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200"/>
  </bookViews>
  <sheets>
    <sheet name="Inventory" sheetId="1" r:id="rId1"/>
    <sheet name="IN" sheetId="2" r:id="rId2"/>
    <sheet name="OUT" sheetId="3" r:id="rId3"/>
  </sheets>
  <definedNames>
    <definedName name="_xlnm._FilterDatabase" localSheetId="0" hidden="1">Inventory!$B$1:$X$4398</definedName>
    <definedName name="_xlnm._FilterDatabase" localSheetId="1" hidden="1">IN!$C$1:$Q$8365</definedName>
    <definedName name="_xlnm._FilterDatabase" localSheetId="2" hidden="1">OUT!$C$1:$R$15428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Tang, Jackie</author>
    <author>Tang, Jichun (tangja)</author>
    <author>Tang, Jichun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D1" authorId="0">
      <text>
        <r>
          <rPr>
            <sz val="10"/>
            <rFont val="宋体"/>
            <charset val="134"/>
          </rPr>
          <t xml:space="preserve">Author:
1.图片大小固定为60*13
2.位置大小要设置随格式变化而变化
</t>
        </r>
      </text>
    </comment>
    <comment ref="E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H1" authorId="0">
      <text>
        <r>
          <rPr>
            <sz val="10"/>
            <rFont val="宋体"/>
            <charset val="134"/>
          </rPr>
          <t>Author:
Specification is necessary,otherwise quantity will be wrong.
If no, use its name as specification.</t>
        </r>
      </text>
    </comment>
    <comment ref="J1" authorId="0">
      <text>
        <r>
          <rPr>
            <sz val="10"/>
            <rFont val="宋体"/>
            <charset val="134"/>
          </rPr>
          <t>Author:
最小单位
ea：each（最基本单位）</t>
        </r>
      </text>
    </comment>
    <comment ref="K1" authorId="0">
      <text>
        <r>
          <rPr>
            <sz val="10"/>
            <rFont val="宋体"/>
            <charset val="134"/>
          </rPr>
          <t xml:space="preserve">Author:
所属于那类配件，机械、电器等 </t>
        </r>
      </text>
    </comment>
    <comment ref="O1" authorId="0">
      <text>
        <r>
          <rPr>
            <sz val="10"/>
            <rFont val="宋体"/>
            <charset val="134"/>
          </rPr>
          <t>Author:
If ordered for the first time,original quantity should be 0.</t>
        </r>
      </text>
    </comment>
    <comment ref="H62" authorId="0">
      <text>
        <r>
          <rPr>
            <sz val="10"/>
            <rFont val="宋体"/>
            <charset val="134"/>
          </rPr>
          <t>Author:
DSBC is replacing DNC</t>
        </r>
      </text>
    </comment>
    <comment ref="E64" authorId="0">
      <text>
        <r>
          <rPr>
            <sz val="10"/>
            <rFont val="宋体"/>
            <charset val="134"/>
          </rPr>
          <t>Author:
EM3
mechanical</t>
        </r>
      </text>
    </comment>
    <comment ref="E71" authorId="0">
      <text>
        <r>
          <rPr>
            <sz val="10"/>
            <rFont val="宋体"/>
            <charset val="134"/>
          </rPr>
          <t>Author:
EM3
mechanical</t>
        </r>
      </text>
    </comment>
    <comment ref="H72" authorId="0">
      <text>
        <r>
          <rPr>
            <sz val="10"/>
            <rFont val="宋体"/>
            <charset val="134"/>
          </rPr>
          <t>Author:
修理件</t>
        </r>
      </text>
    </comment>
    <comment ref="N10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4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8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23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26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33" authorId="2">
      <text>
        <r>
          <rPr>
            <sz val="10"/>
            <rFont val="宋体"/>
            <charset val="134"/>
          </rPr>
          <t>Tang, Jichun (tangja):
 地下</t>
        </r>
      </text>
    </comment>
    <comment ref="N140" authorId="3">
      <text>
        <r>
          <rPr>
            <sz val="10"/>
            <rFont val="宋体"/>
            <charset val="134"/>
          </rPr>
          <t>Tang, Jichun:
维修间摸具柜</t>
        </r>
      </text>
    </comment>
    <comment ref="N205" authorId="3">
      <text>
        <r>
          <rPr>
            <sz val="10"/>
            <rFont val="宋体"/>
            <charset val="134"/>
          </rPr>
          <t>Tang, Jichun:
CM大冷却辊</t>
        </r>
      </text>
    </comment>
    <comment ref="P268" authorId="0">
      <text>
        <r>
          <rPr>
            <sz val="10"/>
            <rFont val="宋体"/>
            <charset val="134"/>
          </rPr>
          <t>Author:
2023.5</t>
        </r>
      </text>
    </comment>
    <comment ref="N723" authorId="1">
      <text>
        <r>
          <rPr>
            <sz val="10"/>
            <rFont val="宋体"/>
            <charset val="134"/>
          </rPr>
          <t>Tang, Jackie:
BIG CONTAINER</t>
        </r>
      </text>
    </comment>
    <comment ref="N724" authorId="0">
      <text>
        <r>
          <rPr>
            <sz val="10"/>
            <rFont val="宋体"/>
            <charset val="134"/>
          </rPr>
          <t>Author:
In big container</t>
        </r>
      </text>
    </comment>
    <comment ref="N725" authorId="2">
      <text>
        <r>
          <rPr>
            <sz val="10"/>
            <rFont val="宋体"/>
            <charset val="134"/>
          </rPr>
          <t>Tang, Jichun (tangja):
集装箱</t>
        </r>
      </text>
    </comment>
    <comment ref="N726" authorId="2">
      <text>
        <r>
          <rPr>
            <sz val="10"/>
            <rFont val="宋体"/>
            <charset val="134"/>
          </rPr>
          <t>Tang, Jichun (tangja):
集装箱</t>
        </r>
      </text>
    </comment>
    <comment ref="N730" authorId="3">
      <text>
        <r>
          <rPr>
            <sz val="10"/>
            <rFont val="宋体"/>
            <charset val="134"/>
          </rPr>
          <t>Tang, Jichun
big container
yellow</t>
        </r>
      </text>
    </comment>
    <comment ref="N731" authorId="2">
      <text>
        <r>
          <rPr>
            <sz val="10"/>
            <rFont val="宋体"/>
            <charset val="134"/>
          </rPr>
          <t>Tang, Jichun (tangja):
container</t>
        </r>
      </text>
    </comment>
    <comment ref="N734" authorId="2">
      <text>
        <r>
          <rPr>
            <sz val="10"/>
            <rFont val="宋体"/>
            <charset val="134"/>
          </rPr>
          <t>Tang, Jichun (tangja):
Phase 3  warehouse</t>
        </r>
      </text>
    </comment>
    <comment ref="N735" authorId="0">
      <text>
        <r>
          <rPr>
            <sz val="10"/>
            <rFont val="宋体"/>
            <charset val="134"/>
          </rPr>
          <t>Author:
2楼仓库</t>
        </r>
      </text>
    </comment>
    <comment ref="N736" authorId="0">
      <text>
        <r>
          <rPr>
            <sz val="10"/>
            <rFont val="宋体"/>
            <charset val="134"/>
          </rPr>
          <t>Author:
In big container</t>
        </r>
      </text>
    </comment>
    <comment ref="N737" authorId="0">
      <text>
        <r>
          <rPr>
            <sz val="10"/>
            <rFont val="宋体"/>
            <charset val="134"/>
          </rPr>
          <t>Author:
In big container</t>
        </r>
      </text>
    </comment>
    <comment ref="N738" authorId="0">
      <text>
        <r>
          <rPr>
            <sz val="10"/>
            <rFont val="宋体"/>
            <charset val="134"/>
          </rPr>
          <t>Author:
In big container</t>
        </r>
      </text>
    </comment>
    <comment ref="N739" authorId="0">
      <text>
        <r>
          <rPr>
            <sz val="10"/>
            <rFont val="宋体"/>
            <charset val="134"/>
          </rPr>
          <t>Author:
In big container</t>
        </r>
      </text>
    </comment>
    <comment ref="N740" authorId="0">
      <text>
        <r>
          <rPr>
            <sz val="10"/>
            <rFont val="宋体"/>
            <charset val="134"/>
          </rPr>
          <t>Author:
In big container</t>
        </r>
      </text>
    </comment>
    <comment ref="N741" authorId="0">
      <text>
        <r>
          <rPr>
            <sz val="10"/>
            <rFont val="宋体"/>
            <charset val="134"/>
          </rPr>
          <t>Author:
In big container</t>
        </r>
      </text>
    </comment>
    <comment ref="N742" authorId="0">
      <text>
        <r>
          <rPr>
            <sz val="10"/>
            <rFont val="宋体"/>
            <charset val="134"/>
          </rPr>
          <t>Author:
In big container</t>
        </r>
      </text>
    </comment>
    <comment ref="N743" authorId="0">
      <text>
        <r>
          <rPr>
            <sz val="10"/>
            <rFont val="宋体"/>
            <charset val="134"/>
          </rPr>
          <t>Author:
In big container</t>
        </r>
      </text>
    </comment>
    <comment ref="N744" authorId="0">
      <text>
        <r>
          <rPr>
            <sz val="10"/>
            <rFont val="宋体"/>
            <charset val="134"/>
          </rPr>
          <t>Author:
In big container</t>
        </r>
      </text>
    </comment>
    <comment ref="N745" authorId="0">
      <text>
        <r>
          <rPr>
            <sz val="10"/>
            <rFont val="宋体"/>
            <charset val="134"/>
          </rPr>
          <t>Author:
in big container</t>
        </r>
      </text>
    </comment>
    <comment ref="N746" authorId="0">
      <text>
        <r>
          <rPr>
            <sz val="10"/>
            <rFont val="宋体"/>
            <charset val="134"/>
          </rPr>
          <t>Author:
In big container</t>
        </r>
      </text>
    </comment>
    <comment ref="N747" authorId="0">
      <text>
        <r>
          <rPr>
            <sz val="10"/>
            <rFont val="宋体"/>
            <charset val="134"/>
          </rPr>
          <t>作者:in container</t>
        </r>
      </text>
    </comment>
    <comment ref="N748" authorId="1">
      <text>
        <r>
          <rPr>
            <sz val="10"/>
            <rFont val="宋体"/>
            <charset val="134"/>
          </rPr>
          <t>Tang, Jackie:
big container</t>
        </r>
      </text>
    </comment>
    <comment ref="N749" authorId="1">
      <text>
        <r>
          <rPr>
            <sz val="10"/>
            <rFont val="宋体"/>
            <charset val="134"/>
          </rPr>
          <t>Tang, Jackie:
big container</t>
        </r>
      </text>
    </comment>
    <comment ref="N750" authorId="0">
      <text>
        <r>
          <rPr>
            <sz val="10"/>
            <rFont val="宋体"/>
            <charset val="134"/>
          </rPr>
          <t>Author:
big container</t>
        </r>
      </text>
    </comment>
    <comment ref="N751" authorId="2">
      <text>
        <r>
          <rPr>
            <sz val="10"/>
            <rFont val="宋体"/>
            <charset val="134"/>
          </rPr>
          <t>Tang, Jichun (tangja):
big container</t>
        </r>
      </text>
    </comment>
    <comment ref="N752" authorId="0">
      <text>
        <r>
          <rPr>
            <sz val="10"/>
            <rFont val="宋体"/>
            <charset val="134"/>
          </rPr>
          <t>Author:
big container</t>
        </r>
      </text>
    </comment>
    <comment ref="N753" authorId="0">
      <text>
        <r>
          <rPr>
            <sz val="10"/>
            <rFont val="宋体"/>
            <charset val="134"/>
          </rPr>
          <t>Author:
2 FLOOR</t>
        </r>
      </text>
    </comment>
    <comment ref="N754" authorId="3">
      <text>
        <r>
          <rPr>
            <sz val="10"/>
            <rFont val="宋体"/>
            <charset val="134"/>
          </rPr>
          <t>Tang, Jichun:
2楼</t>
        </r>
      </text>
    </comment>
    <comment ref="N755" authorId="0">
      <text>
        <r>
          <rPr>
            <sz val="10"/>
            <rFont val="宋体"/>
            <charset val="134"/>
          </rPr>
          <t>Author:
2 FLOOR</t>
        </r>
      </text>
    </comment>
    <comment ref="N756" authorId="0">
      <text>
        <r>
          <rPr>
            <sz val="10"/>
            <rFont val="宋体"/>
            <charset val="134"/>
          </rPr>
          <t>Author:
2 floor</t>
        </r>
      </text>
    </comment>
    <comment ref="N758" authorId="0">
      <text>
        <r>
          <rPr>
            <sz val="10"/>
            <rFont val="宋体"/>
            <charset val="134"/>
          </rPr>
          <t>Author:
second floor</t>
        </r>
      </text>
    </comment>
    <comment ref="N759" authorId="3">
      <text>
        <r>
          <rPr>
            <sz val="10"/>
            <rFont val="宋体"/>
            <charset val="134"/>
          </rPr>
          <t>Tang, Jichun:
2楼窗台</t>
        </r>
      </text>
    </comment>
    <comment ref="N760" authorId="0">
      <text>
        <r>
          <rPr>
            <sz val="10"/>
            <rFont val="宋体"/>
            <charset val="134"/>
          </rPr>
          <t>Author:
second floor</t>
        </r>
      </text>
    </comment>
    <comment ref="N761" authorId="0">
      <text>
        <r>
          <rPr>
            <sz val="10"/>
            <rFont val="宋体"/>
            <charset val="134"/>
          </rPr>
          <t>Tang, Jackie:second 
floor</t>
        </r>
      </text>
    </comment>
    <comment ref="N762" authorId="0">
      <text>
        <r>
          <rPr>
            <sz val="10"/>
            <rFont val="宋体"/>
            <charset val="134"/>
          </rPr>
          <t>Author:
second floor</t>
        </r>
      </text>
    </comment>
    <comment ref="N763" authorId="0">
      <text>
        <r>
          <rPr>
            <sz val="10"/>
            <rFont val="宋体"/>
            <charset val="134"/>
          </rPr>
          <t>Author:
2 floor</t>
        </r>
      </text>
    </comment>
    <comment ref="N764" authorId="0">
      <text>
        <r>
          <rPr>
            <sz val="10"/>
            <rFont val="宋体"/>
            <charset val="134"/>
          </rPr>
          <t>Author:
second floor</t>
        </r>
      </text>
    </comment>
    <comment ref="N765" authorId="0">
      <text>
        <r>
          <rPr>
            <sz val="10"/>
            <rFont val="宋体"/>
            <charset val="134"/>
          </rPr>
          <t>Author:
2 floor</t>
        </r>
      </text>
    </comment>
    <comment ref="N766" authorId="0">
      <text>
        <r>
          <rPr>
            <sz val="10"/>
            <rFont val="宋体"/>
            <charset val="134"/>
          </rPr>
          <t>Author:
2 FLOOR</t>
        </r>
      </text>
    </comment>
    <comment ref="N767" authorId="0">
      <text>
        <r>
          <rPr>
            <sz val="10"/>
            <rFont val="宋体"/>
            <charset val="134"/>
          </rPr>
          <t>Author:
2 FLOOR</t>
        </r>
      </text>
    </comment>
    <comment ref="N768" authorId="0">
      <text>
        <r>
          <rPr>
            <sz val="10"/>
            <rFont val="宋体"/>
            <charset val="134"/>
          </rPr>
          <t>Author:
2 Floor</t>
        </r>
      </text>
    </comment>
    <comment ref="N769" authorId="0">
      <text>
        <r>
          <rPr>
            <sz val="10"/>
            <rFont val="宋体"/>
            <charset val="134"/>
          </rPr>
          <t>Author:
second floor</t>
        </r>
      </text>
    </comment>
    <comment ref="N770" authorId="3">
      <text>
        <r>
          <rPr>
            <sz val="10"/>
            <rFont val="宋体"/>
            <charset val="134"/>
          </rPr>
          <t>Tang, Jichun:
三期库房，打孔车间隔壁</t>
        </r>
      </text>
    </comment>
    <comment ref="N771" authorId="3">
      <text>
        <r>
          <rPr>
            <sz val="10"/>
            <rFont val="宋体"/>
            <charset val="134"/>
          </rPr>
          <t>Tang, Jichun:
三期库房，打孔车间隔壁</t>
        </r>
      </text>
    </comment>
    <comment ref="N792" authorId="1">
      <text>
        <r>
          <rPr>
            <sz val="10"/>
            <rFont val="宋体"/>
            <charset val="134"/>
          </rPr>
          <t>Tang, Jackie:
beside the window</t>
        </r>
      </text>
    </comment>
    <comment ref="N795" authorId="3">
      <text>
        <r>
          <rPr>
            <sz val="10"/>
            <rFont val="宋体"/>
            <charset val="134"/>
          </rPr>
          <t>Tang, Jichun:
1根修理件</t>
        </r>
      </text>
    </comment>
    <comment ref="N796" authorId="1">
      <text>
        <r>
          <rPr>
            <sz val="10"/>
            <rFont val="宋体"/>
            <charset val="134"/>
          </rPr>
          <t>Tang, Jackie:
beside the window</t>
        </r>
      </text>
    </comment>
    <comment ref="N797" authorId="3">
      <text>
        <r>
          <rPr>
            <sz val="10"/>
            <rFont val="宋体"/>
            <charset val="134"/>
          </rPr>
          <t>Tang, Jichun:
ON GROUND</t>
        </r>
      </text>
    </comment>
    <comment ref="N808" authorId="1">
      <text>
        <r>
          <rPr>
            <sz val="10"/>
            <rFont val="宋体"/>
            <charset val="134"/>
          </rPr>
          <t>Tang, Jackie:
没包装</t>
        </r>
      </text>
    </comment>
    <comment ref="F817" authorId="2">
      <text>
        <r>
          <rPr>
            <sz val="10"/>
            <rFont val="宋体"/>
            <charset val="134"/>
          </rPr>
          <t>Tang, Jichun (tangja):
适合EM1</t>
        </r>
      </text>
    </comment>
    <comment ref="F819" authorId="2">
      <text>
        <r>
          <rPr>
            <sz val="10"/>
            <rFont val="宋体"/>
            <charset val="134"/>
          </rPr>
          <t>Tang, Jichun (tangja):
适合EM2-EM5</t>
        </r>
      </text>
    </comment>
    <comment ref="F823" authorId="2">
      <text>
        <r>
          <rPr>
            <sz val="10"/>
            <rFont val="宋体"/>
            <charset val="134"/>
          </rPr>
          <t>Tang, Jichun (tangja):
适合EM2-EM5</t>
        </r>
      </text>
    </comment>
    <comment ref="N837" authorId="1">
      <text>
        <r>
          <rPr>
            <sz val="10"/>
            <rFont val="宋体"/>
            <charset val="134"/>
          </rPr>
          <t>Tang, Jackie:
red 修理件</t>
        </r>
      </text>
    </comment>
    <comment ref="N840" authorId="1">
      <text>
        <r>
          <rPr>
            <sz val="10"/>
            <rFont val="宋体"/>
            <charset val="134"/>
          </rPr>
          <t>Tang, Jackie:
修理件</t>
        </r>
      </text>
    </comment>
    <comment ref="N841" authorId="0">
      <text>
        <r>
          <rPr>
            <sz val="10"/>
            <rFont val="宋体"/>
            <charset val="134"/>
          </rPr>
          <t>Author:
in big container</t>
        </r>
      </text>
    </comment>
    <comment ref="H865" authorId="0">
      <text>
        <r>
          <rPr>
            <sz val="10"/>
            <rFont val="宋体"/>
            <charset val="134"/>
          </rPr>
          <t>Tang, Jackie:1pc
near the desk</t>
        </r>
      </text>
    </comment>
    <comment ref="N867" authorId="1">
      <text>
        <r>
          <rPr>
            <sz val="10"/>
            <rFont val="宋体"/>
            <charset val="134"/>
          </rPr>
          <t>Tang, Jackie:
on  the ground</t>
        </r>
      </text>
    </comment>
    <comment ref="N975" authorId="3">
      <text>
        <r>
          <rPr>
            <sz val="10"/>
            <rFont val="宋体"/>
            <charset val="134"/>
          </rPr>
          <t>Tang, Jichun:
带座子BZ102C
不带座BE102C</t>
        </r>
      </text>
    </comment>
    <comment ref="N1244" authorId="3">
      <text>
        <r>
          <rPr>
            <sz val="10"/>
            <rFont val="宋体"/>
            <charset val="134"/>
          </rPr>
          <t>Tang, Jichun:
同6ES7155-6AU00-0BN0</t>
        </r>
      </text>
    </comment>
    <comment ref="N1252" authorId="3">
      <text>
        <r>
          <rPr>
            <sz val="10"/>
            <rFont val="宋体"/>
            <charset val="134"/>
          </rPr>
          <t xml:space="preserve">Tang, Jichun:
同6ES7214-1AG40-0XB0 </t>
        </r>
      </text>
    </comment>
    <comment ref="P1335" authorId="0">
      <text>
        <r>
          <rPr>
            <sz val="10"/>
            <rFont val="宋体"/>
            <charset val="134"/>
          </rPr>
          <t>Author:
counter display</t>
        </r>
      </text>
    </comment>
    <comment ref="N1336" authorId="2">
      <text>
        <r>
          <rPr>
            <sz val="10"/>
            <rFont val="宋体"/>
            <charset val="134"/>
          </rPr>
          <t>Tang, Jichun (tangja):
2026.6.2</t>
        </r>
      </text>
    </comment>
    <comment ref="N1357" authorId="2">
      <text>
        <r>
          <rPr>
            <sz val="10"/>
            <rFont val="宋体"/>
            <charset val="134"/>
          </rPr>
          <t>Tang, Jichun (tangja):
2021.6.23
2022.5.17</t>
        </r>
      </text>
    </comment>
    <comment ref="N1368" authorId="0">
      <text>
        <r>
          <rPr>
            <sz val="10"/>
            <rFont val="宋体"/>
            <charset val="134"/>
          </rPr>
          <t>Author:
same as 0485</t>
        </r>
      </text>
    </comment>
    <comment ref="N1416" authorId="2">
      <text>
        <r>
          <rPr>
            <sz val="10"/>
            <rFont val="宋体"/>
            <charset val="134"/>
          </rPr>
          <t>Tang, Jichun (tangja):
2023.5.17</t>
        </r>
      </text>
    </comment>
    <comment ref="N1691" authorId="1">
      <text>
        <r>
          <rPr>
            <sz val="10"/>
            <rFont val="宋体"/>
            <charset val="134"/>
          </rPr>
          <t>Tang, Jackie:
烘箱备件</t>
        </r>
      </text>
    </comment>
    <comment ref="P1821" authorId="0">
      <text>
        <r>
          <rPr>
            <sz val="10"/>
            <rFont val="宋体"/>
            <charset val="134"/>
          </rPr>
          <t>Author:
1只修理件，可用，物料号2种，每种1只
2020.2</t>
        </r>
      </text>
    </comment>
    <comment ref="P1822" authorId="0">
      <text>
        <r>
          <rPr>
            <sz val="10"/>
            <rFont val="宋体"/>
            <charset val="134"/>
          </rPr>
          <t>Author:
旧件1只</t>
        </r>
      </text>
    </comment>
    <comment ref="N1853" authorId="3">
      <text>
        <r>
          <rPr>
            <sz val="10"/>
            <rFont val="宋体"/>
            <charset val="134"/>
          </rPr>
          <t>Tang, Jichun:
实训台</t>
        </r>
      </text>
    </comment>
    <comment ref="H1914" authorId="0">
      <text>
        <r>
          <rPr>
            <sz val="10"/>
            <rFont val="宋体"/>
            <charset val="134"/>
          </rPr>
          <t>Author:
50668444</t>
        </r>
      </text>
    </comment>
    <comment ref="H1915" authorId="0">
      <text>
        <r>
          <rPr>
            <sz val="10"/>
            <rFont val="宋体"/>
            <charset val="134"/>
          </rPr>
          <t>Author:
5066845</t>
        </r>
      </text>
    </comment>
    <comment ref="H1922" authorId="0">
      <text>
        <r>
          <rPr>
            <sz val="10"/>
            <rFont val="宋体"/>
            <charset val="134"/>
          </rPr>
          <t>Author:
50668444</t>
        </r>
      </text>
    </comment>
    <comment ref="N1956" authorId="0">
      <text>
        <r>
          <rPr>
            <sz val="10"/>
            <rFont val="宋体"/>
            <charset val="134"/>
          </rPr>
          <t>Author:
2023.5.17</t>
        </r>
      </text>
    </comment>
    <comment ref="N2747" authorId="0">
      <text>
        <r>
          <rPr>
            <sz val="10"/>
            <rFont val="宋体"/>
            <charset val="134"/>
          </rPr>
          <t>Tang, Jackie
ground</t>
        </r>
      </text>
    </comment>
    <comment ref="N2752" authorId="0">
      <text>
        <r>
          <rPr>
            <sz val="10"/>
            <rFont val="宋体"/>
            <charset val="134"/>
          </rPr>
          <t>Tang, Jackie
ground</t>
        </r>
      </text>
    </comment>
    <comment ref="N2881" authorId="0">
      <text>
        <r>
          <rPr>
            <sz val="10"/>
            <rFont val="宋体"/>
            <charset val="134"/>
          </rPr>
          <t>Author:
on the floor</t>
        </r>
      </text>
    </comment>
    <comment ref="G2885" authorId="0">
      <text>
        <r>
          <rPr>
            <sz val="10"/>
            <rFont val="宋体"/>
            <charset val="134"/>
          </rPr>
          <t>Author:
品牌替代</t>
        </r>
      </text>
    </comment>
    <comment ref="N2897" authorId="1">
      <text>
        <r>
          <rPr>
            <sz val="10"/>
            <rFont val="宋体"/>
            <charset val="134"/>
          </rPr>
          <t>Tang, Jackie:
replace
EBC118,218,318,418,136,236</t>
        </r>
      </text>
    </comment>
    <comment ref="N2918" authorId="1">
      <text>
        <r>
          <rPr>
            <sz val="10"/>
            <rFont val="宋体"/>
            <charset val="134"/>
          </rPr>
          <t>Tang, Jackie:
替代EBC114,128,214,228</t>
        </r>
      </text>
    </comment>
    <comment ref="N2958" authorId="0">
      <text>
        <r>
          <rPr>
            <sz val="10"/>
            <rFont val="宋体"/>
            <charset val="134"/>
          </rPr>
          <t>Author:
地上</t>
        </r>
      </text>
    </comment>
    <comment ref="H2994" authorId="0">
      <text>
        <r>
          <rPr>
            <sz val="10"/>
            <rFont val="宋体"/>
            <charset val="134"/>
          </rPr>
          <t>Author:
男女更衣室</t>
        </r>
      </text>
    </comment>
    <comment ref="H2995" authorId="0">
      <text>
        <r>
          <rPr>
            <sz val="10"/>
            <rFont val="宋体"/>
            <charset val="134"/>
          </rPr>
          <t>Author:
595*595*381</t>
        </r>
      </text>
    </comment>
    <comment ref="N3055" authorId="3">
      <text>
        <r>
          <rPr>
            <sz val="10"/>
            <rFont val="宋体"/>
            <charset val="134"/>
          </rPr>
          <t>Tang, Jichun:
地上，靠墙</t>
        </r>
      </text>
    </comment>
    <comment ref="N3118" authorId="3">
      <text>
        <r>
          <rPr>
            <sz val="10"/>
            <rFont val="宋体"/>
            <charset val="134"/>
          </rPr>
          <t>Tang, Jichun:
三期打孔仓库</t>
        </r>
      </text>
    </comment>
    <comment ref="N3119" authorId="3">
      <text>
        <r>
          <rPr>
            <sz val="10"/>
            <rFont val="宋体"/>
            <charset val="134"/>
          </rPr>
          <t>Tang, Jichun:
三期打孔仓库</t>
        </r>
      </text>
    </comment>
    <comment ref="N3120" authorId="3">
      <text>
        <r>
          <rPr>
            <sz val="10"/>
            <rFont val="宋体"/>
            <charset val="134"/>
          </rPr>
          <t>Tang, Jichun:
三期打孔仓库</t>
        </r>
      </text>
    </comment>
    <comment ref="H3279" authorId="0">
      <text>
        <r>
          <rPr>
            <sz val="10"/>
            <rFont val="宋体"/>
            <charset val="134"/>
          </rPr>
          <t>Author:
修理件</t>
        </r>
      </text>
    </comment>
    <comment ref="N3282" authorId="0">
      <text>
        <r>
          <rPr>
            <sz val="10"/>
            <rFont val="宋体"/>
            <charset val="134"/>
          </rPr>
          <t>Author:
ground</t>
        </r>
      </text>
    </comment>
    <comment ref="Q3310" authorId="1">
      <text>
        <r>
          <rPr>
            <sz val="10"/>
            <rFont val="宋体"/>
            <charset val="134"/>
          </rPr>
          <t xml:space="preserve">Tang, Jackie:
180685001 Bearing kit
180682000 Sealing kit
164506000 V-belt 
</t>
        </r>
      </text>
    </comment>
    <comment ref="Q3311" authorId="1">
      <text>
        <r>
          <rPr>
            <sz val="10"/>
            <rFont val="宋体"/>
            <charset val="134"/>
          </rPr>
          <t xml:space="preserve">Tang, Jackie:
180677000 Bearing kit
180674000 Sealing kit
2000032703 V-belt 
</t>
        </r>
      </text>
    </comment>
    <comment ref="P3394" authorId="0">
      <text>
        <r>
          <rPr>
            <sz val="10"/>
            <rFont val="宋体"/>
            <charset val="134"/>
          </rPr>
          <t>Author:
PR by SAP</t>
        </r>
      </text>
    </comment>
    <comment ref="N3410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N3411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N3412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Q3448" authorId="1">
      <text>
        <r>
          <rPr>
            <sz val="10"/>
            <rFont val="宋体"/>
            <charset val="134"/>
          </rPr>
          <t>Tang, Jackie:
T.03.03.M0260
T.03.03.M0381</t>
        </r>
      </text>
    </comment>
    <comment ref="N3503" authorId="3">
      <text>
        <r>
          <rPr>
            <sz val="10"/>
            <rFont val="宋体"/>
            <charset val="134"/>
          </rPr>
          <t>Tang, Jichun:
ER38F1024Z5/30L8XXPR2</t>
        </r>
      </text>
    </comment>
    <comment ref="N350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3507" authorId="3">
      <text>
        <r>
          <rPr>
            <sz val="10"/>
            <rFont val="宋体"/>
            <charset val="134"/>
          </rPr>
          <t>Tang, Jichun:
压花线冷却辊单元水平位置测距激光传感器</t>
        </r>
      </text>
    </comment>
    <comment ref="N3508" authorId="3">
      <text>
        <r>
          <rPr>
            <sz val="10"/>
            <rFont val="宋体"/>
            <charset val="134"/>
          </rPr>
          <t>Tang, Jichun:
压花线冷却辊单元水平位置测距激光传感器</t>
        </r>
      </text>
    </comment>
    <comment ref="N3521" authorId="3">
      <text>
        <r>
          <rPr>
            <sz val="10"/>
            <rFont val="宋体"/>
            <charset val="134"/>
          </rPr>
          <t>Tang, Jichun:
三期仓库，打孔车间边</t>
        </r>
      </text>
    </comment>
    <comment ref="N3523" authorId="1">
      <text>
        <r>
          <rPr>
            <sz val="10"/>
            <rFont val="宋体"/>
            <charset val="134"/>
          </rPr>
          <t>Tang, Jackie:
压花传送辊旋转接头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C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F1" authorId="0">
      <text>
        <r>
          <rPr>
            <sz val="10"/>
            <rFont val="宋体"/>
            <charset val="134"/>
          </rPr>
          <t>Author:
作者:
Specification is necessary,otherwise quantity will be wrong.
If no, use its name as specification.</t>
        </r>
      </text>
    </comment>
    <comment ref="G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H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N1" authorId="0">
      <text>
        <r>
          <rPr>
            <sz val="10"/>
            <rFont val="宋体"/>
            <charset val="134"/>
          </rPr>
          <t>Author:
if it is first time ordered, 0
otherwise,1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C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F1" authorId="0">
      <text>
        <r>
          <rPr>
            <sz val="10"/>
            <rFont val="宋体"/>
            <charset val="134"/>
          </rPr>
          <t>Author:
作者:
Specification is necessary,otherwise quantity will be wrong.
If no, use its name as specification.</t>
        </r>
      </text>
    </comment>
    <comment ref="H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I1" authorId="0">
      <text>
        <r>
          <rPr>
            <sz val="10"/>
            <rFont val="宋体"/>
            <charset val="134"/>
          </rPr>
          <t xml:space="preserve">Author:
所属于那类配件，机械、电器等 </t>
        </r>
      </text>
    </comment>
  </commentList>
</comments>
</file>

<file path=xl/sharedStrings.xml><?xml version="1.0" encoding="utf-8"?>
<sst xmlns="http://schemas.openxmlformats.org/spreadsheetml/2006/main" count="48428" uniqueCount="11253">
  <si>
    <t>No.
序号</t>
  </si>
  <si>
    <t>K</t>
  </si>
  <si>
    <t>Pic.
图片</t>
  </si>
  <si>
    <t xml:space="preserve"> Chinese Name
中文名称</t>
  </si>
  <si>
    <t>English Name
英文名称</t>
  </si>
  <si>
    <t>Brand(supplier)
品牌</t>
  </si>
  <si>
    <t>Model
 型号</t>
  </si>
  <si>
    <t>Safetystock
安全库存</t>
  </si>
  <si>
    <t>Units
单位</t>
  </si>
  <si>
    <t>Group
类别</t>
  </si>
  <si>
    <t>等级
class</t>
  </si>
  <si>
    <t>单价
unit
CNY</t>
  </si>
  <si>
    <t>Location
库存位置</t>
  </si>
  <si>
    <t>Original quantity
原始库存</t>
  </si>
  <si>
    <t>Quantity
库存数量</t>
  </si>
  <si>
    <t>material NO.
物料号</t>
  </si>
  <si>
    <t>总价 
tatal
CNY</t>
  </si>
  <si>
    <t>reorder
quantity
再订货量</t>
  </si>
  <si>
    <t>交货期
deliver period</t>
  </si>
  <si>
    <t>Supplier channel
供货渠道</t>
  </si>
  <si>
    <t>产线
line</t>
  </si>
  <si>
    <t>有效期至
period of
validity</t>
  </si>
  <si>
    <t>货期
Lead Time</t>
  </si>
  <si>
    <t>备注</t>
  </si>
  <si>
    <t>唯一性
unique</t>
  </si>
  <si>
    <t>质量
Q</t>
  </si>
  <si>
    <t>安全
S</t>
  </si>
  <si>
    <t>价格
V</t>
  </si>
  <si>
    <t>交期
D</t>
  </si>
  <si>
    <t>所在设备重要性
P</t>
  </si>
  <si>
    <t>分值
 Sum</t>
  </si>
  <si>
    <t>压花玻纤过滤器</t>
  </si>
  <si>
    <t>glass fibre filter</t>
  </si>
  <si>
    <t>JAF</t>
  </si>
  <si>
    <t>592*592*96 flange</t>
  </si>
  <si>
    <t>Ea</t>
  </si>
  <si>
    <t>M</t>
  </si>
  <si>
    <t>A</t>
  </si>
  <si>
    <t>MT10-A1</t>
  </si>
  <si>
    <t>T.03.03.M0532</t>
  </si>
  <si>
    <t>C</t>
  </si>
  <si>
    <t>EM</t>
  </si>
  <si>
    <t>JAF
595*287</t>
  </si>
  <si>
    <t>592*287*96mm flange</t>
  </si>
  <si>
    <t>L</t>
  </si>
  <si>
    <t>EM5</t>
  </si>
  <si>
    <t>0637</t>
  </si>
  <si>
    <t>气缸</t>
  </si>
  <si>
    <t>steam cylinder</t>
  </si>
  <si>
    <t>FESTO
578005</t>
  </si>
  <si>
    <t>DSBC-X-L-63-1000-PPVA-M16P</t>
  </si>
  <si>
    <t>T.03.03.M0074</t>
  </si>
  <si>
    <t>CM</t>
  </si>
  <si>
    <t>1172</t>
  </si>
  <si>
    <t>压花过滤器</t>
  </si>
  <si>
    <t>filter</t>
  </si>
  <si>
    <t>科德宝</t>
  </si>
  <si>
    <t>MCT85-0592*0592*096-IG-G-0-0-A</t>
  </si>
  <si>
    <t>3</t>
  </si>
  <si>
    <t>T.03.03.M0321</t>
  </si>
  <si>
    <t>1818</t>
  </si>
  <si>
    <t>印刷扁过滤器</t>
  </si>
  <si>
    <t>FOT</t>
  </si>
  <si>
    <t>MCT85-0592*0878*050-DG-A-5-3</t>
  </si>
  <si>
    <t>B</t>
  </si>
  <si>
    <t>T.03.03.M0560</t>
  </si>
  <si>
    <t>LM</t>
  </si>
  <si>
    <t>MCT85-0290*0878*050-DG-A-5-3</t>
  </si>
  <si>
    <t>T.03.03.M0559</t>
  </si>
  <si>
    <t>0587</t>
  </si>
  <si>
    <t>FESTO
536327</t>
  </si>
  <si>
    <t xml:space="preserve"> ADN-50-50-I-P-A</t>
  </si>
  <si>
    <t>MT10-A2</t>
  </si>
  <si>
    <t>T.03.03.M0073</t>
  </si>
  <si>
    <t>O</t>
  </si>
  <si>
    <t>PMR</t>
  </si>
  <si>
    <t>0593</t>
  </si>
  <si>
    <t>FESTO
578949</t>
  </si>
  <si>
    <t xml:space="preserve"> DSNU-25-90-PPV-A</t>
  </si>
  <si>
    <t>T.03.03.M0083</t>
  </si>
  <si>
    <t>0594</t>
  </si>
  <si>
    <t>CHELIC</t>
  </si>
  <si>
    <t>JD32X40-B</t>
  </si>
  <si>
    <t>T.03.03.M0049</t>
  </si>
  <si>
    <t>0595</t>
  </si>
  <si>
    <t>IMI NORGREN</t>
  </si>
  <si>
    <t>RT/57240/M/EX/40</t>
  </si>
  <si>
    <t>T.03.03.M0156
T.03.03.M0552</t>
  </si>
  <si>
    <t>0602</t>
  </si>
  <si>
    <t>cylinder</t>
  </si>
  <si>
    <t>DU100-150</t>
  </si>
  <si>
    <t>T.03.03.M0214</t>
  </si>
  <si>
    <t>0604</t>
  </si>
  <si>
    <t>sliding seat sylinder</t>
  </si>
  <si>
    <t>JCF 6375</t>
  </si>
  <si>
    <t>T.03.03.M0223</t>
  </si>
  <si>
    <t>0620</t>
  </si>
  <si>
    <t>FESTO
188264</t>
  </si>
  <si>
    <t xml:space="preserve">ADVC-50-10-I-P-A </t>
  </si>
  <si>
    <t>0622</t>
  </si>
  <si>
    <t>FESTO
1366950</t>
  </si>
  <si>
    <t>DSBC-50-50-PPVA-N3</t>
  </si>
  <si>
    <t>0633</t>
  </si>
  <si>
    <t>FESTO
19245</t>
  </si>
  <si>
    <t xml:space="preserve"> DSNU-25-40-PPV-A</t>
  </si>
  <si>
    <t>T.03.03.M0082</t>
  </si>
  <si>
    <t>1568</t>
  </si>
  <si>
    <t>DU50100CA</t>
  </si>
  <si>
    <t>1571</t>
  </si>
  <si>
    <t>DU8050FA</t>
  </si>
  <si>
    <t>T.03.03.M0241</t>
  </si>
  <si>
    <t>1576</t>
  </si>
  <si>
    <t>手动换向阀</t>
  </si>
  <si>
    <t>hand-operated direction valve</t>
  </si>
  <si>
    <t>SMUK</t>
  </si>
  <si>
    <t>XQ341061.0</t>
  </si>
  <si>
    <t>T.03.03.M0052</t>
  </si>
  <si>
    <t>SM/EM</t>
  </si>
  <si>
    <t>涂布三站气动元件</t>
  </si>
  <si>
    <t>Coated three station pneumatic components</t>
  </si>
  <si>
    <t>AIRON</t>
  </si>
  <si>
    <t>SAO.063.00750</t>
  </si>
  <si>
    <t>E</t>
  </si>
  <si>
    <t>MT10-A3</t>
  </si>
  <si>
    <t>T.03.03.M0078</t>
  </si>
  <si>
    <t>DU50*50</t>
  </si>
  <si>
    <t>0572</t>
  </si>
  <si>
    <t>FESTO
1383582</t>
  </si>
  <si>
    <t>DSBC-63-100-PPVA-N3</t>
  </si>
  <si>
    <t>0598</t>
  </si>
  <si>
    <t>FESTO
1383335</t>
  </si>
  <si>
    <t>DSBC-80-50-PPVA-N3</t>
  </si>
  <si>
    <t>T.03.03.M0075</t>
  </si>
  <si>
    <t>0599</t>
  </si>
  <si>
    <t>CAMOZZI</t>
  </si>
  <si>
    <t>61L3P050A0125</t>
  </si>
  <si>
    <t>T.03.03.M0150</t>
  </si>
  <si>
    <t>0600</t>
  </si>
  <si>
    <t>BFM.040.0100.BCA</t>
  </si>
  <si>
    <t>0623</t>
  </si>
  <si>
    <t>FESTO
1366952</t>
  </si>
  <si>
    <t xml:space="preserve"> DSBC-50-100-PPVA-N3</t>
  </si>
  <si>
    <t>T.03.03.M0081</t>
  </si>
  <si>
    <t>0632</t>
  </si>
  <si>
    <t>FESTO
1383338</t>
  </si>
  <si>
    <t>DSBC-80-125-PPVA-N3</t>
  </si>
  <si>
    <t>0634</t>
  </si>
  <si>
    <t>steam cylinder
19242</t>
  </si>
  <si>
    <t>FESTO
193990</t>
  </si>
  <si>
    <t xml:space="preserve">DSNU-20-200-PPV-A-S11 </t>
  </si>
  <si>
    <t>T.03.03.M0080</t>
  </si>
  <si>
    <t>0636</t>
  </si>
  <si>
    <t>DU 100X750</t>
  </si>
  <si>
    <t>0638</t>
  </si>
  <si>
    <t>FESTO</t>
  </si>
  <si>
    <t xml:space="preserve"> DSBC-125-320-PPVA-N3-355E</t>
  </si>
  <si>
    <t>1925</t>
  </si>
  <si>
    <t>FESTO
170829</t>
  </si>
  <si>
    <t>DFM-12-50-A-GF</t>
  </si>
  <si>
    <t>2407</t>
  </si>
  <si>
    <t>轴承</t>
  </si>
  <si>
    <t>Bearing</t>
  </si>
  <si>
    <t>NTN</t>
  </si>
  <si>
    <t>NTN-6309ZZ</t>
  </si>
  <si>
    <t>2546</t>
  </si>
  <si>
    <t>FESTO
559279</t>
  </si>
  <si>
    <t>DSNU-20-250-PPS</t>
  </si>
  <si>
    <t>PM1</t>
  </si>
  <si>
    <t>steam-cylinder</t>
  </si>
  <si>
    <t>德鑫成</t>
  </si>
  <si>
    <t>QGB40*500</t>
  </si>
  <si>
    <t>MT10-A4</t>
  </si>
  <si>
    <t>T.03.03.M0564</t>
  </si>
  <si>
    <t>搅拌机油缸</t>
  </si>
  <si>
    <t>oil cylinder</t>
  </si>
  <si>
    <t>HUGEST</t>
  </si>
  <si>
    <t>Φ125/100-800</t>
  </si>
  <si>
    <t>0571</t>
  </si>
  <si>
    <t>50X100-CA</t>
  </si>
  <si>
    <t>T.03.03.M0242</t>
  </si>
  <si>
    <t>0607</t>
  </si>
  <si>
    <t>FESTO
163430</t>
  </si>
  <si>
    <t>DNC-80-200-PPV-A-EX4</t>
  </si>
  <si>
    <t>T.03.03.M0014</t>
  </si>
  <si>
    <t>0608</t>
  </si>
  <si>
    <t>PENUMATIC</t>
  </si>
  <si>
    <t>121A500075CN</t>
  </si>
  <si>
    <t>T.03.03.M0158</t>
  </si>
  <si>
    <t>0609</t>
  </si>
  <si>
    <t>SNS</t>
  </si>
  <si>
    <t>SC 40*500</t>
  </si>
  <si>
    <t>T.03.03.M0250</t>
  </si>
  <si>
    <t>0610</t>
  </si>
  <si>
    <t>压花对边油缸</t>
  </si>
  <si>
    <t>embossed slide oil cylinder</t>
  </si>
  <si>
    <t>RISEN</t>
  </si>
  <si>
    <t>MOB-63/25*300+CA</t>
  </si>
  <si>
    <t>0611</t>
  </si>
  <si>
    <t>IMI NORGREN
PRA/802080/M/EX/320</t>
  </si>
  <si>
    <t>PRA/182080/M/EX/320</t>
  </si>
  <si>
    <t>T.03.03.M0157</t>
  </si>
  <si>
    <t>0631</t>
  </si>
  <si>
    <t>FESTO
2126599</t>
  </si>
  <si>
    <t xml:space="preserve"> DSBC-80-150-PPVA-N3</t>
  </si>
  <si>
    <t>0639</t>
  </si>
  <si>
    <t>haochen</t>
  </si>
  <si>
    <t>QGB125X170</t>
  </si>
  <si>
    <t>T.03.03.M0249</t>
  </si>
  <si>
    <t>0921</t>
  </si>
  <si>
    <t>气动系统气缸</t>
  </si>
  <si>
    <t>Pneumatic system cylinder RA</t>
  </si>
  <si>
    <t>Norgren GmbH</t>
  </si>
  <si>
    <t>192080/l4/280</t>
  </si>
  <si>
    <t>T.03.03.M0147</t>
  </si>
  <si>
    <t>1563</t>
  </si>
  <si>
    <t>NORGREN
/802050/M</t>
  </si>
  <si>
    <t>PRA/182050/M/50</t>
  </si>
  <si>
    <t>T.03.03.M0155</t>
  </si>
  <si>
    <t>1567</t>
  </si>
  <si>
    <t>检纸与切割机对边油缸</t>
  </si>
  <si>
    <t>Paper and cutting machine side oil cylinder</t>
  </si>
  <si>
    <t>昆山永琪</t>
  </si>
  <si>
    <t>MOB-40/20*300+CA</t>
  </si>
  <si>
    <t>1734</t>
  </si>
  <si>
    <t>NA</t>
  </si>
  <si>
    <t>61L2P050A0125</t>
  </si>
  <si>
    <t>2545</t>
  </si>
  <si>
    <t>FESTO
1376667</t>
  </si>
  <si>
    <t>DSBC-40-500-PPVA</t>
  </si>
  <si>
    <t>FESTO
559290</t>
  </si>
  <si>
    <t>DSNU-25-250-PPS</t>
  </si>
  <si>
    <t>MT10-A5</t>
  </si>
  <si>
    <t>FESTO
156054</t>
  </si>
  <si>
    <t>ADVU-32-5-A-P-A-S2</t>
  </si>
  <si>
    <t>SC40*100-FA</t>
  </si>
  <si>
    <t>PI</t>
  </si>
  <si>
    <t>0597</t>
  </si>
  <si>
    <t>FESTO 
163374</t>
  </si>
  <si>
    <t>DNC-50-125-PPV-A</t>
  </si>
  <si>
    <t>T.03.03.M0151  T.03.03.M0164  T.03.03.M0165</t>
  </si>
  <si>
    <t>0613</t>
  </si>
  <si>
    <t>FESTO
1755348</t>
  </si>
  <si>
    <t xml:space="preserve"> DSBC-125-260-PPVA-N3</t>
  </si>
  <si>
    <t>T.03.03.M0076</t>
  </si>
  <si>
    <t>0615</t>
  </si>
  <si>
    <t>涂布三站气缸</t>
  </si>
  <si>
    <t>coated three station cylinder</t>
  </si>
  <si>
    <t>POTFM.040.0100</t>
  </si>
  <si>
    <t>T.03.03.M0079</t>
  </si>
  <si>
    <t>0621</t>
  </si>
  <si>
    <t>FESTO
1366951</t>
  </si>
  <si>
    <t>DSBC-50-80-PPVA-N3</t>
  </si>
  <si>
    <t>1201</t>
  </si>
  <si>
    <t>Cylinder</t>
  </si>
  <si>
    <t>BFM.063.0050.BCA</t>
  </si>
  <si>
    <t>T.03.03.E0357</t>
  </si>
  <si>
    <t>1202</t>
  </si>
  <si>
    <t>POTFM.063.0050</t>
  </si>
  <si>
    <t xml:space="preserve">T.03.03.E0359  </t>
  </si>
  <si>
    <t>1564</t>
  </si>
  <si>
    <t>FESTO
163505</t>
  </si>
  <si>
    <t>DNC-125-250-PPV-A</t>
  </si>
  <si>
    <t>T.03.03.M0016</t>
  </si>
  <si>
    <t>1565</t>
  </si>
  <si>
    <t>FESTO
1376664</t>
  </si>
  <si>
    <t>DSBC-40-250-PPVA-N3</t>
  </si>
  <si>
    <t>1569</t>
  </si>
  <si>
    <t>FESTO 
163473</t>
  </si>
  <si>
    <t>DNC-100-250-PPV-A</t>
  </si>
  <si>
    <t>T.03.03.M0015</t>
  </si>
  <si>
    <t>2110</t>
  </si>
  <si>
    <t>快接闷头</t>
  </si>
  <si>
    <t>closure head</t>
  </si>
  <si>
    <t>2寸 公</t>
  </si>
  <si>
    <t>2458</t>
  </si>
  <si>
    <t>FESTO 
1366953</t>
  </si>
  <si>
    <t>DNC-50-125-PPV-A
DSBC-50-125-PPVA-N3</t>
  </si>
  <si>
    <t>气动阀</t>
  </si>
  <si>
    <t>valve</t>
  </si>
  <si>
    <t>evian</t>
  </si>
  <si>
    <t xml:space="preserve">6463 J0 U600DLEX </t>
  </si>
  <si>
    <t>MT10-A6</t>
  </si>
  <si>
    <t>压花卡盘外套
夹头键</t>
  </si>
  <si>
    <t>EM3/A</t>
  </si>
  <si>
    <t>COATEC</t>
  </si>
  <si>
    <t>Adapter 5" 夹头键</t>
  </si>
  <si>
    <t>卡盘外套适配器键</t>
  </si>
  <si>
    <t>Adapter 5"适配器键</t>
  </si>
  <si>
    <t>SM卡盘</t>
  </si>
  <si>
    <t>chuck</t>
  </si>
  <si>
    <t>SM2-Φ120*195</t>
  </si>
  <si>
    <t>SM</t>
  </si>
  <si>
    <t>打孔机
刹车片</t>
  </si>
  <si>
    <t>combined clutch</t>
  </si>
  <si>
    <t>prodan</t>
  </si>
  <si>
    <t>52-400-7166-560专用</t>
  </si>
  <si>
    <t>0433</t>
  </si>
  <si>
    <t>组合式离合器</t>
  </si>
  <si>
    <t>clutch</t>
  </si>
  <si>
    <t>52-400-7166-560</t>
  </si>
  <si>
    <t>0683</t>
  </si>
  <si>
    <t>压花卡盘
EM3/B</t>
  </si>
  <si>
    <t>clutch chuck</t>
  </si>
  <si>
    <t>Air chuck 3"</t>
  </si>
  <si>
    <t>T.03.03.M0403</t>
  </si>
  <si>
    <t>1265</t>
  </si>
  <si>
    <t>DU 200*150-FA</t>
  </si>
  <si>
    <t>2049</t>
  </si>
  <si>
    <t>压花卡盘外套
EM3/A</t>
  </si>
  <si>
    <t>Adapter 5"</t>
  </si>
  <si>
    <t>T.03.03.M0404</t>
  </si>
  <si>
    <t>2188</t>
  </si>
  <si>
    <t>压花卡盘</t>
  </si>
  <si>
    <t>EM1/2 Φ120*195</t>
  </si>
  <si>
    <t>T.03.03.M0343</t>
  </si>
  <si>
    <t>羊毛毡套</t>
  </si>
  <si>
    <t>Nonwoven sleeve</t>
  </si>
  <si>
    <t>øi205*10t*2200</t>
  </si>
  <si>
    <t>MT10-B1</t>
  </si>
  <si>
    <t>T.03.03.M0513</t>
  </si>
  <si>
    <t>压花吸风管</t>
  </si>
  <si>
    <t>exhaust pipe</t>
  </si>
  <si>
    <t>MASTERFLEX</t>
  </si>
  <si>
    <t>220-350-107</t>
  </si>
  <si>
    <t>工业软管</t>
  </si>
  <si>
    <t>industrial hose</t>
  </si>
  <si>
    <t>Masterflex</t>
  </si>
  <si>
    <t>111-120-401</t>
  </si>
  <si>
    <t>MT10-E1</t>
  </si>
  <si>
    <t>铝导轮</t>
  </si>
  <si>
    <t>aluminium roller</t>
  </si>
  <si>
    <t>∮80X1800</t>
  </si>
  <si>
    <t>MT10-B2</t>
  </si>
  <si>
    <t>T.03.03.M0423</t>
  </si>
  <si>
    <t>压花排水管</t>
  </si>
  <si>
    <t>EM pipe</t>
  </si>
  <si>
    <t>RHINEBONI</t>
  </si>
  <si>
    <t>EM-SEWERAGE</t>
  </si>
  <si>
    <t>电动球阀</t>
  </si>
  <si>
    <t>valve
2寸</t>
  </si>
  <si>
    <t>LT16-DC24VDN50</t>
  </si>
  <si>
    <t>印辊</t>
  </si>
  <si>
    <t>print roller</t>
  </si>
  <si>
    <t>semket</t>
  </si>
  <si>
    <t>T0002584</t>
  </si>
  <si>
    <t>打印头</t>
  </si>
  <si>
    <t>print head</t>
  </si>
  <si>
    <t>T0004005</t>
  </si>
  <si>
    <t>标记传感器</t>
  </si>
  <si>
    <t>label sensor</t>
  </si>
  <si>
    <t>T0004428</t>
  </si>
  <si>
    <t>压紧扣</t>
  </si>
  <si>
    <t>pressure system</t>
  </si>
  <si>
    <t>T0003595</t>
  </si>
  <si>
    <t>间杆</t>
  </si>
  <si>
    <t>dispending edge</t>
  </si>
  <si>
    <t>T0004559</t>
  </si>
  <si>
    <t>收卷皮带</t>
  </si>
  <si>
    <t>belt</t>
  </si>
  <si>
    <t>T0004334</t>
  </si>
  <si>
    <t>卷边报警</t>
  </si>
  <si>
    <t>roll end warining</t>
  </si>
  <si>
    <t>T0001768</t>
  </si>
  <si>
    <t>单向气阀</t>
  </si>
  <si>
    <t>single way valve</t>
  </si>
  <si>
    <t>T003814</t>
  </si>
  <si>
    <t>T0001415</t>
  </si>
  <si>
    <t>负压嘴</t>
  </si>
  <si>
    <t>vaccum nozzle</t>
  </si>
  <si>
    <t>T0003281</t>
  </si>
  <si>
    <t>润滑快</t>
  </si>
  <si>
    <t>lubrication system</t>
  </si>
  <si>
    <t>T0003174</t>
  </si>
  <si>
    <t>0732</t>
  </si>
  <si>
    <t>EM油缸密封圈</t>
  </si>
  <si>
    <t>seals</t>
  </si>
  <si>
    <t>压花油缸</t>
  </si>
  <si>
    <t>2363</t>
  </si>
  <si>
    <t>旋转接头</t>
  </si>
  <si>
    <t>Rotary joint</t>
  </si>
  <si>
    <t>滕州</t>
  </si>
  <si>
    <t>HNJS-X
M45X 1.5-20</t>
  </si>
  <si>
    <t>HD DN15/R</t>
  </si>
  <si>
    <t>MT10-B3</t>
  </si>
  <si>
    <t>Utility</t>
  </si>
  <si>
    <t>HD DN15/L</t>
  </si>
  <si>
    <t>rotary joint</t>
  </si>
  <si>
    <t>DEUBLIN</t>
  </si>
  <si>
    <t>527-000-054</t>
  </si>
  <si>
    <t>PMR
球磨机</t>
  </si>
  <si>
    <t>rotary joint
DP32R51</t>
  </si>
  <si>
    <t>MAIER</t>
  </si>
  <si>
    <t>DS 132R111</t>
  </si>
  <si>
    <t>0523</t>
  </si>
  <si>
    <t>DP06 R55</t>
  </si>
  <si>
    <t>T.03.03.M0090  T.03.03.M0167</t>
  </si>
  <si>
    <t>0525</t>
  </si>
  <si>
    <t>DP25L51</t>
  </si>
  <si>
    <t>T.03.03.M0230</t>
  </si>
  <si>
    <t>0526</t>
  </si>
  <si>
    <t>rotary joint
DS 132R111</t>
  </si>
  <si>
    <t>DP32R51</t>
  </si>
  <si>
    <t>T.03.03.M0168</t>
  </si>
  <si>
    <t>0532</t>
  </si>
  <si>
    <t xml:space="preserve"> DP25R51 </t>
  </si>
  <si>
    <t>T.03.03.M0229</t>
  </si>
  <si>
    <t>0538</t>
  </si>
  <si>
    <t>DP32R11</t>
  </si>
  <si>
    <t>T.03.03.M0320</t>
  </si>
  <si>
    <t>1627</t>
  </si>
  <si>
    <t>DP32L11</t>
  </si>
  <si>
    <t>T.03.03.M0342</t>
  </si>
  <si>
    <t>2283</t>
  </si>
  <si>
    <t>空气用旋转接头</t>
  </si>
  <si>
    <t>罗连</t>
  </si>
  <si>
    <t>222MFA-1/2RH</t>
  </si>
  <si>
    <t xml:space="preserve"> DX265R修理件</t>
  </si>
  <si>
    <t>MT10-B4</t>
  </si>
  <si>
    <t>MAIER
DP40R51</t>
  </si>
  <si>
    <t>DS140R111</t>
  </si>
  <si>
    <t>Bell
DP40R51</t>
  </si>
  <si>
    <t>RXEMTW-040.04/.03</t>
  </si>
  <si>
    <t>0527</t>
  </si>
  <si>
    <t>DP40R51</t>
  </si>
  <si>
    <t>T.03.03.M0244</t>
  </si>
  <si>
    <t>0529</t>
  </si>
  <si>
    <t xml:space="preserve"> DP50L51</t>
  </si>
  <si>
    <t>T.03.03.M0277</t>
  </si>
  <si>
    <t>0530</t>
  </si>
  <si>
    <t xml:space="preserve"> DX265R </t>
  </si>
  <si>
    <t>T.03.03.M0276</t>
  </si>
  <si>
    <t>0531</t>
  </si>
  <si>
    <t xml:space="preserve"> DX265L</t>
  </si>
  <si>
    <t>T.03.03.M0068</t>
  </si>
  <si>
    <t>0535</t>
  </si>
  <si>
    <t>DP40L51</t>
  </si>
  <si>
    <t>T.03.03.M0245</t>
  </si>
  <si>
    <t>0536</t>
  </si>
  <si>
    <t xml:space="preserve">DP50R51 </t>
  </si>
  <si>
    <t>T.03.03.M0169  T.03.03.M0278</t>
  </si>
  <si>
    <t>2193</t>
  </si>
  <si>
    <t xml:space="preserve"> DX265L修理件</t>
  </si>
  <si>
    <t>525-000-055</t>
  </si>
  <si>
    <t>MT10-B5</t>
  </si>
  <si>
    <t>bell
DP15L51</t>
  </si>
  <si>
    <t>RXEMTW-015.04</t>
  </si>
  <si>
    <t>MAIER
DP15R51</t>
  </si>
  <si>
    <t>DS 115R111</t>
  </si>
  <si>
    <t>旋转接头
转换接头</t>
  </si>
  <si>
    <t>tool</t>
  </si>
  <si>
    <t>Malcolm</t>
  </si>
  <si>
    <t>MEK2024060601/左</t>
  </si>
  <si>
    <t>MEK2024060602/右</t>
  </si>
  <si>
    <t>0522</t>
  </si>
  <si>
    <t>DP15 L51</t>
  </si>
  <si>
    <t>T.03.03.M0228</t>
  </si>
  <si>
    <t>0524</t>
  </si>
  <si>
    <t>HW115R</t>
  </si>
  <si>
    <t>T.03.03.M0302</t>
  </si>
  <si>
    <t>EM/LM</t>
  </si>
  <si>
    <t>0528</t>
  </si>
  <si>
    <t>HW240L</t>
  </si>
  <si>
    <t>T.03.03.M0450</t>
  </si>
  <si>
    <t>0534</t>
  </si>
  <si>
    <t>525-000-054</t>
  </si>
  <si>
    <t>T.03.03.M0519</t>
  </si>
  <si>
    <t>1365</t>
  </si>
  <si>
    <t>HNS-G 32-15A L</t>
  </si>
  <si>
    <t>1562</t>
  </si>
  <si>
    <t>joint</t>
  </si>
  <si>
    <t>DP15 R51</t>
  </si>
  <si>
    <t>T.03.03.M0227</t>
  </si>
  <si>
    <t>1572</t>
  </si>
  <si>
    <t>HW115L</t>
  </si>
  <si>
    <t>T.03.03.M0303</t>
  </si>
  <si>
    <t>1573</t>
  </si>
  <si>
    <t>HW240K</t>
  </si>
  <si>
    <t>T.03.03.M0449</t>
  </si>
  <si>
    <t>1875</t>
  </si>
  <si>
    <t>MAIER
DP15L51</t>
  </si>
  <si>
    <t>DS 115L111</t>
  </si>
  <si>
    <t>2386</t>
  </si>
  <si>
    <t>HNS-G 32-15A R</t>
  </si>
  <si>
    <t>漩涡气泵</t>
  </si>
  <si>
    <t>VORTEX GAS PUMP</t>
  </si>
  <si>
    <t>GUTTA</t>
  </si>
  <si>
    <t>HG-1500</t>
  </si>
  <si>
    <t>MT10-B6</t>
  </si>
  <si>
    <t>重型万向轮
LM</t>
  </si>
  <si>
    <t>wheel</t>
  </si>
  <si>
    <t>Blickle
754599</t>
  </si>
  <si>
    <t>LH-G 125K-1-FI</t>
  </si>
  <si>
    <t>RO</t>
  </si>
  <si>
    <t>万向轮带刹车</t>
  </si>
  <si>
    <t>申牌</t>
  </si>
  <si>
    <t>Φ75*30 brake</t>
  </si>
  <si>
    <t>搅拌缸轮子(黄)</t>
  </si>
  <si>
    <t>SUPO</t>
  </si>
  <si>
    <t>Φ100*45</t>
  </si>
  <si>
    <t>搅拌缸万向轮（黄）</t>
  </si>
  <si>
    <t>Φ100*45 万向</t>
  </si>
  <si>
    <t>行车吊具接油盘</t>
  </si>
  <si>
    <t>tools</t>
  </si>
  <si>
    <t>MEK2023082702</t>
  </si>
  <si>
    <t>CRANE</t>
  </si>
  <si>
    <t>0515</t>
  </si>
  <si>
    <t>定向轮</t>
  </si>
  <si>
    <t>Blickle</t>
  </si>
  <si>
    <t>2" 2寸 Φ75*30</t>
  </si>
  <si>
    <t>1259</t>
  </si>
  <si>
    <t>万向轮</t>
  </si>
  <si>
    <t>Blickle
895970</t>
  </si>
  <si>
    <t>wheels L-PO 100K-FI-ELS</t>
  </si>
  <si>
    <t>1261</t>
  </si>
  <si>
    <t>搅拌缸定向轮（黄）</t>
  </si>
  <si>
    <t>Φ100*45 265kg</t>
  </si>
  <si>
    <t/>
  </si>
  <si>
    <t>1264</t>
  </si>
  <si>
    <t>Blickle
754789</t>
  </si>
  <si>
    <t>LK-G 125K-1-FI</t>
  </si>
  <si>
    <t>T.03.03.M0514</t>
  </si>
  <si>
    <t>1396</t>
  </si>
  <si>
    <t>印刷蜗杆</t>
  </si>
  <si>
    <t>Printed worm</t>
  </si>
  <si>
    <t>永琪</t>
  </si>
  <si>
    <t>国产重型万向轮</t>
  </si>
  <si>
    <t>Yiniter</t>
  </si>
  <si>
    <t>M-SW125-S1</t>
  </si>
  <si>
    <t>打孔2泡沫板</t>
  </si>
  <si>
    <t>嘉元</t>
  </si>
  <si>
    <t>40*10*2000mm</t>
  </si>
  <si>
    <t>MT10-C1</t>
  </si>
  <si>
    <t>PM2</t>
  </si>
  <si>
    <t>亚克力板</t>
  </si>
  <si>
    <t>2150*110*2mm</t>
  </si>
  <si>
    <t>0677</t>
  </si>
  <si>
    <t>压花切刀组件</t>
  </si>
  <si>
    <t>cutter assembly</t>
  </si>
  <si>
    <t>OTOKNIFE</t>
  </si>
  <si>
    <t>MT-A140</t>
  </si>
  <si>
    <t>T.03.03.M0224
T.03.03.M0387</t>
  </si>
  <si>
    <t>0678</t>
  </si>
  <si>
    <t>SM切刀组件</t>
  </si>
  <si>
    <t>MT-A650</t>
  </si>
  <si>
    <t>T.03.03.M0251</t>
  </si>
  <si>
    <t>2596</t>
  </si>
  <si>
    <t>针刺辊支架</t>
  </si>
  <si>
    <t>support</t>
  </si>
  <si>
    <t>EM4-SUPPORT</t>
  </si>
  <si>
    <t>压花锁扣</t>
  </si>
  <si>
    <t>EM lock</t>
  </si>
  <si>
    <t>S40344</t>
  </si>
  <si>
    <t>MT10-C2</t>
  </si>
  <si>
    <t>旋转接头密封圈</t>
  </si>
  <si>
    <t>rotary joint seal</t>
  </si>
  <si>
    <t>maier</t>
  </si>
  <si>
    <t>轴承注油器</t>
  </si>
  <si>
    <t>grease lubricator</t>
  </si>
  <si>
    <t>SKF</t>
  </si>
  <si>
    <t>LAGD125/WA2</t>
  </si>
  <si>
    <t>0680</t>
  </si>
  <si>
    <t>切割刀座</t>
  </si>
  <si>
    <t>cutterblock
repaired</t>
  </si>
  <si>
    <t>Knife holder</t>
  </si>
  <si>
    <t>T.03.03.M0257
T.03.03.M0491</t>
  </si>
  <si>
    <t>0681</t>
  </si>
  <si>
    <t>压花切刀修理件</t>
  </si>
  <si>
    <t>emnossing knife</t>
  </si>
  <si>
    <t>MOTO</t>
  </si>
  <si>
    <t>BS-K-076-022-062</t>
  </si>
  <si>
    <t>1184</t>
  </si>
  <si>
    <t>压花切刀</t>
  </si>
  <si>
    <t>knife</t>
  </si>
  <si>
    <t>moto knife</t>
  </si>
  <si>
    <t>K14002</t>
  </si>
  <si>
    <t>T.03.03.M0388</t>
  </si>
  <si>
    <t>1275</t>
  </si>
  <si>
    <t>压花液位计</t>
  </si>
  <si>
    <t>level sensor</t>
  </si>
  <si>
    <t>L-0-500-3</t>
  </si>
  <si>
    <t>T.03.03.M0299</t>
  </si>
  <si>
    <t>1575</t>
  </si>
  <si>
    <t>滑脂润滑器</t>
  </si>
  <si>
    <t>ALS</t>
  </si>
  <si>
    <t>T.03.03.M0517</t>
  </si>
  <si>
    <t>1577</t>
  </si>
  <si>
    <t>软套</t>
  </si>
  <si>
    <t>soft cover</t>
  </si>
  <si>
    <t>Lmada</t>
  </si>
  <si>
    <t>11.106710B</t>
  </si>
  <si>
    <t>1578</t>
  </si>
  <si>
    <t>11.107174A</t>
  </si>
  <si>
    <t>1629</t>
  </si>
  <si>
    <t>金属卡扣</t>
  </si>
  <si>
    <t>lock</t>
  </si>
  <si>
    <t>810-830-A</t>
  </si>
  <si>
    <t>1891</t>
  </si>
  <si>
    <t>切割切刀</t>
  </si>
  <si>
    <t>cutting  cutter</t>
  </si>
  <si>
    <t>SKH-9
K61001</t>
  </si>
  <si>
    <t>T.03.03.M0256
T.03.03.M0474</t>
  </si>
  <si>
    <t>1892</t>
  </si>
  <si>
    <t xml:space="preserve">切割刀座修理件 </t>
  </si>
  <si>
    <t>cutting  cutter
repaired</t>
  </si>
  <si>
    <t>105*10mm</t>
  </si>
  <si>
    <t>1922</t>
  </si>
  <si>
    <t>切割切刀修理件</t>
  </si>
  <si>
    <t>K61001</t>
  </si>
  <si>
    <t>旋转接头修理件</t>
  </si>
  <si>
    <t>DP40R51修理件</t>
  </si>
  <si>
    <t>MT10-C3</t>
  </si>
  <si>
    <t>压花连轴器</t>
  </si>
  <si>
    <t>coupling</t>
  </si>
  <si>
    <t>coatec</t>
  </si>
  <si>
    <t>CICG-63*90-25K*35K</t>
  </si>
  <si>
    <t>不锈钢手轮</t>
  </si>
  <si>
    <t>handle</t>
  </si>
  <si>
    <t>DN150X15X5</t>
  </si>
  <si>
    <t>气动法兰蝶阀</t>
  </si>
  <si>
    <t>pneumatic actuator</t>
  </si>
  <si>
    <t>上海欧特莱</t>
  </si>
  <si>
    <t>AT-83 带执行器</t>
  </si>
  <si>
    <t>线轴承</t>
  </si>
  <si>
    <t>bearing</t>
  </si>
  <si>
    <t>THK</t>
  </si>
  <si>
    <t>LM12UU</t>
  </si>
  <si>
    <t>联轴器弹性齿垫圈</t>
  </si>
  <si>
    <t>coupling
washer</t>
  </si>
  <si>
    <t>N/A</t>
  </si>
  <si>
    <t>L099/L100</t>
  </si>
  <si>
    <t>导热油油管</t>
  </si>
  <si>
    <t>Steel wire braided hydraulic hose</t>
  </si>
  <si>
    <t>Rhineboni</t>
  </si>
  <si>
    <t>EM5导热油定制油管</t>
  </si>
  <si>
    <t>7联阀组</t>
  </si>
  <si>
    <t>valve combination</t>
  </si>
  <si>
    <t>AIRTAC</t>
  </si>
  <si>
    <t>200M7F*1+ 4V21008B*7 配接头+
堵头+消音器+管塞</t>
  </si>
  <si>
    <t xml:space="preserve">电磁阀 </t>
  </si>
  <si>
    <t>twin-rod cylinders</t>
  </si>
  <si>
    <t>4V21008B 配接头</t>
  </si>
  <si>
    <t>单法兰油管</t>
  </si>
  <si>
    <t>oil pipe</t>
  </si>
  <si>
    <t>DN15-1/2*1200mm</t>
  </si>
  <si>
    <t>对边电机</t>
  </si>
  <si>
    <t>edge motor</t>
  </si>
  <si>
    <t>吴泰机电</t>
  </si>
  <si>
    <t>PD43L30/EPM43L30</t>
  </si>
  <si>
    <t>轴座</t>
  </si>
  <si>
    <t>Shaft base</t>
  </si>
  <si>
    <t>Φ136*91</t>
  </si>
  <si>
    <t>MT10-C4</t>
  </si>
  <si>
    <t>卡盘轴套
非驱动侧</t>
  </si>
  <si>
    <t>bush</t>
  </si>
  <si>
    <t>Ф120x209</t>
  </si>
  <si>
    <t>T.03.03.M0541</t>
  </si>
  <si>
    <t>EM储料架导轮</t>
  </si>
  <si>
    <t>Guide wheel</t>
  </si>
  <si>
    <t>Ø100X60</t>
  </si>
  <si>
    <t>压花链条
(EM)</t>
  </si>
  <si>
    <t>chain interface</t>
  </si>
  <si>
    <t>自强</t>
  </si>
  <si>
    <t>12A-1*80L</t>
  </si>
  <si>
    <t>HD-32</t>
  </si>
  <si>
    <t>1203</t>
  </si>
  <si>
    <t>印刷轴套</t>
  </si>
  <si>
    <t>145*182</t>
  </si>
  <si>
    <t>T.03.03.M0484</t>
  </si>
  <si>
    <t>1287</t>
  </si>
  <si>
    <t>小齿轮箱</t>
  </si>
  <si>
    <t>gear box</t>
  </si>
  <si>
    <t>LIMING MOTOR</t>
  </si>
  <si>
    <t>CGU09B5S15</t>
  </si>
  <si>
    <t>1288</t>
  </si>
  <si>
    <t>小电机</t>
  </si>
  <si>
    <t>motor</t>
  </si>
  <si>
    <t>CM09RG120TJF</t>
  </si>
  <si>
    <t>1551</t>
  </si>
  <si>
    <t>液压快接母</t>
  </si>
  <si>
    <t>hydraulic connecter
female</t>
  </si>
  <si>
    <t>允恩</t>
  </si>
  <si>
    <t>母,KFE 1-1/2,-20°~+80°,氟</t>
  </si>
  <si>
    <t>T.03.03.M0510</t>
  </si>
  <si>
    <t>1919</t>
  </si>
  <si>
    <t>压花卡盘轴</t>
  </si>
  <si>
    <t>shaft
non T type</t>
  </si>
  <si>
    <t>非驱动侧</t>
  </si>
  <si>
    <t>2141</t>
  </si>
  <si>
    <t>液压快接公</t>
  </si>
  <si>
    <t>hydraulic
connecter</t>
  </si>
  <si>
    <t>KME-1-1/2</t>
  </si>
  <si>
    <t>T.03.03.M0509</t>
  </si>
  <si>
    <t>0054</t>
  </si>
  <si>
    <t>牙箱</t>
  </si>
  <si>
    <t>tooth box</t>
  </si>
  <si>
    <t>东力</t>
  </si>
  <si>
    <t>5GU-3K</t>
  </si>
  <si>
    <t>MT10-C5</t>
  </si>
  <si>
    <t>0055</t>
  </si>
  <si>
    <t>电机</t>
  </si>
  <si>
    <t>5RK120GU-S3</t>
  </si>
  <si>
    <t>1927</t>
  </si>
  <si>
    <t>压花卡盘轴
驱动侧</t>
  </si>
  <si>
    <t xml:space="preserve">shaft </t>
  </si>
  <si>
    <t>Φ80*273mm</t>
  </si>
  <si>
    <t>T.03.03.M0512</t>
  </si>
  <si>
    <t>2046</t>
  </si>
  <si>
    <t>浮球开关</t>
  </si>
  <si>
    <t>ball float switch</t>
  </si>
  <si>
    <t>浮球Φ100mm</t>
  </si>
  <si>
    <t>4</t>
  </si>
  <si>
    <t>2135</t>
  </si>
  <si>
    <t>印刷卡盘法兰</t>
  </si>
  <si>
    <t>flange of chuck</t>
  </si>
  <si>
    <t>Φ1=210.5mm,Φ2=80mm</t>
  </si>
  <si>
    <t>2479</t>
  </si>
  <si>
    <t>EM链轮</t>
  </si>
  <si>
    <t>EM Sprocket</t>
  </si>
  <si>
    <t>RS80X33T</t>
  </si>
  <si>
    <t>辅助辊轴套</t>
  </si>
  <si>
    <t>shaft bush</t>
  </si>
  <si>
    <t>FZG-K008</t>
  </si>
  <si>
    <t>MT10-C6</t>
  </si>
  <si>
    <t>0836</t>
  </si>
  <si>
    <t>EM1冷水机循环电机+泵</t>
  </si>
  <si>
    <t>EM1chiller circulating motor+pump</t>
  </si>
  <si>
    <t>MINAMOTO+源立</t>
  </si>
  <si>
    <t>卧式泵YLIZ65-50-160A+电机Y2-112M-2，4KW</t>
  </si>
  <si>
    <t>T.03.03.E0275</t>
  </si>
  <si>
    <t>1068</t>
  </si>
  <si>
    <t>搅拌缸轮子（黄）</t>
  </si>
  <si>
    <t>Φ100*32</t>
  </si>
  <si>
    <t>1263</t>
  </si>
  <si>
    <t>Φ75*30</t>
  </si>
  <si>
    <t>1833</t>
  </si>
  <si>
    <t>减速机</t>
  </si>
  <si>
    <t xml:space="preserve">Reducer </t>
  </si>
  <si>
    <t>CHENTA
成大</t>
  </si>
  <si>
    <t>CSM135-1/40-5HP-A</t>
  </si>
  <si>
    <t>T.03.03.M0390</t>
  </si>
  <si>
    <t>2055</t>
  </si>
  <si>
    <t>∮80X307</t>
  </si>
  <si>
    <t>T.03.03.M0393</t>
  </si>
  <si>
    <t>2274</t>
  </si>
  <si>
    <t>W70/140-125X200ST</t>
  </si>
  <si>
    <t>T.03.03.M0426</t>
  </si>
  <si>
    <t>1</t>
  </si>
  <si>
    <t>1838</t>
  </si>
  <si>
    <t>坦克链</t>
  </si>
  <si>
    <t>Tank chain</t>
  </si>
  <si>
    <t>175x65</t>
  </si>
  <si>
    <t>MT10-D1</t>
  </si>
  <si>
    <t>1898</t>
  </si>
  <si>
    <t>涂布门石棉密封条</t>
  </si>
  <si>
    <t>白色石棉</t>
  </si>
  <si>
    <t>2528</t>
  </si>
  <si>
    <t>LM导轨</t>
  </si>
  <si>
    <t>LM rail component</t>
  </si>
  <si>
    <t>LGH 55HA 1140L</t>
  </si>
  <si>
    <t>T.03.03.M0483</t>
  </si>
  <si>
    <t>0555</t>
  </si>
  <si>
    <t>NSK</t>
  </si>
  <si>
    <t>23222 CA/W33</t>
  </si>
  <si>
    <t>MT10-D2</t>
  </si>
  <si>
    <t>0556</t>
  </si>
  <si>
    <t>24124 CA/W33</t>
  </si>
  <si>
    <t>0560</t>
  </si>
  <si>
    <t xml:space="preserve">24032 CC/W33 (ø160x240/80) </t>
  </si>
  <si>
    <t>0561</t>
  </si>
  <si>
    <t>FAG</t>
  </si>
  <si>
    <t>24124CAME4C3S11</t>
  </si>
  <si>
    <t>0886</t>
  </si>
  <si>
    <t>四孔法兰轴承</t>
  </si>
  <si>
    <t>Four-hole flange bearing</t>
  </si>
  <si>
    <t>Konrad Haluk Industrie-bedarf GmbH</t>
  </si>
  <si>
    <t>RCJL 70</t>
  </si>
  <si>
    <t>2</t>
  </si>
  <si>
    <t>T.03.03.M0194</t>
  </si>
  <si>
    <t>0928</t>
  </si>
  <si>
    <t>托架轴承</t>
  </si>
  <si>
    <t>Pedestal bearing</t>
  </si>
  <si>
    <t>RASE 100</t>
  </si>
  <si>
    <t>T.03.03.M0191</t>
  </si>
  <si>
    <t>0976</t>
  </si>
  <si>
    <t>RCJ 100</t>
  </si>
  <si>
    <t>T.03.03.E0192</t>
  </si>
  <si>
    <t>1579</t>
  </si>
  <si>
    <t>23222CAME4C3S11</t>
  </si>
  <si>
    <t>1580</t>
  </si>
  <si>
    <t>INA</t>
  </si>
  <si>
    <t>RASE 70</t>
  </si>
  <si>
    <t>U</t>
  </si>
  <si>
    <t>疏水阀</t>
  </si>
  <si>
    <t>water valve</t>
  </si>
  <si>
    <t>上海米盖</t>
  </si>
  <si>
    <t>FT44H-40Q-DN25</t>
  </si>
  <si>
    <t>MT10-D5</t>
  </si>
  <si>
    <t>爱曾维修包</t>
  </si>
  <si>
    <t>repair kit</t>
  </si>
  <si>
    <t>AERZEN</t>
  </si>
  <si>
    <t>MT10-D3</t>
  </si>
  <si>
    <t>sealing kit</t>
  </si>
  <si>
    <t>0557</t>
  </si>
  <si>
    <t>带座轴承</t>
  </si>
  <si>
    <t>pillow block bearing</t>
  </si>
  <si>
    <t>HLK</t>
  </si>
  <si>
    <t>FC215</t>
  </si>
  <si>
    <t>0919</t>
  </si>
  <si>
    <t>RCJ 70</t>
  </si>
  <si>
    <t>T.03.03.M0193</t>
  </si>
  <si>
    <t>0939</t>
  </si>
  <si>
    <t>双孔法兰轴承</t>
  </si>
  <si>
    <t xml:space="preserve">Two-hole flange bearing </t>
  </si>
  <si>
    <t>RCJT 40</t>
  </si>
  <si>
    <t>T.03.03.M0195</t>
  </si>
  <si>
    <t>0940</t>
  </si>
  <si>
    <t>夹紧轴承壳</t>
  </si>
  <si>
    <t>Clamping bearing housing</t>
  </si>
  <si>
    <t>RTUEL 30</t>
  </si>
  <si>
    <t>T.03.03.M0198</t>
  </si>
  <si>
    <t>0945</t>
  </si>
  <si>
    <t>RTUE 35</t>
  </si>
  <si>
    <t>T.03.03.M0212</t>
  </si>
  <si>
    <t>0965</t>
  </si>
  <si>
    <t>D=40</t>
  </si>
  <si>
    <t>0977</t>
  </si>
  <si>
    <t>RTUE 30</t>
  </si>
  <si>
    <t>T.03.03.M0197</t>
  </si>
  <si>
    <t>0980</t>
  </si>
  <si>
    <t>RASE 40</t>
  </si>
  <si>
    <t>T.03.03.M0204</t>
  </si>
  <si>
    <t>0981</t>
  </si>
  <si>
    <t>RASEL 60</t>
  </si>
  <si>
    <t>T.03.03.M0207</t>
  </si>
  <si>
    <t>1625</t>
  </si>
  <si>
    <t>PH207</t>
  </si>
  <si>
    <t>2136</t>
  </si>
  <si>
    <t>bearing with seat</t>
  </si>
  <si>
    <t>FL206</t>
  </si>
  <si>
    <t>2140</t>
  </si>
  <si>
    <t>夹具</t>
  </si>
  <si>
    <t>clip</t>
  </si>
  <si>
    <t>GANTER</t>
  </si>
  <si>
    <t>810-330-A</t>
  </si>
  <si>
    <t>2342</t>
  </si>
  <si>
    <t>支架轴承</t>
  </si>
  <si>
    <t>bearing with holder</t>
  </si>
  <si>
    <t>PTI</t>
  </si>
  <si>
    <t>UCFL 206</t>
  </si>
  <si>
    <t>T.03.03.M0438</t>
  </si>
  <si>
    <t>0887</t>
  </si>
  <si>
    <t>RCJTZ 40</t>
  </si>
  <si>
    <t>MT10-D4</t>
  </si>
  <si>
    <t>0922</t>
  </si>
  <si>
    <t>Grooved ball bearing</t>
  </si>
  <si>
    <t>Niematec GmbH &amp; Co. KG</t>
  </si>
  <si>
    <t>0932</t>
  </si>
  <si>
    <t>Tapered roller bearing</t>
  </si>
  <si>
    <t>32212    4-teilig</t>
  </si>
  <si>
    <t>0943</t>
  </si>
  <si>
    <t>RASE 30</t>
  </si>
  <si>
    <t>T.03.03.M0203</t>
  </si>
  <si>
    <t>0944</t>
  </si>
  <si>
    <t>RASEL 30</t>
  </si>
  <si>
    <t>T.03.03.M0206</t>
  </si>
  <si>
    <t>0979</t>
  </si>
  <si>
    <t>RCJTL 25</t>
  </si>
  <si>
    <t>T.03.03.M0200  T.03.03.M0999</t>
  </si>
  <si>
    <t>0982</t>
  </si>
  <si>
    <t>RCJT 20</t>
  </si>
  <si>
    <t>T.03.03.M0209</t>
  </si>
  <si>
    <t>1016</t>
  </si>
  <si>
    <t>RASE 60</t>
  </si>
  <si>
    <t>T.03.03.M0205</t>
  </si>
  <si>
    <t>1582</t>
  </si>
  <si>
    <t>UCFC212-J7</t>
  </si>
  <si>
    <t>1691</t>
  </si>
  <si>
    <t>GLE60-KRR-B</t>
  </si>
  <si>
    <t>1718</t>
  </si>
  <si>
    <t>GE30-KRR-B</t>
  </si>
  <si>
    <t>快插公母接头</t>
  </si>
  <si>
    <t>connection</t>
  </si>
  <si>
    <t>KZE6-15 3/4</t>
  </si>
  <si>
    <t>T.03.03.M0565</t>
  </si>
  <si>
    <t>LM纠偏辊轴承</t>
  </si>
  <si>
    <t>FYH</t>
  </si>
  <si>
    <t>UC205</t>
  </si>
  <si>
    <t>SA205</t>
  </si>
  <si>
    <t>0282</t>
  </si>
  <si>
    <t>制动器</t>
  </si>
  <si>
    <t>brake</t>
  </si>
  <si>
    <t>INTORQ</t>
  </si>
  <si>
    <t>BFK458-16E</t>
  </si>
  <si>
    <t>0978</t>
  </si>
  <si>
    <t>RASE 80 009970</t>
  </si>
  <si>
    <t>T.03.03.M0199</t>
  </si>
  <si>
    <t>1902</t>
  </si>
  <si>
    <t>印刷特氟龙管子</t>
  </si>
  <si>
    <t>tube</t>
  </si>
  <si>
    <t>印刷油漆管</t>
  </si>
  <si>
    <t>2112</t>
  </si>
  <si>
    <t>油漆小车尖管</t>
  </si>
  <si>
    <t>special pipe</t>
  </si>
  <si>
    <t>45度弯 1寸</t>
  </si>
  <si>
    <t>0283</t>
  </si>
  <si>
    <t>压力变送器</t>
  </si>
  <si>
    <t>pressure transmitter</t>
  </si>
  <si>
    <t>ROSEMOUNT</t>
  </si>
  <si>
    <t>3051CG1A22A1BM5B4DFTK</t>
  </si>
  <si>
    <t>MT10-D6</t>
  </si>
  <si>
    <t>0933</t>
  </si>
  <si>
    <t>控制/孤立变压器</t>
  </si>
  <si>
    <t>Control / Isolating transformer</t>
  </si>
  <si>
    <t>Siemens AG</t>
  </si>
  <si>
    <t>4AM6542-5AT10-0FA0</t>
  </si>
  <si>
    <t>1001</t>
  </si>
  <si>
    <t>Bevel gear</t>
  </si>
  <si>
    <t xml:space="preserve">Type: B39-K4-90
Model: 2KJ3502-1EA04-0AN1-Z
+D24+K07+K71+K78+K80+L02+L77+Y00 
</t>
  </si>
  <si>
    <t>1651</t>
  </si>
  <si>
    <t>油管</t>
  </si>
  <si>
    <t>pipe</t>
  </si>
  <si>
    <t>臻优</t>
  </si>
  <si>
    <t>17.2Mpa 481-8</t>
  </si>
  <si>
    <t>2047</t>
  </si>
  <si>
    <t>防静电软管</t>
  </si>
  <si>
    <t>soft pipe</t>
  </si>
  <si>
    <t>南京德西林
111-051-401</t>
  </si>
  <si>
    <t>110-0050-1018</t>
  </si>
  <si>
    <t>1711</t>
  </si>
  <si>
    <t>钢丝编织液压胶管</t>
  </si>
  <si>
    <t>HOSE-602-1901-14.4Mpa</t>
  </si>
  <si>
    <t>OR型冷却器</t>
  </si>
  <si>
    <t>cooling</t>
  </si>
  <si>
    <t>国通</t>
  </si>
  <si>
    <t>OR-60</t>
  </si>
  <si>
    <t>MT10-E2</t>
  </si>
  <si>
    <t>0558</t>
  </si>
  <si>
    <t>GE80-KRR-B</t>
  </si>
  <si>
    <t>T.03.03.M0154  T.03.03.M0159</t>
  </si>
  <si>
    <t>0999</t>
  </si>
  <si>
    <t>丝杆</t>
  </si>
  <si>
    <t>Buttress
514860</t>
  </si>
  <si>
    <t xml:space="preserve">G.Elsinghorst Stahl und </t>
  </si>
  <si>
    <t>TR40x7RH x 1000</t>
  </si>
  <si>
    <t>2187</t>
  </si>
  <si>
    <t>LM2皮带</t>
  </si>
  <si>
    <t>ORBICH</t>
  </si>
  <si>
    <t>DA-14M2100</t>
  </si>
  <si>
    <t>电磁阀</t>
  </si>
  <si>
    <t>burkert</t>
  </si>
  <si>
    <t>6281EV A25 0EPOM MS</t>
  </si>
  <si>
    <t>MT10-E3</t>
  </si>
  <si>
    <t>气动两联件</t>
  </si>
  <si>
    <t>pneumatic parts</t>
  </si>
  <si>
    <t>OLBRICH</t>
  </si>
  <si>
    <t>K2SA-212/24 618</t>
  </si>
  <si>
    <t>FC218</t>
  </si>
  <si>
    <t>0188</t>
  </si>
  <si>
    <t>阀执行器</t>
  </si>
  <si>
    <t>butterfly bamper</t>
  </si>
  <si>
    <t>BEE</t>
  </si>
  <si>
    <t>GTD-78/090-V17-F</t>
  </si>
  <si>
    <t>T.03.03.M0447</t>
  </si>
  <si>
    <t>0278</t>
  </si>
  <si>
    <t>air operated valve</t>
  </si>
  <si>
    <t>EBRO ARMATUREN</t>
  </si>
  <si>
    <t>EB6.1SYD V17</t>
  </si>
  <si>
    <t>0904</t>
  </si>
  <si>
    <t>启动阀/通风阀</t>
  </si>
  <si>
    <t>Start-up valve / vent valve</t>
  </si>
  <si>
    <t>Knocks Fluid-Technik GmbH</t>
  </si>
  <si>
    <t>1/2" G18
50665291</t>
  </si>
  <si>
    <t>放卷机轴套</t>
  </si>
  <si>
    <t>MEK20250612</t>
  </si>
  <si>
    <t>LM1</t>
  </si>
  <si>
    <t>吸毛机气缸</t>
  </si>
  <si>
    <t>SCM</t>
  </si>
  <si>
    <t>CDQ2432TF-100DZ</t>
  </si>
  <si>
    <t>MT10-E4</t>
  </si>
  <si>
    <t>R75型</t>
  </si>
  <si>
    <t>气弹簧</t>
  </si>
  <si>
    <t>air spring</t>
  </si>
  <si>
    <t>龙翔</t>
  </si>
  <si>
    <t>YQL350.5*330-300N</t>
  </si>
  <si>
    <t>加长气枪</t>
  </si>
  <si>
    <t>blow gun</t>
  </si>
  <si>
    <t>CEJN</t>
  </si>
  <si>
    <t>black580</t>
  </si>
  <si>
    <t>PM</t>
  </si>
  <si>
    <t>0891</t>
  </si>
  <si>
    <t>陶瓷槽球轴承</t>
  </si>
  <si>
    <t>Ceramic grooved ball bearing</t>
  </si>
  <si>
    <t>Sturm Präzision GmbH</t>
  </si>
  <si>
    <t>CZ 6000</t>
  </si>
  <si>
    <t>0972</t>
  </si>
  <si>
    <t>气弹簧
558479</t>
  </si>
  <si>
    <t>Gas pressure spring ST-1 GTO</t>
  </si>
  <si>
    <t>Gebr. Tigemeyer GmbH &amp; Co. KG</t>
  </si>
  <si>
    <t>250N 100Hub</t>
  </si>
  <si>
    <t>1669</t>
  </si>
  <si>
    <t>收放卷卡盘连接件</t>
  </si>
  <si>
    <t>reel chunk connector</t>
  </si>
  <si>
    <t>1723</t>
  </si>
  <si>
    <t>HC206-GE30KRRB</t>
  </si>
  <si>
    <t>1724</t>
  </si>
  <si>
    <t>GE20-KRR-B</t>
  </si>
  <si>
    <t>1759</t>
  </si>
  <si>
    <t>液压安全阀</t>
  </si>
  <si>
    <t>Hydraulic valve</t>
  </si>
  <si>
    <t>SYR</t>
  </si>
  <si>
    <t>TUV-SV.15-545 32.W.30000 27.F.0，25 6kg</t>
  </si>
  <si>
    <t>T.03.03.M0280</t>
  </si>
  <si>
    <t>2169</t>
  </si>
  <si>
    <t>YQL375.5-150-15-6-300N</t>
  </si>
  <si>
    <t>2207</t>
  </si>
  <si>
    <t>机械计米器</t>
  </si>
  <si>
    <t>meter counter</t>
  </si>
  <si>
    <t>上海佰乐</t>
  </si>
  <si>
    <t>Z96-F</t>
  </si>
  <si>
    <t>2302</t>
  </si>
  <si>
    <t>印刷联轴器</t>
  </si>
  <si>
    <t>nylon coupling</t>
  </si>
  <si>
    <t>996-500-081</t>
  </si>
  <si>
    <t>T.03.03.M0415</t>
  </si>
  <si>
    <t>2586</t>
  </si>
  <si>
    <t>TUV-SV.15-545 32.W.30000 27.F.0，25 8kg</t>
  </si>
  <si>
    <t>T.03.03.M0504</t>
  </si>
  <si>
    <t>行车电机</t>
  </si>
  <si>
    <t>南京箔金</t>
  </si>
  <si>
    <t>YSE80-4</t>
  </si>
  <si>
    <t>MT10-E5</t>
  </si>
  <si>
    <t>离心泵配件</t>
  </si>
  <si>
    <t>centrifugal pump fittings</t>
  </si>
  <si>
    <t>MS-4051-00058</t>
  </si>
  <si>
    <t>油漆泵油封</t>
  </si>
  <si>
    <t>oil seal</t>
  </si>
  <si>
    <t>25*42*7 7169444</t>
  </si>
  <si>
    <t>35*47*7 7169482</t>
  </si>
  <si>
    <t>0920</t>
  </si>
  <si>
    <t>法兰联轴器</t>
  </si>
  <si>
    <t>RADEX coupling</t>
  </si>
  <si>
    <t>KTR Kupplungs-technik GmbH</t>
  </si>
  <si>
    <t>N 85 NENE1 9-teilig
50402719</t>
  </si>
  <si>
    <t>1554</t>
  </si>
  <si>
    <t>koncar
1532464</t>
  </si>
  <si>
    <t>5ATA 80A-2ET/T4</t>
  </si>
  <si>
    <t>1555</t>
  </si>
  <si>
    <t>LUTZ</t>
  </si>
  <si>
    <t>0050-0000 19911</t>
  </si>
  <si>
    <t>1649</t>
  </si>
  <si>
    <t>防爆泵</t>
  </si>
  <si>
    <t>pump</t>
  </si>
  <si>
    <t>PAB1101CAA350 G-50</t>
  </si>
  <si>
    <t>T.03.03.M0414</t>
  </si>
  <si>
    <t>1815</t>
  </si>
  <si>
    <t>MS-4005-00042</t>
  </si>
  <si>
    <t>同步带</t>
  </si>
  <si>
    <t>continental
14M-2156MM</t>
  </si>
  <si>
    <t>HTD2198-14M</t>
  </si>
  <si>
    <t>continental
5M-660MM</t>
  </si>
  <si>
    <t>HTD665-5M</t>
  </si>
  <si>
    <t>梅花联轴器</t>
  </si>
  <si>
    <t>coup-link</t>
  </si>
  <si>
    <t>LK20-C105K-48-55-R</t>
  </si>
  <si>
    <t>双膜片联轴器</t>
  </si>
  <si>
    <t>LK18-C56K-15-22WP</t>
  </si>
  <si>
    <t>橡胶空气弹簧</t>
  </si>
  <si>
    <t>spring</t>
  </si>
  <si>
    <t>ANZE</t>
  </si>
  <si>
    <t>JBF165-175-2</t>
  </si>
  <si>
    <t>同步轮</t>
  </si>
  <si>
    <t>gear</t>
  </si>
  <si>
    <t>HTD5M-25齿</t>
  </si>
  <si>
    <t>HTD5M-50齿</t>
  </si>
  <si>
    <t>HTD8M-28齿/轴径32MM</t>
  </si>
  <si>
    <t>HTD8M-28齿/轴径35MM</t>
  </si>
  <si>
    <t>HTD14M-25齿</t>
  </si>
  <si>
    <t>D60MM销轴</t>
  </si>
  <si>
    <t>pin</t>
  </si>
  <si>
    <t>B2-1900-DC-003</t>
  </si>
  <si>
    <t>黄铜片</t>
  </si>
  <si>
    <t>copper plate</t>
  </si>
  <si>
    <t>B2-1900-C-035</t>
  </si>
  <si>
    <t>0286</t>
  </si>
  <si>
    <t>流量计</t>
  </si>
  <si>
    <t>Flowmeter</t>
  </si>
  <si>
    <t>E+H</t>
  </si>
  <si>
    <t>80I08-AD2WAADAAAA8</t>
  </si>
  <si>
    <t>MT10-E6</t>
  </si>
  <si>
    <t>T.03.03.E0004</t>
  </si>
  <si>
    <t>0287</t>
  </si>
  <si>
    <t>80I16-AD2WAADAAAA8</t>
  </si>
  <si>
    <t>T.03.03.E0003</t>
  </si>
  <si>
    <t>0828</t>
  </si>
  <si>
    <t>皮带轮</t>
  </si>
  <si>
    <t>belt wheel</t>
  </si>
  <si>
    <t>X TB 56 8M 50</t>
  </si>
  <si>
    <t>0829</t>
  </si>
  <si>
    <t>X TB 28 14M 55</t>
  </si>
  <si>
    <t>0830</t>
  </si>
  <si>
    <t>X TB 56 14M 55</t>
  </si>
  <si>
    <t>0877</t>
  </si>
  <si>
    <t>HTD cogged belt disk</t>
  </si>
  <si>
    <t>G.Elsinghorst Stahl und Technik GmbH</t>
  </si>
  <si>
    <t>PL56-14M-55</t>
  </si>
  <si>
    <t>T.03.03.M0186</t>
  </si>
  <si>
    <t>0880</t>
  </si>
  <si>
    <t>PL56-8M-50</t>
  </si>
  <si>
    <t>T.03.03.M0187</t>
  </si>
  <si>
    <t>0971</t>
  </si>
  <si>
    <t>P32-5M-25</t>
  </si>
  <si>
    <t>T.03.03.E0184</t>
  </si>
  <si>
    <t>0998</t>
  </si>
  <si>
    <t>PL90-14M-55</t>
  </si>
  <si>
    <t>T.03.03.M0178</t>
  </si>
  <si>
    <t>1683</t>
  </si>
  <si>
    <t>X TB 38 14M 55</t>
  </si>
  <si>
    <t>T.03.03.M0185</t>
  </si>
  <si>
    <t>1684</t>
  </si>
  <si>
    <t>X TB 36 14M 55</t>
  </si>
  <si>
    <t>T.03.03.M0175</t>
  </si>
  <si>
    <t>1685</t>
  </si>
  <si>
    <t>X TB 44 14M 55</t>
  </si>
  <si>
    <t>T.03.03.M0177</t>
  </si>
  <si>
    <t>1720</t>
  </si>
  <si>
    <t>X 32 5M 25</t>
  </si>
  <si>
    <t>1722</t>
  </si>
  <si>
    <t>X TB 40 8M 30</t>
  </si>
  <si>
    <t>0676</t>
  </si>
  <si>
    <t>喷枪</t>
  </si>
  <si>
    <t>ejection gun</t>
  </si>
  <si>
    <t>0372-250</t>
  </si>
  <si>
    <t>MT10-F1</t>
  </si>
  <si>
    <t>T.03.03.M0335</t>
  </si>
  <si>
    <t>LMR</t>
  </si>
  <si>
    <t>1095</t>
  </si>
  <si>
    <t>齿形带传动滚筒</t>
  </si>
  <si>
    <t>Tooth belt cylinder</t>
  </si>
  <si>
    <t>airtec
(LAMBDA)</t>
  </si>
  <si>
    <t>016-110030-00 ZR-40-500-2-F4</t>
  </si>
  <si>
    <t>T.03.03.M0353</t>
  </si>
  <si>
    <t>1096</t>
  </si>
  <si>
    <t>016-110031-00 ZR-40-500-3-F1</t>
  </si>
  <si>
    <t>T.03.03.M0354</t>
  </si>
  <si>
    <t>0884</t>
  </si>
  <si>
    <t>主轴升降装置</t>
  </si>
  <si>
    <t>Spindle lifting gear</t>
  </si>
  <si>
    <t>Grob GmbH</t>
  </si>
  <si>
    <t>MJ3-GL-0060-GE-SWB-MG140B</t>
  </si>
  <si>
    <t>MT10-F2</t>
  </si>
  <si>
    <t>0946</t>
  </si>
  <si>
    <t>联轴器</t>
  </si>
  <si>
    <t>Bowex coupling</t>
  </si>
  <si>
    <t>38 ST</t>
  </si>
  <si>
    <t>0947</t>
  </si>
  <si>
    <t>42 GJL</t>
  </si>
  <si>
    <t>0974</t>
  </si>
  <si>
    <t>MJ2-GL-VS-0025-AS-GE</t>
  </si>
  <si>
    <t>0985</t>
  </si>
  <si>
    <t>75 GJL</t>
  </si>
  <si>
    <t>1015</t>
  </si>
  <si>
    <t>PME 60</t>
  </si>
  <si>
    <t>T.03.03.M0196</t>
  </si>
  <si>
    <t>1019</t>
  </si>
  <si>
    <t>M 65 C
581556</t>
  </si>
  <si>
    <t>1020</t>
  </si>
  <si>
    <t>19 St</t>
  </si>
  <si>
    <t>1021</t>
  </si>
  <si>
    <t>涡轮</t>
  </si>
  <si>
    <t>Worm gear</t>
  </si>
  <si>
    <t>ZM/I (E040B)
536485</t>
  </si>
  <si>
    <t>1025</t>
  </si>
  <si>
    <t>耦合器</t>
  </si>
  <si>
    <t>Coupling D1=45 D2=45</t>
  </si>
  <si>
    <t>OLBRICH GmbH</t>
  </si>
  <si>
    <t>1029</t>
  </si>
  <si>
    <t>套管</t>
  </si>
  <si>
    <t>Bushing</t>
  </si>
  <si>
    <t>1359</t>
  </si>
  <si>
    <t xml:space="preserve">Coupling </t>
  </si>
  <si>
    <t>mayr</t>
  </si>
  <si>
    <t>VD107332</t>
  </si>
  <si>
    <t>短轴</t>
  </si>
  <si>
    <t>rod</t>
  </si>
  <si>
    <t>olbrich</t>
  </si>
  <si>
    <t>MT10-F3</t>
  </si>
  <si>
    <t>0883</t>
  </si>
  <si>
    <t>DU凸缘衬套</t>
  </si>
  <si>
    <t>DU flanged bushing</t>
  </si>
  <si>
    <t>BB2512DU</t>
  </si>
  <si>
    <t>0888</t>
  </si>
  <si>
    <t>停止阀</t>
  </si>
  <si>
    <t>Stop valve</t>
  </si>
  <si>
    <t>1/8"</t>
  </si>
  <si>
    <t>0910</t>
  </si>
  <si>
    <t>压力调节器</t>
  </si>
  <si>
    <t>Pressure regulator</t>
  </si>
  <si>
    <t>Altrogge &amp; Meyer GmbH &amp; Co. KG</t>
  </si>
  <si>
    <t>IR 3020-F04</t>
  </si>
  <si>
    <t>1000</t>
  </si>
  <si>
    <t>齿轮箱</t>
  </si>
  <si>
    <t>gear box
50601017</t>
  </si>
  <si>
    <t>Type: ZF38-K4-63
Model: 2KJ1102-1BA00-0FS1-Z</t>
  </si>
  <si>
    <t>1008</t>
  </si>
  <si>
    <t>BB1612DU
550498</t>
  </si>
  <si>
    <t>1009</t>
  </si>
  <si>
    <t>BB3016DU
582611</t>
  </si>
  <si>
    <t>1010</t>
  </si>
  <si>
    <t xml:space="preserve">BB3516DU
558082
</t>
  </si>
  <si>
    <t>1014</t>
  </si>
  <si>
    <t>柱塞缸D=30*035</t>
  </si>
  <si>
    <t>Plunger cylinder D=30x035</t>
  </si>
  <si>
    <t>Hydraulik &amp; Hubgeräte GmbH</t>
  </si>
  <si>
    <t>1018</t>
  </si>
  <si>
    <t>clampex紧集</t>
  </si>
  <si>
    <t>Clampex tensioning set</t>
  </si>
  <si>
    <t>30x41
537414</t>
  </si>
  <si>
    <t>1022</t>
  </si>
  <si>
    <t>螺纹轴</t>
  </si>
  <si>
    <t>Threaded spindle</t>
  </si>
  <si>
    <t>M16, L=100, SW22
50655214</t>
  </si>
  <si>
    <t>1023</t>
  </si>
  <si>
    <t>1/4" 566242</t>
  </si>
  <si>
    <t>1024</t>
  </si>
  <si>
    <t>导套</t>
  </si>
  <si>
    <t>Guide bushing</t>
  </si>
  <si>
    <t>1027</t>
  </si>
  <si>
    <t>主轴</t>
  </si>
  <si>
    <t>Spindle</t>
  </si>
  <si>
    <t>1028</t>
  </si>
  <si>
    <t>1030</t>
  </si>
  <si>
    <t>复合轴承</t>
  </si>
  <si>
    <t>Angular ball bearing</t>
  </si>
  <si>
    <t>3200A-2ZTN9/MT33
568518</t>
  </si>
  <si>
    <t>1176</t>
  </si>
  <si>
    <t>滚针轴承</t>
  </si>
  <si>
    <t>Axial needle cage</t>
  </si>
  <si>
    <t>AXK 1226
568035</t>
  </si>
  <si>
    <t>1207</t>
  </si>
  <si>
    <t>防松垫圈</t>
  </si>
  <si>
    <t>Lock washer</t>
  </si>
  <si>
    <t>MB 0
568786</t>
  </si>
  <si>
    <t>1363</t>
  </si>
  <si>
    <t>主轴螺帽</t>
  </si>
  <si>
    <t>Shaft nut</t>
  </si>
  <si>
    <t>KM 0
568785</t>
  </si>
  <si>
    <t>0917</t>
  </si>
  <si>
    <t>Christian Maier GmbH &amp; Co. KG</t>
  </si>
  <si>
    <t>DP50-R53</t>
  </si>
  <si>
    <t>MT10-F3 MT10-B4</t>
  </si>
  <si>
    <t>换向阀</t>
  </si>
  <si>
    <t>VALVE</t>
  </si>
  <si>
    <t>X3029602</t>
  </si>
  <si>
    <t>MT10-F4</t>
  </si>
  <si>
    <t>安全截至阀</t>
  </si>
  <si>
    <t>safety valve</t>
  </si>
  <si>
    <t>Flamco
Flexvent</t>
  </si>
  <si>
    <t>max.10bar -120°C</t>
  </si>
  <si>
    <t>0184</t>
  </si>
  <si>
    <t>pneumatic butterfly valve</t>
  </si>
  <si>
    <t>Bray</t>
  </si>
  <si>
    <t>92-0830-11300-532</t>
  </si>
  <si>
    <t>0187</t>
  </si>
  <si>
    <t>GTD-068/090-V14-F</t>
  </si>
  <si>
    <t>0941</t>
  </si>
  <si>
    <t>RCJT 25</t>
  </si>
  <si>
    <t>T.03.03.M0201</t>
  </si>
  <si>
    <t>0956</t>
  </si>
  <si>
    <t>Needle bearing</t>
  </si>
  <si>
    <t>Niematec GmbH</t>
  </si>
  <si>
    <t>NKI 40/20-TV-XL</t>
  </si>
  <si>
    <t>PM1/LM</t>
  </si>
  <si>
    <t>0973</t>
  </si>
  <si>
    <t>主轴起重齿轮</t>
  </si>
  <si>
    <t xml:space="preserve">Spindle for spindle lifting gear </t>
  </si>
  <si>
    <t>Grob GmbH
50669805</t>
  </si>
  <si>
    <t>MJ3-GL-0100-GE</t>
  </si>
  <si>
    <t>0984</t>
  </si>
  <si>
    <t>连接头</t>
  </si>
  <si>
    <t>20x28 531350</t>
  </si>
  <si>
    <t>0987</t>
  </si>
  <si>
    <t>圆锥齿轮</t>
  </si>
  <si>
    <t>Bevel gear wheel</t>
  </si>
  <si>
    <t>0988</t>
  </si>
  <si>
    <t>0989</t>
  </si>
  <si>
    <t>0990</t>
  </si>
  <si>
    <t>0991</t>
  </si>
  <si>
    <t xml:space="preserve">Threaded spindle </t>
  </si>
  <si>
    <t>M30x1,5</t>
  </si>
  <si>
    <t>0992</t>
  </si>
  <si>
    <t>锥齿轮</t>
  </si>
  <si>
    <t>Pair of bevel gear wheels z=25, Modul 2</t>
  </si>
  <si>
    <t>0993</t>
  </si>
  <si>
    <t>直齿圆柱齿轮</t>
  </si>
  <si>
    <t>Spur gear, 100 teeth, module 1</t>
  </si>
  <si>
    <t>OLBRICH 
GmbH</t>
  </si>
  <si>
    <t>0995</t>
  </si>
  <si>
    <t>止回阀</t>
  </si>
  <si>
    <t>Check valve</t>
  </si>
  <si>
    <t>Röco GmbH</t>
  </si>
  <si>
    <t>VR 3.8-3</t>
  </si>
  <si>
    <t>1026</t>
  </si>
  <si>
    <t>主轴
印刷小丝杆</t>
  </si>
  <si>
    <t>1372</t>
  </si>
  <si>
    <t>齿轮轴承</t>
  </si>
  <si>
    <t>gear breaing</t>
  </si>
  <si>
    <t>KSR20-B0-10-10-17-15</t>
  </si>
  <si>
    <t>1717</t>
  </si>
  <si>
    <t>导轨轴承</t>
  </si>
  <si>
    <t>Guide</t>
  </si>
  <si>
    <t>Rexroth</t>
  </si>
  <si>
    <t>R067002000</t>
  </si>
  <si>
    <t>1719</t>
  </si>
  <si>
    <t>涨紧套</t>
  </si>
  <si>
    <t>0CBE0SS86</t>
  </si>
  <si>
    <t>1721</t>
  </si>
  <si>
    <t>GE40-KRR-B</t>
  </si>
  <si>
    <t>2216</t>
  </si>
  <si>
    <t>静电夹子</t>
  </si>
  <si>
    <t xml:space="preserve">clip </t>
  </si>
  <si>
    <t>国祥</t>
  </si>
  <si>
    <t>80A 铜</t>
  </si>
  <si>
    <t>2383</t>
  </si>
  <si>
    <t>可燃气体探测器</t>
  </si>
  <si>
    <t>burning sensor</t>
  </si>
  <si>
    <t>德探</t>
  </si>
  <si>
    <t>甲烷 DT4</t>
  </si>
  <si>
    <t>2606</t>
  </si>
  <si>
    <t>印刷小车滤网</t>
  </si>
  <si>
    <t>印刷小车定制金属滤网</t>
  </si>
  <si>
    <t>SIEMENS</t>
  </si>
  <si>
    <t>2KJ3507-1EA04-0AQ1-Z</t>
  </si>
  <si>
    <t>MT10-F5</t>
  </si>
  <si>
    <t>1645</t>
  </si>
  <si>
    <t>球阀</t>
  </si>
  <si>
    <t>ball valve</t>
  </si>
  <si>
    <t>AIR</t>
  </si>
  <si>
    <t>DN32 50668313</t>
  </si>
  <si>
    <t>1646</t>
  </si>
  <si>
    <t>DN20 50668644</t>
  </si>
  <si>
    <t>1647</t>
  </si>
  <si>
    <t>DN40 50668314</t>
  </si>
  <si>
    <t>1648</t>
  </si>
  <si>
    <t>DN25 50668312</t>
  </si>
  <si>
    <t>1803</t>
  </si>
  <si>
    <t>抽油管件</t>
  </si>
  <si>
    <t>oil pump parts</t>
  </si>
  <si>
    <t>41-LDL</t>
  </si>
  <si>
    <t>2051</t>
  </si>
  <si>
    <t>olbich</t>
  </si>
  <si>
    <t>DN20 50663504</t>
  </si>
  <si>
    <t>CM风机修理件</t>
  </si>
  <si>
    <t>FAN</t>
  </si>
  <si>
    <t>ZIEHL-ABEGG
S120涡流</t>
  </si>
  <si>
    <t>RG28P-4EK.4I.1R</t>
  </si>
  <si>
    <t>MT10-F6</t>
  </si>
  <si>
    <t>Cooling roller motor</t>
  </si>
  <si>
    <t>Siemens</t>
  </si>
  <si>
    <t>KAT79-K4-100</t>
  </si>
  <si>
    <t>0057</t>
  </si>
  <si>
    <t>燃气阀</t>
  </si>
  <si>
    <t>gas valve</t>
  </si>
  <si>
    <t>Krom Schroder
WRIM000012</t>
  </si>
  <si>
    <t>GFK 25R10-6</t>
  </si>
  <si>
    <t>1655</t>
  </si>
  <si>
    <t>蒸汽阀</t>
  </si>
  <si>
    <t xml:space="preserve">steam valve </t>
  </si>
  <si>
    <t>SAMSON</t>
  </si>
  <si>
    <t>50667943
50668694</t>
  </si>
  <si>
    <t>2026</t>
  </si>
  <si>
    <t>英飞</t>
  </si>
  <si>
    <t>MSVF-132M-4P-7.5-B3-OOROO</t>
  </si>
  <si>
    <t>T.03.03.U0048</t>
  </si>
  <si>
    <t>2388</t>
  </si>
  <si>
    <t>燃气电磁阀</t>
  </si>
  <si>
    <t>gas solenoid valve</t>
  </si>
  <si>
    <t>KROM SCHRODER</t>
  </si>
  <si>
    <t>VAG350R/NWAE
88000277</t>
  </si>
  <si>
    <t>废水RO膜</t>
  </si>
  <si>
    <t>RO foil</t>
  </si>
  <si>
    <t xml:space="preserve">Ingersoll Rand's </t>
  </si>
  <si>
    <t>4寸BW30-4040</t>
  </si>
  <si>
    <t>MT11-A2</t>
  </si>
  <si>
    <t>utility</t>
  </si>
  <si>
    <t>皮带</t>
  </si>
  <si>
    <t>章丘皮带</t>
  </si>
  <si>
    <t>XPA1000
FSR80</t>
  </si>
  <si>
    <t>MT11-A4</t>
  </si>
  <si>
    <t>UPS 电源</t>
  </si>
  <si>
    <t>UPS</t>
  </si>
  <si>
    <t>idialog</t>
  </si>
  <si>
    <t>UPS IDG80</t>
  </si>
  <si>
    <t>液位计</t>
  </si>
  <si>
    <t>PEEK SENSOR LEVEL</t>
  </si>
  <si>
    <t>思派</t>
  </si>
  <si>
    <t>SLH-P-E-3-F</t>
  </si>
  <si>
    <t>MT11-A5</t>
  </si>
  <si>
    <t>夹头橡胶套</t>
  </si>
  <si>
    <t>seal</t>
  </si>
  <si>
    <t>宁贤</t>
  </si>
  <si>
    <t>seal-35型</t>
  </si>
  <si>
    <t>MT11-B2</t>
  </si>
  <si>
    <t>辊子间刮刀</t>
  </si>
  <si>
    <t>blade</t>
  </si>
  <si>
    <t>HOLLMANN</t>
  </si>
  <si>
    <t>2500mmx50mmx1mm</t>
  </si>
  <si>
    <t>MT11-B3</t>
  </si>
  <si>
    <t>T.03.03.M0419</t>
  </si>
  <si>
    <t>打孔机刮刀</t>
  </si>
  <si>
    <t>Scraper</t>
  </si>
  <si>
    <t>PM1-1200mm</t>
  </si>
  <si>
    <t>PM1-800mm</t>
  </si>
  <si>
    <t>电机支架轴</t>
  </si>
  <si>
    <t>shaft</t>
  </si>
  <si>
    <t>∮40*1180mm</t>
  </si>
  <si>
    <t>PM2辊子轴</t>
  </si>
  <si>
    <t>MEK定制280mm</t>
  </si>
  <si>
    <t>0740</t>
  </si>
  <si>
    <t>支架</t>
  </si>
  <si>
    <t>frame</t>
  </si>
  <si>
    <t>弗兰度</t>
  </si>
  <si>
    <t>8BV0211170</t>
  </si>
  <si>
    <t>行车控制器</t>
  </si>
  <si>
    <t>crane handle</t>
  </si>
  <si>
    <t>CHRL</t>
  </si>
  <si>
    <t>COB-64BH</t>
  </si>
  <si>
    <t>MT11-B4</t>
  </si>
  <si>
    <t>行车遥控器
套装</t>
  </si>
  <si>
    <t>remote controller</t>
  </si>
  <si>
    <t>DCH</t>
  </si>
  <si>
    <t>DCH-H32</t>
  </si>
  <si>
    <t>行车遥控器</t>
  </si>
  <si>
    <t>天华</t>
  </si>
  <si>
    <t>TNHA1-63F</t>
  </si>
  <si>
    <t>印刷刀架</t>
  </si>
  <si>
    <t>doctor rail
above,middle</t>
  </si>
  <si>
    <t>OLBRICH
20728800
20728807</t>
  </si>
  <si>
    <t>90x15x2170</t>
  </si>
  <si>
    <t>MT11-B5</t>
  </si>
  <si>
    <t>导链轮</t>
  </si>
  <si>
    <t>DLMAG</t>
  </si>
  <si>
    <t>JPK5</t>
  </si>
  <si>
    <t>MT11-B6</t>
  </si>
  <si>
    <t>JPK10</t>
  </si>
  <si>
    <t>JPK15</t>
  </si>
  <si>
    <t>JPK25</t>
  </si>
  <si>
    <t>行车联轴器</t>
  </si>
  <si>
    <t>江阴鼎立</t>
  </si>
  <si>
    <t>DL25N-1F 2.5t</t>
  </si>
  <si>
    <t>0470</t>
  </si>
  <si>
    <t>运行电机</t>
  </si>
  <si>
    <t>BD5-0.2kw</t>
  </si>
  <si>
    <t>0471</t>
  </si>
  <si>
    <t>BD15-0.4kw</t>
  </si>
  <si>
    <t>0472</t>
  </si>
  <si>
    <t>k</t>
  </si>
  <si>
    <t>大车电机</t>
  </si>
  <si>
    <t>南京起重
电机总厂</t>
  </si>
  <si>
    <t>ZDY12-4-0.4kw</t>
  </si>
  <si>
    <t>0475</t>
  </si>
  <si>
    <t>起升电机+后端盖+制动环</t>
  </si>
  <si>
    <t>PK2  0.5kw/0.13kw</t>
  </si>
  <si>
    <t>0478</t>
  </si>
  <si>
    <t>PK15-2.3kw</t>
  </si>
  <si>
    <t>0855</t>
  </si>
  <si>
    <t>电机+齿轮箱</t>
  </si>
  <si>
    <t>motor+gear</t>
  </si>
  <si>
    <t>万高</t>
  </si>
  <si>
    <t>ZDY-12-4</t>
  </si>
  <si>
    <t>1931</t>
  </si>
  <si>
    <t>带刹车电机盖</t>
  </si>
  <si>
    <t xml:space="preserve">cover with brake </t>
  </si>
  <si>
    <t>500w</t>
  </si>
  <si>
    <t>1932</t>
  </si>
  <si>
    <t>1500w</t>
  </si>
  <si>
    <t>变频器</t>
  </si>
  <si>
    <t>inverter</t>
  </si>
  <si>
    <t>Lenze</t>
  </si>
  <si>
    <t>E84AVTCE1124SB0</t>
  </si>
  <si>
    <t>MT11-C1</t>
  </si>
  <si>
    <t>触摸屏PC</t>
  </si>
  <si>
    <t>screen</t>
  </si>
  <si>
    <t>P30GAH90300F3G0XXX-02S3C014000</t>
  </si>
  <si>
    <t>E84AVHCE3714SB0</t>
  </si>
  <si>
    <t>E84AVHCE7524SB0</t>
  </si>
  <si>
    <t>E84AVTCE7514SB0</t>
  </si>
  <si>
    <t>E84AVHCE7514SB0</t>
  </si>
  <si>
    <t>PLC模块</t>
  </si>
  <si>
    <t>PLC</t>
  </si>
  <si>
    <t>E32GAC10000M5H9XXX-02S</t>
  </si>
  <si>
    <t>inverter
Z2400-3R7G/5R5P</t>
  </si>
  <si>
    <t>ZONCN</t>
  </si>
  <si>
    <t>Z2400-3ROG</t>
  </si>
  <si>
    <t>HITACHI</t>
  </si>
  <si>
    <t>WJ200-004SF</t>
  </si>
  <si>
    <t>叶片变量泵</t>
  </si>
  <si>
    <t>variable vane pump</t>
  </si>
  <si>
    <t>YEE SEN</t>
  </si>
  <si>
    <t>PV2R2-59-FR</t>
  </si>
  <si>
    <t>液控单向阀</t>
  </si>
  <si>
    <t>magnetic exchange valve</t>
  </si>
  <si>
    <t>JINGYI</t>
  </si>
  <si>
    <t>MPCV-03-W-05</t>
  </si>
  <si>
    <t>电磁换向阀</t>
  </si>
  <si>
    <t>HAI RI SEN</t>
  </si>
  <si>
    <t>DSG-02-2B2L-DC-DN1</t>
  </si>
  <si>
    <t>Wancib</t>
  </si>
  <si>
    <t>DSG-02-3C2-DC-N1</t>
  </si>
  <si>
    <t>4WE10J3X/CG24NZ5L</t>
  </si>
  <si>
    <t>4WE10D3X/CG24NZ5L</t>
  </si>
  <si>
    <t>MPW-03-2-20</t>
  </si>
  <si>
    <t>缝纫反转刀片</t>
  </si>
  <si>
    <t>needle</t>
  </si>
  <si>
    <t>DOHLE</t>
  </si>
  <si>
    <t>300422</t>
  </si>
  <si>
    <t>MT11-C2</t>
  </si>
  <si>
    <t>缝纫研磨棒</t>
  </si>
  <si>
    <t>012244</t>
  </si>
  <si>
    <t>缝线板支撑</t>
  </si>
  <si>
    <t>012191</t>
  </si>
  <si>
    <t>机针防护装置</t>
  </si>
  <si>
    <t>201165</t>
  </si>
  <si>
    <t>带眼针头</t>
  </si>
  <si>
    <t>013516</t>
  </si>
  <si>
    <t>缝线板</t>
  </si>
  <si>
    <t>012446</t>
  </si>
  <si>
    <t>压脚</t>
  </si>
  <si>
    <t>013533</t>
  </si>
  <si>
    <t>混浆锥斗气锤</t>
  </si>
  <si>
    <t xml:space="preserve">Solenoid valve </t>
  </si>
  <si>
    <t>SK100-DN08</t>
  </si>
  <si>
    <t>隔膜真空表</t>
  </si>
  <si>
    <t>pressure gauge
-1000-0mbar</t>
  </si>
  <si>
    <t>天仪</t>
  </si>
  <si>
    <t>Y-100B-FZ-Z-MC/1.6C</t>
  </si>
  <si>
    <t>喷头装置</t>
  </si>
  <si>
    <t>spray pistol</t>
  </si>
  <si>
    <t>WAGNER</t>
  </si>
  <si>
    <t>V2036002083 Mod-Signier 0,8mm mit LK
2033650</t>
  </si>
  <si>
    <t>MT11-C3</t>
  </si>
  <si>
    <t>金属过滤器</t>
  </si>
  <si>
    <t>fliter</t>
  </si>
  <si>
    <t>Hollmann</t>
  </si>
  <si>
    <t>V3321405003 kpl. 1/4" i/a 50mesh Edelstahl
1.4305</t>
  </si>
  <si>
    <t>导轨</t>
  </si>
  <si>
    <t>Guiding Rail</t>
  </si>
  <si>
    <t>L1H20-2520-Z</t>
  </si>
  <si>
    <t>滑块</t>
  </si>
  <si>
    <t>guiding waggon</t>
  </si>
  <si>
    <t>NAH20ANZ-K</t>
  </si>
  <si>
    <t>防尘圈</t>
  </si>
  <si>
    <t>scraper set</t>
  </si>
  <si>
    <t>齿轮带</t>
  </si>
  <si>
    <t>toothed belt</t>
  </si>
  <si>
    <t>HTD 8M30 L=7,5 m</t>
  </si>
  <si>
    <t>接近开关</t>
  </si>
  <si>
    <t>proximity switch</t>
  </si>
  <si>
    <t>SICK</t>
  </si>
  <si>
    <t>IME18-08BPSZCOK</t>
  </si>
  <si>
    <t>solenoid valve</t>
  </si>
  <si>
    <t>JMFH-5-1/2-B</t>
  </si>
  <si>
    <t>电磁线圈</t>
  </si>
  <si>
    <t>Solenoid coil</t>
  </si>
  <si>
    <t>MSFG-24DC/42AC-OD</t>
  </si>
  <si>
    <t>电压调整器</t>
  </si>
  <si>
    <t xml:space="preserve">pressure controller </t>
  </si>
  <si>
    <t>ITV3010-01F4N-Q 3</t>
  </si>
  <si>
    <t>反射灯开关</t>
  </si>
  <si>
    <t>reflectic light switch</t>
  </si>
  <si>
    <t>OGH200</t>
  </si>
  <si>
    <t>ADVU-125-60-P-A</t>
  </si>
  <si>
    <t>SME-8F-DS-24V-K0,3-M8D</t>
  </si>
  <si>
    <t>Solenoid valve</t>
  </si>
  <si>
    <t>JMFH-5-1/4-B</t>
  </si>
  <si>
    <t>风扇</t>
  </si>
  <si>
    <t>Fan</t>
  </si>
  <si>
    <t>MXE016-002530-00</t>
  </si>
  <si>
    <t>气源处理器</t>
  </si>
  <si>
    <t>maintenance device unit</t>
  </si>
  <si>
    <t>MSB6-1/2:C3J4-WP</t>
  </si>
  <si>
    <t>过滤减压阀</t>
  </si>
  <si>
    <t>filter regulator</t>
  </si>
  <si>
    <t>MS4-LFR-1/8-D6-ERV-AS</t>
  </si>
  <si>
    <t>测距传感器</t>
  </si>
  <si>
    <t>sensor</t>
  </si>
  <si>
    <t>microsonic</t>
  </si>
  <si>
    <t>Ics-35/IU/QP</t>
  </si>
  <si>
    <t>压差开关</t>
  </si>
  <si>
    <t>pressure switch</t>
  </si>
  <si>
    <t>DURR</t>
  </si>
  <si>
    <t>DG500UG-6</t>
  </si>
  <si>
    <t>气锤组件</t>
  </si>
  <si>
    <t>hammer</t>
  </si>
  <si>
    <t>YL-80-0.6MPa</t>
  </si>
  <si>
    <t>底漆机维修包</t>
  </si>
  <si>
    <t>WALTHER</t>
  </si>
  <si>
    <t>SGN扇形维修包0,8mm</t>
  </si>
  <si>
    <t>底漆机喷嘴</t>
  </si>
  <si>
    <t>SGN-0,8mm喷嘴</t>
  </si>
  <si>
    <t>底漆机枪针</t>
  </si>
  <si>
    <t>SGN-0,8mm枪针</t>
  </si>
  <si>
    <t>底漆机空气帽</t>
  </si>
  <si>
    <t>SGN-4,2空气帽</t>
  </si>
  <si>
    <t>底漆机密封圈</t>
  </si>
  <si>
    <t>MDG1 KAL密封圈</t>
  </si>
  <si>
    <t>底漆机调压单元</t>
  </si>
  <si>
    <t>MDG1 KAL调压单元</t>
  </si>
  <si>
    <t>同1LA7070-4AB11-Z</t>
  </si>
  <si>
    <t>Daimler导向板</t>
  </si>
  <si>
    <t>GUIDING plates</t>
  </si>
  <si>
    <t>wista</t>
  </si>
  <si>
    <t>19/44880+16/32515/1</t>
  </si>
  <si>
    <t>电阻器</t>
  </si>
  <si>
    <t>switch</t>
  </si>
  <si>
    <t>EATON</t>
  </si>
  <si>
    <t>M22-R10K</t>
  </si>
  <si>
    <t>光电传感器</t>
  </si>
  <si>
    <t xml:space="preserve">photoelectric
sensors </t>
  </si>
  <si>
    <t>DATALOGIC</t>
  </si>
  <si>
    <t>S50-PR-5-G00XG</t>
  </si>
  <si>
    <t>MT11-C4</t>
  </si>
  <si>
    <t>缝纫机刀片</t>
  </si>
  <si>
    <t>300449</t>
  </si>
  <si>
    <t>缝纫机穿线器</t>
  </si>
  <si>
    <t>010458</t>
  </si>
  <si>
    <t>羊毛毡片</t>
  </si>
  <si>
    <t>sets Felt lining</t>
  </si>
  <si>
    <t>WISTA</t>
  </si>
  <si>
    <t>Felt lining</t>
  </si>
  <si>
    <t>slider</t>
  </si>
  <si>
    <t>HIWIN</t>
  </si>
  <si>
    <t>HGW25CC</t>
  </si>
  <si>
    <t>辊子端轴</t>
  </si>
  <si>
    <t>Φ18*Φ24 L=100mm</t>
  </si>
  <si>
    <t>水刀喷嘴芯</t>
  </si>
  <si>
    <t>head</t>
  </si>
  <si>
    <t>accustream</t>
  </si>
  <si>
    <t>1-13587-007</t>
  </si>
  <si>
    <t>S50-PA-5-F01-PP</t>
  </si>
  <si>
    <t>S50-PA-5-C01-PP</t>
  </si>
  <si>
    <t>SM缝纫机针</t>
  </si>
  <si>
    <t>organ</t>
  </si>
  <si>
    <t>D0-19号</t>
  </si>
  <si>
    <t>SM6</t>
  </si>
  <si>
    <t>缝纫机导针板</t>
  </si>
  <si>
    <t>DOHLE
13598</t>
  </si>
  <si>
    <t>12383</t>
  </si>
  <si>
    <t>JUKI</t>
  </si>
  <si>
    <t>J12004909</t>
  </si>
  <si>
    <t>SM缝纫机下刀</t>
  </si>
  <si>
    <t>11566502</t>
  </si>
  <si>
    <t>负压表</t>
  </si>
  <si>
    <t>pressure gauge</t>
  </si>
  <si>
    <t>上海本都</t>
  </si>
  <si>
    <t>Y60 M14*1.5
 -1000-0bar</t>
  </si>
  <si>
    <t>数字输入模组</t>
  </si>
  <si>
    <t>digital input module</t>
  </si>
  <si>
    <t>6ES7131-6BF00-0CA0</t>
  </si>
  <si>
    <t>模拟输入模组</t>
  </si>
  <si>
    <t>analog input module</t>
  </si>
  <si>
    <t>6ES7134-6JD00-0CA1</t>
  </si>
  <si>
    <t>真空压力表</t>
  </si>
  <si>
    <t>vacuum manometer</t>
  </si>
  <si>
    <t>定制</t>
  </si>
  <si>
    <t>YN60 -0.1-3.8Mpa</t>
  </si>
  <si>
    <t>6ES7331-7KF02-0AB0</t>
  </si>
  <si>
    <t>boiler</t>
  </si>
  <si>
    <t>网络通讯模块</t>
  </si>
  <si>
    <t>connect line</t>
  </si>
  <si>
    <t>6ES7341-1CH02-0AE0</t>
  </si>
  <si>
    <t>模拟输出模组</t>
  </si>
  <si>
    <t>analog output module</t>
  </si>
  <si>
    <t>6ES7135-6HB00-0CA1</t>
  </si>
  <si>
    <t>套辊间皮带</t>
  </si>
  <si>
    <t>洛凯</t>
  </si>
  <si>
    <t>SPA1582Lw</t>
  </si>
  <si>
    <t>DATALOGIC
S50-PA…</t>
  </si>
  <si>
    <t>S5N-PA-5-G00-XG</t>
  </si>
  <si>
    <t>DATALOGIC
S50-PR…</t>
  </si>
  <si>
    <t>S5N-PR-5-G00-XG</t>
  </si>
  <si>
    <t>DATALOGIC
Ferretto</t>
  </si>
  <si>
    <t>S50-PR-5-F01-PP</t>
  </si>
  <si>
    <t>CCLX-200*90*407*1</t>
  </si>
  <si>
    <t>2477</t>
  </si>
  <si>
    <t>CM对边电机</t>
  </si>
  <si>
    <t>莱默尔</t>
  </si>
  <si>
    <t>AG 2571 100mm</t>
  </si>
  <si>
    <t>MT11-C5</t>
  </si>
  <si>
    <t>2575</t>
  </si>
  <si>
    <t>LM对边电机</t>
  </si>
  <si>
    <t>EM edge motor</t>
  </si>
  <si>
    <t>E+L</t>
  </si>
  <si>
    <t>AG 2671 +/-100mm 5300N</t>
  </si>
  <si>
    <t>MT6-A6</t>
  </si>
  <si>
    <t>打孔机过滤器</t>
  </si>
  <si>
    <t>initial filter(big)</t>
  </si>
  <si>
    <t>288*593*45mm不锈钢网</t>
  </si>
  <si>
    <t>MT11-D1</t>
  </si>
  <si>
    <t>比例阀</t>
  </si>
  <si>
    <t>Hydraulic
 solenoid valve</t>
  </si>
  <si>
    <t>HAIYING</t>
  </si>
  <si>
    <t>EBG-03-H-R</t>
  </si>
  <si>
    <t>EBG-03-H</t>
  </si>
  <si>
    <t>EBG-03-H-L</t>
  </si>
  <si>
    <t>防爆单项阀</t>
  </si>
  <si>
    <t>MSW-03-X-40</t>
  </si>
  <si>
    <t>GBDSG-03-2B3-D24-GB11-20</t>
  </si>
  <si>
    <t>防爆阀用电磁铁</t>
  </si>
  <si>
    <t>Ex
electromagnet</t>
  </si>
  <si>
    <t>安阳凯地</t>
  </si>
  <si>
    <t>DTBF-90/24ZL</t>
  </si>
  <si>
    <t>通力液压</t>
  </si>
  <si>
    <t>DPBF-37/24ZL
DTBZ10-31FYC</t>
  </si>
  <si>
    <t>0056</t>
  </si>
  <si>
    <t>DSG-03-2B3-D24-N1-50</t>
  </si>
  <si>
    <t>T.03.03.M0492</t>
  </si>
  <si>
    <t>0059</t>
  </si>
  <si>
    <t>DSG-01-3C60-D24-N1-50</t>
  </si>
  <si>
    <t>0060</t>
  </si>
  <si>
    <t>MBP-03-B-30</t>
  </si>
  <si>
    <t>T.03.03.M0132</t>
  </si>
  <si>
    <t>0061</t>
  </si>
  <si>
    <t>dofluid</t>
  </si>
  <si>
    <t>DFB-02-3C2-DC24V-35C-16E</t>
  </si>
  <si>
    <t>1005</t>
  </si>
  <si>
    <t>DSG-02-3C12-D24-DL</t>
  </si>
  <si>
    <t>1859</t>
  </si>
  <si>
    <t>DSG-02-2B2-D24-DL</t>
  </si>
  <si>
    <t>喷砂机过滤器</t>
  </si>
  <si>
    <t>Filter</t>
  </si>
  <si>
    <t>donaldson
080187</t>
  </si>
  <si>
    <t>262-5008</t>
  </si>
  <si>
    <t>MT11-D2</t>
  </si>
  <si>
    <t>T.03.03.M0562</t>
  </si>
  <si>
    <t>水切割密封</t>
  </si>
  <si>
    <t>seal kit</t>
  </si>
  <si>
    <t>1-11281</t>
  </si>
  <si>
    <t>1-11077</t>
  </si>
  <si>
    <t>水切割维修包</t>
  </si>
  <si>
    <t>1-11282</t>
  </si>
  <si>
    <t>1386</t>
  </si>
  <si>
    <t>渗透滤筒
水滤芯</t>
  </si>
  <si>
    <t xml:space="preserve">OSMOSIS FILTER CARTRIDGE </t>
  </si>
  <si>
    <t>ULTRATECNO</t>
  </si>
  <si>
    <t>M.03.03.M0318</t>
  </si>
  <si>
    <t>1642</t>
  </si>
  <si>
    <t>过滤器</t>
  </si>
  <si>
    <t>FUJIFILM</t>
  </si>
  <si>
    <t>15J15 270mmX6m</t>
  </si>
  <si>
    <t>1787</t>
  </si>
  <si>
    <t xml:space="preserve">刮刀组 </t>
  </si>
  <si>
    <t xml:space="preserve">Scraper set
</t>
  </si>
  <si>
    <t xml:space="preserve">Stahlabstreifer
HOLLMANN
</t>
  </si>
  <si>
    <t>NH20 LAH20</t>
  </si>
  <si>
    <t>T.03.03.M0369</t>
  </si>
  <si>
    <t>1788</t>
  </si>
  <si>
    <t>Scraper set</t>
  </si>
  <si>
    <t>NH35 LAH 35</t>
  </si>
  <si>
    <t>T.03.03.M0367</t>
  </si>
  <si>
    <t>1789</t>
  </si>
  <si>
    <t>材料针</t>
  </si>
  <si>
    <t>Material needle</t>
  </si>
  <si>
    <t>0.8mm Typ009</t>
  </si>
  <si>
    <t>T.03.03.M0372</t>
  </si>
  <si>
    <t>1889</t>
  </si>
  <si>
    <t>材料喷嘴</t>
  </si>
  <si>
    <t>Material nozzle</t>
  </si>
  <si>
    <t>0,8mm typ009</t>
  </si>
  <si>
    <t>T.03.03.M0373</t>
  </si>
  <si>
    <t>锥形衬套</t>
  </si>
  <si>
    <t>Taper Bush</t>
  </si>
  <si>
    <t>3020-30</t>
  </si>
  <si>
    <t>MT11-D3</t>
  </si>
  <si>
    <t>伏龙</t>
  </si>
  <si>
    <t>HTD-40/8M-688</t>
  </si>
  <si>
    <t>手动阀</t>
  </si>
  <si>
    <t>pneumatic valve</t>
  </si>
  <si>
    <t>FESTO
4H210-08</t>
  </si>
  <si>
    <t>VHEF-ES-M52-M-G14</t>
  </si>
  <si>
    <t>气动三联件</t>
  </si>
  <si>
    <t>pneumatic element</t>
  </si>
  <si>
    <t>FESTO
BFL4001</t>
  </si>
  <si>
    <t>MSB6-1/2-FRC13:J120M1</t>
  </si>
  <si>
    <t>单向阀</t>
  </si>
  <si>
    <t>signle valve</t>
  </si>
  <si>
    <t>尼尔森</t>
  </si>
  <si>
    <t>CV03-12D12</t>
  </si>
  <si>
    <t>T型节流阀(2分8mm)</t>
  </si>
  <si>
    <t>FESTO
ASL8-02</t>
  </si>
  <si>
    <t>GRLA-1/4-QS-8-D</t>
  </si>
  <si>
    <t>调压阀</t>
  </si>
  <si>
    <t>air vent valve</t>
  </si>
  <si>
    <t>FESTO
AR20001</t>
  </si>
  <si>
    <t>MS4-LR-1/4-D6-AS</t>
  </si>
  <si>
    <t>精密调压阀</t>
  </si>
  <si>
    <t>FESTO
GPR30008H</t>
  </si>
  <si>
    <t>LRP-1/4-10</t>
  </si>
  <si>
    <t>泄压阀</t>
  </si>
  <si>
    <t>方威</t>
  </si>
  <si>
    <t>排放压力4kg(0.4mpa)</t>
  </si>
  <si>
    <t>排放压力8kg(0.8mpa)</t>
  </si>
  <si>
    <t>手滑阀</t>
  </si>
  <si>
    <t>亚德客</t>
  </si>
  <si>
    <t>HSV15B</t>
  </si>
  <si>
    <t>节流阀</t>
  </si>
  <si>
    <t>FESTO
APL6-01</t>
  </si>
  <si>
    <t>GRLA-1/4-QS-6-D</t>
  </si>
  <si>
    <t>排水球阀</t>
  </si>
  <si>
    <t>中钰</t>
  </si>
  <si>
    <t>不锈钢2分</t>
  </si>
  <si>
    <t>双轴气缸</t>
  </si>
  <si>
    <t>TN20X20S</t>
  </si>
  <si>
    <t>转换模块</t>
  </si>
  <si>
    <t>supply module</t>
  </si>
  <si>
    <t>Motrona</t>
  </si>
  <si>
    <t>PU210</t>
  </si>
  <si>
    <t>WTB2S-2P3260</t>
  </si>
  <si>
    <t>输入固态继电器端子</t>
  </si>
  <si>
    <t>solid-state relay</t>
  </si>
  <si>
    <t>PHOENIX
CONTACT</t>
  </si>
  <si>
    <t>DEK-OE- 24DC/ 48DC/100</t>
  </si>
  <si>
    <t>光电开关</t>
  </si>
  <si>
    <t>Retroreflective sensor</t>
  </si>
  <si>
    <t>WENGLOR</t>
  </si>
  <si>
    <t>ML100-55/25/103/1</t>
  </si>
  <si>
    <t>0199</t>
  </si>
  <si>
    <t>Belt</t>
  </si>
  <si>
    <t>bando</t>
  </si>
  <si>
    <t>SPC*2240</t>
  </si>
  <si>
    <t>0430</t>
  </si>
  <si>
    <t>安全门</t>
  </si>
  <si>
    <t>exit</t>
  </si>
  <si>
    <t>EUCHNER</t>
  </si>
  <si>
    <t>MGB-LIHE-ARA-R-120991</t>
  </si>
  <si>
    <t>0606</t>
  </si>
  <si>
    <t>4H21008</t>
  </si>
  <si>
    <t>T.03.03.M0162</t>
  </si>
  <si>
    <t>1623</t>
  </si>
  <si>
    <t>打孔机刀具</t>
  </si>
  <si>
    <t>Cutter</t>
  </si>
  <si>
    <t>WS 200-407</t>
  </si>
  <si>
    <t>1632</t>
  </si>
  <si>
    <t>Rotary inlet</t>
  </si>
  <si>
    <t>G1/2A RH</t>
  </si>
  <si>
    <t>1794</t>
  </si>
  <si>
    <t>GATES</t>
  </si>
  <si>
    <t>HTD 720-8M/20 GT2</t>
  </si>
  <si>
    <t>T.03.03.E0456</t>
  </si>
  <si>
    <t>2318</t>
  </si>
  <si>
    <t>Belt pulley</t>
  </si>
  <si>
    <t>AMF</t>
  </si>
  <si>
    <t>WS200-412</t>
  </si>
  <si>
    <t>气动旋转接头</t>
  </si>
  <si>
    <t>SMC</t>
  </si>
  <si>
    <t>MQR2-M5</t>
  </si>
  <si>
    <t>纯水刀杆</t>
  </si>
  <si>
    <t>water
rod</t>
  </si>
  <si>
    <t>永昌</t>
  </si>
  <si>
    <t>YCSD02301</t>
  </si>
  <si>
    <t>MT11-D4</t>
  </si>
  <si>
    <t>水刀阀垫</t>
  </si>
  <si>
    <t>YCSD02302</t>
  </si>
  <si>
    <t>水刀二通</t>
  </si>
  <si>
    <t>YCSD02303</t>
  </si>
  <si>
    <t>1/4高压管</t>
  </si>
  <si>
    <t>YCSD-0.45m</t>
  </si>
  <si>
    <t>YCSD-0.75m</t>
  </si>
  <si>
    <t>三通阀</t>
  </si>
  <si>
    <t>YCSD02304</t>
  </si>
  <si>
    <t>限位开关</t>
  </si>
  <si>
    <t>YCSD02305</t>
  </si>
  <si>
    <t>行车接触器</t>
  </si>
  <si>
    <t>contactor</t>
  </si>
  <si>
    <t>Schneider</t>
  </si>
  <si>
    <t>LC1N2510 36V</t>
  </si>
  <si>
    <t>ac contactor</t>
  </si>
  <si>
    <t>Schneider
24v</t>
  </si>
  <si>
    <t>LC1D32BDC</t>
  </si>
  <si>
    <t>0316</t>
  </si>
  <si>
    <t>水刀顶针套</t>
  </si>
  <si>
    <t>water cutting tools</t>
  </si>
  <si>
    <t>无锡永昌
顶针套</t>
  </si>
  <si>
    <t>Yongchang XA8765</t>
  </si>
  <si>
    <t>1544</t>
  </si>
  <si>
    <t>清洗机溶剂</t>
  </si>
  <si>
    <t>solvent</t>
  </si>
  <si>
    <t>E1190
2-287</t>
  </si>
  <si>
    <t>1890</t>
  </si>
  <si>
    <t xml:space="preserve">棍子间气囊
</t>
  </si>
  <si>
    <t>air bag</t>
  </si>
  <si>
    <t>blue cloths</t>
  </si>
  <si>
    <t>T.03.03.M0358</t>
  </si>
  <si>
    <t>2382</t>
  </si>
  <si>
    <t>喷砂机毛刷头</t>
  </si>
  <si>
    <t>brush head</t>
  </si>
  <si>
    <t>problast</t>
  </si>
  <si>
    <t>MS466</t>
  </si>
  <si>
    <t>2625</t>
  </si>
  <si>
    <t>水刀顶尖</t>
  </si>
  <si>
    <t>无锡永昌</t>
  </si>
  <si>
    <t>Yongchang XA8765顶尖</t>
  </si>
  <si>
    <t>接触器 36V</t>
  </si>
  <si>
    <t>LC1N0901CC5N</t>
  </si>
  <si>
    <t>MT11-D5</t>
  </si>
  <si>
    <t>CM轴承</t>
  </si>
  <si>
    <t>22212E</t>
  </si>
  <si>
    <t>36V接触器</t>
  </si>
  <si>
    <t>正泰</t>
  </si>
  <si>
    <t>NXC-18 36 V</t>
  </si>
  <si>
    <t>相序保护器</t>
  </si>
  <si>
    <t>XJ3-G AC380V</t>
  </si>
  <si>
    <t>limit switch</t>
  </si>
  <si>
    <t>XCE145C</t>
  </si>
  <si>
    <t>RM22TG20</t>
  </si>
  <si>
    <t>LC1N2501CC5N</t>
  </si>
  <si>
    <t>交流接触器</t>
  </si>
  <si>
    <t>XTCG012 AC24</t>
  </si>
  <si>
    <t>按钮常开触点</t>
  </si>
  <si>
    <t>broke terminal</t>
  </si>
  <si>
    <t>LADN31C</t>
  </si>
  <si>
    <t>中间继电器</t>
  </si>
  <si>
    <t xml:space="preserve">relay </t>
  </si>
  <si>
    <t>PEOTR
8脚</t>
  </si>
  <si>
    <t>HH52PL AC36V</t>
  </si>
  <si>
    <t>机械连锁</t>
  </si>
  <si>
    <t>electrical lock</t>
  </si>
  <si>
    <t>XTCGXMLB</t>
  </si>
  <si>
    <t>RXM2LB2B7 24VAC</t>
  </si>
  <si>
    <t>RXM2LB2P7</t>
  </si>
  <si>
    <t>转接头</t>
  </si>
  <si>
    <t>LANBAO</t>
  </si>
  <si>
    <t>RJ45转8P</t>
  </si>
  <si>
    <t>PEOTR</t>
  </si>
  <si>
    <t>JZX-22F(D)/4Z 36VAC</t>
  </si>
  <si>
    <t>微型接触器</t>
  </si>
  <si>
    <t>ABB</t>
  </si>
  <si>
    <t>B7-30-10-F-01</t>
  </si>
  <si>
    <t>LC1N2510M5N</t>
  </si>
  <si>
    <t>辅助触点</t>
  </si>
  <si>
    <t>NO button auxiliary contact</t>
  </si>
  <si>
    <t>LANN20N</t>
  </si>
  <si>
    <t>0520</t>
  </si>
  <si>
    <t>2210 ETN9</t>
  </si>
  <si>
    <t>T.03.03.M0528</t>
  </si>
  <si>
    <t>水切割主轴轴承</t>
  </si>
  <si>
    <t>MT11-D6</t>
  </si>
  <si>
    <t>压花辊车万向轮</t>
  </si>
  <si>
    <t>colsun</t>
  </si>
  <si>
    <t>8寸nytex</t>
  </si>
  <si>
    <t>万向轮支架</t>
  </si>
  <si>
    <t>8寸DN200加强板</t>
  </si>
  <si>
    <t>加强支架尼龙轮</t>
  </si>
  <si>
    <t>nylon wheel</t>
  </si>
  <si>
    <t>8寸8*2/定向</t>
  </si>
  <si>
    <t>动力头顶针座</t>
  </si>
  <si>
    <t>Φ300*Φ80*250mm</t>
  </si>
  <si>
    <t>8寸8*2/万向带刹车</t>
  </si>
  <si>
    <t>修理件1只</t>
  </si>
  <si>
    <t>1384</t>
  </si>
  <si>
    <t>清洗机齿轮马达</t>
  </si>
  <si>
    <t>GEARMOTOR</t>
  </si>
  <si>
    <t>SITI</t>
  </si>
  <si>
    <t xml:space="preserve"> MNHL-40/3/434,74 0,50CV 4P B-5 </t>
  </si>
  <si>
    <t>T.03.03.E0311</t>
  </si>
  <si>
    <t>1525</t>
  </si>
  <si>
    <t>尼龙单轮子</t>
  </si>
  <si>
    <t>8寸 8*2</t>
  </si>
  <si>
    <t>单比例阀</t>
  </si>
  <si>
    <t>LNS</t>
  </si>
  <si>
    <t>EBG-03-H-20</t>
  </si>
  <si>
    <t>MT11-E1</t>
  </si>
  <si>
    <t>触摸屏控制器</t>
  </si>
  <si>
    <t>Mathis
1.30.A1100-LTE</t>
  </si>
  <si>
    <t>S 70iCAN 7"</t>
  </si>
  <si>
    <t>color</t>
  </si>
  <si>
    <t>输入输出总控制模块</t>
  </si>
  <si>
    <t>module</t>
  </si>
  <si>
    <t>Mathis
1.30.A0618</t>
  </si>
  <si>
    <t>750-337</t>
  </si>
  <si>
    <t>输入输出控制模块</t>
  </si>
  <si>
    <t>Mathis
1.30.A0602</t>
  </si>
  <si>
    <t>750-404</t>
  </si>
  <si>
    <t>Mathis
1.30.A0605</t>
  </si>
  <si>
    <t>750-430 /8</t>
  </si>
  <si>
    <t>Mathis
1.30.A0610</t>
  </si>
  <si>
    <t>750-530 /8</t>
  </si>
  <si>
    <t>Mathis
1.30.A0609</t>
  </si>
  <si>
    <t>750-466 /2</t>
  </si>
  <si>
    <t>Mathis
1.30.A0606</t>
  </si>
  <si>
    <t>750-461 /2</t>
  </si>
  <si>
    <t>Mathis
1.30.A0612</t>
  </si>
  <si>
    <t>750-550/2</t>
  </si>
  <si>
    <t>输入输出终端控制模块</t>
  </si>
  <si>
    <t>Mathis
1.30.A0604</t>
  </si>
  <si>
    <t>750-600</t>
  </si>
  <si>
    <t>过热温度保护器</t>
  </si>
  <si>
    <t>Tem controll</t>
  </si>
  <si>
    <t>Mathis
1.30.A0257</t>
  </si>
  <si>
    <t>DDN45E</t>
  </si>
  <si>
    <t>密封条</t>
  </si>
  <si>
    <t>Mathis</t>
  </si>
  <si>
    <t>LTF-00984_LTE</t>
  </si>
  <si>
    <t>烘箱链条</t>
  </si>
  <si>
    <t>chain</t>
  </si>
  <si>
    <t>Mathis
1.20.0029</t>
  </si>
  <si>
    <t>8mm 608mm</t>
  </si>
  <si>
    <t>加热电缆组件</t>
  </si>
  <si>
    <t>cable</t>
  </si>
  <si>
    <t>1.30.W0815</t>
  </si>
  <si>
    <t>烘箱风机</t>
  </si>
  <si>
    <t>fan</t>
  </si>
  <si>
    <t>1.30.M0428</t>
  </si>
  <si>
    <t>输送框架</t>
  </si>
  <si>
    <t>LTE-0106_KPL</t>
  </si>
  <si>
    <t>清洗机高压管</t>
  </si>
  <si>
    <t>water gun
pipe</t>
  </si>
  <si>
    <t>KARCHER
10m含喷嘴</t>
  </si>
  <si>
    <t>2.885-133.0</t>
  </si>
  <si>
    <t>Contactor</t>
  </si>
  <si>
    <t>DEMAG</t>
  </si>
  <si>
    <t>起升控制板用</t>
  </si>
  <si>
    <t>行车电路板</t>
  </si>
  <si>
    <t>起升控制专用电路板</t>
  </si>
  <si>
    <t>0062</t>
  </si>
  <si>
    <t>DSG-02-3C6-LW-D24</t>
  </si>
  <si>
    <t>0578</t>
  </si>
  <si>
    <t>液压调节阀</t>
  </si>
  <si>
    <t>hydraulic control valve</t>
  </si>
  <si>
    <t>YUKEN</t>
  </si>
  <si>
    <t>SRCG-06-50</t>
  </si>
  <si>
    <t>T.03.03.M0001</t>
  </si>
  <si>
    <t>1393</t>
  </si>
  <si>
    <t>液压阀</t>
  </si>
  <si>
    <t>Hydraulic vavle</t>
  </si>
  <si>
    <t>YINYA</t>
  </si>
  <si>
    <t>DSG02-3C12-DL/DC24V</t>
  </si>
  <si>
    <t>1660</t>
  </si>
  <si>
    <t>水枪组件</t>
  </si>
  <si>
    <t>water gun</t>
  </si>
  <si>
    <t>KARCHER</t>
  </si>
  <si>
    <t>max.4350PSK 311 F</t>
  </si>
  <si>
    <t>1769</t>
  </si>
  <si>
    <t>溢流阀</t>
  </si>
  <si>
    <t>EBG-03-H-R-50</t>
  </si>
  <si>
    <t>1785</t>
  </si>
  <si>
    <t>PV2R1-12-FR</t>
  </si>
  <si>
    <t>T.03.03.M0392</t>
  </si>
  <si>
    <t>水平调节丝杆</t>
  </si>
  <si>
    <t>screw rod</t>
  </si>
  <si>
    <t>M24x1400,</t>
  </si>
  <si>
    <t>MT11-E2</t>
  </si>
  <si>
    <t>EM水平调节丝杆</t>
  </si>
  <si>
    <t>Ф35xm48xl530 M48</t>
  </si>
  <si>
    <t>导轨滑块组</t>
  </si>
  <si>
    <t>55HA 1140L</t>
  </si>
  <si>
    <t>35HA 1000</t>
  </si>
  <si>
    <t>1179</t>
  </si>
  <si>
    <t>水枪调压阀</t>
  </si>
  <si>
    <t>4.775-471.0</t>
  </si>
  <si>
    <t>1662</t>
  </si>
  <si>
    <t>行车齿轮备件</t>
  </si>
  <si>
    <t>spare parts</t>
  </si>
  <si>
    <t>行车备件齿轮组，支架</t>
  </si>
  <si>
    <t>辊子立库链条</t>
  </si>
  <si>
    <t>CHAIN</t>
  </si>
  <si>
    <t>Ferretto</t>
  </si>
  <si>
    <t>MT11-E3</t>
  </si>
  <si>
    <t>塑料滑条
链条轨道</t>
  </si>
  <si>
    <t>plastic strip</t>
  </si>
  <si>
    <t>8BV0640000</t>
  </si>
  <si>
    <t>塑料滑条
过渡区</t>
  </si>
  <si>
    <t>8BV06A5000</t>
  </si>
  <si>
    <t>钩爪总成</t>
  </si>
  <si>
    <t>8BA2N18000</t>
  </si>
  <si>
    <t>提升轴编码器</t>
  </si>
  <si>
    <t>Encoder</t>
  </si>
  <si>
    <t>lika</t>
  </si>
  <si>
    <t>C82-H4-01024-ZGZ-35-VT
-R/S506</t>
  </si>
  <si>
    <t>链条轴编码器</t>
  </si>
  <si>
    <t>C80-H4-01024-ZGZ-25-ST
-R/S506</t>
  </si>
  <si>
    <t>安全模块</t>
  </si>
  <si>
    <t>safety module</t>
  </si>
  <si>
    <t>ReeR</t>
  </si>
  <si>
    <t>M1 MOSAIC</t>
  </si>
  <si>
    <t>提升电机刹车模块</t>
  </si>
  <si>
    <t>brake module</t>
  </si>
  <si>
    <t>NORD
9BE9154000</t>
  </si>
  <si>
    <t>GHE40L</t>
  </si>
  <si>
    <t>2156</t>
  </si>
  <si>
    <t>橡胶管</t>
  </si>
  <si>
    <t>Rubber tube</t>
  </si>
  <si>
    <t>IBD</t>
  </si>
  <si>
    <t>E-GSL-70</t>
  </si>
  <si>
    <t>2162</t>
  </si>
  <si>
    <t>支撑管</t>
  </si>
  <si>
    <t>Support tube</t>
  </si>
  <si>
    <t>6503 173477 1</t>
  </si>
  <si>
    <t>2178</t>
  </si>
  <si>
    <t>钩爪套筒</t>
  </si>
  <si>
    <t>copper ring</t>
  </si>
  <si>
    <t>铜指8BV0616000</t>
  </si>
  <si>
    <t>2179</t>
  </si>
  <si>
    <t>链条棘爪</t>
  </si>
  <si>
    <t>chip</t>
  </si>
  <si>
    <t>链条棘爪8BV0615000</t>
  </si>
  <si>
    <t>2180</t>
  </si>
  <si>
    <t>塑料滑条</t>
  </si>
  <si>
    <t>塑料滑条8BV0639000</t>
  </si>
  <si>
    <t>2181</t>
  </si>
  <si>
    <t>塑料滑条8BV0663000</t>
  </si>
  <si>
    <t>2182</t>
  </si>
  <si>
    <t>侧面塑料滑条</t>
  </si>
  <si>
    <t>侧面塑料滑条8BV0638000</t>
  </si>
  <si>
    <t>2183</t>
  </si>
  <si>
    <t>BES塑料滑条</t>
  </si>
  <si>
    <t>BES塑料滑条8BV06A3000</t>
  </si>
  <si>
    <t>2184</t>
  </si>
  <si>
    <t>侧面塑料滑条8BV06A4000</t>
  </si>
  <si>
    <t>DCH-433MHz</t>
  </si>
  <si>
    <t>MT11-E4</t>
  </si>
  <si>
    <t>TELECRANE</t>
  </si>
  <si>
    <t>F21-E1B-8 TX</t>
  </si>
  <si>
    <t>0230</t>
  </si>
  <si>
    <t>行车遥控器盒</t>
  </si>
  <si>
    <t>Coated four station special (remote control) non - standard parts</t>
  </si>
  <si>
    <t>禹鼎</t>
  </si>
  <si>
    <t>F23-A++TX</t>
  </si>
  <si>
    <t>0436</t>
  </si>
  <si>
    <t>集电器</t>
  </si>
  <si>
    <t>current collector</t>
  </si>
  <si>
    <t>新乡压欧</t>
  </si>
  <si>
    <t>JD-4J</t>
  </si>
  <si>
    <t>0437</t>
  </si>
  <si>
    <t>拉紧器</t>
  </si>
  <si>
    <t>tensioner</t>
  </si>
  <si>
    <t>新乡亚欧</t>
  </si>
  <si>
    <t>四级</t>
  </si>
  <si>
    <t>1142</t>
  </si>
  <si>
    <t>行车手柄</t>
  </si>
  <si>
    <t>JUUKO</t>
  </si>
  <si>
    <t>MODEL G8</t>
  </si>
  <si>
    <t>1512</t>
  </si>
  <si>
    <t>涂布四站行车专用（遥控）非标件</t>
  </si>
  <si>
    <t>F23-A++(S)</t>
  </si>
  <si>
    <t>1781</t>
  </si>
  <si>
    <t>吊钩</t>
  </si>
  <si>
    <t>HOOK</t>
  </si>
  <si>
    <t>500kg.</t>
  </si>
  <si>
    <t>1848</t>
  </si>
  <si>
    <t>安全扣</t>
  </si>
  <si>
    <t>safe lock</t>
  </si>
  <si>
    <t>500KG</t>
  </si>
  <si>
    <t>2213</t>
  </si>
  <si>
    <t>F21-E2M-8 TX</t>
  </si>
  <si>
    <t>2214</t>
  </si>
  <si>
    <t>F24-8D</t>
  </si>
  <si>
    <t>2389</t>
  </si>
  <si>
    <t>K800C4</t>
  </si>
  <si>
    <t>喷砂机空气喷嘴</t>
  </si>
  <si>
    <t>air nozzle</t>
  </si>
  <si>
    <t>MS2012</t>
  </si>
  <si>
    <t>MT11-E5</t>
  </si>
  <si>
    <t>喷砂机喷嘴</t>
  </si>
  <si>
    <t>nozzle</t>
  </si>
  <si>
    <t>MS2907</t>
  </si>
  <si>
    <t>MS2906</t>
  </si>
  <si>
    <t>喷砂机橡胶套</t>
  </si>
  <si>
    <t>rubber sleeve</t>
  </si>
  <si>
    <t>MS13131</t>
  </si>
  <si>
    <t>缝纫机针(直)</t>
  </si>
  <si>
    <t>DOHLE
300536</t>
  </si>
  <si>
    <t>10*135*16DIA</t>
  </si>
  <si>
    <t>缝纫机针(弯)</t>
  </si>
  <si>
    <t>DOHLE
300553</t>
  </si>
  <si>
    <t>5*K06rq</t>
  </si>
  <si>
    <t>FESTO
9964</t>
  </si>
  <si>
    <t>MFH-3-1/4</t>
  </si>
  <si>
    <t>电磁阀线圈</t>
  </si>
  <si>
    <t>coil</t>
  </si>
  <si>
    <t>FESTO
4527</t>
  </si>
  <si>
    <t>MSFG-24/42-50/60</t>
  </si>
  <si>
    <t>电磁阀线连接线</t>
  </si>
  <si>
    <t>FESTO
30937</t>
  </si>
  <si>
    <t>KMF-1-24DC-5-LED</t>
  </si>
  <si>
    <t>压花隔环</t>
  </si>
  <si>
    <t>Φ28*Φ17*40mm</t>
  </si>
  <si>
    <t>MS40025</t>
  </si>
  <si>
    <t>喷砂机黑胶套</t>
  </si>
  <si>
    <t>rubber bush</t>
  </si>
  <si>
    <t>MS2486</t>
  </si>
  <si>
    <t>喷砂机硅胶套</t>
  </si>
  <si>
    <t>MS282</t>
  </si>
  <si>
    <t>喷砂机内锥</t>
  </si>
  <si>
    <t>inner cone</t>
  </si>
  <si>
    <t>VB1791MS</t>
  </si>
  <si>
    <t>异型三通</t>
  </si>
  <si>
    <t>T joint</t>
  </si>
  <si>
    <t>VG40021</t>
  </si>
  <si>
    <t>喷砂机气阀</t>
  </si>
  <si>
    <t>air valve</t>
  </si>
  <si>
    <t>problast
103298</t>
  </si>
  <si>
    <t>VG80203 3/8</t>
  </si>
  <si>
    <t>检纸机离合器</t>
  </si>
  <si>
    <t>COATEC-ф85X62</t>
  </si>
  <si>
    <t>NJ216 ECJ</t>
  </si>
  <si>
    <t>1T吊钩</t>
  </si>
  <si>
    <t>1000kg</t>
  </si>
  <si>
    <t>1T吊钩锁扣</t>
  </si>
  <si>
    <t>HOOK  LCOK</t>
  </si>
  <si>
    <t>lock-1000kg</t>
  </si>
  <si>
    <t>0929</t>
  </si>
  <si>
    <t>喷砂机螺母头</t>
  </si>
  <si>
    <t>nuts</t>
  </si>
  <si>
    <t>MS3197</t>
  </si>
  <si>
    <t>1826</t>
  </si>
  <si>
    <t>喷砂机枪头</t>
  </si>
  <si>
    <t>gun body</t>
  </si>
  <si>
    <t>VG40007</t>
  </si>
  <si>
    <t>T.03.03.M0215</t>
  </si>
  <si>
    <t>链条盒</t>
  </si>
  <si>
    <t>DEMAG 0.5t-8m</t>
  </si>
  <si>
    <t>MT11-E6</t>
  </si>
  <si>
    <t>行车限位块</t>
  </si>
  <si>
    <t>Limit switch</t>
  </si>
  <si>
    <t>MSD</t>
  </si>
  <si>
    <t>直径65mm孔16mm</t>
  </si>
  <si>
    <t>喷砂机软管</t>
  </si>
  <si>
    <t>sand blasting pipe</t>
  </si>
  <si>
    <t>munk schmitz</t>
  </si>
  <si>
    <t>Φ15mm*4m
MS 10564/4m</t>
  </si>
  <si>
    <t>MT11-F1</t>
  </si>
  <si>
    <t>1294</t>
  </si>
  <si>
    <t>超声波用过滤器</t>
  </si>
  <si>
    <t xml:space="preserve">filter </t>
  </si>
  <si>
    <t>DOW</t>
  </si>
  <si>
    <t>BW30-2540</t>
  </si>
  <si>
    <t>2468</t>
  </si>
  <si>
    <t>1 1/2寸X6m
MS 10540/6m</t>
  </si>
  <si>
    <t>2469</t>
  </si>
  <si>
    <t>5/8寸X6m
MS 10564/6m</t>
  </si>
  <si>
    <t>2470</t>
  </si>
  <si>
    <t>2寸X4m
MS 10520/4m</t>
  </si>
  <si>
    <t>1374</t>
  </si>
  <si>
    <t>电路板</t>
  </si>
  <si>
    <t xml:space="preserve">CONTROL BOARD US STL (large) </t>
  </si>
  <si>
    <t>SETECSON</t>
  </si>
  <si>
    <t>STL-28</t>
  </si>
  <si>
    <t>MT11-F2</t>
  </si>
  <si>
    <t>T.03.03.E0266</t>
  </si>
  <si>
    <t>1375</t>
  </si>
  <si>
    <t>GENERATOR US 1 kW 28 KHZ DIG.</t>
  </si>
  <si>
    <t>STP-28</t>
  </si>
  <si>
    <t>T.03.03.E0267</t>
  </si>
  <si>
    <t>1376</t>
  </si>
  <si>
    <t>控制柜</t>
  </si>
  <si>
    <t>FLANGE/INMERSED TRANSDUCERS SET</t>
  </si>
  <si>
    <t>1KW 28 KHZ</t>
  </si>
  <si>
    <t>T.03.03.E0268</t>
  </si>
  <si>
    <t>1377</t>
  </si>
  <si>
    <t>温度探针</t>
  </si>
  <si>
    <t>TEMPERATURE PROBE</t>
  </si>
  <si>
    <t>PTC-100</t>
  </si>
  <si>
    <t>1378</t>
  </si>
  <si>
    <t>加热板</t>
  </si>
  <si>
    <t>1.00 kW SURFACE ADHESIVE HEATER</t>
  </si>
  <si>
    <t>290X400mm</t>
  </si>
  <si>
    <t>1381</t>
  </si>
  <si>
    <t>绿色石棉垫圈</t>
  </si>
  <si>
    <t>SCREWED TRANSDUCERS KIT JOINT</t>
  </si>
  <si>
    <t>Klinger</t>
  </si>
  <si>
    <t xml:space="preserve">1KW 28 KHZ </t>
  </si>
  <si>
    <t>1382</t>
  </si>
  <si>
    <t>水泵</t>
  </si>
  <si>
    <t>LFS PUMP EBARA</t>
  </si>
  <si>
    <t>EBARA</t>
  </si>
  <si>
    <t>CDXHS 70-05</t>
  </si>
  <si>
    <t>T.03.03.M0312</t>
  </si>
  <si>
    <t>1388</t>
  </si>
  <si>
    <t>塑料帽</t>
  </si>
  <si>
    <t>CAPS</t>
  </si>
  <si>
    <t>H370FM-3034-40</t>
  </si>
  <si>
    <t>T.03.03.M0319</t>
  </si>
  <si>
    <t>1389</t>
  </si>
  <si>
    <t>不锈钢铁链</t>
  </si>
  <si>
    <t xml:space="preserve">YUK Group </t>
  </si>
  <si>
    <t>1/2" SIMPLE INOX ZK 08B.1SS</t>
  </si>
  <si>
    <t>1391</t>
  </si>
  <si>
    <t>水平传感器</t>
  </si>
  <si>
    <t>IFM</t>
  </si>
  <si>
    <t>steel PEEK SENSOR LEVEL</t>
  </si>
  <si>
    <t>1392</t>
  </si>
  <si>
    <t>热电阻</t>
  </si>
  <si>
    <t>Thermal resistance</t>
  </si>
  <si>
    <t>德莱</t>
  </si>
  <si>
    <t>WZP-231 PT100型0-400℃</t>
  </si>
  <si>
    <t>1549</t>
  </si>
  <si>
    <t>不锈钢单向阀</t>
  </si>
  <si>
    <t>DN20 PN16</t>
  </si>
  <si>
    <t>1552</t>
  </si>
  <si>
    <t>不锈钢齿轮包</t>
  </si>
  <si>
    <t>Stainless steel gears kit</t>
  </si>
  <si>
    <t>3539-26
3034-40</t>
  </si>
  <si>
    <t>1553</t>
  </si>
  <si>
    <t>SCHMERSAL</t>
  </si>
  <si>
    <t>ZV1H 236-11Z-M20</t>
  </si>
  <si>
    <t>纸尘袋</t>
  </si>
  <si>
    <t>filter bag</t>
  </si>
  <si>
    <t>NT20/1</t>
  </si>
  <si>
    <t>MT11-F3</t>
  </si>
  <si>
    <t>吸尘器滤芯</t>
  </si>
  <si>
    <t>NT20/1filter</t>
  </si>
  <si>
    <t>Autonics</t>
  </si>
  <si>
    <t>PSE17-5DP2</t>
  </si>
  <si>
    <t>广电开关</t>
  </si>
  <si>
    <t>BJ300-DDT-P</t>
  </si>
  <si>
    <t>sick</t>
  </si>
  <si>
    <t>GTB6-P1211</t>
  </si>
  <si>
    <t>PSE17-5DP</t>
  </si>
  <si>
    <t>吸尘器滤袋</t>
  </si>
  <si>
    <t>fliter bag</t>
  </si>
  <si>
    <t>9.602-507.0</t>
  </si>
  <si>
    <t>Daimler打孔机针板</t>
  </si>
  <si>
    <t>punch machine plate</t>
  </si>
  <si>
    <t>RHI20240330</t>
  </si>
  <si>
    <t>T.03.03.M0576</t>
  </si>
  <si>
    <t>Daimler打孔机针</t>
  </si>
  <si>
    <t>punch machine pin</t>
  </si>
  <si>
    <t>RHI20240331</t>
  </si>
  <si>
    <t>T.03.03.M0575</t>
  </si>
  <si>
    <t>1FL6067-1AC61-2AA1</t>
  </si>
  <si>
    <t>0486</t>
  </si>
  <si>
    <t>1LE1003-0CB22-2KA4-Z</t>
  </si>
  <si>
    <t>2175</t>
  </si>
  <si>
    <t>橡胶滚轮</t>
  </si>
  <si>
    <t>rubber wheel</t>
  </si>
  <si>
    <t>橡胶滚轮338001000</t>
  </si>
  <si>
    <t>2176</t>
  </si>
  <si>
    <t>蓝色从动齿轮</t>
  </si>
  <si>
    <t>blue gear</t>
  </si>
  <si>
    <t>20/46061</t>
  </si>
  <si>
    <t>MT11-F4</t>
  </si>
  <si>
    <t>T.03.03.M0526</t>
  </si>
  <si>
    <t>20/46061
Φ1,25*48</t>
  </si>
  <si>
    <t>T.03.03.M0527</t>
  </si>
  <si>
    <t>BMW打孔机针板</t>
  </si>
  <si>
    <t>20/46111</t>
  </si>
  <si>
    <t>T.03.03.M0507</t>
  </si>
  <si>
    <t>BMW打孔机针</t>
  </si>
  <si>
    <t>20/46111
Φ1,6*48</t>
  </si>
  <si>
    <t>T.03.03.M0508</t>
  </si>
  <si>
    <t>SL024916-A</t>
  </si>
  <si>
    <t>T.03.03.M0569</t>
  </si>
  <si>
    <t>打孔机线轴承与套</t>
  </si>
  <si>
    <t>bearing with housing</t>
  </si>
  <si>
    <t>R108565020</t>
  </si>
  <si>
    <t>打孔机线轴承</t>
  </si>
  <si>
    <t>R067005000</t>
  </si>
  <si>
    <t>1205-000-151</t>
  </si>
  <si>
    <t>打孔机针</t>
  </si>
  <si>
    <t>punch machine mould</t>
  </si>
  <si>
    <t>B2-1900PLUS/PIN</t>
  </si>
  <si>
    <t>打孔机针板</t>
  </si>
  <si>
    <t>B2-1900PLUS/PLATE</t>
  </si>
  <si>
    <t>T.03.03.M0574</t>
  </si>
  <si>
    <t>PM2冲针工具</t>
  </si>
  <si>
    <t>PM2 pin</t>
  </si>
  <si>
    <t>MEK20240118</t>
  </si>
  <si>
    <t>VOLVO打孔机针</t>
  </si>
  <si>
    <t>直径1.2mm*1560</t>
  </si>
  <si>
    <t>DN2-0.9-12.7</t>
  </si>
  <si>
    <t>ANZE
1112/套</t>
  </si>
  <si>
    <t>B2-1900PLUS/PIN/0.85mm</t>
  </si>
  <si>
    <t>T.03.03.M0573</t>
  </si>
  <si>
    <t>直径1.15mm*1772</t>
  </si>
  <si>
    <t>2332</t>
  </si>
  <si>
    <t>punch machine part</t>
  </si>
  <si>
    <t>19/44880
Φ1,25*48</t>
  </si>
  <si>
    <t>清洗机滤袋</t>
  </si>
  <si>
    <t>filter
PP-1-02D-FFY</t>
  </si>
  <si>
    <t>FEOUTER</t>
  </si>
  <si>
    <t>340*750</t>
  </si>
  <si>
    <t>MT11-F5</t>
  </si>
  <si>
    <t>减速机电机</t>
  </si>
  <si>
    <t>Lenze
MCS09D41-RS0B0</t>
  </si>
  <si>
    <t>Bevel-geared motor for the feed</t>
  </si>
  <si>
    <t>MT2-A4</t>
  </si>
  <si>
    <t>speed reduce</t>
  </si>
  <si>
    <t>誉煌</t>
  </si>
  <si>
    <t>NMRV 040 速比1:100</t>
  </si>
  <si>
    <t>带刹车电机与齿轮箱</t>
  </si>
  <si>
    <t>motor with brake</t>
  </si>
  <si>
    <t>TAILI</t>
  </si>
  <si>
    <t>5IK180GU-YFM</t>
  </si>
  <si>
    <t>剪纸1安全夹头</t>
  </si>
  <si>
    <t xml:space="preserve">Safety chuck </t>
  </si>
  <si>
    <t>RH-STW-50- 40X40X110</t>
  </si>
  <si>
    <t>MT11-F6</t>
  </si>
  <si>
    <t>PI1</t>
  </si>
  <si>
    <t>2.5t制动器</t>
  </si>
  <si>
    <t>Brake device</t>
  </si>
  <si>
    <t>JDL25N-1/2F</t>
  </si>
  <si>
    <t>打孔机安全夹头</t>
  </si>
  <si>
    <t>高娟</t>
  </si>
  <si>
    <t>PM1-JIATOU</t>
  </si>
  <si>
    <t>0508</t>
  </si>
  <si>
    <t>德东</t>
  </si>
  <si>
    <t>YS90S-4 
1.1KW</t>
  </si>
  <si>
    <t>0684</t>
  </si>
  <si>
    <t>安全夹头</t>
  </si>
  <si>
    <t>STO-50-40 50*110</t>
  </si>
  <si>
    <t>0685</t>
  </si>
  <si>
    <t>STO-40-40</t>
  </si>
  <si>
    <t>T.03.03.M0252</t>
  </si>
  <si>
    <t>1694</t>
  </si>
  <si>
    <t>45度安全夹头</t>
  </si>
  <si>
    <t>45 degree safety chuck</t>
  </si>
  <si>
    <t>ST0-50</t>
  </si>
  <si>
    <t>T.03.03.M0048</t>
  </si>
  <si>
    <t>1896</t>
  </si>
  <si>
    <t>打孔机切刀</t>
  </si>
  <si>
    <t>cutter</t>
  </si>
  <si>
    <t>ARMOR</t>
  </si>
  <si>
    <t>DIEFLEX 340/23.8/52°</t>
  </si>
  <si>
    <t>1934</t>
  </si>
  <si>
    <t>剪纸机安全夹头</t>
  </si>
  <si>
    <t>上海宁贤</t>
  </si>
  <si>
    <t>STW50-40VT2</t>
  </si>
  <si>
    <t>2033</t>
  </si>
  <si>
    <t>刀模</t>
  </si>
  <si>
    <t>sharpener</t>
  </si>
  <si>
    <t>50*200mm</t>
  </si>
  <si>
    <t>2066</t>
  </si>
  <si>
    <t>剪纸卡盘块</t>
  </si>
  <si>
    <t>paper cutting chuck block</t>
  </si>
  <si>
    <t>STW-28型</t>
  </si>
  <si>
    <t>电动风阀</t>
  </si>
  <si>
    <t>electric valve</t>
  </si>
  <si>
    <t>Helude</t>
  </si>
  <si>
    <t>DN1400 304 220V</t>
  </si>
  <si>
    <t>MT12-F1</t>
  </si>
  <si>
    <t>T.03.03.U0104</t>
  </si>
  <si>
    <t>小换热器</t>
  </si>
  <si>
    <t>Big heat exchanger</t>
  </si>
  <si>
    <t>顾一</t>
  </si>
  <si>
    <t>Tube size: Φ25×2mmB</t>
  </si>
  <si>
    <t>打孔机气胀轴</t>
  </si>
  <si>
    <t>pneumatic expanding shaft</t>
  </si>
  <si>
    <t>PSW-Z 126/22-2424 AL</t>
  </si>
  <si>
    <t xml:space="preserve"> 保温管棉</t>
  </si>
  <si>
    <t>sponge</t>
  </si>
  <si>
    <t>阿乐斯</t>
  </si>
  <si>
    <t>6m*1.5m*32mm</t>
  </si>
  <si>
    <t>CM储料架钢辊</t>
  </si>
  <si>
    <t>roller</t>
  </si>
  <si>
    <t>华城</t>
  </si>
  <si>
    <t>Φ30*Φ178*2300mm</t>
  </si>
  <si>
    <t>CM2</t>
  </si>
  <si>
    <t>展开辊</t>
  </si>
  <si>
    <t>expanding roller</t>
  </si>
  <si>
    <t>Φ155X2350X2840</t>
  </si>
  <si>
    <t>Φ155X2350X2850</t>
  </si>
  <si>
    <t>珠磨机
筒体外套</t>
  </si>
  <si>
    <t>housing</t>
  </si>
  <si>
    <t>龙鑫</t>
  </si>
  <si>
    <t>WSK120</t>
  </si>
  <si>
    <t>包胶压辊维修件</t>
  </si>
  <si>
    <t xml:space="preserve"> roller</t>
  </si>
  <si>
    <t>博星</t>
  </si>
  <si>
    <t>250/215/2300</t>
  </si>
  <si>
    <t>PM夹皮橡胶辊</t>
  </si>
  <si>
    <t>DN100-140-2500-100MM</t>
  </si>
  <si>
    <t>LM1纠偏辊</t>
  </si>
  <si>
    <t>DN124-140-2300-125MM</t>
  </si>
  <si>
    <t>CM橡胶辊维修件</t>
  </si>
  <si>
    <t>350/320/2300/2580mm</t>
  </si>
  <si>
    <t>油漆槽</t>
  </si>
  <si>
    <t>YC-LT-2250-304</t>
  </si>
  <si>
    <t>1037</t>
  </si>
  <si>
    <t>齿轮变速箱</t>
  </si>
  <si>
    <t xml:space="preserve">Type: K89-K4-100
Model: 2KJ3510-1FA04-0AT1-Z      +D14+G23+K08+L02+L77+Y00
</t>
  </si>
  <si>
    <t>1038</t>
  </si>
  <si>
    <t>SIMOGEAR bevel gear</t>
  </si>
  <si>
    <t xml:space="preserve">Type: KF69 K4-100
Model:2KJ3507-1FA04-0FP1-Z     +D14+H06+K06+L02+L77 +Y00  
</t>
  </si>
  <si>
    <t>1039</t>
  </si>
  <si>
    <t xml:space="preserve">Type: K69-K4-100
Model: 2KJ3507-1FA04-0AP1-Z+D24+K06+L02+L77+Y00
</t>
  </si>
  <si>
    <t>1040</t>
  </si>
  <si>
    <t xml:space="preserve">Type: K89-K4-100
Model: 2KJ3510-1FA04-0AT1-Z+D24+G23+K08+L02+L77+Y00
</t>
  </si>
  <si>
    <t>1041</t>
  </si>
  <si>
    <t xml:space="preserve">Type: K89-K4-132
Model: 2KJ3510-1HA04-0AH1-Z      +D14+K06+L02+L77+Y00 
</t>
  </si>
  <si>
    <t>1042</t>
  </si>
  <si>
    <t>Type: K89-K4-132
Model: 2KJ3510-1HA04-0AH1-Z+D24+K06+L02+L77+Y00</t>
  </si>
  <si>
    <t>1043</t>
  </si>
  <si>
    <t xml:space="preserve">Type: KAT79-K4-100
Model: 2KJ3508-9FA04-0AH1-Z 
+D24+H4A+K06+K71+K78 +K80+L02+L77+Y00
</t>
  </si>
  <si>
    <t>1045</t>
  </si>
  <si>
    <t xml:space="preserve">Type: KF89-K4-100
Model: 2KJ3510-1FA04-0FW1-Z  
+D12+H07+K06+L02+L77+Y00
</t>
  </si>
  <si>
    <t>1046</t>
  </si>
  <si>
    <t xml:space="preserve">Type: Z88 A-160
Model: 2KJ1105-1JA00-0AK1-Z
+A00+D04+K01+K06+L02+Y80
</t>
  </si>
  <si>
    <t>2186</t>
  </si>
  <si>
    <t>剪纸机辊子</t>
  </si>
  <si>
    <t>永琪 COATEC</t>
  </si>
  <si>
    <t>Φ160*2200</t>
  </si>
  <si>
    <t>T.03.03.M0405</t>
  </si>
  <si>
    <t>2190</t>
  </si>
  <si>
    <t>大换热器</t>
  </si>
  <si>
    <t>Tube size: Φ25×2mm</t>
  </si>
  <si>
    <t>T.03.03.M0406</t>
  </si>
  <si>
    <t>2191</t>
  </si>
  <si>
    <t>LM风机</t>
  </si>
  <si>
    <t>OLBRICH GMBH</t>
  </si>
  <si>
    <t>RFPK 71-80/1</t>
  </si>
  <si>
    <t>2211</t>
  </si>
  <si>
    <t>空心轴</t>
  </si>
  <si>
    <t>hollow shaft</t>
  </si>
  <si>
    <t>Hugest</t>
  </si>
  <si>
    <t>YGSM1500L</t>
  </si>
  <si>
    <t>T.03.03.M0420</t>
  </si>
  <si>
    <t>2212</t>
  </si>
  <si>
    <t>YGSM320L</t>
  </si>
  <si>
    <t>T.03.03.M0421</t>
  </si>
  <si>
    <t>2286</t>
  </si>
  <si>
    <t>industrial hose
111-254-401</t>
  </si>
  <si>
    <t>111-250-401</t>
  </si>
  <si>
    <t>T.03.03.M0297</t>
  </si>
  <si>
    <t>2558</t>
  </si>
  <si>
    <t>114-140-101</t>
  </si>
  <si>
    <t>T.03.03.M0546</t>
  </si>
  <si>
    <t>2273</t>
  </si>
  <si>
    <t xml:space="preserve">印刷大齿轮组 </t>
  </si>
  <si>
    <t>printing gear</t>
  </si>
  <si>
    <t>Φ900X100mm</t>
  </si>
  <si>
    <t>MT12-F1
MT1-C2</t>
  </si>
  <si>
    <t>T.03.03.M0425</t>
  </si>
  <si>
    <t>工业黑色软管</t>
  </si>
  <si>
    <t>black soft pipe</t>
  </si>
  <si>
    <t>Master-Santo</t>
  </si>
  <si>
    <t>325-100-107</t>
  </si>
  <si>
    <t>MT12-F2</t>
  </si>
  <si>
    <t>涂布1基布切刀挡板</t>
  </si>
  <si>
    <t>plate</t>
  </si>
  <si>
    <t>定制圆弧面SR25-50-3弧
面-2495</t>
  </si>
  <si>
    <t>黑色软管</t>
  </si>
  <si>
    <t>325-150-107</t>
  </si>
  <si>
    <t>钢丝管</t>
  </si>
  <si>
    <t>国产</t>
  </si>
  <si>
    <t>内径60mm</t>
  </si>
  <si>
    <t>黑增塑剂压力管</t>
  </si>
  <si>
    <t>rubby</t>
  </si>
  <si>
    <t>国泰</t>
  </si>
  <si>
    <t>DN50-30mm</t>
  </si>
  <si>
    <t>内径25mm*50m</t>
  </si>
  <si>
    <t>螺旋输送轴</t>
  </si>
  <si>
    <t>rotary shaft</t>
  </si>
  <si>
    <t>RHI20241007A</t>
  </si>
  <si>
    <t>1319</t>
  </si>
  <si>
    <t>black soft hose</t>
  </si>
  <si>
    <t>325-250-107
325-254-107</t>
  </si>
  <si>
    <t>T.03.03.M0511</t>
  </si>
  <si>
    <t>1810</t>
  </si>
  <si>
    <t>内径38mm</t>
  </si>
  <si>
    <t>T.03.03.M0456</t>
  </si>
  <si>
    <t>1811</t>
  </si>
  <si>
    <t>内径32mm</t>
  </si>
  <si>
    <t>T.03.03.M0455</t>
  </si>
  <si>
    <t>1917</t>
  </si>
  <si>
    <t>内径50mm</t>
  </si>
  <si>
    <t>T.03.03.M0457</t>
  </si>
  <si>
    <t>1994</t>
  </si>
  <si>
    <t xml:space="preserve"> 安装平板灯</t>
  </si>
  <si>
    <t>light</t>
  </si>
  <si>
    <t>毅胜</t>
  </si>
  <si>
    <t>PE-LED1800*300 平板
外框40/40欧标工业铝材
下铺设亚克力护板 的工业用无影灯</t>
  </si>
  <si>
    <t>T.03.03.E0363</t>
  </si>
  <si>
    <t>2133</t>
  </si>
  <si>
    <t>天花板</t>
  </si>
  <si>
    <t>ceiling</t>
  </si>
  <si>
    <t>teralong</t>
  </si>
  <si>
    <t>605X605X4</t>
  </si>
  <si>
    <t>T.03.03.U0094</t>
  </si>
  <si>
    <t>2366</t>
  </si>
  <si>
    <t>325-350-107</t>
  </si>
  <si>
    <t>2367</t>
  </si>
  <si>
    <t>黑色工业软管</t>
  </si>
  <si>
    <t>325-130-107</t>
  </si>
  <si>
    <t>2577</t>
  </si>
  <si>
    <t>高压胶管</t>
  </si>
  <si>
    <t>high pressure hose</t>
  </si>
  <si>
    <t>OUANYA</t>
  </si>
  <si>
    <t>DIN20022/EN853-DN51X3-63</t>
  </si>
  <si>
    <t>T.03.03.M0490</t>
  </si>
  <si>
    <t>2585</t>
  </si>
  <si>
    <t>吸油木</t>
  </si>
  <si>
    <t>oil-absorbing wood</t>
  </si>
  <si>
    <t>50X20X2200(含卡夹X2PC)</t>
  </si>
  <si>
    <t>T.03.03.M0476</t>
  </si>
  <si>
    <t>LM3玻璃板</t>
  </si>
  <si>
    <t>quartz glass
1001255</t>
  </si>
  <si>
    <t>LAMBDA</t>
  </si>
  <si>
    <t>2399x134x3,5Q</t>
  </si>
  <si>
    <t>MT12-F3</t>
  </si>
  <si>
    <t>LM3</t>
  </si>
  <si>
    <t>quartz glass
1003856</t>
  </si>
  <si>
    <t>2219x244x3,3B</t>
  </si>
  <si>
    <t>气阀执行器</t>
  </si>
  <si>
    <t>A250 PSM-1 EX</t>
  </si>
  <si>
    <t>MT19-F4</t>
  </si>
  <si>
    <t>罗茨风机机头</t>
  </si>
  <si>
    <t>1662177GM30L</t>
  </si>
  <si>
    <t>MT1-A1</t>
  </si>
  <si>
    <t>reducer</t>
  </si>
  <si>
    <t>GNORD</t>
  </si>
  <si>
    <t>SKFN56CC22.4UL5</t>
  </si>
  <si>
    <t>WMA
S45Z40100A652481N</t>
  </si>
  <si>
    <t>S45X40100A652481N</t>
  </si>
  <si>
    <t>2000L减速机</t>
  </si>
  <si>
    <t>捷诺</t>
  </si>
  <si>
    <t>SKFN56C</t>
  </si>
  <si>
    <t>0614</t>
  </si>
  <si>
    <t>柱塞泵</t>
  </si>
  <si>
    <t>ram pump</t>
  </si>
  <si>
    <t>ARROW</t>
  </si>
  <si>
    <t>M100</t>
  </si>
  <si>
    <t>M.01.001</t>
  </si>
  <si>
    <t>1044</t>
  </si>
  <si>
    <t xml:space="preserve">Type: KF69 K4-100
Model: 2KJ3507-1FA04-0FP1-Z+D22+H06+K06+L02+L77+Y00
</t>
  </si>
  <si>
    <t>1370</t>
  </si>
  <si>
    <t>1LE0001-1DB23-3FA4</t>
  </si>
  <si>
    <t>T.03.03.E0320</t>
  </si>
  <si>
    <t>2465</t>
  </si>
  <si>
    <t>WEG
37kw</t>
  </si>
  <si>
    <t>3~W21-200L-02</t>
  </si>
  <si>
    <t>motor
75kw</t>
  </si>
  <si>
    <t>1LE0001-2DB03-3GA4-Z</t>
  </si>
  <si>
    <t>MT1-B1</t>
  </si>
  <si>
    <t>电机风扇</t>
  </si>
  <si>
    <t>cooling fan</t>
  </si>
  <si>
    <t>G280</t>
  </si>
  <si>
    <t>T.03.03.E0509</t>
  </si>
  <si>
    <t>2330</t>
  </si>
  <si>
    <t>1LE0001-1EB43-3FA4\22</t>
  </si>
  <si>
    <t>2372</t>
  </si>
  <si>
    <t>排气电机</t>
  </si>
  <si>
    <t>exhauster</t>
  </si>
  <si>
    <t>MATEX
RL400/2</t>
  </si>
  <si>
    <t>A50993021A</t>
  </si>
  <si>
    <t>2373</t>
  </si>
  <si>
    <t>MATEX
RL350/2</t>
  </si>
  <si>
    <t>A50993022A</t>
  </si>
  <si>
    <t>1369</t>
  </si>
  <si>
    <t>1LE0001-1CB23-3FA4
1LE0001-1CB23-3FA4/7.5</t>
  </si>
  <si>
    <t>MT1-B1
MT2-A2</t>
  </si>
  <si>
    <t>T.03.03.E0315  T.03.03.E0318   T.03.03.E0217</t>
  </si>
  <si>
    <t>隔膜泵</t>
  </si>
  <si>
    <t>diaphragm pump</t>
  </si>
  <si>
    <t>CAPITANIO</t>
  </si>
  <si>
    <t>DN80 200440</t>
  </si>
  <si>
    <t>MT1-C1</t>
  </si>
  <si>
    <t>GM25S
1644677</t>
  </si>
  <si>
    <t>0748</t>
  </si>
  <si>
    <t>风机</t>
  </si>
  <si>
    <t>exhaust actuator</t>
  </si>
  <si>
    <t>FERRARI</t>
  </si>
  <si>
    <t>FG631N4BLG180</t>
  </si>
  <si>
    <t>0897</t>
  </si>
  <si>
    <t>FG561P4ALG270</t>
  </si>
  <si>
    <t>2559</t>
  </si>
  <si>
    <t>工业软管
印刷排气</t>
  </si>
  <si>
    <t>221-630-107</t>
  </si>
  <si>
    <t>涂布无杆气缸</t>
  </si>
  <si>
    <t>rodless cylinder</t>
  </si>
  <si>
    <t>parker</t>
  </si>
  <si>
    <t>OSPP-BG修理件</t>
  </si>
  <si>
    <t>MT1-C4</t>
  </si>
  <si>
    <t>PM2工装</t>
  </si>
  <si>
    <t>MEK2023090201</t>
  </si>
  <si>
    <t>辊筒维修件</t>
  </si>
  <si>
    <t>YS400-1300</t>
  </si>
  <si>
    <t>1910</t>
  </si>
  <si>
    <t>OSPP-BG</t>
  </si>
  <si>
    <t>T.03.03.M0287</t>
  </si>
  <si>
    <t>2390</t>
  </si>
  <si>
    <t>涂布重型刮刀</t>
  </si>
  <si>
    <t>profile knife
A02380236C/20°</t>
  </si>
  <si>
    <t>MATEX
D/10°</t>
  </si>
  <si>
    <t>A02380236D</t>
  </si>
  <si>
    <t>T.03.03.M0482</t>
  </si>
  <si>
    <t>2001</t>
  </si>
  <si>
    <t>中效过滤器</t>
  </si>
  <si>
    <t>bag filters
495*800*381</t>
  </si>
  <si>
    <t>Mayair</t>
  </si>
  <si>
    <t>494*800*381</t>
  </si>
  <si>
    <t>MT1-C6</t>
  </si>
  <si>
    <t>2396</t>
  </si>
  <si>
    <t>600L 搅拌电机</t>
  </si>
  <si>
    <t>disperse motor</t>
  </si>
  <si>
    <t>M2JA 225S4A 37KW 4级</t>
  </si>
  <si>
    <t>MT1-D2</t>
  </si>
  <si>
    <t>2397</t>
  </si>
  <si>
    <t>600L 液压电机</t>
  </si>
  <si>
    <t>hydraulic motor</t>
  </si>
  <si>
    <t>ABB M2JA 132S4A 5.5KW 4极</t>
  </si>
  <si>
    <t>2398</t>
  </si>
  <si>
    <t>200L 搅拌电机</t>
  </si>
  <si>
    <t>M2JA 180M4A 18.5KW 4极</t>
  </si>
  <si>
    <t>2399</t>
  </si>
  <si>
    <t>200L 液压电机</t>
  </si>
  <si>
    <t>M2JA 100L4B 3KW 4极</t>
  </si>
  <si>
    <t>滑环箱</t>
  </si>
  <si>
    <t>Slip ring
 body</t>
  </si>
  <si>
    <t>全盛</t>
  </si>
  <si>
    <t>SRH128-65</t>
  </si>
  <si>
    <t>MT2-A1</t>
  </si>
  <si>
    <t>SRT038-80</t>
  </si>
  <si>
    <t>UMM 135 30 5.5KW</t>
  </si>
  <si>
    <t>UMM135-1/30-7.5HP-B</t>
  </si>
  <si>
    <t>清吹风机</t>
  </si>
  <si>
    <t>格之凌</t>
  </si>
  <si>
    <t>2RB930-7AH07-Z 8.5KW/380V</t>
  </si>
  <si>
    <t>RTO</t>
  </si>
  <si>
    <t>1371</t>
  </si>
  <si>
    <t>1LE1501-0EA42-2AA4-Z</t>
  </si>
  <si>
    <t>T.03.03.E0303</t>
  </si>
  <si>
    <t>1777</t>
  </si>
  <si>
    <t>电机修理件</t>
  </si>
  <si>
    <t xml:space="preserve">Intermediate dryer exhausting motor </t>
  </si>
  <si>
    <t>SIMENS</t>
  </si>
  <si>
    <t xml:space="preserve"> 1LE15011EB233AB4-Z</t>
  </si>
  <si>
    <t>T.03.03.E0028  T.03.03.E0287</t>
  </si>
  <si>
    <t>2451</t>
  </si>
  <si>
    <t>1LE0001-1DB23-3AA4</t>
  </si>
  <si>
    <t>D</t>
  </si>
  <si>
    <t>1LE15011AA42-2AF4-Z</t>
  </si>
  <si>
    <t>MT2-A2</t>
  </si>
  <si>
    <t>T.03.03.E0305</t>
  </si>
  <si>
    <t>0852</t>
  </si>
  <si>
    <t xml:space="preserve">exhausting motor </t>
  </si>
  <si>
    <t>siemens</t>
  </si>
  <si>
    <t>1LE10011BA234AB4-Z</t>
  </si>
  <si>
    <t>T.03.03.E0283</t>
  </si>
  <si>
    <t>2452</t>
  </si>
  <si>
    <t>1LE1001-1CB22-2FF4-Z</t>
  </si>
  <si>
    <t>0197</t>
  </si>
  <si>
    <t>TECO</t>
  </si>
  <si>
    <t>TVGH112M1-4 REPAIR</t>
  </si>
  <si>
    <t>MT2-A2
MT2-B1</t>
  </si>
  <si>
    <t>PM2不锈钢板</t>
  </si>
  <si>
    <t>宏力</t>
  </si>
  <si>
    <t>2000*108*1.8mm</t>
  </si>
  <si>
    <t>MT2-A3</t>
  </si>
  <si>
    <t>白橡胶压辊</t>
  </si>
  <si>
    <t>rubber ruller</t>
  </si>
  <si>
    <t>ф80x2740</t>
  </si>
  <si>
    <t>T.03.03.M0545</t>
  </si>
  <si>
    <t>粘合剂刮刀架</t>
  </si>
  <si>
    <t>knife surport</t>
  </si>
  <si>
    <t>MATEX</t>
  </si>
  <si>
    <t>A2245B008AS
24014B04B0</t>
  </si>
  <si>
    <t>EM1玻璃板</t>
  </si>
  <si>
    <t>borosilicate glasee
1005202</t>
  </si>
  <si>
    <t>2212*157*3.8
326-102596-28</t>
  </si>
  <si>
    <t>EM1</t>
  </si>
  <si>
    <t>1092</t>
  </si>
  <si>
    <t>LM玻璃板</t>
  </si>
  <si>
    <t>2402*158*2.75
326-102596-38</t>
  </si>
  <si>
    <t>T.03.03.M0351</t>
  </si>
  <si>
    <t>1093</t>
  </si>
  <si>
    <t>EM玻璃板</t>
  </si>
  <si>
    <t>borosilicate glasee
1001294</t>
  </si>
  <si>
    <t>2402*157*3.8
326-102596-30</t>
  </si>
  <si>
    <t>T.03.03.M0352  T.03.03.M0262</t>
  </si>
  <si>
    <t>1177</t>
  </si>
  <si>
    <t>剪纸气胀轴</t>
  </si>
  <si>
    <t>PSW-Z 126/22-2310 AL
01.010011500.00</t>
  </si>
  <si>
    <t>T.03.03.M0065</t>
  </si>
  <si>
    <t>1798</t>
  </si>
  <si>
    <t>涂布三站张力辊</t>
  </si>
  <si>
    <t>tension roller</t>
  </si>
  <si>
    <t>Reglass</t>
  </si>
  <si>
    <t>17VOF-00136</t>
  </si>
  <si>
    <t>T.03.03.M0336</t>
  </si>
  <si>
    <t>1840</t>
  </si>
  <si>
    <t>料槽</t>
  </si>
  <si>
    <t>material groove</t>
  </si>
  <si>
    <t>石英玻璃板</t>
  </si>
  <si>
    <t>quartz glass</t>
  </si>
  <si>
    <t>联翩</t>
  </si>
  <si>
    <t>2402*157*3.8mm</t>
  </si>
  <si>
    <t>蒸汽减压阀</t>
  </si>
  <si>
    <t>steam pressure reducing valve</t>
  </si>
  <si>
    <t>spirax sarco</t>
  </si>
  <si>
    <t>SP-SA DN20</t>
  </si>
  <si>
    <t>T.03.03.U0109</t>
  </si>
  <si>
    <t>打孔机电机</t>
  </si>
  <si>
    <t>WISTA
Lenze</t>
  </si>
  <si>
    <t>D-31855
g500-B450</t>
  </si>
  <si>
    <t>葫芦头加减速箱</t>
  </si>
  <si>
    <t>gear reducer</t>
  </si>
  <si>
    <t>DEMAG 2.5t葫芦</t>
  </si>
  <si>
    <t>涂布烧嘴</t>
  </si>
  <si>
    <t>SIEMENS combustion gas group</t>
  </si>
  <si>
    <t>天时</t>
  </si>
  <si>
    <t>涂布烧嘴修理件</t>
  </si>
  <si>
    <t>2T葫芦头</t>
  </si>
  <si>
    <t>JPK10N1-F</t>
  </si>
  <si>
    <t>1047</t>
  </si>
  <si>
    <t>KHF7.5
KSF7.5 77 8</t>
  </si>
  <si>
    <t>T.03.03.M0506</t>
  </si>
  <si>
    <t>1077</t>
  </si>
  <si>
    <t>风扇电机</t>
  </si>
  <si>
    <t>Fan with motor</t>
  </si>
  <si>
    <t>ART 501 N4S RD0</t>
  </si>
  <si>
    <t>1078</t>
  </si>
  <si>
    <t>Motor</t>
  </si>
  <si>
    <t>1LE1503-1CA13-4AB4</t>
  </si>
  <si>
    <t>2453</t>
  </si>
  <si>
    <t>水泵修理件</t>
  </si>
  <si>
    <t>pump
CDL20-3FSWPC</t>
  </si>
  <si>
    <t>南方泵业</t>
  </si>
  <si>
    <t>YE3-112M-2</t>
  </si>
  <si>
    <t>0194</t>
  </si>
  <si>
    <t>综合机</t>
  </si>
  <si>
    <t>equipment</t>
  </si>
  <si>
    <t>垒得
1000w</t>
  </si>
  <si>
    <t>水式水源流体综合机</t>
  </si>
  <si>
    <t>MT2-B1</t>
  </si>
  <si>
    <t>0198</t>
  </si>
  <si>
    <t>旋转阀</t>
  </si>
  <si>
    <t>rotary valve</t>
  </si>
  <si>
    <t>ZEPPELIN</t>
  </si>
  <si>
    <t>D5 320/12 HC-11</t>
  </si>
  <si>
    <t>0689</t>
  </si>
  <si>
    <t>隔膜泵修理件</t>
  </si>
  <si>
    <t xml:space="preserve">diaphragm pump </t>
  </si>
  <si>
    <t>DEPA</t>
  </si>
  <si>
    <t>DL80-CA-TRT</t>
  </si>
  <si>
    <t>T.03.03.M0437</t>
  </si>
  <si>
    <t>0936</t>
  </si>
  <si>
    <t>印刷电机</t>
  </si>
  <si>
    <t>LM motor</t>
  </si>
  <si>
    <t>ATB</t>
  </si>
  <si>
    <t>CD100L1-4</t>
  </si>
  <si>
    <t>T.03.03.E0296  T.03.03.E0021</t>
  </si>
  <si>
    <t>1774</t>
  </si>
  <si>
    <t>EM加热罩排风电机</t>
  </si>
  <si>
    <t>EM heat shield xhaust motors</t>
  </si>
  <si>
    <t>3-MOT, 1AV2182A,1LE10011EA234AB4-Z</t>
  </si>
  <si>
    <t>T.03.03.E0282</t>
  </si>
  <si>
    <t>2263</t>
  </si>
  <si>
    <t>三寸隔膜泵</t>
  </si>
  <si>
    <t>666322-244-C</t>
  </si>
  <si>
    <t>T.03.03.M0439</t>
  </si>
  <si>
    <t>2438</t>
  </si>
  <si>
    <t>印刷电机+齿轮箱</t>
  </si>
  <si>
    <t>Siemens
M23941</t>
  </si>
  <si>
    <t>1LE10031AB422FF4-Z
2KJ3510-1FA04-0AT1</t>
  </si>
  <si>
    <t>MT2-B1
MT7-F6</t>
  </si>
  <si>
    <t>1197</t>
  </si>
  <si>
    <t>碾平辊</t>
  </si>
  <si>
    <t>smooth roller</t>
  </si>
  <si>
    <t>matexx</t>
  </si>
  <si>
    <t>MT2-B2</t>
  </si>
  <si>
    <t>2103</t>
  </si>
  <si>
    <t>CM烘箱辊子</t>
  </si>
  <si>
    <t>CM oven 
roller</t>
  </si>
  <si>
    <t>MATEX
RU0606AZTS</t>
  </si>
  <si>
    <t>直径55*2295mm</t>
  </si>
  <si>
    <t>2120</t>
  </si>
  <si>
    <t>展合辊</t>
  </si>
  <si>
    <t>Spreading roll</t>
  </si>
  <si>
    <t>A2209B002A</t>
  </si>
  <si>
    <t>wolong</t>
  </si>
  <si>
    <t>YP-132M-4P 7.5KW 380V</t>
  </si>
  <si>
    <t>MT2-B3</t>
  </si>
  <si>
    <t>YP-160L-4P 15KW 380V</t>
  </si>
  <si>
    <t>换热器</t>
  </si>
  <si>
    <t>heat exchanger</t>
  </si>
  <si>
    <t>CPS</t>
  </si>
  <si>
    <t>TMWECHRO-CX166</t>
  </si>
  <si>
    <t>0196</t>
  </si>
  <si>
    <t>DL50-SA-TRT</t>
  </si>
  <si>
    <t>1638</t>
  </si>
  <si>
    <t>高效过滤器</t>
  </si>
  <si>
    <t>high efficiency filter</t>
  </si>
  <si>
    <t>Nederman</t>
  </si>
  <si>
    <t>610*610*292mm H14
AIX-AW-6613</t>
  </si>
  <si>
    <t>T.03.03.M0355</t>
  </si>
  <si>
    <t>2620</t>
  </si>
  <si>
    <t>制动电机</t>
  </si>
  <si>
    <t>TECO
TEF2 132M</t>
  </si>
  <si>
    <t>TVGH132M-4
10HP,7.5KW,IE3</t>
  </si>
  <si>
    <t>MT6-E6
MT2-C4</t>
  </si>
  <si>
    <t>666170-344-C</t>
  </si>
  <si>
    <t>MT2-B4</t>
  </si>
  <si>
    <t>T.03.03.M0516</t>
  </si>
  <si>
    <t>柔性电缆</t>
  </si>
  <si>
    <t>soft cable</t>
  </si>
  <si>
    <t>LAPP</t>
  </si>
  <si>
    <t>0026137/16G1</t>
  </si>
  <si>
    <t>0026134/7G1</t>
  </si>
  <si>
    <t>0026232/4G1</t>
  </si>
  <si>
    <t>上海星科</t>
  </si>
  <si>
    <t>17X2.5mm +2.5mm²</t>
  </si>
  <si>
    <t>2222</t>
  </si>
  <si>
    <t>圆筒过滤器</t>
  </si>
  <si>
    <t>filter cartridge</t>
  </si>
  <si>
    <t>Nederman
55021290</t>
  </si>
  <si>
    <t xml:space="preserve">CA140-66FX H350 </t>
  </si>
  <si>
    <t>MT2-C1</t>
  </si>
  <si>
    <t>T.03.03.M0417</t>
  </si>
  <si>
    <t>1155</t>
  </si>
  <si>
    <t>室外储料罐过滤器
锥形长</t>
  </si>
  <si>
    <t>filter Φa18.5Φb10
Φc10 L96.5厘米</t>
  </si>
  <si>
    <t>20187492
2.5㎡</t>
  </si>
  <si>
    <t>MT2-C2</t>
  </si>
  <si>
    <t>T.03.03.M0328
T.03.03.M0416</t>
  </si>
  <si>
    <t>2221</t>
  </si>
  <si>
    <t>锥短滤芯</t>
  </si>
  <si>
    <t>cone shot filter</t>
  </si>
  <si>
    <t>S1400-76FX H552</t>
  </si>
  <si>
    <t>T.03.03.M0429</t>
  </si>
  <si>
    <t>2404</t>
  </si>
  <si>
    <t>三耳聚酯滤筒</t>
  </si>
  <si>
    <t>polyester filter cartridge</t>
  </si>
  <si>
    <t>FREUDENBERG</t>
  </si>
  <si>
    <t>290*240*660</t>
  </si>
  <si>
    <t>T.03.03.M0402
T.03.03.M0400</t>
  </si>
  <si>
    <t>大罐子滤芯</t>
  </si>
  <si>
    <t>DN250-ZF-BUC</t>
  </si>
  <si>
    <t>MT2-C3</t>
  </si>
  <si>
    <t>LED支架灯管T5</t>
  </si>
  <si>
    <t>LED lamp</t>
  </si>
  <si>
    <t>philips
6.5W</t>
  </si>
  <si>
    <t>BN058C LED5/CW L600</t>
  </si>
  <si>
    <t>1591</t>
  </si>
  <si>
    <t>philips</t>
  </si>
  <si>
    <t>BN058C 13W</t>
  </si>
  <si>
    <t>2409</t>
  </si>
  <si>
    <t>过滤网</t>
  </si>
  <si>
    <t>MC45-592x392x96mm</t>
  </si>
  <si>
    <t>主轴轴承</t>
  </si>
  <si>
    <t>GNE100-KRRB-FA107带
轴承座</t>
  </si>
  <si>
    <t>MT2-C4</t>
  </si>
  <si>
    <t>T.03.03.M0570</t>
  </si>
  <si>
    <t>减速修理件</t>
  </si>
  <si>
    <t>ROSSI</t>
  </si>
  <si>
    <t>MR 2I 80 UC2A-38*300-3.96</t>
  </si>
  <si>
    <t>MR CI 80 U03A-28*250-20.8</t>
  </si>
  <si>
    <t>1855</t>
  </si>
  <si>
    <t>1LE1001-1AB42-2GF4-Z</t>
  </si>
  <si>
    <t>MT2-C4
MT4-A6</t>
  </si>
  <si>
    <t>R CI 100 UO3D - 30,1</t>
  </si>
  <si>
    <t>MT2-C4
MT9-A6</t>
  </si>
  <si>
    <t>2405</t>
  </si>
  <si>
    <t>6SL3330-6TE35-5AA3</t>
  </si>
  <si>
    <t>MT3-A3</t>
  </si>
  <si>
    <t>散热风扇</t>
  </si>
  <si>
    <t>6SL3200-0SF04-0AA0</t>
  </si>
  <si>
    <t>MT3-E1</t>
  </si>
  <si>
    <t>6SL3200-0SF01-0AA0</t>
  </si>
  <si>
    <t>6SL3200-0SF13-0AA0</t>
  </si>
  <si>
    <t>6SL3200-0SF03-0AA0</t>
  </si>
  <si>
    <t>6SL3162-0AB00-0AA0</t>
  </si>
  <si>
    <t>6SL3162-0AD00-0AA1</t>
  </si>
  <si>
    <t>LED灯管</t>
  </si>
  <si>
    <t>strip lamp</t>
  </si>
  <si>
    <t>PHILIPS</t>
  </si>
  <si>
    <t>LT806P/10W/865</t>
  </si>
  <si>
    <t>MT4-A1</t>
  </si>
  <si>
    <t>0004</t>
  </si>
  <si>
    <t>灯管</t>
  </si>
  <si>
    <t>TL-D 18W/54-765</t>
  </si>
  <si>
    <t>2021</t>
  </si>
  <si>
    <t>LED灯管T8</t>
  </si>
  <si>
    <t>philips
单进电</t>
  </si>
  <si>
    <t>1200mm 18W 6500K</t>
  </si>
  <si>
    <t>断路器</t>
  </si>
  <si>
    <t xml:space="preserve">breaker </t>
  </si>
  <si>
    <t>3RV1042-4HA10</t>
  </si>
  <si>
    <t>MT4-A2</t>
  </si>
  <si>
    <t>3RV2431-4TA10</t>
  </si>
  <si>
    <t>3RT1042-4MA10</t>
  </si>
  <si>
    <t>3RT1042-4BA10</t>
  </si>
  <si>
    <t>3RV1042-4FA10</t>
  </si>
  <si>
    <t>3RV1042-4EA10</t>
  </si>
  <si>
    <t>电源模组</t>
  </si>
  <si>
    <t>power module</t>
  </si>
  <si>
    <t>mahlo
omron</t>
  </si>
  <si>
    <t>S8VK-G12024</t>
  </si>
  <si>
    <t>3VA1112-5EE36-0AA0</t>
  </si>
  <si>
    <t>保险丝盒</t>
  </si>
  <si>
    <t>FUSE</t>
  </si>
  <si>
    <t>wohner</t>
  </si>
  <si>
    <t>NH00/160A型</t>
  </si>
  <si>
    <t>0178</t>
  </si>
  <si>
    <t>分励线圈</t>
  </si>
  <si>
    <t>sht</t>
  </si>
  <si>
    <t>NSC100SHT200AC</t>
  </si>
  <si>
    <t>0179</t>
  </si>
  <si>
    <t>隔离开关</t>
  </si>
  <si>
    <t>disconnector</t>
  </si>
  <si>
    <t>MOELLER</t>
  </si>
  <si>
    <t>N2-160-BT</t>
  </si>
  <si>
    <t>T.03.03.E0188</t>
  </si>
  <si>
    <t>0181</t>
  </si>
  <si>
    <t>塑料外壳式断路器</t>
  </si>
  <si>
    <t>plastic shell circuit breaker</t>
  </si>
  <si>
    <t>3VL1712-1DD33-0AB1</t>
  </si>
  <si>
    <t>0183</t>
  </si>
  <si>
    <t>3VL3725-1DC36-0AB1</t>
  </si>
  <si>
    <t>0296</t>
  </si>
  <si>
    <t>3VT8025-1AA03-0AA0</t>
  </si>
  <si>
    <t>0298</t>
  </si>
  <si>
    <t>3VT8040-1AA03-0AA0</t>
  </si>
  <si>
    <t>0403</t>
  </si>
  <si>
    <t>NSC100S3100N</t>
  </si>
  <si>
    <t>5</t>
  </si>
  <si>
    <t>1356</t>
  </si>
  <si>
    <t>3RV1042-4BA10</t>
  </si>
  <si>
    <t>T.03.03.M0357</t>
  </si>
  <si>
    <t>1513</t>
  </si>
  <si>
    <t>电源开关</t>
  </si>
  <si>
    <t>Schneider
63A</t>
  </si>
  <si>
    <t>LV429840</t>
  </si>
  <si>
    <t>1514</t>
  </si>
  <si>
    <t>Schneider
160A</t>
  </si>
  <si>
    <t>NSC160S3160N</t>
  </si>
  <si>
    <t>1858</t>
  </si>
  <si>
    <t>schneider</t>
  </si>
  <si>
    <t>LV429842</t>
  </si>
  <si>
    <t>塑料式外壳断路器</t>
  </si>
  <si>
    <t>breaker
2.8-4.0</t>
  </si>
  <si>
    <t>3RV2011-1EA10</t>
  </si>
  <si>
    <t>MT4-A3</t>
  </si>
  <si>
    <t>SIEMENS
0.28-0.4</t>
  </si>
  <si>
    <t>3RV2011-0EA10</t>
  </si>
  <si>
    <t>0017</t>
  </si>
  <si>
    <t>breaker
10~16A</t>
  </si>
  <si>
    <t>3RV2021-4AA10</t>
  </si>
  <si>
    <t>T.03.03.E0190</t>
  </si>
  <si>
    <t>0018</t>
  </si>
  <si>
    <t>breaker
4.5~6.3A</t>
  </si>
  <si>
    <t>3RV2011-1GA10</t>
  </si>
  <si>
    <t>T.03.03.E0178</t>
  </si>
  <si>
    <t>0021</t>
  </si>
  <si>
    <t>三相空气开关</t>
  </si>
  <si>
    <t>circuit
breaker</t>
  </si>
  <si>
    <t>iC65N C 16A</t>
  </si>
  <si>
    <t>0022</t>
  </si>
  <si>
    <t>iC65N C 25A</t>
  </si>
  <si>
    <t>0023</t>
  </si>
  <si>
    <t>iC65N C 32A</t>
  </si>
  <si>
    <t>0063</t>
  </si>
  <si>
    <t>漏电保护器</t>
  </si>
  <si>
    <t>leakage protector</t>
  </si>
  <si>
    <t>5SU1356-6KK16</t>
  </si>
  <si>
    <t>T.03.03.E0147</t>
  </si>
  <si>
    <t>0064</t>
  </si>
  <si>
    <t>breaker</t>
  </si>
  <si>
    <t>5SY6 101-7</t>
  </si>
  <si>
    <t>T.03.03.E0191</t>
  </si>
  <si>
    <t>0067</t>
  </si>
  <si>
    <t>5SY4 104-6 1P B4</t>
  </si>
  <si>
    <t>T.03.03.E0158</t>
  </si>
  <si>
    <t>0093</t>
  </si>
  <si>
    <t>热过载继电器</t>
  </si>
  <si>
    <t>thermal overload relay</t>
  </si>
  <si>
    <t>LRD340C</t>
  </si>
  <si>
    <t>0157</t>
  </si>
  <si>
    <t>3RU6116-4AB0</t>
  </si>
  <si>
    <t>0158</t>
  </si>
  <si>
    <t>3RU6116-1KB0</t>
  </si>
  <si>
    <t>1293</t>
  </si>
  <si>
    <t>Circuit breaker</t>
  </si>
  <si>
    <t>3RV2011-0CA10</t>
  </si>
  <si>
    <t>1295</t>
  </si>
  <si>
    <t>3RV2411-1JA10</t>
  </si>
  <si>
    <t>1313</t>
  </si>
  <si>
    <t>3RV2011-0GA10</t>
  </si>
  <si>
    <t>2004</t>
  </si>
  <si>
    <t>breaker 
9~12.5A</t>
  </si>
  <si>
    <t>3RV2011-1KA10</t>
  </si>
  <si>
    <t>2010</t>
  </si>
  <si>
    <t>单片断路器</t>
  </si>
  <si>
    <t>SIEMENS
1P 2A</t>
  </si>
  <si>
    <t>5SY6102-7</t>
  </si>
  <si>
    <t>2056</t>
  </si>
  <si>
    <t>Air switch</t>
  </si>
  <si>
    <t>3P iC65N D 16A</t>
  </si>
  <si>
    <t>2057</t>
  </si>
  <si>
    <t>3P iC65N D 32A</t>
  </si>
  <si>
    <t>2058</t>
  </si>
  <si>
    <t>3P iC65N D 10A</t>
  </si>
  <si>
    <t>2067</t>
  </si>
  <si>
    <t>2P空气开关</t>
  </si>
  <si>
    <t>FAZ-C6/2</t>
  </si>
  <si>
    <t>2527</t>
  </si>
  <si>
    <t>三相漏电开关</t>
  </si>
  <si>
    <t>3 phase switch</t>
  </si>
  <si>
    <t>IC65N C32A+VIGL IC65 ELE</t>
  </si>
  <si>
    <t>T.03.03.E0448</t>
  </si>
  <si>
    <t>2591</t>
  </si>
  <si>
    <t>单片空气开关</t>
  </si>
  <si>
    <t>power switch</t>
  </si>
  <si>
    <t>schnieder</t>
  </si>
  <si>
    <t>IDPNa C20A</t>
  </si>
  <si>
    <t>3RV6011-1GA15</t>
  </si>
  <si>
    <t>MT4-A4</t>
  </si>
  <si>
    <t>0019</t>
  </si>
  <si>
    <t>breaker
2.2~3.2A</t>
  </si>
  <si>
    <t>3RV2011-1DA10</t>
  </si>
  <si>
    <t>T.03.03.E0177</t>
  </si>
  <si>
    <t>0024</t>
  </si>
  <si>
    <t>1P空气开关</t>
  </si>
  <si>
    <t>SIEMENS
C6</t>
  </si>
  <si>
    <t>5SY6106-7CC</t>
  </si>
  <si>
    <t>0025</t>
  </si>
  <si>
    <t>1P Air switch</t>
  </si>
  <si>
    <t>5SY6110-7CC</t>
  </si>
  <si>
    <t>0026</t>
  </si>
  <si>
    <t>5SY6120-7CC 20</t>
  </si>
  <si>
    <t>0028</t>
  </si>
  <si>
    <t>breaker
3.2A</t>
  </si>
  <si>
    <t>3RV2311-1DC10</t>
  </si>
  <si>
    <t>T.03.03.E0145</t>
  </si>
  <si>
    <t>0029</t>
  </si>
  <si>
    <t>breaker
5.5~8.0A</t>
  </si>
  <si>
    <t>3RV2011-1HA10</t>
  </si>
  <si>
    <t>T.03.03.E0155</t>
  </si>
  <si>
    <t>0030</t>
  </si>
  <si>
    <t>breaker
0.8~0.55A</t>
  </si>
  <si>
    <t>3RV2011-0HA10</t>
  </si>
  <si>
    <t>T.03.03.E0176</t>
  </si>
  <si>
    <t>0065</t>
  </si>
  <si>
    <t>5SY4103-7</t>
  </si>
  <si>
    <t>T.03.03.E0166</t>
  </si>
  <si>
    <t>0066</t>
  </si>
  <si>
    <t>5SY4 113-5 1P A13</t>
  </si>
  <si>
    <t>T.03.03.E0148</t>
  </si>
  <si>
    <t>0182</t>
  </si>
  <si>
    <t>3RV1041-4JA10  45A-63A</t>
  </si>
  <si>
    <t>0820</t>
  </si>
  <si>
    <t>iC65N D 25A</t>
  </si>
  <si>
    <t>T.03.03.U0019  T.03.03.U0021  T.03.03.U0023</t>
  </si>
  <si>
    <t>1292</t>
  </si>
  <si>
    <t>SIEMENS
0.22-0.32A</t>
  </si>
  <si>
    <t>3RV2011-0DA10</t>
  </si>
  <si>
    <t>1333</t>
  </si>
  <si>
    <t>空气开关</t>
  </si>
  <si>
    <t>Moulded case circuit Breaker</t>
  </si>
  <si>
    <t>SIEMENS
2P 4A</t>
  </si>
  <si>
    <t>5SY5204-7CC</t>
  </si>
  <si>
    <t>1334</t>
  </si>
  <si>
    <t>SIEMENS
2P 2A</t>
  </si>
  <si>
    <t>5SY5202-7CC</t>
  </si>
  <si>
    <t>6AG4010-5CA03-0XX5</t>
  </si>
  <si>
    <t>1335</t>
  </si>
  <si>
    <t>SIEMENS
2P 6A</t>
  </si>
  <si>
    <t>5SY5206-8CC</t>
  </si>
  <si>
    <t>1846</t>
  </si>
  <si>
    <t>单相空气开关</t>
  </si>
  <si>
    <t>air switch</t>
  </si>
  <si>
    <t>IC65 IP C20A</t>
  </si>
  <si>
    <t>2009</t>
  </si>
  <si>
    <t>SIEMENS
1P 10A</t>
  </si>
  <si>
    <t>5SY6110-6</t>
  </si>
  <si>
    <t>2011</t>
  </si>
  <si>
    <t>SIEMENS
1P 6A</t>
  </si>
  <si>
    <t>5SY6106-6</t>
  </si>
  <si>
    <t>2260</t>
  </si>
  <si>
    <t>箱型端子模块</t>
  </si>
  <si>
    <t>LAMBDA
057-111046-00</t>
  </si>
  <si>
    <t>3RT1956-4G</t>
  </si>
  <si>
    <t>T.03.03.E0515</t>
  </si>
  <si>
    <t>2590</t>
  </si>
  <si>
    <t>IDPNA C32A</t>
  </si>
  <si>
    <t>2592</t>
  </si>
  <si>
    <t>5SY6210-6CC B10</t>
  </si>
  <si>
    <t>L型保险丝</t>
  </si>
  <si>
    <t>SIEMENS
3NA3144</t>
  </si>
  <si>
    <t>250A 500V</t>
  </si>
  <si>
    <t>MT4-A5</t>
  </si>
  <si>
    <t>5SY6101-7CC C1</t>
  </si>
  <si>
    <t>熔丝</t>
  </si>
  <si>
    <t>3NA3832-2C</t>
  </si>
  <si>
    <t>0020</t>
  </si>
  <si>
    <t xml:space="preserve">iC65N C 10A </t>
  </si>
  <si>
    <t>0070</t>
  </si>
  <si>
    <t>辅助开关</t>
  </si>
  <si>
    <t>auxiliary switch</t>
  </si>
  <si>
    <t>HI11-P1/P3E</t>
  </si>
  <si>
    <t>T.03.03.E0173</t>
  </si>
  <si>
    <t>0119</t>
  </si>
  <si>
    <t>fuse</t>
  </si>
  <si>
    <t>ITALWEBER</t>
  </si>
  <si>
    <t>NH000 50A 500V</t>
  </si>
  <si>
    <t>22</t>
  </si>
  <si>
    <t>0190</t>
  </si>
  <si>
    <t>保险丝底座</t>
  </si>
  <si>
    <t>fuse base</t>
  </si>
  <si>
    <t>PA66-GF10-FR</t>
  </si>
  <si>
    <t>0191</t>
  </si>
  <si>
    <t>DELIXI</t>
  </si>
  <si>
    <t>RL1-15</t>
  </si>
  <si>
    <t>6</t>
  </si>
  <si>
    <t>0192</t>
  </si>
  <si>
    <t>保险丝底座组件</t>
  </si>
  <si>
    <t>fuse base assembly</t>
  </si>
  <si>
    <t>保险丝</t>
  </si>
  <si>
    <t>7</t>
  </si>
  <si>
    <t>0193</t>
  </si>
  <si>
    <t>0454</t>
  </si>
  <si>
    <t>C型保险丝</t>
  </si>
  <si>
    <t>WEBER
BUSSMANN</t>
  </si>
  <si>
    <t>25A 500V</t>
  </si>
  <si>
    <t>0455</t>
  </si>
  <si>
    <t>16A 500V</t>
  </si>
  <si>
    <t>0456</t>
  </si>
  <si>
    <t>6A 500V</t>
  </si>
  <si>
    <t>0457</t>
  </si>
  <si>
    <t>10A 500V</t>
  </si>
  <si>
    <t>0458</t>
  </si>
  <si>
    <t>4A 500V</t>
  </si>
  <si>
    <t>0459</t>
  </si>
  <si>
    <t>WEBER</t>
  </si>
  <si>
    <t>2A 500V</t>
  </si>
  <si>
    <t>15</t>
  </si>
  <si>
    <t>0460</t>
  </si>
  <si>
    <t>35A 500V</t>
  </si>
  <si>
    <t>0461</t>
  </si>
  <si>
    <t>20A 500V</t>
  </si>
  <si>
    <t>28</t>
  </si>
  <si>
    <t>1269</t>
  </si>
  <si>
    <t>5SY4204-7CC C4</t>
  </si>
  <si>
    <t>1270</t>
  </si>
  <si>
    <t>5SY4202-7CC</t>
  </si>
  <si>
    <t>1304</t>
  </si>
  <si>
    <t>NH00 160A</t>
  </si>
  <si>
    <t>1693</t>
  </si>
  <si>
    <t>温度变送器</t>
  </si>
  <si>
    <t>Temperature transmitter</t>
  </si>
  <si>
    <t>7NG30330JN00-Z</t>
  </si>
  <si>
    <t>1847</t>
  </si>
  <si>
    <t>IC65 IP C25A</t>
  </si>
  <si>
    <t>1857</t>
  </si>
  <si>
    <t>接触器</t>
  </si>
  <si>
    <t>LC1E0901Q5N</t>
  </si>
  <si>
    <t>0479</t>
  </si>
  <si>
    <t>1LE15011AC422FF4-Z</t>
  </si>
  <si>
    <t>MT4-A6</t>
  </si>
  <si>
    <t>T.03.03.E0058</t>
  </si>
  <si>
    <t>蜂鸣器元件</t>
  </si>
  <si>
    <t>Buzzer element</t>
  </si>
  <si>
    <t>M22-XAM</t>
  </si>
  <si>
    <t>MT4-B2</t>
  </si>
  <si>
    <t>急停按钮</t>
  </si>
  <si>
    <t>button</t>
  </si>
  <si>
    <t>3SB3801-0DF3</t>
  </si>
  <si>
    <t>伊顿按钮支架</t>
  </si>
  <si>
    <t>switch base</t>
  </si>
  <si>
    <t>M22型</t>
  </si>
  <si>
    <t>技术模组</t>
  </si>
  <si>
    <t>6ES7138-6BA01-0BA0</t>
  </si>
  <si>
    <t>contactor
220V 5.5kw</t>
  </si>
  <si>
    <t>3RT6018-1AN21</t>
  </si>
  <si>
    <t>3RH6911-1HA22</t>
  </si>
  <si>
    <t>0202</t>
  </si>
  <si>
    <t>按钮开关</t>
  </si>
  <si>
    <t>button switch</t>
  </si>
  <si>
    <t>YZH</t>
  </si>
  <si>
    <t>YHLA-B</t>
  </si>
  <si>
    <t>0205</t>
  </si>
  <si>
    <t>常闭开关触头</t>
  </si>
  <si>
    <t>switch contact</t>
  </si>
  <si>
    <t>Schneider
BE102C</t>
  </si>
  <si>
    <t>ZB2-BZ102C</t>
  </si>
  <si>
    <t>0206</t>
  </si>
  <si>
    <t>启动按钮</t>
  </si>
  <si>
    <t>start button</t>
  </si>
  <si>
    <t>ZB2 BA2C</t>
  </si>
  <si>
    <t>0207</t>
  </si>
  <si>
    <t>按钮</t>
  </si>
  <si>
    <t>push button</t>
  </si>
  <si>
    <t>ZB2-BA335C</t>
  </si>
  <si>
    <t>0208</t>
  </si>
  <si>
    <t>选择开关</t>
  </si>
  <si>
    <t>option switch</t>
  </si>
  <si>
    <t>ZB2 BD2C</t>
  </si>
  <si>
    <t>0357</t>
  </si>
  <si>
    <t>urgent stop button</t>
  </si>
  <si>
    <t>M22-PV</t>
  </si>
  <si>
    <t>急停开关(带壳)</t>
  </si>
  <si>
    <t>switch with box</t>
  </si>
  <si>
    <t>3R,4X,12，13</t>
  </si>
  <si>
    <t>2357</t>
  </si>
  <si>
    <t>防爆急停按钮</t>
  </si>
  <si>
    <t>EX stop botton</t>
  </si>
  <si>
    <t>天翼</t>
  </si>
  <si>
    <t>LA38/203 209B</t>
  </si>
  <si>
    <t>编码器</t>
  </si>
  <si>
    <t>SEVNER</t>
  </si>
  <si>
    <t>SEA5-55536-0000</t>
  </si>
  <si>
    <t>二位自复位旋钮开关</t>
  </si>
  <si>
    <t>knob switch</t>
  </si>
  <si>
    <t>M22-WLK-W</t>
  </si>
  <si>
    <t>MT4--B2</t>
  </si>
  <si>
    <t>急停开关</t>
  </si>
  <si>
    <t>sudden stop switch</t>
  </si>
  <si>
    <t>ZB2-BS54C</t>
  </si>
  <si>
    <t>0351</t>
  </si>
  <si>
    <t>三位自复位旋钮开关</t>
  </si>
  <si>
    <t>M22-WLK3-W</t>
  </si>
  <si>
    <t>0356</t>
  </si>
  <si>
    <t>钥匙开关</t>
  </si>
  <si>
    <t>key switch</t>
  </si>
  <si>
    <t>M22-WRS</t>
  </si>
  <si>
    <t>0369</t>
  </si>
  <si>
    <t>3SB3 500-1HA26</t>
  </si>
  <si>
    <t>0376</t>
  </si>
  <si>
    <t>3SB3 500-4LD11</t>
  </si>
  <si>
    <t>2153</t>
  </si>
  <si>
    <t>3SB6160-4AA11-1BA0</t>
  </si>
  <si>
    <t>带开关插座面板</t>
  </si>
  <si>
    <t>socket(white)</t>
  </si>
  <si>
    <t>公牛</t>
  </si>
  <si>
    <t>G07/86型/单开</t>
  </si>
  <si>
    <t>MT4-B3</t>
  </si>
  <si>
    <t>0078</t>
  </si>
  <si>
    <t>常开按钮辅助触头</t>
  </si>
  <si>
    <t>M22-CK10</t>
  </si>
  <si>
    <t>0079</t>
  </si>
  <si>
    <t>按钮辅助触头</t>
  </si>
  <si>
    <t>button auxiliary contact</t>
  </si>
  <si>
    <t>M22-CK01</t>
  </si>
  <si>
    <t>0080</t>
  </si>
  <si>
    <t>M22-CKC10</t>
  </si>
  <si>
    <t>c</t>
  </si>
  <si>
    <t>0081</t>
  </si>
  <si>
    <t>M22-CKC01</t>
  </si>
  <si>
    <t>0082</t>
  </si>
  <si>
    <t>按钮指示灯（白）</t>
  </si>
  <si>
    <t>button light</t>
  </si>
  <si>
    <t>M22-CLED-W</t>
  </si>
  <si>
    <t>0203</t>
  </si>
  <si>
    <t>开关触头</t>
  </si>
  <si>
    <t>ZB2-BZ101C</t>
  </si>
  <si>
    <t>0350</t>
  </si>
  <si>
    <t>二位自锁旋钮</t>
  </si>
  <si>
    <t>M22-WKV</t>
  </si>
  <si>
    <t>0353</t>
  </si>
  <si>
    <t>按钮指示灯</t>
  </si>
  <si>
    <t>button indicator lamp</t>
  </si>
  <si>
    <t>M22-CLED-B</t>
  </si>
  <si>
    <t>0355</t>
  </si>
  <si>
    <t>三位自锁旋钮</t>
  </si>
  <si>
    <t>3 position locked switch</t>
  </si>
  <si>
    <t>M22-WRLK3-W</t>
  </si>
  <si>
    <t>0367</t>
  </si>
  <si>
    <t>红色指示灯帽</t>
  </si>
  <si>
    <t>pilot  lamp</t>
  </si>
  <si>
    <t>3SB3 501-6AA20</t>
  </si>
  <si>
    <t>0368</t>
  </si>
  <si>
    <t>白色指示灯帽</t>
  </si>
  <si>
    <t>3SB3 501-6AA60</t>
  </si>
  <si>
    <t>0372</t>
  </si>
  <si>
    <t>二位自复位旋钮</t>
  </si>
  <si>
    <t>3SB3 500-2EA11</t>
  </si>
  <si>
    <t>0417</t>
  </si>
  <si>
    <t>常开常闭触点</t>
  </si>
  <si>
    <t>3SB3400-0A</t>
  </si>
  <si>
    <t>0925</t>
  </si>
  <si>
    <t>指示灯，完整，白色</t>
  </si>
  <si>
    <t>Indicator light, complete, white</t>
  </si>
  <si>
    <t>3SB3244-6AA60</t>
  </si>
  <si>
    <t>0926</t>
  </si>
  <si>
    <t>3SB3252-6AA60</t>
  </si>
  <si>
    <t>1226</t>
  </si>
  <si>
    <t>按钮加长灯座</t>
  </si>
  <si>
    <t>lamp holder</t>
  </si>
  <si>
    <t>3SB3 400-1QA</t>
  </si>
  <si>
    <t>1227</t>
  </si>
  <si>
    <t>按钮常闭触点</t>
  </si>
  <si>
    <t>closed terminal</t>
  </si>
  <si>
    <t>3SB3 400-0C</t>
  </si>
  <si>
    <t>1250</t>
  </si>
  <si>
    <t>按钮灯座</t>
  </si>
  <si>
    <t>Lamp holder</t>
  </si>
  <si>
    <t>3SB3 400-1A</t>
  </si>
  <si>
    <t>2151</t>
  </si>
  <si>
    <t>绿色指示灯</t>
  </si>
  <si>
    <t>green Indicator light</t>
  </si>
  <si>
    <t>3SB6213-6AA40-1AA0</t>
  </si>
  <si>
    <t>2152</t>
  </si>
  <si>
    <t>常开触头</t>
  </si>
  <si>
    <t>normally open contact</t>
  </si>
  <si>
    <t>3SB6400-1AA10-1BA0</t>
  </si>
  <si>
    <t>Schneider
23-32A</t>
  </si>
  <si>
    <t>LRD32C</t>
  </si>
  <si>
    <t>MT4-B4</t>
  </si>
  <si>
    <t>主开关</t>
  </si>
  <si>
    <t>main switch</t>
  </si>
  <si>
    <t>PKZM0-1+ U-PKZ0
CI-K2- PKZ0</t>
  </si>
  <si>
    <t>0039</t>
  </si>
  <si>
    <t>接触器（常开）</t>
  </si>
  <si>
    <t>contactor(normal open)</t>
  </si>
  <si>
    <t>LC1-E0910CC5N AC36V</t>
  </si>
  <si>
    <t>0095</t>
  </si>
  <si>
    <t>辅助继电器</t>
  </si>
  <si>
    <t>auxiliary relay</t>
  </si>
  <si>
    <t>3RV2901-1E</t>
  </si>
  <si>
    <t>T.03.03.E0146</t>
  </si>
  <si>
    <t>0099</t>
  </si>
  <si>
    <t>LC1K09008B7</t>
  </si>
  <si>
    <t>9</t>
  </si>
  <si>
    <t>0201</t>
  </si>
  <si>
    <t>指示灯</t>
  </si>
  <si>
    <t>Indicator light</t>
  </si>
  <si>
    <t>XB2-BVM4LC</t>
  </si>
  <si>
    <t>0418</t>
  </si>
  <si>
    <t>安全继电器</t>
  </si>
  <si>
    <t>safety relay</t>
  </si>
  <si>
    <t>IFM(易福门)</t>
  </si>
  <si>
    <t>G1501S</t>
  </si>
  <si>
    <t>T.03.03.E0265</t>
  </si>
  <si>
    <t>1114</t>
  </si>
  <si>
    <t>3RT1025-1AP00
17A,400V,7.5KW</t>
  </si>
  <si>
    <t>1210</t>
  </si>
  <si>
    <t>thermo sensitive relay</t>
  </si>
  <si>
    <t>3RU6116-1EB0</t>
  </si>
  <si>
    <t>1225</t>
  </si>
  <si>
    <t>发光二极管 白</t>
  </si>
  <si>
    <t>LED</t>
  </si>
  <si>
    <t>3SB3 901-1QA</t>
  </si>
  <si>
    <t>1235</t>
  </si>
  <si>
    <t>发光二极管 红</t>
  </si>
  <si>
    <t>3SB3901-1CA</t>
  </si>
  <si>
    <t>1845</t>
  </si>
  <si>
    <t>IC65N C16A</t>
  </si>
  <si>
    <t>1856</t>
  </si>
  <si>
    <t>LC1E0901M5N</t>
  </si>
  <si>
    <t>1993</t>
  </si>
  <si>
    <t>3RV2011-1CA10</t>
  </si>
  <si>
    <t>2039</t>
  </si>
  <si>
    <t>3RT6027-1BB40</t>
  </si>
  <si>
    <t>2099</t>
  </si>
  <si>
    <t>按钮保护盖</t>
  </si>
  <si>
    <t>Button protection cover</t>
  </si>
  <si>
    <t>麦田</t>
  </si>
  <si>
    <t>透明盖</t>
  </si>
  <si>
    <t>34</t>
  </si>
  <si>
    <t>2480</t>
  </si>
  <si>
    <t>防爆启动按钮(红)</t>
  </si>
  <si>
    <t>EX star botton</t>
  </si>
  <si>
    <t>YH8097-2</t>
  </si>
  <si>
    <t>T.03.03.E0442</t>
  </si>
  <si>
    <t>2481</t>
  </si>
  <si>
    <t>防爆停止按钮（绿）</t>
  </si>
  <si>
    <t>YH8097</t>
  </si>
  <si>
    <t>T.03.03.E0443</t>
  </si>
  <si>
    <t>3RT2016-1BB42</t>
  </si>
  <si>
    <t>MT4-B5</t>
  </si>
  <si>
    <t>SIEMENS
0.35-0.5A</t>
  </si>
  <si>
    <t>3RV2011-0FA10</t>
  </si>
  <si>
    <t>0012</t>
  </si>
  <si>
    <t>SIEMENS
0.14-0.2A</t>
  </si>
  <si>
    <t>3RV2011-0BA10</t>
  </si>
  <si>
    <t>0027</t>
  </si>
  <si>
    <t>塑料外壳断路器</t>
  </si>
  <si>
    <t>SIEMENS
1.4-2.0A</t>
  </si>
  <si>
    <t>3RV2011-1BA10</t>
  </si>
  <si>
    <t>T.03.03.E0144</t>
  </si>
  <si>
    <t>0032</t>
  </si>
  <si>
    <t>LRD8C  2.5A-4A</t>
  </si>
  <si>
    <t>0033</t>
  </si>
  <si>
    <t>LRD10C 4A-6A</t>
  </si>
  <si>
    <t>0034</t>
  </si>
  <si>
    <t>LRD12C 5.5A-8A</t>
  </si>
  <si>
    <t>0035</t>
  </si>
  <si>
    <t>LRD16C 9A-13A</t>
  </si>
  <si>
    <t>0036</t>
  </si>
  <si>
    <t>LRD22C 16A-24A</t>
  </si>
  <si>
    <t>0038</t>
  </si>
  <si>
    <t>breaker
9~12.5A</t>
  </si>
  <si>
    <t>3RV6011-1KA15</t>
  </si>
  <si>
    <t>0041</t>
  </si>
  <si>
    <t>LC1D09M7C</t>
  </si>
  <si>
    <t>0042</t>
  </si>
  <si>
    <t>LC1D12M7C</t>
  </si>
  <si>
    <t>0043</t>
  </si>
  <si>
    <t>3RT2027-1BB40</t>
  </si>
  <si>
    <t>0044</t>
  </si>
  <si>
    <t>3RT2025-1BB40</t>
  </si>
  <si>
    <t>T.03.03.E0143</t>
  </si>
  <si>
    <t>0045</t>
  </si>
  <si>
    <t>3RT2025-1AP00</t>
  </si>
  <si>
    <t>T.03.03.E0142</t>
  </si>
  <si>
    <t>0046</t>
  </si>
  <si>
    <t>3RT2016-1BB41</t>
  </si>
  <si>
    <t>T.03.03.E0141</t>
  </si>
  <si>
    <t>0091</t>
  </si>
  <si>
    <t>继电器</t>
  </si>
  <si>
    <t>relay</t>
  </si>
  <si>
    <t>WAGO</t>
  </si>
  <si>
    <t>788-304</t>
  </si>
  <si>
    <t>T.03.03.E0134</t>
  </si>
  <si>
    <t>0105</t>
  </si>
  <si>
    <t>接触式继电器</t>
  </si>
  <si>
    <t>contact relay
24V 10A</t>
  </si>
  <si>
    <t>3RH2140-1BB40</t>
  </si>
  <si>
    <t>T.03.03.E0154</t>
  </si>
  <si>
    <t>0106</t>
  </si>
  <si>
    <t>contact relay
220V 10A</t>
  </si>
  <si>
    <t>3RH2122-1AP00</t>
  </si>
  <si>
    <t>T.03.03.E0140</t>
  </si>
  <si>
    <t>0169</t>
  </si>
  <si>
    <t>3RT6017-1AN21</t>
  </si>
  <si>
    <t>1107</t>
  </si>
  <si>
    <t>3RT2015-1AP01
3.7A,400V,3KW</t>
  </si>
  <si>
    <t>1212</t>
  </si>
  <si>
    <t>接触器式继电器</t>
  </si>
  <si>
    <t>contact relay</t>
  </si>
  <si>
    <t>3RH6131-1BB40</t>
  </si>
  <si>
    <t>1213</t>
  </si>
  <si>
    <t>LC1E0901CC5N</t>
  </si>
  <si>
    <t>1242</t>
  </si>
  <si>
    <t>3SB3 245-0AA51</t>
  </si>
  <si>
    <t>1243</t>
  </si>
  <si>
    <t>3SB3 245-0AA61</t>
  </si>
  <si>
    <t>1291</t>
  </si>
  <si>
    <t>3RT2028-1BB40</t>
  </si>
  <si>
    <t>1323</t>
  </si>
  <si>
    <t>Contactor
24V 3.3kw</t>
  </si>
  <si>
    <t>3RT6015-1BB41</t>
  </si>
  <si>
    <t>2002</t>
  </si>
  <si>
    <t>SIEMENS
3.5~5.0A</t>
  </si>
  <si>
    <t>3RV2011-1FA10</t>
  </si>
  <si>
    <t>螺杆泵</t>
  </si>
  <si>
    <t>screw pump</t>
  </si>
  <si>
    <t>KRAL</t>
  </si>
  <si>
    <t>CKC-118.ZCA.001058</t>
  </si>
  <si>
    <t>MT4-B6</t>
  </si>
  <si>
    <t>电机
LAMBDA</t>
  </si>
  <si>
    <t>ZIMM</t>
  </si>
  <si>
    <t>MAS80D4</t>
  </si>
  <si>
    <t>冷水比例阀</t>
  </si>
  <si>
    <t>FLEXFORD</t>
  </si>
  <si>
    <t>FA-8168-RTYP/TYPE:2,2KN</t>
  </si>
  <si>
    <t>D49-LHN71MD4P</t>
  </si>
  <si>
    <t>PHYTRON</t>
  </si>
  <si>
    <t>T.03.03.E0510</t>
  </si>
  <si>
    <t>控制模块</t>
  </si>
  <si>
    <t>controller</t>
  </si>
  <si>
    <t>T.03.03.E0511</t>
  </si>
  <si>
    <t>明装插座面板</t>
  </si>
  <si>
    <t>G59Z223</t>
  </si>
  <si>
    <t>0013</t>
  </si>
  <si>
    <t>五孔插座面板</t>
  </si>
  <si>
    <t>CNC</t>
  </si>
  <si>
    <t>YCC 60A-205A 10A 250V</t>
  </si>
  <si>
    <t>T.03.03.E0406</t>
  </si>
  <si>
    <t>0490</t>
  </si>
  <si>
    <t>1LA7073-6AA11-Z</t>
  </si>
  <si>
    <t>T.03.03.E0306</t>
  </si>
  <si>
    <t>1992</t>
  </si>
  <si>
    <t>FAN
PM mixer</t>
  </si>
  <si>
    <t>G-180ABIP55</t>
  </si>
  <si>
    <t>2445</t>
  </si>
  <si>
    <t>T5传统灯管</t>
  </si>
  <si>
    <t>T5 strip lamp</t>
  </si>
  <si>
    <t>Philips</t>
  </si>
  <si>
    <t>28W T5 865 1150m</t>
  </si>
  <si>
    <t>MT4-C1</t>
  </si>
  <si>
    <t>T.03.03.E0415</t>
  </si>
  <si>
    <t>电脑显示器</t>
  </si>
  <si>
    <t>HP</t>
  </si>
  <si>
    <t>HP E190i E4U30-60005</t>
  </si>
  <si>
    <t>MT4-C2</t>
  </si>
  <si>
    <t>防爆插销</t>
  </si>
  <si>
    <t>explosion-proof bolt</t>
  </si>
  <si>
    <t>新黎明</t>
  </si>
  <si>
    <t>AC-15 220V</t>
  </si>
  <si>
    <t>急停按钮保护圈</t>
  </si>
  <si>
    <t>protective 
collar</t>
  </si>
  <si>
    <t>M22-XGPV</t>
  </si>
  <si>
    <t>3SU1900-0DY30-0AA0</t>
  </si>
  <si>
    <t>静电棒清洗套装</t>
  </si>
  <si>
    <t>cleanner</t>
  </si>
  <si>
    <t>FRASER</t>
  </si>
  <si>
    <t>按钮空盒</t>
  </si>
  <si>
    <t>box</t>
  </si>
  <si>
    <t>A22-I1M</t>
  </si>
  <si>
    <t>0052</t>
  </si>
  <si>
    <t>兴悦防爆电器</t>
  </si>
  <si>
    <t>AC-15 380V</t>
  </si>
  <si>
    <t>0375</t>
  </si>
  <si>
    <t>3SB3921-0AK</t>
  </si>
  <si>
    <t>1050</t>
  </si>
  <si>
    <t>安全光栅</t>
  </si>
  <si>
    <t>safety grating</t>
  </si>
  <si>
    <t>moncee</t>
  </si>
  <si>
    <t>GT80-8N-A</t>
  </si>
  <si>
    <t>1251</t>
  </si>
  <si>
    <t>OMRON</t>
  </si>
  <si>
    <t>G9SX-BC202-RC</t>
  </si>
  <si>
    <t>调光开关</t>
  </si>
  <si>
    <t>LSNUO
D-81K</t>
  </si>
  <si>
    <t>CA-LSN-002</t>
  </si>
  <si>
    <t>MT4-C3</t>
  </si>
  <si>
    <t>插头(白色)</t>
  </si>
  <si>
    <t>plug(white)</t>
  </si>
  <si>
    <t>BULL公牛</t>
  </si>
  <si>
    <t>GNT-16  16A 440V~</t>
  </si>
  <si>
    <t>四芯欧标插头</t>
  </si>
  <si>
    <t>plug</t>
  </si>
  <si>
    <t>MNIEKNES</t>
  </si>
  <si>
    <t>16A MN1401</t>
  </si>
  <si>
    <t>航空插头</t>
  </si>
  <si>
    <t>A multimeter</t>
  </si>
  <si>
    <t>ILME</t>
  </si>
  <si>
    <t>CSHM16</t>
  </si>
  <si>
    <t>CSHF16</t>
  </si>
  <si>
    <t>航空插头芯</t>
  </si>
  <si>
    <t>CSHM10</t>
  </si>
  <si>
    <t>CSHF10</t>
  </si>
  <si>
    <t>0011</t>
  </si>
  <si>
    <t>单相三脚插头(白色)</t>
  </si>
  <si>
    <t>GNT-10  10A 250V~</t>
  </si>
  <si>
    <t>T.03.03.E0428</t>
  </si>
  <si>
    <t>0452</t>
  </si>
  <si>
    <t>三相五线欧标插头</t>
  </si>
  <si>
    <t>RS-025K 32A</t>
  </si>
  <si>
    <t>1249</t>
  </si>
  <si>
    <t>3芯移动式插座</t>
  </si>
  <si>
    <t>moving sockets</t>
  </si>
  <si>
    <t>ZZDQ</t>
  </si>
  <si>
    <t>ZZ-213X 16A</t>
  </si>
  <si>
    <t>1253</t>
  </si>
  <si>
    <t>5芯移动式插座</t>
  </si>
  <si>
    <t>ZZDQ
16A-6H</t>
  </si>
  <si>
    <t>ZZ-215X 16A</t>
  </si>
  <si>
    <t>1254</t>
  </si>
  <si>
    <t>ZZ-225X 32A</t>
  </si>
  <si>
    <t>1258</t>
  </si>
  <si>
    <t>4芯移动式插座</t>
  </si>
  <si>
    <t>ZZ-214X 16A</t>
  </si>
  <si>
    <t>1273</t>
  </si>
  <si>
    <t>欧标三芯插头</t>
  </si>
  <si>
    <t>MN1301 16A</t>
  </si>
  <si>
    <t>1280</t>
  </si>
  <si>
    <t>欧标4孔插座</t>
  </si>
  <si>
    <t>DT-114</t>
  </si>
  <si>
    <t>2265</t>
  </si>
  <si>
    <t>欧标五芯插头</t>
  </si>
  <si>
    <t>MN1501,16A/380V</t>
  </si>
  <si>
    <t>2282</t>
  </si>
  <si>
    <t>欧标二芯插头</t>
  </si>
  <si>
    <t>Industrial plug</t>
  </si>
  <si>
    <t>TYPE-012,16A/250V</t>
  </si>
  <si>
    <t>2441</t>
  </si>
  <si>
    <t>单相二脚插头(白色)</t>
  </si>
  <si>
    <t>GNT-10L1  10A 250V~</t>
  </si>
  <si>
    <t>T.03.03.E0427</t>
  </si>
  <si>
    <t>2535</t>
  </si>
  <si>
    <t>欧标五孔插座</t>
  </si>
  <si>
    <t>socket</t>
  </si>
  <si>
    <t>中兆电气
ZZ-315</t>
  </si>
  <si>
    <t>5 pin IP44 
380V 16A</t>
  </si>
  <si>
    <t>T.03.03.E0455</t>
  </si>
  <si>
    <t>IDEC
和泉</t>
  </si>
  <si>
    <t>RU4S-A220</t>
  </si>
  <si>
    <t>MT4-C4</t>
  </si>
  <si>
    <t>T.03.03.E0436</t>
  </si>
  <si>
    <t>finder</t>
  </si>
  <si>
    <t>95.05  40.52</t>
  </si>
  <si>
    <t>MY2N-GS 24VDC</t>
  </si>
  <si>
    <t>0084</t>
  </si>
  <si>
    <t>插拔式继电器</t>
  </si>
  <si>
    <t>pluggable relay</t>
  </si>
  <si>
    <t>RXM4AB2BD</t>
  </si>
  <si>
    <t>0085</t>
  </si>
  <si>
    <t>插拔式继电器插座</t>
  </si>
  <si>
    <t>plug type relay socket</t>
  </si>
  <si>
    <t>RXZE1M4C</t>
  </si>
  <si>
    <t>11</t>
  </si>
  <si>
    <t>0088</t>
  </si>
  <si>
    <t>时间继电器</t>
  </si>
  <si>
    <t>time relay</t>
  </si>
  <si>
    <t>H3Y-4-C 30S</t>
  </si>
  <si>
    <t>T.03.03.U0078</t>
  </si>
  <si>
    <t>0089</t>
  </si>
  <si>
    <t>底座</t>
  </si>
  <si>
    <t>base</t>
  </si>
  <si>
    <t>PYF14A-E
5A 250VAC</t>
  </si>
  <si>
    <t>0090</t>
  </si>
  <si>
    <t>FINDER</t>
  </si>
  <si>
    <t>38.5.1.7.024.0.0.5.0(24VDC,1W,AgNi)</t>
  </si>
  <si>
    <t>T.03.03.E0139</t>
  </si>
  <si>
    <t>0102</t>
  </si>
  <si>
    <t>MY4N-GS 24VDC</t>
  </si>
  <si>
    <t>0103</t>
  </si>
  <si>
    <t>scintillation relay</t>
  </si>
  <si>
    <t>ANLY</t>
  </si>
  <si>
    <t>AFK</t>
  </si>
  <si>
    <t>0104</t>
  </si>
  <si>
    <t>控制继电器</t>
  </si>
  <si>
    <t>control relay</t>
  </si>
  <si>
    <t>RM4TG20</t>
  </si>
  <si>
    <t>0150</t>
  </si>
  <si>
    <t>WEIDMULLER</t>
  </si>
  <si>
    <t>7760056006   加底座
SRC 2CO ECO</t>
  </si>
  <si>
    <t>0378</t>
  </si>
  <si>
    <t>电流继电器</t>
  </si>
  <si>
    <t>current relay</t>
  </si>
  <si>
    <t>SCHALK
054-104145-00</t>
  </si>
  <si>
    <t>IMR309</t>
  </si>
  <si>
    <t>T.03.03.E0325</t>
  </si>
  <si>
    <t>0913</t>
  </si>
  <si>
    <t>插入式继电器耦合器</t>
  </si>
  <si>
    <t>Plug-in relay coupler, complete</t>
  </si>
  <si>
    <t>LZS:RT4A4L24</t>
  </si>
  <si>
    <t>1211</t>
  </si>
  <si>
    <t>RU4S-D24</t>
  </si>
  <si>
    <t>T.03.03.E0409</t>
  </si>
  <si>
    <t>1237</t>
  </si>
  <si>
    <t>电机保护继电器</t>
  </si>
  <si>
    <t>3RN1010-1CB00</t>
  </si>
  <si>
    <t>T.03.03.E0038</t>
  </si>
  <si>
    <t>1779</t>
  </si>
  <si>
    <t>和泉</t>
  </si>
  <si>
    <t>RJ2S-CL-DC24</t>
  </si>
  <si>
    <t>1780</t>
  </si>
  <si>
    <t>RJ2S-CL-AC220</t>
  </si>
  <si>
    <t>T.03.03.E0408</t>
  </si>
  <si>
    <t>1783</t>
  </si>
  <si>
    <t>继电器座</t>
  </si>
  <si>
    <t>relay base</t>
  </si>
  <si>
    <t>SJ2S-05B</t>
  </si>
  <si>
    <t>1923</t>
  </si>
  <si>
    <t>延时继电器</t>
  </si>
  <si>
    <t>H3DT-HBL</t>
  </si>
  <si>
    <t>2252</t>
  </si>
  <si>
    <t>LM继电器座</t>
  </si>
  <si>
    <t>sockel</t>
  </si>
  <si>
    <t>054-104145-02
94.54</t>
  </si>
  <si>
    <t>2254</t>
  </si>
  <si>
    <t>LM中间继电器</t>
  </si>
  <si>
    <t>054-104145-01
55.34.9.024.0040</t>
  </si>
  <si>
    <t>2463</t>
  </si>
  <si>
    <t>H3Y-2-C 30S</t>
  </si>
  <si>
    <t>T.03.03.U0080</t>
  </si>
  <si>
    <t>2464</t>
  </si>
  <si>
    <t>H3Y-2-C 5S</t>
  </si>
  <si>
    <t>T.03.03.U0079</t>
  </si>
  <si>
    <t>排气执行器</t>
  </si>
  <si>
    <t>047-108691-24
ER100.93B.GP6</t>
  </si>
  <si>
    <t>MT4-C5</t>
  </si>
  <si>
    <t>MENNEKES</t>
  </si>
  <si>
    <t>16A-6h 27004</t>
  </si>
  <si>
    <t>0010</t>
  </si>
  <si>
    <t>插头(440V)</t>
  </si>
  <si>
    <t>Plug</t>
  </si>
  <si>
    <t>BULL</t>
  </si>
  <si>
    <t>GN-T16</t>
  </si>
  <si>
    <t>0185</t>
  </si>
  <si>
    <t>流量传感器</t>
  </si>
  <si>
    <t>floe sensor</t>
  </si>
  <si>
    <t>Basiszähler</t>
  </si>
  <si>
    <t>VA10</t>
  </si>
  <si>
    <t>E.01.004</t>
  </si>
  <si>
    <t>1281</t>
  </si>
  <si>
    <t>欧标
单相三圆孔插座</t>
  </si>
  <si>
    <t>Aeronautical socket</t>
  </si>
  <si>
    <t>3芯16A MN1311</t>
  </si>
  <si>
    <t>1983</t>
  </si>
  <si>
    <t>欧标
五孔固定式插座</t>
  </si>
  <si>
    <t>5芯32A，MN3531</t>
  </si>
  <si>
    <t>2416</t>
  </si>
  <si>
    <t>电柜两孔插座</t>
  </si>
  <si>
    <t>HDXE210 10A</t>
  </si>
  <si>
    <t>2417</t>
  </si>
  <si>
    <t>电柜三孔插座</t>
  </si>
  <si>
    <t>HDXE310 10A</t>
  </si>
  <si>
    <t>1897006 4/17</t>
  </si>
  <si>
    <t>MT4-C6</t>
  </si>
  <si>
    <t>T.03.03.E0462</t>
  </si>
  <si>
    <t>电缆</t>
  </si>
  <si>
    <t>yuandong</t>
  </si>
  <si>
    <t>RVV 3*6+2*4mm</t>
  </si>
  <si>
    <t>0483</t>
  </si>
  <si>
    <t>CANTONI
WIRM000011</t>
  </si>
  <si>
    <t>Skh 71-2A
U/HC161</t>
  </si>
  <si>
    <t>T.03.03.E0061</t>
  </si>
  <si>
    <t>0510</t>
  </si>
  <si>
    <t>SUMITOMO</t>
  </si>
  <si>
    <t>V71M/4</t>
  </si>
  <si>
    <t>T.03.03.E0030</t>
  </si>
  <si>
    <t>0934</t>
  </si>
  <si>
    <t>4AT3032-5AT10-0FA0</t>
  </si>
  <si>
    <t>出风口吸油板</t>
  </si>
  <si>
    <t>wooden plate
铰链 2块直板</t>
  </si>
  <si>
    <t>CM ST4 出风口</t>
  </si>
  <si>
    <t>MT4-D1</t>
  </si>
  <si>
    <t>T.03.03.M0538</t>
  </si>
  <si>
    <t>烘箱末端吸油板</t>
  </si>
  <si>
    <t>wooden plate
U型</t>
  </si>
  <si>
    <t>CM ST4 烘箱末端</t>
  </si>
  <si>
    <t>T.03.03.M0539</t>
  </si>
  <si>
    <t>LED 三防灯具</t>
  </si>
  <si>
    <t>LED lamps</t>
  </si>
  <si>
    <t>2*LED 18W</t>
  </si>
  <si>
    <t>1561</t>
  </si>
  <si>
    <t>压花铜垫圈</t>
  </si>
  <si>
    <t>copper washer</t>
  </si>
  <si>
    <t>48X55X2</t>
  </si>
  <si>
    <t>MT4-D3</t>
  </si>
  <si>
    <t>1302</t>
  </si>
  <si>
    <t>混桨基布切刀</t>
  </si>
  <si>
    <t>30*30基板用</t>
  </si>
  <si>
    <t>MT4-D4</t>
  </si>
  <si>
    <t>1004</t>
  </si>
  <si>
    <t>PU气管</t>
  </si>
  <si>
    <t>PUNtube</t>
  </si>
  <si>
    <t>FESTO
558281</t>
  </si>
  <si>
    <t>PUN-10*1.5-BL</t>
  </si>
  <si>
    <t>MT4-E2</t>
  </si>
  <si>
    <t>1165</t>
  </si>
  <si>
    <t>air pipe</t>
  </si>
  <si>
    <t>16mm</t>
  </si>
  <si>
    <t>1309</t>
  </si>
  <si>
    <t>弹簧气管</t>
  </si>
  <si>
    <t>spring tube</t>
  </si>
  <si>
    <t>新利克</t>
  </si>
  <si>
    <t>PU12-8 6M</t>
  </si>
  <si>
    <t>MT4-E3</t>
  </si>
  <si>
    <t>1542</t>
  </si>
  <si>
    <t>spring pipe</t>
  </si>
  <si>
    <t>PU10-6.5 6M</t>
  </si>
  <si>
    <t>1712</t>
  </si>
  <si>
    <t>FESTO
558280</t>
  </si>
  <si>
    <t>PUN-H-8X1,25</t>
  </si>
  <si>
    <t>1713</t>
  </si>
  <si>
    <t>PUN-4X0,75-SI</t>
  </si>
  <si>
    <t>1715</t>
  </si>
  <si>
    <t>FESTO
197384</t>
  </si>
  <si>
    <t>PUN-H-6X1-BL</t>
  </si>
  <si>
    <t>1792</t>
  </si>
  <si>
    <t>PU8-5 6M</t>
  </si>
  <si>
    <t>1714</t>
  </si>
  <si>
    <t>FESTO
197387</t>
  </si>
  <si>
    <t>PUN-12*2-BL</t>
  </si>
  <si>
    <t>MT4-E4</t>
  </si>
  <si>
    <t>2100</t>
  </si>
  <si>
    <t>吸油棉</t>
  </si>
  <si>
    <t>absorbent mat</t>
  </si>
  <si>
    <t>pig</t>
  </si>
  <si>
    <t>25.4cm*33cm</t>
  </si>
  <si>
    <t>户外气管</t>
  </si>
  <si>
    <t>FESTO
561701</t>
  </si>
  <si>
    <t>PUN-V0-12X2-SW-C</t>
  </si>
  <si>
    <t>MT4-E5</t>
  </si>
  <si>
    <t>FESTO
561700</t>
  </si>
  <si>
    <t>PUN-V0-10X2-SW-C</t>
  </si>
  <si>
    <t>FESTO
561699</t>
  </si>
  <si>
    <t>PUN-V0-8X2-SW-C</t>
  </si>
  <si>
    <t>FESTO
570351</t>
  </si>
  <si>
    <t>PUN-V0-14X2-SW-C</t>
  </si>
  <si>
    <t>1784</t>
  </si>
  <si>
    <t>防锈蜡喷剂</t>
  </si>
  <si>
    <t>corro-protection</t>
  </si>
  <si>
    <t>WEICON</t>
  </si>
  <si>
    <t>400ml</t>
  </si>
  <si>
    <t>2043</t>
  </si>
  <si>
    <t>编织气管</t>
  </si>
  <si>
    <t>FESTO
12133</t>
  </si>
  <si>
    <t>PU-13-SW</t>
  </si>
  <si>
    <t>MT4-F1</t>
  </si>
  <si>
    <t>1782</t>
  </si>
  <si>
    <t>伸缩卷管器</t>
  </si>
  <si>
    <t>telescopic rolling machine</t>
  </si>
  <si>
    <t>PLS</t>
  </si>
  <si>
    <t>8X12mm</t>
  </si>
  <si>
    <t>MT4-F3</t>
  </si>
  <si>
    <t>2034</t>
  </si>
  <si>
    <t>CM高温红胶</t>
  </si>
  <si>
    <t>high temperature</t>
  </si>
  <si>
    <t>上海亨越</t>
  </si>
  <si>
    <t>HS-1840 310ml</t>
  </si>
  <si>
    <t>MT4-F4</t>
  </si>
  <si>
    <t>3SU1050-0AB70-0AA0+3SU1550-0AA10-0AA0</t>
  </si>
  <si>
    <t>transducer</t>
  </si>
  <si>
    <t>6SL3210-1KE26-8AF2</t>
  </si>
  <si>
    <t>MT4-F5</t>
  </si>
  <si>
    <t>1361</t>
  </si>
  <si>
    <t>蓝色润滑脂</t>
  </si>
  <si>
    <t>blue grease</t>
  </si>
  <si>
    <t>Mobil</t>
  </si>
  <si>
    <t>Mobil XHP 222</t>
  </si>
  <si>
    <t>T.03.03.U0001</t>
  </si>
  <si>
    <t>1869</t>
  </si>
  <si>
    <t>润滑脂</t>
  </si>
  <si>
    <t>grease</t>
  </si>
  <si>
    <t>LUBCON</t>
  </si>
  <si>
    <t>CAK 2502</t>
  </si>
  <si>
    <t>T.03.03.U0001
T.03.03.M0493</t>
  </si>
  <si>
    <t>1870</t>
  </si>
  <si>
    <t>耐高压润滑油</t>
  </si>
  <si>
    <t>pressure oil</t>
  </si>
  <si>
    <t>WURTH</t>
  </si>
  <si>
    <t>HHS 2000</t>
  </si>
  <si>
    <t>1086</t>
  </si>
  <si>
    <t>真空泵油</t>
  </si>
  <si>
    <t>vacuum oil</t>
  </si>
  <si>
    <t>BUSCH</t>
  </si>
  <si>
    <t>0831CN0058</t>
  </si>
  <si>
    <t>MT4-F6</t>
  </si>
  <si>
    <t>0002</t>
  </si>
  <si>
    <t>T8传统灯管</t>
  </si>
  <si>
    <t>TL-D 36W/54-765</t>
  </si>
  <si>
    <t>MT5-A1</t>
  </si>
  <si>
    <t>T.03.03.E0416</t>
  </si>
  <si>
    <t>6ES7135-6HD00-0BA1</t>
  </si>
  <si>
    <t>MT5-A2</t>
  </si>
  <si>
    <t>CM/LM</t>
  </si>
  <si>
    <t>连杆浮球液位开关</t>
  </si>
  <si>
    <t>SWITCH</t>
  </si>
  <si>
    <t xml:space="preserve">思派 </t>
  </si>
  <si>
    <t>SLH-P-E－4-F-3900</t>
  </si>
  <si>
    <t>Kubler</t>
  </si>
  <si>
    <t>8.5020.0060.1024.S232</t>
  </si>
  <si>
    <t>编码器母插</t>
  </si>
  <si>
    <t>8.5020.0060.
1024.S232专用</t>
  </si>
  <si>
    <t>气压开关</t>
  </si>
  <si>
    <t>gas pressure
switch</t>
  </si>
  <si>
    <t>krom
schroder</t>
  </si>
  <si>
    <t>继电器输出模组</t>
  </si>
  <si>
    <t>digital output module</t>
  </si>
  <si>
    <t>6ES7322-1HH01-0AA0</t>
  </si>
  <si>
    <t>Utility
boiler</t>
  </si>
  <si>
    <t>数字输出模组</t>
  </si>
  <si>
    <t>Digital output module</t>
  </si>
  <si>
    <t>6ES7136-6DC00-0CA0</t>
  </si>
  <si>
    <t>耦合器模块</t>
  </si>
  <si>
    <t>Coupler module</t>
  </si>
  <si>
    <t>6ES7158-3AD10-0XA0</t>
  </si>
  <si>
    <t>gas pressure
valve</t>
  </si>
  <si>
    <t>GDJ25R04-0</t>
  </si>
  <si>
    <t>0069</t>
  </si>
  <si>
    <t>CPU
中央处理器</t>
  </si>
  <si>
    <t>cpu</t>
  </si>
  <si>
    <t>DELTA</t>
  </si>
  <si>
    <t>DVP08SN11R</t>
  </si>
  <si>
    <t>T.03.03.E0270</t>
  </si>
  <si>
    <t>0240</t>
  </si>
  <si>
    <t>中央处理器模组</t>
  </si>
  <si>
    <t>cpu module</t>
  </si>
  <si>
    <t>6ES7513-1AL01-0AB0
6ES7513-1AL02-0AB0</t>
  </si>
  <si>
    <t>T.03.03.E0196
T.03.03.E0473</t>
  </si>
  <si>
    <t>0241</t>
  </si>
  <si>
    <t>6ES7516-3AN01-0AB0</t>
  </si>
  <si>
    <t>T.03.03.E0197</t>
  </si>
  <si>
    <t>0251</t>
  </si>
  <si>
    <t>6ES7134-4MB02-0AB0</t>
  </si>
  <si>
    <t>0254</t>
  </si>
  <si>
    <t>6ES7135-4GB01-0AB0</t>
  </si>
  <si>
    <t>0255</t>
  </si>
  <si>
    <t>6ES7531-7KF00-0AB0</t>
  </si>
  <si>
    <t>T.03.03.E0131</t>
  </si>
  <si>
    <t>0256</t>
  </si>
  <si>
    <t>6ES7521-1BL10-0AA0</t>
  </si>
  <si>
    <t>T.03.03.E0128</t>
  </si>
  <si>
    <t>0257</t>
  </si>
  <si>
    <t>6ES7522-1BH10-0AA0</t>
  </si>
  <si>
    <t>T.03.03.E0129</t>
  </si>
  <si>
    <t>0258</t>
  </si>
  <si>
    <t>6ES7522-1BL10-0AA0</t>
  </si>
  <si>
    <t>T.03.03.E0130</t>
  </si>
  <si>
    <t>0259</t>
  </si>
  <si>
    <t>6ES7522-1BH00-0AB0</t>
  </si>
  <si>
    <t>T.03.03.E0193</t>
  </si>
  <si>
    <t>0260</t>
  </si>
  <si>
    <t>6ES7521-1BH00-0AB0</t>
  </si>
  <si>
    <t>0261</t>
  </si>
  <si>
    <t>接口模块</t>
  </si>
  <si>
    <t>interface module</t>
  </si>
  <si>
    <t>6ES7155-5AA00-0AB0</t>
  </si>
  <si>
    <t>T.03.03.E0126</t>
  </si>
  <si>
    <t>0262</t>
  </si>
  <si>
    <t>电源</t>
  </si>
  <si>
    <t>electric power source</t>
  </si>
  <si>
    <t>6ES7505-0KA00-0AB0</t>
  </si>
  <si>
    <t>T.03.03.E0127</t>
  </si>
  <si>
    <t>0267</t>
  </si>
  <si>
    <t>基座</t>
  </si>
  <si>
    <t>substrate</t>
  </si>
  <si>
    <t>6ES7193-6BP20-0DC0</t>
  </si>
  <si>
    <t>T.03.03.E0182</t>
  </si>
  <si>
    <t>0269</t>
  </si>
  <si>
    <t>6ES7193-6BP20-0DA0</t>
  </si>
  <si>
    <t>T.03.03.E0163</t>
  </si>
  <si>
    <t>1324</t>
  </si>
  <si>
    <t>通信模块</t>
  </si>
  <si>
    <t>communication module</t>
  </si>
  <si>
    <t>6GK7277-1AA10-0AA0</t>
  </si>
  <si>
    <t>1350</t>
  </si>
  <si>
    <t>6ES7158-3AD01-0XA0</t>
  </si>
  <si>
    <t>2025</t>
  </si>
  <si>
    <t>Interface Module</t>
  </si>
  <si>
    <t>6ES7392-1AM00-0AA0</t>
  </si>
  <si>
    <t>6ES7134-6HD01-0BA1</t>
  </si>
  <si>
    <t>MT5-A3</t>
  </si>
  <si>
    <t>6ES7134-6GF00-0AA1</t>
  </si>
  <si>
    <t>SIEMENS
CPS</t>
  </si>
  <si>
    <t>6ES7134-6GD01-0BA1</t>
  </si>
  <si>
    <t>0108</t>
  </si>
  <si>
    <t>6ES7307-1EA01-0AA0</t>
  </si>
  <si>
    <t>0109</t>
  </si>
  <si>
    <t>数字输入/出模组</t>
  </si>
  <si>
    <t>Digital input/output module</t>
  </si>
  <si>
    <t>6ES7323-1BL00-0AA0</t>
  </si>
  <si>
    <t>0110</t>
  </si>
  <si>
    <t>模拟输入/出模组</t>
  </si>
  <si>
    <t>analog input/output module</t>
  </si>
  <si>
    <t>6ES7334-0CE01-0AA0</t>
  </si>
  <si>
    <t>0111</t>
  </si>
  <si>
    <t>6ES7331-7PF01-0AB0</t>
  </si>
  <si>
    <t>0236</t>
  </si>
  <si>
    <t>ANALOG INPUT MODULE</t>
  </si>
  <si>
    <t>6ES7331-1KF02-0AB0</t>
  </si>
  <si>
    <t>T.03.03.E0255</t>
  </si>
  <si>
    <t>0237</t>
  </si>
  <si>
    <t>6ES7321-1BL00-0AA0</t>
  </si>
  <si>
    <t>0238</t>
  </si>
  <si>
    <t>6ES7322-1BL00-0AA0</t>
  </si>
  <si>
    <t>0239</t>
  </si>
  <si>
    <t>6ES7315-2FJ14-0AB0</t>
  </si>
  <si>
    <t>E.01.002</t>
  </si>
  <si>
    <t>0244</t>
  </si>
  <si>
    <t>6ES7131-6BF00-0BA0</t>
  </si>
  <si>
    <t>T.03.03.E0159</t>
  </si>
  <si>
    <t>0245</t>
  </si>
  <si>
    <t>6ES7131-4BF00-0AA0</t>
  </si>
  <si>
    <t>0246</t>
  </si>
  <si>
    <t>6ES7131-4BD01-0AA0</t>
  </si>
  <si>
    <t>0248</t>
  </si>
  <si>
    <t>6ES7132-6BF00-0BA0</t>
  </si>
  <si>
    <t>T.03.03.E0160</t>
  </si>
  <si>
    <t>0250</t>
  </si>
  <si>
    <t>6ES7132-4BD02-0AA0</t>
  </si>
  <si>
    <t>0252</t>
  </si>
  <si>
    <t>6ES7134-4LB02-0AB0</t>
  </si>
  <si>
    <t>0264</t>
  </si>
  <si>
    <t>模支架</t>
  </si>
  <si>
    <t>terminal module</t>
  </si>
  <si>
    <t>6ES7193-4CC20-0AA0</t>
  </si>
  <si>
    <t>0265</t>
  </si>
  <si>
    <t>6ES7531-7QD00-0AB0</t>
  </si>
  <si>
    <t>T.03.03.E0167</t>
  </si>
  <si>
    <t>0360</t>
  </si>
  <si>
    <t>数字输出模块</t>
  </si>
  <si>
    <t>6ES7 132-4BF00-0AA0</t>
  </si>
  <si>
    <t>0364</t>
  </si>
  <si>
    <t>6ES7 332-5HD01-0AB0</t>
  </si>
  <si>
    <t>T.03.03.E0256</t>
  </si>
  <si>
    <t>0894</t>
  </si>
  <si>
    <t>数字输入SM326，安全</t>
  </si>
  <si>
    <t>Digital input SM326, safety</t>
  </si>
  <si>
    <t>6ES7326-1RF01-0AB0</t>
  </si>
  <si>
    <t>1501</t>
  </si>
  <si>
    <t>模块</t>
  </si>
  <si>
    <t>6ES7336-4GE00-0AB0</t>
  </si>
  <si>
    <t>1505</t>
  </si>
  <si>
    <t>6GK 7343-1CX10-0XE0</t>
  </si>
  <si>
    <t>T.03.03.E0367</t>
  </si>
  <si>
    <t>2012</t>
  </si>
  <si>
    <t>6ES7138-4DB03-0AB0</t>
  </si>
  <si>
    <t>6ES7136-6DB00-0CA0</t>
  </si>
  <si>
    <t>MT5-A4</t>
  </si>
  <si>
    <t>Digital input module</t>
  </si>
  <si>
    <t>6ES7136-6BA00-0CA0</t>
  </si>
  <si>
    <t>6ES7132-6BH01-0BA0</t>
  </si>
  <si>
    <t>6ES7131-6BH01-0BA0</t>
  </si>
  <si>
    <t>模拟输出模块</t>
  </si>
  <si>
    <t>6ES7135-4FB01-0AB0</t>
  </si>
  <si>
    <t>6ES7131-6BF01-0BA0</t>
  </si>
  <si>
    <t>接口模组</t>
  </si>
  <si>
    <t>6ES7134-4GB11-0AB0</t>
  </si>
  <si>
    <t>6ES7132-6BF01-0BA0</t>
  </si>
  <si>
    <t>总线适配器</t>
  </si>
  <si>
    <t>bus adapter</t>
  </si>
  <si>
    <t>6ES7193-6AR00-0AA0</t>
  </si>
  <si>
    <t>0159</t>
  </si>
  <si>
    <t>数字量输入模块</t>
  </si>
  <si>
    <t>6ES7223-1BL32-0XB0</t>
  </si>
  <si>
    <t>T.03.03.E0261</t>
  </si>
  <si>
    <t>0243</t>
  </si>
  <si>
    <t>称重模组</t>
  </si>
  <si>
    <t>weighing module</t>
  </si>
  <si>
    <t>7MH4138-6AA00-0BA0</t>
  </si>
  <si>
    <t>T.03.03.E0164</t>
  </si>
  <si>
    <t>0247</t>
  </si>
  <si>
    <t>6ES7155-5AA01-0AB0</t>
  </si>
  <si>
    <t>0249</t>
  </si>
  <si>
    <t>6ES7138-4FB04-0AB0</t>
  </si>
  <si>
    <t>0263</t>
  </si>
  <si>
    <t>终端模组</t>
  </si>
  <si>
    <t>6ES7193-4CB20-0AA0</t>
  </si>
  <si>
    <t>0275</t>
  </si>
  <si>
    <t>数据总线插头</t>
  </si>
  <si>
    <t>data bus plug</t>
  </si>
  <si>
    <t>6GK1500-0FC10</t>
  </si>
  <si>
    <t>0428</t>
  </si>
  <si>
    <t>输入输出模组</t>
  </si>
  <si>
    <t>6ES7 138-4CB11-0AB0</t>
  </si>
  <si>
    <t>0429</t>
  </si>
  <si>
    <t>6ES7 138-4FA05-0AB0</t>
  </si>
  <si>
    <t>1299</t>
  </si>
  <si>
    <t>称重模块</t>
  </si>
  <si>
    <t>weighing
module</t>
  </si>
  <si>
    <t>7MH4920-0AA01</t>
  </si>
  <si>
    <t>1307</t>
  </si>
  <si>
    <t>6ES7193-4CG30-0AA0</t>
  </si>
  <si>
    <t>1358</t>
  </si>
  <si>
    <t>电气交换机模块</t>
  </si>
  <si>
    <t>electrical switch module</t>
  </si>
  <si>
    <t>SIEMENS
0BA10</t>
  </si>
  <si>
    <t>6GK5008-0BA00-1AB2</t>
  </si>
  <si>
    <t>T.03.03.E0055</t>
  </si>
  <si>
    <t>1500</t>
  </si>
  <si>
    <t>终端模块</t>
  </si>
  <si>
    <t>6ES7193-4CF50-0AA0</t>
  </si>
  <si>
    <t>1502</t>
  </si>
  <si>
    <t>modular</t>
  </si>
  <si>
    <t>6ES7193-4CD30-0AA0</t>
  </si>
  <si>
    <t>1504</t>
  </si>
  <si>
    <t>输出模块</t>
  </si>
  <si>
    <t>output modular</t>
  </si>
  <si>
    <t>6ES7132-4BD32-0AA0</t>
  </si>
  <si>
    <t>T.03.03.E0493</t>
  </si>
  <si>
    <t>1912</t>
  </si>
  <si>
    <t>6ES7134-4JB51-0AB0</t>
  </si>
  <si>
    <t>2005</t>
  </si>
  <si>
    <t>模拟输入模块</t>
  </si>
  <si>
    <t>6ES7134-4FB01-0AB0</t>
  </si>
  <si>
    <t>2013</t>
  </si>
  <si>
    <t>SIEMENS
1P 8A</t>
  </si>
  <si>
    <t>5SY6016-7</t>
  </si>
  <si>
    <t>2423</t>
  </si>
  <si>
    <t>6ES7972-0BA52-0XA0</t>
  </si>
  <si>
    <t>2430</t>
  </si>
  <si>
    <t>刹车模组</t>
  </si>
  <si>
    <t>brake moudle</t>
  </si>
  <si>
    <t>6SL3252-0BB00-0AA0</t>
  </si>
  <si>
    <t>T.03.03.E0421</t>
  </si>
  <si>
    <t>1583</t>
  </si>
  <si>
    <t>6ES7155-6AU00-0CN0</t>
  </si>
  <si>
    <t>6ES7193-6BP00-0BA0</t>
  </si>
  <si>
    <t>MT5-A5</t>
  </si>
  <si>
    <t>6ES7193-6BP00-0DA0</t>
  </si>
  <si>
    <t>6ES7193-6BP00-0DA1</t>
  </si>
  <si>
    <t>6ES7193-6BP00-0BA1</t>
  </si>
  <si>
    <t>6ES7155-6AU01-0CN0</t>
  </si>
  <si>
    <t>6ES7136-6PA00-0BC0</t>
  </si>
  <si>
    <t>过压抑制器</t>
  </si>
  <si>
    <t>surge suppressor</t>
  </si>
  <si>
    <t>3RT2916-1DG00</t>
  </si>
  <si>
    <t>0160</t>
  </si>
  <si>
    <t>cpu 模块</t>
  </si>
  <si>
    <t>cpu module
6ES7214-1AG40</t>
  </si>
  <si>
    <t xml:space="preserve">6ES7215-1AG40-0XB0                  </t>
  </si>
  <si>
    <t>T.03.03.E0262</t>
  </si>
  <si>
    <t>0266</t>
  </si>
  <si>
    <t>6ES7151-1AA06-0AB0</t>
  </si>
  <si>
    <t>0268</t>
  </si>
  <si>
    <t>6ES7193-6BP20-0BA0</t>
  </si>
  <si>
    <t>T.03.03.E0162</t>
  </si>
  <si>
    <t>0271</t>
  </si>
  <si>
    <t>6ES7151-3BA23-0AB0</t>
  </si>
  <si>
    <t>0272</t>
  </si>
  <si>
    <t>AS接口主站</t>
  </si>
  <si>
    <t>Asinterface master</t>
  </si>
  <si>
    <t>3RK7137-6SA00-0BC1</t>
  </si>
  <si>
    <t>T.03.03.E0175</t>
  </si>
  <si>
    <t>0273</t>
  </si>
  <si>
    <t>选择模组</t>
  </si>
  <si>
    <t>selection module</t>
  </si>
  <si>
    <t>6EP1961-2BA11</t>
  </si>
  <si>
    <t>0274</t>
  </si>
  <si>
    <t>6ES7138-4CA01-0AA0</t>
  </si>
  <si>
    <t>LM2</t>
  </si>
  <si>
    <t>0276</t>
  </si>
  <si>
    <t>6ES7972-0BB12-0XA0</t>
  </si>
  <si>
    <t>0362</t>
  </si>
  <si>
    <t>6ES7 151-1AA06-0AB0</t>
  </si>
  <si>
    <t>1113</t>
  </si>
  <si>
    <t>选择模块</t>
  </si>
  <si>
    <t>selectivity
module</t>
  </si>
  <si>
    <t>6EP1961-2BA21</t>
  </si>
  <si>
    <t>1146</t>
  </si>
  <si>
    <t>印刷电机刹车</t>
  </si>
  <si>
    <t>brake control module</t>
  </si>
  <si>
    <t>BEG-161-270</t>
  </si>
  <si>
    <t>1223</t>
  </si>
  <si>
    <t>6ES7151-1AA05-0AB0</t>
  </si>
  <si>
    <t>T.03.03.E0257</t>
  </si>
  <si>
    <t>1238</t>
  </si>
  <si>
    <t>交换机模块</t>
  </si>
  <si>
    <t>6GK5615-0AA00-2AA2</t>
  </si>
  <si>
    <t>1326</t>
  </si>
  <si>
    <t>插头</t>
  </si>
  <si>
    <t>connector</t>
  </si>
  <si>
    <t>SIMEMENS</t>
  </si>
  <si>
    <t>6ES7592-1BM00-0XA0</t>
  </si>
  <si>
    <t>2038</t>
  </si>
  <si>
    <t>端子座</t>
  </si>
  <si>
    <t>terminal support</t>
  </si>
  <si>
    <t>3RU6916-3AA01</t>
  </si>
  <si>
    <t>2040</t>
  </si>
  <si>
    <t>过电压抑制器</t>
  </si>
  <si>
    <t>AZ16-12ZVRK-MI6</t>
  </si>
  <si>
    <t>2437</t>
  </si>
  <si>
    <t>工控机电池</t>
  </si>
  <si>
    <t>battery</t>
  </si>
  <si>
    <t>6ES7971-0BA00</t>
  </si>
  <si>
    <t>2543</t>
  </si>
  <si>
    <t>减震器</t>
  </si>
  <si>
    <t>shock absorber</t>
  </si>
  <si>
    <t>AVENTICS</t>
  </si>
  <si>
    <t>370-MA-M027-400-N
PNRY120400</t>
  </si>
  <si>
    <t>2547</t>
  </si>
  <si>
    <t>对边传感器</t>
  </si>
  <si>
    <t>edge sensor</t>
  </si>
  <si>
    <t>HYELF</t>
  </si>
  <si>
    <t>PS-400S</t>
  </si>
  <si>
    <t>T.03.03.E0459</t>
  </si>
  <si>
    <t>2552</t>
  </si>
  <si>
    <t>3RT2916-1BD00</t>
  </si>
  <si>
    <t>2553</t>
  </si>
  <si>
    <t>电容</t>
  </si>
  <si>
    <t>electric
capacity</t>
  </si>
  <si>
    <t>LA9F980</t>
  </si>
  <si>
    <t>0499</t>
  </si>
  <si>
    <t xml:space="preserve">放卷电机Unwinder motor </t>
  </si>
  <si>
    <t>motor
5.5kw</t>
  </si>
  <si>
    <t>TECO QingDao dongyuan</t>
  </si>
  <si>
    <t>TVGH132S-4</t>
  </si>
  <si>
    <t>MT5-A6</t>
  </si>
  <si>
    <t>T.03.03.E0300 T.03.03.E0105</t>
  </si>
  <si>
    <t>0501</t>
  </si>
  <si>
    <t>1LE1501-1CC02-2FF4-Z</t>
  </si>
  <si>
    <t>T.03.03.E0057</t>
  </si>
  <si>
    <t>0502</t>
  </si>
  <si>
    <t>1LE1501-1BB22-2FF4-Z</t>
  </si>
  <si>
    <t>MT6-E6</t>
  </si>
  <si>
    <t>0504</t>
  </si>
  <si>
    <t>1LE15011CB234FF4-Z</t>
  </si>
  <si>
    <t>T.03.03.E0060</t>
  </si>
  <si>
    <t>1LE0003-0DB22-1FA4</t>
  </si>
  <si>
    <t>1851</t>
  </si>
  <si>
    <t>FCA112M-4/HE</t>
  </si>
  <si>
    <t>2351</t>
  </si>
  <si>
    <t>安全毯</t>
  </si>
  <si>
    <t>safety board</t>
  </si>
  <si>
    <t>Haake</t>
  </si>
  <si>
    <t>1500483 HSM-S</t>
  </si>
  <si>
    <t>T.03.03.E0400</t>
  </si>
  <si>
    <t>1589</t>
  </si>
  <si>
    <t>2*LED 16W</t>
  </si>
  <si>
    <t>MT5-B1</t>
  </si>
  <si>
    <t>PLC 模块储存卡</t>
  </si>
  <si>
    <t>PLC module</t>
  </si>
  <si>
    <t>6ES7952-1AL00-0AA0</t>
  </si>
  <si>
    <t>MT5-B2</t>
  </si>
  <si>
    <t>T.03.03.E0474</t>
  </si>
  <si>
    <t>PLC module
256MB</t>
  </si>
  <si>
    <t>6ES7954-8LL03-0AA0</t>
  </si>
  <si>
    <t>T.03.03.E0475</t>
  </si>
  <si>
    <t>PLC module
24MB</t>
  </si>
  <si>
    <t>6ES7954-8LF03-0AA0</t>
  </si>
  <si>
    <t>T.03.03.E0476</t>
  </si>
  <si>
    <t>CPU</t>
  </si>
  <si>
    <t>6ES7314-6EH04-0AB0</t>
  </si>
  <si>
    <t>T.03.03.E0478</t>
  </si>
  <si>
    <t>EM/U</t>
  </si>
  <si>
    <t>6ES7511-1FK02-0AB0</t>
  </si>
  <si>
    <t>T.03.03.E0479</t>
  </si>
  <si>
    <t>6ES7511-1AK02-0AB0</t>
  </si>
  <si>
    <t>T.03.03.E0480</t>
  </si>
  <si>
    <t>6ES7193-4CD20-0AA0</t>
  </si>
  <si>
    <t>Baumer</t>
  </si>
  <si>
    <t>GI355.A70C339</t>
  </si>
  <si>
    <t>8.KIH40.5442.1024</t>
  </si>
  <si>
    <t>LM/EM</t>
  </si>
  <si>
    <t>处理器</t>
  </si>
  <si>
    <t>CPU
3FP03</t>
  </si>
  <si>
    <t>6ES7516-3FN02-0AB0</t>
  </si>
  <si>
    <t>T.03.03.E0495</t>
  </si>
  <si>
    <t>6ES7592-1AM00-0XB0</t>
  </si>
  <si>
    <t>6ES7193-6BP20-0BB1</t>
  </si>
  <si>
    <t>breaker
1.6-2.5A</t>
  </si>
  <si>
    <t>GV2ME08C</t>
  </si>
  <si>
    <t>breaker
2.5-4.0A</t>
  </si>
  <si>
    <t>GV2ME07C</t>
  </si>
  <si>
    <t>SIEMENS
6AB00</t>
  </si>
  <si>
    <t>6ES7136-6BA01-0CA0</t>
  </si>
  <si>
    <t>超声波传感器</t>
  </si>
  <si>
    <t>Proximity switch</t>
  </si>
  <si>
    <t>P+F</t>
  </si>
  <si>
    <t>UB2000-F54-E5-V15</t>
  </si>
  <si>
    <t>安全门锁</t>
  </si>
  <si>
    <t>6ES7315-2EH14-0AB0</t>
  </si>
  <si>
    <t>0379</t>
  </si>
  <si>
    <t>draught excluder strip</t>
  </si>
  <si>
    <t>6mm</t>
  </si>
  <si>
    <t>0384</t>
  </si>
  <si>
    <t>5mm</t>
  </si>
  <si>
    <t>T.03.03.M0264</t>
  </si>
  <si>
    <t>0385</t>
  </si>
  <si>
    <t>4mm</t>
  </si>
  <si>
    <t>T.03.03.M0263</t>
  </si>
  <si>
    <t>1883</t>
  </si>
  <si>
    <t>数字显示器</t>
  </si>
  <si>
    <t>SCREEN</t>
  </si>
  <si>
    <t>HONEST SENSOR</t>
  </si>
  <si>
    <t>MFC-221</t>
  </si>
  <si>
    <t>T.03.03.E0471</t>
  </si>
  <si>
    <t>光源紧固件</t>
  </si>
  <si>
    <t>latitator</t>
  </si>
  <si>
    <t>FS 42</t>
  </si>
  <si>
    <t>MT5-B3</t>
  </si>
  <si>
    <t>Wieland</t>
  </si>
  <si>
    <t>SNA 4043K-A</t>
  </si>
  <si>
    <t>对边控制板</t>
  </si>
  <si>
    <t>PIB</t>
  </si>
  <si>
    <t>RK4004 Nr.314814</t>
  </si>
  <si>
    <t>0141</t>
  </si>
  <si>
    <t>SD 储存卡</t>
  </si>
  <si>
    <t>SD card</t>
  </si>
  <si>
    <t>transcend</t>
  </si>
  <si>
    <t>2GB 758-2571</t>
  </si>
  <si>
    <t>0347</t>
  </si>
  <si>
    <t>photo sensor</t>
  </si>
  <si>
    <t>euntay</t>
  </si>
  <si>
    <t>EPS-5051</t>
  </si>
  <si>
    <t>T.03.03.E0258</t>
  </si>
  <si>
    <t>0398</t>
  </si>
  <si>
    <t>纠偏板</t>
  </si>
  <si>
    <t>to correct an error</t>
  </si>
  <si>
    <t>DC9143</t>
  </si>
  <si>
    <t>0400</t>
  </si>
  <si>
    <t>整纬器</t>
  </si>
  <si>
    <t>E+L
220905</t>
  </si>
  <si>
    <t>FR5000-97</t>
  </si>
  <si>
    <t>0401</t>
  </si>
  <si>
    <t>电眼反光板</t>
  </si>
  <si>
    <t>E+L
220906</t>
  </si>
  <si>
    <t>FR5000-158163</t>
  </si>
  <si>
    <t>0402</t>
  </si>
  <si>
    <t>控制面板</t>
  </si>
  <si>
    <t>control panel</t>
  </si>
  <si>
    <t>RT4019</t>
  </si>
  <si>
    <t>T.03.03.E0080</t>
  </si>
  <si>
    <t>0410</t>
  </si>
  <si>
    <t>对边摄像头</t>
  </si>
  <si>
    <t>edge alighment camera</t>
  </si>
  <si>
    <t>E+L
375147</t>
  </si>
  <si>
    <t>FE 5201</t>
  </si>
  <si>
    <t>0771</t>
  </si>
  <si>
    <t>对边操作盒</t>
  </si>
  <si>
    <t>edge control box</t>
  </si>
  <si>
    <t>E+L
374366</t>
  </si>
  <si>
    <t>D0 4021</t>
  </si>
  <si>
    <t>0918</t>
  </si>
  <si>
    <t>4GB 758-2571</t>
  </si>
  <si>
    <t>1069</t>
  </si>
  <si>
    <t>对边传感器
(电眼)</t>
  </si>
  <si>
    <t>electric eye</t>
  </si>
  <si>
    <t>FX5200 Nr.363590</t>
  </si>
  <si>
    <t>T.03.03.E0347</t>
  </si>
  <si>
    <t>1325</t>
  </si>
  <si>
    <t>光传感器</t>
  </si>
  <si>
    <t>photoelectric sensor</t>
  </si>
  <si>
    <t>FR5201
WREL000005</t>
  </si>
  <si>
    <t>2287</t>
  </si>
  <si>
    <t>伸缩电缆</t>
  </si>
  <si>
    <t>spring cable</t>
  </si>
  <si>
    <t>FX5100-86</t>
  </si>
  <si>
    <t>2288</t>
  </si>
  <si>
    <t>E+LCANBUS线</t>
  </si>
  <si>
    <t>canbus cable</t>
  </si>
  <si>
    <t>10M CANBUS 392630</t>
  </si>
  <si>
    <t>2326</t>
  </si>
  <si>
    <t>通讯模块</t>
  </si>
  <si>
    <t>ET</t>
  </si>
  <si>
    <t>D0 4002</t>
  </si>
  <si>
    <t>2554</t>
  </si>
  <si>
    <t>control module</t>
  </si>
  <si>
    <t>DI B000</t>
  </si>
  <si>
    <t>3DF</t>
  </si>
  <si>
    <t xml:space="preserve"> BWU2620  </t>
  </si>
  <si>
    <t>MT5-B4</t>
  </si>
  <si>
    <t>网络接头（弯）</t>
  </si>
  <si>
    <t>network joint</t>
  </si>
  <si>
    <t>6GK1901-1BB20-2AA0</t>
  </si>
  <si>
    <t>压力传感器</t>
  </si>
  <si>
    <t>pressure sensor</t>
  </si>
  <si>
    <t>泰克</t>
  </si>
  <si>
    <t>MPM489（-100～100kPa）</t>
  </si>
  <si>
    <t>T.03.03.E0514</t>
  </si>
  <si>
    <t>MY2N-GS 220VAC</t>
  </si>
  <si>
    <t>0118</t>
  </si>
  <si>
    <t>网络接头（直）</t>
  </si>
  <si>
    <t>6GK1901-1BB10-2AA0</t>
  </si>
  <si>
    <t>0122</t>
  </si>
  <si>
    <t>传感器</t>
  </si>
  <si>
    <t>BANNER</t>
  </si>
  <si>
    <t>S18UIAQ</t>
  </si>
  <si>
    <t>0307</t>
  </si>
  <si>
    <t>压力传感器器</t>
  </si>
  <si>
    <t>MAHLE</t>
  </si>
  <si>
    <t>PIS3175/PN16</t>
  </si>
  <si>
    <t>0466</t>
  </si>
  <si>
    <t>固态继电器
可控硅(大)</t>
  </si>
  <si>
    <t>LABER</t>
  </si>
  <si>
    <t>ID4875-1952-MS1</t>
  </si>
  <si>
    <t>T.03.03.E0326
T.03.03.E0466</t>
  </si>
  <si>
    <t>0581</t>
  </si>
  <si>
    <t>气阀插头</t>
  </si>
  <si>
    <t>FESTO
151687</t>
  </si>
  <si>
    <t>MSSD-EB</t>
  </si>
  <si>
    <t>0770</t>
  </si>
  <si>
    <t>6ES7972-0BA12-0XA0</t>
  </si>
  <si>
    <t>0911</t>
  </si>
  <si>
    <t>红外传感器</t>
  </si>
  <si>
    <t>Infrared sensor</t>
  </si>
  <si>
    <t>Meyer-Messtechnik</t>
  </si>
  <si>
    <t>RAYTEK_MI310LTSCB3</t>
  </si>
  <si>
    <t>1209</t>
  </si>
  <si>
    <t>五芯连接线</t>
  </si>
  <si>
    <t>TURCK</t>
  </si>
  <si>
    <t>WKC4.5T-2/TEL</t>
  </si>
  <si>
    <t>1408</t>
  </si>
  <si>
    <t>LM模温机调节阀</t>
  </si>
  <si>
    <t>BELIMO</t>
  </si>
  <si>
    <t>LR24A-SR，5Nm,24VAC/DC</t>
  </si>
  <si>
    <t>T.03.03.E0279</t>
  </si>
  <si>
    <t>1945</t>
  </si>
  <si>
    <t xml:space="preserve"> BWU1895 AS-i analogue input modul</t>
  </si>
  <si>
    <t>T.03.03.E0387</t>
  </si>
  <si>
    <t>2215</t>
  </si>
  <si>
    <t>proportional valve</t>
  </si>
  <si>
    <t>NORGREN</t>
  </si>
  <si>
    <t>VP5006BJ111H00</t>
  </si>
  <si>
    <t>T.03.03.E0332</t>
  </si>
  <si>
    <t>2268</t>
  </si>
  <si>
    <t>计米器显示器</t>
  </si>
  <si>
    <t>length sensor</t>
  </si>
  <si>
    <t>YOTO</t>
  </si>
  <si>
    <t>PS61B</t>
  </si>
  <si>
    <t>T.03.03.E0410</t>
  </si>
  <si>
    <t>2269</t>
  </si>
  <si>
    <t>电子计米器</t>
  </si>
  <si>
    <t>EW50-SB1000</t>
  </si>
  <si>
    <t>T.03.03.E0411</t>
  </si>
  <si>
    <t>2370</t>
  </si>
  <si>
    <t>火焰棒</t>
  </si>
  <si>
    <t>flame rod</t>
  </si>
  <si>
    <t>WRIM000002</t>
  </si>
  <si>
    <t>T.03.03.E0488</t>
  </si>
  <si>
    <t>控制屏</t>
  </si>
  <si>
    <t>control screen</t>
  </si>
  <si>
    <t>7KM2111-1BA00-3AA0</t>
  </si>
  <si>
    <t>MT5-B5</t>
  </si>
  <si>
    <t>ifm</t>
  </si>
  <si>
    <t>IN5327</t>
  </si>
  <si>
    <t>0072</t>
  </si>
  <si>
    <t>门锁开关</t>
  </si>
  <si>
    <t>door interlock switch</t>
  </si>
  <si>
    <t>AZ15ZVRK-M16+AZ15/16-B2 K</t>
  </si>
  <si>
    <t>T.03.03.E0114</t>
  </si>
  <si>
    <t>0075</t>
  </si>
  <si>
    <t>门锁（行程开关）</t>
  </si>
  <si>
    <t>door lock(position switch)</t>
  </si>
  <si>
    <t>3SE5322-0SD21</t>
  </si>
  <si>
    <t>0083</t>
  </si>
  <si>
    <t>电磁门开关</t>
  </si>
  <si>
    <t>electromagnetic door switch</t>
  </si>
  <si>
    <t>AZM161SK-12/12RK-024+AZM 161-B1</t>
  </si>
  <si>
    <t>T.03.03.E0113</t>
  </si>
  <si>
    <t>0097</t>
  </si>
  <si>
    <t>温控器</t>
  </si>
  <si>
    <t>thermostat</t>
  </si>
  <si>
    <t>Berme</t>
  </si>
  <si>
    <t>REX-C100FK02-M*AN</t>
  </si>
  <si>
    <t>0117</t>
  </si>
  <si>
    <t>泄露保护器</t>
  </si>
  <si>
    <t>TC 116V05T</t>
  </si>
  <si>
    <t>0137</t>
  </si>
  <si>
    <t>安全门把手</t>
  </si>
  <si>
    <t>safety door handle</t>
  </si>
  <si>
    <t>MGB-E-A-100465</t>
  </si>
  <si>
    <t>0138</t>
  </si>
  <si>
    <t>电流表</t>
  </si>
  <si>
    <t>amperemeter</t>
  </si>
  <si>
    <t>YOKOGAWA</t>
  </si>
  <si>
    <t>DN96A31-A42-N-L-BL 100A</t>
  </si>
  <si>
    <t>0139</t>
  </si>
  <si>
    <t>电压表</t>
  </si>
  <si>
    <t>voltmeter</t>
  </si>
  <si>
    <t>DN96A20-VSD-N-L-BL 450V</t>
  </si>
  <si>
    <t>0149</t>
  </si>
  <si>
    <t>TOKY</t>
  </si>
  <si>
    <t>HP4-RB40WB</t>
  </si>
  <si>
    <t>0151</t>
  </si>
  <si>
    <t>温度控制器</t>
  </si>
  <si>
    <t>temperature controller</t>
  </si>
  <si>
    <t>PIXSYS
WRIM000005</t>
  </si>
  <si>
    <t>ATR142-ABC</t>
  </si>
  <si>
    <t>0156</t>
  </si>
  <si>
    <t>天然气加热电磁阀</t>
  </si>
  <si>
    <t>natural gas heating solenoid value</t>
  </si>
  <si>
    <t>SPARE PART SET VA
Antrieb VA2…W/B</t>
  </si>
  <si>
    <t>0431</t>
  </si>
  <si>
    <t>safety door latch</t>
  </si>
  <si>
    <t>CET3-AR-CRA-AH-50X-SH-110103</t>
  </si>
  <si>
    <t>0858</t>
  </si>
  <si>
    <t>分离制动器</t>
  </si>
  <si>
    <t>separate
Actuator</t>
  </si>
  <si>
    <t>3SE5000-0AV03</t>
  </si>
  <si>
    <t>1101</t>
  </si>
  <si>
    <t>3SK1111-2AB30</t>
  </si>
  <si>
    <t>1145</t>
  </si>
  <si>
    <t>SIMATIC ET 200S</t>
  </si>
  <si>
    <t>free</t>
  </si>
  <si>
    <t>1274</t>
  </si>
  <si>
    <t>计数器</t>
  </si>
  <si>
    <t>counter</t>
  </si>
  <si>
    <t>FOTEK</t>
  </si>
  <si>
    <t>MC-262</t>
  </si>
  <si>
    <t>1523</t>
  </si>
  <si>
    <t>温度调节器</t>
  </si>
  <si>
    <t>attemperator</t>
  </si>
  <si>
    <t>JUMO</t>
  </si>
  <si>
    <t>TE603070/0070-5</t>
  </si>
  <si>
    <t>2270</t>
  </si>
  <si>
    <t>CHDD</t>
  </si>
  <si>
    <t>DJ96-S</t>
  </si>
  <si>
    <t>T.03.03.E0414</t>
  </si>
  <si>
    <t>2281</t>
  </si>
  <si>
    <t>数字计数器</t>
  </si>
  <si>
    <t>Digital counter</t>
  </si>
  <si>
    <t>K3MA-J
AC100-240V</t>
  </si>
  <si>
    <t>2393</t>
  </si>
  <si>
    <t>面板模块</t>
  </si>
  <si>
    <t>Panel module</t>
  </si>
  <si>
    <t>SL3255-0AA00-4CA1</t>
  </si>
  <si>
    <t>2462</t>
  </si>
  <si>
    <t>数字压力计</t>
  </si>
  <si>
    <t>ZSE30AF-01-D-L</t>
  </si>
  <si>
    <t>T.03.03.E0434</t>
  </si>
  <si>
    <t>2478</t>
  </si>
  <si>
    <t>开关电源</t>
  </si>
  <si>
    <t>power supply</t>
  </si>
  <si>
    <t>ABL2REM24065K</t>
  </si>
  <si>
    <t>T.03.03.E0435</t>
  </si>
  <si>
    <t>2518</t>
  </si>
  <si>
    <t>K型热电偶</t>
  </si>
  <si>
    <t>K type TC</t>
  </si>
  <si>
    <t>RS</t>
  </si>
  <si>
    <t>131-4761</t>
  </si>
  <si>
    <t>2550</t>
  </si>
  <si>
    <t>temperature control</t>
  </si>
  <si>
    <t>WEST</t>
  </si>
  <si>
    <t>P6100</t>
  </si>
  <si>
    <t>电机接线盒盖板</t>
  </si>
  <si>
    <t>cover</t>
  </si>
  <si>
    <t>27000808550690</t>
  </si>
  <si>
    <t>MT5-B6</t>
  </si>
  <si>
    <t>电机接线桩</t>
  </si>
  <si>
    <t>terminal</t>
  </si>
  <si>
    <t>50878100035003</t>
  </si>
  <si>
    <t>0480</t>
  </si>
  <si>
    <t>1LE15011BC222FF4-Z</t>
  </si>
  <si>
    <t>0509</t>
  </si>
  <si>
    <t>AEVFVS-FAC 0.37kw</t>
  </si>
  <si>
    <t>MT5-B6
MT6-E6</t>
  </si>
  <si>
    <t>1861</t>
  </si>
  <si>
    <t>1LE15011BC222AF4-Z</t>
  </si>
  <si>
    <t>0498</t>
  </si>
  <si>
    <t>放卷翻转电机</t>
  </si>
  <si>
    <t>Unwinder fliping motor</t>
  </si>
  <si>
    <t>TECO 
东元</t>
  </si>
  <si>
    <t>TVGH112M1-4</t>
  </si>
  <si>
    <t>MT5-B6 MT5-C6</t>
  </si>
  <si>
    <t>T.03.03.E0301  T.03.03.E0102   T.03.03.E0205</t>
  </si>
  <si>
    <t>1170</t>
  </si>
  <si>
    <t xml:space="preserve">冷却辊电机 </t>
  </si>
  <si>
    <t>CD90L-4</t>
  </si>
  <si>
    <t>MT5-B6
MT2-B1</t>
  </si>
  <si>
    <t>T.03.03.E0298  T.03.03.E0025</t>
  </si>
  <si>
    <t>0009</t>
  </si>
  <si>
    <t>OSRAM</t>
  </si>
  <si>
    <t>L58W/865</t>
  </si>
  <si>
    <t>MT5-C1</t>
  </si>
  <si>
    <t>6ES7532-5HD00-0AB0</t>
  </si>
  <si>
    <t>MT5-C2</t>
  </si>
  <si>
    <t>交换机</t>
  </si>
  <si>
    <t>converter</t>
  </si>
  <si>
    <t>宇泰</t>
  </si>
  <si>
    <t>UT-60-D4T4ST</t>
  </si>
  <si>
    <t>0135</t>
  </si>
  <si>
    <t>电感式接近开关</t>
  </si>
  <si>
    <t>inductance approach switch</t>
  </si>
  <si>
    <t>PEPPERL+FUCHS倍加福</t>
  </si>
  <si>
    <t>NCN4-12GM35-NO…5M</t>
  </si>
  <si>
    <t>0220</t>
  </si>
  <si>
    <t>电磁阀安装组件</t>
  </si>
  <si>
    <t>solenoid valve installation component</t>
  </si>
  <si>
    <t>SAMH-S-N8-S-MK</t>
  </si>
  <si>
    <t>0221</t>
  </si>
  <si>
    <t>电磁阀接近开关</t>
  </si>
  <si>
    <t>solenoid valve close switch</t>
  </si>
  <si>
    <t>SMT-8M-A-PS-24V-E-0，3-M8D</t>
  </si>
  <si>
    <t>0222</t>
  </si>
  <si>
    <t>磁性开关</t>
  </si>
  <si>
    <t>magnetic switch</t>
  </si>
  <si>
    <t>PARKER</t>
  </si>
  <si>
    <t>P8S-GPCHX</t>
  </si>
  <si>
    <t>0223</t>
  </si>
  <si>
    <t>电磁阀连接线缆</t>
  </si>
  <si>
    <t>solenoid valve connection cable</t>
  </si>
  <si>
    <t>NEBU-M8W3-K2.5-LE3</t>
  </si>
  <si>
    <t>0225</t>
  </si>
  <si>
    <t>KI0016</t>
  </si>
  <si>
    <t>T.03.03.E0187</t>
  </si>
  <si>
    <t>0229</t>
  </si>
  <si>
    <t>FESTO
150855</t>
  </si>
  <si>
    <t>SME-8-K-…-LED-24</t>
  </si>
  <si>
    <t>0235</t>
  </si>
  <si>
    <t>PEPPERL+FUCHS</t>
  </si>
  <si>
    <t>NBB2-12GM50-E2-V1</t>
  </si>
  <si>
    <t>0358</t>
  </si>
  <si>
    <t>接近传感器</t>
  </si>
  <si>
    <t>proximity transducer</t>
  </si>
  <si>
    <t>E2B-M18KS08-M1-B1</t>
  </si>
  <si>
    <t>0381</t>
  </si>
  <si>
    <t>Schluter</t>
  </si>
  <si>
    <t>SIM-630-44</t>
  </si>
  <si>
    <t>0878</t>
  </si>
  <si>
    <t>NJ5-18GK-SN-10M</t>
  </si>
  <si>
    <t>0879</t>
  </si>
  <si>
    <t>NBB5-18GM50-E3-V1</t>
  </si>
  <si>
    <t>0912</t>
  </si>
  <si>
    <t>磁力开关</t>
  </si>
  <si>
    <t>Magnetic switch</t>
  </si>
  <si>
    <t>Hans Turck GmbH &amp; Co. KG</t>
  </si>
  <si>
    <t>BIM-UNT-AP7X-0,3-PSG3S</t>
  </si>
  <si>
    <t>1301</t>
  </si>
  <si>
    <t>FESTO
543872</t>
  </si>
  <si>
    <t>SME-8M-ZS-24V-K-2,5-OE  543872</t>
  </si>
  <si>
    <t>1830</t>
  </si>
  <si>
    <t>NBB8-18GM50-E2</t>
  </si>
  <si>
    <t>2353</t>
  </si>
  <si>
    <t>NJ2-12GM40-E2</t>
  </si>
  <si>
    <t>2354</t>
  </si>
  <si>
    <t>IF503A</t>
  </si>
  <si>
    <t>2493</t>
  </si>
  <si>
    <t>701-8253
IME12-04NPSZWKF38</t>
  </si>
  <si>
    <t>2530</t>
  </si>
  <si>
    <t>四芯连接线</t>
  </si>
  <si>
    <t>4 pin cable</t>
  </si>
  <si>
    <t>S12/4-G-PV-010</t>
  </si>
  <si>
    <t>2573</t>
  </si>
  <si>
    <t>magnetic sensor</t>
  </si>
  <si>
    <t>FESTO
574340</t>
  </si>
  <si>
    <t>SMT-8M-A-PO-24V-E-7,5-OE</t>
  </si>
  <si>
    <t>数据线</t>
  </si>
  <si>
    <t>data cable</t>
  </si>
  <si>
    <t>schmersal
10m</t>
  </si>
  <si>
    <t>A-K8P-M8-S-G-5M-BK-2-X_x0002_A-4</t>
  </si>
  <si>
    <t>铜排</t>
  </si>
  <si>
    <t>8*20*1000mm</t>
  </si>
  <si>
    <t>MT5--C2</t>
  </si>
  <si>
    <t>接头</t>
  </si>
  <si>
    <t>tie-in</t>
  </si>
  <si>
    <t>INDUSTRIAL</t>
  </si>
  <si>
    <t>C091-U</t>
  </si>
  <si>
    <t>MT5-C3</t>
  </si>
  <si>
    <t>传感器连接头</t>
  </si>
  <si>
    <t>sensor connection head</t>
  </si>
  <si>
    <t>H1500LZY</t>
  </si>
  <si>
    <t>光电对射感应器</t>
  </si>
  <si>
    <t>photoelectric counter shoot inductor</t>
  </si>
  <si>
    <t>RST260-1</t>
  </si>
  <si>
    <t>0127</t>
  </si>
  <si>
    <t>位移传感器</t>
  </si>
  <si>
    <t>displacement pickup</t>
  </si>
  <si>
    <t>GEFRAN</t>
  </si>
  <si>
    <t>PS-20-B-0-103</t>
  </si>
  <si>
    <t>T.03.03.E0213</t>
  </si>
  <si>
    <t>0130</t>
  </si>
  <si>
    <t>RSS260-D-ST</t>
  </si>
  <si>
    <t>T.03.03.E0496</t>
  </si>
  <si>
    <t>0132</t>
  </si>
  <si>
    <t>603070/0070-7</t>
  </si>
  <si>
    <t>0133</t>
  </si>
  <si>
    <t>LEUZE ELECTRONIC</t>
  </si>
  <si>
    <t>IS 218 MM/4NO-8N0</t>
  </si>
  <si>
    <t>0134</t>
  </si>
  <si>
    <t>OMKON</t>
  </si>
  <si>
    <t>PR18-8DN2</t>
  </si>
  <si>
    <t>0136</t>
  </si>
  <si>
    <t>接近开关接头</t>
  </si>
  <si>
    <t>Proximity switch connector</t>
  </si>
  <si>
    <t>LΛN3ΛO</t>
  </si>
  <si>
    <t>QE12-N3F2</t>
  </si>
  <si>
    <t>0140</t>
  </si>
  <si>
    <t>电位器</t>
  </si>
  <si>
    <t>potential device</t>
  </si>
  <si>
    <t>NOVOTECHNIK</t>
  </si>
  <si>
    <t>P-4501-A502</t>
  </si>
  <si>
    <t>0145</t>
  </si>
  <si>
    <t>lumbergautomation</t>
  </si>
  <si>
    <t xml:space="preserve">RSC5/9 </t>
  </si>
  <si>
    <t>0146</t>
  </si>
  <si>
    <t>PHCENIX CONTACT</t>
  </si>
  <si>
    <t>SACC－M12F－4Q0－0.75－M</t>
  </si>
  <si>
    <t>25</t>
  </si>
  <si>
    <t>0147</t>
  </si>
  <si>
    <t>TELEMECANIQUE</t>
  </si>
  <si>
    <t>XZCC8FDM30V</t>
  </si>
  <si>
    <t>0148</t>
  </si>
  <si>
    <t>XZCC12FDM50B</t>
  </si>
  <si>
    <t>0162</t>
  </si>
  <si>
    <t>C091</t>
  </si>
  <si>
    <t>0232</t>
  </si>
  <si>
    <t>磁性开关固定器</t>
  </si>
  <si>
    <t>solenoid valve assembly</t>
  </si>
  <si>
    <t>0359</t>
  </si>
  <si>
    <t>E2B-M12LS04-M1-B1</t>
  </si>
  <si>
    <t>1217</t>
  </si>
  <si>
    <t>LR18XBN08DPO-E2</t>
  </si>
  <si>
    <t>1297</t>
  </si>
  <si>
    <t>开关</t>
  </si>
  <si>
    <t>3SE5232-0QV40</t>
  </si>
  <si>
    <t>2261</t>
  </si>
  <si>
    <t>液位变送器</t>
  </si>
  <si>
    <t>佛山一众</t>
  </si>
  <si>
    <t>G101540</t>
  </si>
  <si>
    <t>2267</t>
  </si>
  <si>
    <t>计米器</t>
  </si>
  <si>
    <t>EL50-RC20</t>
  </si>
  <si>
    <t>T.03.03.E0452</t>
  </si>
  <si>
    <t>2279</t>
  </si>
  <si>
    <t>感应开关</t>
  </si>
  <si>
    <t>Inductive switch</t>
  </si>
  <si>
    <t>LE</t>
  </si>
  <si>
    <t>IS 212 MM/4NO-4E0-S12</t>
  </si>
  <si>
    <t>2425</t>
  </si>
  <si>
    <t>1500L温度计
锥型</t>
  </si>
  <si>
    <t>temperature 
sensor</t>
  </si>
  <si>
    <t>1500L PT100</t>
  </si>
  <si>
    <t>2483</t>
  </si>
  <si>
    <t>防爆安全开关</t>
  </si>
  <si>
    <t>EX switch</t>
  </si>
  <si>
    <t>steute</t>
  </si>
  <si>
    <t>Ex STM 295 2Ö/2S-R-FE-3G/D</t>
  </si>
  <si>
    <t>T.03.03.E0432</t>
  </si>
  <si>
    <t>2557</t>
  </si>
  <si>
    <t>行程开关</t>
  </si>
  <si>
    <t>traveling switch</t>
  </si>
  <si>
    <t>天正</t>
  </si>
  <si>
    <t>ME-8108</t>
  </si>
  <si>
    <t>物位计</t>
  </si>
  <si>
    <t>potential meter</t>
  </si>
  <si>
    <t>TMR31</t>
  </si>
  <si>
    <t>MT5-C4</t>
  </si>
  <si>
    <t>EGE 903 EX-24</t>
  </si>
  <si>
    <t>8.5863.5226.G323</t>
  </si>
  <si>
    <t>红外线卷径测量器</t>
  </si>
  <si>
    <t>Infrared 
measuring device</t>
  </si>
  <si>
    <t>DT35-B15551</t>
  </si>
  <si>
    <t>T.03.03.E0214</t>
  </si>
  <si>
    <t>8.5000.8358.0500</t>
  </si>
  <si>
    <t>0142</t>
  </si>
  <si>
    <t>电火花点火器</t>
  </si>
  <si>
    <t>electric spark igniter</t>
  </si>
  <si>
    <t>ECLIPSE</t>
  </si>
  <si>
    <t>13047-1
WRIM000001</t>
  </si>
  <si>
    <t>T.03.03.E0383</t>
  </si>
  <si>
    <t>0143</t>
  </si>
  <si>
    <t>VISHAY</t>
  </si>
  <si>
    <t>357-0-0-1S22-502/5kΩ</t>
  </si>
  <si>
    <t>0144</t>
  </si>
  <si>
    <t>科灵</t>
  </si>
  <si>
    <t>WTH118-1A</t>
  </si>
  <si>
    <t>0386</t>
  </si>
  <si>
    <t>拉绳编码器</t>
  </si>
  <si>
    <t>WAYCON</t>
  </si>
  <si>
    <t>SX80-1500-420A-SA12-M4</t>
  </si>
  <si>
    <t>0900</t>
  </si>
  <si>
    <t>液位传感器</t>
  </si>
  <si>
    <t>Level detector</t>
  </si>
  <si>
    <t>EGE Spezial-sensoren GmbH</t>
  </si>
  <si>
    <t>KGFT 125 Ex
50667169</t>
  </si>
  <si>
    <t>T.03.03.E0422</t>
  </si>
  <si>
    <t>0923</t>
  </si>
  <si>
    <t>EX 中间放大器</t>
  </si>
  <si>
    <t>EX intermediate amplifier</t>
  </si>
  <si>
    <t>Sonepar Deutschland GmbH</t>
  </si>
  <si>
    <t>KK030EX</t>
  </si>
  <si>
    <t>T.03.03.E0447</t>
  </si>
  <si>
    <t>1075</t>
  </si>
  <si>
    <t>双金属开关             494-0873</t>
  </si>
  <si>
    <t>Switch</t>
  </si>
  <si>
    <t>494-0873</t>
  </si>
  <si>
    <t>1097</t>
  </si>
  <si>
    <t>温度传感器</t>
  </si>
  <si>
    <t>thermometer</t>
  </si>
  <si>
    <t>054-103985-07 902050/10-380-2001</t>
  </si>
  <si>
    <t>T.03.03.E0330</t>
  </si>
  <si>
    <t>1098</t>
  </si>
  <si>
    <t>温度控制模块</t>
  </si>
  <si>
    <t xml:space="preserve">Controler for thermometers </t>
  </si>
  <si>
    <t>JUMO
(LAMBDA)</t>
  </si>
  <si>
    <t>054-108865-10 90251980
701150/8-01-0251-2001-2/005，058</t>
  </si>
  <si>
    <t>T.03.03.E0331</t>
  </si>
  <si>
    <t>1345</t>
  </si>
  <si>
    <t>超声波测距传感器</t>
  </si>
  <si>
    <t>UC2000-30GM-IUR2-V15</t>
  </si>
  <si>
    <t>T.03.03.E0498</t>
  </si>
  <si>
    <t>1395</t>
  </si>
  <si>
    <t>LMT102
ACM-16017/2</t>
  </si>
  <si>
    <t>T.03.03.E0312</t>
  </si>
  <si>
    <t>1515</t>
  </si>
  <si>
    <t>GA240.A32A105</t>
  </si>
  <si>
    <t>1516</t>
  </si>
  <si>
    <t>coder</t>
  </si>
  <si>
    <t>LEINE&amp;LINDE</t>
  </si>
  <si>
    <t>768084-01</t>
  </si>
  <si>
    <t>1547</t>
  </si>
  <si>
    <t>红外线传感器</t>
  </si>
  <si>
    <t>infrared sensor</t>
  </si>
  <si>
    <t>ODSL 96K/V66-2300-S12</t>
  </si>
  <si>
    <t>2426</t>
  </si>
  <si>
    <t>1500L四芯接头</t>
  </si>
  <si>
    <t>4 pin connection</t>
  </si>
  <si>
    <t>1500L 4 PIN connection</t>
  </si>
  <si>
    <t>2428</t>
  </si>
  <si>
    <t>淮安大亚</t>
  </si>
  <si>
    <t>DY WSBPJ5C1N</t>
  </si>
  <si>
    <t>T.03.03.E0419</t>
  </si>
  <si>
    <t>2519</t>
  </si>
  <si>
    <t>potentiometer</t>
  </si>
  <si>
    <t>BOURNS</t>
  </si>
  <si>
    <t>3590S-2-502L</t>
  </si>
  <si>
    <t>T.03.03.E0453</t>
  </si>
  <si>
    <t>2564</t>
  </si>
  <si>
    <t>DT20-P244B</t>
  </si>
  <si>
    <t>2565</t>
  </si>
  <si>
    <t>OD1-B015C05I14</t>
  </si>
  <si>
    <t>3SE 5132-OCJ01</t>
  </si>
  <si>
    <t>MT5-C5</t>
  </si>
  <si>
    <t>流量开关</t>
  </si>
  <si>
    <t>flow switch</t>
  </si>
  <si>
    <t>FENSHEN</t>
  </si>
  <si>
    <t>FSF50P-1SW 1834</t>
  </si>
  <si>
    <t>防爆行程开关</t>
  </si>
  <si>
    <t>EX travel switch</t>
  </si>
  <si>
    <t>上海飞策</t>
  </si>
  <si>
    <t>dLXK(8077)-15B</t>
  </si>
  <si>
    <t>华荣科技</t>
  </si>
  <si>
    <t>BZX85</t>
  </si>
  <si>
    <t>储存卡</t>
  </si>
  <si>
    <t xml:space="preserve">storage card </t>
  </si>
  <si>
    <t>SIEMENS
4MB</t>
  </si>
  <si>
    <t>6ES7954-8LC03-0AA0</t>
  </si>
  <si>
    <t>SIEMENS
12MB</t>
  </si>
  <si>
    <t>6ES7954-8LE03-0AA0</t>
  </si>
  <si>
    <t>6ES7138-4HA00-0AB0</t>
  </si>
  <si>
    <t>0071</t>
  </si>
  <si>
    <t>位置开关</t>
  </si>
  <si>
    <t>position switch</t>
  </si>
  <si>
    <t>3SE5112-0CH01</t>
  </si>
  <si>
    <t>T.03.03.E0179</t>
  </si>
  <si>
    <t>0124</t>
  </si>
  <si>
    <t>压力开关</t>
  </si>
  <si>
    <t>DG6UG-6</t>
  </si>
  <si>
    <t>0125</t>
  </si>
  <si>
    <t>DG50UG-6</t>
  </si>
  <si>
    <t>0152</t>
  </si>
  <si>
    <t>pressure difference switch</t>
  </si>
  <si>
    <t>KROM SCHRODER
WRIM000003</t>
  </si>
  <si>
    <t>DG50U-3</t>
  </si>
  <si>
    <t>0154</t>
  </si>
  <si>
    <t>KROM SCHRODER
WRIM000009</t>
  </si>
  <si>
    <t>DG10U-3</t>
  </si>
  <si>
    <t>0224</t>
  </si>
  <si>
    <t>FESTO
159259</t>
  </si>
  <si>
    <t>PEV-1/4A-SW27</t>
  </si>
  <si>
    <t>0226</t>
  </si>
  <si>
    <t>AC2316</t>
  </si>
  <si>
    <t>0227</t>
  </si>
  <si>
    <t>NN5008</t>
  </si>
  <si>
    <t>0228</t>
  </si>
  <si>
    <t>IN5225</t>
  </si>
  <si>
    <t>0349</t>
  </si>
  <si>
    <t>控制开关（急停拉绳71141501</t>
  </si>
  <si>
    <t>pilot switch(pull rope)</t>
  </si>
  <si>
    <t>SCHMERSA
steute</t>
  </si>
  <si>
    <t>ZS71 IOE/ISVD
C1048076</t>
  </si>
  <si>
    <t>T.03.03.E0115</t>
  </si>
  <si>
    <t>0903</t>
  </si>
  <si>
    <t>Pressure switch</t>
  </si>
  <si>
    <t>Festo AG &amp; Co.KG</t>
  </si>
  <si>
    <t>SDE5-D10-FP-Q6E-P-M8</t>
  </si>
  <si>
    <t>T.03.03.M0213</t>
  </si>
  <si>
    <t>1088</t>
  </si>
  <si>
    <t>压差计</t>
  </si>
  <si>
    <t>Pressure control sensor</t>
  </si>
  <si>
    <t>alre
LAMBDA</t>
  </si>
  <si>
    <t>JDL115
054-103943-04</t>
  </si>
  <si>
    <t>T.03.03.E0322</t>
  </si>
  <si>
    <t>1246</t>
  </si>
  <si>
    <t>KI5030</t>
  </si>
  <si>
    <t>1298</t>
  </si>
  <si>
    <t>3SE5112-0CD02</t>
  </si>
  <si>
    <t>1306</t>
  </si>
  <si>
    <t>temperature sensor</t>
  </si>
  <si>
    <t>豪杰特</t>
  </si>
  <si>
    <t>TP20180714</t>
  </si>
  <si>
    <t>pizzato</t>
  </si>
  <si>
    <t>FR1650</t>
  </si>
  <si>
    <t>2068</t>
  </si>
  <si>
    <t>D4MC-5020-N</t>
  </si>
  <si>
    <t>0473</t>
  </si>
  <si>
    <t>TECO
TEF2 90L-4</t>
  </si>
  <si>
    <t>AEMVF2-4P 380V/50HZ
/TVGH90L-4</t>
  </si>
  <si>
    <t>MT5-C6</t>
  </si>
  <si>
    <t>T.03.03.E0104  T.03.03.E0199</t>
  </si>
  <si>
    <t>0474</t>
  </si>
  <si>
    <t>南京起重电机总厂</t>
  </si>
  <si>
    <t>BZDY12-4-0.4kw</t>
  </si>
  <si>
    <t>0496</t>
  </si>
  <si>
    <t>起升电机</t>
  </si>
  <si>
    <t>BZD22-4 1.5kw</t>
  </si>
  <si>
    <t>0500</t>
  </si>
  <si>
    <t>TECO
东元</t>
  </si>
  <si>
    <t>TVGH100L1-4</t>
  </si>
  <si>
    <t>T.03.03.E0110  T.03.03.E0204</t>
  </si>
  <si>
    <t>0838</t>
  </si>
  <si>
    <t>EM1和EM2模温机循环电机+泵</t>
  </si>
  <si>
    <t>贝得</t>
  </si>
  <si>
    <t>电机1TL0001-1CA13-3AA5-Z</t>
  </si>
  <si>
    <t>T.03.03.E0277</t>
  </si>
  <si>
    <t>2621</t>
  </si>
  <si>
    <t>Shrouds air motor (EM加热罩送风电机)</t>
  </si>
  <si>
    <t>3-MOT, 1CV3163A,1LE15031DA334AB4-Z</t>
  </si>
  <si>
    <t>T.03.03.E0281</t>
  </si>
  <si>
    <t>GT40-24-A</t>
  </si>
  <si>
    <t>MT5-D1</t>
  </si>
  <si>
    <t>T8 LED tube</t>
  </si>
  <si>
    <t>哥德巴</t>
  </si>
  <si>
    <t>GB-T8120-CWTG 6500K</t>
  </si>
  <si>
    <t>GB-T890-24-CWTG</t>
  </si>
  <si>
    <t>压花耐热防爆灯</t>
  </si>
  <si>
    <t>EX lamp</t>
  </si>
  <si>
    <t>LED120W-1350MM</t>
  </si>
  <si>
    <t>0005</t>
  </si>
  <si>
    <t>SCON</t>
  </si>
  <si>
    <t>SC-T8-0912T
SC-T8T 12W</t>
  </si>
  <si>
    <t>T.03.03.E0433</t>
  </si>
  <si>
    <t>0006</t>
  </si>
  <si>
    <t>SC-T8-1218T
SC-T8T 18W</t>
  </si>
  <si>
    <t>T.03.03.E0426</t>
  </si>
  <si>
    <t>调速器</t>
  </si>
  <si>
    <t>frequency
converter</t>
  </si>
  <si>
    <t>ASM</t>
  </si>
  <si>
    <t>AVS6804T3G/4P</t>
  </si>
  <si>
    <t>MT5-D2</t>
  </si>
  <si>
    <t>扫描枪</t>
  </si>
  <si>
    <t>screen gun</t>
  </si>
  <si>
    <t>PBT9501-RB</t>
  </si>
  <si>
    <t>0008</t>
  </si>
  <si>
    <t>U型加热管</t>
  </si>
  <si>
    <t xml:space="preserve">U type heating </t>
  </si>
  <si>
    <t>MATEX-JRG01</t>
  </si>
  <si>
    <t>0284</t>
  </si>
  <si>
    <t>高端防水盒</t>
  </si>
  <si>
    <t>high end waterproof box</t>
  </si>
  <si>
    <t>菲德电气</t>
  </si>
  <si>
    <t>AG:200*200*95</t>
  </si>
  <si>
    <t>0465</t>
  </si>
  <si>
    <t>脚踏开关</t>
  </si>
  <si>
    <t>foot switch</t>
  </si>
  <si>
    <t>TFH232-22uedr</t>
  </si>
  <si>
    <t>T.03.03.E0251</t>
  </si>
  <si>
    <t>1194</t>
  </si>
  <si>
    <t>压差变送器</t>
  </si>
  <si>
    <t>Differential pressure transmitter</t>
  </si>
  <si>
    <t>7MF4433 1BA222RB7-Z
50636319</t>
  </si>
  <si>
    <t>2137</t>
  </si>
  <si>
    <t>负荷开关</t>
  </si>
  <si>
    <t>Load switch</t>
  </si>
  <si>
    <t>P3-100/15/SVB-SW/HI11</t>
  </si>
  <si>
    <t>2138</t>
  </si>
  <si>
    <t>GD4130-BKK1</t>
  </si>
  <si>
    <t>2139</t>
  </si>
  <si>
    <t>铜电磁吸夹头</t>
  </si>
  <si>
    <t>magnetic
joints</t>
  </si>
  <si>
    <t>中远防爆</t>
  </si>
  <si>
    <t>D=40mm</t>
  </si>
  <si>
    <t>T.03.03.E0420</t>
  </si>
  <si>
    <t>主开关壳</t>
  </si>
  <si>
    <t>CI-K2- PKZ0-GRV</t>
  </si>
  <si>
    <t>1390</t>
  </si>
  <si>
    <t>控制器</t>
  </si>
  <si>
    <t>奥德</t>
  </si>
  <si>
    <t>C.X.AC018A.CPU-300-01</t>
  </si>
  <si>
    <t>MT5-D3</t>
  </si>
  <si>
    <t>取样机按钮开关</t>
  </si>
  <si>
    <t>D16LMR1-TAB</t>
  </si>
  <si>
    <t>0092</t>
  </si>
  <si>
    <t>辅助触头模块</t>
  </si>
  <si>
    <t>auxiliary contact module</t>
  </si>
  <si>
    <t>LADN22C</t>
  </si>
  <si>
    <t>0116</t>
  </si>
  <si>
    <t>Gas 电磁阀</t>
  </si>
  <si>
    <t>VAS 120R/NW
DN20（3/4")</t>
  </si>
  <si>
    <t>0354</t>
  </si>
  <si>
    <t>蓝色按钮</t>
  </si>
  <si>
    <t>M22-DL-B</t>
  </si>
  <si>
    <t>0370</t>
  </si>
  <si>
    <t>透明按钮</t>
  </si>
  <si>
    <t>push button
3SB3500-0AA71</t>
  </si>
  <si>
    <t>3SU1050-0AB70-0AA0</t>
  </si>
  <si>
    <t>0371</t>
  </si>
  <si>
    <t>黑色停止按钮</t>
  </si>
  <si>
    <t>3SB3 500-0AB21</t>
  </si>
  <si>
    <t>原厂修理</t>
  </si>
  <si>
    <t>1108</t>
  </si>
  <si>
    <t>白色按钮</t>
  </si>
  <si>
    <t xml:space="preserve">white button
3SB3500-0AA61 </t>
  </si>
  <si>
    <t>3SU1050-0AB60-0AA0</t>
  </si>
  <si>
    <t>1241</t>
  </si>
  <si>
    <t>指示灯罩</t>
  </si>
  <si>
    <t>pilot lamp</t>
  </si>
  <si>
    <t>M22-L-W</t>
  </si>
  <si>
    <t>1244</t>
  </si>
  <si>
    <t>绿色按钮</t>
  </si>
  <si>
    <t>green button switch</t>
  </si>
  <si>
    <t>3SB3 245-0AA41</t>
  </si>
  <si>
    <t>1248</t>
  </si>
  <si>
    <t>黑色按钮</t>
  </si>
  <si>
    <t>3SB3 500-0AA11</t>
  </si>
  <si>
    <t>1671</t>
  </si>
  <si>
    <t>切割电柜门锁</t>
  </si>
  <si>
    <t>cabinet lock</t>
  </si>
  <si>
    <t>NA
508</t>
  </si>
  <si>
    <t>SM-LK91</t>
  </si>
  <si>
    <t>2007</t>
  </si>
  <si>
    <t>耦合模块</t>
  </si>
  <si>
    <t>3RH1924-1GP11</t>
  </si>
  <si>
    <t>2008</t>
  </si>
  <si>
    <t>接触器辅助开关</t>
  </si>
  <si>
    <t>3RH2911-1GA31</t>
  </si>
  <si>
    <t>2335</t>
  </si>
  <si>
    <t>白色带灯按钮</t>
  </si>
  <si>
    <t>white switch</t>
  </si>
  <si>
    <t>3SU1102-0AB60-1BA0</t>
  </si>
  <si>
    <t>2336</t>
  </si>
  <si>
    <t>绿色带灯按钮</t>
  </si>
  <si>
    <t>green
switch</t>
  </si>
  <si>
    <t>3SU1102-0AB40-1BA0</t>
  </si>
  <si>
    <t>2337</t>
  </si>
  <si>
    <t>红色带灯按钮</t>
  </si>
  <si>
    <t>red switch</t>
  </si>
  <si>
    <t>3SU1102-0AB20-1BA0</t>
  </si>
  <si>
    <t>2338</t>
  </si>
  <si>
    <t>蓝色带灯按钮</t>
  </si>
  <si>
    <t>blueswitch</t>
  </si>
  <si>
    <t>3SU1102-0AB50-1BA0</t>
  </si>
  <si>
    <t>2359</t>
  </si>
  <si>
    <t>110-4504
M22-D-W</t>
  </si>
  <si>
    <t>2360</t>
  </si>
  <si>
    <t>红色按钮</t>
  </si>
  <si>
    <t>847-5118
M22-D-R</t>
  </si>
  <si>
    <t>2361</t>
  </si>
  <si>
    <t>847-5143
M22-D-S</t>
  </si>
  <si>
    <t>2362</t>
  </si>
  <si>
    <t>847-5055
M22-D-G</t>
  </si>
  <si>
    <t>2415</t>
  </si>
  <si>
    <t>单相漏电开关</t>
  </si>
  <si>
    <t>DZ47SLEN1C25 25A</t>
  </si>
  <si>
    <t>P1-32/I2/SVB-SW/HI11</t>
  </si>
  <si>
    <t>MT5-D4</t>
  </si>
  <si>
    <t>单孔按钮盒</t>
  </si>
  <si>
    <t>M22-I1</t>
  </si>
  <si>
    <t>精简面板</t>
  </si>
  <si>
    <t>basic panel</t>
  </si>
  <si>
    <t>6AV2123-2DB03-0AX0</t>
  </si>
  <si>
    <t>LC1D32M7C</t>
  </si>
  <si>
    <t>转换插头</t>
  </si>
  <si>
    <t>MAX 2500W MAX 10A</t>
  </si>
  <si>
    <t>安全开关锁舌</t>
  </si>
  <si>
    <t>locker</t>
  </si>
  <si>
    <t>schmersal</t>
  </si>
  <si>
    <t>AZ15/16-B1-2053</t>
  </si>
  <si>
    <t>LC1DT32</t>
  </si>
  <si>
    <t>德标转国标插头</t>
  </si>
  <si>
    <t>MAX2500W 10A 250V</t>
  </si>
  <si>
    <t>四孔按钮盒</t>
  </si>
  <si>
    <t>junction box</t>
  </si>
  <si>
    <t>M22-I4</t>
  </si>
  <si>
    <t>DZ47SLEN1C32 32A</t>
  </si>
  <si>
    <t>3RP2512-1AW30</t>
  </si>
  <si>
    <t>0015</t>
  </si>
  <si>
    <t>插座模组</t>
  </si>
  <si>
    <t>socket module</t>
  </si>
  <si>
    <t>MURRELEKTRONIK</t>
  </si>
  <si>
    <t>4000-68000-0010000</t>
  </si>
  <si>
    <t>T.03.03.E0180</t>
  </si>
  <si>
    <t>0068</t>
  </si>
  <si>
    <t>P1-25/EA/SVB-SW</t>
  </si>
  <si>
    <t>T.03.03.E0172</t>
  </si>
  <si>
    <t>0074</t>
  </si>
  <si>
    <t>插座</t>
  </si>
  <si>
    <t>MURR</t>
  </si>
  <si>
    <t>4000-68123-0000000</t>
  </si>
  <si>
    <t>T.03.03.E0157</t>
  </si>
  <si>
    <t>0107</t>
  </si>
  <si>
    <t>连接件</t>
  </si>
  <si>
    <t>fastenings</t>
  </si>
  <si>
    <t>3RA1921-1DA00</t>
  </si>
  <si>
    <t>0180</t>
  </si>
  <si>
    <t>远程开关</t>
  </si>
  <si>
    <t>remote switch</t>
  </si>
  <si>
    <t>NZM2-XRD208-240AC</t>
  </si>
  <si>
    <t>T.03.03.E0189</t>
  </si>
  <si>
    <t>0440</t>
  </si>
  <si>
    <t>点火变压器</t>
  </si>
  <si>
    <t>transformer</t>
  </si>
  <si>
    <t>TZI-7,5-12/100W
WRIM000007</t>
  </si>
  <si>
    <t>0518</t>
  </si>
  <si>
    <t>T0-2-15679/I1/SVB-SW</t>
  </si>
  <si>
    <t>1233</t>
  </si>
  <si>
    <t>S5L4</t>
  </si>
  <si>
    <t>1234</t>
  </si>
  <si>
    <t>Fuse</t>
  </si>
  <si>
    <t>T630 mA IEC 127-2/5</t>
  </si>
  <si>
    <t>1245</t>
  </si>
  <si>
    <t>red button switch</t>
  </si>
  <si>
    <t>3SB3 245-0AA21</t>
  </si>
  <si>
    <t>1330</t>
  </si>
  <si>
    <t>六孔按钮盒</t>
  </si>
  <si>
    <t>M22-I6</t>
  </si>
  <si>
    <t>1349</t>
  </si>
  <si>
    <t>电火花点火器帽</t>
  </si>
  <si>
    <t xml:space="preserve">electric spark igniter </t>
  </si>
  <si>
    <t>Ø 6.35 V 14 S /1000 Ohm Black - 250 °C WRIM000016</t>
  </si>
  <si>
    <t>T.03.03.E0370</t>
  </si>
  <si>
    <t>2037</t>
  </si>
  <si>
    <t>3RU6116-1JB0</t>
  </si>
  <si>
    <t>2209</t>
  </si>
  <si>
    <t>波纹管</t>
  </si>
  <si>
    <t>BUHLER</t>
  </si>
  <si>
    <t>T.03.03.E0384</t>
  </si>
  <si>
    <t>2210</t>
  </si>
  <si>
    <t>T.03.03.E0385</t>
  </si>
  <si>
    <t>2356</t>
  </si>
  <si>
    <t>LED灯驱动</t>
  </si>
  <si>
    <t>LED light
driver</t>
  </si>
  <si>
    <t>OTC</t>
  </si>
  <si>
    <t>YSH-JL</t>
  </si>
  <si>
    <t>2567</t>
  </si>
  <si>
    <t>Harmony</t>
  </si>
  <si>
    <t>RE17RCMU</t>
  </si>
  <si>
    <t>P6100-2771102</t>
  </si>
  <si>
    <t>MT5-D5</t>
  </si>
  <si>
    <t>P6100-2171102</t>
  </si>
  <si>
    <t>0315</t>
  </si>
  <si>
    <t>TFH232-11</t>
  </si>
  <si>
    <t>T.03.03.E0116</t>
  </si>
  <si>
    <t>1529</t>
  </si>
  <si>
    <t>安全联轴器</t>
  </si>
  <si>
    <t>safe coupling</t>
  </si>
  <si>
    <t>60/382.021.0</t>
  </si>
  <si>
    <t>1873</t>
  </si>
  <si>
    <t>工业计算机</t>
  </si>
  <si>
    <t>display screen</t>
  </si>
  <si>
    <t>PC</t>
  </si>
  <si>
    <t>6AG4114-2JJ40-0BB3</t>
  </si>
  <si>
    <t>住友电机</t>
  </si>
  <si>
    <t>住友</t>
  </si>
  <si>
    <t>CNFMS04-6075EEPB-8/G VA71M/4</t>
  </si>
  <si>
    <t>MT5-D6</t>
  </si>
  <si>
    <t>变压器</t>
  </si>
  <si>
    <t xml:space="preserve">BLOCK </t>
  </si>
  <si>
    <t>BUST 5000/4/23</t>
  </si>
  <si>
    <t>1LE1003-0CA22-2FA4-ZD01</t>
  </si>
  <si>
    <t>0058</t>
  </si>
  <si>
    <t>BLOCK</t>
  </si>
  <si>
    <t>STE160/4/24</t>
  </si>
  <si>
    <t>T.03.03.E0135</t>
  </si>
  <si>
    <t>0279</t>
  </si>
  <si>
    <t>控制变压器</t>
  </si>
  <si>
    <t>control transformer</t>
  </si>
  <si>
    <t>华通</t>
  </si>
  <si>
    <t>BK-600</t>
  </si>
  <si>
    <t>0280</t>
  </si>
  <si>
    <t>上海昌南电器</t>
  </si>
  <si>
    <t>BK-200VA</t>
  </si>
  <si>
    <t>0281</t>
  </si>
  <si>
    <t>机床控制变压器</t>
  </si>
  <si>
    <t>machine tool control transformer</t>
  </si>
  <si>
    <t>ZWDL</t>
  </si>
  <si>
    <t>JBK3-300VA</t>
  </si>
  <si>
    <t>0439</t>
  </si>
  <si>
    <t>武进起重电器有限公司</t>
  </si>
  <si>
    <t>BK-E-100 36V</t>
  </si>
  <si>
    <t>0856</t>
  </si>
  <si>
    <t>electrical machinery</t>
  </si>
  <si>
    <t>GRUNDFOS</t>
  </si>
  <si>
    <t>CM10-3A-R-A-E-AQQE-F-A-A-N</t>
  </si>
  <si>
    <t>1199</t>
  </si>
  <si>
    <t>BUST 4000/4/23</t>
  </si>
  <si>
    <t>T.03.03.E0168</t>
  </si>
  <si>
    <t>1541</t>
  </si>
  <si>
    <t>Transformer</t>
  </si>
  <si>
    <t>block</t>
  </si>
  <si>
    <t>5700 3,0A
STE 630/4/23</t>
  </si>
  <si>
    <t>30W-1500mm</t>
  </si>
  <si>
    <t>MT5-E1</t>
  </si>
  <si>
    <t>2446</t>
  </si>
  <si>
    <t>Philips
双端进电</t>
  </si>
  <si>
    <t>T8 LED 1200m 16W</t>
  </si>
  <si>
    <t>T.03.03.E0430</t>
  </si>
  <si>
    <t>3RT1045-1BB44</t>
  </si>
  <si>
    <t>MT5-E2</t>
  </si>
  <si>
    <t>接线盒</t>
  </si>
  <si>
    <t>QC NO.101</t>
  </si>
  <si>
    <t>6SL3210-1SE11-7UA0</t>
  </si>
  <si>
    <t>6SL3210-1KE12-3AF2</t>
  </si>
  <si>
    <t>SUNON</t>
  </si>
  <si>
    <t>PMD2406PMB3-A</t>
  </si>
  <si>
    <t>0277</t>
  </si>
  <si>
    <t>防爆空调柜</t>
  </si>
  <si>
    <t>explosion-proof air conditioner</t>
  </si>
  <si>
    <t>坚信</t>
  </si>
  <si>
    <t>BK6850</t>
  </si>
  <si>
    <t>0294</t>
  </si>
  <si>
    <t>3VT8210-1AA03-0AA0</t>
  </si>
  <si>
    <t>0295</t>
  </si>
  <si>
    <t>3VT8020-1AA03-0AA0</t>
  </si>
  <si>
    <t>1112</t>
  </si>
  <si>
    <t>3RT1056-6AP36
185A,400V,90KW</t>
  </si>
  <si>
    <t>T.03.03.E0336</t>
  </si>
  <si>
    <t>2200</t>
  </si>
  <si>
    <t>SUNON,DP200A
2123XBL.GN</t>
  </si>
  <si>
    <t>2201</t>
  </si>
  <si>
    <t>A2175 HBL.TC.GN</t>
  </si>
  <si>
    <t>AX25-30-10-80</t>
  </si>
  <si>
    <t>MT5-E3</t>
  </si>
  <si>
    <t>气动阀执行器</t>
  </si>
  <si>
    <t>pressue valve control</t>
  </si>
  <si>
    <t>EA</t>
  </si>
  <si>
    <t>D-32547</t>
  </si>
  <si>
    <t>ALRE</t>
  </si>
  <si>
    <t>JDW5</t>
  </si>
  <si>
    <t>T.03.03.E0481</t>
  </si>
  <si>
    <t>上海奉申</t>
  </si>
  <si>
    <t>FSF50P-3</t>
  </si>
  <si>
    <t>无锡盖德</t>
  </si>
  <si>
    <t>LKB-01BGD</t>
  </si>
  <si>
    <t>流量控制器</t>
  </si>
  <si>
    <t>flow control</t>
  </si>
  <si>
    <t>上海科龙</t>
  </si>
  <si>
    <t>VHS/ATC-06</t>
  </si>
  <si>
    <t>LEEG</t>
  </si>
  <si>
    <t>SMP131-TLD-L</t>
  </si>
  <si>
    <t>单比例放大板</t>
  </si>
  <si>
    <t>circuit board</t>
  </si>
  <si>
    <t>MW</t>
  </si>
  <si>
    <t>BD2000K-50A</t>
  </si>
  <si>
    <t>西门子软件</t>
  </si>
  <si>
    <t>software</t>
  </si>
  <si>
    <t>6SL3054-0EJ00-1BA0</t>
  </si>
  <si>
    <t>无线触控板</t>
  </si>
  <si>
    <t>controler</t>
  </si>
  <si>
    <t>penixx
PERIPAD-704</t>
  </si>
  <si>
    <t>无线2.4G</t>
  </si>
  <si>
    <t>surge
suppressor</t>
  </si>
  <si>
    <t>3RT6916-1BD00</t>
  </si>
  <si>
    <t>ZEAL</t>
  </si>
  <si>
    <t>CBT 1001S</t>
  </si>
  <si>
    <t>EM1/2</t>
  </si>
  <si>
    <t>信号隔离器</t>
  </si>
  <si>
    <t>signal
sensor</t>
  </si>
  <si>
    <t>WISDOM</t>
  </si>
  <si>
    <t>WS85252AA1</t>
  </si>
  <si>
    <t>3RT6916-1DG00</t>
  </si>
  <si>
    <t>0073</t>
  </si>
  <si>
    <t>盖板</t>
  </si>
  <si>
    <t>4000-68000-8900000</t>
  </si>
  <si>
    <t>8</t>
  </si>
  <si>
    <t>T.03.03.E0156</t>
  </si>
  <si>
    <t>0170</t>
  </si>
  <si>
    <t>开关放大器</t>
  </si>
  <si>
    <t>switch amplifier</t>
  </si>
  <si>
    <t>KFD2-CD-Ex1.32</t>
  </si>
  <si>
    <t>T.03.03.E0169</t>
  </si>
  <si>
    <t>0171</t>
  </si>
  <si>
    <t>KFD2-SR2-Ex2.W</t>
  </si>
  <si>
    <t>T.03.03.E0136</t>
  </si>
  <si>
    <t>1214</t>
  </si>
  <si>
    <t>gas电磁阀2 1/2“</t>
  </si>
  <si>
    <t>VAS365R/NW</t>
  </si>
  <si>
    <t>1236</t>
  </si>
  <si>
    <t>KCD2-UT2-EX1</t>
  </si>
  <si>
    <t>KFD2-SH-EX1</t>
  </si>
  <si>
    <t>1526</t>
  </si>
  <si>
    <t>KFD2-SR2-EX1.W.LB</t>
  </si>
  <si>
    <t>T.03.03.E0165</t>
  </si>
  <si>
    <t>1527</t>
  </si>
  <si>
    <t>KFD2-SOTc2-EX1.LB</t>
  </si>
  <si>
    <t>T.03.03.E0170</t>
  </si>
  <si>
    <t>1991</t>
  </si>
  <si>
    <t>高温胶</t>
  </si>
  <si>
    <t>Heat Sink Compound</t>
  </si>
  <si>
    <t>RS 554-311</t>
  </si>
  <si>
    <t>2325</t>
  </si>
  <si>
    <t>滤芯</t>
  </si>
  <si>
    <t>strainer</t>
  </si>
  <si>
    <t>Buhler</t>
  </si>
  <si>
    <t>8x FE-4 Art.41151050</t>
  </si>
  <si>
    <t>T.03.03.M0442</t>
  </si>
  <si>
    <t>V61B513A-A2100
B6130</t>
  </si>
  <si>
    <t>MT5-E4</t>
  </si>
  <si>
    <t>Em55 091</t>
  </si>
  <si>
    <t>SIEMENS
2MB</t>
  </si>
  <si>
    <t>6ES7953-8LL31-0AA0</t>
  </si>
  <si>
    <t>0114</t>
  </si>
  <si>
    <t>burkert
552291</t>
  </si>
  <si>
    <t>6012 C1,2</t>
  </si>
  <si>
    <t>0123</t>
  </si>
  <si>
    <t>9601544B6256 24V</t>
  </si>
  <si>
    <t>0161</t>
  </si>
  <si>
    <t>radiotube</t>
  </si>
  <si>
    <t>MN1H-2-1/2-MS</t>
  </si>
  <si>
    <t>0164</t>
  </si>
  <si>
    <t>电磁阀转接头</t>
  </si>
  <si>
    <t>switch head of solenoid valve</t>
  </si>
  <si>
    <t>7000-29121  DC/AC 110V-230V</t>
  </si>
  <si>
    <t>0167</t>
  </si>
  <si>
    <t>E10817</t>
  </si>
  <si>
    <t>0214</t>
  </si>
  <si>
    <t>VSVA-B-M52-MH-A1-1C1</t>
  </si>
  <si>
    <t>0215</t>
  </si>
  <si>
    <t>VSVA-B-M52-MZ-A1-1C1-APP</t>
  </si>
  <si>
    <t>0216</t>
  </si>
  <si>
    <t>VSVA-B-B52-H-A1-1C1</t>
  </si>
  <si>
    <t>0217</t>
  </si>
  <si>
    <t>VSVA-B-P53C-H-A1-1C1</t>
  </si>
  <si>
    <t>0218</t>
  </si>
  <si>
    <t>FESTO
546692</t>
  </si>
  <si>
    <t>VSVA-B-T32C-AH-A1-1C1</t>
  </si>
  <si>
    <t>0219</t>
  </si>
  <si>
    <t>电磁阀L形连接插座</t>
  </si>
  <si>
    <t>L shaped connector socket for solenoid valve</t>
  </si>
  <si>
    <t>PEV-1/4-A-WD</t>
  </si>
  <si>
    <t>0231</t>
  </si>
  <si>
    <t>JMFH-5-1/4-EX</t>
  </si>
  <si>
    <t>T.03.03.M0027</t>
  </si>
  <si>
    <t>0233</t>
  </si>
  <si>
    <t>三叶</t>
  </si>
  <si>
    <t>2W-250-25 220V</t>
  </si>
  <si>
    <t>0234</t>
  </si>
  <si>
    <t>solenoid valve coil</t>
  </si>
  <si>
    <t>FESTO
536931</t>
  </si>
  <si>
    <t>MSFG-24-EX</t>
  </si>
  <si>
    <t>0396</t>
  </si>
  <si>
    <t>V61B423A-A2000
B6322</t>
  </si>
  <si>
    <t>1215</t>
  </si>
  <si>
    <t>6213EV A10 G1/2 24V</t>
  </si>
  <si>
    <t>1276</t>
  </si>
  <si>
    <t>IMI BUSCHJOST</t>
  </si>
  <si>
    <t>8590167 9100
0.3~16bar 1/2 24V</t>
  </si>
  <si>
    <t>1286</t>
  </si>
  <si>
    <t>IMI HERION</t>
  </si>
  <si>
    <t>id，Nr，2623079</t>
  </si>
  <si>
    <t>2061</t>
  </si>
  <si>
    <t>东正
220V</t>
  </si>
  <si>
    <t>2W-160-15</t>
  </si>
  <si>
    <t>T.03.03.M0477</t>
  </si>
  <si>
    <t>2150</t>
  </si>
  <si>
    <t>分气块</t>
  </si>
  <si>
    <t>Branch module</t>
  </si>
  <si>
    <t>FESTO
529853</t>
  </si>
  <si>
    <t>MS6-FRM-1/2</t>
  </si>
  <si>
    <t>2278</t>
  </si>
  <si>
    <t>电池阀线圈</t>
  </si>
  <si>
    <t>Battery valve coil</t>
  </si>
  <si>
    <t>MSN1G-24V</t>
  </si>
  <si>
    <t>2487</t>
  </si>
  <si>
    <t>2W-250-25 24V</t>
  </si>
  <si>
    <t>T.03.03.M0485</t>
  </si>
  <si>
    <t>Youyan</t>
  </si>
  <si>
    <t>2W-160-15 DC24V</t>
  </si>
  <si>
    <t>MT5-E5</t>
  </si>
  <si>
    <t>Schneider
2.2kw380V</t>
  </si>
  <si>
    <t>LC1N0610</t>
  </si>
  <si>
    <t>base module</t>
  </si>
  <si>
    <t>DOLD</t>
  </si>
  <si>
    <t>BG5913.08/00MF0/DC24V</t>
  </si>
  <si>
    <t>0047</t>
  </si>
  <si>
    <t>电源模块</t>
  </si>
  <si>
    <t>DVPPS01</t>
  </si>
  <si>
    <t>T.03.03.E0271</t>
  </si>
  <si>
    <t>0087</t>
  </si>
  <si>
    <t>CHNT</t>
  </si>
  <si>
    <t>JSZ3A-B</t>
  </si>
  <si>
    <t>0128</t>
  </si>
  <si>
    <t>张力变送器</t>
  </si>
  <si>
    <t>tension transmitter</t>
  </si>
  <si>
    <t>FMS</t>
  </si>
  <si>
    <t>EMGZ310</t>
  </si>
  <si>
    <t>0129</t>
  </si>
  <si>
    <t>SRB301MC</t>
  </si>
  <si>
    <t>T.03.03.E0112</t>
  </si>
  <si>
    <t>0173</t>
  </si>
  <si>
    <t>直流变压器</t>
  </si>
  <si>
    <t>direct current transformer</t>
  </si>
  <si>
    <t>MINI MCR-SL-CVS-24-5-10-NC</t>
  </si>
  <si>
    <t>0174</t>
  </si>
  <si>
    <t>motor protection relay</t>
  </si>
  <si>
    <t>MK9163N.12/110ATEXAC50/60 230V</t>
  </si>
  <si>
    <t>T.03.03.E0124  T.03.03.E0039</t>
  </si>
  <si>
    <t>0175</t>
  </si>
  <si>
    <t>BC7931.71AC/DC24V+AC230V</t>
  </si>
  <si>
    <t>T.03.03.E0171</t>
  </si>
  <si>
    <t>0176</t>
  </si>
  <si>
    <t>BG5912.04/00000/DC24V</t>
  </si>
  <si>
    <t>T.03.03.E0150</t>
  </si>
  <si>
    <t>0242</t>
  </si>
  <si>
    <t>输出模组</t>
  </si>
  <si>
    <t>output module</t>
  </si>
  <si>
    <t>BH5911.03/00MFO/DC24V</t>
  </si>
  <si>
    <t>T.03.03.E0151</t>
  </si>
  <si>
    <t>0380</t>
  </si>
  <si>
    <t>刹车模块</t>
  </si>
  <si>
    <t>multiswitch</t>
  </si>
  <si>
    <t>20/019.100.2</t>
  </si>
  <si>
    <t>0906</t>
  </si>
  <si>
    <t>电磁阀5/2</t>
  </si>
  <si>
    <t>Solenoid valve 5/2</t>
  </si>
  <si>
    <t>1/4" 50602325
V61B513A-A213J</t>
  </si>
  <si>
    <t>1141</t>
  </si>
  <si>
    <t>数字恒温器</t>
  </si>
  <si>
    <t>digital 
thermostat</t>
  </si>
  <si>
    <t>Jumo</t>
  </si>
  <si>
    <t>Nr.00438730
701050/811-31</t>
  </si>
  <si>
    <t>T.03.03.E0354</t>
  </si>
  <si>
    <t>1151</t>
  </si>
  <si>
    <t>omron</t>
  </si>
  <si>
    <t>S8VK-CG01505</t>
  </si>
  <si>
    <t>1206</t>
  </si>
  <si>
    <t>张力放大器</t>
  </si>
  <si>
    <t xml:space="preserve">Tension amplifier </t>
  </si>
  <si>
    <t>CV2201</t>
  </si>
  <si>
    <t>1232</t>
  </si>
  <si>
    <t>6519Ex Nr.001314130
6519 W6.0</t>
  </si>
  <si>
    <t>T.03.03.E0253</t>
  </si>
  <si>
    <t>1692</t>
  </si>
  <si>
    <t>V61B611A-A2***</t>
  </si>
  <si>
    <t>1729</t>
  </si>
  <si>
    <t>V61B711A-A2***</t>
  </si>
  <si>
    <t>2346</t>
  </si>
  <si>
    <t>temperature transducer</t>
  </si>
  <si>
    <t>PHCENIX 
CONTACT</t>
  </si>
  <si>
    <t>MACX MCR-T-UIREL-UP</t>
  </si>
  <si>
    <t>2442</t>
  </si>
  <si>
    <t>时间控制开关</t>
  </si>
  <si>
    <t>time switch</t>
  </si>
  <si>
    <t>TOONE</t>
  </si>
  <si>
    <t>ZYT15</t>
  </si>
  <si>
    <t>1865</t>
  </si>
  <si>
    <t>1LE1501-0CC22-2FA4-Z</t>
  </si>
  <si>
    <t>MT5-E6</t>
  </si>
  <si>
    <t>0488</t>
  </si>
  <si>
    <t>1LA7070-6AA11</t>
  </si>
  <si>
    <t>T.03.03.E0308</t>
  </si>
  <si>
    <t>1195</t>
  </si>
  <si>
    <t>1LE0001-0DB22-1FA4</t>
  </si>
  <si>
    <t>T.03.03.E0221</t>
  </si>
  <si>
    <t>1863</t>
  </si>
  <si>
    <t>MG132SB2-38FF265-H3</t>
  </si>
  <si>
    <t>1866</t>
  </si>
  <si>
    <t>1LE1501-0CD32-2FA4-Z</t>
  </si>
  <si>
    <t>1867</t>
  </si>
  <si>
    <t>1LE0001-1AB42-1FA4</t>
  </si>
  <si>
    <t>三相异步电机</t>
  </si>
  <si>
    <t>Asynchr-Drehstrommotor</t>
  </si>
  <si>
    <t>mahlo</t>
  </si>
  <si>
    <t>42-014035
M71b4 0,37kw</t>
  </si>
  <si>
    <t>MT5-F1</t>
  </si>
  <si>
    <t>Frequency converter</t>
  </si>
  <si>
    <t>08-010235
WJ 200 0,4kw</t>
  </si>
  <si>
    <t>拖链电缆W30</t>
  </si>
  <si>
    <t>Cable W30</t>
  </si>
  <si>
    <t>11-011968
W30 FMI-12</t>
  </si>
  <si>
    <t>拖链电缆W31</t>
  </si>
  <si>
    <t>Cable W31</t>
  </si>
  <si>
    <t xml:space="preserve">11-011969
W31 FMI-12 </t>
  </si>
  <si>
    <t>拖链通讯电缆CAN</t>
  </si>
  <si>
    <t>Cable WCAN</t>
  </si>
  <si>
    <t>11-011970</t>
  </si>
  <si>
    <t>带对接头专用电缆</t>
  </si>
  <si>
    <t>Cable with clutch angulate</t>
  </si>
  <si>
    <t>42-011577</t>
  </si>
  <si>
    <t>6平方电缆</t>
  </si>
  <si>
    <t>Cable 1x6mm²</t>
  </si>
  <si>
    <t>42-013525</t>
  </si>
  <si>
    <t>增量编码器</t>
  </si>
  <si>
    <t>Incremental pass.counter</t>
  </si>
  <si>
    <t>41-008952</t>
  </si>
  <si>
    <t>LK-GC10传感器电缆</t>
  </si>
  <si>
    <t>LK-GC10 cable</t>
  </si>
  <si>
    <t>42-011830</t>
  </si>
  <si>
    <t>拖链电缆W36</t>
  </si>
  <si>
    <t>Cable W36</t>
  </si>
  <si>
    <t>11-011935
W36 DML-12</t>
  </si>
  <si>
    <t>拖链电缆W37/38</t>
  </si>
  <si>
    <t>Cable W37/38</t>
  </si>
  <si>
    <t>11-011936
W37/W38 DML-12</t>
  </si>
  <si>
    <t>数据处理单元</t>
  </si>
  <si>
    <t>Digital processing unit</t>
  </si>
  <si>
    <t>08-010052</t>
  </si>
  <si>
    <t>2022</t>
  </si>
  <si>
    <t>LED灯管T5</t>
  </si>
  <si>
    <t xml:space="preserve">LED lamp </t>
  </si>
  <si>
    <t>philips
18W</t>
  </si>
  <si>
    <t>1200mm 16W 6500K</t>
  </si>
  <si>
    <t>P1-25/I2/SVB-SW</t>
  </si>
  <si>
    <t>MT5-F2</t>
  </si>
  <si>
    <t>T.03.03.E0174</t>
  </si>
  <si>
    <t>6GK5224-0BA00-2AA3</t>
  </si>
  <si>
    <t>T.03.03.E0494</t>
  </si>
  <si>
    <t>NZMN1-A160-AS</t>
  </si>
  <si>
    <t>6EP4134-3AB00-2AY0</t>
  </si>
  <si>
    <t>电池模组</t>
  </si>
  <si>
    <t>6EP4134-0GB00-0AY0</t>
  </si>
  <si>
    <t>底板</t>
  </si>
  <si>
    <t>end section</t>
  </si>
  <si>
    <t>12-511809</t>
  </si>
  <si>
    <t>调压阀组件</t>
  </si>
  <si>
    <t>pressure regulating valve assembly</t>
  </si>
  <si>
    <t>11-203061</t>
  </si>
  <si>
    <t>调压阀压力表</t>
  </si>
  <si>
    <t>pressure 
gauge</t>
  </si>
  <si>
    <t>41-014520</t>
  </si>
  <si>
    <t>安全离合器</t>
  </si>
  <si>
    <t>41-016898</t>
  </si>
  <si>
    <t>履带滑轮和轴套</t>
  </si>
  <si>
    <t>12-508739</t>
  </si>
  <si>
    <t>0331</t>
  </si>
  <si>
    <t>FTL50-FGR2AA8G4A</t>
  </si>
  <si>
    <t>1277</t>
  </si>
  <si>
    <t>FTL50-FGQ2AA8G4A</t>
  </si>
  <si>
    <t>1284</t>
  </si>
  <si>
    <t>三孔按钮盒</t>
  </si>
  <si>
    <t>M22-I3</t>
  </si>
  <si>
    <t>1285</t>
  </si>
  <si>
    <t>二孔按钮盒</t>
  </si>
  <si>
    <t>M22-I2</t>
  </si>
  <si>
    <t>1439</t>
  </si>
  <si>
    <t>1560</t>
  </si>
  <si>
    <t>UNIWO</t>
  </si>
  <si>
    <t>ULS-422T</t>
  </si>
  <si>
    <t>T.03.03.E0294</t>
  </si>
  <si>
    <t>AR02模块</t>
  </si>
  <si>
    <t>6ES7288-3AR02-0AAO</t>
  </si>
  <si>
    <t>flowmeter</t>
  </si>
  <si>
    <t>KROHNE</t>
  </si>
  <si>
    <t>DK32/K1/S/A-EX-SK</t>
  </si>
  <si>
    <t>Manlo滑动机构</t>
  </si>
  <si>
    <t>Clamping unite belt</t>
  </si>
  <si>
    <t>12-508158</t>
  </si>
  <si>
    <t>MT5-F3
MT5-F2</t>
  </si>
  <si>
    <t>T.03.03.E0371</t>
  </si>
  <si>
    <t xml:space="preserve">数字处理单元        </t>
  </si>
  <si>
    <t>Dig. processing unit, CAN-Bus</t>
  </si>
  <si>
    <t>mahlo
08-010052</t>
  </si>
  <si>
    <t>09045-0256-05-2</t>
  </si>
  <si>
    <t>MT5-F3</t>
  </si>
  <si>
    <t>T.03.03.E0372</t>
  </si>
  <si>
    <t>远程端子</t>
  </si>
  <si>
    <t>I/O field bus clamp for QMS-12</t>
  </si>
  <si>
    <t>08-010173</t>
  </si>
  <si>
    <t>T.03.03.E0373</t>
  </si>
  <si>
    <t>放射源盒</t>
  </si>
  <si>
    <t>Shutter-magnet support complete for emitter</t>
  </si>
  <si>
    <t>11-200164</t>
  </si>
  <si>
    <t>T.03.03.E0375</t>
  </si>
  <si>
    <t>测量放大器</t>
  </si>
  <si>
    <t>Pcb power supply measuring amplifier -800V</t>
  </si>
  <si>
    <t>11-201794</t>
  </si>
  <si>
    <t>T.03.03.E0376</t>
  </si>
  <si>
    <t>Pcb measuring amplifier</t>
  </si>
  <si>
    <t>11-201740</t>
  </si>
  <si>
    <t>T.03.03.E0377</t>
  </si>
  <si>
    <t>控制电路板配置</t>
  </si>
  <si>
    <t>PCB configuration A31</t>
  </si>
  <si>
    <t>11-001256</t>
  </si>
  <si>
    <t>T.03.03.E0379</t>
  </si>
  <si>
    <t>输入输出电路板</t>
  </si>
  <si>
    <t>PCB Dig. I/O A32</t>
  </si>
  <si>
    <t>11-001235</t>
  </si>
  <si>
    <t>T.03.03.E0380</t>
  </si>
  <si>
    <t>网关</t>
  </si>
  <si>
    <t xml:space="preserve">Gateway Modbus-TCP-Client Profinet </t>
  </si>
  <si>
    <t>42-013252</t>
  </si>
  <si>
    <t>T.03.03.E0382</t>
  </si>
  <si>
    <t>breaker
2.8-4.0A</t>
  </si>
  <si>
    <t>3RV2011-1EA20</t>
  </si>
  <si>
    <t>EX 按钮盒</t>
  </si>
  <si>
    <t>CZ</t>
  </si>
  <si>
    <t>CZ0240/1GT-1-X02</t>
  </si>
  <si>
    <t>AC contactor</t>
  </si>
  <si>
    <t>LC1D25BDC</t>
  </si>
  <si>
    <t>WAGO模块</t>
  </si>
  <si>
    <t>750-461</t>
  </si>
  <si>
    <t>烘箱温度传感器</t>
  </si>
  <si>
    <t>LTF-00854</t>
  </si>
  <si>
    <t>0388</t>
  </si>
  <si>
    <t>台达</t>
  </si>
  <si>
    <t>DTC1000R</t>
  </si>
  <si>
    <t>0805</t>
  </si>
  <si>
    <t>3RT6027-1AN20</t>
  </si>
  <si>
    <t>1156</t>
  </si>
  <si>
    <t>聚酯薄膜</t>
  </si>
  <si>
    <t>foil</t>
  </si>
  <si>
    <t>41-009137</t>
  </si>
  <si>
    <t>T.03.03.E0378</t>
  </si>
  <si>
    <t>FTL50-GGR2AA8G4A</t>
  </si>
  <si>
    <t>1355</t>
  </si>
  <si>
    <t>42-010760</t>
  </si>
  <si>
    <t>2259</t>
  </si>
  <si>
    <t>扁电缆</t>
  </si>
  <si>
    <t>LAMBDA
057-111045-00</t>
  </si>
  <si>
    <t>15,5*0,8*10</t>
  </si>
  <si>
    <t>2293</t>
  </si>
  <si>
    <t>CF储存卡</t>
  </si>
  <si>
    <t>CF card</t>
  </si>
  <si>
    <t>08-010201
S008627</t>
  </si>
  <si>
    <t>2295</t>
  </si>
  <si>
    <t>08-010201
S010732</t>
  </si>
  <si>
    <t>2350</t>
  </si>
  <si>
    <t>mahlo
WAGO</t>
  </si>
  <si>
    <t>750-550</t>
  </si>
  <si>
    <t>T.03.03.E0445</t>
  </si>
  <si>
    <t>kohtaktop</t>
  </si>
  <si>
    <t>3RT2024-1BB40</t>
  </si>
  <si>
    <t>MT5-F4</t>
  </si>
  <si>
    <t>报警灯珠</t>
  </si>
  <si>
    <t>lamp bulb</t>
  </si>
  <si>
    <t>光科</t>
  </si>
  <si>
    <t>T15G16 2C</t>
  </si>
  <si>
    <t>连续光元件 红色</t>
  </si>
  <si>
    <t>Continuous light element</t>
  </si>
  <si>
    <t>8WD4400-1AB</t>
  </si>
  <si>
    <t>信号灯底座支架</t>
  </si>
  <si>
    <t>alarm base</t>
  </si>
  <si>
    <t>8WD4308-0DA</t>
  </si>
  <si>
    <t>连接端盖</t>
  </si>
  <si>
    <t>8WD4408-0AA</t>
  </si>
  <si>
    <t>触摸屏笔</t>
  </si>
  <si>
    <t>pen</t>
  </si>
  <si>
    <t>MIKR0E-485</t>
  </si>
  <si>
    <t>DK800PVK1</t>
  </si>
  <si>
    <t>worm gear</t>
  </si>
  <si>
    <t>41-015641</t>
  </si>
  <si>
    <t>防爆按钮开关</t>
  </si>
  <si>
    <t>STAHL</t>
  </si>
  <si>
    <t>8040/1280X-01L13SA05
-01L08SA05配套</t>
  </si>
  <si>
    <t>多芯母快插头</t>
  </si>
  <si>
    <t>female plug</t>
  </si>
  <si>
    <t>staubl</t>
  </si>
  <si>
    <t>多芯公快插头</t>
  </si>
  <si>
    <t>male plug</t>
  </si>
  <si>
    <t>多芯插头公针</t>
  </si>
  <si>
    <t>male pin</t>
  </si>
  <si>
    <t>33.0550</t>
  </si>
  <si>
    <t>多芯插头母针</t>
  </si>
  <si>
    <t>female pin</t>
  </si>
  <si>
    <t>33.0153</t>
  </si>
  <si>
    <t>0115</t>
  </si>
  <si>
    <t>马达变速装置</t>
  </si>
  <si>
    <t>motor variable speed device</t>
  </si>
  <si>
    <t>IC20-15W3T</t>
  </si>
  <si>
    <t>0168</t>
  </si>
  <si>
    <t>contactor
220V 3kw</t>
  </si>
  <si>
    <t>3RT6015-1AN21</t>
  </si>
  <si>
    <t>0345</t>
  </si>
  <si>
    <t>报警指示灯组件</t>
  </si>
  <si>
    <t>alarm indicator lamp assembly</t>
  </si>
  <si>
    <t>8WD4408-0AB</t>
  </si>
  <si>
    <t>0382</t>
  </si>
  <si>
    <t>连续光元件 蓝色</t>
  </si>
  <si>
    <t>8WD4400-1AF</t>
  </si>
  <si>
    <t>T.03.03.E0399</t>
  </si>
  <si>
    <t>0873</t>
  </si>
  <si>
    <t>模块电源插头</t>
  </si>
  <si>
    <t>Power plug</t>
  </si>
  <si>
    <t>6SL3162-2MA00-0AA0</t>
  </si>
  <si>
    <t>1239</t>
  </si>
  <si>
    <t>警报器</t>
  </si>
  <si>
    <t>Signal lamp</t>
  </si>
  <si>
    <t>8WD4420-DEA2</t>
  </si>
  <si>
    <t>1256</t>
  </si>
  <si>
    <t>高温计</t>
  </si>
  <si>
    <t>pyrometer</t>
  </si>
  <si>
    <t>Raytek</t>
  </si>
  <si>
    <t>MI3</t>
  </si>
  <si>
    <t>T.03.03.E0321</t>
  </si>
  <si>
    <t>2035</t>
  </si>
  <si>
    <t>LED持续光元件</t>
  </si>
  <si>
    <t>8WD4420-5AB</t>
  </si>
  <si>
    <t>2036</t>
  </si>
  <si>
    <t>8WD4420-0FA</t>
  </si>
  <si>
    <t>2044</t>
  </si>
  <si>
    <t>8040/1280X-01L13SA05
-01L08SA05</t>
  </si>
  <si>
    <t>T.03.03.E0394</t>
  </si>
  <si>
    <t>2053</t>
  </si>
  <si>
    <t>连续光元件 黄色</t>
  </si>
  <si>
    <t>8WD4400-1AD</t>
  </si>
  <si>
    <t>2054</t>
  </si>
  <si>
    <t>连续光元件 绿色</t>
  </si>
  <si>
    <t>8WD4400-1AC</t>
  </si>
  <si>
    <t>SANCI</t>
  </si>
  <si>
    <t>RV24YN B202</t>
  </si>
  <si>
    <t>MT5-F5</t>
  </si>
  <si>
    <t>电机整流器</t>
  </si>
  <si>
    <t>MH-25</t>
  </si>
  <si>
    <t>MH-16T</t>
  </si>
  <si>
    <t>PLUG</t>
  </si>
  <si>
    <t>harting</t>
  </si>
  <si>
    <t>HAN -4A-M</t>
  </si>
  <si>
    <t>EPM-S701.1C</t>
  </si>
  <si>
    <t>PLC输入模组</t>
  </si>
  <si>
    <t>PLC input module</t>
  </si>
  <si>
    <t>EPM-S202</t>
  </si>
  <si>
    <t>PLC输出模组</t>
  </si>
  <si>
    <t>PLC output module</t>
  </si>
  <si>
    <t>EPM-S302</t>
  </si>
  <si>
    <t>breaker
1,4~2A</t>
  </si>
  <si>
    <t>3RV6011-1BA15</t>
  </si>
  <si>
    <t>反光板</t>
  </si>
  <si>
    <t>sick
265-2754</t>
  </si>
  <si>
    <t>AL15BN</t>
  </si>
  <si>
    <t>3SK1121-1CB42</t>
  </si>
  <si>
    <t>继电器模块</t>
  </si>
  <si>
    <t>phoenix 
contact</t>
  </si>
  <si>
    <t>PSR-SPP-24DC/ESD/4X1/30</t>
  </si>
  <si>
    <t>A2B250TMF200/2000FF3P</t>
  </si>
  <si>
    <t>C65N-DC C4A</t>
  </si>
  <si>
    <t>C65N-DC C6A</t>
  </si>
  <si>
    <t>breaker
2~3.2A</t>
  </si>
  <si>
    <t>3RV6011-1DA15</t>
  </si>
  <si>
    <t>0037</t>
  </si>
  <si>
    <t>3RV6011-1FA15</t>
  </si>
  <si>
    <t>0893</t>
  </si>
  <si>
    <t>3VL9600-8CB30</t>
  </si>
  <si>
    <t>0901</t>
  </si>
  <si>
    <t>轴承负荷测量</t>
  </si>
  <si>
    <t>Load measuring bearing</t>
  </si>
  <si>
    <t>Erhardt + Leimer GmbH</t>
  </si>
  <si>
    <t>PD 2117-0,5kN</t>
  </si>
  <si>
    <t>0902</t>
  </si>
  <si>
    <t>PD 2117-1.0kN</t>
  </si>
  <si>
    <t>0969</t>
  </si>
  <si>
    <t>PD 2117-0,2kN</t>
  </si>
  <si>
    <t>1997</t>
  </si>
  <si>
    <t>防爆插头</t>
  </si>
  <si>
    <t>Ex-Plug</t>
  </si>
  <si>
    <t>GHG5922001R0022</t>
  </si>
  <si>
    <t>T.03.03.E395</t>
  </si>
  <si>
    <t>2050</t>
  </si>
  <si>
    <t>温度传感器接头</t>
  </si>
  <si>
    <t>sensor contantion</t>
  </si>
  <si>
    <t>2406</t>
  </si>
  <si>
    <t>线端子</t>
  </si>
  <si>
    <t>conection terminal</t>
  </si>
  <si>
    <t>PHOENIX</t>
  </si>
  <si>
    <t>MACX MCR-I20</t>
  </si>
  <si>
    <t>0481</t>
  </si>
  <si>
    <t>AEVFDFQQ 0.37kw</t>
  </si>
  <si>
    <t>MT5-F6</t>
  </si>
  <si>
    <t>0487</t>
  </si>
  <si>
    <t>E2</t>
  </si>
  <si>
    <t>1LA9060-4KA11-Z</t>
  </si>
  <si>
    <t>T.03.03.E0310</t>
  </si>
  <si>
    <t>0489</t>
  </si>
  <si>
    <t>1LA7073-8AB11-Z</t>
  </si>
  <si>
    <t>T.03.03.E0072</t>
  </si>
  <si>
    <t>1169</t>
  </si>
  <si>
    <t xml:space="preserve">间隙调整电机 </t>
  </si>
  <si>
    <t>cemp</t>
  </si>
  <si>
    <t>DUTY-S9  F63-2GBTVF/A4</t>
  </si>
  <si>
    <t>T.03.03.E0297 T.03.03.E0024</t>
  </si>
  <si>
    <t>1862</t>
  </si>
  <si>
    <t>1LE1501-0CB22-2FA4-Z</t>
  </si>
  <si>
    <t>1864</t>
  </si>
  <si>
    <t>1LE1501-0CC32-2FA4-Z</t>
  </si>
  <si>
    <t>1409</t>
  </si>
  <si>
    <t>精智面板</t>
  </si>
  <si>
    <t>comfort panel</t>
  </si>
  <si>
    <t>6AV2124-0GC01-0AX0</t>
  </si>
  <si>
    <t>MT6-A2</t>
  </si>
  <si>
    <t>1495</t>
  </si>
  <si>
    <t>6AV2124-0JC01-0AX0</t>
  </si>
  <si>
    <t>T.03.03.E0249</t>
  </si>
  <si>
    <t>1496</t>
  </si>
  <si>
    <t>触摸屏</t>
  </si>
  <si>
    <t>TOUCH SCREEN</t>
  </si>
  <si>
    <t>DOP-B07S515</t>
  </si>
  <si>
    <t>2206</t>
  </si>
  <si>
    <t>3DF
Stanl</t>
  </si>
  <si>
    <t>ET-208-TX-W00-DC-GL</t>
  </si>
  <si>
    <t>T.03.03.E0392
T.03.03.E0484</t>
  </si>
  <si>
    <t>2329</t>
  </si>
  <si>
    <t>人机界面</t>
  </si>
  <si>
    <t xml:space="preserve">19" Automation panel </t>
  </si>
  <si>
    <t>Machine type: QMS-12 , Serial number: S00862719"</t>
  </si>
  <si>
    <t>T.03.03.E0345</t>
  </si>
  <si>
    <t>2380</t>
  </si>
  <si>
    <t>平板显示器</t>
  </si>
  <si>
    <t>flat panel</t>
  </si>
  <si>
    <t>6AV7 863-3TA00-0AA0</t>
  </si>
  <si>
    <t>encoder</t>
  </si>
  <si>
    <t>1XP8032-10/1024</t>
  </si>
  <si>
    <t>T.03.03.E0503</t>
  </si>
  <si>
    <t>Power rack 20A</t>
  </si>
  <si>
    <t>PVSB 400/24-40</t>
  </si>
  <si>
    <t>MT6-A3</t>
  </si>
  <si>
    <t>BECKHOFF</t>
  </si>
  <si>
    <t>C9900-H417</t>
  </si>
  <si>
    <t>直流稳压电源</t>
  </si>
  <si>
    <t>DC power supply</t>
  </si>
  <si>
    <t>CX2100-0014</t>
  </si>
  <si>
    <t>总线模块</t>
  </si>
  <si>
    <t>EL1819</t>
  </si>
  <si>
    <t>EL5151</t>
  </si>
  <si>
    <t>EL2809</t>
  </si>
  <si>
    <t>EK1100</t>
  </si>
  <si>
    <t>EL9184</t>
  </si>
  <si>
    <t>EL3161</t>
  </si>
  <si>
    <t>EL6080</t>
  </si>
  <si>
    <t>EL5101</t>
  </si>
  <si>
    <t>EL9100</t>
  </si>
  <si>
    <t>EL6631-0010</t>
  </si>
  <si>
    <t>EK1110</t>
  </si>
  <si>
    <t>CX5120-0112/000091158</t>
  </si>
  <si>
    <t>CX2033-0195/000336517</t>
  </si>
  <si>
    <t>步进电机</t>
  </si>
  <si>
    <t>AS2023-0H00</t>
  </si>
  <si>
    <t>EL1809</t>
  </si>
  <si>
    <t>EL1018</t>
  </si>
  <si>
    <t>EL2008</t>
  </si>
  <si>
    <t>EL2022</t>
  </si>
  <si>
    <t>EL7041-1000</t>
  </si>
  <si>
    <t>CU8871-000</t>
  </si>
  <si>
    <t>switching power supply</t>
  </si>
  <si>
    <t>MEANWELL</t>
  </si>
  <si>
    <t>MDR-100-24</t>
  </si>
  <si>
    <t>0031</t>
  </si>
  <si>
    <t>开放式开关电源</t>
  </si>
  <si>
    <t>open switch power supply</t>
  </si>
  <si>
    <t>ABL2REM24065H</t>
  </si>
  <si>
    <t>0096</t>
  </si>
  <si>
    <t>MDR-60-5V</t>
  </si>
  <si>
    <t>0172</t>
  </si>
  <si>
    <t>power supply module</t>
  </si>
  <si>
    <t>AC1254</t>
  </si>
  <si>
    <t>0290</t>
  </si>
  <si>
    <t>6EP1437-2BA20</t>
  </si>
  <si>
    <t>T.03.03.E0054</t>
  </si>
  <si>
    <t>0432</t>
  </si>
  <si>
    <t>6EP1436-2BA10</t>
  </si>
  <si>
    <t>T.03.03.E0052  T.03.03.E0096</t>
  </si>
  <si>
    <t>0876</t>
  </si>
  <si>
    <t>Block Trans-formatoren Elektronik GmbH</t>
  </si>
  <si>
    <t>PVSB_400/24-20</t>
  </si>
  <si>
    <t>2018</t>
  </si>
  <si>
    <t>S8VK-C48024</t>
  </si>
  <si>
    <t>T.03.03.E0461</t>
  </si>
  <si>
    <t>2208</t>
  </si>
  <si>
    <t>LRS-350-24</t>
  </si>
  <si>
    <t>2376</t>
  </si>
  <si>
    <t>2544</t>
  </si>
  <si>
    <t>SIEMENS
24V 10A</t>
  </si>
  <si>
    <t>6EP1434-2BA20</t>
  </si>
  <si>
    <t>6SL3210-1KE23-8AF1</t>
  </si>
  <si>
    <t>MT6-A4</t>
  </si>
  <si>
    <t>0309</t>
  </si>
  <si>
    <t>6SL3224-0BE22-2UA0</t>
  </si>
  <si>
    <t>T.03.03.E0084  T.03.03.E0088</t>
  </si>
  <si>
    <t>1490</t>
  </si>
  <si>
    <t>6SL3224-0BE31-1AA0</t>
  </si>
  <si>
    <t>T.03.03.E0012</t>
  </si>
  <si>
    <t>1491</t>
  </si>
  <si>
    <t>6SL3224-0BE24-0AA0</t>
  </si>
  <si>
    <t>T.03.03.E0010</t>
  </si>
  <si>
    <t>1493</t>
  </si>
  <si>
    <t>6SL3224-0BE25-5AA0</t>
  </si>
  <si>
    <t>T.03.03.E0241</t>
  </si>
  <si>
    <t>1508</t>
  </si>
  <si>
    <t>6SL3224-0BE31-5AA0</t>
  </si>
  <si>
    <t>T.03.03.E0008</t>
  </si>
  <si>
    <t>1790</t>
  </si>
  <si>
    <t>E+L
320961</t>
  </si>
  <si>
    <t>DC1340</t>
  </si>
  <si>
    <t>2548</t>
  </si>
  <si>
    <t>WJ200-004HFC
(L200-004NFE2)</t>
  </si>
  <si>
    <t>T.03.03.E0458</t>
  </si>
  <si>
    <t>0311</t>
  </si>
  <si>
    <t>6SE6440-2UD27-5CA1</t>
  </si>
  <si>
    <t>MT6-A5</t>
  </si>
  <si>
    <t>0464</t>
  </si>
  <si>
    <t>6SE6440-2UD32-2DB1</t>
  </si>
  <si>
    <t>E.01.007</t>
  </si>
  <si>
    <t>0930</t>
  </si>
  <si>
    <t>6ES7151-6A101-0CN0</t>
  </si>
  <si>
    <t>1506</t>
  </si>
  <si>
    <t>6SL3210-1PE28-8AL0</t>
  </si>
  <si>
    <t xml:space="preserve">MT6-A5 </t>
  </si>
  <si>
    <t>T.03.03.E0194</t>
  </si>
  <si>
    <t>1510</t>
  </si>
  <si>
    <t>6SL3130-1TE31-0AA0</t>
  </si>
  <si>
    <t>MT6-A5
MT7-F6</t>
  </si>
  <si>
    <t>SANHWA</t>
  </si>
  <si>
    <t>SNB-165-400</t>
  </si>
  <si>
    <t>对边电机支架</t>
  </si>
  <si>
    <t>支架轴套</t>
  </si>
  <si>
    <t>AG 2671 +/-150mm 5300N</t>
  </si>
  <si>
    <t>0392</t>
  </si>
  <si>
    <t xml:space="preserve">上海大速电机  </t>
  </si>
  <si>
    <t>YB3-100L-4 2.2kw</t>
  </si>
  <si>
    <t>T.03.03.E0335</t>
  </si>
  <si>
    <t>0854</t>
  </si>
  <si>
    <t>AG 2671 +/-75mm 5300N</t>
  </si>
  <si>
    <t>T.03.03.E0302</t>
  </si>
  <si>
    <t>1104</t>
  </si>
  <si>
    <t>LM对边电机
导正器</t>
  </si>
  <si>
    <t>E+L
232473</t>
  </si>
  <si>
    <t>VG 1801</t>
  </si>
  <si>
    <t>1312</t>
  </si>
  <si>
    <t>CM15-3
A-R-A-E-AVBE F-A-A-N</t>
  </si>
  <si>
    <t>T.03.03.E0390</t>
  </si>
  <si>
    <t>2495</t>
  </si>
  <si>
    <t>卧龙</t>
  </si>
  <si>
    <t>BPY-90L-2.2.2KW</t>
  </si>
  <si>
    <t>T.03.03.E0418</t>
  </si>
  <si>
    <t>0861</t>
  </si>
  <si>
    <t>测量探针</t>
  </si>
  <si>
    <t xml:space="preserve">Measuring probe    </t>
  </si>
  <si>
    <t>Rotronic Messgeräte GmbH</t>
  </si>
  <si>
    <t>MFS-C-1250
50668247</t>
  </si>
  <si>
    <t>MT6-B1</t>
  </si>
  <si>
    <t>1102</t>
  </si>
  <si>
    <t>BLOSS测量单元</t>
  </si>
  <si>
    <t>Bloss measuring unit</t>
  </si>
  <si>
    <t>BLOSS
150056</t>
  </si>
  <si>
    <t>MS 3010 P1</t>
  </si>
  <si>
    <t xml:space="preserve">T.03.03.M0347
T.03.03.M0444  </t>
  </si>
  <si>
    <t>1166</t>
  </si>
  <si>
    <t>静电消除器</t>
  </si>
  <si>
    <t>Electrostatic eliminator</t>
  </si>
  <si>
    <t>ELTEX</t>
  </si>
  <si>
    <t>ES51/E2PA</t>
  </si>
  <si>
    <t>T.03.03.E0364 T.03.03.E0333</t>
  </si>
  <si>
    <t>2448</t>
  </si>
  <si>
    <t>BLOSS维修包</t>
  </si>
  <si>
    <t>Bloss kit</t>
  </si>
  <si>
    <t>BLOSS
150099</t>
  </si>
  <si>
    <t>BLOSS KIT 150099</t>
  </si>
  <si>
    <t>T.03.03.M0445</t>
  </si>
  <si>
    <t>防爆旋转开关</t>
  </si>
  <si>
    <t>腾达</t>
  </si>
  <si>
    <t>BHZ51-10</t>
  </si>
  <si>
    <t>6SL3210-1PE23-3UL0</t>
  </si>
  <si>
    <t>MT6-B2</t>
  </si>
  <si>
    <t>称重传感器</t>
  </si>
  <si>
    <t>the weighing sensor</t>
  </si>
  <si>
    <t>FLINTEC</t>
  </si>
  <si>
    <t>mod:350 500kg</t>
  </si>
  <si>
    <t>增塑剂称重传感器</t>
  </si>
  <si>
    <t>mod:350 1t</t>
  </si>
  <si>
    <t>LAUMAS</t>
  </si>
  <si>
    <t>CBL2500kg</t>
  </si>
  <si>
    <t>0324</t>
  </si>
  <si>
    <t>touch screen</t>
  </si>
  <si>
    <t>6AV2124-0MC01-0AX0</t>
  </si>
  <si>
    <t>T.03.03.E0254  T.03.03.E0195   T.03.03.E0215</t>
  </si>
  <si>
    <t>印刷显示屏</t>
  </si>
  <si>
    <t>R.Stahl Schaltgeräte GmbH</t>
  </si>
  <si>
    <t>8003/121-010</t>
  </si>
  <si>
    <t>6ES7511-1CK01-0AB0</t>
  </si>
  <si>
    <t>MT6-B3</t>
  </si>
  <si>
    <t>SL3005-MR1023-GS130-G01
50609441</t>
  </si>
  <si>
    <t>0308</t>
  </si>
  <si>
    <t>变频器电源模组</t>
  </si>
  <si>
    <t>inverter power module</t>
  </si>
  <si>
    <t>6SL3224-0BE24-0UA0</t>
  </si>
  <si>
    <t>T.03.03.E0081  T.03.03.E0210</t>
  </si>
  <si>
    <t>0312</t>
  </si>
  <si>
    <t>6SL3210-1KE23-2AF1</t>
  </si>
  <si>
    <t>T.03.03.E0042</t>
  </si>
  <si>
    <t>0314</t>
  </si>
  <si>
    <t>安川</t>
  </si>
  <si>
    <t>CIMR-AB4A0031FBA</t>
  </si>
  <si>
    <t>0434</t>
  </si>
  <si>
    <t>6SL3210-1KE13-2AF2</t>
  </si>
  <si>
    <t>T.03.03.E0264</t>
  </si>
  <si>
    <t>0444</t>
  </si>
  <si>
    <t>6SL3210-1KE18-8AF1</t>
  </si>
  <si>
    <t>T.03.03.E0041</t>
  </si>
  <si>
    <t>0446</t>
  </si>
  <si>
    <t>6SL3210-1KE14-3AF1</t>
  </si>
  <si>
    <t>T.03.03.E0183</t>
  </si>
  <si>
    <t>1548</t>
  </si>
  <si>
    <t>6SL3224-0BE17-5UA0</t>
  </si>
  <si>
    <t>2374</t>
  </si>
  <si>
    <t>6SL3210-1KE11-8AF2</t>
  </si>
  <si>
    <t>0323</t>
  </si>
  <si>
    <t>6SL3040-1MA01-0AA0</t>
  </si>
  <si>
    <t>MT6-B4</t>
  </si>
  <si>
    <t>T.03.03.E0016  T.03.03.E0046</t>
  </si>
  <si>
    <t>0325</t>
  </si>
  <si>
    <t>刹车盘</t>
  </si>
  <si>
    <t>MEK20251024</t>
  </si>
  <si>
    <t>MT9-C6</t>
  </si>
  <si>
    <t>0327</t>
  </si>
  <si>
    <t>6SL3120-2TE21-8AA3</t>
  </si>
  <si>
    <t>T.03.03.E0018  T.03.03.E0047</t>
  </si>
  <si>
    <t>0361</t>
  </si>
  <si>
    <t>6SL3120-2TE21-0AD0</t>
  </si>
  <si>
    <t>T.03.03.E0441</t>
  </si>
  <si>
    <t>0435</t>
  </si>
  <si>
    <t xml:space="preserve"> BRAKING RESISTOR  
制动电阻器</t>
  </si>
  <si>
    <t>braking resisior</t>
  </si>
  <si>
    <t>6SL3201-0BE23-8AA0</t>
  </si>
  <si>
    <t>T.03.03.E0263</t>
  </si>
  <si>
    <t>1360</t>
  </si>
  <si>
    <t>6SL3120-1TE21-8AD0</t>
  </si>
  <si>
    <t>1494</t>
  </si>
  <si>
    <t>安装导轨</t>
  </si>
  <si>
    <t>sectional rail</t>
  </si>
  <si>
    <t>6ES7390-1AE80-0AA0</t>
  </si>
  <si>
    <t>1517</t>
  </si>
  <si>
    <t>6SL3120-2TE21-0AA4</t>
  </si>
  <si>
    <t>T.03.03.E0019  T.03.03.E0051</t>
  </si>
  <si>
    <t>1518</t>
  </si>
  <si>
    <t>6SL3100-1AE31-0AB1</t>
  </si>
  <si>
    <t>1519</t>
  </si>
  <si>
    <t>6SL3120-1TE21-0AA4</t>
  </si>
  <si>
    <t>T.03.03.E0049</t>
  </si>
  <si>
    <t>1982</t>
  </si>
  <si>
    <t>联接系统</t>
  </si>
  <si>
    <t>6SL3162-2ME01-0AC0</t>
  </si>
  <si>
    <t>2378</t>
  </si>
  <si>
    <t>6SL3120-2TE15-0AA4</t>
  </si>
  <si>
    <t>2379</t>
  </si>
  <si>
    <t>6SL3210-2TE13-0AA4</t>
  </si>
  <si>
    <t>2449</t>
  </si>
  <si>
    <t>6ES7590-1AF30-0AA0</t>
  </si>
  <si>
    <t>0051</t>
  </si>
  <si>
    <t>6SL3224-0BE21-5UA0</t>
  </si>
  <si>
    <t>MT6-B5</t>
  </si>
  <si>
    <t>T.03.03.E0093</t>
  </si>
  <si>
    <t>0310</t>
  </si>
  <si>
    <t>6SL3224-0BE25-5UA0</t>
  </si>
  <si>
    <t>T.03.03.E0090  T.03.03.E0209</t>
  </si>
  <si>
    <t>0407</t>
  </si>
  <si>
    <t>变频器控制单元</t>
  </si>
  <si>
    <t>inverter control unit</t>
  </si>
  <si>
    <t>6SL3246-0BA22-1PA0</t>
  </si>
  <si>
    <t>T.03.03.E0082  T.03.03.E0085  T.03.03.E0087   T.03.03.E0091  T.03.03.E0094  T.03.03.E0098  T.03.03.E0211</t>
  </si>
  <si>
    <t>0408</t>
  </si>
  <si>
    <t>6SL3244-0BB12-1FA0</t>
  </si>
  <si>
    <t>T.03.03.E0007  T.03.03.E0044</t>
  </si>
  <si>
    <t>0409</t>
  </si>
  <si>
    <t>6SL3244-0BB13-1FA0</t>
  </si>
  <si>
    <t>T.03.03.E0133</t>
  </si>
  <si>
    <t>0463</t>
  </si>
  <si>
    <t>6SE6440-2UD33-7EB1</t>
  </si>
  <si>
    <t>E.01.008</t>
  </si>
  <si>
    <t>控制单元</t>
  </si>
  <si>
    <t>control unit</t>
  </si>
  <si>
    <t>6SL3243-0BB30-1FA0</t>
  </si>
  <si>
    <t>1499</t>
  </si>
  <si>
    <t>6SL3224-0BE13-7UA0</t>
  </si>
  <si>
    <t>T.03.03.E0244</t>
  </si>
  <si>
    <t>1507</t>
  </si>
  <si>
    <t>6SL3224-0BE33-0AA0</t>
  </si>
  <si>
    <t>T.03.03.E0014</t>
  </si>
  <si>
    <t>1520</t>
  </si>
  <si>
    <t>6SL3244-0BB00-1PA1</t>
  </si>
  <si>
    <t>1521</t>
  </si>
  <si>
    <t>6SL3246-0BA22-1FA0</t>
  </si>
  <si>
    <t>T.03.03.E0243</t>
  </si>
  <si>
    <t xml:space="preserve">耐折电缆 </t>
  </si>
  <si>
    <t>上海盛启</t>
  </si>
  <si>
    <t>4*2.5m²</t>
  </si>
  <si>
    <t>MT6-B6</t>
  </si>
  <si>
    <t>1255</t>
  </si>
  <si>
    <t xml:space="preserve">电缆 </t>
  </si>
  <si>
    <t>金牛
/上上</t>
  </si>
  <si>
    <t>4*1.5㎡</t>
  </si>
  <si>
    <t>1930</t>
  </si>
  <si>
    <t>4*6m㎡,RVV</t>
  </si>
  <si>
    <t>2198</t>
  </si>
  <si>
    <t>上上</t>
  </si>
  <si>
    <t xml:space="preserve">RVVP,3*0.75mm² </t>
  </si>
  <si>
    <t>T.03.03.E0424</t>
  </si>
  <si>
    <t>2490</t>
  </si>
  <si>
    <t>3*1.5mm2 RVV,100m/roll</t>
  </si>
  <si>
    <t>T.03.03.E0438</t>
  </si>
  <si>
    <t>4*4m²</t>
  </si>
  <si>
    <t>20*1.5m²</t>
  </si>
  <si>
    <t>特氟龙热缩管</t>
  </si>
  <si>
    <t>teflon pipe</t>
  </si>
  <si>
    <t>胜牌</t>
  </si>
  <si>
    <t>直径5.0mm*100m</t>
  </si>
  <si>
    <t>MT6-C1</t>
  </si>
  <si>
    <t>直径6.5mm*100m</t>
  </si>
  <si>
    <t>直径10.0mm*50m</t>
  </si>
  <si>
    <t>1543</t>
  </si>
  <si>
    <t>电柜</t>
  </si>
  <si>
    <t>cabinet</t>
  </si>
  <si>
    <t>AMW-12</t>
  </si>
  <si>
    <t xml:space="preserve">MT6-C1   </t>
  </si>
  <si>
    <t>阀门定位器</t>
  </si>
  <si>
    <t>valve positioner</t>
  </si>
  <si>
    <t>MT6-C2</t>
  </si>
  <si>
    <t>T.03.03.M0535</t>
  </si>
  <si>
    <t>阀门安装块</t>
  </si>
  <si>
    <t>mounting block</t>
  </si>
  <si>
    <t>supply G3/8</t>
  </si>
  <si>
    <t>T.03.03.M0536</t>
  </si>
  <si>
    <t>伺服电机</t>
  </si>
  <si>
    <t>1FK7032-2AK71-1RH0</t>
  </si>
  <si>
    <t>0291</t>
  </si>
  <si>
    <t>燃烧控制器</t>
  </si>
  <si>
    <t>comnustion controller</t>
  </si>
  <si>
    <t>KROM SCHRODER
MRIM000008</t>
  </si>
  <si>
    <t>BCU370WFEU0D1</t>
  </si>
  <si>
    <t>0397</t>
  </si>
  <si>
    <t xml:space="preserve"> panel</t>
  </si>
  <si>
    <t>6AV2123-2GB03-0AX0</t>
  </si>
  <si>
    <t>T.03.03.E0239 T.03.03.E0362  T.03.03.E0269</t>
  </si>
  <si>
    <t>0448</t>
  </si>
  <si>
    <t>控制系统</t>
  </si>
  <si>
    <t>control system</t>
  </si>
  <si>
    <t>6SL3055-0AA00-5CA2</t>
  </si>
  <si>
    <t>T.03.03.E0056</t>
  </si>
  <si>
    <t>1205</t>
  </si>
  <si>
    <t>西门子燃烧气组</t>
  </si>
  <si>
    <t>buring module</t>
  </si>
  <si>
    <t>SQM40.241A21</t>
  </si>
  <si>
    <t>1689</t>
  </si>
  <si>
    <t>网络边缘控制板</t>
  </si>
  <si>
    <t>Integrated circuit</t>
  </si>
  <si>
    <t>WSS5102
RK4004 EK4020</t>
  </si>
  <si>
    <t>2377</t>
  </si>
  <si>
    <t>industrial CPU</t>
  </si>
  <si>
    <t>6AG4140-6BD07-0HA0</t>
  </si>
  <si>
    <t>6AV2123-2JB03-0AX0</t>
  </si>
  <si>
    <t>伺服控制单元</t>
  </si>
  <si>
    <t>6SL3040-0JA01-0AA0</t>
  </si>
  <si>
    <t>MT6-C3</t>
  </si>
  <si>
    <t>0328</t>
  </si>
  <si>
    <t>industrial calculator</t>
  </si>
  <si>
    <t>1P6AG41122GD335BX0</t>
  </si>
  <si>
    <t>0931</t>
  </si>
  <si>
    <t>6AG4010-6AB23-1XX5</t>
  </si>
  <si>
    <t>2174</t>
  </si>
  <si>
    <t>1P6AG41122GD335DX0</t>
  </si>
  <si>
    <t>2467</t>
  </si>
  <si>
    <t>6AV2124-0UC02-0AX0</t>
  </si>
  <si>
    <t>T.03.03.E0469</t>
  </si>
  <si>
    <t>weighing sensor</t>
  </si>
  <si>
    <t>7MH5107-4GD01</t>
  </si>
  <si>
    <t>MT6-C4</t>
  </si>
  <si>
    <t>T.03.03.E0497</t>
  </si>
  <si>
    <t>称重传感器支架</t>
  </si>
  <si>
    <t>the weighing sensor support</t>
  </si>
  <si>
    <t>7MH5407-4GD00</t>
  </si>
  <si>
    <t>0299</t>
  </si>
  <si>
    <t>SB14-1KIb-BH-C3</t>
  </si>
  <si>
    <t>0301</t>
  </si>
  <si>
    <t>SB14-5KIb-BH-C3</t>
  </si>
  <si>
    <t>0303</t>
  </si>
  <si>
    <t>SB14-500Ib-BH-C3</t>
  </si>
  <si>
    <t>0304</t>
  </si>
  <si>
    <t>SB14-2.5kIb-BH-C3</t>
  </si>
  <si>
    <t>0319</t>
  </si>
  <si>
    <t>流量控制阀</t>
  </si>
  <si>
    <t>flow control valve</t>
  </si>
  <si>
    <t>SD9000</t>
  </si>
  <si>
    <t>0332</t>
  </si>
  <si>
    <t>FTL51-AGR2BB2G4A</t>
  </si>
  <si>
    <t>0333</t>
  </si>
  <si>
    <t>液位指示器</t>
  </si>
  <si>
    <t>hydraulic indicator</t>
  </si>
  <si>
    <t>FMR50-BBACAABNXWG+AA</t>
  </si>
  <si>
    <t>0334</t>
  </si>
  <si>
    <t>FMB70-ABA1F121GCAA+EN</t>
  </si>
  <si>
    <t>T.03.03.E0501</t>
  </si>
  <si>
    <t>1557</t>
  </si>
  <si>
    <t>PC42-30Kg-C3-s</t>
  </si>
  <si>
    <t>1558</t>
  </si>
  <si>
    <t>PC42-50Kg-C3-s</t>
  </si>
  <si>
    <t>2491</t>
  </si>
  <si>
    <t>5*1.5mm2 RVV</t>
  </si>
  <si>
    <t>MT6-C5</t>
  </si>
  <si>
    <t>T.03.03.E0439</t>
  </si>
  <si>
    <t>数据电缆</t>
  </si>
  <si>
    <t>6XV1840-2AH10</t>
  </si>
  <si>
    <t>T.03.03.E0487</t>
  </si>
  <si>
    <t>5*2.5m㎡ ,RVV</t>
  </si>
  <si>
    <t>T.03.03.E0397</t>
  </si>
  <si>
    <t>1710</t>
  </si>
  <si>
    <t>5*4m㎡ ,RVV</t>
  </si>
  <si>
    <t>T.03.03.E0401</t>
  </si>
  <si>
    <t xml:space="preserve">行车电缆 </t>
  </si>
  <si>
    <t>太丰</t>
  </si>
  <si>
    <t>12芯1.5平方 双钢丝</t>
  </si>
  <si>
    <t>MT6-C6</t>
  </si>
  <si>
    <t>1003</t>
  </si>
  <si>
    <t>多股电缆</t>
  </si>
  <si>
    <t>YZ-4mm2
 5芯 3*4+2*2.5</t>
  </si>
  <si>
    <t>200</t>
  </si>
  <si>
    <t>T.03.03.E0246</t>
  </si>
  <si>
    <t>1168</t>
  </si>
  <si>
    <t xml:space="preserve">多股电缆 </t>
  </si>
  <si>
    <t>3*2.5㎡</t>
  </si>
  <si>
    <t>T.03.03.E0402</t>
  </si>
  <si>
    <t>2168</t>
  </si>
  <si>
    <t xml:space="preserve">RVV,2*2.5mm² </t>
  </si>
  <si>
    <t>T.03.03.E0425</t>
  </si>
  <si>
    <t>2331</t>
  </si>
  <si>
    <t>BUS PB 1*2*0.64</t>
  </si>
  <si>
    <t>2492</t>
  </si>
  <si>
    <t>0.75 mm2 BVR，RED,100m/roll</t>
  </si>
  <si>
    <t>T.03.03.E0440</t>
  </si>
  <si>
    <t>静电棒</t>
  </si>
  <si>
    <t>Charging electrode bar</t>
  </si>
  <si>
    <t>Iontis Elektrostatik GmbH</t>
  </si>
  <si>
    <t>A2010-224-05</t>
  </si>
  <si>
    <t>MT6-D1</t>
  </si>
  <si>
    <t>T.03.03.E0344</t>
  </si>
  <si>
    <t>A2010-224-08</t>
  </si>
  <si>
    <t>T.03.03.E0343</t>
  </si>
  <si>
    <t xml:space="preserve">safety protection device sick
</t>
  </si>
  <si>
    <t>M40S-034000AR0   1200003</t>
  </si>
  <si>
    <t>T.03.03.E0348</t>
  </si>
  <si>
    <t>0338</t>
  </si>
  <si>
    <t>加热电阻丝</t>
  </si>
  <si>
    <t>resistance heater</t>
  </si>
  <si>
    <t xml:space="preserve">kelviplast
</t>
  </si>
  <si>
    <t>42201043
      EHK 36KW 400V Et:1100mm 2,5"</t>
  </si>
  <si>
    <t>0339</t>
  </si>
  <si>
    <t>42201041
  EHK 24KW 400V Et:700mm 2,5"</t>
  </si>
  <si>
    <t>1725</t>
  </si>
  <si>
    <t xml:space="preserve">safety protection device
sick
</t>
  </si>
  <si>
    <t>M40E-034000RR0</t>
  </si>
  <si>
    <t>T.03.03.E0349</t>
  </si>
  <si>
    <t>1726</t>
  </si>
  <si>
    <t>C4C-EA16530A10000</t>
  </si>
  <si>
    <t>T.03.03.E0350</t>
  </si>
  <si>
    <t>静电发生器</t>
  </si>
  <si>
    <t>Power rack</t>
  </si>
  <si>
    <t>AP</t>
  </si>
  <si>
    <t>AP-1504 AC220V/5m</t>
  </si>
  <si>
    <t>AP-2300mm/2175mm-2.5m</t>
  </si>
  <si>
    <t>单开面板</t>
  </si>
  <si>
    <t>single switch</t>
  </si>
  <si>
    <t>bull</t>
  </si>
  <si>
    <t>G07K112C</t>
  </si>
  <si>
    <t>MT6-D2</t>
  </si>
  <si>
    <t>双开面板</t>
  </si>
  <si>
    <t>double switch</t>
  </si>
  <si>
    <t>G07K212C</t>
  </si>
  <si>
    <t>激光传感器控制器</t>
  </si>
  <si>
    <t>sensor
controller</t>
  </si>
  <si>
    <t>mahlo
KEYENCE</t>
  </si>
  <si>
    <t>LK-G3001P</t>
  </si>
  <si>
    <t>激光传感器</t>
  </si>
  <si>
    <t>LK-G87</t>
  </si>
  <si>
    <t>6ES7155-6AU01-0BN0</t>
  </si>
  <si>
    <t>CPU模块</t>
  </si>
  <si>
    <t xml:space="preserve">6ES7151-8FB01-0AB0                 </t>
  </si>
  <si>
    <t>1067</t>
  </si>
  <si>
    <t>张力传感器</t>
  </si>
  <si>
    <t>tension measurement</t>
  </si>
  <si>
    <t>C203.500.17.H16.590</t>
  </si>
  <si>
    <t>T.03.03.E0272</t>
  </si>
  <si>
    <t>2029</t>
  </si>
  <si>
    <t>集尘袋</t>
  </si>
  <si>
    <t>wedcon</t>
  </si>
  <si>
    <t>929-01226</t>
  </si>
  <si>
    <t>T.03.03.M0496</t>
  </si>
  <si>
    <t>2045</t>
  </si>
  <si>
    <t>张力控制器</t>
  </si>
  <si>
    <t>tension controller</t>
  </si>
  <si>
    <t>KTC002</t>
  </si>
  <si>
    <t>2192</t>
  </si>
  <si>
    <t xml:space="preserve">Rie-Tech 
GmbH </t>
  </si>
  <si>
    <t xml:space="preserve">SRK80_3-8_22P </t>
  </si>
  <si>
    <t>T.03.03.E0356</t>
  </si>
  <si>
    <t>2375</t>
  </si>
  <si>
    <t>6SL3210-1PE11-8AL1</t>
  </si>
  <si>
    <t>辅助电源</t>
  </si>
  <si>
    <t>power</t>
  </si>
  <si>
    <t>安科瑞</t>
  </si>
  <si>
    <t>PZ80L-E4/CP AC380V</t>
  </si>
  <si>
    <t>C203.500.17.PH.H14</t>
  </si>
  <si>
    <t>压花高温线</t>
  </si>
  <si>
    <t>high temperature
line</t>
  </si>
  <si>
    <t>LAPP
1232650</t>
  </si>
  <si>
    <t>LFLEX HEAT 650 SC 1*0,5mm²</t>
  </si>
  <si>
    <t>MT6-D3</t>
  </si>
  <si>
    <t>LAPP
1232654</t>
  </si>
  <si>
    <t>LFLEX HEAT 650 SC 1*2,5mm²</t>
  </si>
  <si>
    <t>LAMBDA
100m</t>
  </si>
  <si>
    <t>100099/2.5mm²/205°C</t>
  </si>
  <si>
    <t>陶瓷套管</t>
  </si>
  <si>
    <t>cable terminal</t>
  </si>
  <si>
    <t>LAMBDA
1001455</t>
  </si>
  <si>
    <t>090-100539-00</t>
  </si>
  <si>
    <t>加热灯管</t>
  </si>
  <si>
    <t>85394900/Emitter 3.85kw</t>
  </si>
  <si>
    <t>0086001S</t>
  </si>
  <si>
    <t>0200</t>
  </si>
  <si>
    <t>柱塞泵固定支架</t>
  </si>
  <si>
    <t>holder</t>
  </si>
  <si>
    <t>PA66X10</t>
  </si>
  <si>
    <t>MT9-B5</t>
  </si>
  <si>
    <t>0467</t>
  </si>
  <si>
    <t xml:space="preserve">090-100563-00  Emitter 2.15kw </t>
  </si>
  <si>
    <t>T.03.03.E0290</t>
  </si>
  <si>
    <t>0468</t>
  </si>
  <si>
    <t xml:space="preserve">090-100563-03  Emitter 3.95kw </t>
  </si>
  <si>
    <t>T.03.03.E0291</t>
  </si>
  <si>
    <t>1089</t>
  </si>
  <si>
    <t>090-100563-20 2900W/400V</t>
  </si>
  <si>
    <t>T.03.03.E0323</t>
  </si>
  <si>
    <t>1090</t>
  </si>
  <si>
    <t xml:space="preserve">090-100563-21 5100 W/400V </t>
  </si>
  <si>
    <t>T.03.03.E0324</t>
  </si>
  <si>
    <t>1094</t>
  </si>
  <si>
    <t>防爆压力控制器</t>
  </si>
  <si>
    <t xml:space="preserve">EX pressure control unit </t>
  </si>
  <si>
    <t>055-103939-01</t>
  </si>
  <si>
    <t>T.03.03.E0329</t>
  </si>
  <si>
    <t>1908</t>
  </si>
  <si>
    <t>滤波器</t>
  </si>
  <si>
    <t>EPA</t>
  </si>
  <si>
    <t>054-104390-10
NF-K-180</t>
  </si>
  <si>
    <t>T.03.03.E0517</t>
  </si>
  <si>
    <t>6SE6440-2UD31-1CA1</t>
  </si>
  <si>
    <t>MT6-D4</t>
  </si>
  <si>
    <t>气体检测器</t>
  </si>
  <si>
    <t>universal transmitter</t>
  </si>
  <si>
    <t>Honeywell</t>
  </si>
  <si>
    <t>XNX-AMAI-RNNNN</t>
  </si>
  <si>
    <t>T.03.03.E0508</t>
  </si>
  <si>
    <t>P1.3E</t>
  </si>
  <si>
    <t>SIEMENS
597331-02</t>
  </si>
  <si>
    <t>1XP8012-10/1024</t>
  </si>
  <si>
    <t>CIMR-VB4A0007BBA</t>
  </si>
  <si>
    <t>0086003S</t>
  </si>
  <si>
    <t>0313</t>
  </si>
  <si>
    <t>CIMR-VB4A0005BBA</t>
  </si>
  <si>
    <t>0895</t>
  </si>
  <si>
    <t>E3111-2 
50647519</t>
  </si>
  <si>
    <t>T.03.03.E0450</t>
  </si>
  <si>
    <t>1305</t>
  </si>
  <si>
    <t>车轮编码器</t>
  </si>
  <si>
    <t>wheel encoder</t>
  </si>
  <si>
    <t>WE-M3T</t>
  </si>
  <si>
    <t>T.03.03.E0463</t>
  </si>
  <si>
    <t>1947</t>
  </si>
  <si>
    <t>IONTIS 
50647518</t>
  </si>
  <si>
    <t>HP50-4-6S1325F-1
E3111-EX-2</t>
  </si>
  <si>
    <t>6ES7193-4CA40-0AA0</t>
  </si>
  <si>
    <t>2124</t>
  </si>
  <si>
    <t>MB</t>
  </si>
  <si>
    <t>MDH 816</t>
  </si>
  <si>
    <t>2060</t>
  </si>
  <si>
    <t>internet moulde</t>
  </si>
  <si>
    <t>MOXA</t>
  </si>
  <si>
    <t>EDS-208AV1.2.0</t>
  </si>
  <si>
    <t>UPS电源</t>
  </si>
  <si>
    <t>APC</t>
  </si>
  <si>
    <t>Smart-UPS 1000</t>
  </si>
  <si>
    <t>MT6-D5</t>
  </si>
  <si>
    <t>T.03.03.E0470</t>
  </si>
  <si>
    <t>防爆警示灯</t>
  </si>
  <si>
    <t>Alarm</t>
  </si>
  <si>
    <t>南一
380V</t>
  </si>
  <si>
    <t>LTE-1101-OJ</t>
  </si>
  <si>
    <t>DVI延长线</t>
  </si>
  <si>
    <t>MT-VIKI</t>
  </si>
  <si>
    <t>MT-DV50</t>
  </si>
  <si>
    <t>驱动器</t>
  </si>
  <si>
    <t>driver</t>
  </si>
  <si>
    <t>inovance</t>
  </si>
  <si>
    <t>SV630PS5R5I</t>
  </si>
  <si>
    <t>MS1H4-75B30CB-T331R</t>
  </si>
  <si>
    <t>线缆</t>
  </si>
  <si>
    <t>S6-L-P124-12.0</t>
  </si>
  <si>
    <t>S6-L-M107-16.0</t>
  </si>
  <si>
    <t>0121</t>
  </si>
  <si>
    <t>BURKERT</t>
  </si>
  <si>
    <t>6518 C 8,0</t>
  </si>
  <si>
    <t>19</t>
  </si>
  <si>
    <t>0450</t>
  </si>
  <si>
    <t>带接头多芯线</t>
  </si>
  <si>
    <t>multi core wire with joint</t>
  </si>
  <si>
    <t>C-M23F19-19XDIFPU01.5-MA-092761</t>
  </si>
  <si>
    <t>T.03.03.E0001</t>
  </si>
  <si>
    <t>0451</t>
  </si>
  <si>
    <t>RC18EF15MF-C1825</t>
  </si>
  <si>
    <t>T.03.03.E0002</t>
  </si>
  <si>
    <t>1853</t>
  </si>
  <si>
    <t>可燃气探头
(气体保护,废弃检测)</t>
  </si>
  <si>
    <t>GAS PROBE</t>
  </si>
  <si>
    <t>HONEYWELL</t>
  </si>
  <si>
    <t>2108N5002N
OPTIMA PLUS-ATEX/IECEx-Z</t>
  </si>
  <si>
    <t>T.03.03.E0368
T.03.03.E0508</t>
  </si>
  <si>
    <t>1860</t>
  </si>
  <si>
    <t>1LE0001-1AB52-1FA4</t>
  </si>
  <si>
    <t>2541</t>
  </si>
  <si>
    <t>SIEMENS
MALE150150</t>
  </si>
  <si>
    <t>1LE1503-0CC22-1FF4</t>
  </si>
  <si>
    <t>MT6-D6</t>
  </si>
  <si>
    <t>0839</t>
  </si>
  <si>
    <t>LM模温机循环电机+泵</t>
  </si>
  <si>
    <t>GRUMDFOS</t>
  </si>
  <si>
    <t>泵CM10-3A-R-R-E-AOOEF-A-A-N +电机MG90SC230/400-2 D1-F,2.2KW</t>
  </si>
  <si>
    <t>T.03.03.E0278   T.03.03.E0299  T.03.03.E0026  T.03.03.E0032</t>
  </si>
  <si>
    <t>2387</t>
  </si>
  <si>
    <t>大变频器</t>
  </si>
  <si>
    <t>big inverter</t>
  </si>
  <si>
    <t>6SE6440-2UD37-5FB1 75KW</t>
  </si>
  <si>
    <t>2540</t>
  </si>
  <si>
    <t>SIEMENS
MALE100112</t>
  </si>
  <si>
    <t>1LE1503-0CB22-1FA4</t>
  </si>
  <si>
    <t>2587</t>
  </si>
  <si>
    <t>1MB1543-0CA22-2MA4-Z</t>
  </si>
  <si>
    <t>T.03.03.E0457</t>
  </si>
  <si>
    <t>1167</t>
  </si>
  <si>
    <t xml:space="preserve">静电消除器电缆 </t>
  </si>
  <si>
    <t>R51A/E2160 
4M</t>
  </si>
  <si>
    <t>MT6-E1</t>
  </si>
  <si>
    <t>T.03.03.E0365</t>
  </si>
  <si>
    <t>2019</t>
  </si>
  <si>
    <t>R51A/E2160 
2.5M</t>
  </si>
  <si>
    <t>T.03.03.E0366</t>
  </si>
  <si>
    <t>temperature pickup</t>
  </si>
  <si>
    <t>RECKMANN GMBH R58</t>
  </si>
  <si>
    <t>11062198-0010-001</t>
  </si>
  <si>
    <t>MT6-E2</t>
  </si>
  <si>
    <t>DS-TMG03A</t>
  </si>
  <si>
    <t>电缆接头</t>
  </si>
  <si>
    <t>RS
866-0158</t>
  </si>
  <si>
    <t>PX0777/4POLE</t>
  </si>
  <si>
    <t>直通式接线端子</t>
  </si>
  <si>
    <t>RS
6246921</t>
  </si>
  <si>
    <t>UT35</t>
  </si>
  <si>
    <t>RS
3846994</t>
  </si>
  <si>
    <t>WKN16/U</t>
  </si>
  <si>
    <t>RS
6245959</t>
  </si>
  <si>
    <t>UT16蓝色</t>
  </si>
  <si>
    <t>3SB3400-0B</t>
  </si>
  <si>
    <t>RS
4580932</t>
  </si>
  <si>
    <t>UK16N灰色</t>
  </si>
  <si>
    <t>传感器支架</t>
  </si>
  <si>
    <t>RS(SICK)
2250067</t>
  </si>
  <si>
    <t>BEF-KHZ-RT1-130</t>
  </si>
  <si>
    <t>导轨式
接线端子排</t>
  </si>
  <si>
    <t>RS
3882833</t>
  </si>
  <si>
    <t>Z16-12D透明</t>
  </si>
  <si>
    <t>RS
3882855</t>
  </si>
  <si>
    <t>Z16-12透明</t>
  </si>
  <si>
    <t>0302</t>
  </si>
  <si>
    <t>旋转驱动器</t>
  </si>
  <si>
    <t>ROTARY ACTUATOR</t>
  </si>
  <si>
    <t>TRILOGY
ECLIPSE</t>
  </si>
  <si>
    <t>T500 ROTARY ACTUATOR</t>
  </si>
  <si>
    <t>0441</t>
  </si>
  <si>
    <t>印刷抽气泵</t>
  </si>
  <si>
    <t>air extracting pump</t>
  </si>
  <si>
    <t xml:space="preserve"> buhler
P1.3E </t>
  </si>
  <si>
    <t>P1.2E</t>
  </si>
  <si>
    <t>T.03.03.E0260</t>
  </si>
  <si>
    <t>0773</t>
  </si>
  <si>
    <t>wave filter</t>
  </si>
  <si>
    <t>NF-K-130</t>
  </si>
  <si>
    <t>T.03.03.E0449</t>
  </si>
  <si>
    <t>0924</t>
  </si>
  <si>
    <t>TN 00644628</t>
  </si>
  <si>
    <t>1140</t>
  </si>
  <si>
    <t>温度计</t>
  </si>
  <si>
    <t>Jumo
TR13400100</t>
  </si>
  <si>
    <t>Nr.00516797
902130/10-402-1001</t>
  </si>
  <si>
    <t>T.03.03.E0353</t>
  </si>
  <si>
    <t>1272</t>
  </si>
  <si>
    <t>PT100</t>
  </si>
  <si>
    <t>902020/11</t>
  </si>
  <si>
    <t>T.03.03.E0352</t>
  </si>
  <si>
    <t>1346</t>
  </si>
  <si>
    <t xml:space="preserve">Thermometer </t>
  </si>
  <si>
    <t>902820/20-415</t>
  </si>
  <si>
    <t>T.03.03.E0391</t>
  </si>
  <si>
    <t>1786</t>
  </si>
  <si>
    <t>3RT1456-6AP36</t>
  </si>
  <si>
    <t>T.03.03.E0512</t>
  </si>
  <si>
    <t>固态继电器
可控硅(小)</t>
  </si>
  <si>
    <t>LEBER</t>
  </si>
  <si>
    <t>ID4875-1952-MS2</t>
  </si>
  <si>
    <t>MT6-E3</t>
  </si>
  <si>
    <t>T.03.03.E0485</t>
  </si>
  <si>
    <t>拉绳开关</t>
  </si>
  <si>
    <t>world dela rope switch</t>
  </si>
  <si>
    <t>steute
1045338</t>
  </si>
  <si>
    <t>Ex 14 KU VD 1O/1S</t>
  </si>
  <si>
    <t>3RT1056-6XB46-0LA2</t>
  </si>
  <si>
    <t>压差仪</t>
  </si>
  <si>
    <t>aeautel</t>
  </si>
  <si>
    <t>DPF-15E</t>
  </si>
  <si>
    <t>0048</t>
  </si>
  <si>
    <t>MGB-H-AA1A1-R-100464</t>
  </si>
  <si>
    <t>0049</t>
  </si>
  <si>
    <t>MGB-L1-ARA-AK1A1-M-R-120990</t>
  </si>
  <si>
    <t>0189</t>
  </si>
  <si>
    <t>固态继电器</t>
  </si>
  <si>
    <t>silicon control</t>
  </si>
  <si>
    <t>CARLO GAVAZZI</t>
  </si>
  <si>
    <t>RGC1A60D40KGE</t>
  </si>
  <si>
    <t>T.03.03.E0489</t>
  </si>
  <si>
    <t>0318</t>
  </si>
  <si>
    <t>世德拉绳开关</t>
  </si>
  <si>
    <t>Ex ZS 75ö/2S WVD 3m</t>
  </si>
  <si>
    <t>1079</t>
  </si>
  <si>
    <t>RGC1A60D60KGE</t>
  </si>
  <si>
    <t>T.03.03.E0361</t>
  </si>
  <si>
    <t>1488</t>
  </si>
  <si>
    <t>导电铜丝</t>
  </si>
  <si>
    <t>conductive copper wire</t>
  </si>
  <si>
    <t>南京鹏运</t>
  </si>
  <si>
    <t>801 Anti-static tinsel 22m</t>
  </si>
  <si>
    <t>1539</t>
  </si>
  <si>
    <t>对边传感器
Edge sensor</t>
  </si>
  <si>
    <t>EUNTAY</t>
  </si>
  <si>
    <t>EPS-623SD</t>
  </si>
  <si>
    <t>T.03.03.E0259</t>
  </si>
  <si>
    <t>1559</t>
  </si>
  <si>
    <t>光栅</t>
  </si>
  <si>
    <t>safety protection device sick</t>
  </si>
  <si>
    <t>SCHMERSAL
1206369</t>
  </si>
  <si>
    <t>SLC 220-E/R0325-80-RFB</t>
  </si>
  <si>
    <t>airpot</t>
  </si>
  <si>
    <t>122415-1</t>
  </si>
  <si>
    <t>MT6-E4</t>
  </si>
  <si>
    <t>EX 电磁阀</t>
  </si>
  <si>
    <t>EX solenoid valve</t>
  </si>
  <si>
    <t>Pneumatrol</t>
  </si>
  <si>
    <t>E2518CDC0BA</t>
  </si>
  <si>
    <t>T.03.03.M0525</t>
  </si>
  <si>
    <t>3RH6122-1KB40</t>
  </si>
  <si>
    <t xml:space="preserve">旋钮三位自锁 </t>
  </si>
  <si>
    <t>green botton</t>
  </si>
  <si>
    <t>3SU1032-2BL40-0AA0</t>
  </si>
  <si>
    <t>旋钮三位自复位</t>
  </si>
  <si>
    <t>blue botton</t>
  </si>
  <si>
    <t>3SU1032-2BM50-0AA0</t>
  </si>
  <si>
    <t>旋钮二位自锁</t>
  </si>
  <si>
    <t>black botton</t>
  </si>
  <si>
    <t>3SU1032-2BF10-0AA0</t>
  </si>
  <si>
    <t>旋钮二位自复位</t>
  </si>
  <si>
    <t>white botton</t>
  </si>
  <si>
    <t>3SU1032-2BC60-0AA0</t>
  </si>
  <si>
    <t>旋钮支架</t>
  </si>
  <si>
    <t>botton</t>
  </si>
  <si>
    <t>3SU1500-0AA10-0AA0</t>
  </si>
  <si>
    <t>旋钮常开触点</t>
  </si>
  <si>
    <t>3SU1400-1AA10-1BA0</t>
  </si>
  <si>
    <t>旋钮常闭触点</t>
  </si>
  <si>
    <t>3SU1400-1AA10-1CA0</t>
  </si>
  <si>
    <t>JDL111</t>
  </si>
  <si>
    <t>拉线编码器</t>
  </si>
  <si>
    <t>waycon</t>
  </si>
  <si>
    <t>SX80-3000-420A-SA12</t>
  </si>
  <si>
    <t>开关传感器</t>
  </si>
  <si>
    <t>switch sensoor</t>
  </si>
  <si>
    <t>BERNSTEIN</t>
  </si>
  <si>
    <t>SHS3Z-A2Z-SA L</t>
  </si>
  <si>
    <t>T.03.03.E0490</t>
  </si>
  <si>
    <t>burkert
242618</t>
  </si>
  <si>
    <t>6027 B 4.0 EPVA</t>
  </si>
  <si>
    <t>带灯按钮</t>
  </si>
  <si>
    <t>tend</t>
  </si>
  <si>
    <t>A009142</t>
  </si>
  <si>
    <t>报警灯组件</t>
  </si>
  <si>
    <t>alarm light</t>
  </si>
  <si>
    <t>APT</t>
  </si>
  <si>
    <t>TL -70</t>
  </si>
  <si>
    <t>电子镇流器</t>
  </si>
  <si>
    <t>electron ballast</t>
  </si>
  <si>
    <t>TRIDONIC</t>
  </si>
  <si>
    <t>PC2*58T8TOPsI</t>
  </si>
  <si>
    <t>电源适配器</t>
  </si>
  <si>
    <t>power 
supply</t>
  </si>
  <si>
    <t>sunpower</t>
  </si>
  <si>
    <t>EA10681V-240</t>
  </si>
  <si>
    <t>可控硅</t>
  </si>
  <si>
    <t>RGC1P60CM32GEN</t>
  </si>
  <si>
    <t>可控硅PN
通讯模块</t>
  </si>
  <si>
    <t>NRGC-PN</t>
  </si>
  <si>
    <t>通讯线缆</t>
  </si>
  <si>
    <t>RCRGN-010-2</t>
  </si>
  <si>
    <t>6ES7132-6HD01-0BB1</t>
  </si>
  <si>
    <t>接近开关接头
直角</t>
  </si>
  <si>
    <t>ETE</t>
  </si>
  <si>
    <t>T4112012051-000</t>
  </si>
  <si>
    <t>2355</t>
  </si>
  <si>
    <t>双端卤素灯</t>
  </si>
  <si>
    <t>500w 230V</t>
  </si>
  <si>
    <t>电抗器</t>
  </si>
  <si>
    <t>reactor</t>
  </si>
  <si>
    <t>6SL3000-0CE31-0AA0</t>
  </si>
  <si>
    <t>MT6-E5</t>
  </si>
  <si>
    <t>1282</t>
  </si>
  <si>
    <t>碳刷滑环</t>
  </si>
  <si>
    <t xml:space="preserve">Carbon brush slip ring </t>
  </si>
  <si>
    <t>杭州全盛机电</t>
  </si>
  <si>
    <t>SRH128-40</t>
  </si>
  <si>
    <t>T.03.03.E0292</t>
  </si>
  <si>
    <t>1283</t>
  </si>
  <si>
    <t>SRH128-20</t>
  </si>
  <si>
    <t>T.03.03.E0293</t>
  </si>
  <si>
    <t>1909</t>
  </si>
  <si>
    <t>EEXOG9 DN 1024 I</t>
  </si>
  <si>
    <t>0840</t>
  </si>
  <si>
    <t>EM液压站电机+泵</t>
  </si>
  <si>
    <t>Emhydraulic station motor+pump</t>
  </si>
  <si>
    <t>电机CO5-43B0  3.75KW，泵PV2R1-12-FR</t>
  </si>
  <si>
    <t>T.03.03.M0374  T.03.03.E0103  T.03.03.E0280</t>
  </si>
  <si>
    <t>R51A/E2160</t>
  </si>
  <si>
    <t>MT6-F1</t>
  </si>
  <si>
    <t>T.03.03.E0334
T.03.03.E0465</t>
  </si>
  <si>
    <t>静电消除棒</t>
  </si>
  <si>
    <t>discharge electrode</t>
  </si>
  <si>
    <t>Fraser</t>
  </si>
  <si>
    <t>EX1250-2200（含5米长电缆）</t>
  </si>
  <si>
    <t>T.03.03.E0507</t>
  </si>
  <si>
    <t>EX1250-2200（含8米长电缆）</t>
  </si>
  <si>
    <t>T.03.03.E0513</t>
  </si>
  <si>
    <t>涂布静电棒</t>
  </si>
  <si>
    <t>FRASER
1050</t>
  </si>
  <si>
    <t>NEOS20</t>
  </si>
  <si>
    <t>3024F</t>
  </si>
  <si>
    <t>舞动辊传感器</t>
  </si>
  <si>
    <t>F076953</t>
  </si>
  <si>
    <t>传感器保护有机玻璃管</t>
  </si>
  <si>
    <t>glass pipe</t>
  </si>
  <si>
    <t>00540801</t>
  </si>
  <si>
    <t>1828</t>
  </si>
  <si>
    <t>防静电电刷束</t>
  </si>
  <si>
    <t>Bundle of antistatic brushes</t>
  </si>
  <si>
    <t>August Mink KG</t>
  </si>
  <si>
    <t>EX101-220
50668635</t>
  </si>
  <si>
    <t>2144</t>
  </si>
  <si>
    <t>放电电极</t>
  </si>
  <si>
    <t>F3024-L-220
50668448</t>
  </si>
  <si>
    <t>T.03.03.E0499</t>
  </si>
  <si>
    <t>2172</t>
  </si>
  <si>
    <t>LM2防静电电刷束</t>
  </si>
  <si>
    <t>FRSER</t>
  </si>
  <si>
    <t>06ATEX0318</t>
  </si>
  <si>
    <t>Isolating switch</t>
  </si>
  <si>
    <t>P3-63/I4/SVB-SW/HI11</t>
  </si>
  <si>
    <t>MT6-F2</t>
  </si>
  <si>
    <t>三色灯</t>
  </si>
  <si>
    <t>light tower</t>
  </si>
  <si>
    <t>XVGB3SW</t>
  </si>
  <si>
    <t>物位变送器</t>
  </si>
  <si>
    <t>Location transmitter</t>
  </si>
  <si>
    <t>FTL31-AA4M2AAWSJ+LC</t>
  </si>
  <si>
    <t>PLC 模块</t>
  </si>
  <si>
    <t>6ES7517-3AP00-0AB0</t>
  </si>
  <si>
    <t>T.03.03.E0472</t>
  </si>
  <si>
    <t>6ES7513-1FL02-0AB0</t>
  </si>
  <si>
    <t>6SL3210-1KE15-8AF2</t>
  </si>
  <si>
    <t>6GK5205-3BB00-2AB2</t>
  </si>
  <si>
    <t>FTL31-AA4M2AAW5J+LC</t>
  </si>
  <si>
    <t>0292</t>
  </si>
  <si>
    <t>HEWLETT-PACKARD</t>
  </si>
  <si>
    <t xml:space="preserve">HP 1410-24G </t>
  </si>
  <si>
    <t>T.03.03.E0186</t>
  </si>
  <si>
    <t>1338</t>
  </si>
  <si>
    <t>FTL31-AA4M2BAWCJ+LC</t>
  </si>
  <si>
    <t>1511</t>
  </si>
  <si>
    <t>6SE6400-3TC00-4AD2</t>
  </si>
  <si>
    <t>T.03.03.E0095</t>
  </si>
  <si>
    <t>1998</t>
  </si>
  <si>
    <t>防爆插座</t>
  </si>
  <si>
    <t>Ex-Wall socket</t>
  </si>
  <si>
    <t>GHG5114707R0003</t>
  </si>
  <si>
    <t>T.03.03.E0388</t>
  </si>
  <si>
    <t>2126</t>
  </si>
  <si>
    <t>印刷丝带</t>
  </si>
  <si>
    <t>LM belt</t>
  </si>
  <si>
    <t>D.M</t>
  </si>
  <si>
    <t>0.8MM,20</t>
  </si>
  <si>
    <t>2127</t>
  </si>
  <si>
    <t>DANGER</t>
  </si>
  <si>
    <t>2128</t>
  </si>
  <si>
    <t>3537965-12</t>
  </si>
  <si>
    <t>2129</t>
  </si>
  <si>
    <t>双电离室</t>
  </si>
  <si>
    <t>double-ionisation
chamber</t>
  </si>
  <si>
    <t>42-012398</t>
  </si>
  <si>
    <t>MT6-F3</t>
  </si>
  <si>
    <t>CM/mahlo</t>
  </si>
  <si>
    <t>6GK5216-0BA00-2AB2</t>
  </si>
  <si>
    <t>硬盘套装</t>
  </si>
  <si>
    <t>6ES7791-2BA22-0AA0</t>
  </si>
  <si>
    <t>ABL2REM24150K</t>
  </si>
  <si>
    <t>0050</t>
  </si>
  <si>
    <t>Phoenix 
Contact</t>
  </si>
  <si>
    <t>QUINT-PS/3AC/24DC/5</t>
  </si>
  <si>
    <t>0317</t>
  </si>
  <si>
    <t>DRT-480-24V</t>
  </si>
  <si>
    <t>0320</t>
  </si>
  <si>
    <t>西门子</t>
  </si>
  <si>
    <t>6SL3202-0AJ23-2CA0</t>
  </si>
  <si>
    <t>T.03.03.E0092</t>
  </si>
  <si>
    <t>0393</t>
  </si>
  <si>
    <t>ABL2REM 24150H</t>
  </si>
  <si>
    <t>0447</t>
  </si>
  <si>
    <t>6SL3202-0AE21-0CA0</t>
  </si>
  <si>
    <t>T.03.03.E0083  T.03.03.E0086  T.03.03.E0089</t>
  </si>
  <si>
    <t>1290</t>
  </si>
  <si>
    <t>6EP1334-1LB00</t>
  </si>
  <si>
    <t>1492</t>
  </si>
  <si>
    <t>6SL3000-0BE31-2DA0</t>
  </si>
  <si>
    <t>1497</t>
  </si>
  <si>
    <t>6ES7414-3EM06-0AB0</t>
  </si>
  <si>
    <t>1498</t>
  </si>
  <si>
    <t>6ES7405-0KA02-0AA0</t>
  </si>
  <si>
    <t>1509</t>
  </si>
  <si>
    <t>6SL3100-1BE31-0AA0</t>
  </si>
  <si>
    <t>滤棉套装</t>
  </si>
  <si>
    <t>MT6-F4</t>
  </si>
  <si>
    <t>料位计</t>
  </si>
  <si>
    <t>FTE20-BI13AD11</t>
  </si>
  <si>
    <t>声光报警灯</t>
  </si>
  <si>
    <t>台塑</t>
  </si>
  <si>
    <t>LTE-2071J AC220V</t>
  </si>
  <si>
    <t>PSE-BC30DPBR</t>
  </si>
  <si>
    <t>TXPC</t>
  </si>
  <si>
    <t>2W-500-50 220V</t>
  </si>
  <si>
    <t>0404</t>
  </si>
  <si>
    <t>液位控制器</t>
  </si>
  <si>
    <t>fluid level controller</t>
  </si>
  <si>
    <t>61F-G3</t>
  </si>
  <si>
    <t>0414</t>
  </si>
  <si>
    <t>DSG-03-3C4-D24-N1-50</t>
  </si>
  <si>
    <t>0416</t>
  </si>
  <si>
    <t>GBDSG-01-3C60-D24-GB11-21</t>
  </si>
  <si>
    <t>0453</t>
  </si>
  <si>
    <t>液面控制器</t>
  </si>
  <si>
    <t>faratron</t>
  </si>
  <si>
    <t>AFR-1</t>
  </si>
  <si>
    <t>0857</t>
  </si>
  <si>
    <t>驱动装置</t>
  </si>
  <si>
    <t>Actuating drive</t>
  </si>
  <si>
    <t>Belimo Stellantriebe Vertriebs GmbH</t>
  </si>
  <si>
    <t>GM24A-SR-TP</t>
  </si>
  <si>
    <t>0859</t>
  </si>
  <si>
    <t>风阀执行器</t>
  </si>
  <si>
    <t>SMC24A-MF</t>
  </si>
  <si>
    <t>轴承负荷测量器</t>
  </si>
  <si>
    <t>PD 2517 0.5kN</t>
  </si>
  <si>
    <t>1344</t>
  </si>
  <si>
    <t>线性测量电位器</t>
  </si>
  <si>
    <t>Lenth measuring sensor 
linear potentiometer</t>
  </si>
  <si>
    <t>olbrich
545252</t>
  </si>
  <si>
    <t>MSL38-500-R10K</t>
  </si>
  <si>
    <t>1368</t>
  </si>
  <si>
    <t>2W-500-50 24V</t>
  </si>
  <si>
    <t>2280</t>
  </si>
  <si>
    <t>信号指示灯</t>
  </si>
  <si>
    <t>signal lamp</t>
  </si>
  <si>
    <t>SL-100-L-RYG/24</t>
  </si>
  <si>
    <t>2365</t>
  </si>
  <si>
    <t>电磁阀芯</t>
  </si>
  <si>
    <t>electromagnetic spool</t>
  </si>
  <si>
    <t>74921748</t>
  </si>
  <si>
    <t>LAB</t>
  </si>
  <si>
    <t>模温机断路器</t>
  </si>
  <si>
    <t>NZM4-XR208-240AC
NZMN4-AE1600</t>
  </si>
  <si>
    <t>MT6-F5</t>
  </si>
  <si>
    <t>镀锡电缆组件</t>
  </si>
  <si>
    <t>远东</t>
  </si>
  <si>
    <t>RVV1*95平方</t>
  </si>
  <si>
    <t>铜鼻子</t>
  </si>
  <si>
    <t>copper joints</t>
  </si>
  <si>
    <t>MTR
200-6880</t>
  </si>
  <si>
    <t>95mm*M8</t>
  </si>
  <si>
    <t>柜门耦合旋钮
操作机构</t>
  </si>
  <si>
    <t>3VT9200-3MG10</t>
  </si>
  <si>
    <t>H6400S-55G</t>
  </si>
  <si>
    <t>对边电机马达</t>
  </si>
  <si>
    <t>AG 2591 +/-50mm 1000N</t>
  </si>
  <si>
    <t>马达碳刷含座</t>
  </si>
  <si>
    <t>218820GR63</t>
  </si>
  <si>
    <t>0340</t>
  </si>
  <si>
    <t>直线电位器</t>
  </si>
  <si>
    <t>linear potentiometer</t>
  </si>
  <si>
    <t>MEGATRON</t>
  </si>
  <si>
    <t>RC35-150-S</t>
  </si>
  <si>
    <t>0341</t>
  </si>
  <si>
    <t>PY-2-C-050</t>
  </si>
  <si>
    <t>0348</t>
  </si>
  <si>
    <t>开关(延伸手柄)</t>
  </si>
  <si>
    <t>switch(extension handle)</t>
  </si>
  <si>
    <t>NSC100ROTE</t>
  </si>
  <si>
    <t>0413</t>
  </si>
  <si>
    <t>DSG-03-3C2-D24-N1-50</t>
  </si>
  <si>
    <t>T.03.03.M0002</t>
  </si>
  <si>
    <t>1231</t>
  </si>
  <si>
    <t>EX 照明开关</t>
  </si>
  <si>
    <t>ZXF8030/51-10D</t>
  </si>
  <si>
    <t>1984</t>
  </si>
  <si>
    <t>temperature bulb</t>
  </si>
  <si>
    <t>TR131000E0</t>
  </si>
  <si>
    <t>motor
0.37kw</t>
  </si>
  <si>
    <t>ETVFDFQ23
ETVFDFMQ23</t>
  </si>
  <si>
    <t>MT6-F6</t>
  </si>
  <si>
    <t>0493</t>
  </si>
  <si>
    <t>利欧_YS-901-2_水泵</t>
  </si>
  <si>
    <t>E3</t>
  </si>
  <si>
    <t>利欧</t>
  </si>
  <si>
    <t>EDH10-40</t>
  </si>
  <si>
    <t>T.03.03.E0245 T.03.03.E0109</t>
  </si>
  <si>
    <t>0505</t>
  </si>
  <si>
    <t>1LE1501-1CA02-2AF4-Z</t>
  </si>
  <si>
    <t>0507</t>
  </si>
  <si>
    <t>1LE15011CB022AA4-Z</t>
  </si>
  <si>
    <t>T.03.03.E0067</t>
  </si>
  <si>
    <t>1850</t>
  </si>
  <si>
    <t>1LE15011DB234FF4-Z</t>
  </si>
  <si>
    <t>印刷三联件</t>
  </si>
  <si>
    <t>source</t>
  </si>
  <si>
    <t xml:space="preserve">FESTO
531030 </t>
  </si>
  <si>
    <t>MSB6-1/2:C4:J1:D4:A1-WP</t>
  </si>
  <si>
    <t>MT7-A2</t>
  </si>
  <si>
    <t>膜片式干燥器</t>
  </si>
  <si>
    <t>control</t>
  </si>
  <si>
    <t>FESTO
543628</t>
  </si>
  <si>
    <t>MS4-LDM1</t>
  </si>
  <si>
    <t>Ex电磁气阀</t>
  </si>
  <si>
    <t>FESTO
535899</t>
  </si>
  <si>
    <t>MFH-3-1/2-EX</t>
  </si>
  <si>
    <t>MT7-A3</t>
  </si>
  <si>
    <t>mahlo
INA</t>
  </si>
  <si>
    <t>GYE30-KLL-B_x0002_FA125.5-L091</t>
  </si>
  <si>
    <t>轴承支架</t>
  </si>
  <si>
    <t>Bearing
base</t>
  </si>
  <si>
    <t>GG.CJT06</t>
  </si>
  <si>
    <t>GE40-KLL-B-AH01</t>
  </si>
  <si>
    <t>两孔支架轴承</t>
  </si>
  <si>
    <t>mahlo
4#</t>
  </si>
  <si>
    <t>52-010069</t>
  </si>
  <si>
    <t>0568</t>
  </si>
  <si>
    <t>调压组合</t>
  </si>
  <si>
    <t>conditioning combination</t>
  </si>
  <si>
    <t>AR-2000</t>
  </si>
  <si>
    <t>1426</t>
  </si>
  <si>
    <t xml:space="preserve">FESTO </t>
  </si>
  <si>
    <t>VL-2-1/4-SA</t>
  </si>
  <si>
    <t>2290</t>
  </si>
  <si>
    <t>气动球阀</t>
  </si>
  <si>
    <t>FESTO
1809658</t>
  </si>
  <si>
    <t>VZBA-2#-GG-63-T-22-F050</t>
  </si>
  <si>
    <t>2358</t>
  </si>
  <si>
    <t>controling valve</t>
  </si>
  <si>
    <t>FESTO
1758071</t>
  </si>
  <si>
    <t>VZBA-1/2"-GG-63</t>
  </si>
  <si>
    <t>2549</t>
  </si>
  <si>
    <t>气压表</t>
  </si>
  <si>
    <t>FESTO
8037000</t>
  </si>
  <si>
    <t>PAGN-P-63-1M-G14</t>
  </si>
  <si>
    <t>2569</t>
  </si>
  <si>
    <t>check valve</t>
  </si>
  <si>
    <t>FESTO
11690</t>
  </si>
  <si>
    <t>H-3/8-B</t>
  </si>
  <si>
    <t>2570</t>
  </si>
  <si>
    <t>FESTO
11689</t>
  </si>
  <si>
    <t>H-1/4-B</t>
  </si>
  <si>
    <t>气动元件</t>
  </si>
  <si>
    <t>IR2020-F02-A</t>
  </si>
  <si>
    <t>MT7-A4</t>
  </si>
  <si>
    <t>PEV-1/4-B</t>
  </si>
  <si>
    <t>EX电磁阀</t>
  </si>
  <si>
    <t>Solenoid valve
577267</t>
  </si>
  <si>
    <t>FESTO
577281</t>
  </si>
  <si>
    <t>VSNC-FC-M52-MD-G14-FN</t>
  </si>
  <si>
    <t>消音器</t>
  </si>
  <si>
    <t>silencer</t>
  </si>
  <si>
    <t>U-3/4</t>
  </si>
  <si>
    <t>0566</t>
  </si>
  <si>
    <t>pressure regulating valve</t>
  </si>
  <si>
    <t xml:space="preserve">FESTO
8002393 </t>
  </si>
  <si>
    <t>LR-3/8-D-7-I-MINI-MPA K558</t>
  </si>
  <si>
    <t>0629</t>
  </si>
  <si>
    <t xml:space="preserve"> IR2020-F02</t>
  </si>
  <si>
    <t>0630</t>
  </si>
  <si>
    <t>IR 3120-F03-0,1-8 bar</t>
  </si>
  <si>
    <t>0769</t>
  </si>
  <si>
    <t>pneumatic cylinder</t>
  </si>
  <si>
    <t>DFM-12-50-P-A-GF</t>
  </si>
  <si>
    <t>1289</t>
  </si>
  <si>
    <t>气动联件碗杯</t>
  </si>
  <si>
    <t>Bowl module</t>
  </si>
  <si>
    <t>FESTO
673570</t>
  </si>
  <si>
    <t xml:space="preserve">  MS6-LF/LFR/LFB-R-M.ERS</t>
  </si>
  <si>
    <t>1416</t>
  </si>
  <si>
    <t>空气过滤器滤芯
白色</t>
  </si>
  <si>
    <t>FESTO
534500</t>
  </si>
  <si>
    <t>MS6-LFP-E</t>
  </si>
  <si>
    <t>1417</t>
  </si>
  <si>
    <t>减压阀</t>
  </si>
  <si>
    <t>pressure relief valve</t>
  </si>
  <si>
    <t>AR40-04G-A</t>
  </si>
  <si>
    <t>1425</t>
  </si>
  <si>
    <t>compressed air regulator</t>
  </si>
  <si>
    <t>FESTO 
192575</t>
  </si>
  <si>
    <t>LOE-D-MINI</t>
  </si>
  <si>
    <t>1428</t>
  </si>
  <si>
    <t>气阀(1/4)</t>
  </si>
  <si>
    <t>burkert
134615</t>
  </si>
  <si>
    <t>5413G6.0 NBR PA</t>
  </si>
  <si>
    <t>1556</t>
  </si>
  <si>
    <t>FESTO
535987</t>
  </si>
  <si>
    <t>NVF3-MOH-5/2-K-1/4-EX</t>
  </si>
  <si>
    <t>1740</t>
  </si>
  <si>
    <t>AN402-04</t>
  </si>
  <si>
    <t>1741</t>
  </si>
  <si>
    <t>AN202-02</t>
  </si>
  <si>
    <t>1742</t>
  </si>
  <si>
    <t>1500Lsilencer</t>
  </si>
  <si>
    <t xml:space="preserve">U-1/2 </t>
  </si>
  <si>
    <t>1974</t>
  </si>
  <si>
    <t>空气过滤器滤芯
蓝色</t>
  </si>
  <si>
    <t>FESTO
534499</t>
  </si>
  <si>
    <t>MS6-LFP-C</t>
  </si>
  <si>
    <t>2041</t>
  </si>
  <si>
    <t>FESTO
2316</t>
  </si>
  <si>
    <t>U-1/4</t>
  </si>
  <si>
    <t>2196</t>
  </si>
  <si>
    <t>U-1</t>
  </si>
  <si>
    <t>2420</t>
  </si>
  <si>
    <t>过滤元件</t>
  </si>
  <si>
    <t>MS4-LFP-C
534501</t>
  </si>
  <si>
    <t>2421</t>
  </si>
  <si>
    <t>MS4/D-MINI-LFM-A
162674</t>
  </si>
  <si>
    <t>2422</t>
  </si>
  <si>
    <t>MS4/D-MINI-LFM-B
162677</t>
  </si>
  <si>
    <t>2474</t>
  </si>
  <si>
    <t>过滤器组</t>
  </si>
  <si>
    <t>olbrich filter</t>
  </si>
  <si>
    <t>A535-B1</t>
  </si>
  <si>
    <t>不锈钢比塔接头</t>
  </si>
  <si>
    <t>VST50-2"</t>
  </si>
  <si>
    <t>MT7-A5</t>
  </si>
  <si>
    <t>0851</t>
  </si>
  <si>
    <t>链条张力调整器</t>
  </si>
  <si>
    <t>Chain tension adjuster</t>
  </si>
  <si>
    <t>米思米</t>
  </si>
  <si>
    <t>SB0401H</t>
  </si>
  <si>
    <t>T.03.03.M0344</t>
  </si>
  <si>
    <t>1268</t>
  </si>
  <si>
    <t>涂布三站气枪</t>
  </si>
  <si>
    <t>air gun</t>
  </si>
  <si>
    <t>DG-10</t>
  </si>
  <si>
    <t>1337</t>
  </si>
  <si>
    <t>安全气枪</t>
  </si>
  <si>
    <t>safety air gun
00035528</t>
  </si>
  <si>
    <t>LSP-1/4-D</t>
  </si>
  <si>
    <t>1343</t>
  </si>
  <si>
    <t>气枪</t>
  </si>
  <si>
    <t xml:space="preserve">CEJN
 080250 </t>
  </si>
  <si>
    <t>1438</t>
  </si>
  <si>
    <t>SEU-3/8 6755 H3</t>
  </si>
  <si>
    <t>1904</t>
  </si>
  <si>
    <t>塑料螺纹接头</t>
  </si>
  <si>
    <t>尼龙</t>
  </si>
  <si>
    <t>1905</t>
  </si>
  <si>
    <t>joint slack</t>
  </si>
  <si>
    <t>PIHEW02000</t>
  </si>
  <si>
    <t>1906</t>
  </si>
  <si>
    <t>SM2</t>
  </si>
  <si>
    <t>2118</t>
  </si>
  <si>
    <t>管接头</t>
  </si>
  <si>
    <t>joints</t>
  </si>
  <si>
    <t>ORON</t>
  </si>
  <si>
    <t>WJ02-4S-G1/2-08-14-H30</t>
  </si>
  <si>
    <t>2218</t>
  </si>
  <si>
    <t>R42型</t>
  </si>
  <si>
    <t>Lab</t>
  </si>
  <si>
    <t>2272</t>
  </si>
  <si>
    <t>铜比塔接头</t>
  </si>
  <si>
    <t>safety joints</t>
  </si>
  <si>
    <t>SME</t>
  </si>
  <si>
    <t>25*6mm</t>
  </si>
  <si>
    <t>T.03.03.M0494</t>
  </si>
  <si>
    <t>2533</t>
  </si>
  <si>
    <t>19*6mm</t>
  </si>
  <si>
    <t>T.03.03.M0495</t>
  </si>
  <si>
    <t>2534</t>
  </si>
  <si>
    <t>13*6mm</t>
  </si>
  <si>
    <t>2571</t>
  </si>
  <si>
    <t>R103562020</t>
  </si>
  <si>
    <t>2576</t>
  </si>
  <si>
    <t>50*8mm</t>
  </si>
  <si>
    <t>T.03.03.M0489</t>
  </si>
  <si>
    <t>2578</t>
  </si>
  <si>
    <t>38*6.5</t>
  </si>
  <si>
    <t>T.03.03.M0524</t>
  </si>
  <si>
    <t>电机风机</t>
  </si>
  <si>
    <t>G-132AB</t>
  </si>
  <si>
    <t>MT7-A6</t>
  </si>
  <si>
    <t>压花风管转接</t>
  </si>
  <si>
    <t>union joint</t>
  </si>
  <si>
    <t>pipe adapter</t>
  </si>
  <si>
    <t>Φ120-Φ150mm</t>
  </si>
  <si>
    <t>MT7-B2</t>
  </si>
  <si>
    <t>0642</t>
  </si>
  <si>
    <t>3/4球阀</t>
  </si>
  <si>
    <t>G.BEE</t>
  </si>
  <si>
    <t>M305 87E</t>
  </si>
  <si>
    <t>0644</t>
  </si>
  <si>
    <t>1寸止回阀</t>
  </si>
  <si>
    <t>needle valve</t>
  </si>
  <si>
    <t>PN25 DN40</t>
  </si>
  <si>
    <t>0645</t>
  </si>
  <si>
    <t>A1307 PN25 DN40</t>
  </si>
  <si>
    <t>0648</t>
  </si>
  <si>
    <t>蝶形球阀(内丝)</t>
  </si>
  <si>
    <t>BEE 3/8（内丝）933 PN65</t>
  </si>
  <si>
    <t>0649</t>
  </si>
  <si>
    <t>蝶形球阀(内外丝)</t>
  </si>
  <si>
    <t>1/2"（外丝）933 PN65</t>
  </si>
  <si>
    <t>1321</t>
  </si>
  <si>
    <t>1/2"（内丝）933 PN65</t>
  </si>
  <si>
    <t>1756</t>
  </si>
  <si>
    <t>内丝三通</t>
  </si>
  <si>
    <t>Tee</t>
  </si>
  <si>
    <t>奇高</t>
  </si>
  <si>
    <t>3/8</t>
  </si>
  <si>
    <t>1758</t>
  </si>
  <si>
    <t>2寸止回阀</t>
  </si>
  <si>
    <t>DN50 PN40</t>
  </si>
  <si>
    <t>1795</t>
  </si>
  <si>
    <t>混浆过滤器</t>
  </si>
  <si>
    <t>16*25</t>
  </si>
  <si>
    <t>1796</t>
  </si>
  <si>
    <t>35*53</t>
  </si>
  <si>
    <t>1797</t>
  </si>
  <si>
    <t>43*60</t>
  </si>
  <si>
    <t>1879</t>
  </si>
  <si>
    <t>3/4重型球阀</t>
  </si>
  <si>
    <t>DN20 PN63</t>
  </si>
  <si>
    <t>1880</t>
  </si>
  <si>
    <t>针阀(铜)</t>
  </si>
  <si>
    <t>3/4 PN100</t>
  </si>
  <si>
    <t>1881</t>
  </si>
  <si>
    <t>1/2 PN100</t>
  </si>
  <si>
    <t>1885</t>
  </si>
  <si>
    <t>3/4'' DN20 PN64</t>
  </si>
  <si>
    <t>1886</t>
  </si>
  <si>
    <t>32*48</t>
  </si>
  <si>
    <t>1973</t>
  </si>
  <si>
    <t>重型球阀</t>
  </si>
  <si>
    <t>DN15 PN63</t>
  </si>
  <si>
    <t>2017</t>
  </si>
  <si>
    <t>涂布卡盘弹簧</t>
  </si>
  <si>
    <t>CM springs</t>
  </si>
  <si>
    <t>V32-089</t>
  </si>
  <si>
    <t>2117</t>
  </si>
  <si>
    <t>针阀</t>
  </si>
  <si>
    <t>NV05-4S-G1/2-G1/2</t>
  </si>
  <si>
    <t>外丝接头</t>
  </si>
  <si>
    <t>外丝1 1/4</t>
  </si>
  <si>
    <t>MT7-B3</t>
  </si>
  <si>
    <t>1762</t>
  </si>
  <si>
    <t>天诚</t>
  </si>
  <si>
    <t>外丝1 1/2</t>
  </si>
  <si>
    <t>1763</t>
  </si>
  <si>
    <t>外丝2寸</t>
  </si>
  <si>
    <t>2224</t>
  </si>
  <si>
    <t>内丝接头</t>
  </si>
  <si>
    <t>inside thread joints</t>
  </si>
  <si>
    <t>1寸  304</t>
  </si>
  <si>
    <t>2225</t>
  </si>
  <si>
    <t>3/4  304</t>
  </si>
  <si>
    <t>2226</t>
  </si>
  <si>
    <t>1/2  304</t>
  </si>
  <si>
    <t>2227</t>
  </si>
  <si>
    <t>3/8  304</t>
  </si>
  <si>
    <t>2228</t>
  </si>
  <si>
    <t>内外丝变径</t>
  </si>
  <si>
    <t>1寸外-1/4内</t>
  </si>
  <si>
    <t>2229</t>
  </si>
  <si>
    <t>outside thread joints</t>
  </si>
  <si>
    <t>锐高</t>
  </si>
  <si>
    <t>外丝1寸 304</t>
  </si>
  <si>
    <t>2230</t>
  </si>
  <si>
    <t>外丝3/4  304</t>
  </si>
  <si>
    <t>2231</t>
  </si>
  <si>
    <t>NA
DN16</t>
  </si>
  <si>
    <t>外丝1/2  304</t>
  </si>
  <si>
    <t>2232</t>
  </si>
  <si>
    <t>外丝3/8  304</t>
  </si>
  <si>
    <t>2233</t>
  </si>
  <si>
    <t>外丝1/4  304</t>
  </si>
  <si>
    <t>2234</t>
  </si>
  <si>
    <t>外丝变径</t>
  </si>
  <si>
    <t>外丝3/4-1''</t>
  </si>
  <si>
    <t>2236</t>
  </si>
  <si>
    <t>外丝1/2-3/4</t>
  </si>
  <si>
    <t>2237</t>
  </si>
  <si>
    <t>外丝3/8-1/2</t>
  </si>
  <si>
    <t>2238</t>
  </si>
  <si>
    <t>外丝1/4-3/8</t>
  </si>
  <si>
    <t>2239</t>
  </si>
  <si>
    <t>2寸外-1/2内</t>
  </si>
  <si>
    <t>2240</t>
  </si>
  <si>
    <t>1寸外-3/4内</t>
  </si>
  <si>
    <t>2241</t>
  </si>
  <si>
    <t>1寸外-1/2内</t>
  </si>
  <si>
    <t>2242</t>
  </si>
  <si>
    <t>3/4寸外-1/2内</t>
  </si>
  <si>
    <t>2243</t>
  </si>
  <si>
    <t>3/4寸外-3/8内</t>
  </si>
  <si>
    <t>2455</t>
  </si>
  <si>
    <t>1/2外-1/4内</t>
  </si>
  <si>
    <t>2526</t>
  </si>
  <si>
    <t>3/8-1/4</t>
  </si>
  <si>
    <t>2-150  304</t>
  </si>
  <si>
    <t>MT7-B4</t>
  </si>
  <si>
    <t>1 1/4寸外转1寸内</t>
  </si>
  <si>
    <t xml:space="preserve">NA </t>
  </si>
  <si>
    <t>1 1/4"</t>
  </si>
  <si>
    <t>水管快接</t>
  </si>
  <si>
    <t>1寸外丝快接</t>
  </si>
  <si>
    <t>外丝长接头</t>
  </si>
  <si>
    <t>3/4*100mm</t>
  </si>
  <si>
    <t>内丝变径</t>
  </si>
  <si>
    <t>1 1/4 -3/4</t>
  </si>
  <si>
    <t>1/4-1/2</t>
  </si>
  <si>
    <t>1 1/4寸外丝快接</t>
  </si>
  <si>
    <t>三通变径</t>
  </si>
  <si>
    <t>大 1 1/2-小 3/4</t>
  </si>
  <si>
    <t>1寸*100mm</t>
  </si>
  <si>
    <t>1/4  304</t>
  </si>
  <si>
    <t>1754</t>
  </si>
  <si>
    <t>DN40 PN40
92874-13</t>
  </si>
  <si>
    <t>2107</t>
  </si>
  <si>
    <t>2寸 CF8M</t>
  </si>
  <si>
    <t>2114</t>
  </si>
  <si>
    <t>直角内丝弯头</t>
  </si>
  <si>
    <t>90° joints</t>
  </si>
  <si>
    <t>90°直角内丝弯头1寸</t>
  </si>
  <si>
    <t>2131</t>
  </si>
  <si>
    <t>快插接头（公）</t>
  </si>
  <si>
    <t>Fast inserting joint</t>
  </si>
  <si>
    <t>316 E-2</t>
  </si>
  <si>
    <t>2235</t>
  </si>
  <si>
    <t>外丝3/8-3/4</t>
  </si>
  <si>
    <t>2247</t>
  </si>
  <si>
    <t>3/4寸</t>
  </si>
  <si>
    <t>2248</t>
  </si>
  <si>
    <t>90°直角内丝弯头1/2寸</t>
  </si>
  <si>
    <t>2249</t>
  </si>
  <si>
    <t>90°直角内丝弯头3/8寸</t>
  </si>
  <si>
    <t>2250</t>
  </si>
  <si>
    <t>90°直角内丝弯头1/4寸</t>
  </si>
  <si>
    <t>2257</t>
  </si>
  <si>
    <t>内丝直角变径</t>
  </si>
  <si>
    <t>1"-1/2</t>
  </si>
  <si>
    <t>2402</t>
  </si>
  <si>
    <t>45°内丝弯头</t>
  </si>
  <si>
    <t>45°joint</t>
  </si>
  <si>
    <t>1 1/2 内丝</t>
  </si>
  <si>
    <t>2403</t>
  </si>
  <si>
    <t>2寸内丝接头</t>
  </si>
  <si>
    <t>内丝2"  304</t>
  </si>
  <si>
    <t>2456</t>
  </si>
  <si>
    <t>内1寸-内1/2</t>
  </si>
  <si>
    <t>外丝快接公</t>
  </si>
  <si>
    <t>316 F-1 1/2</t>
  </si>
  <si>
    <t>MT7-B5</t>
  </si>
  <si>
    <t>90°内外丝铜弯头</t>
  </si>
  <si>
    <t>LM 1" FM</t>
  </si>
  <si>
    <t>双扣式塞头插座</t>
  </si>
  <si>
    <t>C1 316</t>
  </si>
  <si>
    <t>高压公接头</t>
  </si>
  <si>
    <t>ELAFLEX</t>
  </si>
  <si>
    <t>VK80</t>
  </si>
  <si>
    <t>内丝弯头变径</t>
  </si>
  <si>
    <t>1 1/2-1 1/4</t>
  </si>
  <si>
    <t>90°直角内丝弯头1 1/2</t>
  </si>
  <si>
    <t>0650</t>
  </si>
  <si>
    <t>直角铜弯头</t>
  </si>
  <si>
    <t>copper elbow</t>
  </si>
  <si>
    <t>P2-40G</t>
  </si>
  <si>
    <t>0673</t>
  </si>
  <si>
    <t>快换套件</t>
  </si>
  <si>
    <t>fast change kit</t>
  </si>
  <si>
    <t>316-F-3</t>
  </si>
  <si>
    <t>1943</t>
  </si>
  <si>
    <t>内丝快接公</t>
  </si>
  <si>
    <t>quick connection of inner wire</t>
  </si>
  <si>
    <t>316 A-2</t>
  </si>
  <si>
    <t>1980</t>
  </si>
  <si>
    <t>内1寸-内3/4</t>
  </si>
  <si>
    <t>1981</t>
  </si>
  <si>
    <t>法兰弯头</t>
  </si>
  <si>
    <t>Flanged elbow</t>
  </si>
  <si>
    <t>直径12</t>
  </si>
  <si>
    <t>2031</t>
  </si>
  <si>
    <t>316 F-2</t>
  </si>
  <si>
    <t>2113</t>
  </si>
  <si>
    <t>直角内外丝弯头</t>
  </si>
  <si>
    <t>1寸 304 SL</t>
  </si>
  <si>
    <t>2258</t>
  </si>
  <si>
    <t>45°内外丝接头</t>
  </si>
  <si>
    <t>3/4"</t>
  </si>
  <si>
    <t>2266</t>
  </si>
  <si>
    <t>copper joint</t>
  </si>
  <si>
    <t>P2-50G</t>
  </si>
  <si>
    <t>2341</t>
  </si>
  <si>
    <t>TWK 80 SS</t>
  </si>
  <si>
    <t>2551</t>
  </si>
  <si>
    <t>1 1/4-1寸</t>
  </si>
  <si>
    <t>收放卷铜接</t>
  </si>
  <si>
    <t>JOINT</t>
  </si>
  <si>
    <t>GIROL</t>
  </si>
  <si>
    <t>DIROL-RO12</t>
  </si>
  <si>
    <t>MT7-C2</t>
  </si>
  <si>
    <t>骨架油封</t>
  </si>
  <si>
    <t>Cotaec</t>
  </si>
  <si>
    <t>60*82*12</t>
  </si>
  <si>
    <t>印刷刀夹紫铜垫</t>
  </si>
  <si>
    <t>DN28-10-S8</t>
  </si>
  <si>
    <t>梅花手柄螺丝</t>
  </si>
  <si>
    <t>screw with
handle</t>
  </si>
  <si>
    <t>新月</t>
  </si>
  <si>
    <t>M10*55</t>
  </si>
  <si>
    <t>0711</t>
  </si>
  <si>
    <t>油封</t>
  </si>
  <si>
    <t>55*80*10</t>
  </si>
  <si>
    <t>0713</t>
  </si>
  <si>
    <t>50*80*12</t>
  </si>
  <si>
    <t>0715</t>
  </si>
  <si>
    <t>95*120*13</t>
  </si>
  <si>
    <t>1159</t>
  </si>
  <si>
    <t>Dust band</t>
  </si>
  <si>
    <t>100x110x6/8</t>
  </si>
  <si>
    <t>1160</t>
  </si>
  <si>
    <t>100x114x11</t>
  </si>
  <si>
    <t>1161</t>
  </si>
  <si>
    <t>scraper seal</t>
  </si>
  <si>
    <t>100x112x14</t>
  </si>
  <si>
    <t>1164</t>
  </si>
  <si>
    <t>95*120*12</t>
  </si>
  <si>
    <t>1208</t>
  </si>
  <si>
    <t>铜垫圈</t>
  </si>
  <si>
    <t>CU sealing ring</t>
  </si>
  <si>
    <t>3502118-001</t>
  </si>
  <si>
    <t>1340</t>
  </si>
  <si>
    <t>绿色硅胶密封圈</t>
  </si>
  <si>
    <t>seal ring</t>
  </si>
  <si>
    <t>DN80</t>
  </si>
  <si>
    <t>1341</t>
  </si>
  <si>
    <t>TW50 SS PN16</t>
  </si>
  <si>
    <t>维修件1只</t>
  </si>
  <si>
    <t>1342</t>
  </si>
  <si>
    <t>TWK50 SS PN16</t>
  </si>
  <si>
    <t>1736</t>
  </si>
  <si>
    <t>skeleton oil seal</t>
  </si>
  <si>
    <t>55*90*12</t>
  </si>
  <si>
    <t>1737</t>
  </si>
  <si>
    <t>55*85*12</t>
  </si>
  <si>
    <t>1738</t>
  </si>
  <si>
    <t>35*80*12</t>
  </si>
  <si>
    <t>1739</t>
  </si>
  <si>
    <t>70*95*13</t>
  </si>
  <si>
    <t>1746</t>
  </si>
  <si>
    <t>涂布柱塞泵密封圈（小）</t>
  </si>
  <si>
    <t>sealing ring of coated plunger pump</t>
  </si>
  <si>
    <t>DN97-6</t>
  </si>
  <si>
    <t>2077</t>
  </si>
  <si>
    <t>PROMITEC</t>
  </si>
  <si>
    <t>50-80-10/7</t>
  </si>
  <si>
    <t>2083</t>
  </si>
  <si>
    <t>VK 72*9*3</t>
  </si>
  <si>
    <t>2084</t>
  </si>
  <si>
    <t>BAU3 SLX2 40-72-7</t>
  </si>
  <si>
    <t>2394</t>
  </si>
  <si>
    <t>排风口高温带</t>
  </si>
  <si>
    <t>exhaust air fan tape</t>
  </si>
  <si>
    <t>048-108688-09 width=140mm</t>
  </si>
  <si>
    <t>液压快接</t>
  </si>
  <si>
    <t>KZF-8-20 ZG1</t>
  </si>
  <si>
    <t>MT7-C3</t>
  </si>
  <si>
    <t>活连接头</t>
  </si>
  <si>
    <t>1 1/4活动连接</t>
  </si>
  <si>
    <t>不锈钢活连接头</t>
  </si>
  <si>
    <t>1寸 活动连接</t>
  </si>
  <si>
    <t>1 1/2活动连接</t>
  </si>
  <si>
    <t>印刷隔圈</t>
  </si>
  <si>
    <t>Φ134*10mm</t>
  </si>
  <si>
    <t>6020-2RS</t>
  </si>
  <si>
    <t>UCFA207-J7</t>
  </si>
  <si>
    <t>扫描枪电池</t>
  </si>
  <si>
    <t>RBP-9001,BLACK</t>
  </si>
  <si>
    <t>TGS</t>
  </si>
  <si>
    <t>55*75*8</t>
  </si>
  <si>
    <t>80*100*10</t>
  </si>
  <si>
    <t>30*50*7mm</t>
  </si>
  <si>
    <t>32*6mm</t>
  </si>
  <si>
    <t>粘合剂刮刀夹具</t>
  </si>
  <si>
    <t>CM/P-3NHJGD</t>
  </si>
  <si>
    <t>卡盘梯形键</t>
  </si>
  <si>
    <t>chuck key</t>
  </si>
  <si>
    <t>MEK2023102601</t>
  </si>
  <si>
    <t>1 1/2寸外转1 1/4内</t>
  </si>
  <si>
    <t>1 1/2寸外转1寸内</t>
  </si>
  <si>
    <t>0938</t>
  </si>
  <si>
    <t>四点轴承</t>
  </si>
  <si>
    <t>Four-point bearing</t>
  </si>
  <si>
    <t>QJ 216-MPA</t>
  </si>
  <si>
    <t>1178</t>
  </si>
  <si>
    <t>剪纸充气枪</t>
  </si>
  <si>
    <t>compressed inflationpart with manometer</t>
  </si>
  <si>
    <t>FPL-V-H
01.01020000.01</t>
  </si>
  <si>
    <t>1484</t>
  </si>
  <si>
    <t>22214E</t>
  </si>
  <si>
    <t>T.03.03.M0110</t>
  </si>
  <si>
    <t>1911</t>
  </si>
  <si>
    <t>NTN-6212ZZ</t>
  </si>
  <si>
    <t>2253</t>
  </si>
  <si>
    <t>NTN-6209ZZC3</t>
  </si>
  <si>
    <t>2344</t>
  </si>
  <si>
    <t>膜片维修包</t>
  </si>
  <si>
    <t>KAESER</t>
  </si>
  <si>
    <t>400905.0</t>
  </si>
  <si>
    <t>2609</t>
  </si>
  <si>
    <t>GRUNDFOS
NTN</t>
  </si>
  <si>
    <t>97575633
6209 ZZ C3</t>
  </si>
  <si>
    <t>铁接头</t>
  </si>
  <si>
    <t>Iron joint</t>
  </si>
  <si>
    <t>KNB8-30
L5-13-B6</t>
  </si>
  <si>
    <t>MT7-C4</t>
  </si>
  <si>
    <t>小滤芯</t>
  </si>
  <si>
    <t>small filter</t>
  </si>
  <si>
    <t>Φ21*36mm</t>
  </si>
  <si>
    <t>温度表</t>
  </si>
  <si>
    <t>Thermometer</t>
  </si>
  <si>
    <t>100mm/50mm</t>
  </si>
  <si>
    <t>球阀手柄</t>
  </si>
  <si>
    <t>1.5寸球阀用</t>
  </si>
  <si>
    <t>single valve</t>
  </si>
  <si>
    <t>DN25 PN40 VALVE</t>
  </si>
  <si>
    <t>T.03.03.M0529</t>
  </si>
  <si>
    <t>切割齿轮箱座</t>
  </si>
  <si>
    <t>SM base</t>
  </si>
  <si>
    <t>SM-BASE</t>
  </si>
  <si>
    <t>切割链条接头
(剪纸)</t>
  </si>
  <si>
    <t>2-B-12A</t>
  </si>
  <si>
    <t>泄露电磁阀</t>
  </si>
  <si>
    <t>Darhor</t>
  </si>
  <si>
    <t>DHSM31-S-030</t>
  </si>
  <si>
    <t>EM1 输送轮导轮</t>
  </si>
  <si>
    <t>Ø120*2350*2680</t>
  </si>
  <si>
    <t>EM3 橡胶轮</t>
  </si>
  <si>
    <t>Ø220*2200*2857</t>
  </si>
  <si>
    <t>气锤电磁阀</t>
  </si>
  <si>
    <t>Piovan</t>
  </si>
  <si>
    <t>414A19025</t>
  </si>
  <si>
    <t>T.03.03.M0558</t>
  </si>
  <si>
    <t>压花骨架油封</t>
  </si>
  <si>
    <t>TGS
 UMM 135</t>
  </si>
  <si>
    <t>TC90*120*13</t>
  </si>
  <si>
    <t>TC55*75*12</t>
  </si>
  <si>
    <t>ball valve
DN20</t>
  </si>
  <si>
    <t>FESTO
1758072</t>
  </si>
  <si>
    <t>VZBA-3/4 -GG-63-T-22-F0&amp;</t>
  </si>
  <si>
    <t>SM机裁刀轴心</t>
  </si>
  <si>
    <t>Shaft of cutter</t>
  </si>
  <si>
    <t>Shaft of cutter SM机裁刀轴心 Ø105.4X164</t>
  </si>
  <si>
    <t>压花5皮带轮</t>
  </si>
  <si>
    <t>X TB 83 5M 33</t>
  </si>
  <si>
    <t>打孔机轴夹头</t>
  </si>
  <si>
    <t xml:space="preserve">chuck </t>
  </si>
  <si>
    <t>GJ可换夹头</t>
  </si>
  <si>
    <t>GJ-JT02</t>
  </si>
  <si>
    <t>不锈钢铰链</t>
  </si>
  <si>
    <t>hinge</t>
  </si>
  <si>
    <t>60*70*2mm</t>
  </si>
  <si>
    <t>0735</t>
  </si>
  <si>
    <t>链条接口</t>
  </si>
  <si>
    <t>FABIO</t>
  </si>
  <si>
    <t>0736</t>
  </si>
  <si>
    <t>10B</t>
  </si>
  <si>
    <t>0738</t>
  </si>
  <si>
    <t>PIFAS00100</t>
  </si>
  <si>
    <t>1348</t>
  </si>
  <si>
    <t>16B-1RN CL26 大号</t>
  </si>
  <si>
    <t>1456</t>
  </si>
  <si>
    <t>AS110145</t>
  </si>
  <si>
    <t>1979</t>
  </si>
  <si>
    <t>Bracket bearing</t>
  </si>
  <si>
    <t>KFB20-B-PP-AS</t>
  </si>
  <si>
    <t>2052</t>
  </si>
  <si>
    <t>印刷棘轮把手</t>
  </si>
  <si>
    <t>L=15.5mm</t>
  </si>
  <si>
    <t>2094</t>
  </si>
  <si>
    <t>密封圈</t>
  </si>
  <si>
    <t>2424</t>
  </si>
  <si>
    <t>压花链条接口</t>
  </si>
  <si>
    <t>16B-1RN CL26 小号</t>
  </si>
  <si>
    <t>球阀把手</t>
  </si>
  <si>
    <t>3寸</t>
  </si>
  <si>
    <t>MT7-C5</t>
  </si>
  <si>
    <t>LK</t>
  </si>
  <si>
    <t>UCFL207</t>
  </si>
  <si>
    <t>重型铰链</t>
  </si>
  <si>
    <t>国强</t>
  </si>
  <si>
    <t>80*45*8</t>
  </si>
  <si>
    <t>7202B</t>
  </si>
  <si>
    <t>滑动轴承</t>
  </si>
  <si>
    <t>LM35UU</t>
  </si>
  <si>
    <t>液压执行器</t>
  </si>
  <si>
    <t>SKC60</t>
  </si>
  <si>
    <t>UCP206</t>
  </si>
  <si>
    <t>间隙联轴器</t>
  </si>
  <si>
    <t>Φ25*Φ7*30mm</t>
  </si>
  <si>
    <t>压花辊幅宽螺母</t>
  </si>
  <si>
    <t>M24-50*50</t>
  </si>
  <si>
    <t>切割丝杆调节块</t>
  </si>
  <si>
    <t>M150*50*50mm</t>
  </si>
  <si>
    <t>涂布铝压板</t>
  </si>
  <si>
    <t>15*150*70</t>
  </si>
  <si>
    <t>0165</t>
  </si>
  <si>
    <t>solenoid value coil</t>
  </si>
  <si>
    <t>1119</t>
  </si>
  <si>
    <t>压花皮带轮</t>
  </si>
  <si>
    <t>广传</t>
  </si>
  <si>
    <t>S5M*50T φ47</t>
  </si>
  <si>
    <t>1185</t>
  </si>
  <si>
    <t>铰链</t>
  </si>
  <si>
    <t>Hinge</t>
  </si>
  <si>
    <t>50X50</t>
  </si>
  <si>
    <t>1320</t>
  </si>
  <si>
    <t>叉车连接杆</t>
  </si>
  <si>
    <t>connecting rod</t>
  </si>
  <si>
    <t>BAIQI</t>
  </si>
  <si>
    <t>纸卷夹配件</t>
  </si>
  <si>
    <t>1387</t>
  </si>
  <si>
    <t>若腾</t>
  </si>
  <si>
    <t>1 1/2"</t>
  </si>
  <si>
    <t>1916</t>
  </si>
  <si>
    <t>把手</t>
  </si>
  <si>
    <t>17*17</t>
  </si>
  <si>
    <t>1918</t>
  </si>
  <si>
    <t>1寸</t>
  </si>
  <si>
    <t>1921</t>
  </si>
  <si>
    <t>2" 2寸</t>
  </si>
  <si>
    <t>1971</t>
  </si>
  <si>
    <t>60*60</t>
  </si>
  <si>
    <t>1972</t>
  </si>
  <si>
    <t>75*50</t>
  </si>
  <si>
    <t>1976</t>
  </si>
  <si>
    <t xml:space="preserve">3/4" </t>
  </si>
  <si>
    <t>1977</t>
  </si>
  <si>
    <t>1/2"</t>
  </si>
  <si>
    <t>2536</t>
  </si>
  <si>
    <t>40*40mm</t>
  </si>
  <si>
    <t>UCP205</t>
  </si>
  <si>
    <t>JBK5-1000VA</t>
  </si>
  <si>
    <t>MT7-C6</t>
  </si>
  <si>
    <t>JBK5-2000VA</t>
  </si>
  <si>
    <t>交流伺服电机</t>
  </si>
  <si>
    <t>1FL6064-1AC31-2AB1</t>
  </si>
  <si>
    <t>编码器电缆</t>
  </si>
  <si>
    <t>6FX3002-2CT12-1AF0</t>
  </si>
  <si>
    <t>抱闸电缆</t>
  </si>
  <si>
    <t>6FX3002-5BL03-1AF0</t>
  </si>
  <si>
    <t xml:space="preserve">动力电缆 </t>
  </si>
  <si>
    <t>6FX3002-5CL12-1AF0</t>
  </si>
  <si>
    <t>card</t>
  </si>
  <si>
    <t>6SL3054-4AG00-2AA0</t>
  </si>
  <si>
    <t>伺服驱动器</t>
  </si>
  <si>
    <t>6SL3210-5FE11-5UF0</t>
  </si>
  <si>
    <t>600*600*150*H13</t>
  </si>
  <si>
    <t>MT7-D1</t>
  </si>
  <si>
    <t>0553</t>
  </si>
  <si>
    <t>5203-2Z</t>
  </si>
  <si>
    <t>MT7-D2</t>
  </si>
  <si>
    <t>0890</t>
  </si>
  <si>
    <t>调心辊子轴承
574845</t>
  </si>
  <si>
    <t>Self-aligning roller bearing</t>
  </si>
  <si>
    <t>Künemund Düsseldorf GmbH</t>
  </si>
  <si>
    <t>2203.C4.P.COMP2</t>
  </si>
  <si>
    <t>T.03.03.M0459</t>
  </si>
  <si>
    <t>0960</t>
  </si>
  <si>
    <t>角接触头轴承</t>
  </si>
  <si>
    <t>3206 A-2RS1 TN9</t>
  </si>
  <si>
    <t>0964</t>
  </si>
  <si>
    <t>6212-2RS1</t>
  </si>
  <si>
    <t>1011</t>
  </si>
  <si>
    <t>Guide trolley</t>
  </si>
  <si>
    <t>EGH15 SA</t>
  </si>
  <si>
    <t>1032</t>
  </si>
  <si>
    <t>6003-RSH</t>
  </si>
  <si>
    <t>1034</t>
  </si>
  <si>
    <t>6005-C4.COMP2</t>
  </si>
  <si>
    <t>T.03.03.M0540</t>
  </si>
  <si>
    <t>1035</t>
  </si>
  <si>
    <t>1203 TNG</t>
  </si>
  <si>
    <t>1036</t>
  </si>
  <si>
    <t>3202 ATN9
02570</t>
  </si>
  <si>
    <t>1051</t>
  </si>
  <si>
    <t>6004-2Z</t>
  </si>
  <si>
    <t>T.03.03.M0104
T.03.03.M0116</t>
  </si>
  <si>
    <t>1463</t>
  </si>
  <si>
    <t>6005 2RSH</t>
  </si>
  <si>
    <t>T.03.03.M0117</t>
  </si>
  <si>
    <t>1464</t>
  </si>
  <si>
    <t>3204A-2RS1</t>
  </si>
  <si>
    <t>1465</t>
  </si>
  <si>
    <t>6302 2Z</t>
  </si>
  <si>
    <t>1466</t>
  </si>
  <si>
    <t>6203-2RS1</t>
  </si>
  <si>
    <t>1467</t>
  </si>
  <si>
    <t>6204 2RS</t>
  </si>
  <si>
    <t>T.03.03.M0061</t>
  </si>
  <si>
    <t>1469</t>
  </si>
  <si>
    <t>6203 ZZCM NS7S 403</t>
  </si>
  <si>
    <t>1470</t>
  </si>
  <si>
    <t>6002-2Z</t>
  </si>
  <si>
    <t>T.03.03.M0115</t>
  </si>
  <si>
    <t>1482</t>
  </si>
  <si>
    <t>1203 ETN9</t>
  </si>
  <si>
    <t>1483</t>
  </si>
  <si>
    <t>22213 EK</t>
  </si>
  <si>
    <t>1485</t>
  </si>
  <si>
    <t>22214 CC/W33</t>
  </si>
  <si>
    <t>1486</t>
  </si>
  <si>
    <t>6203-2Z</t>
  </si>
  <si>
    <t>1487</t>
  </si>
  <si>
    <t>60052Z</t>
  </si>
  <si>
    <t>T.03.03.M0105</t>
  </si>
  <si>
    <t>1770</t>
  </si>
  <si>
    <t>61904-2RZ(6904Z)</t>
  </si>
  <si>
    <t>高温轴承</t>
  </si>
  <si>
    <t>6005-2Z/VA208</t>
  </si>
  <si>
    <t>MT7-D5</t>
  </si>
  <si>
    <t>UCT207</t>
  </si>
  <si>
    <t>MT7-D3</t>
  </si>
  <si>
    <t>T.03.03.M0237</t>
  </si>
  <si>
    <t>ZWZ</t>
  </si>
  <si>
    <t>2205E-2RS1TN9</t>
  </si>
  <si>
    <t>0547</t>
  </si>
  <si>
    <t>LK带座轴承</t>
  </si>
  <si>
    <t>UCFL206</t>
  </si>
  <si>
    <t>T.03.03.M0064</t>
  </si>
  <si>
    <t>0548</t>
  </si>
  <si>
    <t>UCFA206</t>
  </si>
  <si>
    <t>T.03.03.M0254</t>
  </si>
  <si>
    <t>0942</t>
  </si>
  <si>
    <t>带沟球轴承</t>
  </si>
  <si>
    <t>6016-Z</t>
  </si>
  <si>
    <t>T.03.03.M0202</t>
  </si>
  <si>
    <t>0950</t>
  </si>
  <si>
    <t>61910-2RS1</t>
  </si>
  <si>
    <t>0951</t>
  </si>
  <si>
    <t>61826-2RS1</t>
  </si>
  <si>
    <t>0957</t>
  </si>
  <si>
    <t>调心辊子轴承</t>
  </si>
  <si>
    <t>2206 ETN9</t>
  </si>
  <si>
    <t>16</t>
  </si>
  <si>
    <t>0958</t>
  </si>
  <si>
    <t>2208 2RSETN9</t>
  </si>
  <si>
    <t>0961</t>
  </si>
  <si>
    <t>6206-2RS1</t>
  </si>
  <si>
    <t>1457</t>
  </si>
  <si>
    <t>2207 E-2RS1 TN9</t>
  </si>
  <si>
    <t>1460</t>
  </si>
  <si>
    <t>CU00608004 6082Z</t>
  </si>
  <si>
    <t>1462</t>
  </si>
  <si>
    <t>NJ310 EWC3</t>
  </si>
  <si>
    <t>1471</t>
  </si>
  <si>
    <t>607Z</t>
  </si>
  <si>
    <t>2080</t>
  </si>
  <si>
    <t>6306-C3</t>
  </si>
  <si>
    <t>2081</t>
  </si>
  <si>
    <t>6207Z</t>
  </si>
  <si>
    <t>2085</t>
  </si>
  <si>
    <t>6205SO C3</t>
  </si>
  <si>
    <t>2092</t>
  </si>
  <si>
    <t>2F090715 22</t>
  </si>
  <si>
    <t>2095</t>
  </si>
  <si>
    <t>维修包</t>
  </si>
  <si>
    <t>Maintenance bag</t>
  </si>
  <si>
    <t>4081 0493 90</t>
  </si>
  <si>
    <t>2205</t>
  </si>
  <si>
    <t>2050E</t>
  </si>
  <si>
    <t>2255</t>
  </si>
  <si>
    <t>6202-2Z</t>
  </si>
  <si>
    <t>2566</t>
  </si>
  <si>
    <t>自锁螺母</t>
  </si>
  <si>
    <t>lock nut</t>
  </si>
  <si>
    <t>KMT7</t>
  </si>
  <si>
    <t>T.03.03.M0502</t>
  </si>
  <si>
    <t>2605</t>
  </si>
  <si>
    <t>97906253
6212 ZZ C3</t>
  </si>
  <si>
    <t>HRB</t>
  </si>
  <si>
    <t>NU211EM</t>
  </si>
  <si>
    <t>MT7-D4</t>
  </si>
  <si>
    <t>6311-2Z</t>
  </si>
  <si>
    <t>PM2夹具</t>
  </si>
  <si>
    <t>B2-1600-C-204C
B2-1600-X-003C</t>
  </si>
  <si>
    <t>0513</t>
  </si>
  <si>
    <t xml:space="preserve"> 6206-2Z (ø30x62/16)</t>
  </si>
  <si>
    <t>0549</t>
  </si>
  <si>
    <t>UCP207</t>
  </si>
  <si>
    <t>T.03.03.M0054  T.03.03.M0233</t>
  </si>
  <si>
    <t>0551</t>
  </si>
  <si>
    <t>6211-2Z</t>
  </si>
  <si>
    <t>T.03.03.M0460</t>
  </si>
  <si>
    <t>0996</t>
  </si>
  <si>
    <t>6204-2RS1</t>
  </si>
  <si>
    <t>1182</t>
  </si>
  <si>
    <t>Tension sleeve</t>
  </si>
  <si>
    <t>STK450 40*65</t>
  </si>
  <si>
    <t>1397</t>
  </si>
  <si>
    <t>6006-2RSH</t>
  </si>
  <si>
    <t>1448</t>
  </si>
  <si>
    <t>6907ZZCM NS7S</t>
  </si>
  <si>
    <t>T.03.03.M0063</t>
  </si>
  <si>
    <t>1450</t>
  </si>
  <si>
    <t>6205-2Z/C3GJN</t>
  </si>
  <si>
    <t>T.03.03.M0062  T.03.03.M0106</t>
  </si>
  <si>
    <t>1458</t>
  </si>
  <si>
    <t>2212 E-2RS1 TN9</t>
  </si>
  <si>
    <t>T.03.03.M0113</t>
  </si>
  <si>
    <t>1459</t>
  </si>
  <si>
    <t>6316ZZC3E</t>
  </si>
  <si>
    <t>1461</t>
  </si>
  <si>
    <t>61822 2RS1</t>
  </si>
  <si>
    <t>T.03.03.M0128</t>
  </si>
  <si>
    <t>1468</t>
  </si>
  <si>
    <t>外球面轴承</t>
  </si>
  <si>
    <t>insert bearing</t>
  </si>
  <si>
    <t>YAR 208-2F</t>
  </si>
  <si>
    <t>2082</t>
  </si>
  <si>
    <t>6305-Z</t>
  </si>
  <si>
    <t>2089</t>
  </si>
  <si>
    <t>6206SO</t>
  </si>
  <si>
    <t>2121</t>
  </si>
  <si>
    <t>THOMSON</t>
  </si>
  <si>
    <t>SSEM300PNWW</t>
  </si>
  <si>
    <t>2314</t>
  </si>
  <si>
    <t>6209ZZCM</t>
  </si>
  <si>
    <t>2315</t>
  </si>
  <si>
    <t>2459</t>
  </si>
  <si>
    <t>6921ZZ</t>
  </si>
  <si>
    <t>2539</t>
  </si>
  <si>
    <t>MATEX
CL40040065</t>
  </si>
  <si>
    <t>BK70 40*65</t>
  </si>
  <si>
    <t>2595</t>
  </si>
  <si>
    <t>2598</t>
  </si>
  <si>
    <t>bearings</t>
  </si>
  <si>
    <t>6215C3</t>
  </si>
  <si>
    <t>2599</t>
  </si>
  <si>
    <t>6208ZZ</t>
  </si>
  <si>
    <t>水泵轴承</t>
  </si>
  <si>
    <t>6215-2Z/C3</t>
  </si>
  <si>
    <t>NSK
7206AW</t>
  </si>
  <si>
    <t>7206AC</t>
  </si>
  <si>
    <t>UCF207-J7</t>
  </si>
  <si>
    <t>0512</t>
  </si>
  <si>
    <t>6016-2Z</t>
  </si>
  <si>
    <t>T.03.03.M0126</t>
  </si>
  <si>
    <t>0514</t>
  </si>
  <si>
    <t xml:space="preserve">6008-2RS1  </t>
  </si>
  <si>
    <t>T.03.03.M0122</t>
  </si>
  <si>
    <t>0550</t>
  </si>
  <si>
    <t>T.03.03.M0234</t>
  </si>
  <si>
    <t>0949</t>
  </si>
  <si>
    <t>3209 ATN9/C3</t>
  </si>
  <si>
    <t>0953</t>
  </si>
  <si>
    <t>H313 CU22213000</t>
  </si>
  <si>
    <t>0963</t>
  </si>
  <si>
    <t>6211-RS1</t>
  </si>
  <si>
    <t>T.03.03.M0235</t>
  </si>
  <si>
    <t>1398</t>
  </si>
  <si>
    <t>1399</t>
  </si>
  <si>
    <t>6009 2Z</t>
  </si>
  <si>
    <t>1432</t>
  </si>
  <si>
    <t>6900RS</t>
  </si>
  <si>
    <t>1442</t>
  </si>
  <si>
    <t>UCFL208-J7</t>
  </si>
  <si>
    <t>1443</t>
  </si>
  <si>
    <t>UCFC207</t>
  </si>
  <si>
    <t>配套CR10-22 A-FJ-A-E-HQQE</t>
  </si>
  <si>
    <t>1444</t>
  </si>
  <si>
    <t>UCFL202-J7</t>
  </si>
  <si>
    <t>1445</t>
  </si>
  <si>
    <t>6900+DDUCM NS7S</t>
  </si>
  <si>
    <t>1447</t>
  </si>
  <si>
    <t>UCFC206-J7</t>
  </si>
  <si>
    <t>1449</t>
  </si>
  <si>
    <t>UCT205-J7</t>
  </si>
  <si>
    <t>1451</t>
  </si>
  <si>
    <t>UCFL205-J7</t>
  </si>
  <si>
    <t>T.03.03.M0055</t>
  </si>
  <si>
    <t>1452</t>
  </si>
  <si>
    <t>6308 2RS1</t>
  </si>
  <si>
    <t>1453</t>
  </si>
  <si>
    <t>22216E</t>
  </si>
  <si>
    <t>1454</t>
  </si>
  <si>
    <t>1204 ETN9</t>
  </si>
  <si>
    <t>T.03.03.M0111</t>
  </si>
  <si>
    <t>1455</t>
  </si>
  <si>
    <t>6218 ZZC3E NS7S</t>
  </si>
  <si>
    <t>1989</t>
  </si>
  <si>
    <t>3205B-2RSRING
5205-2RS</t>
  </si>
  <si>
    <t>2091</t>
  </si>
  <si>
    <t>30204A</t>
  </si>
  <si>
    <t>MT7-D6</t>
  </si>
  <si>
    <t>0511</t>
  </si>
  <si>
    <t>6006 2Z/C3 GJN(ø30x55/13)</t>
  </si>
  <si>
    <t>T.03.03.M0118
T.03.03.M0119</t>
  </si>
  <si>
    <t>0889</t>
  </si>
  <si>
    <t>2206 E-2RS1TN9</t>
  </si>
  <si>
    <t>0948</t>
  </si>
  <si>
    <t>6000-2RS1</t>
  </si>
  <si>
    <t>0952</t>
  </si>
  <si>
    <t>1211 ETN9</t>
  </si>
  <si>
    <t>0954</t>
  </si>
  <si>
    <t>6010-2RS1</t>
  </si>
  <si>
    <t>T.03.03M0124</t>
  </si>
  <si>
    <t>0955</t>
  </si>
  <si>
    <t>6207-2RS1</t>
  </si>
  <si>
    <t>T.03.03.M0232</t>
  </si>
  <si>
    <t>0962</t>
  </si>
  <si>
    <t>6210-2Z</t>
  </si>
  <si>
    <t>T.03.03.M0130</t>
  </si>
  <si>
    <t>1031</t>
  </si>
  <si>
    <t>6002-C4
586842</t>
  </si>
  <si>
    <t>1472</t>
  </si>
  <si>
    <t>6302-2RSH</t>
  </si>
  <si>
    <t>T.03.03.M0131</t>
  </si>
  <si>
    <t>1473</t>
  </si>
  <si>
    <t>2209E-2RS1 TN9</t>
  </si>
  <si>
    <t>1474</t>
  </si>
  <si>
    <t>CUSCINETTO 608 2RS1</t>
  </si>
  <si>
    <t>T.03.03.M0127</t>
  </si>
  <si>
    <t>1475</t>
  </si>
  <si>
    <t>6004-2RSH</t>
  </si>
  <si>
    <t>1476</t>
  </si>
  <si>
    <t>7205 BEP</t>
  </si>
  <si>
    <t>T.03.03.M0107</t>
  </si>
  <si>
    <t>1477</t>
  </si>
  <si>
    <t>6007-2RS1</t>
  </si>
  <si>
    <t>T.03.03.M0120</t>
  </si>
  <si>
    <t>1478</t>
  </si>
  <si>
    <t>6012-2Z</t>
  </si>
  <si>
    <t>T.03.03.M0125</t>
  </si>
  <si>
    <t>1479</t>
  </si>
  <si>
    <t>22212CAME4</t>
  </si>
  <si>
    <t>1480</t>
  </si>
  <si>
    <t>6008-2Z</t>
  </si>
  <si>
    <t>T.03.03.M0123</t>
  </si>
  <si>
    <t>1771</t>
  </si>
  <si>
    <t>单向轴承</t>
  </si>
  <si>
    <t>stieber</t>
  </si>
  <si>
    <t>CSK30PP</t>
  </si>
  <si>
    <t>1829</t>
  </si>
  <si>
    <t>6007-2Z/C3</t>
  </si>
  <si>
    <t>1839</t>
  </si>
  <si>
    <t>2079</t>
  </si>
  <si>
    <t>6306-2Z</t>
  </si>
  <si>
    <t>2087</t>
  </si>
  <si>
    <t>6307SO C3</t>
  </si>
  <si>
    <t>1153</t>
  </si>
  <si>
    <t xml:space="preserve">投粉间过滤器 </t>
  </si>
  <si>
    <t>20356633
D143*600,1.4㎡</t>
  </si>
  <si>
    <t>MT7-E1</t>
  </si>
  <si>
    <t>T.03.03.M0326</t>
  </si>
  <si>
    <t>压花吸风罩接头</t>
  </si>
  <si>
    <t>jonit</t>
  </si>
  <si>
    <t>FESTO
153158</t>
  </si>
  <si>
    <t>QSS-6</t>
  </si>
  <si>
    <t>MT7-E2</t>
  </si>
  <si>
    <t>FESTO
8037011</t>
  </si>
  <si>
    <t>PAGN-40-0.6M-R18-1.6</t>
  </si>
  <si>
    <t>0213</t>
  </si>
  <si>
    <t>SXPC
24V</t>
  </si>
  <si>
    <t>QVF5120</t>
  </si>
  <si>
    <t>T.03.03.M0050  T.03.03.M0222</t>
  </si>
  <si>
    <t>0289</t>
  </si>
  <si>
    <t>FESTO
8037005</t>
  </si>
  <si>
    <t>PAGN-P-63-1.6M-G1/4-1</t>
  </si>
  <si>
    <t>0426</t>
  </si>
  <si>
    <t>行程气阀</t>
  </si>
  <si>
    <t>FESTO
163166</t>
  </si>
  <si>
    <t>CPE24-M1H-5L-3/8</t>
  </si>
  <si>
    <t>0427</t>
  </si>
  <si>
    <t>FESTO
170267</t>
  </si>
  <si>
    <t>CPE24-M1H-5/3E-3/8</t>
  </si>
  <si>
    <t>0590</t>
  </si>
  <si>
    <t>LR-3/8-D-MINI-MPA</t>
  </si>
  <si>
    <t>T.03.03.M0013</t>
  </si>
  <si>
    <t>0619</t>
  </si>
  <si>
    <t>FESTO
539682</t>
  </si>
  <si>
    <t>LR-1/4-DB-7-MINI H343</t>
  </si>
  <si>
    <t>1327</t>
  </si>
  <si>
    <t>电磁气阀</t>
  </si>
  <si>
    <t>FESTO
575570</t>
  </si>
  <si>
    <t>VUVS-L30-M32C-MD-G38-F8-1C1</t>
  </si>
  <si>
    <t>1410</t>
  </si>
  <si>
    <t>手摇阀</t>
  </si>
  <si>
    <t>hand valve</t>
  </si>
  <si>
    <t>4HV330-10L</t>
  </si>
  <si>
    <t>1411</t>
  </si>
  <si>
    <t>气动控制阀</t>
  </si>
  <si>
    <t>MFH-5/3-G-1/4-B</t>
  </si>
  <si>
    <t>T.03.03.E0339</t>
  </si>
  <si>
    <t>1412</t>
  </si>
  <si>
    <t>SVS-4-1/8</t>
  </si>
  <si>
    <t>1429</t>
  </si>
  <si>
    <t>0~0.2Mpa</t>
  </si>
  <si>
    <t>T.03.03.M0011</t>
  </si>
  <si>
    <t>1430</t>
  </si>
  <si>
    <t>FESTO 
8037004</t>
  </si>
  <si>
    <t>PAGN-P-63-0.6M-G14-1</t>
  </si>
  <si>
    <t>1433</t>
  </si>
  <si>
    <t>精密减压阀</t>
  </si>
  <si>
    <t>precision pressure relief valve</t>
  </si>
  <si>
    <t>SQW</t>
  </si>
  <si>
    <t>QPJM2010-02</t>
  </si>
  <si>
    <t>T.03.03.M0239</t>
  </si>
  <si>
    <t>1434</t>
  </si>
  <si>
    <t>阀体</t>
  </si>
  <si>
    <t>valve body</t>
  </si>
  <si>
    <t>NAW-1/4-01-VDMA G01</t>
  </si>
  <si>
    <t>1435</t>
  </si>
  <si>
    <t>NEV-01-VDMA G03</t>
  </si>
  <si>
    <t>1436</t>
  </si>
  <si>
    <t>FESTO
8001506</t>
  </si>
  <si>
    <t>PAGN-50-1,6M-G14</t>
  </si>
  <si>
    <t>1437</t>
  </si>
  <si>
    <t>FESTO
192306</t>
  </si>
  <si>
    <t>LR-1/4-D-O-I-MINI</t>
  </si>
  <si>
    <t>1441</t>
  </si>
  <si>
    <t>气阀</t>
  </si>
  <si>
    <t>CNJL巨龙</t>
  </si>
  <si>
    <t>4V310-08.10</t>
  </si>
  <si>
    <t>2303</t>
  </si>
  <si>
    <t>空气过滤减压阀</t>
  </si>
  <si>
    <t>Air valve</t>
  </si>
  <si>
    <t>QAW3000-03</t>
  </si>
  <si>
    <t>T.03.03.M0465</t>
  </si>
  <si>
    <t>2347</t>
  </si>
  <si>
    <t>螺旋式电磁阀</t>
  </si>
  <si>
    <t>spiral solenoid valve</t>
  </si>
  <si>
    <t xml:space="preserve">FESTO
535898 </t>
  </si>
  <si>
    <t>MFH-3-1/4-EX</t>
  </si>
  <si>
    <t>2443</t>
  </si>
  <si>
    <t>FESTO 
192311</t>
  </si>
  <si>
    <t>LR-1/4-D-7-I-MIDI</t>
  </si>
  <si>
    <t>2460</t>
  </si>
  <si>
    <t>气压调节器</t>
  </si>
  <si>
    <t>air pressure regulator</t>
  </si>
  <si>
    <t>metal work
1425054</t>
  </si>
  <si>
    <t>FR 1/2 20 012 RMSA TMV</t>
  </si>
  <si>
    <t>2475</t>
  </si>
  <si>
    <t>开关阀</t>
  </si>
  <si>
    <t>On/off valve</t>
  </si>
  <si>
    <t>FESTO
542582</t>
  </si>
  <si>
    <t>MS6-EE-1/2-10V24</t>
  </si>
  <si>
    <t>打包机轮子</t>
  </si>
  <si>
    <t>Φ35/Φ25/Φ55*40mm</t>
  </si>
  <si>
    <t>MT7-E3</t>
  </si>
  <si>
    <t>0702</t>
  </si>
  <si>
    <t>30*47*5</t>
  </si>
  <si>
    <t>0703</t>
  </si>
  <si>
    <t>40*55*8</t>
  </si>
  <si>
    <t>0705</t>
  </si>
  <si>
    <t>40*62*12</t>
  </si>
  <si>
    <t>0706</t>
  </si>
  <si>
    <t>48*68*12</t>
  </si>
  <si>
    <t>0708</t>
  </si>
  <si>
    <t>50*72*12</t>
  </si>
  <si>
    <t>0709</t>
  </si>
  <si>
    <t>40*72*10</t>
  </si>
  <si>
    <t>0714</t>
  </si>
  <si>
    <t>65*120*15</t>
  </si>
  <si>
    <t>0716</t>
  </si>
  <si>
    <t>72*140*12</t>
  </si>
  <si>
    <t>1147</t>
  </si>
  <si>
    <t>Skeleton 
oil seal</t>
  </si>
  <si>
    <t>SOG</t>
  </si>
  <si>
    <t>106255
80*125*12</t>
  </si>
  <si>
    <t>1148</t>
  </si>
  <si>
    <t>106068
70*110*12</t>
  </si>
  <si>
    <t>1743</t>
  </si>
  <si>
    <t>金属圈</t>
  </si>
  <si>
    <t>golden seal</t>
  </si>
  <si>
    <t>DLR 30</t>
  </si>
  <si>
    <t>1744</t>
  </si>
  <si>
    <t>特氟龙垫圈</t>
  </si>
  <si>
    <t>teflon gasket</t>
  </si>
  <si>
    <t>Φ1=100mm,Φ2=57mm</t>
  </si>
  <si>
    <t>1747</t>
  </si>
  <si>
    <t>涂布柱塞泵密封圈（大）</t>
  </si>
  <si>
    <t>1841</t>
  </si>
  <si>
    <t>O型圈</t>
  </si>
  <si>
    <t>O-ring</t>
  </si>
  <si>
    <t xml:space="preserve">coating chuck </t>
  </si>
  <si>
    <t>1937</t>
  </si>
  <si>
    <t>黑胶密封圈</t>
  </si>
  <si>
    <t>80*5</t>
  </si>
  <si>
    <t>1938</t>
  </si>
  <si>
    <t>65*5</t>
  </si>
  <si>
    <t>1939</t>
  </si>
  <si>
    <t>54*6</t>
  </si>
  <si>
    <t>1940</t>
  </si>
  <si>
    <t>48*6</t>
  </si>
  <si>
    <t>1942</t>
  </si>
  <si>
    <t>柱塞泵密封圈</t>
  </si>
  <si>
    <t>NA
3/4</t>
  </si>
  <si>
    <t>33*4</t>
  </si>
  <si>
    <t>2088</t>
  </si>
  <si>
    <t>35*62*7</t>
  </si>
  <si>
    <t>2093</t>
  </si>
  <si>
    <t>2097</t>
  </si>
  <si>
    <t>VA-028</t>
  </si>
  <si>
    <t>2537</t>
  </si>
  <si>
    <t>60*80*10 mm</t>
  </si>
  <si>
    <t>重型快接</t>
  </si>
  <si>
    <t xml:space="preserve"> connection</t>
  </si>
  <si>
    <t>D-3/4 316</t>
  </si>
  <si>
    <t>MT7-E4</t>
  </si>
  <si>
    <t>0652</t>
  </si>
  <si>
    <t>宝塔型快插</t>
  </si>
  <si>
    <t>hose quick plug joint</t>
  </si>
  <si>
    <t>304-3/4X1/2</t>
  </si>
  <si>
    <t>0654</t>
  </si>
  <si>
    <t>软管快插接头</t>
  </si>
  <si>
    <t>343066.ssh1
Φ25mm</t>
  </si>
  <si>
    <t>0655</t>
  </si>
  <si>
    <t>双扣式塞头插座 
1”</t>
  </si>
  <si>
    <t>a double head type socket1''</t>
  </si>
  <si>
    <t>GRAINGER</t>
  </si>
  <si>
    <t>DC-100
316</t>
  </si>
  <si>
    <t>0656</t>
  </si>
  <si>
    <t>双扣式塞头插座  1 1 1/2“</t>
  </si>
  <si>
    <t>a double head type socket11 1/2''</t>
  </si>
  <si>
    <t>DC-150
316</t>
  </si>
  <si>
    <t>0657</t>
  </si>
  <si>
    <t>双扣式塞头插座 
2“</t>
  </si>
  <si>
    <t>a double head type socket2''</t>
  </si>
  <si>
    <t>DC-200
316</t>
  </si>
  <si>
    <t>1105</t>
  </si>
  <si>
    <t>内丝闷头</t>
  </si>
  <si>
    <t>end cap</t>
  </si>
  <si>
    <t>1 1/2-304</t>
  </si>
  <si>
    <t>1748</t>
  </si>
  <si>
    <t>2-150 304</t>
  </si>
  <si>
    <t>1749</t>
  </si>
  <si>
    <t>双扣式塞头插座 1/2“</t>
  </si>
  <si>
    <t>a double head type socket1/2</t>
  </si>
  <si>
    <t>050-DC 316</t>
  </si>
  <si>
    <t>1750</t>
  </si>
  <si>
    <t>双扣式塞头插座 3/4“</t>
  </si>
  <si>
    <t>a double head type socket3/4</t>
  </si>
  <si>
    <t>75-DC 316</t>
  </si>
  <si>
    <t>1751</t>
  </si>
  <si>
    <t>快速接头-母</t>
  </si>
  <si>
    <t>1/2'-D 316</t>
  </si>
  <si>
    <t>1752</t>
  </si>
  <si>
    <t>双扣式塞头插座 
 1 1/4“</t>
  </si>
  <si>
    <t>a double head type socket1 1/4''</t>
  </si>
  <si>
    <t>125-DC 316</t>
  </si>
  <si>
    <t>1753</t>
  </si>
  <si>
    <t>304-1/2*13mm</t>
  </si>
  <si>
    <t>1755</t>
  </si>
  <si>
    <t>304-1/2-150</t>
  </si>
  <si>
    <t>1884</t>
  </si>
  <si>
    <t>不锈钢外丝闷头</t>
  </si>
  <si>
    <t>SUS 304  3/8</t>
  </si>
  <si>
    <t>1936</t>
  </si>
  <si>
    <t>90*5</t>
  </si>
  <si>
    <t>1941</t>
  </si>
  <si>
    <t>NA
1寸</t>
  </si>
  <si>
    <t>38*6</t>
  </si>
  <si>
    <t>2244</t>
  </si>
  <si>
    <t>外丝闷头3/4</t>
  </si>
  <si>
    <t>2245</t>
  </si>
  <si>
    <t>外丝闷头1/2</t>
  </si>
  <si>
    <t>2246</t>
  </si>
  <si>
    <t>外丝闷头1/8</t>
  </si>
  <si>
    <t>2522</t>
  </si>
  <si>
    <t>1寸-304</t>
  </si>
  <si>
    <t>2523</t>
  </si>
  <si>
    <t>1/2寸-304</t>
  </si>
  <si>
    <t>2524</t>
  </si>
  <si>
    <t>3/4寸-304</t>
  </si>
  <si>
    <t>2525</t>
  </si>
  <si>
    <t>外丝闷头</t>
  </si>
  <si>
    <t>SUS 1寸</t>
  </si>
  <si>
    <t>外丝快速接头公</t>
  </si>
  <si>
    <t>JOINT-male</t>
  </si>
  <si>
    <t>F-100 304</t>
  </si>
  <si>
    <t>MT7-E5</t>
  </si>
  <si>
    <t>JOINT-female</t>
  </si>
  <si>
    <t>316 C-3/4</t>
  </si>
  <si>
    <t>快速接头-公</t>
  </si>
  <si>
    <t>316 A-3/4</t>
  </si>
  <si>
    <t>Y型过滤器</t>
  </si>
  <si>
    <t>DN25 PN40</t>
  </si>
  <si>
    <t>不锈钢球阀</t>
  </si>
  <si>
    <t>3/4 304</t>
  </si>
  <si>
    <t xml:space="preserve">双扣式快插接头 </t>
  </si>
  <si>
    <t>a double head type socket</t>
  </si>
  <si>
    <t>C-1 1/2 316</t>
  </si>
  <si>
    <t>0516</t>
  </si>
  <si>
    <t>铜过滤器</t>
  </si>
  <si>
    <t>copper filter</t>
  </si>
  <si>
    <t>PN16 DN25</t>
  </si>
  <si>
    <t>0517</t>
  </si>
  <si>
    <t>PN16 DN32</t>
  </si>
  <si>
    <t>1354</t>
  </si>
  <si>
    <t>PN16 DN40</t>
  </si>
  <si>
    <t>1760</t>
  </si>
  <si>
    <t>1/2'' 304 1000WOG</t>
  </si>
  <si>
    <t>1761</t>
  </si>
  <si>
    <t>弹簧球阀</t>
  </si>
  <si>
    <t>spring valve</t>
  </si>
  <si>
    <t>PN64 DN15</t>
  </si>
  <si>
    <t>1764</t>
  </si>
  <si>
    <t>VALVE 1 1/4</t>
  </si>
  <si>
    <t>PN63 DN32</t>
  </si>
  <si>
    <t>1765</t>
  </si>
  <si>
    <t>VALVE 1”</t>
  </si>
  <si>
    <t>PN64 DN25</t>
  </si>
  <si>
    <t>1768</t>
  </si>
  <si>
    <t>PN64 DN10</t>
  </si>
  <si>
    <t>1877</t>
  </si>
  <si>
    <t>DN25 1.4408 PN63</t>
  </si>
  <si>
    <t>T.03.03.M0279</t>
  </si>
  <si>
    <t>1933</t>
  </si>
  <si>
    <t>cover plate</t>
  </si>
  <si>
    <t>14420 PN16 1.4408</t>
  </si>
  <si>
    <t>2108</t>
  </si>
  <si>
    <t>快接（母）
内丝</t>
  </si>
  <si>
    <t>3 inch quick connection</t>
  </si>
  <si>
    <t>D-100 316 1寸</t>
  </si>
  <si>
    <t>T.03.03.M0452</t>
  </si>
  <si>
    <t>2109</t>
  </si>
  <si>
    <t>快接内丝（公）</t>
  </si>
  <si>
    <t>A-100 304 1寸</t>
  </si>
  <si>
    <t>2130</t>
  </si>
  <si>
    <t>快接外丝（母）</t>
  </si>
  <si>
    <t>NA
B-150</t>
  </si>
  <si>
    <t>316
B-1 1/2'</t>
  </si>
  <si>
    <t>T.03.03.M0454</t>
  </si>
  <si>
    <t>2165</t>
  </si>
  <si>
    <t>奇高
DN25</t>
  </si>
  <si>
    <t>1寸 304</t>
  </si>
  <si>
    <t>2392</t>
  </si>
  <si>
    <t>双扣快接（母）
外丝</t>
  </si>
  <si>
    <t>double lock joint</t>
  </si>
  <si>
    <t>B-1 316 1寸</t>
  </si>
  <si>
    <t>2444</t>
  </si>
  <si>
    <t>重型接头</t>
  </si>
  <si>
    <t>heave type joint</t>
  </si>
  <si>
    <t xml:space="preserve">C-1 1/4 </t>
  </si>
  <si>
    <t>T.03.03.M0453</t>
  </si>
  <si>
    <t>压花电机(带刹车)</t>
  </si>
  <si>
    <t>TECO
5.5kw</t>
  </si>
  <si>
    <t>7.5HP-4P-立式
AEEV1H132S-4</t>
  </si>
  <si>
    <t>MT7-E6</t>
  </si>
  <si>
    <t>T.03.03.E0482</t>
  </si>
  <si>
    <t>TECO
3.7kw</t>
  </si>
  <si>
    <t>5HP-4P-立式
TEGH112M1-4</t>
  </si>
  <si>
    <t>T.03.03.E0483</t>
  </si>
  <si>
    <t>三相异步电动机</t>
  </si>
  <si>
    <t>AEMV 3N TEF2 112M-4</t>
  </si>
  <si>
    <t>T.03.03.E0516</t>
  </si>
  <si>
    <t>混浆电机</t>
  </si>
  <si>
    <t>AEEH-90L-4</t>
  </si>
  <si>
    <t>压花电机</t>
  </si>
  <si>
    <t>TEF3 90L-4</t>
  </si>
  <si>
    <t>连接电缆
567843</t>
  </si>
  <si>
    <t>NEBU-M12W5-K-2.5-LE5</t>
  </si>
  <si>
    <t>O型圈DEPA</t>
  </si>
  <si>
    <t>size80mm</t>
  </si>
  <si>
    <t>配电箱</t>
  </si>
  <si>
    <t>cable box</t>
  </si>
  <si>
    <t>明泰</t>
  </si>
  <si>
    <t>200*250*300mm</t>
  </si>
  <si>
    <t>MT7-F1</t>
  </si>
  <si>
    <t>0916</t>
  </si>
  <si>
    <t>LED平板灯</t>
  </si>
  <si>
    <t>30*120cm 65W</t>
  </si>
  <si>
    <t>1403</t>
  </si>
  <si>
    <t>STNC</t>
  </si>
  <si>
    <t>TC 4010-04</t>
  </si>
  <si>
    <t>MT7-F2</t>
  </si>
  <si>
    <t>T.03.03.M0466</t>
  </si>
  <si>
    <t>1406</t>
  </si>
  <si>
    <t>铜单级压力调节器</t>
  </si>
  <si>
    <t>copper single pressure regulator</t>
  </si>
  <si>
    <t>HONYEO</t>
  </si>
  <si>
    <t>YQJ-1</t>
  </si>
  <si>
    <t>2148</t>
  </si>
  <si>
    <t>精细过滤器</t>
  </si>
  <si>
    <t>fine filter</t>
  </si>
  <si>
    <t>FESTO
529659</t>
  </si>
  <si>
    <t>MS6-LFM-1/2-BRM</t>
  </si>
  <si>
    <t>2223</t>
  </si>
  <si>
    <t>气源处理器
二联件</t>
  </si>
  <si>
    <t>FESTO
530230</t>
  </si>
  <si>
    <t>MSB6-1/2-FRC1：J5M1</t>
  </si>
  <si>
    <t>2298</t>
  </si>
  <si>
    <t>FESTO
192364</t>
  </si>
  <si>
    <t>LR-1-D-DI-MAXI</t>
  </si>
  <si>
    <t>2457</t>
  </si>
  <si>
    <t>气源调节器</t>
  </si>
  <si>
    <t>pressure regulator</t>
  </si>
  <si>
    <t>SXPC</t>
  </si>
  <si>
    <t>QAC3010-03</t>
  </si>
  <si>
    <t>T.03.03.M0467</t>
  </si>
  <si>
    <t>2473</t>
  </si>
  <si>
    <t>air source combination</t>
  </si>
  <si>
    <t>FESTO
531030</t>
  </si>
  <si>
    <t>MSB6-1/2:C3:J3:I10:I5-WP</t>
  </si>
  <si>
    <t>FESTO
546456</t>
  </si>
  <si>
    <t>LFR-D-7-MINI</t>
  </si>
  <si>
    <t>MT7-F3</t>
  </si>
  <si>
    <t>0567</t>
  </si>
  <si>
    <t xml:space="preserve">LR-3/4-D-MIDI-MPA </t>
  </si>
  <si>
    <t>0570</t>
  </si>
  <si>
    <t>R72G-3GK-RMN</t>
  </si>
  <si>
    <t>T.03.03.M0092</t>
  </si>
  <si>
    <t>0592</t>
  </si>
  <si>
    <t>scavenging air valve</t>
  </si>
  <si>
    <t>VHER-AH-M04E-G18-LD</t>
  </si>
  <si>
    <t>1366</t>
  </si>
  <si>
    <t xml:space="preserve">FESTO
192312 </t>
  </si>
  <si>
    <t>LR-3/8-D-I-MIDI</t>
  </si>
  <si>
    <t>1405</t>
  </si>
  <si>
    <t>(162581)
FESTO
8002287</t>
  </si>
  <si>
    <t xml:space="preserve">LR-3/4-D-MIDI-MPA  </t>
  </si>
  <si>
    <t>T.03.03.M0044</t>
  </si>
  <si>
    <t>1420</t>
  </si>
  <si>
    <t>过滤调压阀</t>
  </si>
  <si>
    <t>filter pressure regulating valve</t>
  </si>
  <si>
    <t>B74G4GKQP3RMN</t>
  </si>
  <si>
    <t>1423</t>
  </si>
  <si>
    <t>FESTO
8002257</t>
  </si>
  <si>
    <t>LR-1/2-D-MIDI-MPA</t>
  </si>
  <si>
    <t>1424</t>
  </si>
  <si>
    <t>FESTO
8002275</t>
  </si>
  <si>
    <t>LR-1/4-D-MINI-MPA</t>
  </si>
  <si>
    <t>2147</t>
  </si>
  <si>
    <t>regulator</t>
  </si>
  <si>
    <t>FESTO
529184</t>
  </si>
  <si>
    <t>MS6-LFR-1/2-D7-CRM-AS</t>
  </si>
  <si>
    <t>2149</t>
  </si>
  <si>
    <t>flow sensor</t>
  </si>
  <si>
    <t>FESTO
564930</t>
  </si>
  <si>
    <t>SFAM-62-1000L-M-2SA-M12</t>
  </si>
  <si>
    <t>2297</t>
  </si>
  <si>
    <t>带锁调气压阀</t>
  </si>
  <si>
    <t>Pressure regulator（lock)</t>
  </si>
  <si>
    <t>FESTO
162813</t>
  </si>
  <si>
    <t>HE-1-D-MAXI</t>
  </si>
  <si>
    <t>2476</t>
  </si>
  <si>
    <t>模块化接头</t>
  </si>
  <si>
    <t>Module connectr</t>
  </si>
  <si>
    <t>FESTO
532801</t>
  </si>
  <si>
    <t>MS6-MVM</t>
  </si>
  <si>
    <t>2572</t>
  </si>
  <si>
    <t>夹管阀</t>
  </si>
  <si>
    <t>FESTO
3174282</t>
  </si>
  <si>
    <t>VZQA-C-M22C-15-GG-ALALE-6-E</t>
  </si>
  <si>
    <t>气源处理三联件</t>
  </si>
  <si>
    <t xml:space="preserve">FESTO
</t>
  </si>
  <si>
    <t>MS6-LFR-1/2-D7-ERV-AD7-A5</t>
  </si>
  <si>
    <t>MT7-F4</t>
  </si>
  <si>
    <t>气源处理二联件</t>
  </si>
  <si>
    <t>MS9-LFR-G-D7-CUV-AG-BAR-A5</t>
  </si>
  <si>
    <t>FESTO
196883</t>
  </si>
  <si>
    <t>CPE10-M1BH-5L-QS-6</t>
  </si>
  <si>
    <t>0390</t>
  </si>
  <si>
    <t>preportional valve</t>
  </si>
  <si>
    <t>ITV2050-01F2BL4</t>
  </si>
  <si>
    <t>1336</t>
  </si>
  <si>
    <t>FESTO
8002277</t>
  </si>
  <si>
    <t>LR-D-MAXI</t>
  </si>
  <si>
    <t>1400</t>
  </si>
  <si>
    <t>FESTO
526490</t>
  </si>
  <si>
    <t>MS6-LFR-AGB-05-C-R-M-WP</t>
  </si>
  <si>
    <t>1415</t>
  </si>
  <si>
    <t>FESTO
546424</t>
  </si>
  <si>
    <t>LR-D-MIDI H458</t>
  </si>
  <si>
    <t>1419</t>
  </si>
  <si>
    <t>LFR-D-5M-MIDI</t>
  </si>
  <si>
    <t>2146</t>
  </si>
  <si>
    <t>on/off valve</t>
  </si>
  <si>
    <t>FESTO
541268</t>
  </si>
  <si>
    <t>MS6-EM1-1/2-S</t>
  </si>
  <si>
    <t>卡盘宽槽平键</t>
  </si>
  <si>
    <t>MEK2023071103</t>
  </si>
  <si>
    <t>MT7-F5</t>
  </si>
  <si>
    <t>涂布定制板组件</t>
  </si>
  <si>
    <t>CM-BCC005</t>
  </si>
  <si>
    <t>涂布边铲铜螺母</t>
  </si>
  <si>
    <t>copper bush</t>
  </si>
  <si>
    <t>20*25*8,1</t>
  </si>
  <si>
    <t>隔膜泵铜套</t>
  </si>
  <si>
    <t>GHT202100924</t>
  </si>
  <si>
    <t>EM1板</t>
  </si>
  <si>
    <t>EM-ZGB1</t>
  </si>
  <si>
    <t>卡扣搭片</t>
  </si>
  <si>
    <t>82*23*4mm</t>
  </si>
  <si>
    <t>涂布压辊工装</t>
  </si>
  <si>
    <t>P410451A00</t>
  </si>
  <si>
    <t>卡盘小梯形键</t>
  </si>
  <si>
    <t>65*28mm</t>
  </si>
  <si>
    <t>大钢键(窄槽)</t>
  </si>
  <si>
    <t>Hengyicheng</t>
  </si>
  <si>
    <t>20X99X11X槽宽10</t>
  </si>
  <si>
    <t>卡盘平键</t>
  </si>
  <si>
    <t>MEK2023071102</t>
  </si>
  <si>
    <t>P470031A00</t>
  </si>
  <si>
    <t>切割导废皮工装</t>
  </si>
  <si>
    <t>ring</t>
  </si>
  <si>
    <t>MEK2023082701</t>
  </si>
  <si>
    <t>0001</t>
  </si>
  <si>
    <t>印刷轴套键</t>
  </si>
  <si>
    <t>key</t>
  </si>
  <si>
    <t>70*9*8mm</t>
  </si>
  <si>
    <t>0519</t>
  </si>
  <si>
    <t>双金属温度计</t>
  </si>
  <si>
    <t>bimetallic thermometer</t>
  </si>
  <si>
    <t>上海傲龙</t>
  </si>
  <si>
    <t>WSS-411</t>
  </si>
  <si>
    <t>1772</t>
  </si>
  <si>
    <t>边铲合金板</t>
  </si>
  <si>
    <t>120*87*16</t>
  </si>
  <si>
    <t>1915</t>
  </si>
  <si>
    <t>涂布锥销</t>
  </si>
  <si>
    <t>10*110</t>
  </si>
  <si>
    <t>2163</t>
  </si>
  <si>
    <t>LM进口卡盘键</t>
  </si>
  <si>
    <t>expansion trunnion</t>
  </si>
  <si>
    <t>neuenhauser
vorwald</t>
  </si>
  <si>
    <t>2173</t>
  </si>
  <si>
    <t>剪纸机铜拨片</t>
  </si>
  <si>
    <t>washers</t>
  </si>
  <si>
    <t>弧度60mm</t>
  </si>
  <si>
    <t>2296</t>
  </si>
  <si>
    <t>大包胶键(窄槽)</t>
  </si>
  <si>
    <t>COATEC
SM1/EM1</t>
  </si>
  <si>
    <t>99*18.8*12mm</t>
  </si>
  <si>
    <t>T.03.03.M0470</t>
  </si>
  <si>
    <t>2349</t>
  </si>
  <si>
    <t>印刷卡盘键</t>
  </si>
  <si>
    <t>LM keys</t>
  </si>
  <si>
    <t>Neuenhauser</t>
  </si>
  <si>
    <t>2431</t>
  </si>
  <si>
    <t>卡盘钢键(宽槽)</t>
  </si>
  <si>
    <t>COATEC
20*99*20</t>
  </si>
  <si>
    <t>EM-keys SKD01</t>
  </si>
  <si>
    <t>T.03.03.M0566</t>
  </si>
  <si>
    <t>2568</t>
  </si>
  <si>
    <t>卡盘大梯形键</t>
  </si>
  <si>
    <t>MEK2023071101</t>
  </si>
  <si>
    <t>2600</t>
  </si>
  <si>
    <t>涂布三站无杆气缸配件</t>
  </si>
  <si>
    <t>customized part</t>
  </si>
  <si>
    <t>TBSZQG-1</t>
  </si>
  <si>
    <t>MEK2024042206</t>
  </si>
  <si>
    <t>电机风扇罩</t>
  </si>
  <si>
    <t>fan cover</t>
  </si>
  <si>
    <t>AEVFF3,220V</t>
  </si>
  <si>
    <t>MT7-F6</t>
  </si>
  <si>
    <t>0494</t>
  </si>
  <si>
    <t>TVGH160M-4</t>
  </si>
  <si>
    <t>T.03.03.E0198</t>
  </si>
  <si>
    <t>0853</t>
  </si>
  <si>
    <t>1LE1001-1AB42-2FF4-Z</t>
  </si>
  <si>
    <t>T.03.03.E0286  T.03.03.E0288</t>
  </si>
  <si>
    <t>1278</t>
  </si>
  <si>
    <t>对边电机直流马达</t>
  </si>
  <si>
    <t>DC motor</t>
  </si>
  <si>
    <t>E+L
AG2691</t>
  </si>
  <si>
    <t>GR63X55 24V 3350rpm 4000Ncm</t>
  </si>
  <si>
    <t>2601</t>
  </si>
  <si>
    <t>印刷对边电机
直流马达</t>
  </si>
  <si>
    <t>E+L
00221761</t>
  </si>
  <si>
    <t>GR63X55 40Vdc 3450rpm</t>
  </si>
  <si>
    <t>T.03.03.E0464</t>
  </si>
  <si>
    <t>SPZ912</t>
  </si>
  <si>
    <t>MT8-A1</t>
  </si>
  <si>
    <t>SPZ812</t>
  </si>
  <si>
    <t>SPZ1957</t>
  </si>
  <si>
    <t>SPA1300</t>
  </si>
  <si>
    <t>锅炉羊角弯</t>
  </si>
  <si>
    <t>大震</t>
  </si>
  <si>
    <t>GLYJW-A10</t>
  </si>
  <si>
    <t>0863</t>
  </si>
  <si>
    <t>HTD双齿形带TT</t>
  </si>
  <si>
    <t>HTD double cogged belt TT</t>
  </si>
  <si>
    <t>TP2100-14M-55 doppelt verzahnt</t>
  </si>
  <si>
    <t>T.03.03.M0148  T.03.03.M0172</t>
  </si>
  <si>
    <t>0864</t>
  </si>
  <si>
    <t>齿形带</t>
  </si>
  <si>
    <t>HTD cogged belt</t>
  </si>
  <si>
    <t>1610-14M-55</t>
  </si>
  <si>
    <t>T.03.03.M0173</t>
  </si>
  <si>
    <t>0869</t>
  </si>
  <si>
    <t>GT3齿形带/握力</t>
  </si>
  <si>
    <t>GT3 cogged belt / power grip</t>
  </si>
  <si>
    <t>1778-14MGT3-55</t>
  </si>
  <si>
    <t>T.03.03.M0179</t>
  </si>
  <si>
    <t>0870</t>
  </si>
  <si>
    <t>1200-8M-50</t>
  </si>
  <si>
    <t>T.03.03.M0149  T.03.03.M0180</t>
  </si>
  <si>
    <t>0871</t>
  </si>
  <si>
    <t>1224-8M-30</t>
  </si>
  <si>
    <t>T.03.03.M0181</t>
  </si>
  <si>
    <t>0872</t>
  </si>
  <si>
    <t>2590-14M-85</t>
  </si>
  <si>
    <t>T.03.03.M0182</t>
  </si>
  <si>
    <t>0881</t>
  </si>
  <si>
    <t>HTD双齿形带TP</t>
  </si>
  <si>
    <t>HTD double cogged belt TP</t>
  </si>
  <si>
    <t>TP3850-14M-55</t>
  </si>
  <si>
    <t>T.03.03.M0188</t>
  </si>
  <si>
    <t>0882</t>
  </si>
  <si>
    <t xml:space="preserve">GT3齿形带 </t>
  </si>
  <si>
    <t>GT3 cogged belt</t>
  </si>
  <si>
    <t>3150-14MGT3-55</t>
  </si>
  <si>
    <t>T.03.03.M0189</t>
  </si>
  <si>
    <t>1727</t>
  </si>
  <si>
    <t>1610 RPP14</t>
  </si>
  <si>
    <t>1951</t>
  </si>
  <si>
    <t>MEGADYNE</t>
  </si>
  <si>
    <t>1610 RPP14(347)</t>
  </si>
  <si>
    <t>1952</t>
  </si>
  <si>
    <t>1778 SLV 14</t>
  </si>
  <si>
    <t>1953</t>
  </si>
  <si>
    <t>2590 RPP14(523)</t>
  </si>
  <si>
    <t>1955</t>
  </si>
  <si>
    <t xml:space="preserve">GT3 640 8M 30 </t>
  </si>
  <si>
    <t>1956</t>
  </si>
  <si>
    <t>3850 RPP14(407)</t>
  </si>
  <si>
    <t>1957</t>
  </si>
  <si>
    <t>2100 RPP14(410)</t>
  </si>
  <si>
    <t>1958</t>
  </si>
  <si>
    <t>3150 LSV 14</t>
  </si>
  <si>
    <t>STUBBE
CPS</t>
  </si>
  <si>
    <t>USF-C4/DN25</t>
  </si>
  <si>
    <t>MT8-A2</t>
  </si>
  <si>
    <t>Ex灯具灯管</t>
  </si>
  <si>
    <t>T8DE600mm765</t>
  </si>
  <si>
    <t>同6016-016</t>
  </si>
  <si>
    <t>2447</t>
  </si>
  <si>
    <t>14W/T5 865</t>
  </si>
  <si>
    <t>T.03.03.E0417</t>
  </si>
  <si>
    <t>2488</t>
  </si>
  <si>
    <t>LED 灯管</t>
  </si>
  <si>
    <t>LED tube</t>
  </si>
  <si>
    <t>ESS 8W 6500K 0.6m T8</t>
  </si>
  <si>
    <t>T.03.03.E0446</t>
  </si>
  <si>
    <t>整流器</t>
  </si>
  <si>
    <t>ballast</t>
  </si>
  <si>
    <t>BHLE250W</t>
  </si>
  <si>
    <t>MT8-A3</t>
  </si>
  <si>
    <t>触发器</t>
  </si>
  <si>
    <t xml:space="preserve">trigger </t>
  </si>
  <si>
    <t>SI51</t>
  </si>
  <si>
    <t>安全阀</t>
  </si>
  <si>
    <t>凯特</t>
  </si>
  <si>
    <t xml:space="preserve"> Z4203405
11GG18mn</t>
  </si>
  <si>
    <t>糜氏
2.5级</t>
  </si>
  <si>
    <t>YN60 -0.1-0.3Mpa</t>
  </si>
  <si>
    <t>asbestos seal</t>
  </si>
  <si>
    <t>DN65 厚度2mm</t>
  </si>
  <si>
    <t>路灯灯泡</t>
  </si>
  <si>
    <t>lamp</t>
  </si>
  <si>
    <t>mh 150w</t>
  </si>
  <si>
    <t>capacith</t>
  </si>
  <si>
    <t>18 uf</t>
  </si>
  <si>
    <t>sn 58</t>
  </si>
  <si>
    <t>LED工矿灯头</t>
  </si>
  <si>
    <t>LED LAMP</t>
  </si>
  <si>
    <t>雷士</t>
  </si>
  <si>
    <t>LED-GKDT-150W</t>
  </si>
  <si>
    <t>叉车电位器</t>
  </si>
  <si>
    <t>LINDE</t>
  </si>
  <si>
    <t>锅炉观火镜玻璃</t>
  </si>
  <si>
    <t>glasses</t>
  </si>
  <si>
    <t>Dazheng
ES500GE</t>
  </si>
  <si>
    <t>Φ30*2mm</t>
  </si>
  <si>
    <t>0007</t>
  </si>
  <si>
    <t xml:space="preserve">6213C3 </t>
  </si>
  <si>
    <t>0617</t>
  </si>
  <si>
    <t>barometer</t>
  </si>
  <si>
    <t>WIKA</t>
  </si>
  <si>
    <t>111.12.040 10bar G1/8</t>
  </si>
  <si>
    <t>0784</t>
  </si>
  <si>
    <t>执行头</t>
  </si>
  <si>
    <t>executive hesd</t>
  </si>
  <si>
    <t>SKP15.000E2</t>
  </si>
  <si>
    <t>T.03.03.U0005</t>
  </si>
  <si>
    <t>0785</t>
  </si>
  <si>
    <t>QPL25.500</t>
  </si>
  <si>
    <t>0787</t>
  </si>
  <si>
    <t>SQM 33.511A9</t>
  </si>
  <si>
    <t>0826</t>
  </si>
  <si>
    <t>BRAY</t>
  </si>
  <si>
    <t>50-0406-12610-532</t>
  </si>
  <si>
    <t>1380</t>
  </si>
  <si>
    <t>DN150 Φ165mm</t>
  </si>
  <si>
    <t>1665</t>
  </si>
  <si>
    <t>压力表</t>
  </si>
  <si>
    <t>MC</t>
  </si>
  <si>
    <t>YN60 0.1-0.3Mpa</t>
  </si>
  <si>
    <t>T.03.03.M0004</t>
  </si>
  <si>
    <t>1667</t>
  </si>
  <si>
    <t>0-2.5Mpa a1/2</t>
  </si>
  <si>
    <t>1673</t>
  </si>
  <si>
    <t>混浆密封圈</t>
  </si>
  <si>
    <t>PM seal</t>
  </si>
  <si>
    <t>AF73..-.2.-…….-4092/S1
76368484</t>
  </si>
  <si>
    <t>1944</t>
  </si>
  <si>
    <t>instrument</t>
  </si>
  <si>
    <t>富阳/东方</t>
  </si>
  <si>
    <t>直径-100 0-0.6Mpa</t>
  </si>
  <si>
    <t>T.03.03.M0006</t>
  </si>
  <si>
    <t>2271</t>
  </si>
  <si>
    <t>压力控制器</t>
  </si>
  <si>
    <t>pressure controller</t>
  </si>
  <si>
    <t>GDJ15R04-0L</t>
  </si>
  <si>
    <t>2364</t>
  </si>
  <si>
    <t>电极丝</t>
  </si>
  <si>
    <t>electrode wire</t>
  </si>
  <si>
    <t>和路德</t>
  </si>
  <si>
    <t>with spring</t>
  </si>
  <si>
    <t>T.03.03.U0077</t>
  </si>
  <si>
    <t>2624</t>
  </si>
  <si>
    <t>锅炉电眼</t>
  </si>
  <si>
    <t>boiler light</t>
  </si>
  <si>
    <t>QRA2 landis</t>
  </si>
  <si>
    <t>6213-2Z/C3</t>
  </si>
  <si>
    <t>MT8-B4</t>
  </si>
  <si>
    <t>6313-2Z/C3</t>
  </si>
  <si>
    <t>6314-2Z/C3</t>
  </si>
  <si>
    <t>electric capacity</t>
  </si>
  <si>
    <t>18UF</t>
  </si>
  <si>
    <t>MT8-A4</t>
  </si>
  <si>
    <t>耐震液压表</t>
  </si>
  <si>
    <t>上海正宝</t>
  </si>
  <si>
    <t>0-10 kg Y60</t>
  </si>
  <si>
    <t>bsn 150w</t>
  </si>
  <si>
    <t>0-25MPa</t>
  </si>
  <si>
    <t>耐震压力表</t>
  </si>
  <si>
    <t>YN60 0-10MPa</t>
  </si>
  <si>
    <t>WIKAI</t>
  </si>
  <si>
    <t>111.10.0.40-1bar/MPa1/8NPT</t>
  </si>
  <si>
    <t>0574</t>
  </si>
  <si>
    <t>manometer</t>
  </si>
  <si>
    <t>233.50.100.10bar G1/2B</t>
  </si>
  <si>
    <t>0575</t>
  </si>
  <si>
    <t>233.50.100.16bar G1/2B</t>
  </si>
  <si>
    <t>0576</t>
  </si>
  <si>
    <t>233.50.063.10bar/Mpa G1/4B</t>
  </si>
  <si>
    <t>1664</t>
  </si>
  <si>
    <t>meter</t>
  </si>
  <si>
    <t>WIKA
G1/2</t>
  </si>
  <si>
    <t>612.20.100-20mbar-40mbar</t>
  </si>
  <si>
    <t>T.03.03.M0557</t>
  </si>
  <si>
    <t>1666</t>
  </si>
  <si>
    <t>真空气压表</t>
  </si>
  <si>
    <t>Y-60 -0.1-0Mpa</t>
  </si>
  <si>
    <t>2020</t>
  </si>
  <si>
    <t>直径-100 0-1Mpa</t>
  </si>
  <si>
    <t>2115</t>
  </si>
  <si>
    <t>pressure gage</t>
  </si>
  <si>
    <t>233.50.100 2.5MPa G1/2B</t>
  </si>
  <si>
    <t>2199</t>
  </si>
  <si>
    <t>85C1 1A</t>
  </si>
  <si>
    <t>LC1D300M7C AC380</t>
  </si>
  <si>
    <t>MT8-A5</t>
  </si>
  <si>
    <t>T.03.03.E0467</t>
  </si>
  <si>
    <t>LC1D475M7C AC380</t>
  </si>
  <si>
    <t>T.03.03.E0468</t>
  </si>
  <si>
    <t>电场电源</t>
  </si>
  <si>
    <t>electric field power supply</t>
  </si>
  <si>
    <t>康拓</t>
  </si>
  <si>
    <t>KT-2000A</t>
  </si>
  <si>
    <t>T.03.03.U0103</t>
  </si>
  <si>
    <t>执行器</t>
  </si>
  <si>
    <t>SQL361B150</t>
  </si>
  <si>
    <t>门锁</t>
  </si>
  <si>
    <t>安恒</t>
  </si>
  <si>
    <t>Rock5072</t>
  </si>
  <si>
    <t>流量阀</t>
  </si>
  <si>
    <t>flow valve</t>
  </si>
  <si>
    <t>富莱克</t>
  </si>
  <si>
    <t>3150顺流型</t>
  </si>
  <si>
    <t>MT8-A6</t>
  </si>
  <si>
    <t>T.03.03.U0105</t>
  </si>
  <si>
    <t>C630</t>
  </si>
  <si>
    <t>T.03.03.U0108</t>
  </si>
  <si>
    <t>美宝</t>
  </si>
  <si>
    <t>MQ25PP-PP/ST/ST/PP</t>
  </si>
  <si>
    <t>MQ15PP-PP/ST/ST/PP</t>
  </si>
  <si>
    <t>美宝隔膜片</t>
  </si>
  <si>
    <t>PTFE Diaphragm</t>
  </si>
  <si>
    <t>MEIBAO DN15</t>
  </si>
  <si>
    <t>MEIBAO DN25</t>
  </si>
  <si>
    <t>转轮电机</t>
  </si>
  <si>
    <t>TRANSCYKO</t>
  </si>
  <si>
    <t>THHXM05-611/08-1003-AF-0</t>
  </si>
  <si>
    <t>1872</t>
  </si>
  <si>
    <t>PUMP</t>
  </si>
  <si>
    <t>MMG90S-2-24SS16-13</t>
  </si>
  <si>
    <t>SPA1272</t>
  </si>
  <si>
    <t>MT8-B1</t>
  </si>
  <si>
    <t>三力士</t>
  </si>
  <si>
    <t>A1300Li</t>
  </si>
  <si>
    <t>BELT</t>
  </si>
  <si>
    <t>SPB3350</t>
  </si>
  <si>
    <t>三星</t>
  </si>
  <si>
    <t>SPC4380LW</t>
  </si>
  <si>
    <t>0874</t>
  </si>
  <si>
    <t>475-5M-25</t>
  </si>
  <si>
    <t>T.03.03.M0183</t>
  </si>
  <si>
    <t>1083</t>
  </si>
  <si>
    <t>SPA900 LA</t>
  </si>
  <si>
    <t>1084</t>
  </si>
  <si>
    <t>SPB1522 LA</t>
  </si>
  <si>
    <t>1085</t>
  </si>
  <si>
    <t>1422 LA</t>
  </si>
  <si>
    <t>1131</t>
  </si>
  <si>
    <t>MITSOBOSHI</t>
  </si>
  <si>
    <t>SPB-1500</t>
  </si>
  <si>
    <t>T.03.03.M0498</t>
  </si>
  <si>
    <t>1821</t>
  </si>
  <si>
    <t>XPA2120</t>
  </si>
  <si>
    <t>T.03.03.M0025</t>
  </si>
  <si>
    <t>1822</t>
  </si>
  <si>
    <t>XPA1800</t>
  </si>
  <si>
    <t>T.03.03.M0026</t>
  </si>
  <si>
    <t>1823</t>
  </si>
  <si>
    <t>14MGT1890</t>
  </si>
  <si>
    <t>T.03.03.M0100</t>
  </si>
  <si>
    <t>1962</t>
  </si>
  <si>
    <t xml:space="preserve"> HTD 1025-5M-09</t>
  </si>
  <si>
    <t>1963</t>
  </si>
  <si>
    <t>压花皮带</t>
  </si>
  <si>
    <t>MEGADYNE
680-5M</t>
  </si>
  <si>
    <t>25HTD5M-680</t>
  </si>
  <si>
    <t>1966</t>
  </si>
  <si>
    <t xml:space="preserve"> 180 XL 037 </t>
  </si>
  <si>
    <t>1970</t>
  </si>
  <si>
    <t>MITSUBOSHI</t>
  </si>
  <si>
    <t>SPB.1410LW/5V.560</t>
  </si>
  <si>
    <t>快升门导口</t>
  </si>
  <si>
    <t>auto door 
component</t>
  </si>
  <si>
    <t>上海三宝</t>
  </si>
  <si>
    <t>SHSBH-LR1</t>
  </si>
  <si>
    <t>MT8-B2</t>
  </si>
  <si>
    <t>水过滤器</t>
  </si>
  <si>
    <t>water filter</t>
  </si>
  <si>
    <t>minggu</t>
  </si>
  <si>
    <t>Φ100mm h210mm</t>
  </si>
  <si>
    <t>排水器</t>
  </si>
  <si>
    <t>oil water separator</t>
  </si>
  <si>
    <t>8.0713.3</t>
  </si>
  <si>
    <t>DANFOS</t>
  </si>
  <si>
    <t>KP5 060-1171自动复位</t>
  </si>
  <si>
    <t>BOILER</t>
  </si>
  <si>
    <t>gas pressure regulator</t>
  </si>
  <si>
    <t>MADAS</t>
  </si>
  <si>
    <t>RG/2MC DN25</t>
  </si>
  <si>
    <t>2312</t>
  </si>
  <si>
    <t>大绝缘子</t>
  </si>
  <si>
    <t>insulated terminal</t>
  </si>
  <si>
    <t>光催化</t>
  </si>
  <si>
    <t>大号</t>
  </si>
  <si>
    <t>T.03.03.U0062</t>
  </si>
  <si>
    <t>2345</t>
  </si>
  <si>
    <t>801胶水</t>
  </si>
  <si>
    <t>glue</t>
  </si>
  <si>
    <t>康达</t>
  </si>
  <si>
    <t>2579</t>
  </si>
  <si>
    <t>油水分离器</t>
  </si>
  <si>
    <t>6.3571.0</t>
  </si>
  <si>
    <t>2580</t>
  </si>
  <si>
    <t>空气滤芯</t>
  </si>
  <si>
    <t>air filter</t>
  </si>
  <si>
    <t>6.4148.1</t>
  </si>
  <si>
    <t>三相多功能监视器</t>
  </si>
  <si>
    <t>3 phase RMS monitoring relay</t>
  </si>
  <si>
    <t>CM-MPS.41S</t>
  </si>
  <si>
    <t>MT8-B3</t>
  </si>
  <si>
    <t>废水调速器</t>
  </si>
  <si>
    <t>90W-220V</t>
  </si>
  <si>
    <t>铜缓冲管</t>
  </si>
  <si>
    <t>1/2内丝-1/2外丝</t>
  </si>
  <si>
    <t>P830E</t>
  </si>
  <si>
    <t>0344</t>
  </si>
  <si>
    <t>金属垫片</t>
  </si>
  <si>
    <t>metallic gasket</t>
  </si>
  <si>
    <t>HG/T20610</t>
  </si>
  <si>
    <t>DN150 metall</t>
  </si>
  <si>
    <t>0809</t>
  </si>
  <si>
    <t>C125-16 1220</t>
  </si>
  <si>
    <t>0810</t>
  </si>
  <si>
    <t>C80-16 1220</t>
  </si>
  <si>
    <t>0811</t>
  </si>
  <si>
    <t>C65-16 1220</t>
  </si>
  <si>
    <t>0812</t>
  </si>
  <si>
    <t>C50-16 1220</t>
  </si>
  <si>
    <t>0813</t>
  </si>
  <si>
    <t>C40-16 1220</t>
  </si>
  <si>
    <t>0815</t>
  </si>
  <si>
    <t>C25-16 1220</t>
  </si>
  <si>
    <t>0817</t>
  </si>
  <si>
    <t>闭门器</t>
  </si>
  <si>
    <t>door closer</t>
  </si>
  <si>
    <t>GEZE</t>
  </si>
  <si>
    <t>TS1000C</t>
  </si>
  <si>
    <t>1834</t>
  </si>
  <si>
    <t>C20-16 1220</t>
  </si>
  <si>
    <t>1835</t>
  </si>
  <si>
    <t>C100-16 1220</t>
  </si>
  <si>
    <t>2316</t>
  </si>
  <si>
    <t>叉车钥匙</t>
  </si>
  <si>
    <t>2593</t>
  </si>
  <si>
    <t>密封组件</t>
  </si>
  <si>
    <t>申宝</t>
  </si>
  <si>
    <t>109-25合金石墨</t>
  </si>
  <si>
    <t>2597</t>
  </si>
  <si>
    <t>电导率感应器</t>
  </si>
  <si>
    <t>conductive sensor</t>
  </si>
  <si>
    <t>LRG16-9</t>
  </si>
  <si>
    <t>2622</t>
  </si>
  <si>
    <t>锅炉电极</t>
  </si>
  <si>
    <t>electrode</t>
  </si>
  <si>
    <t>BS-1</t>
  </si>
  <si>
    <t>2623</t>
  </si>
  <si>
    <t>Φ35*4mm</t>
  </si>
  <si>
    <t>cooiling fan</t>
  </si>
  <si>
    <t>明威</t>
  </si>
  <si>
    <t>FP-108EX-S1-B</t>
  </si>
  <si>
    <t>排水阀</t>
  </si>
  <si>
    <t>ECO-DRAIN</t>
  </si>
  <si>
    <t>8.0173.1
230VAC</t>
  </si>
  <si>
    <t>开关保护盒</t>
  </si>
  <si>
    <t xml:space="preserve"> waterproof box</t>
  </si>
  <si>
    <t>5TG0601-1CC1</t>
  </si>
  <si>
    <t>压差表</t>
  </si>
  <si>
    <t>pressure difference gauge</t>
  </si>
  <si>
    <t>MAGNEHELIC</t>
  </si>
  <si>
    <t>2000-250PA</t>
  </si>
  <si>
    <t>TEF3 112M-4</t>
  </si>
  <si>
    <t>2000-500PA</t>
  </si>
  <si>
    <t>ORION
220VAC</t>
  </si>
  <si>
    <t>OA109AP-22-1TB</t>
  </si>
  <si>
    <t>直流接触器</t>
  </si>
  <si>
    <t>Dumore</t>
  </si>
  <si>
    <t>535-0098</t>
  </si>
  <si>
    <t>FXK-DM-L-DNZ8001</t>
  </si>
  <si>
    <t>MDBL100-150Z-M9BL</t>
  </si>
  <si>
    <t>IOB</t>
  </si>
  <si>
    <t>carrier</t>
  </si>
  <si>
    <t>CEPL13109203R</t>
  </si>
  <si>
    <t>2195</t>
  </si>
  <si>
    <t>lights</t>
  </si>
  <si>
    <t>8W865 G5I</t>
  </si>
  <si>
    <t>2400</t>
  </si>
  <si>
    <t>TS1500C</t>
  </si>
  <si>
    <t>不锈钢防火锁</t>
  </si>
  <si>
    <t>lock core</t>
  </si>
  <si>
    <t>ROCK</t>
  </si>
  <si>
    <t>8003+6072(201)+70C</t>
  </si>
  <si>
    <t>MT8-B5</t>
  </si>
  <si>
    <t>1260</t>
  </si>
  <si>
    <t>液压车承载轮</t>
  </si>
  <si>
    <t>LINDER</t>
  </si>
  <si>
    <t>Φ80*70</t>
  </si>
  <si>
    <t>内孔Φ25mm Φ145mm</t>
  </si>
  <si>
    <t>1587</t>
  </si>
  <si>
    <t>门锁把手</t>
  </si>
  <si>
    <t>lock handle</t>
  </si>
  <si>
    <t>DORMA</t>
  </si>
  <si>
    <t>2030</t>
  </si>
  <si>
    <t>门锁锁芯</t>
  </si>
  <si>
    <t>2116</t>
  </si>
  <si>
    <t>缓冲管子</t>
  </si>
  <si>
    <t>ST05-4S-G1/2-G1/2-10-14</t>
  </si>
  <si>
    <t>2284</t>
  </si>
  <si>
    <t>门锁芯盒</t>
  </si>
  <si>
    <t>stainless Lock</t>
  </si>
  <si>
    <t>55/72/8/EPC</t>
  </si>
  <si>
    <t>2482</t>
  </si>
  <si>
    <t>抽水马桶阀</t>
  </si>
  <si>
    <t>toilet valve</t>
  </si>
  <si>
    <t>TOTO</t>
  </si>
  <si>
    <t>BH119 B3833W</t>
  </si>
  <si>
    <t>T.03.03.U0085</t>
  </si>
  <si>
    <t>2542</t>
  </si>
  <si>
    <t>60/72/8/EPC</t>
  </si>
  <si>
    <t>生物床风量计</t>
  </si>
  <si>
    <t>求信</t>
  </si>
  <si>
    <t>V-cone flowmeter</t>
  </si>
  <si>
    <t>LRS-1600</t>
  </si>
  <si>
    <t>MT8-B6</t>
  </si>
  <si>
    <t>承载滚轮</t>
  </si>
  <si>
    <t>WHEEL</t>
  </si>
  <si>
    <t>0039933648</t>
  </si>
  <si>
    <t>支撑轮</t>
  </si>
  <si>
    <t>0009933864</t>
  </si>
  <si>
    <t>吸附式干燥器</t>
  </si>
  <si>
    <t>TAYQ-1</t>
  </si>
  <si>
    <t>大球阀</t>
  </si>
  <si>
    <t>valve part</t>
  </si>
  <si>
    <t>EVIAN
DN125</t>
  </si>
  <si>
    <t>5495D0U550EX</t>
  </si>
  <si>
    <t>1181</t>
  </si>
  <si>
    <t>protego</t>
  </si>
  <si>
    <t>Flammenfilter</t>
  </si>
  <si>
    <t>VD/SV-50</t>
  </si>
  <si>
    <t>1600</t>
  </si>
  <si>
    <t>驱动轮</t>
  </si>
  <si>
    <t>Driving wheel</t>
  </si>
  <si>
    <t>2301</t>
  </si>
  <si>
    <t>避震器</t>
  </si>
  <si>
    <t>江苏释元</t>
  </si>
  <si>
    <t>KC-550</t>
  </si>
  <si>
    <t>SPC4100</t>
  </si>
  <si>
    <t>MT8-C1</t>
  </si>
  <si>
    <t>同6ES7516-3FP03-0AB0</t>
  </si>
  <si>
    <t>0846</t>
  </si>
  <si>
    <t>加湿器桶</t>
  </si>
  <si>
    <t>barrel</t>
  </si>
  <si>
    <t>STAND</t>
  </si>
  <si>
    <t>S400 TA(B)</t>
  </si>
  <si>
    <t>T.03.03.U0045</t>
  </si>
  <si>
    <t>1949</t>
  </si>
  <si>
    <t xml:space="preserve">皮带 </t>
  </si>
  <si>
    <t>CIDT18XL37</t>
  </si>
  <si>
    <t>1950</t>
  </si>
  <si>
    <t>4578 RPP14(410)</t>
  </si>
  <si>
    <t>1959</t>
  </si>
  <si>
    <t>SPB 3500LW</t>
  </si>
  <si>
    <t>1960</t>
  </si>
  <si>
    <t>三辊研磨机皮带</t>
  </si>
  <si>
    <t>三维</t>
  </si>
  <si>
    <t>SPA-2921</t>
  </si>
  <si>
    <t>1961</t>
  </si>
  <si>
    <t xml:space="preserve">50 T10-700                             </t>
  </si>
  <si>
    <t>1964</t>
  </si>
  <si>
    <t>MEGADYNE
670-5M</t>
  </si>
  <si>
    <t>25HTD5M-670</t>
  </si>
  <si>
    <t>1965</t>
  </si>
  <si>
    <t>POWER GRIP</t>
  </si>
  <si>
    <t>6805M</t>
  </si>
  <si>
    <t>1967</t>
  </si>
  <si>
    <t>1200 RPP8(436)</t>
  </si>
  <si>
    <t>1968</t>
  </si>
  <si>
    <t>1224 RPP8(331)</t>
  </si>
  <si>
    <t>1969</t>
  </si>
  <si>
    <t>475 RPP5(538)</t>
  </si>
  <si>
    <t>2300</t>
  </si>
  <si>
    <t>SPC4350</t>
  </si>
  <si>
    <t>2305</t>
  </si>
  <si>
    <t>微波头</t>
  </si>
  <si>
    <t>microwave device</t>
  </si>
  <si>
    <t>株洲微朗</t>
  </si>
  <si>
    <t>朗WEMAX-L 1KW</t>
  </si>
  <si>
    <t>T.03.03.U0061</t>
  </si>
  <si>
    <t>安全出口灯</t>
  </si>
  <si>
    <t>EXIT light</t>
  </si>
  <si>
    <t>恒安</t>
  </si>
  <si>
    <t>350*49*165</t>
  </si>
  <si>
    <t>MT8-C2</t>
  </si>
  <si>
    <t>空气过滤器滤筒</t>
  </si>
  <si>
    <t>4E0301.0</t>
  </si>
  <si>
    <t>耐振压力表</t>
  </si>
  <si>
    <t>STCIF
1/2</t>
  </si>
  <si>
    <t>Y100 0-1.6kg/CM2</t>
  </si>
  <si>
    <t>鹤山</t>
  </si>
  <si>
    <t>Y100Z 0-1.6Mpa</t>
  </si>
  <si>
    <t>0387</t>
  </si>
  <si>
    <t>警示灯</t>
  </si>
  <si>
    <t>caution light</t>
  </si>
  <si>
    <t>NANZHOU</t>
  </si>
  <si>
    <t>LTD-1101J</t>
  </si>
  <si>
    <t>0759</t>
  </si>
  <si>
    <t>上海仪川</t>
  </si>
  <si>
    <t>Y100
 （0-1MPa）</t>
  </si>
  <si>
    <t>T.03.03.M0008</t>
  </si>
  <si>
    <t>2134</t>
  </si>
  <si>
    <t>air pressure
gage</t>
  </si>
  <si>
    <t>上海江云</t>
  </si>
  <si>
    <t>0-1.6MPa</t>
  </si>
  <si>
    <t>2319</t>
  </si>
  <si>
    <t>E110KA</t>
  </si>
  <si>
    <t>T.03.03.U0046</t>
  </si>
  <si>
    <t>2436</t>
  </si>
  <si>
    <t>QAE2164,010</t>
  </si>
  <si>
    <t>T.03.03.U0070</t>
  </si>
  <si>
    <t>2484</t>
  </si>
  <si>
    <t>上海天川
STCIF</t>
  </si>
  <si>
    <t>Y100,0-1.0MPA class 1.6</t>
  </si>
  <si>
    <t>T.03.03.U0086</t>
  </si>
  <si>
    <t>2485</t>
  </si>
  <si>
    <t>杭州东亚</t>
  </si>
  <si>
    <t>Y150,0-1.6MPA  class 1.6</t>
  </si>
  <si>
    <t>T.03.03.U0087</t>
  </si>
  <si>
    <t>2486</t>
  </si>
  <si>
    <t>Y200,0-2.5MPA  class 1.6</t>
  </si>
  <si>
    <t>T.03.03.U0088</t>
  </si>
  <si>
    <t>2584</t>
  </si>
  <si>
    <t>油滤芯</t>
  </si>
  <si>
    <t>oil filter</t>
  </si>
  <si>
    <t>6.4493.0</t>
  </si>
  <si>
    <t>门基座轴承</t>
  </si>
  <si>
    <t>door base bearings</t>
  </si>
  <si>
    <t>30202</t>
  </si>
  <si>
    <t>MT8-C3</t>
  </si>
  <si>
    <t>蒸汽过滤器</t>
  </si>
  <si>
    <t>steam filter</t>
  </si>
  <si>
    <t>SP-SA F DN20</t>
  </si>
  <si>
    <t>T.03.03.U0110</t>
  </si>
  <si>
    <t>防爆控制箱</t>
  </si>
  <si>
    <t>control box</t>
  </si>
  <si>
    <t>汉诚</t>
  </si>
  <si>
    <t>BXK-T</t>
  </si>
  <si>
    <t>加湿器进水阀</t>
  </si>
  <si>
    <t>北京思探得</t>
  </si>
  <si>
    <t>E2200DC24</t>
  </si>
  <si>
    <t>加湿器排水阀</t>
  </si>
  <si>
    <t>SP650/1500</t>
  </si>
  <si>
    <t>配套 CM 10-3 A-R-A-E-AVBE</t>
  </si>
  <si>
    <t>LED投光灯</t>
  </si>
  <si>
    <t>欧普</t>
  </si>
  <si>
    <t>LTG01342315002</t>
  </si>
  <si>
    <t>0646</t>
  </si>
  <si>
    <t>上海天川</t>
  </si>
  <si>
    <t>WSS-401 0-100°C/L300mm</t>
  </si>
  <si>
    <t>0778</t>
  </si>
  <si>
    <t>加湿器控制板显示屏</t>
  </si>
  <si>
    <t>humidifier control panel display screen</t>
  </si>
  <si>
    <t>北京思探得加湿器控制板显示屏</t>
  </si>
  <si>
    <t>0788</t>
  </si>
  <si>
    <t>BNKAD6JNC2</t>
  </si>
  <si>
    <t>T.03.03.U0011</t>
  </si>
  <si>
    <t>1150</t>
  </si>
  <si>
    <t>加湿器控制</t>
  </si>
  <si>
    <t>北京思探得 STAND</t>
  </si>
  <si>
    <t>SDJZ-Q</t>
  </si>
  <si>
    <t>T.03.03.U0044</t>
  </si>
  <si>
    <t>1257</t>
  </si>
  <si>
    <t>微型电动球阀</t>
  </si>
  <si>
    <t>XQ2014-L21B 220V</t>
  </si>
  <si>
    <t>电导率测控仪</t>
  </si>
  <si>
    <t>PH sensor</t>
  </si>
  <si>
    <t>CREATEC</t>
  </si>
  <si>
    <t>CCT-3300</t>
  </si>
  <si>
    <t>1588</t>
  </si>
  <si>
    <t>GEB331.1E</t>
  </si>
  <si>
    <t>1604</t>
  </si>
  <si>
    <t>24V电源</t>
  </si>
  <si>
    <t>DR-4524</t>
  </si>
  <si>
    <t>1621</t>
  </si>
  <si>
    <t>加湿器电路板</t>
  </si>
  <si>
    <t>Circuit board</t>
  </si>
  <si>
    <t>SDJK</t>
  </si>
  <si>
    <t>T.03.03.U0055</t>
  </si>
  <si>
    <t>2333</t>
  </si>
  <si>
    <t>信号放大器</t>
  </si>
  <si>
    <t>Signal amplifier</t>
  </si>
  <si>
    <t>T.03.03.U0056</t>
  </si>
  <si>
    <t>2334</t>
  </si>
  <si>
    <t>magnetic valve</t>
  </si>
  <si>
    <t>T.03.03.U0057</t>
  </si>
  <si>
    <t>2343</t>
  </si>
  <si>
    <t>400706.0</t>
  </si>
  <si>
    <t>2556</t>
  </si>
  <si>
    <t>空调面板</t>
  </si>
  <si>
    <t>air-con switch</t>
  </si>
  <si>
    <t>TRAEN</t>
  </si>
  <si>
    <t>THT00129C17071</t>
  </si>
  <si>
    <t>T.03.03.U0097</t>
  </si>
  <si>
    <t>2574</t>
  </si>
  <si>
    <t>单向排气阀</t>
  </si>
  <si>
    <t>3/4不锈钢</t>
  </si>
  <si>
    <t>2581</t>
  </si>
  <si>
    <t>6.3461.1</t>
  </si>
  <si>
    <t>2583</t>
  </si>
  <si>
    <t>6.4212.0</t>
  </si>
  <si>
    <t>Hexhou</t>
  </si>
  <si>
    <t>HLP520E</t>
  </si>
  <si>
    <t>MT8-C4</t>
  </si>
  <si>
    <t>电子排水器</t>
  </si>
  <si>
    <t>electronic draiage device</t>
  </si>
  <si>
    <t>RYZDH</t>
  </si>
  <si>
    <t>RPT-16</t>
  </si>
  <si>
    <t>三角</t>
  </si>
  <si>
    <t>XPZ 670</t>
  </si>
  <si>
    <t>WSS-401 0-50°C/L300mm</t>
  </si>
  <si>
    <t>WSS-413 0-100°C</t>
  </si>
  <si>
    <t>风门私服马达</t>
  </si>
  <si>
    <t>LAMTEC</t>
  </si>
  <si>
    <t>9Nm IP54 EBICO</t>
  </si>
  <si>
    <t>燃气/FGR伺服马达</t>
  </si>
  <si>
    <t>3Nm IP54 EBICO</t>
  </si>
  <si>
    <t>燃气压力高开关</t>
  </si>
  <si>
    <t>DUNGS</t>
  </si>
  <si>
    <t>GWA6</t>
  </si>
  <si>
    <t>点火电磁阀</t>
  </si>
  <si>
    <t>BRAHMA</t>
  </si>
  <si>
    <t>E6G BRAHMA</t>
  </si>
  <si>
    <t>FIDA</t>
  </si>
  <si>
    <t>8KV FIDA</t>
  </si>
  <si>
    <t>程序控制器</t>
  </si>
  <si>
    <t>Taijune</t>
  </si>
  <si>
    <t>BT3300 EBICO</t>
  </si>
  <si>
    <t>扩展模块</t>
  </si>
  <si>
    <t>LCM100 EBICO</t>
  </si>
  <si>
    <t>操作面板</t>
  </si>
  <si>
    <t>UT330 EBICO</t>
  </si>
  <si>
    <t>通讯线</t>
  </si>
  <si>
    <t>BT300-LCM100</t>
  </si>
  <si>
    <t>actuator</t>
  </si>
  <si>
    <t>lks210-21</t>
  </si>
  <si>
    <t>T.03.03.U0106</t>
  </si>
  <si>
    <t>zhengrong</t>
  </si>
  <si>
    <t>NT100 100A</t>
  </si>
  <si>
    <t>脱卸滚轮塑料杆</t>
  </si>
  <si>
    <t>plastic rod</t>
  </si>
  <si>
    <t>宝产三和</t>
  </si>
  <si>
    <t>ZDKSM-A</t>
  </si>
  <si>
    <t>DN20 PN16 copper</t>
  </si>
  <si>
    <t>声光感应开关</t>
  </si>
  <si>
    <t>CSS54E</t>
  </si>
  <si>
    <t>LED适配器</t>
  </si>
  <si>
    <t>LED DRIVER</t>
  </si>
  <si>
    <t>SELV</t>
  </si>
  <si>
    <t>MD-LPF50W</t>
  </si>
  <si>
    <t>PMD55-AA21BA27BGCHJA1A+AK</t>
  </si>
  <si>
    <t>0824</t>
  </si>
  <si>
    <t>风压开关</t>
  </si>
  <si>
    <t>air flow switch</t>
  </si>
  <si>
    <t>LGW50A2P</t>
  </si>
  <si>
    <t>T.03.03.U0007</t>
  </si>
  <si>
    <t>2075</t>
  </si>
  <si>
    <t>WSS-401 0-50°C/L50mm</t>
  </si>
  <si>
    <t>A787</t>
  </si>
  <si>
    <t>MT8-C5</t>
  </si>
  <si>
    <t>SPA2432</t>
  </si>
  <si>
    <t>专用电源</t>
  </si>
  <si>
    <t>Wiritec</t>
  </si>
  <si>
    <t>52026</t>
  </si>
  <si>
    <t>玻璃门锁</t>
  </si>
  <si>
    <t>BLM-3000K</t>
  </si>
  <si>
    <t>SBX61</t>
  </si>
  <si>
    <t>6.414-552.0</t>
  </si>
  <si>
    <t>废水线滤芯</t>
  </si>
  <si>
    <t>Φ60*28*500</t>
  </si>
  <si>
    <t>MT8-C6</t>
  </si>
  <si>
    <t>valve controll</t>
  </si>
  <si>
    <t>AC-220V-15B</t>
  </si>
  <si>
    <t>T.03.03.U0112</t>
  </si>
  <si>
    <t>脱附风机电机</t>
  </si>
  <si>
    <t>SIEMENS
30KW</t>
  </si>
  <si>
    <t>1MB0063-2AB43-3AB4-Z</t>
  </si>
  <si>
    <t>0835</t>
  </si>
  <si>
    <t>1LE1001-1DB43-4FB4-Z</t>
  </si>
  <si>
    <t>MT8-C6
MT2-A2</t>
  </si>
  <si>
    <t>T.03.03.E0284</t>
  </si>
  <si>
    <t>RO蜂窝活性炭过滤器</t>
  </si>
  <si>
    <t>carbon filter</t>
  </si>
  <si>
    <t>佳合</t>
  </si>
  <si>
    <t>955*196*46</t>
  </si>
  <si>
    <t>MT8-D1</t>
  </si>
  <si>
    <t>0800</t>
  </si>
  <si>
    <t>活性炭过滤器（大）</t>
  </si>
  <si>
    <t>carbon filter(big)</t>
  </si>
  <si>
    <t>活性炭595*595*46</t>
  </si>
  <si>
    <t>T.03.03.U0098</t>
  </si>
  <si>
    <t>0804</t>
  </si>
  <si>
    <t>空调活性炭过滤器（小）</t>
  </si>
  <si>
    <t>carbon filter(small)</t>
  </si>
  <si>
    <t>活性炭290*592*46</t>
  </si>
  <si>
    <t>T.03.03.U0099</t>
  </si>
  <si>
    <t>2412</t>
  </si>
  <si>
    <t>RO活性炭过滤器</t>
  </si>
  <si>
    <t>495*192*20*260-4P</t>
  </si>
  <si>
    <t>2413</t>
  </si>
  <si>
    <t>626*192*20*260*5P</t>
  </si>
  <si>
    <t>2414</t>
  </si>
  <si>
    <t>627*196*46</t>
  </si>
  <si>
    <t>门挡</t>
  </si>
  <si>
    <t>FD</t>
  </si>
  <si>
    <t>M8*4CM</t>
  </si>
  <si>
    <t>MT8-D2</t>
  </si>
  <si>
    <t>M8*8CM</t>
  </si>
  <si>
    <t>感知式冲水阀器</t>
  </si>
  <si>
    <t>DUE110PBK</t>
  </si>
  <si>
    <t>1353</t>
  </si>
  <si>
    <t>空调板式过滤网</t>
  </si>
  <si>
    <t>595*295*24</t>
  </si>
  <si>
    <t>1999</t>
  </si>
  <si>
    <t>bag filters</t>
  </si>
  <si>
    <t>Mayair
290*595</t>
  </si>
  <si>
    <t>595*295*381</t>
  </si>
  <si>
    <t>2027</t>
  </si>
  <si>
    <t>空调板式过滤器</t>
  </si>
  <si>
    <t>板式600*500*15</t>
  </si>
  <si>
    <t>2105</t>
  </si>
  <si>
    <t>初效过滤器</t>
  </si>
  <si>
    <t>295*595*46</t>
  </si>
  <si>
    <t>EB-Ci 1-2 36W/1-4 18W</t>
  </si>
  <si>
    <t>MT8-D3</t>
  </si>
  <si>
    <t>0003</t>
  </si>
  <si>
    <t>电工牌</t>
  </si>
  <si>
    <t>YZ18RR26 18W</t>
  </si>
  <si>
    <t>0774</t>
  </si>
  <si>
    <t>LED 筒灯</t>
  </si>
  <si>
    <t>DL252 12W D125</t>
  </si>
  <si>
    <t>1616</t>
  </si>
  <si>
    <t>9279 071 86505 13W</t>
  </si>
  <si>
    <t>1894</t>
  </si>
  <si>
    <t>EB-C 118 TLD 220</t>
  </si>
  <si>
    <t>1895</t>
  </si>
  <si>
    <t>EB-C 218 TLD 220</t>
  </si>
  <si>
    <t>2531</t>
  </si>
  <si>
    <t>rectifier</t>
  </si>
  <si>
    <t>EBC114
1*TL5 14w</t>
  </si>
  <si>
    <t>T.03.03.M0486</t>
  </si>
  <si>
    <t>2532</t>
  </si>
  <si>
    <t>EBC128    1*TL5 28w
(2*TL5 14w)</t>
  </si>
  <si>
    <t>T.03.03.E0444</t>
  </si>
  <si>
    <t>2563</t>
  </si>
  <si>
    <t>GEB336.1E</t>
  </si>
  <si>
    <t>T.03.03.U0096</t>
  </si>
  <si>
    <t>感知式冲水阀</t>
  </si>
  <si>
    <t>DUE110UPK</t>
  </si>
  <si>
    <t>冲水阀电磁阀</t>
  </si>
  <si>
    <t>DUE110UPK配套</t>
  </si>
  <si>
    <t>奇高
DN40</t>
  </si>
  <si>
    <t xml:space="preserve"> 304 1 1/2寸</t>
  </si>
  <si>
    <t>MT8-D4</t>
  </si>
  <si>
    <t>液位开关控制器</t>
  </si>
  <si>
    <t>SPES</t>
  </si>
  <si>
    <t>SL-D-3FA-800-A2</t>
  </si>
  <si>
    <t>加热盘管</t>
  </si>
  <si>
    <t>hot pipe</t>
  </si>
  <si>
    <t>T110003-6KW</t>
  </si>
  <si>
    <t>无缝碳钢曲管</t>
  </si>
  <si>
    <t>taijune-G1/4</t>
  </si>
  <si>
    <t>高温球阀</t>
  </si>
  <si>
    <t>taijune-G3/4V</t>
  </si>
  <si>
    <t>taijune-G1/4V</t>
  </si>
  <si>
    <t>空调电磁阀</t>
  </si>
  <si>
    <t>TRANE</t>
  </si>
  <si>
    <t>FCV2334G(VAL00040C)</t>
  </si>
  <si>
    <t>0775</t>
  </si>
  <si>
    <t>铂热电阻</t>
  </si>
  <si>
    <t>platinum thermal resistance</t>
  </si>
  <si>
    <t>WZPB-230</t>
  </si>
  <si>
    <t>T.03.03.U0009</t>
  </si>
  <si>
    <t>0776</t>
  </si>
  <si>
    <t>WZPB-231</t>
  </si>
  <si>
    <t>T.03.03.U0010  T.03.03.U0031</t>
  </si>
  <si>
    <t>0791</t>
  </si>
  <si>
    <t>three-way valve</t>
  </si>
  <si>
    <t>JVFM</t>
  </si>
  <si>
    <t>X14H-25C DN15</t>
  </si>
  <si>
    <t>1590</t>
  </si>
  <si>
    <t>EB-Ci 1-2 14-28w
(EBC214)</t>
  </si>
  <si>
    <t>T.03.03.E0431</t>
  </si>
  <si>
    <t>1592</t>
  </si>
  <si>
    <t>EB-C 113 PLT/C 220</t>
  </si>
  <si>
    <t>1603</t>
  </si>
  <si>
    <t>S245B-34ZA10.0</t>
  </si>
  <si>
    <t>1609</t>
  </si>
  <si>
    <t>FCV2334G(THT 00007C)</t>
  </si>
  <si>
    <t>1680</t>
  </si>
  <si>
    <t>玻璃胶</t>
  </si>
  <si>
    <t>glass cement</t>
  </si>
  <si>
    <t>道康宁</t>
  </si>
  <si>
    <t>hyaline</t>
  </si>
  <si>
    <t>1681</t>
  </si>
  <si>
    <t>white</t>
  </si>
  <si>
    <t>1882</t>
  </si>
  <si>
    <t xml:space="preserve"> 304 1 1/2"</t>
  </si>
  <si>
    <t>2440</t>
  </si>
  <si>
    <t>双金属温度表</t>
  </si>
  <si>
    <t>WSS-415
0~300°C</t>
  </si>
  <si>
    <t>yizun</t>
  </si>
  <si>
    <t>SPA1357</t>
  </si>
  <si>
    <t>MT8-D5</t>
  </si>
  <si>
    <t>SPA1007LW</t>
  </si>
  <si>
    <t>0690</t>
  </si>
  <si>
    <t>国泰
SPZ1025</t>
  </si>
  <si>
    <t>SPZ1012</t>
  </si>
  <si>
    <t>0755</t>
  </si>
  <si>
    <t>leather belt</t>
  </si>
  <si>
    <t>威特</t>
  </si>
  <si>
    <t>SPZ-1362</t>
  </si>
  <si>
    <t>0756</t>
  </si>
  <si>
    <t>三角带</t>
  </si>
  <si>
    <t>v-belt</t>
  </si>
  <si>
    <t>威欧特</t>
  </si>
  <si>
    <t>SPZ-1487</t>
  </si>
  <si>
    <t>0760</t>
  </si>
  <si>
    <t>上海天湖</t>
  </si>
  <si>
    <t>Y150 0-4Mpa</t>
  </si>
  <si>
    <t>0761</t>
  </si>
  <si>
    <t>Y200 0-4Mpa</t>
  </si>
  <si>
    <t>T.03.03.U0018</t>
  </si>
  <si>
    <t>0765</t>
  </si>
  <si>
    <t>杭州鹳山</t>
  </si>
  <si>
    <t>Y-100Z T轴向 0-2.5Mpa</t>
  </si>
  <si>
    <t>0777</t>
  </si>
  <si>
    <t>常州环宇仪表</t>
  </si>
  <si>
    <t>WSS-415</t>
  </si>
  <si>
    <t>0793</t>
  </si>
  <si>
    <t>SPB1500LW</t>
  </si>
  <si>
    <t>0794</t>
  </si>
  <si>
    <t>SPB1700LW</t>
  </si>
  <si>
    <t>T.03.03.U0015</t>
  </si>
  <si>
    <t>0823</t>
  </si>
  <si>
    <t>RTO火焰监测探头</t>
  </si>
  <si>
    <t>RTOflame detector</t>
  </si>
  <si>
    <t>DURAG</t>
  </si>
  <si>
    <t>D-LX100UL-P</t>
  </si>
  <si>
    <t>T.03.03.U0016</t>
  </si>
  <si>
    <t>1124</t>
  </si>
  <si>
    <t>SPZ-1237</t>
  </si>
  <si>
    <t>1125</t>
  </si>
  <si>
    <t>SPZ-1437</t>
  </si>
  <si>
    <t>1126</t>
  </si>
  <si>
    <t>SPZ-1420</t>
  </si>
  <si>
    <t>1127</t>
  </si>
  <si>
    <t>SPZ-1562</t>
  </si>
  <si>
    <t>T.03.03.U0063</t>
  </si>
  <si>
    <t>1128</t>
  </si>
  <si>
    <t>SPZ-2132</t>
  </si>
  <si>
    <t>1129</t>
  </si>
  <si>
    <t>SPA-882</t>
  </si>
  <si>
    <t>1130</t>
  </si>
  <si>
    <t>SPB-1400</t>
  </si>
  <si>
    <t>1132</t>
  </si>
  <si>
    <t>SPB-2030</t>
  </si>
  <si>
    <t>1133</t>
  </si>
  <si>
    <t>SPB-1700</t>
  </si>
  <si>
    <t>1134</t>
  </si>
  <si>
    <t>SPB-2500</t>
  </si>
  <si>
    <t>1135</t>
  </si>
  <si>
    <t>A-24</t>
  </si>
  <si>
    <t>1311</t>
  </si>
  <si>
    <t>SPA1950LA</t>
  </si>
  <si>
    <t>1601</t>
  </si>
  <si>
    <t>截止阀</t>
  </si>
  <si>
    <t>Globe valve</t>
  </si>
  <si>
    <t>KS ARI</t>
  </si>
  <si>
    <t>EN-JL1040 DN100</t>
  </si>
  <si>
    <t>1602</t>
  </si>
  <si>
    <t>Trigonometric belt</t>
  </si>
  <si>
    <t>SPA2132LW</t>
  </si>
  <si>
    <t>1606</t>
  </si>
  <si>
    <t>气调压阀</t>
  </si>
  <si>
    <t>0.05-0.85Mpa
551000-74603533</t>
  </si>
  <si>
    <t>2276</t>
  </si>
  <si>
    <t>阿姆斯壮
armstrong</t>
  </si>
  <si>
    <t xml:space="preserve"> ZCS-16P-DN50</t>
  </si>
  <si>
    <t>T.03.03.U0053
T.03.03.U0084</t>
  </si>
  <si>
    <t>2427</t>
  </si>
  <si>
    <t>SPZ 600LW</t>
  </si>
  <si>
    <t>T.03.03.U0071</t>
  </si>
  <si>
    <t>2594</t>
  </si>
  <si>
    <t>SPZ 650LW</t>
  </si>
  <si>
    <t>2602</t>
  </si>
  <si>
    <t>排污阀</t>
  </si>
  <si>
    <t>drain valve</t>
  </si>
  <si>
    <t>高山</t>
  </si>
  <si>
    <t>P48H-25Q DN50</t>
  </si>
  <si>
    <t>热水泵</t>
  </si>
  <si>
    <t>Pump Part</t>
  </si>
  <si>
    <t>CR10-22A-FJ-A-E-H00E</t>
  </si>
  <si>
    <t>MT8-D6</t>
  </si>
  <si>
    <t>T.03.03.M0523</t>
  </si>
  <si>
    <t>0366</t>
  </si>
  <si>
    <t>超轻工业软管</t>
  </si>
  <si>
    <t>310-080-601</t>
  </si>
  <si>
    <t>0792</t>
  </si>
  <si>
    <t>锅炉安全阀</t>
  </si>
  <si>
    <t>boiler safety valve</t>
  </si>
  <si>
    <t>恒华</t>
  </si>
  <si>
    <t>A48H-16C</t>
  </si>
  <si>
    <t>0850</t>
  </si>
  <si>
    <t>SV607DS</t>
  </si>
  <si>
    <t>1162</t>
  </si>
  <si>
    <t>交流电机</t>
  </si>
  <si>
    <t>浙江创新</t>
  </si>
  <si>
    <t>YB2-80MI-4W 0.55KW</t>
  </si>
  <si>
    <t>1612</t>
  </si>
  <si>
    <t>YB2-90S-4N 1.1KW</t>
  </si>
  <si>
    <t>2275</t>
  </si>
  <si>
    <t>泵体</t>
  </si>
  <si>
    <t xml:space="preserve"> CR10-22 A-FJ-A-E-HQQE FF265</t>
  </si>
  <si>
    <t>T.03.03.U0051</t>
  </si>
  <si>
    <t>2291</t>
  </si>
  <si>
    <t>AEEVVSYFFM9
18.5kw</t>
  </si>
  <si>
    <t>T.03.03.U0050</t>
  </si>
  <si>
    <t>2299</t>
  </si>
  <si>
    <t xml:space="preserve">safety valve
</t>
  </si>
  <si>
    <t>80134/3
496-AP-16C</t>
  </si>
  <si>
    <t>T.03.03.U0054</t>
  </si>
  <si>
    <t>2369</t>
  </si>
  <si>
    <t>Mitsuboshi</t>
  </si>
  <si>
    <t>SPA957LW</t>
  </si>
  <si>
    <t>2432</t>
  </si>
  <si>
    <t>GEA</t>
  </si>
  <si>
    <t>A48Y-16C 公称压力1.6Mpa DN 25mm</t>
  </si>
  <si>
    <t>T.03.03.U0066</t>
  </si>
  <si>
    <t>2433</t>
  </si>
  <si>
    <t>A48Y-25C 公称压力2.5Mpa DN 32mm</t>
  </si>
  <si>
    <t>T.03.03.U0067</t>
  </si>
  <si>
    <t>2439</t>
  </si>
  <si>
    <t>浙江富羽</t>
  </si>
  <si>
    <t>A28H-16 公称压力1.6Mpa DN 50mm</t>
  </si>
  <si>
    <t>T.03.03.U0065</t>
  </si>
  <si>
    <t>静电容物位开关</t>
  </si>
  <si>
    <t>SE-10XA-440</t>
  </si>
  <si>
    <t>MT8-E1</t>
  </si>
  <si>
    <t>电极式液位开关</t>
  </si>
  <si>
    <t>SLD-3FA－800-A2</t>
  </si>
  <si>
    <t>SLH-P－E-2-F-800</t>
  </si>
  <si>
    <t>SLH-B－B-2-F-800</t>
  </si>
  <si>
    <t>17*2845 B-112</t>
  </si>
  <si>
    <t>0807</t>
  </si>
  <si>
    <t>902820/10 -50-400°C</t>
  </si>
  <si>
    <t>1339</t>
  </si>
  <si>
    <t>RTO温度传感器</t>
  </si>
  <si>
    <t>901110/10</t>
  </si>
  <si>
    <t>T.03.03.U0040</t>
  </si>
  <si>
    <t>2014</t>
  </si>
  <si>
    <t>901120/20</t>
  </si>
  <si>
    <t>2015</t>
  </si>
  <si>
    <t>92357</t>
  </si>
  <si>
    <t>2304</t>
  </si>
  <si>
    <t>江苏润华</t>
  </si>
  <si>
    <t>WZP430 温度0-450</t>
  </si>
  <si>
    <t>2589</t>
  </si>
  <si>
    <t>四联皮带</t>
  </si>
  <si>
    <t>quadrupling belt</t>
  </si>
  <si>
    <t>骆驼</t>
  </si>
  <si>
    <t>SPB3500 LW*4</t>
  </si>
  <si>
    <t>T.03.03.U0100</t>
  </si>
  <si>
    <t>定位器</t>
  </si>
  <si>
    <t>pointer</t>
  </si>
  <si>
    <t>YTC</t>
  </si>
  <si>
    <t>YT-3100RDZ5201S</t>
  </si>
  <si>
    <t>MT8-E2</t>
  </si>
  <si>
    <t>压力变送器传感器</t>
  </si>
  <si>
    <t>ifm
CPS</t>
  </si>
  <si>
    <t>PT-006 SEG 14-A</t>
  </si>
  <si>
    <t>Ex电磁阀</t>
  </si>
  <si>
    <t>Ex
valve</t>
  </si>
  <si>
    <t>50-VFE3130-5TDM-02N-X140</t>
  </si>
  <si>
    <t>防火阀阀芯</t>
  </si>
  <si>
    <t>RTO定制</t>
  </si>
  <si>
    <t>易熔管150°熔断</t>
  </si>
  <si>
    <t>调速阀</t>
  </si>
  <si>
    <t>AS4201F-04-12SA</t>
  </si>
  <si>
    <t>AC20A-02CG-A</t>
  </si>
  <si>
    <t>AW20-02BCE-B</t>
  </si>
  <si>
    <t>0177</t>
  </si>
  <si>
    <t>P4170</t>
  </si>
  <si>
    <t>0306</t>
  </si>
  <si>
    <t>防爆开关</t>
  </si>
  <si>
    <t>辉策防爆</t>
  </si>
  <si>
    <t>BZM-10 220V</t>
  </si>
  <si>
    <t>0796</t>
  </si>
  <si>
    <t>initial filter</t>
  </si>
  <si>
    <t>JAF
492*595</t>
  </si>
  <si>
    <t>板式595*492*46</t>
  </si>
  <si>
    <t>0801</t>
  </si>
  <si>
    <t>初效过滤器（大）</t>
  </si>
  <si>
    <t>板式595*595*46</t>
  </si>
  <si>
    <t>T.03.03.U0091</t>
  </si>
  <si>
    <t>0802</t>
  </si>
  <si>
    <t>空调初效过滤器（小）</t>
  </si>
  <si>
    <t>initial filter(small)</t>
  </si>
  <si>
    <t>板式595*310*24</t>
  </si>
  <si>
    <t>initial filter
495*800*25</t>
  </si>
  <si>
    <t>板式494*800*24</t>
  </si>
  <si>
    <t>1352</t>
  </si>
  <si>
    <t>空调中效过滤器（大）</t>
  </si>
  <si>
    <t>袋式595*595*24</t>
  </si>
  <si>
    <t>T.03.03.U0092</t>
  </si>
  <si>
    <t>2000</t>
  </si>
  <si>
    <t>Mayair
592*492</t>
  </si>
  <si>
    <t>595*492*381</t>
  </si>
  <si>
    <t>2078</t>
  </si>
  <si>
    <t>6ES7540-1AB00-0AA0</t>
  </si>
  <si>
    <t>小厨宝</t>
  </si>
  <si>
    <t>hot water container</t>
  </si>
  <si>
    <t>AO Smith</t>
  </si>
  <si>
    <t>EWH-6B2</t>
  </si>
  <si>
    <t>MT8-E3</t>
  </si>
  <si>
    <t>轴承环</t>
  </si>
  <si>
    <t>bearing
ring</t>
  </si>
  <si>
    <t>GRUNDFOS
96538795</t>
  </si>
  <si>
    <t>轴承环 配套CR10-22 A-FJ-A-E-HQQE,10pc/套</t>
  </si>
  <si>
    <t>带轴承环腔体</t>
  </si>
  <si>
    <t>bearing base</t>
  </si>
  <si>
    <t>GRUNDFOS
98371073</t>
  </si>
  <si>
    <t>带轴承环腔体 配套CR10-22 A-FJ-A-E-HQQE,3pc/套</t>
  </si>
  <si>
    <t>门禁按钮开关</t>
  </si>
  <si>
    <t>CUMU</t>
  </si>
  <si>
    <t>86型CUMU</t>
  </si>
  <si>
    <t>RGC3A60A20KKE</t>
  </si>
  <si>
    <t>0786</t>
  </si>
  <si>
    <t>阀组</t>
  </si>
  <si>
    <t>the value group</t>
  </si>
  <si>
    <t>VGD40.065</t>
  </si>
  <si>
    <t>1115</t>
  </si>
  <si>
    <t>水龙头</t>
  </si>
  <si>
    <t>tap</t>
  </si>
  <si>
    <t>DL321 S</t>
  </si>
  <si>
    <t>1300</t>
  </si>
  <si>
    <t>联轴器缓冲垫</t>
  </si>
  <si>
    <t>coupling bumper</t>
  </si>
  <si>
    <t>00013818</t>
  </si>
  <si>
    <t>1332</t>
  </si>
  <si>
    <t>电容式变送器</t>
  </si>
  <si>
    <t>Capacitive transducer</t>
  </si>
  <si>
    <t>太仓锅炉</t>
  </si>
  <si>
    <t>151LDP3E22M3B3</t>
  </si>
  <si>
    <t>T.03.03.U0049</t>
  </si>
  <si>
    <t>1607</t>
  </si>
  <si>
    <t>VEICHI</t>
  </si>
  <si>
    <t>Ac70-T3-2R2G/004P</t>
  </si>
  <si>
    <t>T.03.03.U0042</t>
  </si>
  <si>
    <t>1995</t>
  </si>
  <si>
    <t>00013820</t>
  </si>
  <si>
    <t>2435</t>
  </si>
  <si>
    <t>燃气阀门</t>
  </si>
  <si>
    <t>SKD62</t>
  </si>
  <si>
    <t>T.03.03.U0068</t>
  </si>
  <si>
    <t>空调热水阀体</t>
  </si>
  <si>
    <t>VVG44.15-1.6</t>
  </si>
  <si>
    <t>MT8-E4</t>
  </si>
  <si>
    <t>轴封</t>
  </si>
  <si>
    <t>GRUNDFOS
CR系列配套</t>
  </si>
  <si>
    <t>三相4P空气开关</t>
  </si>
  <si>
    <t>iC65N D40A</t>
  </si>
  <si>
    <t>海湾广播模块</t>
  </si>
  <si>
    <t>GST</t>
  </si>
  <si>
    <t>GST-LD-8305</t>
  </si>
  <si>
    <t>0405</t>
  </si>
  <si>
    <t>ASPIRAX  SARCO</t>
  </si>
  <si>
    <t>BC3150</t>
  </si>
  <si>
    <t>0783</t>
  </si>
  <si>
    <t>SKP25.003E2</t>
  </si>
  <si>
    <t>T.03.03.U0006</t>
  </si>
  <si>
    <t>0789</t>
  </si>
  <si>
    <t>9601540 3WAY</t>
  </si>
  <si>
    <t>T.03.03.U0026</t>
  </si>
  <si>
    <t>0806</t>
  </si>
  <si>
    <t>ignition transformer</t>
  </si>
  <si>
    <t>TGJ7.5－12/100w</t>
  </si>
  <si>
    <t>0808</t>
  </si>
  <si>
    <t>速度监视器</t>
  </si>
  <si>
    <t>speed monitor</t>
  </si>
  <si>
    <t>DI602A</t>
  </si>
  <si>
    <t>T.03.03.U0020  T.03.03.U0022</t>
  </si>
  <si>
    <t>0819</t>
  </si>
  <si>
    <t>MFH－5-1/2</t>
  </si>
  <si>
    <t>0843</t>
  </si>
  <si>
    <t>上海凯特</t>
  </si>
  <si>
    <t>180mm
11GG18mn-TFM</t>
  </si>
  <si>
    <t>T.03.03.U0017</t>
  </si>
  <si>
    <t>1196</t>
  </si>
  <si>
    <t>电动阀门执行器</t>
  </si>
  <si>
    <t>valve actuator</t>
  </si>
  <si>
    <t>SAS61.03
S55158-A 100</t>
  </si>
  <si>
    <t>1279</t>
  </si>
  <si>
    <t>锅炉房电磁阀</t>
  </si>
  <si>
    <t>SOLENOLD</t>
  </si>
  <si>
    <t>R25Y3000-08B</t>
  </si>
  <si>
    <t>1610</t>
  </si>
  <si>
    <t>ECNKO</t>
  </si>
  <si>
    <t>HH52PLMY2 5A-220VAC</t>
  </si>
  <si>
    <t>1611</t>
  </si>
  <si>
    <t>DC88-317T</t>
  </si>
  <si>
    <t>1682</t>
  </si>
  <si>
    <t>泡沫双面胶</t>
  </si>
  <si>
    <t>double tape
20mm*3mm*5m</t>
  </si>
  <si>
    <t>3M</t>
  </si>
  <si>
    <t>foam</t>
  </si>
  <si>
    <t>1735</t>
  </si>
  <si>
    <t>SE-10</t>
  </si>
  <si>
    <t>2256</t>
  </si>
  <si>
    <t>LGW10A2</t>
  </si>
  <si>
    <t>2313</t>
  </si>
  <si>
    <t>小绝缘子</t>
  </si>
  <si>
    <t>小号</t>
  </si>
  <si>
    <t>T.03.03.U0074
T.03.03.U0101</t>
  </si>
  <si>
    <t>2317</t>
  </si>
  <si>
    <t>IAF</t>
  </si>
  <si>
    <t>M-1303</t>
  </si>
  <si>
    <t>2320</t>
  </si>
  <si>
    <t>过滤器芯</t>
  </si>
  <si>
    <t xml:space="preserve"> E-E-221</t>
  </si>
  <si>
    <t>T.03.03.U0047</t>
  </si>
  <si>
    <t>2352</t>
  </si>
  <si>
    <t>弹簧式安全阀</t>
  </si>
  <si>
    <t>spring safety 
valve</t>
  </si>
  <si>
    <t>A28H-16</t>
  </si>
  <si>
    <t>2368</t>
  </si>
  <si>
    <t>Huba Control</t>
  </si>
  <si>
    <t>501.931003141</t>
  </si>
  <si>
    <t>T.03.03.U0069</t>
  </si>
  <si>
    <t>2384</t>
  </si>
  <si>
    <t>SAS61.03+VVG44.4
0-25</t>
  </si>
  <si>
    <t>T.03.03.U0059</t>
  </si>
  <si>
    <t>6ES7954-8LC04-0AA0</t>
  </si>
  <si>
    <t>6EP1332-1SH71</t>
  </si>
  <si>
    <t>通讯模组</t>
  </si>
  <si>
    <t>6ES7241-1CH30-1XB0</t>
  </si>
  <si>
    <t>6ES7222-1HH32-0XB0</t>
  </si>
  <si>
    <t>6ES7221-1BH32-0XB0</t>
  </si>
  <si>
    <t>三联件</t>
  </si>
  <si>
    <t xml:space="preserve">compressed air regulator </t>
  </si>
  <si>
    <t>MT8-E5</t>
  </si>
  <si>
    <t>海湾手动报警按钮</t>
  </si>
  <si>
    <t>alarm button</t>
  </si>
  <si>
    <t>GST
91232B</t>
  </si>
  <si>
    <t>J-SAM-GST9122A</t>
  </si>
  <si>
    <t>海湾消火栓按钮</t>
  </si>
  <si>
    <t>GST
9123B</t>
  </si>
  <si>
    <t>J-SAM-GST9123A</t>
  </si>
  <si>
    <t>海湾声光警报器</t>
  </si>
  <si>
    <t>alarm</t>
  </si>
  <si>
    <t>GST-HX-240B</t>
  </si>
  <si>
    <t>海湾输入模块</t>
  </si>
  <si>
    <t>GST-LD-8300</t>
  </si>
  <si>
    <t>海湾控制模块</t>
  </si>
  <si>
    <t>GST-LD-8301</t>
  </si>
  <si>
    <t>0781</t>
  </si>
  <si>
    <t>position machine</t>
  </si>
  <si>
    <t>YTC1000RUTARY</t>
  </si>
  <si>
    <t>T.03.03.U0027</t>
  </si>
  <si>
    <t>0821</t>
  </si>
  <si>
    <t>风机轴承</t>
  </si>
  <si>
    <t>fan bearing</t>
  </si>
  <si>
    <t>6322-C3</t>
  </si>
  <si>
    <t>1158</t>
  </si>
  <si>
    <t>标准气缸</t>
  </si>
  <si>
    <t>RTO cylinder--</t>
  </si>
  <si>
    <t>DSBG-200-500-PPVA-N3</t>
  </si>
  <si>
    <t>1831</t>
  </si>
  <si>
    <t>蝶阀</t>
  </si>
  <si>
    <t>butterfly valve</t>
  </si>
  <si>
    <t>F.S</t>
  </si>
  <si>
    <t>DN150</t>
  </si>
  <si>
    <t>2582</t>
  </si>
  <si>
    <t>6.4149.1</t>
  </si>
  <si>
    <t>0782</t>
  </si>
  <si>
    <t>卸荷区碰撞块</t>
  </si>
  <si>
    <t>Collision block in unloading area</t>
  </si>
  <si>
    <t>Yongsheng</t>
  </si>
  <si>
    <t>MT8-E6</t>
  </si>
  <si>
    <t>1116</t>
  </si>
  <si>
    <t>电子膨胀阀</t>
  </si>
  <si>
    <t>Expansion</t>
  </si>
  <si>
    <t>MCQUAY</t>
  </si>
  <si>
    <t>E36C30</t>
  </si>
  <si>
    <t>1622</t>
  </si>
  <si>
    <t>冷冻机油
麦克威尔</t>
  </si>
  <si>
    <t>Refrigerant oil</t>
  </si>
  <si>
    <t>mcquay</t>
  </si>
  <si>
    <t>Z1502131</t>
  </si>
  <si>
    <t>2395</t>
  </si>
  <si>
    <t>2.2KW/4P</t>
  </si>
  <si>
    <t>T.03.03.U0060</t>
  </si>
  <si>
    <t>2461</t>
  </si>
  <si>
    <t>A48Y-16C DN100</t>
  </si>
  <si>
    <t>T.03.03.U0052</t>
  </si>
  <si>
    <t>防静电滤袋</t>
  </si>
  <si>
    <t>TWFJD-200*1530-R+YD</t>
  </si>
  <si>
    <t>隔爆热电阻</t>
  </si>
  <si>
    <t>WIKI</t>
  </si>
  <si>
    <t>TRL10+CNTW45</t>
  </si>
  <si>
    <t>MT8-F1</t>
  </si>
  <si>
    <t>隔爆双支热电偶</t>
  </si>
  <si>
    <t>TCL10</t>
  </si>
  <si>
    <t>光解灯管</t>
  </si>
  <si>
    <t>yihuan</t>
  </si>
  <si>
    <t>UV1100型</t>
  </si>
  <si>
    <t>1052</t>
  </si>
  <si>
    <t>PT201红色外罩</t>
  </si>
  <si>
    <t>red cover</t>
  </si>
  <si>
    <t>1053</t>
  </si>
  <si>
    <t>PT201电池箱盖板</t>
  </si>
  <si>
    <t>battery box cover plate</t>
  </si>
  <si>
    <t>1200</t>
  </si>
  <si>
    <t>冷凝箱液位计</t>
  </si>
  <si>
    <t>Liquid level 
meter</t>
  </si>
  <si>
    <t>上海益诚</t>
  </si>
  <si>
    <t>玻璃管ULG-01</t>
  </si>
  <si>
    <t>2306</t>
  </si>
  <si>
    <t>玻璃管</t>
  </si>
  <si>
    <t>佛山锐朗</t>
  </si>
  <si>
    <t>Ø15×1100mm</t>
  </si>
  <si>
    <t>2310</t>
  </si>
  <si>
    <t>环保滤棉
(漆雾棉)</t>
  </si>
  <si>
    <t>environment filter</t>
  </si>
  <si>
    <t>生物床</t>
  </si>
  <si>
    <t>1*20m*100mm</t>
  </si>
  <si>
    <t>T.03.03.U0102</t>
  </si>
  <si>
    <t>airtec</t>
  </si>
  <si>
    <t>GFC30015F1</t>
  </si>
  <si>
    <t>MT8-F2</t>
  </si>
  <si>
    <t>PS311</t>
  </si>
  <si>
    <t>1351</t>
  </si>
  <si>
    <t>空调过滤网</t>
  </si>
  <si>
    <t>initial filter(big)
490*610*25</t>
  </si>
  <si>
    <t>板式495*610*24</t>
  </si>
  <si>
    <t>2307</t>
  </si>
  <si>
    <t>beariing</t>
  </si>
  <si>
    <t>6321C3</t>
  </si>
  <si>
    <t>2560</t>
  </si>
  <si>
    <t>bearing support</t>
  </si>
  <si>
    <t>UCP209</t>
  </si>
  <si>
    <t>2561</t>
  </si>
  <si>
    <t>UCP210</t>
  </si>
  <si>
    <t>2562</t>
  </si>
  <si>
    <t>UCP212</t>
  </si>
  <si>
    <t>0779</t>
  </si>
  <si>
    <t>灭蚊灯粘纸</t>
  </si>
  <si>
    <t>stick paper</t>
  </si>
  <si>
    <t>拜斯特</t>
  </si>
  <si>
    <t>423*152
423*65</t>
  </si>
  <si>
    <t>MT8-F3</t>
  </si>
  <si>
    <t>0832</t>
  </si>
  <si>
    <t>燃气过滤器</t>
  </si>
  <si>
    <t>gas filter</t>
  </si>
  <si>
    <t>GECO</t>
  </si>
  <si>
    <t>GFD65</t>
  </si>
  <si>
    <t>T.03.03.U0008</t>
  </si>
  <si>
    <t>1615</t>
  </si>
  <si>
    <t>捕虫灯</t>
  </si>
  <si>
    <t>Insect trap lamp</t>
  </si>
  <si>
    <t>J12</t>
  </si>
  <si>
    <t>1617</t>
  </si>
  <si>
    <t>机械密封</t>
  </si>
  <si>
    <t>Mechanical seal</t>
  </si>
  <si>
    <t>T.03.03.M0398</t>
  </si>
  <si>
    <t>同6ES7155-6AU00-0BN0</t>
  </si>
  <si>
    <t>1836</t>
  </si>
  <si>
    <t>锅炉金属垫片
人孔</t>
  </si>
  <si>
    <t>C400-16 1220</t>
  </si>
  <si>
    <t>1913</t>
  </si>
  <si>
    <t>泵用缓冲垫</t>
  </si>
  <si>
    <t xml:space="preserve">coupling bumper </t>
  </si>
  <si>
    <t>LF80123-15826H
97914600</t>
  </si>
  <si>
    <t>2538</t>
  </si>
  <si>
    <t>steam valve</t>
  </si>
  <si>
    <t>VVF53.20-6.3</t>
  </si>
  <si>
    <t>T.03.03.M0499</t>
  </si>
  <si>
    <t>2603</t>
  </si>
  <si>
    <t>2604</t>
  </si>
  <si>
    <t>2607</t>
  </si>
  <si>
    <t>骨架密封</t>
  </si>
  <si>
    <t>GRUNDFOS
SBT</t>
  </si>
  <si>
    <t>98301906
60*110*13</t>
  </si>
  <si>
    <t>2608</t>
  </si>
  <si>
    <t>2610</t>
  </si>
  <si>
    <t>纸垫组件</t>
  </si>
  <si>
    <t>basket</t>
  </si>
  <si>
    <t>2611</t>
  </si>
  <si>
    <t>98297277
45*85*11</t>
  </si>
  <si>
    <t>2612</t>
  </si>
  <si>
    <t>98297276
45*100*12.7</t>
  </si>
  <si>
    <t>2613</t>
  </si>
  <si>
    <t>2614</t>
  </si>
  <si>
    <t>2615</t>
  </si>
  <si>
    <t>2616</t>
  </si>
  <si>
    <t>2617</t>
  </si>
  <si>
    <t>2619</t>
  </si>
  <si>
    <t>锅炉点火棒</t>
  </si>
  <si>
    <t>ES500GE点火棒</t>
  </si>
  <si>
    <t>MT8-F4</t>
  </si>
  <si>
    <t>NES-100-24</t>
  </si>
  <si>
    <t>防火安全门锁</t>
  </si>
  <si>
    <t>push bar</t>
  </si>
  <si>
    <t>PLANT</t>
  </si>
  <si>
    <t>SIZE-5572</t>
  </si>
  <si>
    <t>灭蚊灯灯管</t>
  </si>
  <si>
    <t>FSL</t>
  </si>
  <si>
    <t>F15W/T8/BL368</t>
  </si>
  <si>
    <t>GST-LD-8319</t>
  </si>
  <si>
    <t>0780</t>
  </si>
  <si>
    <t>灭蚊灯镇流器</t>
  </si>
  <si>
    <t>T8/15W*2</t>
  </si>
  <si>
    <t>0818</t>
  </si>
  <si>
    <t>点火开关</t>
  </si>
  <si>
    <t>ignition key</t>
  </si>
  <si>
    <t>EN 61558-2-3
compact 8/30PM</t>
  </si>
  <si>
    <t>0822</t>
  </si>
  <si>
    <t>烟道阀拨控器</t>
  </si>
  <si>
    <t>flue vavle dial control device</t>
  </si>
  <si>
    <t>ENCLOSURE</t>
  </si>
  <si>
    <t xml:space="preserve">APL-210N </t>
  </si>
  <si>
    <t>0825</t>
  </si>
  <si>
    <t>Danfuss</t>
  </si>
  <si>
    <t>MBS300 060G1430</t>
  </si>
  <si>
    <t>T.03.03.U0028</t>
  </si>
  <si>
    <t>0833</t>
  </si>
  <si>
    <t>加药系统滤芯</t>
  </si>
  <si>
    <t>flowkey</t>
  </si>
  <si>
    <t>加药系统线滤芯</t>
  </si>
  <si>
    <t>0834</t>
  </si>
  <si>
    <t>加药系统水滤芯</t>
  </si>
  <si>
    <t>0841</t>
  </si>
  <si>
    <t>加药系统荧光粉</t>
  </si>
  <si>
    <t>dosing system phosphor</t>
  </si>
  <si>
    <t>1060</t>
  </si>
  <si>
    <t>电感式行程开关</t>
  </si>
  <si>
    <t>inductive stroke switch</t>
  </si>
  <si>
    <t>SMTO-1-PS-S-LED-2AC</t>
  </si>
  <si>
    <t>T.03.03.U0024</t>
  </si>
  <si>
    <t>1619</t>
  </si>
  <si>
    <t>Electronic component</t>
  </si>
  <si>
    <t>1620</t>
  </si>
  <si>
    <t xml:space="preserve"> ELITE</t>
  </si>
  <si>
    <t>HTD 2590-14mm</t>
  </si>
  <si>
    <t>T.03.03.U0003</t>
  </si>
  <si>
    <t>2185</t>
  </si>
  <si>
    <t>LM齿轮座</t>
  </si>
  <si>
    <t>gear seat</t>
  </si>
  <si>
    <t>10.10.17.15
RAE20-NPP</t>
  </si>
  <si>
    <t>2434</t>
  </si>
  <si>
    <t>KID</t>
  </si>
  <si>
    <t>20S B3 AC220V</t>
  </si>
  <si>
    <t>T.03.03.U0064</t>
  </si>
  <si>
    <t>2520</t>
  </si>
  <si>
    <t>感温探测器</t>
  </si>
  <si>
    <t>JTW-ZCD-G3N</t>
  </si>
  <si>
    <t>2521</t>
  </si>
  <si>
    <t>感烟探测器</t>
  </si>
  <si>
    <t>smoke sensor
JTY-GD-G3X</t>
  </si>
  <si>
    <t>JTY-GD-G7X</t>
  </si>
  <si>
    <t>2618</t>
  </si>
  <si>
    <t>97757671</t>
  </si>
  <si>
    <t>平推式安全门锁</t>
  </si>
  <si>
    <t>KDS-810</t>
  </si>
  <si>
    <t>MT8-F5</t>
  </si>
  <si>
    <t>过滤袋</t>
  </si>
  <si>
    <t>water filter bag</t>
  </si>
  <si>
    <t>恩慈</t>
  </si>
  <si>
    <t>4号袋孔径10um</t>
  </si>
  <si>
    <t>MT8-F6</t>
  </si>
  <si>
    <t>RO 过滤器芯</t>
  </si>
  <si>
    <t>RO filter</t>
  </si>
  <si>
    <t>20寸孔径5um RO</t>
  </si>
  <si>
    <t>CIP 过滤器芯</t>
  </si>
  <si>
    <t>CIP filter</t>
  </si>
  <si>
    <t>20寸孔径5um CIP</t>
  </si>
  <si>
    <t>EDI过滤器芯</t>
  </si>
  <si>
    <t>EDI filter</t>
  </si>
  <si>
    <t>10寸孔径lum EDI</t>
  </si>
  <si>
    <t>0763</t>
  </si>
  <si>
    <t>锅炉液面计</t>
  </si>
  <si>
    <t>water gauge</t>
  </si>
  <si>
    <t>迫德紧</t>
  </si>
  <si>
    <t>RU-025</t>
  </si>
  <si>
    <t>RTO过滤网</t>
  </si>
  <si>
    <t>中效F7；595*595*600- 8P</t>
  </si>
  <si>
    <t>高效F9；595*595*600- 8P</t>
  </si>
  <si>
    <t>初效G4；595*595*600- 8P</t>
  </si>
  <si>
    <t>涂布3站卡盘</t>
  </si>
  <si>
    <t>DOUBLE</t>
  </si>
  <si>
    <t>SPSMF0040D</t>
  </si>
  <si>
    <t>MT9-4</t>
  </si>
  <si>
    <t>A50293024A</t>
  </si>
  <si>
    <t>1639</t>
  </si>
  <si>
    <t>聚酯圆筒滤筒</t>
  </si>
  <si>
    <t>240*660</t>
  </si>
  <si>
    <t>MT9-A1</t>
  </si>
  <si>
    <t>ROSSI
R000114386</t>
  </si>
  <si>
    <t>MR 3I 50 UC2A-11*140-107</t>
  </si>
  <si>
    <t>MT9-A2</t>
  </si>
  <si>
    <t>ROSSI
R000281587</t>
  </si>
  <si>
    <t>MR V 50 U03D-14*160</t>
  </si>
  <si>
    <t>ROSSI
R000033410</t>
  </si>
  <si>
    <t>MR V 40 UO3A-14*160</t>
  </si>
  <si>
    <t>ROSSI
R000115433</t>
  </si>
  <si>
    <t>MR CI 40 UO3A-14*160</t>
  </si>
  <si>
    <t>混浆三辊回水管</t>
  </si>
  <si>
    <t>研磨机旋转接头
DN20-1500MM</t>
  </si>
  <si>
    <t>关断阀</t>
  </si>
  <si>
    <t>2203</t>
  </si>
  <si>
    <t>涂布气胀轴</t>
  </si>
  <si>
    <t xml:space="preserve"> expanded shaft</t>
  </si>
  <si>
    <t>A2270B005A</t>
  </si>
  <si>
    <t>T.03.03.E394</t>
  </si>
  <si>
    <t>0539</t>
  </si>
  <si>
    <t>滑轨</t>
  </si>
  <si>
    <t>slide rail</t>
  </si>
  <si>
    <t>TKVD35-840-E</t>
  </si>
  <si>
    <t>MT9-A3</t>
  </si>
  <si>
    <t>0540</t>
  </si>
  <si>
    <t>TKVD35-920-E</t>
  </si>
  <si>
    <t>0541</t>
  </si>
  <si>
    <t>TKVD25-460-E</t>
  </si>
  <si>
    <t>0542</t>
  </si>
  <si>
    <t>TKSD 35-360</t>
  </si>
  <si>
    <t>0543</t>
  </si>
  <si>
    <t xml:space="preserve">TKD 20-1300  20/20 </t>
  </si>
  <si>
    <t>0544</t>
  </si>
  <si>
    <t>R+W</t>
  </si>
  <si>
    <t>EZ2/60/1328/B/19C/19C</t>
  </si>
  <si>
    <t>0545</t>
  </si>
  <si>
    <t>EZ2/60/708/B/19C/19C</t>
  </si>
  <si>
    <t>0546</t>
  </si>
  <si>
    <t>EZ2/60/1548/B/19C/19C</t>
  </si>
  <si>
    <t>1631</t>
  </si>
  <si>
    <t>EZ2/20/2495</t>
  </si>
  <si>
    <t>1644</t>
  </si>
  <si>
    <t>不锈钢内螺纹轴</t>
  </si>
  <si>
    <t>axis</t>
  </si>
  <si>
    <t>直径30mm L=420mm</t>
  </si>
  <si>
    <t>1804</t>
  </si>
  <si>
    <t>TKVD 35-600 20/20</t>
  </si>
  <si>
    <t>1805</t>
  </si>
  <si>
    <t>圈轴</t>
  </si>
  <si>
    <t>加热罩压板条</t>
  </si>
  <si>
    <t xml:space="preserve">cover </t>
  </si>
  <si>
    <t>MEK2023EM-1</t>
  </si>
  <si>
    <t>MT9-A4</t>
  </si>
  <si>
    <t>1070</t>
  </si>
  <si>
    <t>印刷刀铗
德卡刀铗</t>
  </si>
  <si>
    <t>blade clip</t>
  </si>
  <si>
    <t>德卡</t>
  </si>
  <si>
    <t>PE00706G
2.16M</t>
  </si>
  <si>
    <t>T.03.03.M0166</t>
  </si>
  <si>
    <t>2028</t>
  </si>
  <si>
    <t>印刷背刀</t>
  </si>
  <si>
    <t>support blade</t>
  </si>
  <si>
    <t>德卡
82FA606G</t>
  </si>
  <si>
    <t>北京德丰</t>
  </si>
  <si>
    <t>T.03.03.M0481</t>
  </si>
  <si>
    <t>切割链条
(剪纸)</t>
  </si>
  <si>
    <t>12A-2*80L</t>
  </si>
  <si>
    <t>MT9-A5</t>
  </si>
  <si>
    <t>0666</t>
  </si>
  <si>
    <t>内外丝直角弯头</t>
  </si>
  <si>
    <t>304－2－150</t>
  </si>
  <si>
    <t>0667</t>
  </si>
  <si>
    <t>2寸快接（母）</t>
  </si>
  <si>
    <t>2 inch quick connection</t>
  </si>
  <si>
    <t>316-200-C
C-2 316</t>
  </si>
  <si>
    <t>0668</t>
  </si>
  <si>
    <t>2寸快接（母）
外丝</t>
  </si>
  <si>
    <t>NA
316-B-2</t>
  </si>
  <si>
    <t>316-200-B
2'-B 316</t>
  </si>
  <si>
    <t>1061</t>
  </si>
  <si>
    <t>快接堵头</t>
  </si>
  <si>
    <t>200-DP</t>
  </si>
  <si>
    <t>2106</t>
  </si>
  <si>
    <t>2寸快接（母）
内丝</t>
  </si>
  <si>
    <t>316-200-D</t>
  </si>
  <si>
    <t>气动蝶阀含执行器</t>
  </si>
  <si>
    <t>ZIVA</t>
  </si>
  <si>
    <t>ZIVA-Z GTE -
110 .1/090-V22 E-BE</t>
  </si>
  <si>
    <t>MT9-A6</t>
  </si>
  <si>
    <t>T.03.03.M0555</t>
  </si>
  <si>
    <t>上海欧特莱
DN100</t>
  </si>
  <si>
    <t>D641X-16</t>
  </si>
  <si>
    <t>T.03.03.M0554</t>
  </si>
  <si>
    <t>SKFN26CI25UL5</t>
  </si>
  <si>
    <t>ROSSI
R000161727</t>
  </si>
  <si>
    <t>R V 50 UO3A</t>
  </si>
  <si>
    <t>ROSSI
R000114377</t>
  </si>
  <si>
    <t>MR CI 100 UO3A-38*300</t>
  </si>
  <si>
    <t>D641X-16Q DN125</t>
  </si>
  <si>
    <t>D641X-16Q DN100</t>
  </si>
  <si>
    <t>1637</t>
  </si>
  <si>
    <t>真空泵</t>
  </si>
  <si>
    <t>vacuum</t>
  </si>
  <si>
    <t>RA 0100F 503</t>
  </si>
  <si>
    <t>T.03.03.M0346</t>
  </si>
  <si>
    <t>1924</t>
  </si>
  <si>
    <t>柱塞泵过滤桶</t>
  </si>
  <si>
    <t>ASP</t>
  </si>
  <si>
    <t>piston</t>
  </si>
  <si>
    <t>1844</t>
  </si>
  <si>
    <t>皮纸分离皮带</t>
  </si>
  <si>
    <t>MATEX
A2295B003A</t>
  </si>
  <si>
    <t>1481*2300</t>
  </si>
  <si>
    <t>MT9-B1</t>
  </si>
  <si>
    <t>T.03.03.M0533</t>
  </si>
  <si>
    <t>吸水刮板</t>
  </si>
  <si>
    <t>absorbing head</t>
  </si>
  <si>
    <t>4.633-019.0</t>
  </si>
  <si>
    <t>MT9-B2</t>
  </si>
  <si>
    <t>腰身吸头</t>
  </si>
  <si>
    <t>absorbing connection</t>
  </si>
  <si>
    <t>4.633-015.0</t>
  </si>
  <si>
    <t>吸水头子
3D</t>
  </si>
  <si>
    <t>8.633-015.8</t>
  </si>
  <si>
    <t>CM气动马达</t>
  </si>
  <si>
    <t>air pump</t>
  </si>
  <si>
    <t>立扬科技
XSPVM-4AM</t>
  </si>
  <si>
    <t>HFV4</t>
  </si>
  <si>
    <t>0898</t>
  </si>
  <si>
    <t>涂布三站编织气管</t>
  </si>
  <si>
    <t>Φ12mm</t>
  </si>
  <si>
    <t>1100</t>
  </si>
  <si>
    <t>overpressure
valve</t>
  </si>
  <si>
    <t>Krom/Schroe</t>
  </si>
  <si>
    <t>VGBF15R40-1</t>
  </si>
  <si>
    <t>T.03.03.M0378  T.03.03.M0304</t>
  </si>
  <si>
    <t>1540</t>
  </si>
  <si>
    <t>VG15R02NT31D 230V</t>
  </si>
  <si>
    <t>T.03.03.E0360</t>
  </si>
  <si>
    <t>2154</t>
  </si>
  <si>
    <t>卡盘头</t>
  </si>
  <si>
    <t>Disc head</t>
  </si>
  <si>
    <t>6503 173477 1 NON AIR SIDE</t>
  </si>
  <si>
    <t>T.03.03.M0408</t>
  </si>
  <si>
    <t>2155</t>
  </si>
  <si>
    <t>6503 173477 1  AIR SIDE</t>
  </si>
  <si>
    <t>T.03.03.M0409</t>
  </si>
  <si>
    <t>2157</t>
  </si>
  <si>
    <t>夹紧位置联轴器</t>
  </si>
  <si>
    <t>E-KLZ-1127-06 AIR SIDE</t>
  </si>
  <si>
    <t>T.03.03.M0412</t>
  </si>
  <si>
    <t>2158</t>
  </si>
  <si>
    <t>E-KLZ-1127-06 NON AIR SIDE</t>
  </si>
  <si>
    <t>T.03.03.M0413</t>
  </si>
  <si>
    <t>2159</t>
  </si>
  <si>
    <t>Z127 92-4</t>
  </si>
  <si>
    <t>T.03.03.M0411</t>
  </si>
  <si>
    <t>2160</t>
  </si>
  <si>
    <t>橡胶夹紧块</t>
  </si>
  <si>
    <t>Rubber clamping block</t>
  </si>
  <si>
    <t>E-BDS-15-50-G</t>
  </si>
  <si>
    <t>2161</t>
  </si>
  <si>
    <t>联轴器圈</t>
  </si>
  <si>
    <t>Clamping ring</t>
  </si>
  <si>
    <t>E-KLR-1127-09</t>
  </si>
  <si>
    <t>T.03.03.M0410</t>
  </si>
  <si>
    <t>储料架铁板</t>
  </si>
  <si>
    <t>customized plate</t>
  </si>
  <si>
    <t>185*6510mm/Φ24*50</t>
  </si>
  <si>
    <t>MT9-B3</t>
  </si>
  <si>
    <t>柱塞泵活塞桶</t>
  </si>
  <si>
    <t>Z.P. ARROW</t>
  </si>
  <si>
    <t>5.01.0.0018.0</t>
  </si>
  <si>
    <t>柱塞泵活塞环片</t>
  </si>
  <si>
    <t>plstone</t>
  </si>
  <si>
    <t>5.01.0.0020.0</t>
  </si>
  <si>
    <t>T.03.03.M0548</t>
  </si>
  <si>
    <t>活塞环片密封</t>
  </si>
  <si>
    <t>6.20.0.0001.3</t>
  </si>
  <si>
    <t>不锈钢长杆</t>
  </si>
  <si>
    <t>long rod</t>
  </si>
  <si>
    <t>Wolf M.J.Nitschke GmbH</t>
  </si>
  <si>
    <t>AR-01.050</t>
  </si>
  <si>
    <t>不锈钢粗杆</t>
  </si>
  <si>
    <t>AR-01.018</t>
  </si>
  <si>
    <t>铜盖帽</t>
  </si>
  <si>
    <t>copper cover</t>
  </si>
  <si>
    <t>AR-01.011</t>
  </si>
  <si>
    <t>铜螺母</t>
  </si>
  <si>
    <t>copper nuts</t>
  </si>
  <si>
    <t>5.01.0.0010.0</t>
  </si>
  <si>
    <t>1186</t>
  </si>
  <si>
    <t>聚四氟乙烯垫片
柱塞泵</t>
  </si>
  <si>
    <t>AR-Teflon Gasket</t>
  </si>
  <si>
    <t>WOLF M.J. NITSCHKE</t>
  </si>
  <si>
    <t>AR-51.008</t>
  </si>
  <si>
    <t>1187</t>
  </si>
  <si>
    <t>AR-51.009</t>
  </si>
  <si>
    <t>1188</t>
  </si>
  <si>
    <t>AR-51.007</t>
  </si>
  <si>
    <t>1189</t>
  </si>
  <si>
    <t>螺杆</t>
  </si>
  <si>
    <t>screw</t>
  </si>
  <si>
    <t>AR-01.053</t>
  </si>
  <si>
    <t>1190</t>
  </si>
  <si>
    <t>上活塞部分</t>
  </si>
  <si>
    <t>Upper piston part</t>
  </si>
  <si>
    <t>AR-01.172</t>
  </si>
  <si>
    <t>1192</t>
  </si>
  <si>
    <t>Entire Switch</t>
  </si>
  <si>
    <t>AR-6.50.0.0138.0</t>
  </si>
  <si>
    <t>1193</t>
  </si>
  <si>
    <t>上活塞部分M100/P70</t>
  </si>
  <si>
    <t>Upper piston par tM100/P70</t>
  </si>
  <si>
    <t>AR-01.173</t>
  </si>
  <si>
    <t>同C82-H-1024ZCZ425/S506</t>
  </si>
  <si>
    <t>1266</t>
  </si>
  <si>
    <t>M8*50</t>
  </si>
  <si>
    <t>同80-H-1024ZCZ425/S506</t>
  </si>
  <si>
    <t>1267</t>
  </si>
  <si>
    <t>M10*50</t>
  </si>
  <si>
    <t>1843</t>
  </si>
  <si>
    <t>气动马达支架</t>
  </si>
  <si>
    <t>support base</t>
  </si>
  <si>
    <t>S1-11</t>
  </si>
  <si>
    <t>1849</t>
  </si>
  <si>
    <t>推杆</t>
  </si>
  <si>
    <t>push rod</t>
  </si>
  <si>
    <t>AR-00.704.1</t>
  </si>
  <si>
    <t>T.03.03.M0389</t>
  </si>
  <si>
    <t>1876</t>
  </si>
  <si>
    <t>涂布辊子支撑头</t>
  </si>
  <si>
    <t>custom</t>
  </si>
  <si>
    <t>custom Φ23</t>
  </si>
  <si>
    <t>2119</t>
  </si>
  <si>
    <t>涂布三站铜套</t>
  </si>
  <si>
    <t>Copper sleeve</t>
  </si>
  <si>
    <t>内孔25mm</t>
  </si>
  <si>
    <t>2142</t>
  </si>
  <si>
    <t>特氟龙密封圈</t>
  </si>
  <si>
    <t>Teflon Gasket</t>
  </si>
  <si>
    <t>Φ65*15mm</t>
  </si>
  <si>
    <t>2143</t>
  </si>
  <si>
    <t>Φ85*18mm</t>
  </si>
  <si>
    <t>涂布刮刀</t>
  </si>
  <si>
    <t>scraper blade</t>
  </si>
  <si>
    <t>A2254B005A</t>
  </si>
  <si>
    <t>MT9-B4</t>
  </si>
  <si>
    <t>SUTUCO</t>
  </si>
  <si>
    <t>Nr.89360</t>
  </si>
  <si>
    <t>涂布三站齿轮</t>
  </si>
  <si>
    <t>P563161A00</t>
  </si>
  <si>
    <t>P562411A00</t>
  </si>
  <si>
    <t>P562421B00</t>
  </si>
  <si>
    <t>粘合剂管道滤芯</t>
  </si>
  <si>
    <t>FILTER</t>
  </si>
  <si>
    <t>SZ-1-150-D-V</t>
  </si>
  <si>
    <t>CM皮带轮</t>
  </si>
  <si>
    <t>CM2ST4</t>
  </si>
  <si>
    <t>重力调节压力表</t>
  </si>
  <si>
    <t>ELESA</t>
  </si>
  <si>
    <t>GA11-0040-S</t>
  </si>
  <si>
    <t>130-80/1</t>
  </si>
  <si>
    <t>烘箱门手柄</t>
  </si>
  <si>
    <t>nera elesa</t>
  </si>
  <si>
    <t>ELC.140-A14-C3</t>
  </si>
  <si>
    <t>快接头</t>
  </si>
  <si>
    <t>3寸定制快速接头</t>
  </si>
  <si>
    <t>fiam</t>
  </si>
  <si>
    <t>MO360R</t>
  </si>
  <si>
    <t>0618</t>
  </si>
  <si>
    <t>HOERBIGER ORIGA</t>
  </si>
  <si>
    <t>SALD 1/2x1M-M36x1,5 Code 7841</t>
  </si>
  <si>
    <t>0682</t>
  </si>
  <si>
    <t>气动马达</t>
  </si>
  <si>
    <t>air motor</t>
  </si>
  <si>
    <t>FIAM</t>
  </si>
  <si>
    <t>M0220R</t>
  </si>
  <si>
    <t>T.03.03.M0095</t>
  </si>
  <si>
    <t>1585</t>
  </si>
  <si>
    <t>涂布烘箱门封条</t>
  </si>
  <si>
    <t>high temperature
seals</t>
  </si>
  <si>
    <t>50M MSTFVN2314</t>
  </si>
  <si>
    <t>1624</t>
  </si>
  <si>
    <t>尼龙圈刮刀组件</t>
  </si>
  <si>
    <t>washer</t>
  </si>
  <si>
    <t>2X1m D=6mm</t>
  </si>
  <si>
    <t>1628</t>
  </si>
  <si>
    <t>刮刀组</t>
  </si>
  <si>
    <t>blades</t>
  </si>
  <si>
    <t>80mm宽</t>
  </si>
  <si>
    <t>1791</t>
  </si>
  <si>
    <t>液压缓冲器</t>
  </si>
  <si>
    <t>hydraulic buffer</t>
  </si>
  <si>
    <t>TAIFENG</t>
  </si>
  <si>
    <t>AD3675-5</t>
  </si>
  <si>
    <t>2074</t>
  </si>
  <si>
    <t>CM储料架导轮</t>
  </si>
  <si>
    <t>P400114A00</t>
  </si>
  <si>
    <t>T.03.03.M0424</t>
  </si>
  <si>
    <t>2101</t>
  </si>
  <si>
    <t>轴套</t>
  </si>
  <si>
    <t>A2267100A</t>
  </si>
  <si>
    <t>2471</t>
  </si>
  <si>
    <t>CM2 3站行车齿轮</t>
  </si>
  <si>
    <t>CM2 sta3 gear</t>
  </si>
  <si>
    <t>Jiangyin</t>
  </si>
  <si>
    <t>987506546-235</t>
  </si>
  <si>
    <t>涂布三站拖链接头</t>
  </si>
  <si>
    <t>plastic joint</t>
  </si>
  <si>
    <t>brevetti</t>
  </si>
  <si>
    <t>AF250L035</t>
  </si>
  <si>
    <t>MT9-B6</t>
  </si>
  <si>
    <t>1347</t>
  </si>
  <si>
    <t>涂布三站坦克链</t>
  </si>
  <si>
    <t>plastic chain</t>
  </si>
  <si>
    <t>brevetti
M250LI035045</t>
  </si>
  <si>
    <t>N25 JIN AO</t>
  </si>
  <si>
    <t>1652</t>
  </si>
  <si>
    <t>TP-00559</t>
  </si>
  <si>
    <t>1653</t>
  </si>
  <si>
    <t>TP-00306</t>
  </si>
  <si>
    <t>1654</t>
  </si>
  <si>
    <t>TP-00204</t>
  </si>
  <si>
    <t>1837</t>
  </si>
  <si>
    <t>230x80</t>
  </si>
  <si>
    <t>1926</t>
  </si>
  <si>
    <t>塑料拖链</t>
  </si>
  <si>
    <t>25*30*1M</t>
  </si>
  <si>
    <t>2102</t>
  </si>
  <si>
    <t>CM工装</t>
  </si>
  <si>
    <t>mould</t>
  </si>
  <si>
    <t>CM2 新纸工装</t>
  </si>
  <si>
    <t>2292</t>
  </si>
  <si>
    <t>涂布膨胀卡盘</t>
  </si>
  <si>
    <t xml:space="preserve">expansion chucks </t>
  </si>
  <si>
    <t>Re Chine</t>
  </si>
  <si>
    <t>2X01002 MX.16.3 +
2X01006 chucks
adaptors 5"</t>
  </si>
  <si>
    <t>T.03.03.M0407</t>
  </si>
  <si>
    <t>钢丝编织软管</t>
  </si>
  <si>
    <t>Steel hose</t>
  </si>
  <si>
    <t>DN15 1000mm</t>
  </si>
  <si>
    <t>MT9-C1</t>
  </si>
  <si>
    <t>2123</t>
  </si>
  <si>
    <t>EM钢丝编织管</t>
  </si>
  <si>
    <t>tubu</t>
  </si>
  <si>
    <t>长度1米，1 1/4</t>
  </si>
  <si>
    <t>羊毛毡</t>
  </si>
  <si>
    <t xml:space="preserve">wool felt </t>
  </si>
  <si>
    <t>Yulicheng</t>
  </si>
  <si>
    <t>长2.2m*宽1m*厚12mm</t>
  </si>
  <si>
    <t>MT9-C2</t>
  </si>
  <si>
    <t>1054</t>
  </si>
  <si>
    <t>DEPA 隔膜片</t>
  </si>
  <si>
    <t>150180165
DL15</t>
  </si>
  <si>
    <t>T.03.03.M0362</t>
  </si>
  <si>
    <t>1055</t>
  </si>
  <si>
    <t>250180165
DL25</t>
  </si>
  <si>
    <t xml:space="preserve">T.03.03.M0363  </t>
  </si>
  <si>
    <t>1056</t>
  </si>
  <si>
    <t>400180165
DL40</t>
  </si>
  <si>
    <t>T.03.03.M0364</t>
  </si>
  <si>
    <t>1057</t>
  </si>
  <si>
    <t>500180165
DL50</t>
  </si>
  <si>
    <t xml:space="preserve">T.03.03.M0365  </t>
  </si>
  <si>
    <t>1058</t>
  </si>
  <si>
    <t>800180165
DL80</t>
  </si>
  <si>
    <t xml:space="preserve">T.03.03.M0366 </t>
  </si>
  <si>
    <t>1745</t>
  </si>
  <si>
    <t>隔膜片</t>
  </si>
  <si>
    <t>diaphragm</t>
  </si>
  <si>
    <t>REIMELT</t>
  </si>
  <si>
    <t>1808</t>
  </si>
  <si>
    <t>637529-4</t>
  </si>
  <si>
    <t>1824</t>
  </si>
  <si>
    <t>Diaphragm</t>
  </si>
  <si>
    <t>ingersoll rand</t>
  </si>
  <si>
    <t>GL160088  94617</t>
  </si>
  <si>
    <t>2262</t>
  </si>
  <si>
    <t>内部气阀</t>
  </si>
  <si>
    <t>internal air valve</t>
  </si>
  <si>
    <t>5001052
DL80</t>
  </si>
  <si>
    <t>T.03.03.M0418</t>
  </si>
  <si>
    <t>2264</t>
  </si>
  <si>
    <t>英格索兰隔膜</t>
  </si>
  <si>
    <t>3寸
666322-244-C</t>
  </si>
  <si>
    <t>T.03.03.M0475</t>
  </si>
  <si>
    <t>2517</t>
  </si>
  <si>
    <t>80 隔膜片</t>
  </si>
  <si>
    <t>帕宇</t>
  </si>
  <si>
    <t>800180165
国产 DL80</t>
  </si>
  <si>
    <t>T.03.03.M0497</t>
  </si>
  <si>
    <t>0562</t>
  </si>
  <si>
    <t>slide block</t>
  </si>
  <si>
    <t>KWVE35-B V1-G3</t>
  </si>
  <si>
    <t>MT9-C3</t>
  </si>
  <si>
    <t>T.03.03.M0085</t>
  </si>
  <si>
    <t>0563</t>
  </si>
  <si>
    <t xml:space="preserve"> KWVE25-B V1-G3</t>
  </si>
  <si>
    <t>T.03.03.M0101</t>
  </si>
  <si>
    <t>0564</t>
  </si>
  <si>
    <t>KWE20-H V1-G4</t>
  </si>
  <si>
    <t>1007</t>
  </si>
  <si>
    <t>Ball bushing</t>
  </si>
  <si>
    <t>Bosch Rexroth AG</t>
  </si>
  <si>
    <t>8257
R060202510</t>
  </si>
  <si>
    <t>1271</t>
  </si>
  <si>
    <t>HGH35HA</t>
  </si>
  <si>
    <t>1687</t>
  </si>
  <si>
    <t>HGL25CA Z0H</t>
  </si>
  <si>
    <t>1688</t>
  </si>
  <si>
    <t>HGL45HA Z0H</t>
  </si>
  <si>
    <t>1696</t>
  </si>
  <si>
    <t>KWSE35-V2-G3</t>
  </si>
  <si>
    <t>T.03.03.M0102</t>
  </si>
  <si>
    <t>1697</t>
  </si>
  <si>
    <t>KWVE35-B-V1-G1</t>
  </si>
  <si>
    <t>1699</t>
  </si>
  <si>
    <t>HGW35CC Z0H</t>
  </si>
  <si>
    <t>冷却辊刮刀背刀</t>
  </si>
  <si>
    <t>scraper</t>
  </si>
  <si>
    <t>R3P0050005</t>
  </si>
  <si>
    <t>MT9-C4</t>
  </si>
  <si>
    <t>0669</t>
  </si>
  <si>
    <t>EL塑料刮刀</t>
  </si>
  <si>
    <t>nylon scraper</t>
  </si>
  <si>
    <t>Esterlam</t>
  </si>
  <si>
    <t>E5，70mm</t>
  </si>
  <si>
    <t>0670</t>
  </si>
  <si>
    <t>钢刮刀
（木盒）</t>
  </si>
  <si>
    <t>steel scraper</t>
  </si>
  <si>
    <t>GAD</t>
  </si>
  <si>
    <t>70*0.22</t>
  </si>
  <si>
    <t>0671</t>
  </si>
  <si>
    <t>涂布瑞卡刮刀
塑料盒</t>
  </si>
  <si>
    <t>by coating scraper</t>
  </si>
  <si>
    <t>60*0.22</t>
  </si>
  <si>
    <t>0679</t>
  </si>
  <si>
    <t>涂布切刀</t>
  </si>
  <si>
    <t>cutting knife</t>
  </si>
  <si>
    <t>Segmetal</t>
  </si>
  <si>
    <t>DM05
A171000011G</t>
  </si>
  <si>
    <t>T.03.03.M0308</t>
  </si>
  <si>
    <t>1072</t>
  </si>
  <si>
    <t>涂布粘合剂刮刀</t>
  </si>
  <si>
    <t>SWISS
P1501513</t>
  </si>
  <si>
    <t>50*0.15
S119460</t>
  </si>
  <si>
    <t>T.03.03.M0430</t>
  </si>
  <si>
    <t>1586</t>
  </si>
  <si>
    <t>E5，50mm
E50055013</t>
  </si>
  <si>
    <t>1893</t>
  </si>
  <si>
    <t>涂布切刀修理件</t>
  </si>
  <si>
    <t>cutting knife
repairing</t>
  </si>
  <si>
    <t>鑫源胜德</t>
  </si>
  <si>
    <t>DM05</t>
  </si>
  <si>
    <t>涂布大边铲</t>
  </si>
  <si>
    <t>side plates</t>
  </si>
  <si>
    <t>LAIYINBONI</t>
  </si>
  <si>
    <t>涂布1站定制专用</t>
  </si>
  <si>
    <t>MT9-C5</t>
  </si>
  <si>
    <t>缸盖锁紧螺母</t>
  </si>
  <si>
    <t>M12-spring</t>
  </si>
  <si>
    <t>不锈钢导杆</t>
  </si>
  <si>
    <t>DN12-295-M8</t>
  </si>
  <si>
    <t>齿轮箱维修包</t>
  </si>
  <si>
    <t>38X25X21</t>
  </si>
  <si>
    <t>涂布三站小齿轮</t>
  </si>
  <si>
    <t>A21102004A</t>
  </si>
  <si>
    <t>涂布小边铲</t>
  </si>
  <si>
    <t>2号涂布2站定制专用</t>
  </si>
  <si>
    <t>齿轮</t>
  </si>
  <si>
    <t>MEK20241206</t>
  </si>
  <si>
    <t>MEK20241207</t>
  </si>
  <si>
    <t xml:space="preserve">涂布三站平衡辊销 </t>
  </si>
  <si>
    <t>balance pin</t>
  </si>
  <si>
    <t>DN12-65定制</t>
  </si>
  <si>
    <t>1063</t>
  </si>
  <si>
    <t>张力辊摆臂</t>
  </si>
  <si>
    <t>CM rod</t>
  </si>
  <si>
    <t>L44.3CM*∮56mm</t>
  </si>
  <si>
    <t>1064</t>
  </si>
  <si>
    <t>链条螺栓</t>
  </si>
  <si>
    <t>SCREW</t>
  </si>
  <si>
    <t>A0749300A</t>
  </si>
  <si>
    <t>1163</t>
  </si>
  <si>
    <t>RE摩擦片
刹车片</t>
  </si>
  <si>
    <t>RE friction plate</t>
  </si>
  <si>
    <t>RE</t>
  </si>
  <si>
    <t>R15</t>
  </si>
  <si>
    <t>T.03.03.M0385</t>
  </si>
  <si>
    <t>1号涂布2站定制专用</t>
  </si>
  <si>
    <t>2016</t>
  </si>
  <si>
    <t>涂布卡盘键</t>
  </si>
  <si>
    <t>CM keys</t>
  </si>
  <si>
    <t>TPMC ø123 – 15x37x80</t>
  </si>
  <si>
    <t>T.03.03.M0451
T.03.03.M0488</t>
  </si>
  <si>
    <t>2308</t>
  </si>
  <si>
    <t>NT</t>
  </si>
  <si>
    <t>T.03.03.M0443</t>
  </si>
  <si>
    <t>刹车块</t>
  </si>
  <si>
    <t>brake system</t>
  </si>
  <si>
    <t>CX250.6.HP1 带阀</t>
  </si>
  <si>
    <t>g500-H450
m550-P132/L4</t>
  </si>
  <si>
    <t>0937</t>
  </si>
  <si>
    <t>涂布收卷卡盘</t>
  </si>
  <si>
    <t>A22671002C</t>
  </si>
  <si>
    <t>T.03.03.M0401</t>
  </si>
  <si>
    <t>1661</t>
  </si>
  <si>
    <t>刹车装置</t>
  </si>
  <si>
    <t>CX250.2</t>
  </si>
  <si>
    <t>T.03.03.M0503</t>
  </si>
  <si>
    <t>1907</t>
  </si>
  <si>
    <t>压缩空气泵</t>
  </si>
  <si>
    <t>pump driven by compressed air</t>
  </si>
  <si>
    <t>GRACO</t>
  </si>
  <si>
    <t>P06DSG</t>
  </si>
  <si>
    <t>T.03.03.M0396</t>
  </si>
  <si>
    <t>2104</t>
  </si>
  <si>
    <t>CM传动轴</t>
  </si>
  <si>
    <t>CM shaft</t>
  </si>
  <si>
    <t>CM储料架传动定制轴</t>
  </si>
  <si>
    <t>2251</t>
  </si>
  <si>
    <t>粘合剂泵维修包</t>
  </si>
  <si>
    <t>1LA7070-2AA11</t>
  </si>
  <si>
    <t>GATES橡胶管</t>
  </si>
  <si>
    <t>rubber hose</t>
  </si>
  <si>
    <t>1寸，GATES橡胶管
3米</t>
  </si>
  <si>
    <t>MT9-D1</t>
  </si>
  <si>
    <t>1寸，GATES橡胶管
4米</t>
  </si>
  <si>
    <t>1寸，GATES橡胶管
6米</t>
  </si>
  <si>
    <t>无纺布长滤袋</t>
  </si>
  <si>
    <t>TWFJD-120*1400-R+YD</t>
  </si>
  <si>
    <t>1/2-600mm</t>
  </si>
  <si>
    <t>PMR/EM</t>
  </si>
  <si>
    <t>1799</t>
  </si>
  <si>
    <t>增塑剂管</t>
  </si>
  <si>
    <t>plasticizer</t>
  </si>
  <si>
    <t>ELAFLX</t>
  </si>
  <si>
    <t>3Q-16 UTS25</t>
  </si>
  <si>
    <t>T.03.03.M0500</t>
  </si>
  <si>
    <t>1800</t>
  </si>
  <si>
    <t>1Q-16 UTS19</t>
  </si>
  <si>
    <t>T.03.03.M0501</t>
  </si>
  <si>
    <t>1801</t>
  </si>
  <si>
    <t>2Q-15 UTS50</t>
  </si>
  <si>
    <t>1988</t>
  </si>
  <si>
    <t>LA钢丝编织管</t>
  </si>
  <si>
    <t>L=1600mm</t>
  </si>
  <si>
    <t>2076</t>
  </si>
  <si>
    <t>PMR钢丝编织软管</t>
  </si>
  <si>
    <t>1 1/2双头外丝</t>
  </si>
  <si>
    <t>2204</t>
  </si>
  <si>
    <t>PM钢丝编织软管</t>
  </si>
  <si>
    <t>双弯 L</t>
  </si>
  <si>
    <t>2220</t>
  </si>
  <si>
    <t>混桨长滤袋</t>
  </si>
  <si>
    <t>D120mmX1400mm</t>
  </si>
  <si>
    <t>T.03.03.M0561</t>
  </si>
  <si>
    <t>2309</t>
  </si>
  <si>
    <t>1寸接头 GATES 2m</t>
  </si>
  <si>
    <t>2328</t>
  </si>
  <si>
    <t>1寸，GATES橡胶管
1米</t>
  </si>
  <si>
    <t>大进气滤芯</t>
  </si>
  <si>
    <t>filter
65*127*121</t>
  </si>
  <si>
    <t>0532CN0004</t>
  </si>
  <si>
    <t>MT9-D2</t>
  </si>
  <si>
    <t>气动清灰控制仪</t>
  </si>
  <si>
    <t>Autel srl</t>
  </si>
  <si>
    <t>STR-6</t>
  </si>
  <si>
    <t>1180</t>
  </si>
  <si>
    <t>6.904-285.0</t>
  </si>
  <si>
    <t>1314</t>
  </si>
  <si>
    <t>GM30L空滤</t>
  </si>
  <si>
    <t>filter element</t>
  </si>
  <si>
    <t>SUN042031</t>
  </si>
  <si>
    <t>T.03.03.M0530</t>
  </si>
  <si>
    <t>1656</t>
  </si>
  <si>
    <t>busch</t>
  </si>
  <si>
    <t>6.414-808.0
（6.414-792）</t>
  </si>
  <si>
    <t>1659</t>
  </si>
  <si>
    <t>GM25S空滤</t>
  </si>
  <si>
    <t>T.03.03.M0542</t>
  </si>
  <si>
    <t>2170</t>
  </si>
  <si>
    <t>184202000</t>
  </si>
  <si>
    <t>2321</t>
  </si>
  <si>
    <t>AERZEN
378NV</t>
  </si>
  <si>
    <t>1. GM30L  Serial No.: 4048145</t>
  </si>
  <si>
    <t>T.03.03.M0432</t>
  </si>
  <si>
    <t>2322</t>
  </si>
  <si>
    <t>2. GM30L  Serial No.: 1532824</t>
  </si>
  <si>
    <t>T.03.03.M0433</t>
  </si>
  <si>
    <t>2323</t>
  </si>
  <si>
    <t>3. GM25S  Serial No.: 1534601</t>
  </si>
  <si>
    <t>T.03.03.M0434</t>
  </si>
  <si>
    <t>混浆滤芯刮刀</t>
  </si>
  <si>
    <t>balde</t>
  </si>
  <si>
    <t>TOP</t>
  </si>
  <si>
    <t>MT9-D3</t>
  </si>
  <si>
    <t>GM25S  Serial No.: 4055520</t>
  </si>
  <si>
    <t>T.03.03.M0520</t>
  </si>
  <si>
    <t>GM10S  Serial No.: 4063265</t>
  </si>
  <si>
    <t>T.03.03.M0521</t>
  </si>
  <si>
    <t>真空泵油滤</t>
  </si>
  <si>
    <t>vacuum pump oil filter</t>
  </si>
  <si>
    <t>1204</t>
  </si>
  <si>
    <t>小进气滤芯</t>
  </si>
  <si>
    <t>0532CN0003</t>
  </si>
  <si>
    <t>2472</t>
  </si>
  <si>
    <t>鼓风机皮带</t>
  </si>
  <si>
    <t>blower belt</t>
  </si>
  <si>
    <t>T.03.03.M0543</t>
  </si>
  <si>
    <t>2000L桶口密封圈</t>
  </si>
  <si>
    <t>豪杰特
HUGEST</t>
  </si>
  <si>
    <t>Φ1450*10</t>
  </si>
  <si>
    <t>MT9-D4</t>
  </si>
  <si>
    <t>1500L桶口密封圈</t>
  </si>
  <si>
    <t>Φ1350*10</t>
  </si>
  <si>
    <t>人孔密封圈</t>
  </si>
  <si>
    <t>Φ410</t>
  </si>
  <si>
    <t>减速机密封件</t>
  </si>
  <si>
    <t>SKFN26C25U-D80-L5
40L/90L/150L/250L/320L</t>
  </si>
  <si>
    <t>0720</t>
  </si>
  <si>
    <t>硅胶密封垫</t>
  </si>
  <si>
    <t>silicone sealing bag</t>
  </si>
  <si>
    <t>1"  1寸</t>
  </si>
  <si>
    <t>0722</t>
  </si>
  <si>
    <t>2.5"  2.5寸</t>
  </si>
  <si>
    <t>0723</t>
  </si>
  <si>
    <t>mechanical seal</t>
  </si>
  <si>
    <t>DY502-580</t>
  </si>
  <si>
    <t>0731</t>
  </si>
  <si>
    <t>6"  6寸</t>
  </si>
  <si>
    <t>1106</t>
  </si>
  <si>
    <t>白色橡胶软管</t>
  </si>
  <si>
    <t>PIPE</t>
  </si>
  <si>
    <t>外径12mm,壁厚4</t>
  </si>
  <si>
    <t>1315</t>
  </si>
  <si>
    <t>320L缸盖密封圈</t>
  </si>
  <si>
    <t>seals
白色硅胶</t>
  </si>
  <si>
    <t>S D8-L12
L D8-L15</t>
  </si>
  <si>
    <t>1677</t>
  </si>
  <si>
    <t>DY502-0800</t>
  </si>
  <si>
    <t>1778</t>
  </si>
  <si>
    <t>600L油缸密封件</t>
  </si>
  <si>
    <t>oil cylinder seal</t>
  </si>
  <si>
    <t>孔用挡圈</t>
  </si>
  <si>
    <t>safety ring</t>
  </si>
  <si>
    <t>coperion</t>
  </si>
  <si>
    <t>001752</t>
  </si>
  <si>
    <t>MT9-D5</t>
  </si>
  <si>
    <t>001754</t>
  </si>
  <si>
    <t>锁紧垫片</t>
  </si>
  <si>
    <t>safety plate</t>
  </si>
  <si>
    <t>coperion
001775</t>
  </si>
  <si>
    <t>001775</t>
  </si>
  <si>
    <t>shaft sealing ring</t>
  </si>
  <si>
    <t>coperion
002065</t>
  </si>
  <si>
    <t>002065</t>
  </si>
  <si>
    <t>锁紧螺母</t>
  </si>
  <si>
    <t>grooved nut</t>
  </si>
  <si>
    <t>coperion
002268</t>
  </si>
  <si>
    <t>002268</t>
  </si>
  <si>
    <t>调整垫环</t>
  </si>
  <si>
    <t>adjustment disc</t>
  </si>
  <si>
    <t>coperion
002652</t>
  </si>
  <si>
    <t>002652</t>
  </si>
  <si>
    <t>碟型弹簧</t>
  </si>
  <si>
    <t>cup sping</t>
  </si>
  <si>
    <t>coperion
003020</t>
  </si>
  <si>
    <t>003020</t>
  </si>
  <si>
    <t>J-SAM-GST9122B</t>
  </si>
  <si>
    <t>隔环</t>
  </si>
  <si>
    <t>support disc</t>
  </si>
  <si>
    <t>coperion
003268</t>
  </si>
  <si>
    <t>003268</t>
  </si>
  <si>
    <t>J-SAM-GST9123B</t>
  </si>
  <si>
    <t>迷宫密封，硬质</t>
  </si>
  <si>
    <t>labyrinth ring hardened</t>
  </si>
  <si>
    <t>coperion
049530</t>
  </si>
  <si>
    <t>049530</t>
  </si>
  <si>
    <t>轴承圈</t>
  </si>
  <si>
    <t>bearing ring</t>
  </si>
  <si>
    <t>coperion
061208</t>
  </si>
  <si>
    <t>061208</t>
  </si>
  <si>
    <t>coperion
071313</t>
  </si>
  <si>
    <t>510969</t>
  </si>
  <si>
    <t>橡胶减震垫</t>
  </si>
  <si>
    <t>rubber buffer</t>
  </si>
  <si>
    <t>coperion
044212</t>
  </si>
  <si>
    <t>510973</t>
  </si>
  <si>
    <t>sealing</t>
  </si>
  <si>
    <t>045218</t>
  </si>
  <si>
    <t>coperion
060792</t>
  </si>
  <si>
    <t>060792</t>
  </si>
  <si>
    <t>coperion
072428</t>
  </si>
  <si>
    <t>072428</t>
  </si>
  <si>
    <t>coperion
071312</t>
  </si>
  <si>
    <t>071312</t>
  </si>
  <si>
    <t>coperion               044620</t>
  </si>
  <si>
    <t>044620</t>
  </si>
  <si>
    <t>密封件</t>
  </si>
  <si>
    <t>EVIAN 407A11200</t>
  </si>
  <si>
    <t>KITTF11M</t>
  </si>
  <si>
    <t>KITTF12M</t>
  </si>
  <si>
    <t>EVIAN 407A11288</t>
  </si>
  <si>
    <t>808030 03810</t>
  </si>
  <si>
    <t>EVIAN 407A11287</t>
  </si>
  <si>
    <t>KGUA6T13</t>
  </si>
  <si>
    <t>CAPITANIO 407A11287</t>
  </si>
  <si>
    <t>DN80 407A11287</t>
  </si>
  <si>
    <t>MEDIATEC 407A11062</t>
  </si>
  <si>
    <t>D.132 DI.110 H=15</t>
  </si>
  <si>
    <t>KRAL 407A05095</t>
  </si>
  <si>
    <t>UEK 41C</t>
  </si>
  <si>
    <t>螺杆泵安装配件</t>
  </si>
  <si>
    <t>KRAL 416A02020</t>
  </si>
  <si>
    <t>UEKV 19A</t>
  </si>
  <si>
    <t>KRAL 416A02021</t>
  </si>
  <si>
    <t>UEKW 37</t>
  </si>
  <si>
    <t>膜片</t>
  </si>
  <si>
    <t>CAPITANIO 407A02017</t>
  </si>
  <si>
    <t>DN80 407A02017</t>
  </si>
  <si>
    <t>CAPITANIO 407A02018</t>
  </si>
  <si>
    <t>DN80 407A02018</t>
  </si>
  <si>
    <t>CTS 407A05044</t>
  </si>
  <si>
    <t>35*62*8 NBR</t>
  </si>
  <si>
    <t>CTS 407A09003</t>
  </si>
  <si>
    <t>OR4487 123,42*3.53 NBR</t>
  </si>
  <si>
    <t>CAPITANIO 407A11290</t>
  </si>
  <si>
    <t>DN80 407A11290</t>
  </si>
  <si>
    <t>coperion
002061</t>
  </si>
  <si>
    <t>002061</t>
  </si>
  <si>
    <t>coperion
049355</t>
  </si>
  <si>
    <t>049355</t>
  </si>
  <si>
    <t>2000L主动链轮</t>
  </si>
  <si>
    <t>YGSM2000-2DLL</t>
  </si>
  <si>
    <t>150L主动链轮</t>
  </si>
  <si>
    <t>Hugest
250l/320L</t>
  </si>
  <si>
    <t>YGSM90BF-06B20Z</t>
  </si>
  <si>
    <t>40L主动链轮</t>
  </si>
  <si>
    <t>Hugest
90L/320L</t>
  </si>
  <si>
    <t>YGSM320-11-3B</t>
  </si>
  <si>
    <t>6310.2ZR.C3</t>
  </si>
  <si>
    <t>0337</t>
  </si>
  <si>
    <t>SPA2675</t>
  </si>
  <si>
    <t>0717</t>
  </si>
  <si>
    <t>PENTA旋转阀维修包</t>
  </si>
  <si>
    <t>PANTA</t>
  </si>
  <si>
    <t>MT9D5-1</t>
  </si>
  <si>
    <t>1121</t>
  </si>
  <si>
    <t>seals
白色硅胶条</t>
  </si>
  <si>
    <t>白色硅胶/8mm</t>
  </si>
  <si>
    <t>水漆万向轮</t>
  </si>
  <si>
    <t>UWB-HD8"</t>
  </si>
  <si>
    <t>MT9-D6</t>
  </si>
  <si>
    <t>被动链轮</t>
  </si>
  <si>
    <t>Hugest
同250L</t>
  </si>
  <si>
    <t>YGSM320-06B76Z</t>
  </si>
  <si>
    <t>YGSM320-5-14B</t>
  </si>
  <si>
    <t>YGSM2000B-BDLL</t>
  </si>
  <si>
    <t>YGSM1500B-5-11</t>
  </si>
  <si>
    <t>Hugest
同320L</t>
  </si>
  <si>
    <t>YGSM250-5-11-2</t>
  </si>
  <si>
    <t>YGSM150BF-(06B 72Z)</t>
  </si>
  <si>
    <t>YGSM90BF-06B55Z</t>
  </si>
  <si>
    <t>1641</t>
  </si>
  <si>
    <t>Diaphragm pump</t>
  </si>
  <si>
    <t>DH50-FA-TTZ</t>
  </si>
  <si>
    <t>T.03.03.M0307</t>
  </si>
  <si>
    <t>2073</t>
  </si>
  <si>
    <t>法兰</t>
  </si>
  <si>
    <t>Flange</t>
  </si>
  <si>
    <t>029-FL1500101</t>
  </si>
  <si>
    <t>2164</t>
  </si>
  <si>
    <t>混浆隔膜泵</t>
  </si>
  <si>
    <t>ARO</t>
  </si>
  <si>
    <t>666170-244-C
PM</t>
  </si>
  <si>
    <t>T.03.03.M0422</t>
  </si>
  <si>
    <t>软管接头法兰</t>
  </si>
  <si>
    <t>nylon flange</t>
  </si>
  <si>
    <t>561-254-273</t>
  </si>
  <si>
    <t>MT9-E1</t>
  </si>
  <si>
    <t>T.03.03.M0547</t>
  </si>
  <si>
    <t>尼龙法兰</t>
  </si>
  <si>
    <t>FL-252mm</t>
  </si>
  <si>
    <t>2062</t>
  </si>
  <si>
    <t>混浆超轻软管</t>
  </si>
  <si>
    <t>310-060-601</t>
  </si>
  <si>
    <t>T.03.03.M0480</t>
  </si>
  <si>
    <t>大真空泵维修包</t>
  </si>
  <si>
    <t>0993516588</t>
  </si>
  <si>
    <t>MT9-E2</t>
  </si>
  <si>
    <t>分散盘</t>
  </si>
  <si>
    <t>mixing disc</t>
  </si>
  <si>
    <t>2000L/上盘</t>
  </si>
  <si>
    <t>2000L/下盘</t>
  </si>
  <si>
    <t>0521</t>
  </si>
  <si>
    <t>真空泵维修包</t>
  </si>
  <si>
    <t>0696</t>
  </si>
  <si>
    <t>6.904-325.0</t>
  </si>
  <si>
    <t>1357</t>
  </si>
  <si>
    <t>PM过滤器</t>
  </si>
  <si>
    <t>290X420X350</t>
  </si>
  <si>
    <t>exhaust air filter</t>
  </si>
  <si>
    <t>V532140159</t>
  </si>
  <si>
    <t>MT9-E3</t>
  </si>
  <si>
    <t>滤芯密封圈组件</t>
  </si>
  <si>
    <t>AF6026-016配套</t>
  </si>
  <si>
    <t>0692</t>
  </si>
  <si>
    <t>0694</t>
  </si>
  <si>
    <t>AF6026-013</t>
  </si>
  <si>
    <t>T.03.03.M0382 T.03.03.M0290  T.03.03.M0031</t>
  </si>
  <si>
    <t>0695</t>
  </si>
  <si>
    <t>MAHLE
6016-016</t>
  </si>
  <si>
    <t>AF6026-016</t>
  </si>
  <si>
    <t>T.03.03.M0383  T.03.03.M0032  T.03.03.M0142 T.03.03.M0291</t>
  </si>
  <si>
    <t>1062</t>
  </si>
  <si>
    <t>滤芯铁壳</t>
  </si>
  <si>
    <t>funnel</t>
  </si>
  <si>
    <t>0945CN0134</t>
  </si>
  <si>
    <t>1171</t>
  </si>
  <si>
    <t>V532140157</t>
  </si>
  <si>
    <t>1643</t>
  </si>
  <si>
    <t>金属滤芯</t>
  </si>
  <si>
    <t>metal filter</t>
  </si>
  <si>
    <t>FRA085543</t>
  </si>
  <si>
    <t>1658</t>
  </si>
  <si>
    <t>密封圈大修包</t>
  </si>
  <si>
    <t>Overhauled bag</t>
  </si>
  <si>
    <t>0990106211-M10G</t>
  </si>
  <si>
    <t>进气滤网</t>
  </si>
  <si>
    <t>MT9-E4</t>
  </si>
  <si>
    <t>硅胶密封条带背胶</t>
  </si>
  <si>
    <t>瑞塑</t>
  </si>
  <si>
    <t>5mm*40mm*5m</t>
  </si>
  <si>
    <t>进气过滤网</t>
  </si>
  <si>
    <t>0534000018</t>
  </si>
  <si>
    <t>90L油缸密封件</t>
  </si>
  <si>
    <t>HUGEST
90L/150L</t>
  </si>
  <si>
    <t>Φ125/100</t>
  </si>
  <si>
    <t>特氟龙 刮壁</t>
  </si>
  <si>
    <t>Teflon plate</t>
  </si>
  <si>
    <t>特氟龙 刮壁 1360X10X160</t>
  </si>
  <si>
    <t>刮壁旋转机构</t>
  </si>
  <si>
    <t>rotary
plate</t>
  </si>
  <si>
    <t>40L刮壁</t>
  </si>
  <si>
    <t>90L刮壁</t>
  </si>
  <si>
    <t>150L刮壁</t>
  </si>
  <si>
    <t>250L刮壁</t>
  </si>
  <si>
    <t>刮壁总成</t>
  </si>
  <si>
    <t>刮壁总成2000L</t>
  </si>
  <si>
    <t>刮壁总成1500L</t>
  </si>
  <si>
    <t>刮壁总成320L真空型</t>
  </si>
  <si>
    <t>刮壁总成320L非真空型</t>
  </si>
  <si>
    <t>PU304-1</t>
  </si>
  <si>
    <t>替代7953-8LL20-0AA0</t>
  </si>
  <si>
    <t>130*150*15</t>
  </si>
  <si>
    <t>0721</t>
  </si>
  <si>
    <t>聚四氟刮壁</t>
  </si>
  <si>
    <t>polytetrafluorothylene shaving</t>
  </si>
  <si>
    <t>1300X90X8</t>
  </si>
  <si>
    <t>0730</t>
  </si>
  <si>
    <t>豪杰特
320L真空</t>
  </si>
  <si>
    <t>536X78X6</t>
  </si>
  <si>
    <t>0733</t>
  </si>
  <si>
    <t>360X75X6</t>
  </si>
  <si>
    <t>1191</t>
  </si>
  <si>
    <t>聚四氟乙烯垫片</t>
  </si>
  <si>
    <t>AR-51.013</t>
  </si>
  <si>
    <t>1220</t>
  </si>
  <si>
    <t>特氟龙密封带</t>
  </si>
  <si>
    <t xml:space="preserve">Teflon </t>
  </si>
  <si>
    <t>42mm*10mm</t>
  </si>
  <si>
    <t>1383</t>
  </si>
  <si>
    <t>TC155*185*15</t>
  </si>
  <si>
    <t>MT9-F4</t>
  </si>
  <si>
    <t>1633</t>
  </si>
  <si>
    <t>sinle valve</t>
  </si>
  <si>
    <t>2000A 50.0 PTEE RG 00001251</t>
  </si>
  <si>
    <t>1634</t>
  </si>
  <si>
    <t>burket</t>
  </si>
  <si>
    <t>2000A 50.0 PTEE RG 00144221</t>
  </si>
  <si>
    <t>T.03.03.M0384</t>
  </si>
  <si>
    <t>1657</t>
  </si>
  <si>
    <t>JL-06</t>
  </si>
  <si>
    <t>1914</t>
  </si>
  <si>
    <t>刮膜机滤芯</t>
  </si>
  <si>
    <t>20mm*37mm</t>
  </si>
  <si>
    <t>1985</t>
  </si>
  <si>
    <t>豪杰特
150L非</t>
  </si>
  <si>
    <t>355X68X6</t>
  </si>
  <si>
    <t>1986</t>
  </si>
  <si>
    <t>豪杰特
90L非</t>
  </si>
  <si>
    <t>490X95X6</t>
  </si>
  <si>
    <t>1987</t>
  </si>
  <si>
    <t>豪杰特
320L非</t>
  </si>
  <si>
    <t>536X71X6</t>
  </si>
  <si>
    <t>2098</t>
  </si>
  <si>
    <t>英格索兰消音器</t>
  </si>
  <si>
    <t>Silencer</t>
  </si>
  <si>
    <t>直径85*155mm</t>
  </si>
  <si>
    <t>510987</t>
  </si>
  <si>
    <t>MT9-E5</t>
  </si>
  <si>
    <t xml:space="preserve">EVIAN                413A34621 </t>
  </si>
  <si>
    <t>5462B0U300EX</t>
  </si>
  <si>
    <t>T.03.03.M0556</t>
  </si>
  <si>
    <t>531294U300EX</t>
  </si>
  <si>
    <t xml:space="preserve">AUSTRIA 416101046 </t>
  </si>
  <si>
    <t>CKC-118.ZCA.SAE 1-5"</t>
  </si>
  <si>
    <t>1500L主动链轮</t>
  </si>
  <si>
    <t>1500L主动链轮 12A-19齿 双排</t>
  </si>
  <si>
    <t>1500L被动链轮</t>
  </si>
  <si>
    <t>1500L被动链轮 12A-55齿 双排</t>
  </si>
  <si>
    <t>1500L/混浆</t>
  </si>
  <si>
    <t>混浆分散盘</t>
  </si>
  <si>
    <t>320L真空型</t>
  </si>
  <si>
    <t>320L非真空型</t>
  </si>
  <si>
    <t>250L/混浆</t>
  </si>
  <si>
    <t>150L/混浆</t>
  </si>
  <si>
    <t>90L/混浆</t>
  </si>
  <si>
    <t>40L/上盘</t>
  </si>
  <si>
    <t>40L/下盘</t>
  </si>
  <si>
    <t>1581</t>
  </si>
  <si>
    <t xml:space="preserve">分散盘
水漆搅拌盘
</t>
  </si>
  <si>
    <t xml:space="preserve">豪杰特
Hugest
</t>
  </si>
  <si>
    <t>200L
15HG0413L</t>
  </si>
  <si>
    <t>T.03.03.M0339</t>
  </si>
  <si>
    <t>锆珠</t>
  </si>
  <si>
    <t>Zirconium beads</t>
  </si>
  <si>
    <t>Zirmil</t>
  </si>
  <si>
    <t>zirmil 2.0mm,20kg/桶</t>
  </si>
  <si>
    <t>MT9-E6</t>
  </si>
  <si>
    <t>T.03.03.M0537</t>
  </si>
  <si>
    <t>球阀阀体</t>
  </si>
  <si>
    <t>EVIAN</t>
  </si>
  <si>
    <t>5495D0C 10 EX( DN125)</t>
  </si>
  <si>
    <t>T.03.03.M0551</t>
  </si>
  <si>
    <t>0916143238</t>
  </si>
  <si>
    <t>YGSM2000-3</t>
  </si>
  <si>
    <t>1103</t>
  </si>
  <si>
    <t>1.5mm</t>
  </si>
  <si>
    <t>T.03.03.M0472</t>
  </si>
  <si>
    <t>1640</t>
  </si>
  <si>
    <t>水漆隔膜泵</t>
  </si>
  <si>
    <t>sandpiper</t>
  </si>
  <si>
    <t>HDF2DN6A</t>
  </si>
  <si>
    <t>T.03.03.M0322</t>
  </si>
  <si>
    <t>1806</t>
  </si>
  <si>
    <t>666170-244-C
LA</t>
  </si>
  <si>
    <t>工业橡胶管</t>
  </si>
  <si>
    <t>PUYE
-30°--150°</t>
  </si>
  <si>
    <t>PUYE-32mm</t>
  </si>
  <si>
    <t>MT9-F1</t>
  </si>
  <si>
    <t>2063</t>
  </si>
  <si>
    <t>310-100-601</t>
  </si>
  <si>
    <t>T.03.03.M0479</t>
  </si>
  <si>
    <t>2385</t>
  </si>
  <si>
    <t>隔膜阀</t>
  </si>
  <si>
    <t>Diaphragm valve</t>
  </si>
  <si>
    <t>DN80 PZ 24VD</t>
  </si>
  <si>
    <t>T.03.03.M0446</t>
  </si>
  <si>
    <t>0658</t>
  </si>
  <si>
    <t>M303 DN50 PN64
1.4408</t>
  </si>
  <si>
    <t>MT9-F2</t>
  </si>
  <si>
    <t>T.03.03.M0550</t>
  </si>
  <si>
    <t>0661</t>
  </si>
  <si>
    <t>三通球阀</t>
  </si>
  <si>
    <t>F9Y26
CF8M DN50 PN63</t>
  </si>
  <si>
    <t>0663</t>
  </si>
  <si>
    <t>浙泰</t>
  </si>
  <si>
    <t>304－3‘ 1000 WOG</t>
  </si>
  <si>
    <t>1082</t>
  </si>
  <si>
    <t>2寸球阀</t>
  </si>
  <si>
    <t>PN40 2"</t>
  </si>
  <si>
    <t>1807</t>
  </si>
  <si>
    <t>niezgodka</t>
  </si>
  <si>
    <t>TUV-SV-14-940</t>
  </si>
  <si>
    <t>1809</t>
  </si>
  <si>
    <t>混浆液压管</t>
  </si>
  <si>
    <t>(3/8)*1W</t>
  </si>
  <si>
    <t>无纺布滤袋</t>
  </si>
  <si>
    <t>Φ270*355mm</t>
  </si>
  <si>
    <t>MT9-F3</t>
  </si>
  <si>
    <t>双联泵</t>
  </si>
  <si>
    <t>HUGEST
2000L</t>
  </si>
  <si>
    <t>CBTL-F430/F430-AFP</t>
  </si>
  <si>
    <t>叶片泵</t>
  </si>
  <si>
    <t>HUGEST
1500L</t>
  </si>
  <si>
    <t>PV2R2-59-F-RAA-41</t>
  </si>
  <si>
    <t>齿轮泵</t>
  </si>
  <si>
    <t>CBF-F432-ALP</t>
  </si>
  <si>
    <t>CB-B16</t>
  </si>
  <si>
    <t>PNEUMATROL</t>
  </si>
  <si>
    <t>E2518CDCOBA</t>
  </si>
  <si>
    <t>QVF5120 220V</t>
  </si>
  <si>
    <t>SEH5B-401482-0000</t>
  </si>
  <si>
    <t>XD</t>
  </si>
  <si>
    <t>RA 0202D用</t>
  </si>
  <si>
    <t xml:space="preserve">ball valve </t>
  </si>
  <si>
    <t>851E-11/2" IG/IG PN63</t>
  </si>
  <si>
    <t>T.03.03.M0563</t>
  </si>
  <si>
    <t>SKFN56C22.D132MA-4U-L5
1500L/2000L</t>
  </si>
  <si>
    <t>气阀维修包</t>
  </si>
  <si>
    <t>配套 EB12.1SYD</t>
  </si>
  <si>
    <t>0186</t>
  </si>
  <si>
    <t>GTD-058/090-V14-F05</t>
  </si>
  <si>
    <t>T.03.03.M0522</t>
  </si>
  <si>
    <t>0329</t>
  </si>
  <si>
    <t>气阀执行机构</t>
  </si>
  <si>
    <t>GTD-98/090-V17-F</t>
  </si>
  <si>
    <t>T.03.03.M0568</t>
  </si>
  <si>
    <t>1065</t>
  </si>
  <si>
    <t>豪杰特油封维修包</t>
  </si>
  <si>
    <t>MT9F4-1</t>
  </si>
  <si>
    <t>T.03.03.M0294</t>
  </si>
  <si>
    <t>1122</t>
  </si>
  <si>
    <t>AIR TORQUE</t>
  </si>
  <si>
    <t>F05F07-N-DS-17 AZ</t>
  </si>
  <si>
    <t>2311</t>
  </si>
  <si>
    <t>RA 0100F用</t>
  </si>
  <si>
    <t>valbia</t>
  </si>
  <si>
    <t>DA75 8Bar Max</t>
  </si>
  <si>
    <t>双排链条</t>
  </si>
  <si>
    <t>B-15-35 2.2M</t>
  </si>
  <si>
    <t>MT9-F5</t>
  </si>
  <si>
    <t>B-18-40 0.76M</t>
  </si>
  <si>
    <t>单排链条</t>
  </si>
  <si>
    <t>B-13-15 0.5M</t>
  </si>
  <si>
    <t>B-25-30 0.76M</t>
  </si>
  <si>
    <t>投粉间定制轴</t>
  </si>
  <si>
    <t>定制340mm*60mm</t>
  </si>
  <si>
    <t>研磨机齿轮泵</t>
  </si>
  <si>
    <t>HYDROMAX</t>
  </si>
  <si>
    <t>HGP-1A-F4R</t>
  </si>
  <si>
    <t>象牌/
2000L</t>
  </si>
  <si>
    <t>12A 96节</t>
  </si>
  <si>
    <t>0559</t>
  </si>
  <si>
    <t>混浆下料链轮</t>
  </si>
  <si>
    <t>sprocket wheel</t>
  </si>
  <si>
    <t>21.190.021CN</t>
  </si>
  <si>
    <t>0737</t>
  </si>
  <si>
    <t>搅拌机刮壁链条</t>
  </si>
  <si>
    <t>320L搅拌机刮壁</t>
  </si>
  <si>
    <t>1099</t>
  </si>
  <si>
    <t>Chain</t>
  </si>
  <si>
    <t>带接头 12B-2X80L</t>
  </si>
  <si>
    <t>1316</t>
  </si>
  <si>
    <t>升降锁紧油缸</t>
  </si>
  <si>
    <t>hydro-cylinder</t>
  </si>
  <si>
    <t>APUC</t>
  </si>
  <si>
    <t>MOB 32*60 CB</t>
  </si>
  <si>
    <t>1825</t>
  </si>
  <si>
    <t>Pressure relief valve</t>
  </si>
  <si>
    <t>AR835-14G</t>
  </si>
  <si>
    <t>T.03.03.M0295</t>
  </si>
  <si>
    <t>6304-2Z</t>
  </si>
  <si>
    <t>三辊研磨挡板</t>
  </si>
  <si>
    <t>DB-3000LX</t>
  </si>
  <si>
    <t>MT9-F6</t>
  </si>
  <si>
    <t>0688</t>
  </si>
  <si>
    <t>DL15-SA-TTT</t>
  </si>
  <si>
    <t>T.03.03.M0039</t>
  </si>
  <si>
    <t>304-3/4</t>
  </si>
  <si>
    <t>304-1 1/2</t>
  </si>
  <si>
    <t>防爆灯</t>
  </si>
  <si>
    <t>BPY-2*16W LED</t>
  </si>
  <si>
    <t>SCREW-A11</t>
  </si>
  <si>
    <t>6ES7221-3BF50-0XB0</t>
  </si>
  <si>
    <t>6ES7222-5HH50-0XB0</t>
  </si>
  <si>
    <t>6ES7212-1AF50-0XB0</t>
  </si>
  <si>
    <t>1寸-800mm带弯头</t>
  </si>
  <si>
    <t>17*2925 B-115</t>
  </si>
  <si>
    <t>eltra</t>
  </si>
  <si>
    <t>ER38F1024Z8/24L8X3PR2</t>
  </si>
  <si>
    <t>UI300 EBICO</t>
  </si>
  <si>
    <t>国产旋转接头</t>
  </si>
  <si>
    <t>贝尔
DP50R51</t>
  </si>
  <si>
    <t>RXEMTW-050.04/.03</t>
  </si>
  <si>
    <t>LM2卡盘</t>
  </si>
  <si>
    <t>Air chuck 5"</t>
  </si>
  <si>
    <t>PTE-BC200DFB</t>
  </si>
  <si>
    <t>sensor
34629</t>
  </si>
  <si>
    <t>UL
15271A</t>
  </si>
  <si>
    <t>T18SP6D</t>
  </si>
  <si>
    <t xml:space="preserve">双金属开关             </t>
  </si>
  <si>
    <t>KSD</t>
  </si>
  <si>
    <t>陶瓷常闭/弯脚200度</t>
  </si>
  <si>
    <t xml:space="preserve">双金属开关            </t>
  </si>
  <si>
    <t>陶瓷常闭/弯脚210度</t>
  </si>
  <si>
    <t>2455RC/465/200C</t>
  </si>
  <si>
    <t>2455RC/466/220C</t>
  </si>
  <si>
    <t>高温密封胶</t>
  </si>
  <si>
    <t>Loctite</t>
  </si>
  <si>
    <t>SI596 300ml</t>
  </si>
  <si>
    <t>HARTING公芯</t>
  </si>
  <si>
    <t>Han High Temp 16E-s Male</t>
  </si>
  <si>
    <t>HARTING母芯</t>
  </si>
  <si>
    <t>Han High Temp 16E-s FemaIe</t>
  </si>
  <si>
    <t>Han High Temp 10E-s Male</t>
  </si>
  <si>
    <t>Han High Temp 10E-s FemaIe</t>
  </si>
  <si>
    <t>LAPP
3020782</t>
  </si>
  <si>
    <t>LFLEX HEAT SC 1565 1*2,5mm²</t>
  </si>
  <si>
    <t>高温套管</t>
  </si>
  <si>
    <t>福泰</t>
  </si>
  <si>
    <t>φ5/550度/100米/卷</t>
  </si>
  <si>
    <t>RAFI</t>
  </si>
  <si>
    <t>RAFI 1.01.102</t>
  </si>
  <si>
    <t>LM大传送带</t>
  </si>
  <si>
    <t>集洲</t>
  </si>
  <si>
    <t>2150*530000/30mm/200°C</t>
  </si>
  <si>
    <t>SBV61</t>
  </si>
  <si>
    <t>贝尔
DP15R51</t>
  </si>
  <si>
    <t>RXEMTW-015.03</t>
  </si>
  <si>
    <t>6ES7151-3AA23-0AB0</t>
  </si>
  <si>
    <t>6ES7132-4FB01-0AB0</t>
  </si>
  <si>
    <t>IF5647</t>
  </si>
  <si>
    <t>CX7000</t>
  </si>
  <si>
    <t>EL1008</t>
  </si>
  <si>
    <t>涂布电机组件</t>
  </si>
  <si>
    <t>90YYJT120-3/90GK20</t>
  </si>
  <si>
    <t>显示屏</t>
  </si>
  <si>
    <t>6AV7862-2BE00-0AA0</t>
  </si>
  <si>
    <t>显示控制屏</t>
  </si>
  <si>
    <t>Weinview</t>
  </si>
  <si>
    <t>TK8072iP</t>
  </si>
  <si>
    <t>PLC-RSC-24DC/21-21</t>
  </si>
  <si>
    <t>750-431</t>
  </si>
  <si>
    <t>6ES7134-4NB51-0AB0</t>
  </si>
  <si>
    <t>6ES7134-6GDD00-0AB0</t>
  </si>
  <si>
    <t>6ES7321-1BH02-0AB0</t>
  </si>
  <si>
    <t>6ES7322-1BH01-0AB0</t>
  </si>
  <si>
    <t>VN6013APC1000T</t>
  </si>
  <si>
    <t>以太网交换机</t>
  </si>
  <si>
    <t>electrical switch 
module</t>
  </si>
  <si>
    <t>6GK5636-2GS00-2AC2</t>
  </si>
  <si>
    <t>天机液压</t>
  </si>
  <si>
    <t>CBT-E320FER2</t>
  </si>
  <si>
    <t>6SL3223-0DE31-5AG1</t>
  </si>
  <si>
    <t>脚踏式冲水阀</t>
  </si>
  <si>
    <t>九牧</t>
  </si>
  <si>
    <t>CF636G</t>
  </si>
  <si>
    <t>EVC002/5M</t>
  </si>
  <si>
    <t>6ES7322-1BH01-0AA0</t>
  </si>
  <si>
    <t>6ES7153-4BA00-0XB0</t>
  </si>
  <si>
    <t>HONGYI</t>
  </si>
  <si>
    <t>PV2R1-8-F-R</t>
  </si>
  <si>
    <t>液压泵</t>
  </si>
  <si>
    <t>KCL</t>
  </si>
  <si>
    <t>VQ15-11-FRRL-01</t>
  </si>
  <si>
    <t>HHM 50 15</t>
  </si>
  <si>
    <t>TECO
IVGH AEVF-F AC</t>
  </si>
  <si>
    <t>TEF3 63M2-4 0.18kw</t>
  </si>
  <si>
    <t>51106</t>
  </si>
  <si>
    <t>HK1816</t>
  </si>
  <si>
    <t>HR32203J</t>
  </si>
  <si>
    <t>永辉</t>
  </si>
  <si>
    <t>40*52*5mm</t>
  </si>
  <si>
    <t>22*40*10mm</t>
  </si>
  <si>
    <t>24-8M-30</t>
  </si>
  <si>
    <t>48-8M-30</t>
  </si>
  <si>
    <t>行车变压器</t>
  </si>
  <si>
    <t>DELEXI</t>
  </si>
  <si>
    <t>BK100(380-36V)</t>
  </si>
  <si>
    <t>40.62.9.024.4000</t>
  </si>
  <si>
    <t>gateway</t>
  </si>
  <si>
    <t>舟正科技</t>
  </si>
  <si>
    <t>CBT-1001</t>
  </si>
  <si>
    <t>CM碾平辊定制齿轮</t>
  </si>
  <si>
    <t>MEK20260307</t>
  </si>
  <si>
    <t>MEK20260308</t>
  </si>
  <si>
    <t>纯水滤芯</t>
  </si>
  <si>
    <t>qingzhi</t>
  </si>
  <si>
    <t>RO进水精密40寸5UM</t>
  </si>
  <si>
    <t>EDI进水保安40寸1UM</t>
  </si>
  <si>
    <t>标签打印模组</t>
  </si>
  <si>
    <t>druck modul</t>
  </si>
  <si>
    <t>PXQ4R/300</t>
  </si>
  <si>
    <t>MOOXEE</t>
  </si>
  <si>
    <t>KS10-6</t>
  </si>
  <si>
    <t>RHYL-120型-L150</t>
  </si>
  <si>
    <t>EL4002</t>
  </si>
  <si>
    <t>EL7047</t>
  </si>
  <si>
    <t>EAM58CR4096/4096B12/28FXX10X6P3</t>
  </si>
  <si>
    <t>EM丝杆/螺母组</t>
  </si>
  <si>
    <t>Ф20*620mm/M24</t>
  </si>
  <si>
    <t>蒸汽阀体</t>
  </si>
  <si>
    <t>3241 DN20 PN40碳钢</t>
  </si>
  <si>
    <t>50667943/DN32</t>
  </si>
  <si>
    <t>AG5898</t>
  </si>
  <si>
    <t>EM3</t>
  </si>
  <si>
    <t>管式换向阀</t>
  </si>
  <si>
    <t>Valve</t>
  </si>
  <si>
    <t>YS400-1300/260319</t>
  </si>
  <si>
    <t>长城打孔机针</t>
  </si>
  <si>
    <t>孔径1.2*2.5mm （每套1520颗)</t>
  </si>
  <si>
    <t>6ES7331-7KB02-0AB0</t>
  </si>
  <si>
    <t>JDL25N-1/2F-2</t>
  </si>
  <si>
    <t>R CI 100 UO3A</t>
  </si>
  <si>
    <t>TC195*230*15</t>
  </si>
  <si>
    <t>FESTO
1461995</t>
  </si>
  <si>
    <t>DSBC-40-75-PPVA-N3</t>
  </si>
  <si>
    <t>UCM120-1/10 5HP-A</t>
  </si>
  <si>
    <t>6SL3210-1KE22-6AF1</t>
  </si>
  <si>
    <t>6SL3210-1NE24-5AL0</t>
  </si>
  <si>
    <t>固态硬盘</t>
  </si>
  <si>
    <t>DISK</t>
  </si>
  <si>
    <t>1TB SSD固态硬盘 SATA3.0接口 独立缓存 AI</t>
  </si>
  <si>
    <t>网线延长器</t>
  </si>
  <si>
    <t>UGREEN</t>
  </si>
  <si>
    <t>DVI单网线延长器 DVI24+1</t>
  </si>
  <si>
    <t>关节轴承</t>
  </si>
  <si>
    <t>FESTO
9255</t>
  </si>
  <si>
    <t>SGS-M8</t>
  </si>
  <si>
    <t>MCS09D41 RS0B0</t>
  </si>
  <si>
    <t>开关塑壳附件</t>
  </si>
  <si>
    <t>swtich</t>
  </si>
  <si>
    <t>连锁开关</t>
  </si>
  <si>
    <t>3VA1163-3EF32-0AA0
3VA9157-0FK21</t>
  </si>
  <si>
    <t>LAT509TJ DC24V</t>
  </si>
  <si>
    <t>Woehner</t>
  </si>
  <si>
    <t>1-POLE,63A</t>
  </si>
  <si>
    <t>E2E-X4B3DL12-M1</t>
  </si>
  <si>
    <t>DH130</t>
  </si>
  <si>
    <t>2 1/2寸外转1 1/5寸内</t>
  </si>
  <si>
    <t>DADA</t>
  </si>
  <si>
    <t>20PM D12</t>
  </si>
  <si>
    <t>MT4-F2</t>
  </si>
  <si>
    <t>unit
单位</t>
  </si>
  <si>
    <t>unit
单价
CNY</t>
  </si>
  <si>
    <t>Quantity
In
入库数量</t>
  </si>
  <si>
    <t>First time Ordered
是否首次采购</t>
  </si>
  <si>
    <t>Date
入库时间</t>
  </si>
  <si>
    <t>total
总价
CNY</t>
  </si>
  <si>
    <t>Remark</t>
  </si>
  <si>
    <t>蓄电池</t>
  </si>
  <si>
    <t>24V2PZS230AH 无线</t>
  </si>
  <si>
    <t>搅拌机</t>
  </si>
  <si>
    <t>mixer</t>
  </si>
  <si>
    <t>耐德尔</t>
  </si>
  <si>
    <t>QJB0.85/8-260/3</t>
  </si>
  <si>
    <t>消防挂锁</t>
  </si>
  <si>
    <t>BADY</t>
  </si>
  <si>
    <t>38mmG01 通开</t>
  </si>
  <si>
    <t>鱼形缆绳锁</t>
  </si>
  <si>
    <t>BD66603</t>
  </si>
  <si>
    <t>万用阀门锁</t>
  </si>
  <si>
    <t>F31</t>
  </si>
  <si>
    <t>提升泵软联结</t>
  </si>
  <si>
    <t>40-32+WC-3</t>
  </si>
  <si>
    <t>滑轨限位</t>
  </si>
  <si>
    <t>EM/HGXW1</t>
  </si>
  <si>
    <t>时控开关</t>
  </si>
  <si>
    <t>Delixi</t>
  </si>
  <si>
    <t>ZTY01</t>
  </si>
  <si>
    <t>LED照明灯</t>
  </si>
  <si>
    <t>净米</t>
  </si>
  <si>
    <t>YQ-LJH/68W</t>
  </si>
  <si>
    <t>消防电话</t>
  </si>
  <si>
    <t>phone</t>
  </si>
  <si>
    <t>海湾</t>
  </si>
  <si>
    <t>N601</t>
  </si>
  <si>
    <t>美斯国顿</t>
  </si>
  <si>
    <t>1280度耐火胶/灰色 300ml</t>
  </si>
  <si>
    <t>24V3PZS345Ah侧面换</t>
  </si>
  <si>
    <t>电接地带</t>
  </si>
  <si>
    <t>PB300471122</t>
  </si>
  <si>
    <t>壳体总成 '操纵</t>
  </si>
  <si>
    <t>3095406448</t>
  </si>
  <si>
    <t>跷板开关</t>
  </si>
  <si>
    <t>0039732605</t>
  </si>
  <si>
    <t>铰接件 'Li</t>
  </si>
  <si>
    <t>3005430310</t>
  </si>
  <si>
    <t>敏华</t>
  </si>
  <si>
    <t>N-BLZD-1LROEI5WGAL</t>
  </si>
  <si>
    <t>iba</t>
  </si>
  <si>
    <t>ibaPDA-2048</t>
  </si>
  <si>
    <t>software
KEY</t>
  </si>
  <si>
    <t>ibaPDA-interface-S7-Xplorer</t>
  </si>
  <si>
    <t>光催化板换片</t>
  </si>
  <si>
    <t>FLFA</t>
  </si>
  <si>
    <t>BSSS422-E3045-68/10/S30.6</t>
  </si>
  <si>
    <t>防爆叉齿包钢</t>
  </si>
  <si>
    <t>用于苏DE4353</t>
  </si>
  <si>
    <t>24V3PzBH225AH</t>
  </si>
  <si>
    <t xml:space="preserve"> '24V2PZS230AH 无线</t>
  </si>
  <si>
    <t>24V2PZS230AH 防爆</t>
  </si>
  <si>
    <t>上传送货单</t>
  </si>
  <si>
    <t>安全开关</t>
  </si>
  <si>
    <t>传感器线缆</t>
  </si>
  <si>
    <t>NA
2寸</t>
  </si>
  <si>
    <t>NA
1 1/2</t>
  </si>
  <si>
    <t>44W-LED</t>
  </si>
  <si>
    <t>桥架</t>
  </si>
  <si>
    <t>bridge</t>
  </si>
  <si>
    <t>002216-002-00-00</t>
  </si>
  <si>
    <t>MT1-B6</t>
  </si>
  <si>
    <t>8BA2N160000</t>
  </si>
  <si>
    <t>非标公制直径39 总长2.5米</t>
  </si>
  <si>
    <t>FRASER
X20-1050</t>
  </si>
  <si>
    <t>E+L适配器</t>
  </si>
  <si>
    <t>power 
adapter</t>
  </si>
  <si>
    <t>00511966</t>
  </si>
  <si>
    <t>Cotaec
55*80*12</t>
  </si>
  <si>
    <t>二极管</t>
  </si>
  <si>
    <t>diode</t>
  </si>
  <si>
    <t>1N4007</t>
  </si>
  <si>
    <t>4分不锈钢加长</t>
  </si>
  <si>
    <t>冲水阀芯</t>
  </si>
  <si>
    <t>DH398G</t>
  </si>
  <si>
    <t>DN50 PN40 含气动执行器</t>
  </si>
  <si>
    <t>行车链条盒</t>
  </si>
  <si>
    <t>chain box/2.5t</t>
  </si>
  <si>
    <t>进料口钢球</t>
  </si>
  <si>
    <t>ball</t>
  </si>
  <si>
    <t>AR-52.326</t>
  </si>
  <si>
    <t>AERZEN
2000073597</t>
  </si>
  <si>
    <t>AERZEN
2000073590</t>
  </si>
  <si>
    <t>气泵</t>
  </si>
  <si>
    <t>蓝光</t>
  </si>
  <si>
    <t>12A摆线泵头+同轴器</t>
  </si>
  <si>
    <t>Busch</t>
  </si>
  <si>
    <t>VM100</t>
  </si>
  <si>
    <t>瀚深</t>
  </si>
  <si>
    <t>WZP-291</t>
  </si>
  <si>
    <t>监控开关</t>
  </si>
  <si>
    <t>单相2P/220V-63A(4G版）</t>
  </si>
  <si>
    <t>涡轮法兰蝶阀</t>
  </si>
  <si>
    <t>FUGAO</t>
  </si>
  <si>
    <t>D341X--DN150-16</t>
  </si>
  <si>
    <t>耐高温电缆</t>
  </si>
  <si>
    <t>Lapp</t>
  </si>
  <si>
    <t>OLFLEX/FD855CP/18G2.5</t>
  </si>
  <si>
    <t>不锈钢电箱</t>
  </si>
  <si>
    <t>electrical cabinet</t>
  </si>
  <si>
    <t>500*380*250mm</t>
  </si>
  <si>
    <t>电气控制箱</t>
  </si>
  <si>
    <t>300*200*155mm</t>
  </si>
  <si>
    <t>CJX2F-115 380V</t>
  </si>
  <si>
    <t>CJX2-65 220V</t>
  </si>
  <si>
    <t>F4-22</t>
  </si>
  <si>
    <t>干燥过滤器</t>
  </si>
  <si>
    <t>KUOTI</t>
  </si>
  <si>
    <t>FWT30mm</t>
  </si>
  <si>
    <t>Daimler模具</t>
  </si>
  <si>
    <t>ANZE
配0.85mm针</t>
  </si>
  <si>
    <t>1950mm/7mm/0.9mm*4/1120</t>
  </si>
  <si>
    <t>防爆桡性连接管</t>
  </si>
  <si>
    <t>Ex pipe</t>
  </si>
  <si>
    <t>EXDII直径50cm 长2.4 m</t>
  </si>
  <si>
    <t>水切机把手</t>
  </si>
  <si>
    <t>固定把手50mm</t>
  </si>
  <si>
    <t>增压水泵</t>
  </si>
  <si>
    <t>粤华</t>
  </si>
  <si>
    <t>SZ060B-P钢口十 三相</t>
  </si>
  <si>
    <t>四氟板</t>
  </si>
  <si>
    <t>四氟板1000*350*10</t>
  </si>
  <si>
    <t>超6类网线</t>
  </si>
  <si>
    <t>wed cable</t>
  </si>
  <si>
    <t>绿鑫达</t>
  </si>
  <si>
    <t>RJ45-RJ45 1米</t>
  </si>
  <si>
    <t>膜堆维修件</t>
  </si>
  <si>
    <t>DAJILISHI</t>
  </si>
  <si>
    <t>废水站EDI电渗析膜堆</t>
  </si>
  <si>
    <t>自喷漆</t>
  </si>
  <si>
    <t>lacquer</t>
  </si>
  <si>
    <t>三和</t>
  </si>
  <si>
    <t>RAL3000</t>
  </si>
  <si>
    <t>恩诚</t>
  </si>
  <si>
    <t>3/8-304in</t>
  </si>
  <si>
    <t>未有</t>
  </si>
  <si>
    <t>外丝三通</t>
  </si>
  <si>
    <t>3/8-304out</t>
  </si>
  <si>
    <t>telehpone</t>
  </si>
  <si>
    <t>GST-TS-MP3</t>
  </si>
  <si>
    <t>塑料联轴器</t>
  </si>
  <si>
    <t>1000W插桶泵用</t>
  </si>
  <si>
    <t>国产加热灯管</t>
  </si>
  <si>
    <t>Quickly</t>
  </si>
  <si>
    <t>11*294mm(5200w)短</t>
  </si>
  <si>
    <t>11*478mm(7800w)长</t>
  </si>
  <si>
    <t>EM3/chuck</t>
  </si>
  <si>
    <t>美孚复合脂</t>
  </si>
  <si>
    <t>mobil</t>
  </si>
  <si>
    <t>美孚复合脂360  18L</t>
  </si>
  <si>
    <t>利明</t>
  </si>
  <si>
    <t>LSV408 1/300</t>
  </si>
  <si>
    <t>7216AW</t>
  </si>
  <si>
    <t>贝尔
DP40R51</t>
  </si>
  <si>
    <t>PVC管材</t>
  </si>
  <si>
    <t>PVC pipe</t>
  </si>
  <si>
    <t>台南</t>
  </si>
  <si>
    <t>L=20M，DN32</t>
  </si>
  <si>
    <t>龙头把手</t>
  </si>
  <si>
    <t>浴室龙头把手12*3.2cm</t>
  </si>
  <si>
    <t>大电机</t>
  </si>
  <si>
    <t>南方</t>
  </si>
  <si>
    <t>YE3-225S-4L</t>
  </si>
  <si>
    <t>美孚润滑脂</t>
  </si>
  <si>
    <t>齿轮箱油脂  18L</t>
  </si>
  <si>
    <t>国光HD460⻮轮油 18L</t>
  </si>
  <si>
    <t>国光HD150⻮轮油 18L</t>
  </si>
  <si>
    <t>密封填料</t>
  </si>
  <si>
    <t>填料 14*14-AC</t>
  </si>
  <si>
    <t>SC-10BW02  WIFI</t>
  </si>
  <si>
    <t>11*295mm(2900w)短</t>
  </si>
  <si>
    <t>10*478mm(5100w)长</t>
  </si>
  <si>
    <t>PRA/182050/M/125</t>
  </si>
  <si>
    <t>嵌入式LED平板灯</t>
  </si>
  <si>
    <t>led lamp</t>
  </si>
  <si>
    <t>KEFEI</t>
  </si>
  <si>
    <t>600*600，功率38W</t>
  </si>
  <si>
    <t>防爆柜</t>
  </si>
  <si>
    <t>Ex box</t>
  </si>
  <si>
    <t>4加仑/加厚</t>
  </si>
  <si>
    <t>灭火器箱</t>
  </si>
  <si>
    <t>42.5*21*68</t>
  </si>
  <si>
    <t>B7-30-10/24V</t>
  </si>
  <si>
    <t>拓寅</t>
  </si>
  <si>
    <t>90X50X8.1/plate</t>
  </si>
  <si>
    <t>90X50X8.1/pin</t>
  </si>
  <si>
    <t>接触器辅助触点</t>
  </si>
  <si>
    <t>LADN11C</t>
  </si>
  <si>
    <t>LANN11</t>
  </si>
  <si>
    <t>LC1N25CC7C</t>
  </si>
  <si>
    <t>LC1N09CC7C</t>
  </si>
  <si>
    <t>摆臂衬套</t>
  </si>
  <si>
    <t>MEK20260515</t>
  </si>
  <si>
    <t>卡盘键固定工装</t>
  </si>
  <si>
    <t>chuck tool</t>
  </si>
  <si>
    <t>MEK20260516</t>
  </si>
  <si>
    <t>填缝胶</t>
  </si>
  <si>
    <t>单组分聚氨酯密 封胶填缝胶</t>
  </si>
  <si>
    <t>四氟铜粉导向环</t>
  </si>
  <si>
    <t>久鑫</t>
  </si>
  <si>
    <t>2mm*20mm*10m</t>
  </si>
  <si>
    <t>管式滑触线</t>
  </si>
  <si>
    <t>鼎立</t>
  </si>
  <si>
    <t>4P-4m/HCX</t>
  </si>
  <si>
    <t>小车专用电路板</t>
  </si>
  <si>
    <t>油滤器滤芯</t>
  </si>
  <si>
    <t>HX-40*20</t>
  </si>
  <si>
    <t>工控机</t>
  </si>
  <si>
    <t>6AG4114-2JJ02-0AD3</t>
  </si>
  <si>
    <t>20181/5</t>
  </si>
  <si>
    <t>料罐密封圈</t>
  </si>
  <si>
    <t>paste mixing room special</t>
  </si>
  <si>
    <t>压花切刀（修理件）</t>
  </si>
  <si>
    <t>20181/9</t>
  </si>
  <si>
    <t>涂布割刀</t>
  </si>
  <si>
    <t xml:space="preserve">CUTTING BLADES FOR WET LAMINATION
</t>
  </si>
  <si>
    <t>Matex</t>
  </si>
  <si>
    <t>A171000011G</t>
  </si>
  <si>
    <t>21018/11/6</t>
  </si>
  <si>
    <t>黄色胶带</t>
  </si>
  <si>
    <t>yellow tape</t>
  </si>
  <si>
    <t>德莎</t>
  </si>
  <si>
    <t>绿色胶带</t>
  </si>
  <si>
    <t>green tape</t>
  </si>
  <si>
    <t>红色胶带</t>
  </si>
  <si>
    <t>red tape</t>
  </si>
  <si>
    <t>蓝色胶带</t>
  </si>
  <si>
    <t>blue tape</t>
  </si>
  <si>
    <t>黑/黄色胶带</t>
  </si>
  <si>
    <t>black/yellow tape</t>
  </si>
  <si>
    <t>6.20.0.4375.0</t>
  </si>
  <si>
    <t>柱塞泵防尘圈</t>
  </si>
  <si>
    <t>6.20.2.2807.0</t>
  </si>
  <si>
    <t>RXM2LB2B7 230VAC</t>
  </si>
  <si>
    <t>OUT</t>
  </si>
  <si>
    <t>Quantity
Out
出库数量</t>
  </si>
  <si>
    <t>Date
出库时间</t>
  </si>
  <si>
    <t xml:space="preserve">SPA OUT STOCK </t>
  </si>
  <si>
    <t>MBR中空纤维膜</t>
  </si>
  <si>
    <t>广州超禹</t>
  </si>
  <si>
    <t>CYM620-1320-PVDF</t>
  </si>
  <si>
    <t>SM5</t>
  </si>
  <si>
    <t>SM3</t>
  </si>
  <si>
    <t>ME</t>
  </si>
  <si>
    <t>明装接线盒</t>
  </si>
  <si>
    <t>plastic box</t>
  </si>
  <si>
    <t>鸿雁</t>
  </si>
  <si>
    <t>86型</t>
  </si>
  <si>
    <t>SM1</t>
  </si>
  <si>
    <t>EM4</t>
  </si>
  <si>
    <t>85394900/Emitter 3.85kw/LM3</t>
  </si>
  <si>
    <t>IM-A2</t>
  </si>
  <si>
    <t>EM2</t>
  </si>
  <si>
    <t>CRANE/CM</t>
  </si>
  <si>
    <t>CRANE/EM4</t>
  </si>
  <si>
    <t>CRANE/LM1</t>
  </si>
  <si>
    <t>CM1/2</t>
  </si>
  <si>
    <t>SM7</t>
  </si>
  <si>
    <t>CM3</t>
  </si>
  <si>
    <t>CM1</t>
  </si>
  <si>
    <t>PI2</t>
  </si>
  <si>
    <t>SM4</t>
  </si>
  <si>
    <t>MT11-C6
MT6-A6</t>
  </si>
  <si>
    <t>2.3m*7cm*3mm</t>
  </si>
  <si>
    <t>CM1/3</t>
  </si>
  <si>
    <t>2150w/245mm镀金</t>
  </si>
  <si>
    <t>3950w/430mm镀金</t>
  </si>
  <si>
    <t>SM2/3</t>
  </si>
  <si>
    <t>CM2/mahlo</t>
  </si>
  <si>
    <t>RP</t>
  </si>
  <si>
    <t>行车链条袋</t>
  </si>
  <si>
    <t>chain bag</t>
  </si>
  <si>
    <t>乔正
JDL25</t>
  </si>
  <si>
    <t>LTD2.5t</t>
  </si>
  <si>
    <t>乔正
JDK15</t>
  </si>
  <si>
    <t>LTD1.5t</t>
  </si>
  <si>
    <t xml:space="preserve">090-100563-00/Emitter 2.15kw/LM3 </t>
  </si>
  <si>
    <t>CRANE/EM3</t>
  </si>
  <si>
    <t>CRANE/EM</t>
  </si>
  <si>
    <t>KE73/DN32/PN16PTFE/2-4barg</t>
  </si>
  <si>
    <t>CRANE/LM2</t>
  </si>
  <si>
    <t>A18Y-25</t>
  </si>
  <si>
    <t>多管路分流竹节管</t>
  </si>
  <si>
    <t>旭升</t>
  </si>
  <si>
    <t>双孔底座+黄铜开关+竹节管扁管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</si>
</sst>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#,##0.00\ [$€-1];[Red]\-#,##0.00\ [$€-1]"/>
    <numFmt numFmtId="178" formatCode="_-* #,##0.00\ [$€-407]_-;\-* #,##0.00\ [$€-407]_-;_-* &quot;-&quot;??\ [$€-407]_-;_-@_-"/>
    <numFmt numFmtId="179" formatCode="yyyy\-mm\-dd;@"/>
    <numFmt numFmtId="180" formatCode="yyyy\-mm\-dd\ h:mm:ss"/>
    <numFmt numFmtId="181" formatCode="#\ ?/?"/>
  </numFmts>
  <fonts count="56">
    <font>
      <sz val="11"/>
      <color theme="1"/>
      <name val="等线"/>
      <charset val="134"/>
      <scheme val="minor"/>
    </font>
    <font>
      <sz val="12"/>
      <color theme="1"/>
      <name val="Arial Unicode MS"/>
      <charset val="134"/>
    </font>
    <font>
      <sz val="14"/>
      <color theme="1"/>
      <name val="Arial Unicode MS"/>
      <charset val="134"/>
    </font>
    <font>
      <b/>
      <sz val="12"/>
      <color theme="1"/>
      <name val="Arial Unicode MS"/>
      <charset val="134"/>
    </font>
    <font>
      <b/>
      <sz val="14"/>
      <color theme="1"/>
      <name val="Arial Unicode MS"/>
      <charset val="134"/>
    </font>
    <font>
      <sz val="14"/>
      <name val="Arial Unicode MS"/>
      <charset val="134"/>
    </font>
    <font>
      <sz val="12"/>
      <color rgb="FF000000"/>
      <name val="Arial Unicode MS"/>
      <charset val="134"/>
    </font>
    <font>
      <sz val="14"/>
      <name val="Arial Unicode MS"/>
      <charset val="161"/>
    </font>
    <font>
      <sz val="10"/>
      <color theme="1"/>
      <name val="Arial Unicode MS"/>
      <charset val="134"/>
    </font>
    <font>
      <sz val="14"/>
      <color theme="1"/>
      <name val="微软雅黑"/>
      <charset val="134"/>
    </font>
    <font>
      <b/>
      <sz val="14"/>
      <color rgb="FF000000"/>
      <name val="Arial Unicode MS"/>
      <charset val="134"/>
    </font>
    <font>
      <sz val="14"/>
      <color rgb="FF000000"/>
      <name val="Arial Unicode MS"/>
      <charset val="134"/>
    </font>
    <font>
      <sz val="12"/>
      <name val="Arial Unicode MS"/>
      <charset val="134"/>
    </font>
    <font>
      <sz val="12"/>
      <color rgb="FF00B050"/>
      <name val="Arial Unicode MS"/>
      <charset val="134"/>
    </font>
    <font>
      <sz val="14"/>
      <color indexed="8"/>
      <name val="Arial Unicode MS"/>
      <charset val="134"/>
    </font>
    <font>
      <sz val="14"/>
      <color theme="1"/>
      <name val="Arial Unicode MS"/>
      <charset val="161"/>
    </font>
    <font>
      <sz val="14"/>
      <color theme="1"/>
      <name val="Calibri"/>
      <charset val="204"/>
    </font>
    <font>
      <sz val="14"/>
      <color theme="1"/>
      <name val="等线"/>
      <charset val="134"/>
      <scheme val="minor"/>
    </font>
    <font>
      <u/>
      <sz val="14"/>
      <color theme="1"/>
      <name val="Arial Unicode MS"/>
      <charset val="134"/>
    </font>
    <font>
      <b/>
      <sz val="14"/>
      <color indexed="8"/>
      <name val="Arial Unicode MS"/>
      <charset val="134"/>
    </font>
    <font>
      <sz val="10"/>
      <color theme="0"/>
      <name val="Arial Unicode MS"/>
      <charset val="134"/>
    </font>
    <font>
      <sz val="14"/>
      <name val="宋体"/>
      <charset val="134"/>
    </font>
    <font>
      <sz val="14"/>
      <name val="Arial"/>
      <charset val="134"/>
    </font>
    <font>
      <sz val="12"/>
      <color indexed="8"/>
      <name val="Arial Unicode MS"/>
      <charset val="134"/>
    </font>
    <font>
      <sz val="14"/>
      <name val="微软雅黑"/>
      <charset val="134"/>
    </font>
    <font>
      <sz val="14"/>
      <color theme="1"/>
      <name val="Calibri"/>
      <charset val="161"/>
    </font>
    <font>
      <sz val="11"/>
      <color theme="1"/>
      <name val="Arial Unicode MS"/>
      <charset val="134"/>
    </font>
    <font>
      <sz val="12"/>
      <color theme="1"/>
      <name val="等线"/>
      <charset val="134"/>
      <scheme val="minor"/>
    </font>
    <font>
      <sz val="14"/>
      <color rgb="FF333333"/>
      <name val="Arial Unicode MS"/>
      <charset val="134"/>
    </font>
    <font>
      <sz val="14"/>
      <color theme="1"/>
      <name val="Arial"/>
      <charset val="134"/>
    </font>
    <font>
      <sz val="12"/>
      <color theme="1"/>
      <name val="微软雅黑"/>
      <charset val="134"/>
    </font>
    <font>
      <b/>
      <sz val="10"/>
      <name val="Tahom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0"/>
      <name val="Arial"/>
      <charset val="134"/>
    </font>
    <font>
      <sz val="12"/>
      <name val="新細明體"/>
      <charset val="134"/>
    </font>
    <font>
      <sz val="11"/>
      <color indexed="8"/>
      <name val="Calibri"/>
      <charset val="134"/>
    </font>
    <font>
      <sz val="1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C8FD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5" tint="0.59999389629810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C8FD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0" fillId="23" borderId="7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8">
      <alignment vertical="center"/>
    </xf>
    <xf numFmtId="0" fontId="38" fillId="0" borderId="8">
      <alignment vertical="center"/>
    </xf>
    <xf numFmtId="0" fontId="39" fillId="0" borderId="9">
      <alignment vertical="center"/>
    </xf>
    <xf numFmtId="0" fontId="39" fillId="0" borderId="0">
      <alignment vertical="center"/>
    </xf>
    <xf numFmtId="0" fontId="40" fillId="24" borderId="10">
      <alignment vertical="center"/>
    </xf>
    <xf numFmtId="0" fontId="41" fillId="25" borderId="11">
      <alignment vertical="center"/>
    </xf>
    <xf numFmtId="0" fontId="42" fillId="25" borderId="10">
      <alignment vertical="center"/>
    </xf>
    <xf numFmtId="0" fontId="43" fillId="26" borderId="12">
      <alignment vertical="center"/>
    </xf>
    <xf numFmtId="0" fontId="44" fillId="0" borderId="13">
      <alignment vertical="center"/>
    </xf>
    <xf numFmtId="0" fontId="45" fillId="0" borderId="14">
      <alignment vertical="center"/>
    </xf>
    <xf numFmtId="0" fontId="46" fillId="27" borderId="0">
      <alignment vertical="center"/>
    </xf>
    <xf numFmtId="0" fontId="47" fillId="28" borderId="0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0" fillId="32" borderId="0">
      <alignment vertical="center"/>
    </xf>
    <xf numFmtId="0" fontId="49" fillId="7" borderId="0">
      <alignment vertical="center"/>
    </xf>
    <xf numFmtId="0" fontId="49" fillId="33" borderId="0">
      <alignment vertical="center"/>
    </xf>
    <xf numFmtId="0" fontId="50" fillId="34" borderId="0">
      <alignment vertical="center"/>
    </xf>
    <xf numFmtId="0" fontId="50" fillId="8" borderId="0">
      <alignment vertical="center"/>
    </xf>
    <xf numFmtId="0" fontId="49" fillId="35" borderId="0">
      <alignment vertical="center"/>
    </xf>
    <xf numFmtId="0" fontId="49" fillId="36" borderId="0">
      <alignment vertical="center"/>
    </xf>
    <xf numFmtId="0" fontId="50" fillId="37" borderId="0">
      <alignment vertical="center"/>
    </xf>
    <xf numFmtId="0" fontId="50" fillId="38" borderId="0">
      <alignment vertical="center"/>
    </xf>
    <xf numFmtId="0" fontId="49" fillId="39" borderId="0">
      <alignment vertical="center"/>
    </xf>
    <xf numFmtId="0" fontId="49" fillId="40" borderId="0">
      <alignment vertical="center"/>
    </xf>
    <xf numFmtId="0" fontId="50" fillId="41" borderId="0">
      <alignment vertical="center"/>
    </xf>
    <xf numFmtId="0" fontId="50" fillId="42" borderId="0">
      <alignment vertical="center"/>
    </xf>
    <xf numFmtId="0" fontId="49" fillId="43" borderId="0">
      <alignment vertical="center"/>
    </xf>
    <xf numFmtId="0" fontId="49" fillId="44" borderId="0">
      <alignment vertical="center"/>
    </xf>
    <xf numFmtId="0" fontId="50" fillId="19" borderId="0">
      <alignment vertical="center"/>
    </xf>
    <xf numFmtId="0" fontId="50" fillId="11" borderId="0">
      <alignment vertical="center"/>
    </xf>
    <xf numFmtId="0" fontId="49" fillId="18" borderId="0">
      <alignment vertical="center"/>
    </xf>
    <xf numFmtId="0" fontId="49" fillId="17" borderId="0">
      <alignment vertical="center"/>
    </xf>
    <xf numFmtId="0" fontId="50" fillId="45" borderId="0">
      <alignment vertical="center"/>
    </xf>
    <xf numFmtId="0" fontId="50" fillId="6" borderId="0">
      <alignment vertical="center"/>
    </xf>
    <xf numFmtId="0" fontId="49" fillId="46" borderId="0">
      <alignment vertical="center"/>
    </xf>
    <xf numFmtId="177" fontId="51" fillId="0" borderId="0">
      <alignment vertical="center"/>
    </xf>
    <xf numFmtId="0" fontId="52" fillId="0" borderId="0"/>
    <xf numFmtId="0" fontId="53" fillId="0" borderId="0"/>
    <xf numFmtId="177" fontId="0" fillId="0" borderId="0">
      <alignment vertical="center"/>
    </xf>
    <xf numFmtId="178" fontId="54" fillId="0" borderId="0">
      <alignment vertical="center"/>
    </xf>
    <xf numFmtId="177" fontId="54" fillId="0" borderId="0">
      <alignment vertical="center"/>
    </xf>
    <xf numFmtId="177" fontId="0" fillId="0" borderId="0"/>
    <xf numFmtId="0" fontId="53" fillId="0" borderId="0">
      <alignment vertical="center"/>
    </xf>
    <xf numFmtId="178" fontId="0" fillId="0" borderId="0">
      <alignment vertical="center"/>
    </xf>
    <xf numFmtId="177" fontId="52" fillId="0" borderId="0"/>
    <xf numFmtId="178" fontId="0" fillId="0" borderId="0">
      <alignment vertical="center"/>
    </xf>
    <xf numFmtId="178" fontId="0" fillId="0" borderId="0">
      <alignment vertical="center"/>
    </xf>
    <xf numFmtId="178" fontId="0" fillId="0" borderId="0">
      <alignment vertical="center"/>
    </xf>
  </cellStyleXfs>
  <cellXfs count="16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9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1" xfId="6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5" fillId="3" borderId="1" xfId="61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2" fillId="3" borderId="1" xfId="57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1" fillId="1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57" applyNumberFormat="1" applyFont="1" applyFill="1" applyBorder="1" applyAlignment="1">
      <alignment horizontal="center" vertical="center" wrapText="1"/>
    </xf>
    <xf numFmtId="49" fontId="15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11" fillId="15" borderId="1" xfId="61" applyNumberFormat="1" applyFont="1" applyFill="1" applyBorder="1" applyAlignment="1">
      <alignment horizontal="center" vertical="center" wrapText="1"/>
    </xf>
    <xf numFmtId="0" fontId="11" fillId="16" borderId="1" xfId="61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3" borderId="1" xfId="57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" fillId="3" borderId="1" xfId="52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" fillId="3" borderId="1" xfId="59" applyNumberFormat="1" applyFont="1" applyFill="1" applyBorder="1" applyAlignment="1">
      <alignment horizontal="center" vertical="center" wrapText="1"/>
    </xf>
    <xf numFmtId="0" fontId="2" fillId="0" borderId="1" xfId="57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57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" fillId="0" borderId="1" xfId="61" applyNumberFormat="1" applyFont="1" applyBorder="1" applyAlignment="1">
      <alignment horizontal="center" vertical="center" wrapText="1"/>
    </xf>
    <xf numFmtId="0" fontId="5" fillId="0" borderId="1" xfId="6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4" fillId="0" borderId="1" xfId="53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9" fillId="0" borderId="1" xfId="60" applyNumberFormat="1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181" fontId="2" fillId="3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14" fillId="0" borderId="1" xfId="6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0" fillId="3" borderId="1" xfId="52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31" fillId="5" borderId="1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  <cellStyle name="l]_x000d__x000a_Path=h:_x000d__x000a_Name=Diana Chang_x000d__x000a_DDEApps=nsf,nsg,nsh,ntf,ns2,ors,org_x000d__x000a_SmartIcons=Read Message_x000d__x000a__x000d__x000a__x000d__x000a_[cc:Edit" xfId="50"/>
    <cellStyle name="Normal 2" xfId="51"/>
    <cellStyle name="Normal 3" xfId="52"/>
    <cellStyle name="Standard 2" xfId="53"/>
    <cellStyle name="Standard 2 2" xfId="54"/>
    <cellStyle name="Standard 2 5" xfId="55"/>
    <cellStyle name="一般_inventec project-030107" xfId="56"/>
    <cellStyle name="常规 2" xfId="57"/>
    <cellStyle name="常规 2 2" xfId="58"/>
    <cellStyle name="常规 2 3" xfId="59"/>
    <cellStyle name="常规 2 4" xfId="60"/>
    <cellStyle name="常规 7" xfId="61"/>
  </cellStyles>
  <dxfs count="5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9" Type="http://schemas.openxmlformats.org/officeDocument/2006/relationships/image" Target="../media/image113.jpeg"/><Relationship Id="rId98" Type="http://schemas.openxmlformats.org/officeDocument/2006/relationships/image" Target="../media/image112.jpeg"/><Relationship Id="rId97" Type="http://schemas.openxmlformats.org/officeDocument/2006/relationships/image" Target="../media/image111.jpeg"/><Relationship Id="rId96" Type="http://schemas.openxmlformats.org/officeDocument/2006/relationships/image" Target="../media/image110.jpeg"/><Relationship Id="rId95" Type="http://schemas.openxmlformats.org/officeDocument/2006/relationships/image" Target="../media/image109.jpeg"/><Relationship Id="rId94" Type="http://schemas.openxmlformats.org/officeDocument/2006/relationships/image" Target="../media/image36.jpeg"/><Relationship Id="rId93" Type="http://schemas.openxmlformats.org/officeDocument/2006/relationships/image" Target="../media/image108.jpeg"/><Relationship Id="rId92" Type="http://schemas.openxmlformats.org/officeDocument/2006/relationships/image" Target="../media/image107.jpeg"/><Relationship Id="rId91" Type="http://schemas.openxmlformats.org/officeDocument/2006/relationships/image" Target="../media/image106.jpeg"/><Relationship Id="rId90" Type="http://schemas.openxmlformats.org/officeDocument/2006/relationships/image" Target="../media/image105.jpeg"/><Relationship Id="rId9" Type="http://schemas.openxmlformats.org/officeDocument/2006/relationships/image" Target="../media/image45.jpeg"/><Relationship Id="rId89" Type="http://schemas.openxmlformats.org/officeDocument/2006/relationships/image" Target="../media/image104.jpeg"/><Relationship Id="rId88" Type="http://schemas.openxmlformats.org/officeDocument/2006/relationships/image" Target="../media/image43.jpeg"/><Relationship Id="rId87" Type="http://schemas.openxmlformats.org/officeDocument/2006/relationships/image" Target="../media/image103.jpeg"/><Relationship Id="rId86" Type="http://schemas.openxmlformats.org/officeDocument/2006/relationships/image" Target="../media/image22.jpeg"/><Relationship Id="rId85" Type="http://schemas.openxmlformats.org/officeDocument/2006/relationships/image" Target="../media/image102.jpeg"/><Relationship Id="rId84" Type="http://schemas.openxmlformats.org/officeDocument/2006/relationships/image" Target="../media/image101.jpeg"/><Relationship Id="rId83" Type="http://schemas.openxmlformats.org/officeDocument/2006/relationships/image" Target="../media/image18.jpeg"/><Relationship Id="rId82" Type="http://schemas.openxmlformats.org/officeDocument/2006/relationships/image" Target="../media/image100.jpeg"/><Relationship Id="rId81" Type="http://schemas.openxmlformats.org/officeDocument/2006/relationships/image" Target="../media/image25.jpeg"/><Relationship Id="rId80" Type="http://schemas.openxmlformats.org/officeDocument/2006/relationships/image" Target="../media/image99.jpeg"/><Relationship Id="rId8" Type="http://schemas.openxmlformats.org/officeDocument/2006/relationships/image" Target="../media/image52.jpeg"/><Relationship Id="rId79" Type="http://schemas.openxmlformats.org/officeDocument/2006/relationships/image" Target="../media/image98.jpeg"/><Relationship Id="rId78" Type="http://schemas.openxmlformats.org/officeDocument/2006/relationships/image" Target="../media/image97.jpeg"/><Relationship Id="rId77" Type="http://schemas.openxmlformats.org/officeDocument/2006/relationships/image" Target="../media/image41.jpeg"/><Relationship Id="rId76" Type="http://schemas.openxmlformats.org/officeDocument/2006/relationships/image" Target="../media/image19.jpeg"/><Relationship Id="rId75" Type="http://schemas.openxmlformats.org/officeDocument/2006/relationships/image" Target="../media/image96.jpeg"/><Relationship Id="rId74" Type="http://schemas.openxmlformats.org/officeDocument/2006/relationships/image" Target="../media/image95.jpeg"/><Relationship Id="rId73" Type="http://schemas.openxmlformats.org/officeDocument/2006/relationships/image" Target="../media/image94.jpeg"/><Relationship Id="rId72" Type="http://schemas.openxmlformats.org/officeDocument/2006/relationships/image" Target="../media/image93.jpeg"/><Relationship Id="rId71" Type="http://schemas.openxmlformats.org/officeDocument/2006/relationships/image" Target="../media/image8.jpeg"/><Relationship Id="rId70" Type="http://schemas.openxmlformats.org/officeDocument/2006/relationships/image" Target="../media/image26.jpeg"/><Relationship Id="rId7" Type="http://schemas.openxmlformats.org/officeDocument/2006/relationships/image" Target="../media/image11.jpeg"/><Relationship Id="rId69" Type="http://schemas.openxmlformats.org/officeDocument/2006/relationships/image" Target="../media/image92.jpeg"/><Relationship Id="rId68" Type="http://schemas.openxmlformats.org/officeDocument/2006/relationships/image" Target="../media/image10.jpeg"/><Relationship Id="rId67" Type="http://schemas.openxmlformats.org/officeDocument/2006/relationships/image" Target="../media/image40.jpeg"/><Relationship Id="rId66" Type="http://schemas.openxmlformats.org/officeDocument/2006/relationships/image" Target="../media/image1.jpeg"/><Relationship Id="rId65" Type="http://schemas.openxmlformats.org/officeDocument/2006/relationships/image" Target="../media/image91.jpeg"/><Relationship Id="rId64" Type="http://schemas.openxmlformats.org/officeDocument/2006/relationships/image" Target="../media/image90.jpeg"/><Relationship Id="rId63" Type="http://schemas.openxmlformats.org/officeDocument/2006/relationships/image" Target="../media/image89.jpeg"/><Relationship Id="rId62" Type="http://schemas.openxmlformats.org/officeDocument/2006/relationships/image" Target="../media/image88.jpeg"/><Relationship Id="rId61" Type="http://schemas.openxmlformats.org/officeDocument/2006/relationships/image" Target="../media/image87.jpeg"/><Relationship Id="rId60" Type="http://schemas.openxmlformats.org/officeDocument/2006/relationships/image" Target="../media/image86.jpeg"/><Relationship Id="rId6" Type="http://schemas.openxmlformats.org/officeDocument/2006/relationships/image" Target="../media/image51.jpeg"/><Relationship Id="rId59" Type="http://schemas.openxmlformats.org/officeDocument/2006/relationships/image" Target="../media/image3.jpeg"/><Relationship Id="rId58" Type="http://schemas.openxmlformats.org/officeDocument/2006/relationships/image" Target="../media/image85.jpeg"/><Relationship Id="rId57" Type="http://schemas.openxmlformats.org/officeDocument/2006/relationships/image" Target="../media/image4.jpeg"/><Relationship Id="rId56" Type="http://schemas.openxmlformats.org/officeDocument/2006/relationships/image" Target="../media/image84.jpeg"/><Relationship Id="rId55" Type="http://schemas.openxmlformats.org/officeDocument/2006/relationships/image" Target="../media/image83.jpeg"/><Relationship Id="rId54" Type="http://schemas.openxmlformats.org/officeDocument/2006/relationships/image" Target="../media/image82.jpeg"/><Relationship Id="rId53" Type="http://schemas.openxmlformats.org/officeDocument/2006/relationships/image" Target="../media/image81.jpeg"/><Relationship Id="rId52" Type="http://schemas.openxmlformats.org/officeDocument/2006/relationships/image" Target="../media/image80.jpeg"/><Relationship Id="rId51" Type="http://schemas.openxmlformats.org/officeDocument/2006/relationships/image" Target="../media/image17.jpeg"/><Relationship Id="rId50" Type="http://schemas.openxmlformats.org/officeDocument/2006/relationships/image" Target="../media/image32.jpeg"/><Relationship Id="rId5" Type="http://schemas.openxmlformats.org/officeDocument/2006/relationships/image" Target="../media/image50.jpeg"/><Relationship Id="rId49" Type="http://schemas.openxmlformats.org/officeDocument/2006/relationships/image" Target="../media/image44.jpeg"/><Relationship Id="rId48" Type="http://schemas.openxmlformats.org/officeDocument/2006/relationships/image" Target="../media/image79.jpeg"/><Relationship Id="rId47" Type="http://schemas.openxmlformats.org/officeDocument/2006/relationships/image" Target="../media/image24.jpeg"/><Relationship Id="rId46" Type="http://schemas.openxmlformats.org/officeDocument/2006/relationships/image" Target="../media/image78.jpeg"/><Relationship Id="rId45" Type="http://schemas.openxmlformats.org/officeDocument/2006/relationships/image" Target="../media/image77.jpeg"/><Relationship Id="rId44" Type="http://schemas.openxmlformats.org/officeDocument/2006/relationships/image" Target="../media/image76.jpeg"/><Relationship Id="rId43" Type="http://schemas.openxmlformats.org/officeDocument/2006/relationships/image" Target="../media/image75.jpeg"/><Relationship Id="rId42" Type="http://schemas.openxmlformats.org/officeDocument/2006/relationships/image" Target="../media/image74.jpeg"/><Relationship Id="rId41" Type="http://schemas.openxmlformats.org/officeDocument/2006/relationships/image" Target="../media/image73.jpeg"/><Relationship Id="rId40" Type="http://schemas.openxmlformats.org/officeDocument/2006/relationships/image" Target="../media/image72.jpeg"/><Relationship Id="rId4" Type="http://schemas.openxmlformats.org/officeDocument/2006/relationships/image" Target="../media/image21.jpeg"/><Relationship Id="rId39" Type="http://schemas.openxmlformats.org/officeDocument/2006/relationships/image" Target="../media/image46.jpeg"/><Relationship Id="rId38" Type="http://schemas.openxmlformats.org/officeDocument/2006/relationships/image" Target="../media/image71.jpeg"/><Relationship Id="rId37" Type="http://schemas.openxmlformats.org/officeDocument/2006/relationships/image" Target="../media/image70.jpeg"/><Relationship Id="rId36" Type="http://schemas.openxmlformats.org/officeDocument/2006/relationships/image" Target="../media/image69.jpeg"/><Relationship Id="rId35" Type="http://schemas.openxmlformats.org/officeDocument/2006/relationships/image" Target="../media/image9.jpeg"/><Relationship Id="rId34" Type="http://schemas.openxmlformats.org/officeDocument/2006/relationships/image" Target="../media/image68.jpeg"/><Relationship Id="rId33" Type="http://schemas.openxmlformats.org/officeDocument/2006/relationships/image" Target="../media/image67.jpeg"/><Relationship Id="rId32" Type="http://schemas.openxmlformats.org/officeDocument/2006/relationships/image" Target="../media/image66.jpeg"/><Relationship Id="rId31" Type="http://schemas.openxmlformats.org/officeDocument/2006/relationships/image" Target="../media/image65.jpeg"/><Relationship Id="rId30" Type="http://schemas.openxmlformats.org/officeDocument/2006/relationships/image" Target="../media/image64.jpeg"/><Relationship Id="rId3" Type="http://schemas.openxmlformats.org/officeDocument/2006/relationships/image" Target="../media/image49.png"/><Relationship Id="rId29" Type="http://schemas.openxmlformats.org/officeDocument/2006/relationships/image" Target="../media/image63.jpeg"/><Relationship Id="rId28" Type="http://schemas.openxmlformats.org/officeDocument/2006/relationships/image" Target="../media/image23.jpeg"/><Relationship Id="rId27" Type="http://schemas.openxmlformats.org/officeDocument/2006/relationships/image" Target="../media/image62.jpeg"/><Relationship Id="rId26" Type="http://schemas.openxmlformats.org/officeDocument/2006/relationships/image" Target="../media/image13.jpeg"/><Relationship Id="rId25" Type="http://schemas.openxmlformats.org/officeDocument/2006/relationships/image" Target="../media/image15.jpeg"/><Relationship Id="rId24" Type="http://schemas.openxmlformats.org/officeDocument/2006/relationships/image" Target="../media/image5.jpeg"/><Relationship Id="rId23" Type="http://schemas.openxmlformats.org/officeDocument/2006/relationships/image" Target="../media/image14.jpeg"/><Relationship Id="rId22" Type="http://schemas.openxmlformats.org/officeDocument/2006/relationships/image" Target="../media/image38.jpeg"/><Relationship Id="rId210" Type="http://schemas.openxmlformats.org/officeDocument/2006/relationships/image" Target="../media/image33.jpeg"/><Relationship Id="rId21" Type="http://schemas.openxmlformats.org/officeDocument/2006/relationships/image" Target="../media/image28.jpeg"/><Relationship Id="rId209" Type="http://schemas.openxmlformats.org/officeDocument/2006/relationships/image" Target="../media/image211.png"/><Relationship Id="rId208" Type="http://schemas.openxmlformats.org/officeDocument/2006/relationships/image" Target="../media/image7.jpeg"/><Relationship Id="rId207" Type="http://schemas.openxmlformats.org/officeDocument/2006/relationships/image" Target="../media/image210.jpeg"/><Relationship Id="rId206" Type="http://schemas.openxmlformats.org/officeDocument/2006/relationships/image" Target="../media/image209.png"/><Relationship Id="rId205" Type="http://schemas.openxmlformats.org/officeDocument/2006/relationships/image" Target="../media/image208.png"/><Relationship Id="rId204" Type="http://schemas.openxmlformats.org/officeDocument/2006/relationships/image" Target="../media/image207.jpeg"/><Relationship Id="rId203" Type="http://schemas.openxmlformats.org/officeDocument/2006/relationships/image" Target="../media/image206.jpeg"/><Relationship Id="rId202" Type="http://schemas.openxmlformats.org/officeDocument/2006/relationships/image" Target="../media/image205.jpeg"/><Relationship Id="rId201" Type="http://schemas.openxmlformats.org/officeDocument/2006/relationships/image" Target="../media/image204.png"/><Relationship Id="rId200" Type="http://schemas.openxmlformats.org/officeDocument/2006/relationships/image" Target="../media/image203.jpeg"/><Relationship Id="rId20" Type="http://schemas.openxmlformats.org/officeDocument/2006/relationships/image" Target="../media/image61.jpeg"/><Relationship Id="rId2" Type="http://schemas.openxmlformats.org/officeDocument/2006/relationships/image" Target="../media/image48.png"/><Relationship Id="rId199" Type="http://schemas.openxmlformats.org/officeDocument/2006/relationships/image" Target="../media/image202.jpeg"/><Relationship Id="rId198" Type="http://schemas.openxmlformats.org/officeDocument/2006/relationships/image" Target="../media/image201.jpeg"/><Relationship Id="rId197" Type="http://schemas.openxmlformats.org/officeDocument/2006/relationships/image" Target="../media/image6.jpeg"/><Relationship Id="rId196" Type="http://schemas.openxmlformats.org/officeDocument/2006/relationships/image" Target="../media/image2.jpeg"/><Relationship Id="rId195" Type="http://schemas.openxmlformats.org/officeDocument/2006/relationships/image" Target="../media/image20.jpeg"/><Relationship Id="rId194" Type="http://schemas.openxmlformats.org/officeDocument/2006/relationships/image" Target="../media/image200.jpeg"/><Relationship Id="rId193" Type="http://schemas.openxmlformats.org/officeDocument/2006/relationships/image" Target="../media/image199.jpeg"/><Relationship Id="rId192" Type="http://schemas.openxmlformats.org/officeDocument/2006/relationships/image" Target="../media/image198.jpeg"/><Relationship Id="rId191" Type="http://schemas.openxmlformats.org/officeDocument/2006/relationships/image" Target="../media/image197.jpeg"/><Relationship Id="rId190" Type="http://schemas.openxmlformats.org/officeDocument/2006/relationships/image" Target="../media/image196.png"/><Relationship Id="rId19" Type="http://schemas.openxmlformats.org/officeDocument/2006/relationships/image" Target="../media/image27.jpeg"/><Relationship Id="rId189" Type="http://schemas.openxmlformats.org/officeDocument/2006/relationships/image" Target="../media/image195.jpeg"/><Relationship Id="rId188" Type="http://schemas.openxmlformats.org/officeDocument/2006/relationships/image" Target="../media/image194.jpeg"/><Relationship Id="rId187" Type="http://schemas.openxmlformats.org/officeDocument/2006/relationships/image" Target="../media/image193.jpeg"/><Relationship Id="rId186" Type="http://schemas.openxmlformats.org/officeDocument/2006/relationships/image" Target="../media/image192.jpeg"/><Relationship Id="rId185" Type="http://schemas.openxmlformats.org/officeDocument/2006/relationships/image" Target="../media/image191.jpeg"/><Relationship Id="rId184" Type="http://schemas.openxmlformats.org/officeDocument/2006/relationships/image" Target="../media/image190.jpeg"/><Relationship Id="rId183" Type="http://schemas.openxmlformats.org/officeDocument/2006/relationships/image" Target="../media/image189.jpeg"/><Relationship Id="rId182" Type="http://schemas.openxmlformats.org/officeDocument/2006/relationships/image" Target="../media/image188.png"/><Relationship Id="rId181" Type="http://schemas.openxmlformats.org/officeDocument/2006/relationships/image" Target="../media/image187.jpeg"/><Relationship Id="rId180" Type="http://schemas.openxmlformats.org/officeDocument/2006/relationships/image" Target="../media/image186.jpeg"/><Relationship Id="rId18" Type="http://schemas.openxmlformats.org/officeDocument/2006/relationships/image" Target="../media/image60.jpeg"/><Relationship Id="rId179" Type="http://schemas.openxmlformats.org/officeDocument/2006/relationships/image" Target="../media/image185.jpeg"/><Relationship Id="rId178" Type="http://schemas.openxmlformats.org/officeDocument/2006/relationships/image" Target="../media/image184.jpeg"/><Relationship Id="rId177" Type="http://schemas.openxmlformats.org/officeDocument/2006/relationships/image" Target="../media/image183.png"/><Relationship Id="rId176" Type="http://schemas.openxmlformats.org/officeDocument/2006/relationships/image" Target="../media/image182.jpeg"/><Relationship Id="rId175" Type="http://schemas.openxmlformats.org/officeDocument/2006/relationships/image" Target="../media/image181.jpeg"/><Relationship Id="rId174" Type="http://schemas.openxmlformats.org/officeDocument/2006/relationships/image" Target="../media/image180.jpeg"/><Relationship Id="rId173" Type="http://schemas.openxmlformats.org/officeDocument/2006/relationships/image" Target="../media/image179.jpeg"/><Relationship Id="rId172" Type="http://schemas.openxmlformats.org/officeDocument/2006/relationships/image" Target="../media/image178.jpeg"/><Relationship Id="rId171" Type="http://schemas.openxmlformats.org/officeDocument/2006/relationships/image" Target="../media/image177.png"/><Relationship Id="rId170" Type="http://schemas.openxmlformats.org/officeDocument/2006/relationships/image" Target="../media/image176.jpeg"/><Relationship Id="rId17" Type="http://schemas.openxmlformats.org/officeDocument/2006/relationships/image" Target="../media/image59.jpeg"/><Relationship Id="rId169" Type="http://schemas.openxmlformats.org/officeDocument/2006/relationships/image" Target="../media/image175.jpeg"/><Relationship Id="rId168" Type="http://schemas.openxmlformats.org/officeDocument/2006/relationships/image" Target="../media/image16.jpeg"/><Relationship Id="rId167" Type="http://schemas.openxmlformats.org/officeDocument/2006/relationships/image" Target="../media/image174.jpeg"/><Relationship Id="rId166" Type="http://schemas.openxmlformats.org/officeDocument/2006/relationships/image" Target="../media/image173.jpeg"/><Relationship Id="rId165" Type="http://schemas.openxmlformats.org/officeDocument/2006/relationships/image" Target="../media/image172.png"/><Relationship Id="rId164" Type="http://schemas.openxmlformats.org/officeDocument/2006/relationships/image" Target="../media/image171.jpeg"/><Relationship Id="rId163" Type="http://schemas.openxmlformats.org/officeDocument/2006/relationships/image" Target="../media/image170.png"/><Relationship Id="rId162" Type="http://schemas.openxmlformats.org/officeDocument/2006/relationships/image" Target="../media/image169.png"/><Relationship Id="rId161" Type="http://schemas.openxmlformats.org/officeDocument/2006/relationships/image" Target="../media/image168.png"/><Relationship Id="rId160" Type="http://schemas.openxmlformats.org/officeDocument/2006/relationships/image" Target="../media/image167.png"/><Relationship Id="rId16" Type="http://schemas.openxmlformats.org/officeDocument/2006/relationships/image" Target="../media/image58.jpeg"/><Relationship Id="rId159" Type="http://schemas.openxmlformats.org/officeDocument/2006/relationships/image" Target="../media/image166.jpeg"/><Relationship Id="rId158" Type="http://schemas.openxmlformats.org/officeDocument/2006/relationships/image" Target="../media/image12.jpeg"/><Relationship Id="rId157" Type="http://schemas.openxmlformats.org/officeDocument/2006/relationships/image" Target="../media/image165.jpeg"/><Relationship Id="rId156" Type="http://schemas.openxmlformats.org/officeDocument/2006/relationships/image" Target="../media/image164.jpeg"/><Relationship Id="rId155" Type="http://schemas.openxmlformats.org/officeDocument/2006/relationships/image" Target="../media/image163.jpeg"/><Relationship Id="rId154" Type="http://schemas.openxmlformats.org/officeDocument/2006/relationships/image" Target="../media/image162.jpeg"/><Relationship Id="rId153" Type="http://schemas.openxmlformats.org/officeDocument/2006/relationships/image" Target="../media/image161.jpeg"/><Relationship Id="rId152" Type="http://schemas.openxmlformats.org/officeDocument/2006/relationships/image" Target="../media/image160.jpeg"/><Relationship Id="rId151" Type="http://schemas.openxmlformats.org/officeDocument/2006/relationships/image" Target="../media/image159.jpeg"/><Relationship Id="rId150" Type="http://schemas.openxmlformats.org/officeDocument/2006/relationships/image" Target="../media/image158.jpeg"/><Relationship Id="rId15" Type="http://schemas.openxmlformats.org/officeDocument/2006/relationships/image" Target="../media/image57.jpeg"/><Relationship Id="rId149" Type="http://schemas.openxmlformats.org/officeDocument/2006/relationships/image" Target="../media/image157.jpeg"/><Relationship Id="rId148" Type="http://schemas.openxmlformats.org/officeDocument/2006/relationships/image" Target="../media/image156.png"/><Relationship Id="rId147" Type="http://schemas.openxmlformats.org/officeDocument/2006/relationships/image" Target="../media/image155.jpeg"/><Relationship Id="rId146" Type="http://schemas.openxmlformats.org/officeDocument/2006/relationships/image" Target="../media/image154.png"/><Relationship Id="rId145" Type="http://schemas.openxmlformats.org/officeDocument/2006/relationships/image" Target="../media/image153.jpeg"/><Relationship Id="rId144" Type="http://schemas.openxmlformats.org/officeDocument/2006/relationships/image" Target="../media/image30.jpeg"/><Relationship Id="rId143" Type="http://schemas.openxmlformats.org/officeDocument/2006/relationships/image" Target="../media/image152.jpeg"/><Relationship Id="rId142" Type="http://schemas.openxmlformats.org/officeDocument/2006/relationships/image" Target="../media/image151.jpeg"/><Relationship Id="rId141" Type="http://schemas.openxmlformats.org/officeDocument/2006/relationships/image" Target="../media/image150.jpeg"/><Relationship Id="rId140" Type="http://schemas.openxmlformats.org/officeDocument/2006/relationships/image" Target="../media/image37.jpeg"/><Relationship Id="rId14" Type="http://schemas.openxmlformats.org/officeDocument/2006/relationships/image" Target="../media/image56.jpeg"/><Relationship Id="rId139" Type="http://schemas.openxmlformats.org/officeDocument/2006/relationships/image" Target="../media/image149.jpeg"/><Relationship Id="rId138" Type="http://schemas.openxmlformats.org/officeDocument/2006/relationships/image" Target="../media/image148.jpeg"/><Relationship Id="rId137" Type="http://schemas.openxmlformats.org/officeDocument/2006/relationships/image" Target="../media/image147.jpeg"/><Relationship Id="rId136" Type="http://schemas.openxmlformats.org/officeDocument/2006/relationships/image" Target="../media/image146.png"/><Relationship Id="rId135" Type="http://schemas.openxmlformats.org/officeDocument/2006/relationships/image" Target="../media/image145.jpeg"/><Relationship Id="rId134" Type="http://schemas.openxmlformats.org/officeDocument/2006/relationships/image" Target="../media/image144.jpeg"/><Relationship Id="rId133" Type="http://schemas.openxmlformats.org/officeDocument/2006/relationships/image" Target="../media/image143.jpeg"/><Relationship Id="rId132" Type="http://schemas.openxmlformats.org/officeDocument/2006/relationships/image" Target="../media/image142.jpeg"/><Relationship Id="rId131" Type="http://schemas.openxmlformats.org/officeDocument/2006/relationships/image" Target="../media/image141.jpeg"/><Relationship Id="rId130" Type="http://schemas.openxmlformats.org/officeDocument/2006/relationships/image" Target="../media/image140.jpeg"/><Relationship Id="rId13" Type="http://schemas.openxmlformats.org/officeDocument/2006/relationships/image" Target="../media/image55.jpeg"/><Relationship Id="rId129" Type="http://schemas.openxmlformats.org/officeDocument/2006/relationships/image" Target="../media/image139.jpeg"/><Relationship Id="rId128" Type="http://schemas.openxmlformats.org/officeDocument/2006/relationships/image" Target="../media/image138.jpeg"/><Relationship Id="rId127" Type="http://schemas.openxmlformats.org/officeDocument/2006/relationships/image" Target="../media/image137.jpeg"/><Relationship Id="rId126" Type="http://schemas.openxmlformats.org/officeDocument/2006/relationships/image" Target="../media/image136.jpeg"/><Relationship Id="rId125" Type="http://schemas.openxmlformats.org/officeDocument/2006/relationships/image" Target="../media/image135.jpeg"/><Relationship Id="rId124" Type="http://schemas.openxmlformats.org/officeDocument/2006/relationships/image" Target="../media/image134.jpeg"/><Relationship Id="rId123" Type="http://schemas.openxmlformats.org/officeDocument/2006/relationships/image" Target="../media/image133.jpeg"/><Relationship Id="rId122" Type="http://schemas.openxmlformats.org/officeDocument/2006/relationships/image" Target="../media/image132.jpeg"/><Relationship Id="rId121" Type="http://schemas.openxmlformats.org/officeDocument/2006/relationships/image" Target="../media/image131.jpeg"/><Relationship Id="rId120" Type="http://schemas.openxmlformats.org/officeDocument/2006/relationships/image" Target="../media/image130.jpeg"/><Relationship Id="rId12" Type="http://schemas.openxmlformats.org/officeDocument/2006/relationships/image" Target="../media/image42.jpeg"/><Relationship Id="rId119" Type="http://schemas.openxmlformats.org/officeDocument/2006/relationships/image" Target="../media/image129.jpeg"/><Relationship Id="rId118" Type="http://schemas.openxmlformats.org/officeDocument/2006/relationships/image" Target="../media/image128.jpeg"/><Relationship Id="rId117" Type="http://schemas.openxmlformats.org/officeDocument/2006/relationships/image" Target="../media/image127.jpeg"/><Relationship Id="rId116" Type="http://schemas.openxmlformats.org/officeDocument/2006/relationships/image" Target="../media/image126.jpeg"/><Relationship Id="rId115" Type="http://schemas.openxmlformats.org/officeDocument/2006/relationships/image" Target="../media/image125.jpeg"/><Relationship Id="rId114" Type="http://schemas.openxmlformats.org/officeDocument/2006/relationships/image" Target="../media/image124.jpeg"/><Relationship Id="rId113" Type="http://schemas.openxmlformats.org/officeDocument/2006/relationships/image" Target="../media/image123.jpeg"/><Relationship Id="rId112" Type="http://schemas.openxmlformats.org/officeDocument/2006/relationships/image" Target="../media/image122.jpeg"/><Relationship Id="rId111" Type="http://schemas.openxmlformats.org/officeDocument/2006/relationships/image" Target="../media/image121.jpeg"/><Relationship Id="rId110" Type="http://schemas.openxmlformats.org/officeDocument/2006/relationships/image" Target="../media/image120.jpeg"/><Relationship Id="rId11" Type="http://schemas.openxmlformats.org/officeDocument/2006/relationships/image" Target="../media/image54.jpeg"/><Relationship Id="rId109" Type="http://schemas.openxmlformats.org/officeDocument/2006/relationships/image" Target="../media/image119.jpeg"/><Relationship Id="rId108" Type="http://schemas.openxmlformats.org/officeDocument/2006/relationships/image" Target="../media/image118.jpeg"/><Relationship Id="rId107" Type="http://schemas.openxmlformats.org/officeDocument/2006/relationships/image" Target="../media/image117.jpeg"/><Relationship Id="rId106" Type="http://schemas.openxmlformats.org/officeDocument/2006/relationships/image" Target="../media/image116.jpeg"/><Relationship Id="rId105" Type="http://schemas.openxmlformats.org/officeDocument/2006/relationships/image" Target="../media/image115.jpeg"/><Relationship Id="rId104" Type="http://schemas.openxmlformats.org/officeDocument/2006/relationships/image" Target="../media/image114.jpeg"/><Relationship Id="rId103" Type="http://schemas.openxmlformats.org/officeDocument/2006/relationships/image" Target="../media/image31.jpeg"/><Relationship Id="rId102" Type="http://schemas.openxmlformats.org/officeDocument/2006/relationships/image" Target="../media/image39.jpeg"/><Relationship Id="rId101" Type="http://schemas.openxmlformats.org/officeDocument/2006/relationships/image" Target="../media/image34.jpeg"/><Relationship Id="rId100" Type="http://schemas.openxmlformats.org/officeDocument/2006/relationships/image" Target="../media/image35.jpeg"/><Relationship Id="rId10" Type="http://schemas.openxmlformats.org/officeDocument/2006/relationships/image" Target="../media/image53.jpeg"/><Relationship Id="rId1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5864</xdr:row>
      <xdr:rowOff>112058</xdr:rowOff>
    </xdr:from>
    <xdr:to>
      <xdr:col>2</xdr:col>
      <xdr:colOff>6851</xdr:colOff>
      <xdr:row>5864</xdr:row>
      <xdr:rowOff>638735</xdr:rowOff>
    </xdr:to>
    <xdr:pic>
      <xdr:nvPicPr>
        <xdr:cNvPr id="2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372383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5864</xdr:row>
      <xdr:rowOff>112058</xdr:rowOff>
    </xdr:from>
    <xdr:to>
      <xdr:col>2</xdr:col>
      <xdr:colOff>6851</xdr:colOff>
      <xdr:row>5864</xdr:row>
      <xdr:rowOff>638735</xdr:rowOff>
    </xdr:to>
    <xdr:pic>
      <xdr:nvPicPr>
        <xdr:cNvPr id="4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372383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5887</xdr:row>
      <xdr:rowOff>59896</xdr:rowOff>
    </xdr:from>
    <xdr:to>
      <xdr:col>2</xdr:col>
      <xdr:colOff>161</xdr:colOff>
      <xdr:row>5887</xdr:row>
      <xdr:rowOff>703738</xdr:rowOff>
    </xdr:to>
    <xdr:pic>
      <xdr:nvPicPr>
        <xdr:cNvPr id="5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3738384065"/>
          <a:ext cx="0" cy="5753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5889</xdr:row>
      <xdr:rowOff>89647</xdr:rowOff>
    </xdr:from>
    <xdr:to>
      <xdr:col>2</xdr:col>
      <xdr:colOff>3523</xdr:colOff>
      <xdr:row>5889</xdr:row>
      <xdr:rowOff>683559</xdr:rowOff>
    </xdr:to>
    <xdr:pic>
      <xdr:nvPicPr>
        <xdr:cNvPr id="6" name="Picture 47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3739683910"/>
          <a:ext cx="3175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5956</xdr:row>
      <xdr:rowOff>56030</xdr:rowOff>
    </xdr:from>
    <xdr:to>
      <xdr:col>2</xdr:col>
      <xdr:colOff>7875</xdr:colOff>
      <xdr:row>5956</xdr:row>
      <xdr:rowOff>694765</xdr:rowOff>
    </xdr:to>
    <xdr:pic>
      <xdr:nvPicPr>
        <xdr:cNvPr id="7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3782195255"/>
          <a:ext cx="7620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5978</xdr:row>
      <xdr:rowOff>130969</xdr:rowOff>
    </xdr:from>
    <xdr:to>
      <xdr:col>2</xdr:col>
      <xdr:colOff>1100</xdr:colOff>
      <xdr:row>5978</xdr:row>
      <xdr:rowOff>634270</xdr:rowOff>
    </xdr:to>
    <xdr:pic>
      <xdr:nvPicPr>
        <xdr:cNvPr id="8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3796240185"/>
          <a:ext cx="635" cy="502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5979</xdr:row>
      <xdr:rowOff>83344</xdr:rowOff>
    </xdr:from>
    <xdr:to>
      <xdr:col>1</xdr:col>
      <xdr:colOff>1984001</xdr:colOff>
      <xdr:row>5979</xdr:row>
      <xdr:rowOff>748570</xdr:rowOff>
    </xdr:to>
    <xdr:pic>
      <xdr:nvPicPr>
        <xdr:cNvPr id="10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3796827560"/>
          <a:ext cx="0" cy="5518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5985</xdr:row>
      <xdr:rowOff>56029</xdr:rowOff>
    </xdr:from>
    <xdr:to>
      <xdr:col>2</xdr:col>
      <xdr:colOff>160</xdr:colOff>
      <xdr:row>5985</xdr:row>
      <xdr:rowOff>633884</xdr:rowOff>
    </xdr:to>
    <xdr:pic>
      <xdr:nvPicPr>
        <xdr:cNvPr id="12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3800610255"/>
          <a:ext cx="0" cy="5778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6021</xdr:row>
      <xdr:rowOff>51885</xdr:rowOff>
    </xdr:from>
    <xdr:to>
      <xdr:col>2</xdr:col>
      <xdr:colOff>3522</xdr:colOff>
      <xdr:row>6021</xdr:row>
      <xdr:rowOff>708664</xdr:rowOff>
    </xdr:to>
    <xdr:pic>
      <xdr:nvPicPr>
        <xdr:cNvPr id="13" name="Picture 76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3823465810"/>
          <a:ext cx="3175" cy="5835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6101</xdr:row>
      <xdr:rowOff>85165</xdr:rowOff>
    </xdr:from>
    <xdr:to>
      <xdr:col>2</xdr:col>
      <xdr:colOff>3524</xdr:colOff>
      <xdr:row>6101</xdr:row>
      <xdr:rowOff>701487</xdr:rowOff>
    </xdr:to>
    <xdr:pic>
      <xdr:nvPicPr>
        <xdr:cNvPr id="18" name="Picture 69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>
          <a:off x="762000" y="3874299465"/>
          <a:ext cx="3175" cy="5499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6142</xdr:row>
      <xdr:rowOff>112058</xdr:rowOff>
    </xdr:from>
    <xdr:to>
      <xdr:col>2</xdr:col>
      <xdr:colOff>6851</xdr:colOff>
      <xdr:row>6142</xdr:row>
      <xdr:rowOff>638735</xdr:rowOff>
    </xdr:to>
    <xdr:pic>
      <xdr:nvPicPr>
        <xdr:cNvPr id="19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390036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6193</xdr:row>
      <xdr:rowOff>56029</xdr:rowOff>
    </xdr:from>
    <xdr:to>
      <xdr:col>2</xdr:col>
      <xdr:colOff>160</xdr:colOff>
      <xdr:row>6193</xdr:row>
      <xdr:rowOff>633884</xdr:rowOff>
    </xdr:to>
    <xdr:pic>
      <xdr:nvPicPr>
        <xdr:cNvPr id="23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3932690255"/>
          <a:ext cx="0" cy="5778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6204</xdr:row>
      <xdr:rowOff>100853</xdr:rowOff>
    </xdr:from>
    <xdr:to>
      <xdr:col>2</xdr:col>
      <xdr:colOff>6867</xdr:colOff>
      <xdr:row>6204</xdr:row>
      <xdr:rowOff>683559</xdr:rowOff>
    </xdr:to>
    <xdr:pic>
      <xdr:nvPicPr>
        <xdr:cNvPr id="25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3939719705"/>
          <a:ext cx="6350" cy="5346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6231</xdr:row>
      <xdr:rowOff>59896</xdr:rowOff>
    </xdr:from>
    <xdr:to>
      <xdr:col>2</xdr:col>
      <xdr:colOff>161</xdr:colOff>
      <xdr:row>6231</xdr:row>
      <xdr:rowOff>703738</xdr:rowOff>
    </xdr:to>
    <xdr:pic>
      <xdr:nvPicPr>
        <xdr:cNvPr id="27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3956824065"/>
          <a:ext cx="0" cy="5753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775607</xdr:colOff>
      <xdr:row>6234</xdr:row>
      <xdr:rowOff>40998</xdr:rowOff>
    </xdr:from>
    <xdr:to>
      <xdr:col>2</xdr:col>
      <xdr:colOff>6908</xdr:colOff>
      <xdr:row>6234</xdr:row>
      <xdr:rowOff>750341</xdr:rowOff>
    </xdr:to>
    <xdr:pic>
      <xdr:nvPicPr>
        <xdr:cNvPr id="28" name="Grafik 116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762000" y="3958710015"/>
          <a:ext cx="6350" cy="5943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6277</xdr:row>
      <xdr:rowOff>56028</xdr:rowOff>
    </xdr:from>
    <xdr:to>
      <xdr:col>2</xdr:col>
      <xdr:colOff>6884</xdr:colOff>
      <xdr:row>6277</xdr:row>
      <xdr:rowOff>717175</xdr:rowOff>
    </xdr:to>
    <xdr:pic>
      <xdr:nvPicPr>
        <xdr:cNvPr id="26" name="Picture 61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>
          <a:off x="762000" y="3986030255"/>
          <a:ext cx="6350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6278</xdr:row>
      <xdr:rowOff>67235</xdr:rowOff>
    </xdr:from>
    <xdr:to>
      <xdr:col>2</xdr:col>
      <xdr:colOff>5201</xdr:colOff>
      <xdr:row>6278</xdr:row>
      <xdr:rowOff>694765</xdr:rowOff>
    </xdr:to>
    <xdr:pic>
      <xdr:nvPicPr>
        <xdr:cNvPr id="29" name="Picture 58"/>
        <xdr:cNvPicPr>
          <a:picLocks noChangeAspect="1" noChangeArrowheads="1"/>
        </xdr:cNvPicPr>
      </xdr:nvPicPr>
      <xdr:blipFill>
        <a:blip r:embed="rId14" cstate="email"/>
        <a:srcRect/>
        <a:stretch>
          <a:fillRect/>
        </a:stretch>
      </xdr:blipFill>
      <xdr:spPr>
        <a:xfrm>
          <a:off x="762000" y="3986676050"/>
          <a:ext cx="5080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6277</xdr:row>
      <xdr:rowOff>56030</xdr:rowOff>
    </xdr:from>
    <xdr:to>
      <xdr:col>2</xdr:col>
      <xdr:colOff>7875</xdr:colOff>
      <xdr:row>6277</xdr:row>
      <xdr:rowOff>694765</xdr:rowOff>
    </xdr:to>
    <xdr:pic>
      <xdr:nvPicPr>
        <xdr:cNvPr id="30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3986030255"/>
          <a:ext cx="7620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6278</xdr:row>
      <xdr:rowOff>56031</xdr:rowOff>
    </xdr:from>
    <xdr:to>
      <xdr:col>2</xdr:col>
      <xdr:colOff>3522</xdr:colOff>
      <xdr:row>6278</xdr:row>
      <xdr:rowOff>690345</xdr:rowOff>
    </xdr:to>
    <xdr:pic>
      <xdr:nvPicPr>
        <xdr:cNvPr id="31" name="Picture 60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>
          <a:off x="762000" y="3986665255"/>
          <a:ext cx="3175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6281</xdr:row>
      <xdr:rowOff>89647</xdr:rowOff>
    </xdr:from>
    <xdr:to>
      <xdr:col>2</xdr:col>
      <xdr:colOff>3973</xdr:colOff>
      <xdr:row>6281</xdr:row>
      <xdr:rowOff>694765</xdr:rowOff>
    </xdr:to>
    <xdr:pic>
      <xdr:nvPicPr>
        <xdr:cNvPr id="35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39886039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6281</xdr:row>
      <xdr:rowOff>44823</xdr:rowOff>
    </xdr:from>
    <xdr:to>
      <xdr:col>2</xdr:col>
      <xdr:colOff>1916</xdr:colOff>
      <xdr:row>6281</xdr:row>
      <xdr:rowOff>705971</xdr:rowOff>
    </xdr:to>
    <xdr:pic>
      <xdr:nvPicPr>
        <xdr:cNvPr id="36" name="Picture 41"/>
        <xdr:cNvPicPr>
          <a:picLocks noChangeAspect="1" noChangeArrowheads="1"/>
        </xdr:cNvPicPr>
      </xdr:nvPicPr>
      <xdr:blipFill>
        <a:blip r:embed="rId17" cstate="email"/>
        <a:srcRect/>
        <a:stretch>
          <a:fillRect/>
        </a:stretch>
      </xdr:blipFill>
      <xdr:spPr>
        <a:xfrm>
          <a:off x="762000" y="3988558825"/>
          <a:ext cx="1905" cy="590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6284</xdr:row>
      <xdr:rowOff>56030</xdr:rowOff>
    </xdr:from>
    <xdr:to>
      <xdr:col>2</xdr:col>
      <xdr:colOff>6885</xdr:colOff>
      <xdr:row>6284</xdr:row>
      <xdr:rowOff>680519</xdr:rowOff>
    </xdr:to>
    <xdr:pic>
      <xdr:nvPicPr>
        <xdr:cNvPr id="38" name="Picture 65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>
          <a:off x="762000" y="3990475255"/>
          <a:ext cx="6350" cy="5791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6330</xdr:row>
      <xdr:rowOff>78440</xdr:rowOff>
    </xdr:from>
    <xdr:to>
      <xdr:col>2</xdr:col>
      <xdr:colOff>7793</xdr:colOff>
      <xdr:row>6330</xdr:row>
      <xdr:rowOff>649941</xdr:rowOff>
    </xdr:to>
    <xdr:pic>
      <xdr:nvPicPr>
        <xdr:cNvPr id="42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40197074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1073942</xdr:colOff>
      <xdr:row>6337</xdr:row>
      <xdr:rowOff>35718</xdr:rowOff>
    </xdr:from>
    <xdr:to>
      <xdr:col>1</xdr:col>
      <xdr:colOff>1946854</xdr:colOff>
      <xdr:row>6337</xdr:row>
      <xdr:rowOff>758094</xdr:rowOff>
    </xdr:to>
    <xdr:pic>
      <xdr:nvPicPr>
        <xdr:cNvPr id="43" name="Grafik 1071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762000" y="4024109935"/>
          <a:ext cx="0" cy="5994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6364</xdr:row>
      <xdr:rowOff>112058</xdr:rowOff>
    </xdr:from>
    <xdr:to>
      <xdr:col>2</xdr:col>
      <xdr:colOff>6884</xdr:colOff>
      <xdr:row>6364</xdr:row>
      <xdr:rowOff>649941</xdr:rowOff>
    </xdr:to>
    <xdr:pic>
      <xdr:nvPicPr>
        <xdr:cNvPr id="44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404133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6364</xdr:row>
      <xdr:rowOff>112058</xdr:rowOff>
    </xdr:from>
    <xdr:to>
      <xdr:col>5</xdr:col>
      <xdr:colOff>6884</xdr:colOff>
      <xdr:row>6364</xdr:row>
      <xdr:rowOff>649941</xdr:rowOff>
    </xdr:to>
    <xdr:pic>
      <xdr:nvPicPr>
        <xdr:cNvPr id="45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404133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3982</xdr:row>
      <xdr:rowOff>56030</xdr:rowOff>
    </xdr:from>
    <xdr:to>
      <xdr:col>2</xdr:col>
      <xdr:colOff>8565</xdr:colOff>
      <xdr:row>3982</xdr:row>
      <xdr:rowOff>674212</xdr:rowOff>
    </xdr:to>
    <xdr:pic>
      <xdr:nvPicPr>
        <xdr:cNvPr id="51" name="图片 1088" descr="IMG_2510.JPG"/>
        <xdr:cNvPicPr>
          <a:picLocks noChangeAspect="1"/>
        </xdr:cNvPicPr>
      </xdr:nvPicPr>
      <xdr:blipFill>
        <a:blip r:embed="rId22" cstate="email"/>
        <a:stretch>
          <a:fillRect/>
        </a:stretch>
      </xdr:blipFill>
      <xdr:spPr>
        <a:xfrm>
          <a:off x="762000" y="2528705255"/>
          <a:ext cx="8255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6400</xdr:row>
      <xdr:rowOff>130969</xdr:rowOff>
    </xdr:from>
    <xdr:to>
      <xdr:col>2</xdr:col>
      <xdr:colOff>1100</xdr:colOff>
      <xdr:row>6400</xdr:row>
      <xdr:rowOff>634270</xdr:rowOff>
    </xdr:to>
    <xdr:pic>
      <xdr:nvPicPr>
        <xdr:cNvPr id="50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4064210185"/>
          <a:ext cx="635" cy="502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6403</xdr:row>
      <xdr:rowOff>112058</xdr:rowOff>
    </xdr:from>
    <xdr:to>
      <xdr:col>2</xdr:col>
      <xdr:colOff>6851</xdr:colOff>
      <xdr:row>6403</xdr:row>
      <xdr:rowOff>638735</xdr:rowOff>
    </xdr:to>
    <xdr:pic>
      <xdr:nvPicPr>
        <xdr:cNvPr id="52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4066096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6436</xdr:row>
      <xdr:rowOff>44824</xdr:rowOff>
    </xdr:from>
    <xdr:to>
      <xdr:col>2</xdr:col>
      <xdr:colOff>3522</xdr:colOff>
      <xdr:row>6436</xdr:row>
      <xdr:rowOff>724134</xdr:rowOff>
    </xdr:to>
    <xdr:pic>
      <xdr:nvPicPr>
        <xdr:cNvPr id="55" name="Picture 63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>
          <a:off x="762000" y="4086983825"/>
          <a:ext cx="3175" cy="590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6494</xdr:row>
      <xdr:rowOff>56030</xdr:rowOff>
    </xdr:from>
    <xdr:to>
      <xdr:col>2</xdr:col>
      <xdr:colOff>8565</xdr:colOff>
      <xdr:row>6494</xdr:row>
      <xdr:rowOff>674212</xdr:rowOff>
    </xdr:to>
    <xdr:pic>
      <xdr:nvPicPr>
        <xdr:cNvPr id="58" name="图片 1088" descr="IMG_2510.JPG"/>
        <xdr:cNvPicPr>
          <a:picLocks noChangeAspect="1"/>
        </xdr:cNvPicPr>
      </xdr:nvPicPr>
      <xdr:blipFill>
        <a:blip r:embed="rId22" cstate="email"/>
        <a:stretch>
          <a:fillRect/>
        </a:stretch>
      </xdr:blipFill>
      <xdr:spPr>
        <a:xfrm>
          <a:off x="762000" y="4123825255"/>
          <a:ext cx="8255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6527</xdr:row>
      <xdr:rowOff>100853</xdr:rowOff>
    </xdr:from>
    <xdr:to>
      <xdr:col>2</xdr:col>
      <xdr:colOff>8565</xdr:colOff>
      <xdr:row>6527</xdr:row>
      <xdr:rowOff>672353</xdr:rowOff>
    </xdr:to>
    <xdr:pic>
      <xdr:nvPicPr>
        <xdr:cNvPr id="61" name="Picture 26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4144824705"/>
          <a:ext cx="8255" cy="5346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6589</xdr:row>
      <xdr:rowOff>44823</xdr:rowOff>
    </xdr:from>
    <xdr:to>
      <xdr:col>2</xdr:col>
      <xdr:colOff>8565</xdr:colOff>
      <xdr:row>6589</xdr:row>
      <xdr:rowOff>721623</xdr:rowOff>
    </xdr:to>
    <xdr:pic>
      <xdr:nvPicPr>
        <xdr:cNvPr id="69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4184138825"/>
          <a:ext cx="8255" cy="5905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6604</xdr:row>
      <xdr:rowOff>89649</xdr:rowOff>
    </xdr:from>
    <xdr:to>
      <xdr:col>2</xdr:col>
      <xdr:colOff>6884</xdr:colOff>
      <xdr:row>6604</xdr:row>
      <xdr:rowOff>661148</xdr:rowOff>
    </xdr:to>
    <xdr:pic>
      <xdr:nvPicPr>
        <xdr:cNvPr id="70" name="Picture 73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4193708910"/>
          <a:ext cx="635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6761</xdr:row>
      <xdr:rowOff>60512</xdr:rowOff>
    </xdr:from>
    <xdr:to>
      <xdr:col>2</xdr:col>
      <xdr:colOff>1842</xdr:colOff>
      <xdr:row>6761</xdr:row>
      <xdr:rowOff>710453</xdr:rowOff>
    </xdr:to>
    <xdr:pic>
      <xdr:nvPicPr>
        <xdr:cNvPr id="89" name="Picture 55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>
          <a:off x="762000" y="4293374700"/>
          <a:ext cx="1270" cy="57467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6905</xdr:row>
      <xdr:rowOff>44822</xdr:rowOff>
    </xdr:from>
    <xdr:to>
      <xdr:col>2</xdr:col>
      <xdr:colOff>6884</xdr:colOff>
      <xdr:row>6905</xdr:row>
      <xdr:rowOff>718951</xdr:rowOff>
    </xdr:to>
    <xdr:pic>
      <xdr:nvPicPr>
        <xdr:cNvPr id="97" name="Picture 56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>
          <a:off x="762000" y="4384798825"/>
          <a:ext cx="6350" cy="590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78441</xdr:colOff>
      <xdr:row>772</xdr:row>
      <xdr:rowOff>33618</xdr:rowOff>
    </xdr:from>
    <xdr:to>
      <xdr:col>2</xdr:col>
      <xdr:colOff>5204</xdr:colOff>
      <xdr:row>772</xdr:row>
      <xdr:rowOff>688164</xdr:rowOff>
    </xdr:to>
    <xdr:pic>
      <xdr:nvPicPr>
        <xdr:cNvPr id="100" name="图片 984" descr="IMG_2546.JPG"/>
        <xdr:cNvPicPr>
          <a:picLocks noChangeAspect="1"/>
        </xdr:cNvPicPr>
      </xdr:nvPicPr>
      <xdr:blipFill>
        <a:blip r:embed="rId29" cstate="email"/>
        <a:stretch>
          <a:fillRect/>
        </a:stretch>
      </xdr:blipFill>
      <xdr:spPr>
        <a:xfrm>
          <a:off x="78105" y="490332395"/>
          <a:ext cx="688975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0</xdr:colOff>
      <xdr:row>7043</xdr:row>
      <xdr:rowOff>60512</xdr:rowOff>
    </xdr:from>
    <xdr:to>
      <xdr:col>5</xdr:col>
      <xdr:colOff>1842</xdr:colOff>
      <xdr:row>7043</xdr:row>
      <xdr:rowOff>710453</xdr:rowOff>
    </xdr:to>
    <xdr:pic>
      <xdr:nvPicPr>
        <xdr:cNvPr id="116" name="Picture 55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>
          <a:off x="4504055" y="4472444700"/>
          <a:ext cx="1270" cy="57467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7064</xdr:row>
      <xdr:rowOff>123265</xdr:rowOff>
    </xdr:from>
    <xdr:to>
      <xdr:col>2</xdr:col>
      <xdr:colOff>2068</xdr:colOff>
      <xdr:row>7064</xdr:row>
      <xdr:rowOff>683559</xdr:rowOff>
    </xdr:to>
    <xdr:pic>
      <xdr:nvPicPr>
        <xdr:cNvPr id="112" name="Picture 35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>
          <a:off x="762000" y="4485842565"/>
          <a:ext cx="1905" cy="5118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7064</xdr:row>
      <xdr:rowOff>33618</xdr:rowOff>
    </xdr:from>
    <xdr:to>
      <xdr:col>2</xdr:col>
      <xdr:colOff>4281</xdr:colOff>
      <xdr:row>7064</xdr:row>
      <xdr:rowOff>705971</xdr:rowOff>
    </xdr:to>
    <xdr:pic>
      <xdr:nvPicPr>
        <xdr:cNvPr id="113" name="图片 1428" descr="IMG_2535.JPG"/>
        <xdr:cNvPicPr>
          <a:picLocks noChangeAspect="1"/>
        </xdr:cNvPicPr>
      </xdr:nvPicPr>
      <xdr:blipFill>
        <a:blip r:embed="rId31" cstate="email"/>
        <a:stretch>
          <a:fillRect/>
        </a:stretch>
      </xdr:blipFill>
      <xdr:spPr>
        <a:xfrm>
          <a:off x="762000" y="4485752395"/>
          <a:ext cx="3810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7080</xdr:row>
      <xdr:rowOff>44824</xdr:rowOff>
    </xdr:from>
    <xdr:to>
      <xdr:col>2</xdr:col>
      <xdr:colOff>6883</xdr:colOff>
      <xdr:row>7080</xdr:row>
      <xdr:rowOff>710481</xdr:rowOff>
    </xdr:to>
    <xdr:pic>
      <xdr:nvPicPr>
        <xdr:cNvPr id="120" name="Picture 40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>
          <a:off x="762000" y="4495923825"/>
          <a:ext cx="6350" cy="590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7111</xdr:row>
      <xdr:rowOff>47624</xdr:rowOff>
    </xdr:from>
    <xdr:to>
      <xdr:col>2</xdr:col>
      <xdr:colOff>2119</xdr:colOff>
      <xdr:row>7111</xdr:row>
      <xdr:rowOff>633475</xdr:rowOff>
    </xdr:to>
    <xdr:pic>
      <xdr:nvPicPr>
        <xdr:cNvPr id="126" name="Grafik 116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762000" y="4515611365"/>
          <a:ext cx="1905" cy="5861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7124</xdr:row>
      <xdr:rowOff>33617</xdr:rowOff>
    </xdr:from>
    <xdr:to>
      <xdr:col>2</xdr:col>
      <xdr:colOff>721</xdr:colOff>
      <xdr:row>7124</xdr:row>
      <xdr:rowOff>753617</xdr:rowOff>
    </xdr:to>
    <xdr:pic>
      <xdr:nvPicPr>
        <xdr:cNvPr id="130" name="图片 1749" descr="IMG_2533.JPG"/>
        <xdr:cNvPicPr>
          <a:picLocks noChangeAspect="1"/>
        </xdr:cNvPicPr>
      </xdr:nvPicPr>
      <xdr:blipFill>
        <a:blip r:embed="rId34" cstate="email"/>
        <a:stretch>
          <a:fillRect/>
        </a:stretch>
      </xdr:blipFill>
      <xdr:spPr>
        <a:xfrm>
          <a:off x="762000" y="4523852395"/>
          <a:ext cx="635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7124</xdr:row>
      <xdr:rowOff>56028</xdr:rowOff>
    </xdr:from>
    <xdr:to>
      <xdr:col>2</xdr:col>
      <xdr:colOff>1843</xdr:colOff>
      <xdr:row>7124</xdr:row>
      <xdr:rowOff>681482</xdr:rowOff>
    </xdr:to>
    <xdr:pic>
      <xdr:nvPicPr>
        <xdr:cNvPr id="131" name="图片 1750" descr="IMG_2532.JPG"/>
        <xdr:cNvPicPr>
          <a:picLocks noChangeAspect="1"/>
        </xdr:cNvPicPr>
      </xdr:nvPicPr>
      <xdr:blipFill>
        <a:blip r:embed="rId35" cstate="email"/>
        <a:stretch>
          <a:fillRect/>
        </a:stretch>
      </xdr:blipFill>
      <xdr:spPr>
        <a:xfrm>
          <a:off x="762000" y="4523875255"/>
          <a:ext cx="127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7141</xdr:row>
      <xdr:rowOff>112058</xdr:rowOff>
    </xdr:from>
    <xdr:to>
      <xdr:col>2</xdr:col>
      <xdr:colOff>6884</xdr:colOff>
      <xdr:row>7141</xdr:row>
      <xdr:rowOff>649941</xdr:rowOff>
    </xdr:to>
    <xdr:pic>
      <xdr:nvPicPr>
        <xdr:cNvPr id="129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4534726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7141</xdr:row>
      <xdr:rowOff>112058</xdr:rowOff>
    </xdr:from>
    <xdr:to>
      <xdr:col>5</xdr:col>
      <xdr:colOff>6884</xdr:colOff>
      <xdr:row>7141</xdr:row>
      <xdr:rowOff>649941</xdr:rowOff>
    </xdr:to>
    <xdr:pic>
      <xdr:nvPicPr>
        <xdr:cNvPr id="132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4534726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7150</xdr:row>
      <xdr:rowOff>100853</xdr:rowOff>
    </xdr:from>
    <xdr:to>
      <xdr:col>2</xdr:col>
      <xdr:colOff>8565</xdr:colOff>
      <xdr:row>7150</xdr:row>
      <xdr:rowOff>672353</xdr:rowOff>
    </xdr:to>
    <xdr:pic>
      <xdr:nvPicPr>
        <xdr:cNvPr id="136" name="Picture 26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4540429705"/>
          <a:ext cx="8255" cy="5346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7152</xdr:row>
      <xdr:rowOff>112058</xdr:rowOff>
    </xdr:from>
    <xdr:to>
      <xdr:col>2</xdr:col>
      <xdr:colOff>6851</xdr:colOff>
      <xdr:row>7152</xdr:row>
      <xdr:rowOff>638735</xdr:rowOff>
    </xdr:to>
    <xdr:pic>
      <xdr:nvPicPr>
        <xdr:cNvPr id="138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454171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7152</xdr:row>
      <xdr:rowOff>112058</xdr:rowOff>
    </xdr:from>
    <xdr:to>
      <xdr:col>2</xdr:col>
      <xdr:colOff>6851</xdr:colOff>
      <xdr:row>7152</xdr:row>
      <xdr:rowOff>638735</xdr:rowOff>
    </xdr:to>
    <xdr:pic>
      <xdr:nvPicPr>
        <xdr:cNvPr id="140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454171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7176</xdr:row>
      <xdr:rowOff>44824</xdr:rowOff>
    </xdr:from>
    <xdr:to>
      <xdr:col>2</xdr:col>
      <xdr:colOff>8566</xdr:colOff>
      <xdr:row>7176</xdr:row>
      <xdr:rowOff>713916</xdr:rowOff>
    </xdr:to>
    <xdr:pic>
      <xdr:nvPicPr>
        <xdr:cNvPr id="143" name="图片 1318" descr="IMG_2520.JPG"/>
        <xdr:cNvPicPr>
          <a:picLocks noChangeAspect="1"/>
        </xdr:cNvPicPr>
      </xdr:nvPicPr>
      <xdr:blipFill>
        <a:blip r:embed="rId36" cstate="email"/>
        <a:stretch>
          <a:fillRect/>
        </a:stretch>
      </xdr:blipFill>
      <xdr:spPr>
        <a:xfrm>
          <a:off x="762000" y="4556883825"/>
          <a:ext cx="8255" cy="5905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7177</xdr:row>
      <xdr:rowOff>89647</xdr:rowOff>
    </xdr:from>
    <xdr:to>
      <xdr:col>2</xdr:col>
      <xdr:colOff>3973</xdr:colOff>
      <xdr:row>7177</xdr:row>
      <xdr:rowOff>694765</xdr:rowOff>
    </xdr:to>
    <xdr:pic>
      <xdr:nvPicPr>
        <xdr:cNvPr id="144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5575639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7202</xdr:row>
      <xdr:rowOff>130969</xdr:rowOff>
    </xdr:from>
    <xdr:to>
      <xdr:col>2</xdr:col>
      <xdr:colOff>1100</xdr:colOff>
      <xdr:row>7202</xdr:row>
      <xdr:rowOff>634270</xdr:rowOff>
    </xdr:to>
    <xdr:pic>
      <xdr:nvPicPr>
        <xdr:cNvPr id="146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4573480185"/>
          <a:ext cx="635" cy="502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7223</xdr:row>
      <xdr:rowOff>156883</xdr:rowOff>
    </xdr:from>
    <xdr:to>
      <xdr:col>2</xdr:col>
      <xdr:colOff>2402</xdr:colOff>
      <xdr:row>7223</xdr:row>
      <xdr:rowOff>605117</xdr:rowOff>
    </xdr:to>
    <xdr:pic>
      <xdr:nvPicPr>
        <xdr:cNvPr id="153" name="Picture 31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>
          <a:off x="762000" y="4586841220"/>
          <a:ext cx="1905" cy="44767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7242</xdr:row>
      <xdr:rowOff>56030</xdr:rowOff>
    </xdr:from>
    <xdr:to>
      <xdr:col>2</xdr:col>
      <xdr:colOff>6885</xdr:colOff>
      <xdr:row>7242</xdr:row>
      <xdr:rowOff>680519</xdr:rowOff>
    </xdr:to>
    <xdr:pic>
      <xdr:nvPicPr>
        <xdr:cNvPr id="152" name="Picture 65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>
          <a:off x="762000" y="4598805255"/>
          <a:ext cx="6350" cy="5791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7241</xdr:row>
      <xdr:rowOff>67238</xdr:rowOff>
    </xdr:from>
    <xdr:to>
      <xdr:col>2</xdr:col>
      <xdr:colOff>1092</xdr:colOff>
      <xdr:row>7241</xdr:row>
      <xdr:rowOff>694766</xdr:rowOff>
    </xdr:to>
    <xdr:pic>
      <xdr:nvPicPr>
        <xdr:cNvPr id="155" name="Picture 57"/>
        <xdr:cNvPicPr>
          <a:picLocks noChangeAspect="1" noChangeArrowheads="1"/>
        </xdr:cNvPicPr>
      </xdr:nvPicPr>
      <xdr:blipFill>
        <a:blip r:embed="rId38" cstate="email"/>
        <a:srcRect/>
        <a:stretch>
          <a:fillRect/>
        </a:stretch>
      </xdr:blipFill>
      <xdr:spPr>
        <a:xfrm>
          <a:off x="762000" y="4598181050"/>
          <a:ext cx="635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7261</xdr:row>
      <xdr:rowOff>100853</xdr:rowOff>
    </xdr:from>
    <xdr:to>
      <xdr:col>2</xdr:col>
      <xdr:colOff>6867</xdr:colOff>
      <xdr:row>7261</xdr:row>
      <xdr:rowOff>683559</xdr:rowOff>
    </xdr:to>
    <xdr:pic>
      <xdr:nvPicPr>
        <xdr:cNvPr id="164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4610914705"/>
          <a:ext cx="6350" cy="5346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7274</xdr:row>
      <xdr:rowOff>11206</xdr:rowOff>
    </xdr:from>
    <xdr:to>
      <xdr:col>2</xdr:col>
      <xdr:colOff>720</xdr:colOff>
      <xdr:row>7274</xdr:row>
      <xdr:rowOff>731206</xdr:rowOff>
    </xdr:to>
    <xdr:pic>
      <xdr:nvPicPr>
        <xdr:cNvPr id="165" name="图片 2173" descr="IMG_2534.JPG"/>
        <xdr:cNvPicPr>
          <a:picLocks noChangeAspect="1"/>
        </xdr:cNvPicPr>
      </xdr:nvPicPr>
      <xdr:blipFill>
        <a:blip r:embed="rId39" cstate="email"/>
        <a:stretch>
          <a:fillRect/>
        </a:stretch>
      </xdr:blipFill>
      <xdr:spPr>
        <a:xfrm>
          <a:off x="762000" y="4619080170"/>
          <a:ext cx="635" cy="6242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7281</xdr:row>
      <xdr:rowOff>56030</xdr:rowOff>
    </xdr:from>
    <xdr:to>
      <xdr:col>2</xdr:col>
      <xdr:colOff>7875</xdr:colOff>
      <xdr:row>7281</xdr:row>
      <xdr:rowOff>694765</xdr:rowOff>
    </xdr:to>
    <xdr:pic>
      <xdr:nvPicPr>
        <xdr:cNvPr id="166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4623570255"/>
          <a:ext cx="7620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7290</xdr:row>
      <xdr:rowOff>67236</xdr:rowOff>
    </xdr:from>
    <xdr:to>
      <xdr:col>2</xdr:col>
      <xdr:colOff>5203</xdr:colOff>
      <xdr:row>7290</xdr:row>
      <xdr:rowOff>694766</xdr:rowOff>
    </xdr:to>
    <xdr:pic>
      <xdr:nvPicPr>
        <xdr:cNvPr id="163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4629296050"/>
          <a:ext cx="5080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7294</xdr:row>
      <xdr:rowOff>59896</xdr:rowOff>
    </xdr:from>
    <xdr:to>
      <xdr:col>2</xdr:col>
      <xdr:colOff>161</xdr:colOff>
      <xdr:row>7294</xdr:row>
      <xdr:rowOff>703738</xdr:rowOff>
    </xdr:to>
    <xdr:pic>
      <xdr:nvPicPr>
        <xdr:cNvPr id="172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4631829065"/>
          <a:ext cx="0" cy="5753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7299</xdr:row>
      <xdr:rowOff>123265</xdr:rowOff>
    </xdr:from>
    <xdr:to>
      <xdr:col>2</xdr:col>
      <xdr:colOff>2401</xdr:colOff>
      <xdr:row>7299</xdr:row>
      <xdr:rowOff>627529</xdr:rowOff>
    </xdr:to>
    <xdr:pic>
      <xdr:nvPicPr>
        <xdr:cNvPr id="173" name="Picture 47"/>
        <xdr:cNvPicPr>
          <a:picLocks noChangeAspect="1" noChangeArrowheads="1"/>
        </xdr:cNvPicPr>
      </xdr:nvPicPr>
      <xdr:blipFill>
        <a:blip r:embed="rId41" cstate="email"/>
        <a:srcRect/>
        <a:stretch>
          <a:fillRect/>
        </a:stretch>
      </xdr:blipFill>
      <xdr:spPr>
        <a:xfrm>
          <a:off x="762000" y="4635067565"/>
          <a:ext cx="1905" cy="50419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7407</xdr:row>
      <xdr:rowOff>67235</xdr:rowOff>
    </xdr:from>
    <xdr:to>
      <xdr:col>2</xdr:col>
      <xdr:colOff>3522</xdr:colOff>
      <xdr:row>7407</xdr:row>
      <xdr:rowOff>686590</xdr:rowOff>
    </xdr:to>
    <xdr:pic>
      <xdr:nvPicPr>
        <xdr:cNvPr id="182" name="Picture 46"/>
        <xdr:cNvPicPr>
          <a:picLocks noChangeAspect="1" noChangeArrowheads="1"/>
        </xdr:cNvPicPr>
      </xdr:nvPicPr>
      <xdr:blipFill>
        <a:blip r:embed="rId42" cstate="email"/>
        <a:srcRect/>
        <a:stretch>
          <a:fillRect/>
        </a:stretch>
      </xdr:blipFill>
      <xdr:spPr>
        <a:xfrm>
          <a:off x="762000" y="4703591050"/>
          <a:ext cx="3175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7407</xdr:row>
      <xdr:rowOff>56029</xdr:rowOff>
    </xdr:from>
    <xdr:to>
      <xdr:col>2</xdr:col>
      <xdr:colOff>8814</xdr:colOff>
      <xdr:row>7407</xdr:row>
      <xdr:rowOff>705970</xdr:rowOff>
    </xdr:to>
    <xdr:pic>
      <xdr:nvPicPr>
        <xdr:cNvPr id="183" name="图片 1544" descr="IMG_2514.JPG"/>
        <xdr:cNvPicPr>
          <a:picLocks noChangeAspect="1"/>
        </xdr:cNvPicPr>
      </xdr:nvPicPr>
      <xdr:blipFill>
        <a:blip r:embed="rId43" cstate="email"/>
        <a:stretch>
          <a:fillRect/>
        </a:stretch>
      </xdr:blipFill>
      <xdr:spPr>
        <a:xfrm>
          <a:off x="762000" y="4703580255"/>
          <a:ext cx="8255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7431</xdr:row>
      <xdr:rowOff>44823</xdr:rowOff>
    </xdr:from>
    <xdr:to>
      <xdr:col>2</xdr:col>
      <xdr:colOff>8565</xdr:colOff>
      <xdr:row>7431</xdr:row>
      <xdr:rowOff>721623</xdr:rowOff>
    </xdr:to>
    <xdr:pic>
      <xdr:nvPicPr>
        <xdr:cNvPr id="201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4718808825"/>
          <a:ext cx="8255" cy="5905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7604</xdr:row>
      <xdr:rowOff>78440</xdr:rowOff>
    </xdr:from>
    <xdr:to>
      <xdr:col>2</xdr:col>
      <xdr:colOff>7793</xdr:colOff>
      <xdr:row>7604</xdr:row>
      <xdr:rowOff>649941</xdr:rowOff>
    </xdr:to>
    <xdr:pic>
      <xdr:nvPicPr>
        <xdr:cNvPr id="233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48286974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7608</xdr:row>
      <xdr:rowOff>56029</xdr:rowOff>
    </xdr:from>
    <xdr:to>
      <xdr:col>2</xdr:col>
      <xdr:colOff>1841</xdr:colOff>
      <xdr:row>7608</xdr:row>
      <xdr:rowOff>711822</xdr:rowOff>
    </xdr:to>
    <xdr:pic>
      <xdr:nvPicPr>
        <xdr:cNvPr id="235" name="Picture 36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>
          <a:off x="762000" y="4831215255"/>
          <a:ext cx="1270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7634</xdr:row>
      <xdr:rowOff>33617</xdr:rowOff>
    </xdr:from>
    <xdr:to>
      <xdr:col>2</xdr:col>
      <xdr:colOff>721</xdr:colOff>
      <xdr:row>7634</xdr:row>
      <xdr:rowOff>753617</xdr:rowOff>
    </xdr:to>
    <xdr:pic>
      <xdr:nvPicPr>
        <xdr:cNvPr id="234" name="图片 1749" descr="IMG_2533.JPG"/>
        <xdr:cNvPicPr>
          <a:picLocks noChangeAspect="1"/>
        </xdr:cNvPicPr>
      </xdr:nvPicPr>
      <xdr:blipFill>
        <a:blip r:embed="rId34" cstate="email"/>
        <a:stretch>
          <a:fillRect/>
        </a:stretch>
      </xdr:blipFill>
      <xdr:spPr>
        <a:xfrm>
          <a:off x="762000" y="4847702395"/>
          <a:ext cx="635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7634</xdr:row>
      <xdr:rowOff>56028</xdr:rowOff>
    </xdr:from>
    <xdr:to>
      <xdr:col>2</xdr:col>
      <xdr:colOff>1843</xdr:colOff>
      <xdr:row>7634</xdr:row>
      <xdr:rowOff>681482</xdr:rowOff>
    </xdr:to>
    <xdr:pic>
      <xdr:nvPicPr>
        <xdr:cNvPr id="236" name="图片 1750" descr="IMG_2532.JPG"/>
        <xdr:cNvPicPr>
          <a:picLocks noChangeAspect="1"/>
        </xdr:cNvPicPr>
      </xdr:nvPicPr>
      <xdr:blipFill>
        <a:blip r:embed="rId35" cstate="email"/>
        <a:stretch>
          <a:fillRect/>
        </a:stretch>
      </xdr:blipFill>
      <xdr:spPr>
        <a:xfrm>
          <a:off x="762000" y="4847725255"/>
          <a:ext cx="127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7636</xdr:row>
      <xdr:rowOff>44824</xdr:rowOff>
    </xdr:from>
    <xdr:to>
      <xdr:col>2</xdr:col>
      <xdr:colOff>6883</xdr:colOff>
      <xdr:row>7636</xdr:row>
      <xdr:rowOff>710481</xdr:rowOff>
    </xdr:to>
    <xdr:pic>
      <xdr:nvPicPr>
        <xdr:cNvPr id="237" name="Picture 40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>
          <a:off x="762000" y="4848983825"/>
          <a:ext cx="6350" cy="590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7676</xdr:row>
      <xdr:rowOff>56029</xdr:rowOff>
    </xdr:from>
    <xdr:to>
      <xdr:col>2</xdr:col>
      <xdr:colOff>160</xdr:colOff>
      <xdr:row>7676</xdr:row>
      <xdr:rowOff>633884</xdr:rowOff>
    </xdr:to>
    <xdr:pic>
      <xdr:nvPicPr>
        <xdr:cNvPr id="249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4874395255"/>
          <a:ext cx="0" cy="5778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7765</xdr:row>
      <xdr:rowOff>89649</xdr:rowOff>
    </xdr:from>
    <xdr:to>
      <xdr:col>2</xdr:col>
      <xdr:colOff>6884</xdr:colOff>
      <xdr:row>7765</xdr:row>
      <xdr:rowOff>661148</xdr:rowOff>
    </xdr:to>
    <xdr:pic>
      <xdr:nvPicPr>
        <xdr:cNvPr id="270" name="Picture 73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4930943910"/>
          <a:ext cx="635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8011</xdr:row>
      <xdr:rowOff>83344</xdr:rowOff>
    </xdr:from>
    <xdr:to>
      <xdr:col>1</xdr:col>
      <xdr:colOff>1984001</xdr:colOff>
      <xdr:row>8011</xdr:row>
      <xdr:rowOff>748570</xdr:rowOff>
    </xdr:to>
    <xdr:pic>
      <xdr:nvPicPr>
        <xdr:cNvPr id="298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5087147560"/>
          <a:ext cx="0" cy="5518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8017</xdr:row>
      <xdr:rowOff>73959</xdr:rowOff>
    </xdr:from>
    <xdr:to>
      <xdr:col>2</xdr:col>
      <xdr:colOff>122</xdr:colOff>
      <xdr:row>8017</xdr:row>
      <xdr:rowOff>712695</xdr:rowOff>
    </xdr:to>
    <xdr:pic>
      <xdr:nvPicPr>
        <xdr:cNvPr id="300" name="Picture 39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>
          <a:off x="762000" y="5090948035"/>
          <a:ext cx="0" cy="5613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8017</xdr:row>
      <xdr:rowOff>67235</xdr:rowOff>
    </xdr:from>
    <xdr:to>
      <xdr:col>2</xdr:col>
      <xdr:colOff>4605</xdr:colOff>
      <xdr:row>8017</xdr:row>
      <xdr:rowOff>705971</xdr:rowOff>
    </xdr:to>
    <xdr:pic>
      <xdr:nvPicPr>
        <xdr:cNvPr id="301" name="Picture 39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>
          <a:off x="762000" y="5090941050"/>
          <a:ext cx="4445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8058</xdr:row>
      <xdr:rowOff>130969</xdr:rowOff>
    </xdr:from>
    <xdr:to>
      <xdr:col>2</xdr:col>
      <xdr:colOff>1100</xdr:colOff>
      <xdr:row>8058</xdr:row>
      <xdr:rowOff>634270</xdr:rowOff>
    </xdr:to>
    <xdr:pic>
      <xdr:nvPicPr>
        <xdr:cNvPr id="302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5117040185"/>
          <a:ext cx="635" cy="502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8069</xdr:row>
      <xdr:rowOff>89647</xdr:rowOff>
    </xdr:from>
    <xdr:to>
      <xdr:col>2</xdr:col>
      <xdr:colOff>3973</xdr:colOff>
      <xdr:row>8069</xdr:row>
      <xdr:rowOff>694765</xdr:rowOff>
    </xdr:to>
    <xdr:pic>
      <xdr:nvPicPr>
        <xdr:cNvPr id="303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51239839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8091</xdr:row>
      <xdr:rowOff>67236</xdr:rowOff>
    </xdr:from>
    <xdr:to>
      <xdr:col>2</xdr:col>
      <xdr:colOff>5203</xdr:colOff>
      <xdr:row>8091</xdr:row>
      <xdr:rowOff>694766</xdr:rowOff>
    </xdr:to>
    <xdr:pic>
      <xdr:nvPicPr>
        <xdr:cNvPr id="304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5137931050"/>
          <a:ext cx="5080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8099</xdr:row>
      <xdr:rowOff>78440</xdr:rowOff>
    </xdr:from>
    <xdr:to>
      <xdr:col>2</xdr:col>
      <xdr:colOff>7793</xdr:colOff>
      <xdr:row>8099</xdr:row>
      <xdr:rowOff>649941</xdr:rowOff>
    </xdr:to>
    <xdr:pic>
      <xdr:nvPicPr>
        <xdr:cNvPr id="306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51430224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8114</xdr:row>
      <xdr:rowOff>130969</xdr:rowOff>
    </xdr:from>
    <xdr:to>
      <xdr:col>2</xdr:col>
      <xdr:colOff>1100</xdr:colOff>
      <xdr:row>8114</xdr:row>
      <xdr:rowOff>634270</xdr:rowOff>
    </xdr:to>
    <xdr:pic>
      <xdr:nvPicPr>
        <xdr:cNvPr id="305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5152600185"/>
          <a:ext cx="635" cy="502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8133</xdr:row>
      <xdr:rowOff>100853</xdr:rowOff>
    </xdr:from>
    <xdr:to>
      <xdr:col>2</xdr:col>
      <xdr:colOff>6867</xdr:colOff>
      <xdr:row>8133</xdr:row>
      <xdr:rowOff>683559</xdr:rowOff>
    </xdr:to>
    <xdr:pic>
      <xdr:nvPicPr>
        <xdr:cNvPr id="307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5164634705"/>
          <a:ext cx="6350" cy="5346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8144</xdr:row>
      <xdr:rowOff>112058</xdr:rowOff>
    </xdr:from>
    <xdr:to>
      <xdr:col>2</xdr:col>
      <xdr:colOff>6851</xdr:colOff>
      <xdr:row>8144</xdr:row>
      <xdr:rowOff>638735</xdr:rowOff>
    </xdr:to>
    <xdr:pic>
      <xdr:nvPicPr>
        <xdr:cNvPr id="308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517163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8144</xdr:row>
      <xdr:rowOff>112058</xdr:rowOff>
    </xdr:from>
    <xdr:to>
      <xdr:col>2</xdr:col>
      <xdr:colOff>6851</xdr:colOff>
      <xdr:row>8144</xdr:row>
      <xdr:rowOff>638735</xdr:rowOff>
    </xdr:to>
    <xdr:pic>
      <xdr:nvPicPr>
        <xdr:cNvPr id="310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5171631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8145</xdr:row>
      <xdr:rowOff>112058</xdr:rowOff>
    </xdr:from>
    <xdr:to>
      <xdr:col>2</xdr:col>
      <xdr:colOff>6884</xdr:colOff>
      <xdr:row>8145</xdr:row>
      <xdr:rowOff>649941</xdr:rowOff>
    </xdr:to>
    <xdr:pic>
      <xdr:nvPicPr>
        <xdr:cNvPr id="311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5172266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8145</xdr:row>
      <xdr:rowOff>112058</xdr:rowOff>
    </xdr:from>
    <xdr:to>
      <xdr:col>5</xdr:col>
      <xdr:colOff>6884</xdr:colOff>
      <xdr:row>8145</xdr:row>
      <xdr:rowOff>649941</xdr:rowOff>
    </xdr:to>
    <xdr:pic>
      <xdr:nvPicPr>
        <xdr:cNvPr id="312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51722661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8149</xdr:row>
      <xdr:rowOff>67236</xdr:rowOff>
    </xdr:from>
    <xdr:to>
      <xdr:col>2</xdr:col>
      <xdr:colOff>5203</xdr:colOff>
      <xdr:row>8149</xdr:row>
      <xdr:rowOff>694766</xdr:rowOff>
    </xdr:to>
    <xdr:pic>
      <xdr:nvPicPr>
        <xdr:cNvPr id="316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5174761050"/>
          <a:ext cx="5080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8196</xdr:row>
      <xdr:rowOff>89647</xdr:rowOff>
    </xdr:from>
    <xdr:to>
      <xdr:col>2</xdr:col>
      <xdr:colOff>3973</xdr:colOff>
      <xdr:row>8196</xdr:row>
      <xdr:rowOff>694765</xdr:rowOff>
    </xdr:to>
    <xdr:pic>
      <xdr:nvPicPr>
        <xdr:cNvPr id="317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52046289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8209</xdr:row>
      <xdr:rowOff>78440</xdr:rowOff>
    </xdr:from>
    <xdr:to>
      <xdr:col>2</xdr:col>
      <xdr:colOff>7793</xdr:colOff>
      <xdr:row>8209</xdr:row>
      <xdr:rowOff>649941</xdr:rowOff>
    </xdr:to>
    <xdr:pic>
      <xdr:nvPicPr>
        <xdr:cNvPr id="318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52128724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1084489</xdr:colOff>
      <xdr:row>8253</xdr:row>
      <xdr:rowOff>83344</xdr:rowOff>
    </xdr:from>
    <xdr:to>
      <xdr:col>1</xdr:col>
      <xdr:colOff>1984001</xdr:colOff>
      <xdr:row>8253</xdr:row>
      <xdr:rowOff>748570</xdr:rowOff>
    </xdr:to>
    <xdr:pic>
      <xdr:nvPicPr>
        <xdr:cNvPr id="319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5240817560"/>
          <a:ext cx="0" cy="5518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8287</xdr:row>
      <xdr:rowOff>78440</xdr:rowOff>
    </xdr:from>
    <xdr:to>
      <xdr:col>2</xdr:col>
      <xdr:colOff>7793</xdr:colOff>
      <xdr:row>8287</xdr:row>
      <xdr:rowOff>649941</xdr:rowOff>
    </xdr:to>
    <xdr:pic>
      <xdr:nvPicPr>
        <xdr:cNvPr id="321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52624024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8308</xdr:row>
      <xdr:rowOff>89647</xdr:rowOff>
    </xdr:from>
    <xdr:to>
      <xdr:col>2</xdr:col>
      <xdr:colOff>3973</xdr:colOff>
      <xdr:row>8308</xdr:row>
      <xdr:rowOff>694765</xdr:rowOff>
    </xdr:to>
    <xdr:pic>
      <xdr:nvPicPr>
        <xdr:cNvPr id="323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52757489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8327</xdr:row>
      <xdr:rowOff>89647</xdr:rowOff>
    </xdr:from>
    <xdr:to>
      <xdr:col>2</xdr:col>
      <xdr:colOff>3973</xdr:colOff>
      <xdr:row>8327</xdr:row>
      <xdr:rowOff>694765</xdr:rowOff>
    </xdr:to>
    <xdr:pic>
      <xdr:nvPicPr>
        <xdr:cNvPr id="322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52878139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8334</xdr:row>
      <xdr:rowOff>44823</xdr:rowOff>
    </xdr:from>
    <xdr:to>
      <xdr:col>2</xdr:col>
      <xdr:colOff>8565</xdr:colOff>
      <xdr:row>8334</xdr:row>
      <xdr:rowOff>721623</xdr:rowOff>
    </xdr:to>
    <xdr:pic>
      <xdr:nvPicPr>
        <xdr:cNvPr id="325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5292213825"/>
          <a:ext cx="8255" cy="5905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8341</xdr:row>
      <xdr:rowOff>89647</xdr:rowOff>
    </xdr:from>
    <xdr:to>
      <xdr:col>2</xdr:col>
      <xdr:colOff>3973</xdr:colOff>
      <xdr:row>8341</xdr:row>
      <xdr:rowOff>694765</xdr:rowOff>
    </xdr:to>
    <xdr:pic>
      <xdr:nvPicPr>
        <xdr:cNvPr id="327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52967039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8344</xdr:row>
      <xdr:rowOff>56028</xdr:rowOff>
    </xdr:from>
    <xdr:to>
      <xdr:col>2</xdr:col>
      <xdr:colOff>7818</xdr:colOff>
      <xdr:row>8344</xdr:row>
      <xdr:rowOff>717175</xdr:rowOff>
    </xdr:to>
    <xdr:pic>
      <xdr:nvPicPr>
        <xdr:cNvPr id="328" name="Picture 82"/>
        <xdr:cNvPicPr>
          <a:picLocks noChangeAspect="1" noChangeArrowheads="1"/>
        </xdr:cNvPicPr>
      </xdr:nvPicPr>
      <xdr:blipFill>
        <a:blip r:embed="rId46" cstate="email"/>
        <a:srcRect/>
        <a:stretch>
          <a:fillRect/>
        </a:stretch>
      </xdr:blipFill>
      <xdr:spPr>
        <a:xfrm>
          <a:off x="762000" y="5298575255"/>
          <a:ext cx="7620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8347</xdr:row>
      <xdr:rowOff>83344</xdr:rowOff>
    </xdr:from>
    <xdr:to>
      <xdr:col>1</xdr:col>
      <xdr:colOff>1984001</xdr:colOff>
      <xdr:row>8347</xdr:row>
      <xdr:rowOff>748570</xdr:rowOff>
    </xdr:to>
    <xdr:pic>
      <xdr:nvPicPr>
        <xdr:cNvPr id="329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5300507560"/>
          <a:ext cx="0" cy="5518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524</xdr:row>
      <xdr:rowOff>33618</xdr:rowOff>
    </xdr:from>
    <xdr:to>
      <xdr:col>2</xdr:col>
      <xdr:colOff>1902</xdr:colOff>
      <xdr:row>524</xdr:row>
      <xdr:rowOff>705970</xdr:rowOff>
    </xdr:to>
    <xdr:pic>
      <xdr:nvPicPr>
        <xdr:cNvPr id="2" name="图片 1" descr="捕获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20830006">
          <a:off x="762000" y="95019495"/>
          <a:ext cx="1270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526</xdr:row>
      <xdr:rowOff>100852</xdr:rowOff>
    </xdr:from>
    <xdr:to>
      <xdr:col>2</xdr:col>
      <xdr:colOff>4001</xdr:colOff>
      <xdr:row>526</xdr:row>
      <xdr:rowOff>739587</xdr:rowOff>
    </xdr:to>
    <xdr:pic>
      <xdr:nvPicPr>
        <xdr:cNvPr id="3" name="图片 2" descr="捕获.PN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20830006">
          <a:off x="762000" y="95467805"/>
          <a:ext cx="3810" cy="901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626</xdr:row>
      <xdr:rowOff>47814</xdr:rowOff>
    </xdr:from>
    <xdr:to>
      <xdr:col>2</xdr:col>
      <xdr:colOff>8636</xdr:colOff>
      <xdr:row>626</xdr:row>
      <xdr:rowOff>728381</xdr:rowOff>
    </xdr:to>
    <xdr:pic>
      <xdr:nvPicPr>
        <xdr:cNvPr id="7" name="图片 7" descr="捕获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4630006">
          <a:off x="694690" y="114531775"/>
          <a:ext cx="142875" cy="88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</xdr:row>
      <xdr:rowOff>112058</xdr:rowOff>
    </xdr:from>
    <xdr:to>
      <xdr:col>2</xdr:col>
      <xdr:colOff>6884</xdr:colOff>
      <xdr:row>9</xdr:row>
      <xdr:rowOff>649941</xdr:rowOff>
    </xdr:to>
    <xdr:pic>
      <xdr:nvPicPr>
        <xdr:cNvPr id="8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22929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</xdr:row>
      <xdr:rowOff>129988</xdr:rowOff>
    </xdr:from>
    <xdr:to>
      <xdr:col>2</xdr:col>
      <xdr:colOff>2402</xdr:colOff>
      <xdr:row>27</xdr:row>
      <xdr:rowOff>667871</xdr:rowOff>
    </xdr:to>
    <xdr:pic>
      <xdr:nvPicPr>
        <xdr:cNvPr id="9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762000" y="5511165"/>
          <a:ext cx="1905" cy="4826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</xdr:row>
      <xdr:rowOff>89647</xdr:rowOff>
    </xdr:from>
    <xdr:to>
      <xdr:col>2</xdr:col>
      <xdr:colOff>2385</xdr:colOff>
      <xdr:row>14</xdr:row>
      <xdr:rowOff>672353</xdr:rowOff>
    </xdr:to>
    <xdr:pic>
      <xdr:nvPicPr>
        <xdr:cNvPr id="10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762000" y="315976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</xdr:row>
      <xdr:rowOff>112059</xdr:rowOff>
    </xdr:from>
    <xdr:to>
      <xdr:col>2</xdr:col>
      <xdr:colOff>704</xdr:colOff>
      <xdr:row>15</xdr:row>
      <xdr:rowOff>694765</xdr:rowOff>
    </xdr:to>
    <xdr:pic>
      <xdr:nvPicPr>
        <xdr:cNvPr id="1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33597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</xdr:row>
      <xdr:rowOff>100853</xdr:rowOff>
    </xdr:from>
    <xdr:to>
      <xdr:col>2</xdr:col>
      <xdr:colOff>7280</xdr:colOff>
      <xdr:row>20</xdr:row>
      <xdr:rowOff>672353</xdr:rowOff>
    </xdr:to>
    <xdr:pic>
      <xdr:nvPicPr>
        <xdr:cNvPr id="14" name="Picture 3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 rot="20830006">
          <a:off x="762000" y="4237355"/>
          <a:ext cx="698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</xdr:row>
      <xdr:rowOff>100853</xdr:rowOff>
    </xdr:from>
    <xdr:to>
      <xdr:col>2</xdr:col>
      <xdr:colOff>6867</xdr:colOff>
      <xdr:row>39</xdr:row>
      <xdr:rowOff>683559</xdr:rowOff>
    </xdr:to>
    <xdr:pic>
      <xdr:nvPicPr>
        <xdr:cNvPr id="15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761555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</xdr:row>
      <xdr:rowOff>67235</xdr:rowOff>
    </xdr:from>
    <xdr:to>
      <xdr:col>2</xdr:col>
      <xdr:colOff>4605</xdr:colOff>
      <xdr:row>40</xdr:row>
      <xdr:rowOff>705971</xdr:rowOff>
    </xdr:to>
    <xdr:pic>
      <xdr:nvPicPr>
        <xdr:cNvPr id="17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77597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</xdr:row>
      <xdr:rowOff>73959</xdr:rowOff>
    </xdr:from>
    <xdr:to>
      <xdr:col>2</xdr:col>
      <xdr:colOff>122</xdr:colOff>
      <xdr:row>42</xdr:row>
      <xdr:rowOff>712695</xdr:rowOff>
    </xdr:to>
    <xdr:pic>
      <xdr:nvPicPr>
        <xdr:cNvPr id="18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81222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43</xdr:row>
      <xdr:rowOff>78441</xdr:rowOff>
    </xdr:from>
    <xdr:to>
      <xdr:col>2</xdr:col>
      <xdr:colOff>1243</xdr:colOff>
      <xdr:row>43</xdr:row>
      <xdr:rowOff>717177</xdr:rowOff>
    </xdr:to>
    <xdr:pic>
      <xdr:nvPicPr>
        <xdr:cNvPr id="19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8304530"/>
          <a:ext cx="635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44</xdr:row>
      <xdr:rowOff>62753</xdr:rowOff>
    </xdr:from>
    <xdr:to>
      <xdr:col>2</xdr:col>
      <xdr:colOff>7967</xdr:colOff>
      <xdr:row>44</xdr:row>
      <xdr:rowOff>701489</xdr:rowOff>
    </xdr:to>
    <xdr:pic>
      <xdr:nvPicPr>
        <xdr:cNvPr id="2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8466455"/>
          <a:ext cx="7620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</xdr:row>
      <xdr:rowOff>56030</xdr:rowOff>
    </xdr:from>
    <xdr:to>
      <xdr:col>2</xdr:col>
      <xdr:colOff>5360</xdr:colOff>
      <xdr:row>67</xdr:row>
      <xdr:rowOff>683558</xdr:rowOff>
    </xdr:to>
    <xdr:pic>
      <xdr:nvPicPr>
        <xdr:cNvPr id="21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257490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68</xdr:row>
      <xdr:rowOff>78442</xdr:rowOff>
    </xdr:from>
    <xdr:to>
      <xdr:col>2</xdr:col>
      <xdr:colOff>1841</xdr:colOff>
      <xdr:row>68</xdr:row>
      <xdr:rowOff>687750</xdr:rowOff>
    </xdr:to>
    <xdr:pic>
      <xdr:nvPicPr>
        <xdr:cNvPr id="22" name="Picture 44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 rot="20830006">
          <a:off x="762000" y="12774930"/>
          <a:ext cx="127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</xdr:row>
      <xdr:rowOff>67235</xdr:rowOff>
    </xdr:from>
    <xdr:to>
      <xdr:col>2</xdr:col>
      <xdr:colOff>3522</xdr:colOff>
      <xdr:row>71</xdr:row>
      <xdr:rowOff>686590</xdr:rowOff>
    </xdr:to>
    <xdr:pic>
      <xdr:nvPicPr>
        <xdr:cNvPr id="23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32969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</xdr:row>
      <xdr:rowOff>67237</xdr:rowOff>
    </xdr:from>
    <xdr:to>
      <xdr:col>2</xdr:col>
      <xdr:colOff>8565</xdr:colOff>
      <xdr:row>72</xdr:row>
      <xdr:rowOff>705971</xdr:rowOff>
    </xdr:to>
    <xdr:pic>
      <xdr:nvPicPr>
        <xdr:cNvPr id="24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1347470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75</xdr:row>
      <xdr:rowOff>33619</xdr:rowOff>
    </xdr:from>
    <xdr:to>
      <xdr:col>2</xdr:col>
      <xdr:colOff>3522</xdr:colOff>
      <xdr:row>75</xdr:row>
      <xdr:rowOff>705971</xdr:rowOff>
    </xdr:to>
    <xdr:pic>
      <xdr:nvPicPr>
        <xdr:cNvPr id="25" name="Picture 49"/>
        <xdr:cNvPicPr>
          <a:picLocks noChangeAspect="1" noChangeArrowheads="1"/>
        </xdr:cNvPicPr>
      </xdr:nvPicPr>
      <xdr:blipFill>
        <a:blip r:embed="rId14" cstate="email"/>
        <a:srcRect/>
        <a:stretch>
          <a:fillRect/>
        </a:stretch>
      </xdr:blipFill>
      <xdr:spPr>
        <a:xfrm rot="20830006">
          <a:off x="762000" y="13974445"/>
          <a:ext cx="3175" cy="1447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</xdr:row>
      <xdr:rowOff>67236</xdr:rowOff>
    </xdr:from>
    <xdr:to>
      <xdr:col>2</xdr:col>
      <xdr:colOff>160</xdr:colOff>
      <xdr:row>83</xdr:row>
      <xdr:rowOff>672353</xdr:rowOff>
    </xdr:to>
    <xdr:pic>
      <xdr:nvPicPr>
        <xdr:cNvPr id="2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5430500"/>
          <a:ext cx="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</xdr:row>
      <xdr:rowOff>100853</xdr:rowOff>
    </xdr:from>
    <xdr:to>
      <xdr:col>2</xdr:col>
      <xdr:colOff>3522</xdr:colOff>
      <xdr:row>84</xdr:row>
      <xdr:rowOff>649941</xdr:rowOff>
    </xdr:to>
    <xdr:pic>
      <xdr:nvPicPr>
        <xdr:cNvPr id="27" name="Picture 52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 rot="20830006">
          <a:off x="762000" y="15641955"/>
          <a:ext cx="317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</xdr:row>
      <xdr:rowOff>44825</xdr:rowOff>
    </xdr:from>
    <xdr:to>
      <xdr:col>2</xdr:col>
      <xdr:colOff>8765</xdr:colOff>
      <xdr:row>85</xdr:row>
      <xdr:rowOff>694765</xdr:rowOff>
    </xdr:to>
    <xdr:pic>
      <xdr:nvPicPr>
        <xdr:cNvPr id="28" name="Picture 53"/>
        <xdr:cNvPicPr>
          <a:picLocks noChangeAspect="1" noChangeArrowheads="1"/>
        </xdr:cNvPicPr>
      </xdr:nvPicPr>
      <xdr:blipFill>
        <a:blip r:embed="rId17" cstate="email"/>
        <a:srcRect/>
        <a:stretch>
          <a:fillRect/>
        </a:stretch>
      </xdr:blipFill>
      <xdr:spPr>
        <a:xfrm rot="20830006">
          <a:off x="762000" y="15763875"/>
          <a:ext cx="825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</xdr:row>
      <xdr:rowOff>56031</xdr:rowOff>
    </xdr:from>
    <xdr:to>
      <xdr:col>2</xdr:col>
      <xdr:colOff>160</xdr:colOff>
      <xdr:row>86</xdr:row>
      <xdr:rowOff>689089</xdr:rowOff>
    </xdr:to>
    <xdr:pic>
      <xdr:nvPicPr>
        <xdr:cNvPr id="29" name="Picture 54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 rot="20830006">
          <a:off x="762000" y="159531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87</xdr:row>
      <xdr:rowOff>56030</xdr:rowOff>
    </xdr:from>
    <xdr:to>
      <xdr:col>2</xdr:col>
      <xdr:colOff>6884</xdr:colOff>
      <xdr:row>87</xdr:row>
      <xdr:rowOff>705971</xdr:rowOff>
    </xdr:to>
    <xdr:pic>
      <xdr:nvPicPr>
        <xdr:cNvPr id="30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613090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</xdr:row>
      <xdr:rowOff>58271</xdr:rowOff>
    </xdr:from>
    <xdr:to>
      <xdr:col>2</xdr:col>
      <xdr:colOff>1281</xdr:colOff>
      <xdr:row>76</xdr:row>
      <xdr:rowOff>708212</xdr:rowOff>
    </xdr:to>
    <xdr:pic>
      <xdr:nvPicPr>
        <xdr:cNvPr id="31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177010"/>
          <a:ext cx="1270" cy="1200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77</xdr:row>
      <xdr:rowOff>76200</xdr:rowOff>
    </xdr:from>
    <xdr:to>
      <xdr:col>2</xdr:col>
      <xdr:colOff>8004</xdr:colOff>
      <xdr:row>77</xdr:row>
      <xdr:rowOff>726141</xdr:rowOff>
    </xdr:to>
    <xdr:pic>
      <xdr:nvPicPr>
        <xdr:cNvPr id="32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14373225"/>
          <a:ext cx="7620" cy="10160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79</xdr:row>
      <xdr:rowOff>67236</xdr:rowOff>
    </xdr:from>
    <xdr:to>
      <xdr:col>2</xdr:col>
      <xdr:colOff>8565</xdr:colOff>
      <xdr:row>79</xdr:row>
      <xdr:rowOff>717177</xdr:rowOff>
    </xdr:to>
    <xdr:pic>
      <xdr:nvPicPr>
        <xdr:cNvPr id="34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1471930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90</xdr:row>
      <xdr:rowOff>44822</xdr:rowOff>
    </xdr:from>
    <xdr:to>
      <xdr:col>2</xdr:col>
      <xdr:colOff>6884</xdr:colOff>
      <xdr:row>90</xdr:row>
      <xdr:rowOff>718951</xdr:rowOff>
    </xdr:to>
    <xdr:pic>
      <xdr:nvPicPr>
        <xdr:cNvPr id="35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 rot="20830006">
          <a:off x="762000" y="166528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91</xdr:row>
      <xdr:rowOff>67238</xdr:rowOff>
    </xdr:from>
    <xdr:to>
      <xdr:col>2</xdr:col>
      <xdr:colOff>1092</xdr:colOff>
      <xdr:row>91</xdr:row>
      <xdr:rowOff>694766</xdr:rowOff>
    </xdr:to>
    <xdr:pic>
      <xdr:nvPicPr>
        <xdr:cNvPr id="36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16852900"/>
          <a:ext cx="63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</xdr:row>
      <xdr:rowOff>67235</xdr:rowOff>
    </xdr:from>
    <xdr:to>
      <xdr:col>2</xdr:col>
      <xdr:colOff>5203</xdr:colOff>
      <xdr:row>80</xdr:row>
      <xdr:rowOff>694765</xdr:rowOff>
    </xdr:to>
    <xdr:pic>
      <xdr:nvPicPr>
        <xdr:cNvPr id="37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8971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</xdr:row>
      <xdr:rowOff>56030</xdr:rowOff>
    </xdr:from>
    <xdr:to>
      <xdr:col>2</xdr:col>
      <xdr:colOff>7875</xdr:colOff>
      <xdr:row>81</xdr:row>
      <xdr:rowOff>694765</xdr:rowOff>
    </xdr:to>
    <xdr:pic>
      <xdr:nvPicPr>
        <xdr:cNvPr id="38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506410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</xdr:row>
      <xdr:rowOff>56031</xdr:rowOff>
    </xdr:from>
    <xdr:to>
      <xdr:col>2</xdr:col>
      <xdr:colOff>3522</xdr:colOff>
      <xdr:row>88</xdr:row>
      <xdr:rowOff>690345</xdr:rowOff>
    </xdr:to>
    <xdr:pic>
      <xdr:nvPicPr>
        <xdr:cNvPr id="39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6308705"/>
          <a:ext cx="317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89</xdr:row>
      <xdr:rowOff>56028</xdr:rowOff>
    </xdr:from>
    <xdr:to>
      <xdr:col>2</xdr:col>
      <xdr:colOff>6884</xdr:colOff>
      <xdr:row>89</xdr:row>
      <xdr:rowOff>717175</xdr:rowOff>
    </xdr:to>
    <xdr:pic>
      <xdr:nvPicPr>
        <xdr:cNvPr id="40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648650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113</xdr:row>
      <xdr:rowOff>44826</xdr:rowOff>
    </xdr:from>
    <xdr:to>
      <xdr:col>2</xdr:col>
      <xdr:colOff>1841</xdr:colOff>
      <xdr:row>113</xdr:row>
      <xdr:rowOff>735422</xdr:rowOff>
    </xdr:to>
    <xdr:pic>
      <xdr:nvPicPr>
        <xdr:cNvPr id="41" name="Picture 62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 rot="20830006">
          <a:off x="762000" y="2074227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93</xdr:row>
      <xdr:rowOff>44824</xdr:rowOff>
    </xdr:from>
    <xdr:to>
      <xdr:col>2</xdr:col>
      <xdr:colOff>3522</xdr:colOff>
      <xdr:row>93</xdr:row>
      <xdr:rowOff>724134</xdr:rowOff>
    </xdr:to>
    <xdr:pic>
      <xdr:nvPicPr>
        <xdr:cNvPr id="42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17186275"/>
          <a:ext cx="317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96</xdr:row>
      <xdr:rowOff>33618</xdr:rowOff>
    </xdr:from>
    <xdr:to>
      <xdr:col>2</xdr:col>
      <xdr:colOff>160</xdr:colOff>
      <xdr:row>96</xdr:row>
      <xdr:rowOff>705971</xdr:rowOff>
    </xdr:to>
    <xdr:pic>
      <xdr:nvPicPr>
        <xdr:cNvPr id="44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7708245"/>
          <a:ext cx="0" cy="1447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97</xdr:row>
      <xdr:rowOff>56030</xdr:rowOff>
    </xdr:from>
    <xdr:to>
      <xdr:col>2</xdr:col>
      <xdr:colOff>1841</xdr:colOff>
      <xdr:row>97</xdr:row>
      <xdr:rowOff>722704</xdr:rowOff>
    </xdr:to>
    <xdr:pic>
      <xdr:nvPicPr>
        <xdr:cNvPr id="45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79089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98</xdr:row>
      <xdr:rowOff>67236</xdr:rowOff>
    </xdr:from>
    <xdr:to>
      <xdr:col>2</xdr:col>
      <xdr:colOff>5203</xdr:colOff>
      <xdr:row>98</xdr:row>
      <xdr:rowOff>694764</xdr:rowOff>
    </xdr:to>
    <xdr:pic>
      <xdr:nvPicPr>
        <xdr:cNvPr id="46" name="Picture 67"/>
        <xdr:cNvPicPr>
          <a:picLocks noChangeAspect="1" noChangeArrowheads="1"/>
        </xdr:cNvPicPr>
      </xdr:nvPicPr>
      <xdr:blipFill>
        <a:blip r:embed="rId31" cstate="email"/>
        <a:srcRect/>
        <a:stretch>
          <a:fillRect/>
        </a:stretch>
      </xdr:blipFill>
      <xdr:spPr>
        <a:xfrm rot="20830006">
          <a:off x="762000" y="180975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104</xdr:row>
      <xdr:rowOff>56030</xdr:rowOff>
    </xdr:from>
    <xdr:to>
      <xdr:col>2</xdr:col>
      <xdr:colOff>1841</xdr:colOff>
      <xdr:row>104</xdr:row>
      <xdr:rowOff>694765</xdr:rowOff>
    </xdr:to>
    <xdr:pic>
      <xdr:nvPicPr>
        <xdr:cNvPr id="47" name="Picture 68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 rot="20830006">
          <a:off x="762000" y="191535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110</xdr:row>
      <xdr:rowOff>120069</xdr:rowOff>
    </xdr:from>
    <xdr:to>
      <xdr:col>2</xdr:col>
      <xdr:colOff>3521</xdr:colOff>
      <xdr:row>110</xdr:row>
      <xdr:rowOff>678421</xdr:rowOff>
    </xdr:to>
    <xdr:pic>
      <xdr:nvPicPr>
        <xdr:cNvPr id="48" name="Picture 73"/>
        <xdr:cNvPicPr>
          <a:picLocks noChangeAspect="1" noChangeArrowheads="1"/>
        </xdr:cNvPicPr>
      </xdr:nvPicPr>
      <xdr:blipFill>
        <a:blip r:embed="rId33" cstate="email"/>
        <a:srcRect/>
        <a:stretch>
          <a:fillRect/>
        </a:stretch>
      </xdr:blipFill>
      <xdr:spPr>
        <a:xfrm rot="20830006">
          <a:off x="762000" y="20284440"/>
          <a:ext cx="3175" cy="5778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</xdr:row>
      <xdr:rowOff>67235</xdr:rowOff>
    </xdr:from>
    <xdr:to>
      <xdr:col>2</xdr:col>
      <xdr:colOff>3521</xdr:colOff>
      <xdr:row>66</xdr:row>
      <xdr:rowOff>694765</xdr:rowOff>
    </xdr:to>
    <xdr:pic>
      <xdr:nvPicPr>
        <xdr:cNvPr id="4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24079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</xdr:row>
      <xdr:rowOff>73960</xdr:rowOff>
    </xdr:from>
    <xdr:to>
      <xdr:col>2</xdr:col>
      <xdr:colOff>3522</xdr:colOff>
      <xdr:row>107</xdr:row>
      <xdr:rowOff>712696</xdr:rowOff>
    </xdr:to>
    <xdr:pic>
      <xdr:nvPicPr>
        <xdr:cNvPr id="50" name="Picture 72"/>
        <xdr:cNvPicPr>
          <a:picLocks noChangeAspect="1" noChangeArrowheads="1"/>
        </xdr:cNvPicPr>
      </xdr:nvPicPr>
      <xdr:blipFill>
        <a:blip r:embed="rId34" cstate="email"/>
        <a:srcRect/>
        <a:stretch>
          <a:fillRect/>
        </a:stretch>
      </xdr:blipFill>
      <xdr:spPr>
        <a:xfrm rot="20830006">
          <a:off x="762000" y="19704685"/>
          <a:ext cx="3175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</xdr:row>
      <xdr:rowOff>51885</xdr:rowOff>
    </xdr:from>
    <xdr:to>
      <xdr:col>2</xdr:col>
      <xdr:colOff>3522</xdr:colOff>
      <xdr:row>129</xdr:row>
      <xdr:rowOff>708664</xdr:rowOff>
    </xdr:to>
    <xdr:pic>
      <xdr:nvPicPr>
        <xdr:cNvPr id="51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23638510"/>
          <a:ext cx="3175" cy="1263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</xdr:row>
      <xdr:rowOff>100853</xdr:rowOff>
    </xdr:from>
    <xdr:to>
      <xdr:col>2</xdr:col>
      <xdr:colOff>1842</xdr:colOff>
      <xdr:row>130</xdr:row>
      <xdr:rowOff>694765</xdr:rowOff>
    </xdr:to>
    <xdr:pic>
      <xdr:nvPicPr>
        <xdr:cNvPr id="52" name="Picture 77"/>
        <xdr:cNvPicPr>
          <a:picLocks noChangeAspect="1" noChangeArrowheads="1"/>
        </xdr:cNvPicPr>
      </xdr:nvPicPr>
      <xdr:blipFill>
        <a:blip r:embed="rId36" cstate="email"/>
        <a:srcRect/>
        <a:stretch>
          <a:fillRect/>
        </a:stretch>
      </xdr:blipFill>
      <xdr:spPr>
        <a:xfrm rot="20830006">
          <a:off x="762000" y="23865205"/>
          <a:ext cx="127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137</xdr:row>
      <xdr:rowOff>54576</xdr:rowOff>
    </xdr:from>
    <xdr:to>
      <xdr:col>2</xdr:col>
      <xdr:colOff>5203</xdr:colOff>
      <xdr:row>137</xdr:row>
      <xdr:rowOff>705971</xdr:rowOff>
    </xdr:to>
    <xdr:pic>
      <xdr:nvPicPr>
        <xdr:cNvPr id="53" name="Picture 80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 rot="20830006">
          <a:off x="762000" y="25063450"/>
          <a:ext cx="5080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138</xdr:row>
      <xdr:rowOff>67236</xdr:rowOff>
    </xdr:from>
    <xdr:to>
      <xdr:col>2</xdr:col>
      <xdr:colOff>3522</xdr:colOff>
      <xdr:row>138</xdr:row>
      <xdr:rowOff>697566</xdr:rowOff>
    </xdr:to>
    <xdr:pic>
      <xdr:nvPicPr>
        <xdr:cNvPr id="54" name="Picture 81"/>
        <xdr:cNvPicPr>
          <a:picLocks noChangeAspect="1" noChangeArrowheads="1"/>
        </xdr:cNvPicPr>
      </xdr:nvPicPr>
      <xdr:blipFill>
        <a:blip r:embed="rId38" cstate="email"/>
        <a:srcRect/>
        <a:stretch>
          <a:fillRect/>
        </a:stretch>
      </xdr:blipFill>
      <xdr:spPr>
        <a:xfrm rot="20830006">
          <a:off x="762000" y="2525395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</xdr:row>
      <xdr:rowOff>56028</xdr:rowOff>
    </xdr:from>
    <xdr:to>
      <xdr:col>2</xdr:col>
      <xdr:colOff>7818</xdr:colOff>
      <xdr:row>139</xdr:row>
      <xdr:rowOff>717175</xdr:rowOff>
    </xdr:to>
    <xdr:pic>
      <xdr:nvPicPr>
        <xdr:cNvPr id="55" name="Picture 82"/>
        <xdr:cNvPicPr>
          <a:picLocks noChangeAspect="1" noChangeArrowheads="1"/>
        </xdr:cNvPicPr>
      </xdr:nvPicPr>
      <xdr:blipFill>
        <a:blip r:embed="rId39" cstate="email"/>
        <a:srcRect/>
        <a:stretch>
          <a:fillRect/>
        </a:stretch>
      </xdr:blipFill>
      <xdr:spPr>
        <a:xfrm rot="20830006">
          <a:off x="762000" y="254209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140</xdr:row>
      <xdr:rowOff>56029</xdr:rowOff>
    </xdr:from>
    <xdr:to>
      <xdr:col>2</xdr:col>
      <xdr:colOff>8004</xdr:colOff>
      <xdr:row>140</xdr:row>
      <xdr:rowOff>706274</xdr:rowOff>
    </xdr:to>
    <xdr:pic>
      <xdr:nvPicPr>
        <xdr:cNvPr id="56" name="Picture 83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 rot="20830006">
          <a:off x="762000" y="255987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143</xdr:row>
      <xdr:rowOff>78444</xdr:rowOff>
    </xdr:from>
    <xdr:to>
      <xdr:col>2</xdr:col>
      <xdr:colOff>1841</xdr:colOff>
      <xdr:row>143</xdr:row>
      <xdr:rowOff>694766</xdr:rowOff>
    </xdr:to>
    <xdr:pic>
      <xdr:nvPicPr>
        <xdr:cNvPr id="57" name="Picture 87"/>
        <xdr:cNvPicPr>
          <a:picLocks noChangeAspect="1" noChangeArrowheads="1"/>
        </xdr:cNvPicPr>
      </xdr:nvPicPr>
      <xdr:blipFill>
        <a:blip r:embed="rId41" cstate="email"/>
        <a:srcRect/>
        <a:stretch>
          <a:fillRect/>
        </a:stretch>
      </xdr:blipFill>
      <xdr:spPr>
        <a:xfrm rot="20830006">
          <a:off x="762000" y="26154380"/>
          <a:ext cx="1270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</xdr:row>
      <xdr:rowOff>44824</xdr:rowOff>
    </xdr:from>
    <xdr:to>
      <xdr:col>2</xdr:col>
      <xdr:colOff>161</xdr:colOff>
      <xdr:row>144</xdr:row>
      <xdr:rowOff>705971</xdr:rowOff>
    </xdr:to>
    <xdr:pic>
      <xdr:nvPicPr>
        <xdr:cNvPr id="58" name="Picture 88"/>
        <xdr:cNvPicPr>
          <a:picLocks noChangeAspect="1" noChangeArrowheads="1"/>
        </xdr:cNvPicPr>
      </xdr:nvPicPr>
      <xdr:blipFill>
        <a:blip r:embed="rId42" cstate="email"/>
        <a:srcRect/>
        <a:stretch>
          <a:fillRect/>
        </a:stretch>
      </xdr:blipFill>
      <xdr:spPr>
        <a:xfrm rot="20830006">
          <a:off x="762000" y="26311225"/>
          <a:ext cx="0" cy="1460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</xdr:row>
      <xdr:rowOff>112058</xdr:rowOff>
    </xdr:from>
    <xdr:to>
      <xdr:col>2</xdr:col>
      <xdr:colOff>8565</xdr:colOff>
      <xdr:row>148</xdr:row>
      <xdr:rowOff>662747</xdr:rowOff>
    </xdr:to>
    <xdr:pic>
      <xdr:nvPicPr>
        <xdr:cNvPr id="59" name="Picture 91"/>
        <xdr:cNvPicPr>
          <a:picLocks noChangeAspect="1" noChangeArrowheads="1"/>
        </xdr:cNvPicPr>
      </xdr:nvPicPr>
      <xdr:blipFill>
        <a:blip r:embed="rId43" cstate="email"/>
        <a:srcRect/>
        <a:stretch>
          <a:fillRect/>
        </a:stretch>
      </xdr:blipFill>
      <xdr:spPr>
        <a:xfrm rot="20830006">
          <a:off x="762000" y="27102435"/>
          <a:ext cx="825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</xdr:row>
      <xdr:rowOff>78441</xdr:rowOff>
    </xdr:from>
    <xdr:to>
      <xdr:col>2</xdr:col>
      <xdr:colOff>5202</xdr:colOff>
      <xdr:row>149</xdr:row>
      <xdr:rowOff>694653</xdr:rowOff>
    </xdr:to>
    <xdr:pic>
      <xdr:nvPicPr>
        <xdr:cNvPr id="6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27246580"/>
          <a:ext cx="508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159</xdr:row>
      <xdr:rowOff>89647</xdr:rowOff>
    </xdr:from>
    <xdr:to>
      <xdr:col>2</xdr:col>
      <xdr:colOff>3344</xdr:colOff>
      <xdr:row>159</xdr:row>
      <xdr:rowOff>683558</xdr:rowOff>
    </xdr:to>
    <xdr:pic>
      <xdr:nvPicPr>
        <xdr:cNvPr id="61" name="Picture 24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 rot="20830006">
          <a:off x="762000" y="29048710"/>
          <a:ext cx="317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160</xdr:row>
      <xdr:rowOff>100853</xdr:rowOff>
    </xdr:from>
    <xdr:to>
      <xdr:col>2</xdr:col>
      <xdr:colOff>1291</xdr:colOff>
      <xdr:row>160</xdr:row>
      <xdr:rowOff>683559</xdr:rowOff>
    </xdr:to>
    <xdr:pic>
      <xdr:nvPicPr>
        <xdr:cNvPr id="62" name="Picture 25"/>
        <xdr:cNvPicPr>
          <a:picLocks noChangeAspect="1" noChangeArrowheads="1"/>
        </xdr:cNvPicPr>
      </xdr:nvPicPr>
      <xdr:blipFill>
        <a:blip r:embed="rId46" cstate="email"/>
        <a:srcRect/>
        <a:stretch>
          <a:fillRect/>
        </a:stretch>
      </xdr:blipFill>
      <xdr:spPr>
        <a:xfrm rot="20830006">
          <a:off x="762000" y="29237305"/>
          <a:ext cx="127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161</xdr:row>
      <xdr:rowOff>100853</xdr:rowOff>
    </xdr:from>
    <xdr:to>
      <xdr:col>2</xdr:col>
      <xdr:colOff>8565</xdr:colOff>
      <xdr:row>161</xdr:row>
      <xdr:rowOff>672353</xdr:rowOff>
    </xdr:to>
    <xdr:pic>
      <xdr:nvPicPr>
        <xdr:cNvPr id="6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29415105"/>
          <a:ext cx="825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164</xdr:row>
      <xdr:rowOff>44825</xdr:rowOff>
    </xdr:from>
    <xdr:to>
      <xdr:col>2</xdr:col>
      <xdr:colOff>1841</xdr:colOff>
      <xdr:row>164</xdr:row>
      <xdr:rowOff>690074</xdr:rowOff>
    </xdr:to>
    <xdr:pic>
      <xdr:nvPicPr>
        <xdr:cNvPr id="64" name="Picture 29"/>
        <xdr:cNvPicPr>
          <a:picLocks noChangeAspect="1" noChangeArrowheads="1"/>
        </xdr:cNvPicPr>
      </xdr:nvPicPr>
      <xdr:blipFill>
        <a:blip r:embed="rId48" cstate="email"/>
        <a:srcRect/>
        <a:stretch>
          <a:fillRect/>
        </a:stretch>
      </xdr:blipFill>
      <xdr:spPr>
        <a:xfrm rot="20830006">
          <a:off x="762000" y="2989262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174</xdr:row>
      <xdr:rowOff>56029</xdr:rowOff>
    </xdr:from>
    <xdr:to>
      <xdr:col>2</xdr:col>
      <xdr:colOff>1841</xdr:colOff>
      <xdr:row>174</xdr:row>
      <xdr:rowOff>711822</xdr:rowOff>
    </xdr:to>
    <xdr:pic>
      <xdr:nvPicPr>
        <xdr:cNvPr id="65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 rot="20830006">
          <a:off x="762000" y="3168205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177</xdr:row>
      <xdr:rowOff>44824</xdr:rowOff>
    </xdr:from>
    <xdr:to>
      <xdr:col>2</xdr:col>
      <xdr:colOff>6883</xdr:colOff>
      <xdr:row>177</xdr:row>
      <xdr:rowOff>710481</xdr:rowOff>
    </xdr:to>
    <xdr:pic>
      <xdr:nvPicPr>
        <xdr:cNvPr id="66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322040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198</xdr:row>
      <xdr:rowOff>44823</xdr:rowOff>
    </xdr:from>
    <xdr:to>
      <xdr:col>2</xdr:col>
      <xdr:colOff>1916</xdr:colOff>
      <xdr:row>198</xdr:row>
      <xdr:rowOff>705971</xdr:rowOff>
    </xdr:to>
    <xdr:pic>
      <xdr:nvPicPr>
        <xdr:cNvPr id="67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35937825"/>
          <a:ext cx="190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199</xdr:row>
      <xdr:rowOff>56030</xdr:rowOff>
    </xdr:from>
    <xdr:to>
      <xdr:col>2</xdr:col>
      <xdr:colOff>5203</xdr:colOff>
      <xdr:row>199</xdr:row>
      <xdr:rowOff>705970</xdr:rowOff>
    </xdr:to>
    <xdr:pic>
      <xdr:nvPicPr>
        <xdr:cNvPr id="68" name="Picture 42"/>
        <xdr:cNvPicPr>
          <a:picLocks noChangeAspect="1" noChangeArrowheads="1"/>
        </xdr:cNvPicPr>
      </xdr:nvPicPr>
      <xdr:blipFill>
        <a:blip r:embed="rId52" cstate="email"/>
        <a:srcRect/>
        <a:stretch>
          <a:fillRect/>
        </a:stretch>
      </xdr:blipFill>
      <xdr:spPr>
        <a:xfrm rot="20830006">
          <a:off x="762000" y="3612705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200</xdr:row>
      <xdr:rowOff>44826</xdr:rowOff>
    </xdr:from>
    <xdr:to>
      <xdr:col>2</xdr:col>
      <xdr:colOff>1841</xdr:colOff>
      <xdr:row>200</xdr:row>
      <xdr:rowOff>728384</xdr:rowOff>
    </xdr:to>
    <xdr:pic>
      <xdr:nvPicPr>
        <xdr:cNvPr id="69" name="Picture 43"/>
        <xdr:cNvPicPr>
          <a:picLocks noChangeAspect="1" noChangeArrowheads="1"/>
        </xdr:cNvPicPr>
      </xdr:nvPicPr>
      <xdr:blipFill>
        <a:blip r:embed="rId53" cstate="email"/>
        <a:srcRect/>
        <a:stretch>
          <a:fillRect/>
        </a:stretch>
      </xdr:blipFill>
      <xdr:spPr>
        <a:xfrm rot="20830006">
          <a:off x="762000" y="3629342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201</xdr:row>
      <xdr:rowOff>44826</xdr:rowOff>
    </xdr:from>
    <xdr:to>
      <xdr:col>2</xdr:col>
      <xdr:colOff>5203</xdr:colOff>
      <xdr:row>201</xdr:row>
      <xdr:rowOff>705971</xdr:rowOff>
    </xdr:to>
    <xdr:pic>
      <xdr:nvPicPr>
        <xdr:cNvPr id="70" name="Picture 44"/>
        <xdr:cNvPicPr>
          <a:picLocks noChangeAspect="1" noChangeArrowheads="1"/>
        </xdr:cNvPicPr>
      </xdr:nvPicPr>
      <xdr:blipFill>
        <a:blip r:embed="rId54" cstate="email"/>
        <a:srcRect/>
        <a:stretch>
          <a:fillRect/>
        </a:stretch>
      </xdr:blipFill>
      <xdr:spPr>
        <a:xfrm rot="20830006">
          <a:off x="762000" y="36471225"/>
          <a:ext cx="508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202</xdr:row>
      <xdr:rowOff>56029</xdr:rowOff>
    </xdr:from>
    <xdr:to>
      <xdr:col>2</xdr:col>
      <xdr:colOff>8005</xdr:colOff>
      <xdr:row>202</xdr:row>
      <xdr:rowOff>717176</xdr:rowOff>
    </xdr:to>
    <xdr:pic>
      <xdr:nvPicPr>
        <xdr:cNvPr id="71" name="Picture 45"/>
        <xdr:cNvPicPr>
          <a:picLocks noChangeAspect="1" noChangeArrowheads="1"/>
        </xdr:cNvPicPr>
      </xdr:nvPicPr>
      <xdr:blipFill>
        <a:blip r:embed="rId55" cstate="email"/>
        <a:srcRect/>
        <a:stretch>
          <a:fillRect/>
        </a:stretch>
      </xdr:blipFill>
      <xdr:spPr>
        <a:xfrm rot="20830006">
          <a:off x="762000" y="366604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203</xdr:row>
      <xdr:rowOff>89647</xdr:rowOff>
    </xdr:from>
    <xdr:to>
      <xdr:col>2</xdr:col>
      <xdr:colOff>5204</xdr:colOff>
      <xdr:row>203</xdr:row>
      <xdr:rowOff>672353</xdr:rowOff>
    </xdr:to>
    <xdr:pic>
      <xdr:nvPicPr>
        <xdr:cNvPr id="72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36871910"/>
          <a:ext cx="508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204</xdr:row>
      <xdr:rowOff>89647</xdr:rowOff>
    </xdr:from>
    <xdr:to>
      <xdr:col>2</xdr:col>
      <xdr:colOff>3523</xdr:colOff>
      <xdr:row>204</xdr:row>
      <xdr:rowOff>683559</xdr:rowOff>
    </xdr:to>
    <xdr:pic>
      <xdr:nvPicPr>
        <xdr:cNvPr id="73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37049710"/>
          <a:ext cx="317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</xdr:row>
      <xdr:rowOff>100853</xdr:rowOff>
    </xdr:from>
    <xdr:to>
      <xdr:col>2</xdr:col>
      <xdr:colOff>6884</xdr:colOff>
      <xdr:row>205</xdr:row>
      <xdr:rowOff>683559</xdr:rowOff>
    </xdr:to>
    <xdr:pic>
      <xdr:nvPicPr>
        <xdr:cNvPr id="74" name="Picture 46"/>
        <xdr:cNvPicPr>
          <a:picLocks noChangeAspect="1" noChangeArrowheads="1"/>
        </xdr:cNvPicPr>
      </xdr:nvPicPr>
      <xdr:blipFill>
        <a:blip r:embed="rId58" cstate="email"/>
        <a:srcRect/>
        <a:stretch>
          <a:fillRect/>
        </a:stretch>
      </xdr:blipFill>
      <xdr:spPr>
        <a:xfrm rot="20830006">
          <a:off x="762000" y="372383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207</xdr:row>
      <xdr:rowOff>89647</xdr:rowOff>
    </xdr:from>
    <xdr:to>
      <xdr:col>2</xdr:col>
      <xdr:colOff>6884</xdr:colOff>
      <xdr:row>207</xdr:row>
      <xdr:rowOff>672353</xdr:rowOff>
    </xdr:to>
    <xdr:pic>
      <xdr:nvPicPr>
        <xdr:cNvPr id="76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375831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208</xdr:row>
      <xdr:rowOff>59896</xdr:rowOff>
    </xdr:from>
    <xdr:to>
      <xdr:col>2</xdr:col>
      <xdr:colOff>161</xdr:colOff>
      <xdr:row>208</xdr:row>
      <xdr:rowOff>703738</xdr:rowOff>
    </xdr:to>
    <xdr:pic>
      <xdr:nvPicPr>
        <xdr:cNvPr id="78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3773106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209</xdr:row>
      <xdr:rowOff>100854</xdr:rowOff>
    </xdr:from>
    <xdr:to>
      <xdr:col>2</xdr:col>
      <xdr:colOff>3972</xdr:colOff>
      <xdr:row>209</xdr:row>
      <xdr:rowOff>672354</xdr:rowOff>
    </xdr:to>
    <xdr:pic>
      <xdr:nvPicPr>
        <xdr:cNvPr id="79" name="Picture 49"/>
        <xdr:cNvPicPr>
          <a:picLocks noChangeAspect="1" noChangeArrowheads="1"/>
        </xdr:cNvPicPr>
      </xdr:nvPicPr>
      <xdr:blipFill>
        <a:blip r:embed="rId60" cstate="email"/>
        <a:srcRect/>
        <a:stretch>
          <a:fillRect/>
        </a:stretch>
      </xdr:blipFill>
      <xdr:spPr>
        <a:xfrm rot="20830006">
          <a:off x="762000" y="37949505"/>
          <a:ext cx="381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210</xdr:row>
      <xdr:rowOff>67237</xdr:rowOff>
    </xdr:from>
    <xdr:to>
      <xdr:col>2</xdr:col>
      <xdr:colOff>7540</xdr:colOff>
      <xdr:row>210</xdr:row>
      <xdr:rowOff>694765</xdr:rowOff>
    </xdr:to>
    <xdr:pic>
      <xdr:nvPicPr>
        <xdr:cNvPr id="80" name="Picture 50"/>
        <xdr:cNvPicPr>
          <a:picLocks noChangeAspect="1" noChangeArrowheads="1"/>
        </xdr:cNvPicPr>
      </xdr:nvPicPr>
      <xdr:blipFill>
        <a:blip r:embed="rId61" cstate="email"/>
        <a:srcRect/>
        <a:stretch>
          <a:fillRect/>
        </a:stretch>
      </xdr:blipFill>
      <xdr:spPr>
        <a:xfrm rot="20830006">
          <a:off x="762000" y="38093650"/>
          <a:ext cx="698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211</xdr:row>
      <xdr:rowOff>56032</xdr:rowOff>
    </xdr:from>
    <xdr:to>
      <xdr:col>2</xdr:col>
      <xdr:colOff>2250</xdr:colOff>
      <xdr:row>211</xdr:row>
      <xdr:rowOff>705972</xdr:rowOff>
    </xdr:to>
    <xdr:pic>
      <xdr:nvPicPr>
        <xdr:cNvPr id="81" name="Picture 51"/>
        <xdr:cNvPicPr>
          <a:picLocks noChangeAspect="1" noChangeArrowheads="1"/>
        </xdr:cNvPicPr>
      </xdr:nvPicPr>
      <xdr:blipFill>
        <a:blip r:embed="rId62" cstate="email"/>
        <a:srcRect/>
        <a:stretch>
          <a:fillRect/>
        </a:stretch>
      </xdr:blipFill>
      <xdr:spPr>
        <a:xfrm rot="20830006">
          <a:off x="762000" y="38260655"/>
          <a:ext cx="190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212</xdr:row>
      <xdr:rowOff>62756</xdr:rowOff>
    </xdr:from>
    <xdr:to>
      <xdr:col>2</xdr:col>
      <xdr:colOff>7292</xdr:colOff>
      <xdr:row>212</xdr:row>
      <xdr:rowOff>712696</xdr:rowOff>
    </xdr:to>
    <xdr:pic>
      <xdr:nvPicPr>
        <xdr:cNvPr id="82" name="Picture 51"/>
        <xdr:cNvPicPr>
          <a:picLocks noChangeAspect="1" noChangeArrowheads="1"/>
        </xdr:cNvPicPr>
      </xdr:nvPicPr>
      <xdr:blipFill>
        <a:blip r:embed="rId63" cstate="email"/>
        <a:srcRect/>
        <a:stretch>
          <a:fillRect/>
        </a:stretch>
      </xdr:blipFill>
      <xdr:spPr>
        <a:xfrm rot="20830006">
          <a:off x="762000" y="38444805"/>
          <a:ext cx="6985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214</xdr:row>
      <xdr:rowOff>78442</xdr:rowOff>
    </xdr:from>
    <xdr:to>
      <xdr:col>2</xdr:col>
      <xdr:colOff>8005</xdr:colOff>
      <xdr:row>214</xdr:row>
      <xdr:rowOff>694766</xdr:rowOff>
    </xdr:to>
    <xdr:pic>
      <xdr:nvPicPr>
        <xdr:cNvPr id="83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38816280"/>
          <a:ext cx="762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216</xdr:row>
      <xdr:rowOff>67234</xdr:rowOff>
    </xdr:from>
    <xdr:to>
      <xdr:col>2</xdr:col>
      <xdr:colOff>5535</xdr:colOff>
      <xdr:row>216</xdr:row>
      <xdr:rowOff>705971</xdr:rowOff>
    </xdr:to>
    <xdr:pic>
      <xdr:nvPicPr>
        <xdr:cNvPr id="84" name="Picture 55"/>
        <xdr:cNvPicPr>
          <a:picLocks noChangeAspect="1" noChangeArrowheads="1"/>
        </xdr:cNvPicPr>
      </xdr:nvPicPr>
      <xdr:blipFill>
        <a:blip r:embed="rId65" cstate="email"/>
        <a:srcRect/>
        <a:stretch>
          <a:fillRect/>
        </a:stretch>
      </xdr:blipFill>
      <xdr:spPr>
        <a:xfrm rot="20830006">
          <a:off x="762000" y="391604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220</xdr:row>
      <xdr:rowOff>112058</xdr:rowOff>
    </xdr:from>
    <xdr:to>
      <xdr:col>2</xdr:col>
      <xdr:colOff>6851</xdr:colOff>
      <xdr:row>220</xdr:row>
      <xdr:rowOff>638735</xdr:rowOff>
    </xdr:to>
    <xdr:pic>
      <xdr:nvPicPr>
        <xdr:cNvPr id="85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399167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215</xdr:row>
      <xdr:rowOff>62753</xdr:rowOff>
    </xdr:from>
    <xdr:to>
      <xdr:col>2</xdr:col>
      <xdr:colOff>3523</xdr:colOff>
      <xdr:row>215</xdr:row>
      <xdr:rowOff>679077</xdr:rowOff>
    </xdr:to>
    <xdr:pic>
      <xdr:nvPicPr>
        <xdr:cNvPr id="87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38978205"/>
          <a:ext cx="3175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222</xdr:row>
      <xdr:rowOff>67236</xdr:rowOff>
    </xdr:from>
    <xdr:to>
      <xdr:col>2</xdr:col>
      <xdr:colOff>5203</xdr:colOff>
      <xdr:row>222</xdr:row>
      <xdr:rowOff>694766</xdr:rowOff>
    </xdr:to>
    <xdr:pic>
      <xdr:nvPicPr>
        <xdr:cNvPr id="88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402272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225</xdr:row>
      <xdr:rowOff>89648</xdr:rowOff>
    </xdr:from>
    <xdr:to>
      <xdr:col>2</xdr:col>
      <xdr:colOff>162</xdr:colOff>
      <xdr:row>225</xdr:row>
      <xdr:rowOff>705970</xdr:rowOff>
    </xdr:to>
    <xdr:pic>
      <xdr:nvPicPr>
        <xdr:cNvPr id="89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40783510"/>
          <a:ext cx="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226</xdr:row>
      <xdr:rowOff>85165</xdr:rowOff>
    </xdr:from>
    <xdr:to>
      <xdr:col>2</xdr:col>
      <xdr:colOff>3524</xdr:colOff>
      <xdr:row>226</xdr:row>
      <xdr:rowOff>701487</xdr:rowOff>
    </xdr:to>
    <xdr:pic>
      <xdr:nvPicPr>
        <xdr:cNvPr id="90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40956865"/>
          <a:ext cx="3175" cy="927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228</xdr:row>
      <xdr:rowOff>71611</xdr:rowOff>
    </xdr:from>
    <xdr:to>
      <xdr:col>2</xdr:col>
      <xdr:colOff>8006</xdr:colOff>
      <xdr:row>228</xdr:row>
      <xdr:rowOff>683561</xdr:rowOff>
    </xdr:to>
    <xdr:pic>
      <xdr:nvPicPr>
        <xdr:cNvPr id="91" name="Picture 72"/>
        <xdr:cNvPicPr>
          <a:picLocks noChangeAspect="1" noChangeArrowheads="1"/>
        </xdr:cNvPicPr>
      </xdr:nvPicPr>
      <xdr:blipFill>
        <a:blip r:embed="rId69" cstate="email"/>
        <a:srcRect/>
        <a:stretch>
          <a:fillRect/>
        </a:stretch>
      </xdr:blipFill>
      <xdr:spPr>
        <a:xfrm rot="20830006">
          <a:off x="762000" y="41298495"/>
          <a:ext cx="7620" cy="1066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229</xdr:row>
      <xdr:rowOff>89649</xdr:rowOff>
    </xdr:from>
    <xdr:to>
      <xdr:col>2</xdr:col>
      <xdr:colOff>6884</xdr:colOff>
      <xdr:row>229</xdr:row>
      <xdr:rowOff>661148</xdr:rowOff>
    </xdr:to>
    <xdr:pic>
      <xdr:nvPicPr>
        <xdr:cNvPr id="9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414947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</xdr:row>
      <xdr:rowOff>56029</xdr:rowOff>
    </xdr:from>
    <xdr:to>
      <xdr:col>2</xdr:col>
      <xdr:colOff>160</xdr:colOff>
      <xdr:row>232</xdr:row>
      <xdr:rowOff>710084</xdr:rowOff>
    </xdr:to>
    <xdr:pic>
      <xdr:nvPicPr>
        <xdr:cNvPr id="93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4199445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271</xdr:row>
      <xdr:rowOff>100852</xdr:rowOff>
    </xdr:from>
    <xdr:to>
      <xdr:col>2</xdr:col>
      <xdr:colOff>2948</xdr:colOff>
      <xdr:row>271</xdr:row>
      <xdr:rowOff>672354</xdr:rowOff>
    </xdr:to>
    <xdr:pic>
      <xdr:nvPicPr>
        <xdr:cNvPr id="94" name="Picture 78"/>
        <xdr:cNvPicPr>
          <a:picLocks noChangeAspect="1" noChangeArrowheads="1"/>
        </xdr:cNvPicPr>
      </xdr:nvPicPr>
      <xdr:blipFill>
        <a:blip r:embed="rId72" cstate="email"/>
        <a:srcRect/>
        <a:stretch>
          <a:fillRect/>
        </a:stretch>
      </xdr:blipFill>
      <xdr:spPr>
        <a:xfrm rot="20830006">
          <a:off x="762000" y="49087405"/>
          <a:ext cx="254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272</xdr:row>
      <xdr:rowOff>78441</xdr:rowOff>
    </xdr:from>
    <xdr:to>
      <xdr:col>2</xdr:col>
      <xdr:colOff>6885</xdr:colOff>
      <xdr:row>272</xdr:row>
      <xdr:rowOff>683559</xdr:rowOff>
    </xdr:to>
    <xdr:pic>
      <xdr:nvPicPr>
        <xdr:cNvPr id="95" name="Picture 79"/>
        <xdr:cNvPicPr>
          <a:picLocks noChangeAspect="1" noChangeArrowheads="1"/>
        </xdr:cNvPicPr>
      </xdr:nvPicPr>
      <xdr:blipFill>
        <a:blip r:embed="rId73" cstate="email"/>
        <a:srcRect/>
        <a:stretch>
          <a:fillRect/>
        </a:stretch>
      </xdr:blipFill>
      <xdr:spPr>
        <a:xfrm rot="20830006">
          <a:off x="762000" y="49242980"/>
          <a:ext cx="635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280</xdr:row>
      <xdr:rowOff>89647</xdr:rowOff>
    </xdr:from>
    <xdr:to>
      <xdr:col>2</xdr:col>
      <xdr:colOff>160</xdr:colOff>
      <xdr:row>280</xdr:row>
      <xdr:rowOff>649380</xdr:rowOff>
    </xdr:to>
    <xdr:pic>
      <xdr:nvPicPr>
        <xdr:cNvPr id="96" name="Picture 24"/>
        <xdr:cNvPicPr>
          <a:picLocks noChangeAspect="1" noChangeArrowheads="1"/>
        </xdr:cNvPicPr>
      </xdr:nvPicPr>
      <xdr:blipFill>
        <a:blip r:embed="rId74" cstate="email"/>
        <a:srcRect/>
        <a:stretch>
          <a:fillRect/>
        </a:stretch>
      </xdr:blipFill>
      <xdr:spPr>
        <a:xfrm rot="20830006">
          <a:off x="762000" y="50676810"/>
          <a:ext cx="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52</xdr:row>
      <xdr:rowOff>33618</xdr:rowOff>
    </xdr:from>
    <xdr:to>
      <xdr:col>2</xdr:col>
      <xdr:colOff>1842</xdr:colOff>
      <xdr:row>52</xdr:row>
      <xdr:rowOff>715577</xdr:rowOff>
    </xdr:to>
    <xdr:pic>
      <xdr:nvPicPr>
        <xdr:cNvPr id="97" name="Picture 33"/>
        <xdr:cNvPicPr>
          <a:picLocks noChangeAspect="1" noChangeArrowheads="1"/>
        </xdr:cNvPicPr>
      </xdr:nvPicPr>
      <xdr:blipFill>
        <a:blip r:embed="rId75" cstate="email"/>
        <a:srcRect/>
        <a:stretch>
          <a:fillRect/>
        </a:stretch>
      </xdr:blipFill>
      <xdr:spPr>
        <a:xfrm rot="20830006">
          <a:off x="762000" y="9885045"/>
          <a:ext cx="1270" cy="1447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53</xdr:row>
      <xdr:rowOff>78440</xdr:rowOff>
    </xdr:from>
    <xdr:to>
      <xdr:col>2</xdr:col>
      <xdr:colOff>7793</xdr:colOff>
      <xdr:row>53</xdr:row>
      <xdr:rowOff>649941</xdr:rowOff>
    </xdr:to>
    <xdr:pic>
      <xdr:nvPicPr>
        <xdr:cNvPr id="9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01079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180</xdr:row>
      <xdr:rowOff>123265</xdr:rowOff>
    </xdr:from>
    <xdr:to>
      <xdr:col>2</xdr:col>
      <xdr:colOff>2401</xdr:colOff>
      <xdr:row>180</xdr:row>
      <xdr:rowOff>627529</xdr:rowOff>
    </xdr:to>
    <xdr:pic>
      <xdr:nvPicPr>
        <xdr:cNvPr id="99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3281616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184</xdr:row>
      <xdr:rowOff>83941</xdr:rowOff>
    </xdr:from>
    <xdr:to>
      <xdr:col>2</xdr:col>
      <xdr:colOff>6889</xdr:colOff>
      <xdr:row>184</xdr:row>
      <xdr:rowOff>605118</xdr:rowOff>
    </xdr:to>
    <xdr:pic>
      <xdr:nvPicPr>
        <xdr:cNvPr id="100" name="Picture 55"/>
        <xdr:cNvPicPr>
          <a:picLocks noChangeAspect="1" noChangeArrowheads="1"/>
        </xdr:cNvPicPr>
      </xdr:nvPicPr>
      <xdr:blipFill>
        <a:blip r:embed="rId78" cstate="email"/>
        <a:srcRect/>
        <a:stretch>
          <a:fillRect/>
        </a:stretch>
      </xdr:blipFill>
      <xdr:spPr>
        <a:xfrm rot="15430006">
          <a:off x="718185" y="33531175"/>
          <a:ext cx="93980" cy="698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185</xdr:row>
      <xdr:rowOff>89646</xdr:rowOff>
    </xdr:from>
    <xdr:to>
      <xdr:col>2</xdr:col>
      <xdr:colOff>721</xdr:colOff>
      <xdr:row>185</xdr:row>
      <xdr:rowOff>659339</xdr:rowOff>
    </xdr:to>
    <xdr:pic>
      <xdr:nvPicPr>
        <xdr:cNvPr id="101" name="Picture 57"/>
        <xdr:cNvPicPr>
          <a:picLocks noChangeAspect="1" noChangeArrowheads="1"/>
        </xdr:cNvPicPr>
      </xdr:nvPicPr>
      <xdr:blipFill>
        <a:blip r:embed="rId79" cstate="email"/>
        <a:srcRect/>
        <a:stretch>
          <a:fillRect/>
        </a:stretch>
      </xdr:blipFill>
      <xdr:spPr>
        <a:xfrm rot="15430006">
          <a:off x="718185" y="33715325"/>
          <a:ext cx="87630" cy="63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2</xdr:col>
      <xdr:colOff>8565</xdr:colOff>
      <xdr:row>186</xdr:row>
      <xdr:rowOff>0</xdr:rowOff>
    </xdr:to>
    <xdr:pic>
      <xdr:nvPicPr>
        <xdr:cNvPr id="102" name="Picture 57"/>
        <xdr:cNvPicPr>
          <a:picLocks noChangeAspect="1" noChangeArrowheads="1"/>
        </xdr:cNvPicPr>
      </xdr:nvPicPr>
      <xdr:blipFill>
        <a:blip r:embed="rId80" cstate="email"/>
        <a:srcRect/>
        <a:stretch>
          <a:fillRect/>
        </a:stretch>
      </xdr:blipFill>
      <xdr:spPr>
        <a:xfrm rot="15430006">
          <a:off x="765810" y="33755330"/>
          <a:ext cx="0" cy="825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186</xdr:row>
      <xdr:rowOff>44823</xdr:rowOff>
    </xdr:from>
    <xdr:to>
      <xdr:col>2</xdr:col>
      <xdr:colOff>8565</xdr:colOff>
      <xdr:row>186</xdr:row>
      <xdr:rowOff>721623</xdr:rowOff>
    </xdr:to>
    <xdr:pic>
      <xdr:nvPicPr>
        <xdr:cNvPr id="103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3380422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187</xdr:row>
      <xdr:rowOff>44824</xdr:rowOff>
    </xdr:from>
    <xdr:to>
      <xdr:col>2</xdr:col>
      <xdr:colOff>5203</xdr:colOff>
      <xdr:row>187</xdr:row>
      <xdr:rowOff>715908</xdr:rowOff>
    </xdr:to>
    <xdr:pic>
      <xdr:nvPicPr>
        <xdr:cNvPr id="104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33982025"/>
          <a:ext cx="5080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54</xdr:row>
      <xdr:rowOff>56030</xdr:rowOff>
    </xdr:from>
    <xdr:to>
      <xdr:col>2</xdr:col>
      <xdr:colOff>6885</xdr:colOff>
      <xdr:row>54</xdr:row>
      <xdr:rowOff>680519</xdr:rowOff>
    </xdr:to>
    <xdr:pic>
      <xdr:nvPicPr>
        <xdr:cNvPr id="105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102635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63</xdr:row>
      <xdr:rowOff>67236</xdr:rowOff>
    </xdr:from>
    <xdr:to>
      <xdr:col>2</xdr:col>
      <xdr:colOff>5204</xdr:colOff>
      <xdr:row>63</xdr:row>
      <xdr:rowOff>677671</xdr:rowOff>
    </xdr:to>
    <xdr:pic>
      <xdr:nvPicPr>
        <xdr:cNvPr id="106" name="Picture 67"/>
        <xdr:cNvPicPr>
          <a:picLocks noChangeAspect="1" noChangeArrowheads="1"/>
        </xdr:cNvPicPr>
      </xdr:nvPicPr>
      <xdr:blipFill>
        <a:blip r:embed="rId84" cstate="email"/>
        <a:srcRect/>
        <a:stretch>
          <a:fillRect/>
        </a:stretch>
      </xdr:blipFill>
      <xdr:spPr>
        <a:xfrm rot="15430006">
          <a:off x="709295" y="11927205"/>
          <a:ext cx="110490" cy="57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51</xdr:row>
      <xdr:rowOff>89647</xdr:rowOff>
    </xdr:from>
    <xdr:to>
      <xdr:col>2</xdr:col>
      <xdr:colOff>3670</xdr:colOff>
      <xdr:row>51</xdr:row>
      <xdr:rowOff>683559</xdr:rowOff>
    </xdr:to>
    <xdr:pic>
      <xdr:nvPicPr>
        <xdr:cNvPr id="107" name="Picture 69"/>
        <xdr:cNvPicPr>
          <a:picLocks noChangeAspect="1" noChangeArrowheads="1"/>
        </xdr:cNvPicPr>
      </xdr:nvPicPr>
      <xdr:blipFill>
        <a:blip r:embed="rId85" cstate="email"/>
        <a:srcRect/>
        <a:stretch>
          <a:fillRect/>
        </a:stretch>
      </xdr:blipFill>
      <xdr:spPr>
        <a:xfrm rot="20830006">
          <a:off x="762000" y="9751060"/>
          <a:ext cx="3175" cy="10096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59</xdr:row>
      <xdr:rowOff>56030</xdr:rowOff>
    </xdr:from>
    <xdr:to>
      <xdr:col>2</xdr:col>
      <xdr:colOff>8565</xdr:colOff>
      <xdr:row>59</xdr:row>
      <xdr:rowOff>674212</xdr:rowOff>
    </xdr:to>
    <xdr:pic>
      <xdr:nvPicPr>
        <xdr:cNvPr id="108" name="图片 121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11152505"/>
          <a:ext cx="825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60</xdr:row>
      <xdr:rowOff>56030</xdr:rowOff>
    </xdr:from>
    <xdr:to>
      <xdr:col>2</xdr:col>
      <xdr:colOff>3522</xdr:colOff>
      <xdr:row>60</xdr:row>
      <xdr:rowOff>696831</xdr:rowOff>
    </xdr:to>
    <xdr:pic>
      <xdr:nvPicPr>
        <xdr:cNvPr id="109" name="图片 122" descr="IMG_2511.JPG"/>
        <xdr:cNvPicPr>
          <a:picLocks noChangeAspect="1"/>
        </xdr:cNvPicPr>
      </xdr:nvPicPr>
      <xdr:blipFill>
        <a:blip r:embed="rId87" cstate="email"/>
        <a:stretch>
          <a:fillRect/>
        </a:stretch>
      </xdr:blipFill>
      <xdr:spPr>
        <a:xfrm rot="20830006">
          <a:off x="762000" y="11330305"/>
          <a:ext cx="317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64</xdr:row>
      <xdr:rowOff>56029</xdr:rowOff>
    </xdr:from>
    <xdr:to>
      <xdr:col>2</xdr:col>
      <xdr:colOff>8814</xdr:colOff>
      <xdr:row>64</xdr:row>
      <xdr:rowOff>705970</xdr:rowOff>
    </xdr:to>
    <xdr:pic>
      <xdr:nvPicPr>
        <xdr:cNvPr id="110" name="图片 123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 rot="20830006">
          <a:off x="762000" y="12041505"/>
          <a:ext cx="825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188</xdr:row>
      <xdr:rowOff>33618</xdr:rowOff>
    </xdr:from>
    <xdr:to>
      <xdr:col>2</xdr:col>
      <xdr:colOff>6885</xdr:colOff>
      <xdr:row>188</xdr:row>
      <xdr:rowOff>717618</xdr:rowOff>
    </xdr:to>
    <xdr:pic>
      <xdr:nvPicPr>
        <xdr:cNvPr id="111" name="图片 124" descr="IMG_2515.JPG"/>
        <xdr:cNvPicPr>
          <a:picLocks noChangeAspect="1"/>
        </xdr:cNvPicPr>
      </xdr:nvPicPr>
      <xdr:blipFill>
        <a:blip r:embed="rId89" cstate="email"/>
        <a:stretch>
          <a:fillRect/>
        </a:stretch>
      </xdr:blipFill>
      <xdr:spPr>
        <a:xfrm rot="20830006">
          <a:off x="762000" y="341483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189</xdr:row>
      <xdr:rowOff>67236</xdr:rowOff>
    </xdr:from>
    <xdr:to>
      <xdr:col>2</xdr:col>
      <xdr:colOff>6885</xdr:colOff>
      <xdr:row>189</xdr:row>
      <xdr:rowOff>694563</xdr:rowOff>
    </xdr:to>
    <xdr:pic>
      <xdr:nvPicPr>
        <xdr:cNvPr id="112" name="图片 125" descr="IMG_2516.JPG"/>
        <xdr:cNvPicPr>
          <a:picLocks noChangeAspect="1"/>
        </xdr:cNvPicPr>
      </xdr:nvPicPr>
      <xdr:blipFill>
        <a:blip r:embed="rId90" cstate="email"/>
        <a:stretch>
          <a:fillRect/>
        </a:stretch>
      </xdr:blipFill>
      <xdr:spPr>
        <a:xfrm rot="20830006">
          <a:off x="762000" y="34359850"/>
          <a:ext cx="6350" cy="111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190</xdr:row>
      <xdr:rowOff>44824</xdr:rowOff>
    </xdr:from>
    <xdr:to>
      <xdr:col>2</xdr:col>
      <xdr:colOff>8566</xdr:colOff>
      <xdr:row>190</xdr:row>
      <xdr:rowOff>722052</xdr:rowOff>
    </xdr:to>
    <xdr:pic>
      <xdr:nvPicPr>
        <xdr:cNvPr id="113" name="图片 126" descr="IMG_2517.JPG"/>
        <xdr:cNvPicPr>
          <a:picLocks noChangeAspect="1"/>
        </xdr:cNvPicPr>
      </xdr:nvPicPr>
      <xdr:blipFill>
        <a:blip r:embed="rId91" cstate="email"/>
        <a:stretch>
          <a:fillRect/>
        </a:stretch>
      </xdr:blipFill>
      <xdr:spPr>
        <a:xfrm rot="20830006">
          <a:off x="762000" y="345154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191</xdr:row>
      <xdr:rowOff>22412</xdr:rowOff>
    </xdr:from>
    <xdr:to>
      <xdr:col>2</xdr:col>
      <xdr:colOff>720</xdr:colOff>
      <xdr:row>191</xdr:row>
      <xdr:rowOff>742412</xdr:rowOff>
    </xdr:to>
    <xdr:pic>
      <xdr:nvPicPr>
        <xdr:cNvPr id="114" name="图片 127" descr="IMG_2518.JPG"/>
        <xdr:cNvPicPr>
          <a:picLocks noChangeAspect="1"/>
        </xdr:cNvPicPr>
      </xdr:nvPicPr>
      <xdr:blipFill>
        <a:blip r:embed="rId92" cstate="email"/>
        <a:stretch>
          <a:fillRect/>
        </a:stretch>
      </xdr:blipFill>
      <xdr:spPr>
        <a:xfrm rot="20830006">
          <a:off x="762000" y="34671000"/>
          <a:ext cx="635" cy="1555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192</xdr:row>
      <xdr:rowOff>67236</xdr:rowOff>
    </xdr:from>
    <xdr:to>
      <xdr:col>2</xdr:col>
      <xdr:colOff>1842</xdr:colOff>
      <xdr:row>192</xdr:row>
      <xdr:rowOff>687434</xdr:rowOff>
    </xdr:to>
    <xdr:pic>
      <xdr:nvPicPr>
        <xdr:cNvPr id="115" name="图片 128" descr="IMG_2519.JPG"/>
        <xdr:cNvPicPr>
          <a:picLocks noChangeAspect="1"/>
        </xdr:cNvPicPr>
      </xdr:nvPicPr>
      <xdr:blipFill>
        <a:blip r:embed="rId93" cstate="email"/>
        <a:stretch>
          <a:fillRect/>
        </a:stretch>
      </xdr:blipFill>
      <xdr:spPr>
        <a:xfrm rot="20830006">
          <a:off x="762000" y="34893250"/>
          <a:ext cx="1270" cy="111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193</xdr:row>
      <xdr:rowOff>44824</xdr:rowOff>
    </xdr:from>
    <xdr:to>
      <xdr:col>2</xdr:col>
      <xdr:colOff>8566</xdr:colOff>
      <xdr:row>193</xdr:row>
      <xdr:rowOff>713916</xdr:rowOff>
    </xdr:to>
    <xdr:pic>
      <xdr:nvPicPr>
        <xdr:cNvPr id="116" name="图片 129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350488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196</xdr:row>
      <xdr:rowOff>33618</xdr:rowOff>
    </xdr:from>
    <xdr:to>
      <xdr:col>2</xdr:col>
      <xdr:colOff>5204</xdr:colOff>
      <xdr:row>196</xdr:row>
      <xdr:rowOff>703218</xdr:rowOff>
    </xdr:to>
    <xdr:pic>
      <xdr:nvPicPr>
        <xdr:cNvPr id="117" name="图片 131" descr="IMG_2526.JPG"/>
        <xdr:cNvPicPr>
          <a:picLocks noChangeAspect="1"/>
        </xdr:cNvPicPr>
      </xdr:nvPicPr>
      <xdr:blipFill>
        <a:blip r:embed="rId95" cstate="email"/>
        <a:stretch>
          <a:fillRect/>
        </a:stretch>
      </xdr:blipFill>
      <xdr:spPr>
        <a:xfrm rot="20830006">
          <a:off x="762000" y="35570795"/>
          <a:ext cx="508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197</xdr:row>
      <xdr:rowOff>11206</xdr:rowOff>
    </xdr:from>
    <xdr:to>
      <xdr:col>2</xdr:col>
      <xdr:colOff>2401</xdr:colOff>
      <xdr:row>197</xdr:row>
      <xdr:rowOff>731206</xdr:rowOff>
    </xdr:to>
    <xdr:pic>
      <xdr:nvPicPr>
        <xdr:cNvPr id="118" name="图片 132" descr="IMG_2527.JPG"/>
        <xdr:cNvPicPr>
          <a:picLocks noChangeAspect="1"/>
        </xdr:cNvPicPr>
      </xdr:nvPicPr>
      <xdr:blipFill>
        <a:blip r:embed="rId96" cstate="email"/>
        <a:stretch>
          <a:fillRect/>
        </a:stretch>
      </xdr:blipFill>
      <xdr:spPr>
        <a:xfrm rot="20830006">
          <a:off x="762000" y="357263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235</xdr:row>
      <xdr:rowOff>56030</xdr:rowOff>
    </xdr:from>
    <xdr:to>
      <xdr:col>2</xdr:col>
      <xdr:colOff>2422</xdr:colOff>
      <xdr:row>235</xdr:row>
      <xdr:rowOff>694765</xdr:rowOff>
    </xdr:to>
    <xdr:pic>
      <xdr:nvPicPr>
        <xdr:cNvPr id="119" name="图片 133" descr="IMG_2528.JPG"/>
        <xdr:cNvPicPr>
          <a:picLocks noChangeAspect="1"/>
        </xdr:cNvPicPr>
      </xdr:nvPicPr>
      <xdr:blipFill>
        <a:blip r:embed="rId97" cstate="email"/>
        <a:stretch>
          <a:fillRect/>
        </a:stretch>
      </xdr:blipFill>
      <xdr:spPr>
        <a:xfrm rot="20830006">
          <a:off x="762000" y="42527855"/>
          <a:ext cx="190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236</xdr:row>
      <xdr:rowOff>44824</xdr:rowOff>
    </xdr:from>
    <xdr:to>
      <xdr:col>2</xdr:col>
      <xdr:colOff>3522</xdr:colOff>
      <xdr:row>236</xdr:row>
      <xdr:rowOff>701295</xdr:rowOff>
    </xdr:to>
    <xdr:pic>
      <xdr:nvPicPr>
        <xdr:cNvPr id="120" name="图片 134" descr="IMG_2529.JPG"/>
        <xdr:cNvPicPr>
          <a:picLocks noChangeAspect="1"/>
        </xdr:cNvPicPr>
      </xdr:nvPicPr>
      <xdr:blipFill>
        <a:blip r:embed="rId98" cstate="email"/>
        <a:stretch>
          <a:fillRect/>
        </a:stretch>
      </xdr:blipFill>
      <xdr:spPr>
        <a:xfrm rot="20830006">
          <a:off x="762000" y="42694225"/>
          <a:ext cx="317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237</xdr:row>
      <xdr:rowOff>33618</xdr:rowOff>
    </xdr:from>
    <xdr:to>
      <xdr:col>2</xdr:col>
      <xdr:colOff>8565</xdr:colOff>
      <xdr:row>237</xdr:row>
      <xdr:rowOff>717619</xdr:rowOff>
    </xdr:to>
    <xdr:pic>
      <xdr:nvPicPr>
        <xdr:cNvPr id="121" name="图片 135" descr="IMG_2531.JPG"/>
        <xdr:cNvPicPr>
          <a:picLocks noChangeAspect="1"/>
        </xdr:cNvPicPr>
      </xdr:nvPicPr>
      <xdr:blipFill>
        <a:blip r:embed="rId99" cstate="email"/>
        <a:stretch>
          <a:fillRect/>
        </a:stretch>
      </xdr:blipFill>
      <xdr:spPr>
        <a:xfrm rot="20830006">
          <a:off x="762000" y="428605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238</xdr:row>
      <xdr:rowOff>56028</xdr:rowOff>
    </xdr:from>
    <xdr:to>
      <xdr:col>2</xdr:col>
      <xdr:colOff>1843</xdr:colOff>
      <xdr:row>238</xdr:row>
      <xdr:rowOff>681482</xdr:rowOff>
    </xdr:to>
    <xdr:pic>
      <xdr:nvPicPr>
        <xdr:cNvPr id="122" name="图片 136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 rot="20830006">
          <a:off x="762000" y="4306125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234</xdr:row>
      <xdr:rowOff>44824</xdr:rowOff>
    </xdr:from>
    <xdr:to>
      <xdr:col>2</xdr:col>
      <xdr:colOff>8565</xdr:colOff>
      <xdr:row>234</xdr:row>
      <xdr:rowOff>727710</xdr:rowOff>
    </xdr:to>
    <xdr:pic>
      <xdr:nvPicPr>
        <xdr:cNvPr id="123" name="图片 137" descr="IMG_2528.JPG"/>
        <xdr:cNvPicPr>
          <a:picLocks noChangeAspect="1"/>
        </xdr:cNvPicPr>
      </xdr:nvPicPr>
      <xdr:blipFill>
        <a:blip r:embed="rId97" cstate="email"/>
        <a:stretch>
          <a:fillRect/>
        </a:stretch>
      </xdr:blipFill>
      <xdr:spPr>
        <a:xfrm rot="20830006">
          <a:off x="762000" y="423386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239</xdr:row>
      <xdr:rowOff>33617</xdr:rowOff>
    </xdr:from>
    <xdr:to>
      <xdr:col>2</xdr:col>
      <xdr:colOff>721</xdr:colOff>
      <xdr:row>239</xdr:row>
      <xdr:rowOff>753617</xdr:rowOff>
    </xdr:to>
    <xdr:pic>
      <xdr:nvPicPr>
        <xdr:cNvPr id="124" name="图片 138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 rot="20830006">
          <a:off x="762000" y="432161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240</xdr:row>
      <xdr:rowOff>11206</xdr:rowOff>
    </xdr:from>
    <xdr:to>
      <xdr:col>2</xdr:col>
      <xdr:colOff>720</xdr:colOff>
      <xdr:row>240</xdr:row>
      <xdr:rowOff>731206</xdr:rowOff>
    </xdr:to>
    <xdr:pic>
      <xdr:nvPicPr>
        <xdr:cNvPr id="125" name="图片 139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43371770"/>
          <a:ext cx="63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241</xdr:row>
      <xdr:rowOff>33618</xdr:rowOff>
    </xdr:from>
    <xdr:to>
      <xdr:col>2</xdr:col>
      <xdr:colOff>4281</xdr:colOff>
      <xdr:row>241</xdr:row>
      <xdr:rowOff>705971</xdr:rowOff>
    </xdr:to>
    <xdr:pic>
      <xdr:nvPicPr>
        <xdr:cNvPr id="126" name="图片 140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 rot="20830006">
          <a:off x="762000" y="43571795"/>
          <a:ext cx="381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243</xdr:row>
      <xdr:rowOff>44824</xdr:rowOff>
    </xdr:from>
    <xdr:to>
      <xdr:col>2</xdr:col>
      <xdr:colOff>8566</xdr:colOff>
      <xdr:row>243</xdr:row>
      <xdr:rowOff>714923</xdr:rowOff>
    </xdr:to>
    <xdr:pic>
      <xdr:nvPicPr>
        <xdr:cNvPr id="127" name="图片 141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439388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244</xdr:row>
      <xdr:rowOff>44824</xdr:rowOff>
    </xdr:from>
    <xdr:to>
      <xdr:col>2</xdr:col>
      <xdr:colOff>5204</xdr:colOff>
      <xdr:row>244</xdr:row>
      <xdr:rowOff>700025</xdr:rowOff>
    </xdr:to>
    <xdr:pic>
      <xdr:nvPicPr>
        <xdr:cNvPr id="128" name="图片 142" descr="IMG_2542.JPG"/>
        <xdr:cNvPicPr>
          <a:picLocks noChangeAspect="1"/>
        </xdr:cNvPicPr>
      </xdr:nvPicPr>
      <xdr:blipFill>
        <a:blip r:embed="rId105" cstate="email"/>
        <a:stretch>
          <a:fillRect/>
        </a:stretch>
      </xdr:blipFill>
      <xdr:spPr>
        <a:xfrm rot="20830006">
          <a:off x="762000" y="441166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245</xdr:row>
      <xdr:rowOff>11206</xdr:rowOff>
    </xdr:from>
    <xdr:to>
      <xdr:col>2</xdr:col>
      <xdr:colOff>1862</xdr:colOff>
      <xdr:row>245</xdr:row>
      <xdr:rowOff>731206</xdr:rowOff>
    </xdr:to>
    <xdr:pic>
      <xdr:nvPicPr>
        <xdr:cNvPr id="129" name="图片 144" descr="IMG_2545.JPG"/>
        <xdr:cNvPicPr>
          <a:picLocks noChangeAspect="1"/>
        </xdr:cNvPicPr>
      </xdr:nvPicPr>
      <xdr:blipFill>
        <a:blip r:embed="rId106" cstate="email"/>
        <a:stretch>
          <a:fillRect/>
        </a:stretch>
      </xdr:blipFill>
      <xdr:spPr>
        <a:xfrm rot="20830006">
          <a:off x="762000" y="44260770"/>
          <a:ext cx="1270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246</xdr:row>
      <xdr:rowOff>56030</xdr:rowOff>
    </xdr:from>
    <xdr:to>
      <xdr:col>2</xdr:col>
      <xdr:colOff>5204</xdr:colOff>
      <xdr:row>246</xdr:row>
      <xdr:rowOff>711231</xdr:rowOff>
    </xdr:to>
    <xdr:pic>
      <xdr:nvPicPr>
        <xdr:cNvPr id="130" name="图片 146" descr="IMG_2547.JPG"/>
        <xdr:cNvPicPr>
          <a:picLocks noChangeAspect="1"/>
        </xdr:cNvPicPr>
      </xdr:nvPicPr>
      <xdr:blipFill>
        <a:blip r:embed="rId107" cstate="email"/>
        <a:stretch>
          <a:fillRect/>
        </a:stretch>
      </xdr:blipFill>
      <xdr:spPr>
        <a:xfrm rot="20830006">
          <a:off x="762000" y="44483655"/>
          <a:ext cx="508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247</xdr:row>
      <xdr:rowOff>56030</xdr:rowOff>
    </xdr:from>
    <xdr:to>
      <xdr:col>2</xdr:col>
      <xdr:colOff>3522</xdr:colOff>
      <xdr:row>247</xdr:row>
      <xdr:rowOff>717254</xdr:rowOff>
    </xdr:to>
    <xdr:pic>
      <xdr:nvPicPr>
        <xdr:cNvPr id="131" name="图片 147" descr="IMG_2548.JPG"/>
        <xdr:cNvPicPr>
          <a:picLocks noChangeAspect="1"/>
        </xdr:cNvPicPr>
      </xdr:nvPicPr>
      <xdr:blipFill>
        <a:blip r:embed="rId108" cstate="email"/>
        <a:stretch>
          <a:fillRect/>
        </a:stretch>
      </xdr:blipFill>
      <xdr:spPr>
        <a:xfrm rot="20830006">
          <a:off x="762000" y="44661455"/>
          <a:ext cx="317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248</xdr:row>
      <xdr:rowOff>44824</xdr:rowOff>
    </xdr:from>
    <xdr:to>
      <xdr:col>2</xdr:col>
      <xdr:colOff>5204</xdr:colOff>
      <xdr:row>248</xdr:row>
      <xdr:rowOff>700025</xdr:rowOff>
    </xdr:to>
    <xdr:pic>
      <xdr:nvPicPr>
        <xdr:cNvPr id="132" name="图片 148" descr="IMG_2549.JPG"/>
        <xdr:cNvPicPr>
          <a:picLocks noChangeAspect="1"/>
        </xdr:cNvPicPr>
      </xdr:nvPicPr>
      <xdr:blipFill>
        <a:blip r:embed="rId109" cstate="email"/>
        <a:stretch>
          <a:fillRect/>
        </a:stretch>
      </xdr:blipFill>
      <xdr:spPr>
        <a:xfrm rot="20830006">
          <a:off x="762000" y="448278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249</xdr:row>
      <xdr:rowOff>44824</xdr:rowOff>
    </xdr:from>
    <xdr:to>
      <xdr:col>2</xdr:col>
      <xdr:colOff>6885</xdr:colOff>
      <xdr:row>249</xdr:row>
      <xdr:rowOff>714424</xdr:rowOff>
    </xdr:to>
    <xdr:pic>
      <xdr:nvPicPr>
        <xdr:cNvPr id="133" name="图片 149" descr="IMG_2550.JPG"/>
        <xdr:cNvPicPr>
          <a:picLocks noChangeAspect="1"/>
        </xdr:cNvPicPr>
      </xdr:nvPicPr>
      <xdr:blipFill>
        <a:blip r:embed="rId110" cstate="email"/>
        <a:stretch>
          <a:fillRect/>
        </a:stretch>
      </xdr:blipFill>
      <xdr:spPr>
        <a:xfrm rot="20830006">
          <a:off x="762000" y="450056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250</xdr:row>
      <xdr:rowOff>22412</xdr:rowOff>
    </xdr:from>
    <xdr:to>
      <xdr:col>2</xdr:col>
      <xdr:colOff>8566</xdr:colOff>
      <xdr:row>250</xdr:row>
      <xdr:rowOff>720812</xdr:rowOff>
    </xdr:to>
    <xdr:pic>
      <xdr:nvPicPr>
        <xdr:cNvPr id="134" name="图片 150" descr="IMG_2551.JPG"/>
        <xdr:cNvPicPr>
          <a:picLocks noChangeAspect="1"/>
        </xdr:cNvPicPr>
      </xdr:nvPicPr>
      <xdr:blipFill>
        <a:blip r:embed="rId111" cstate="email"/>
        <a:stretch>
          <a:fillRect/>
        </a:stretch>
      </xdr:blipFill>
      <xdr:spPr>
        <a:xfrm rot="20830006">
          <a:off x="762000" y="45161200"/>
          <a:ext cx="8255" cy="1555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251</xdr:row>
      <xdr:rowOff>33618</xdr:rowOff>
    </xdr:from>
    <xdr:to>
      <xdr:col>2</xdr:col>
      <xdr:colOff>8566</xdr:colOff>
      <xdr:row>251</xdr:row>
      <xdr:rowOff>710418</xdr:rowOff>
    </xdr:to>
    <xdr:pic>
      <xdr:nvPicPr>
        <xdr:cNvPr id="135" name="图片 151" descr="IMG_2552.JPG"/>
        <xdr:cNvPicPr>
          <a:picLocks noChangeAspect="1"/>
        </xdr:cNvPicPr>
      </xdr:nvPicPr>
      <xdr:blipFill>
        <a:blip r:embed="rId112" cstate="email"/>
        <a:stretch>
          <a:fillRect/>
        </a:stretch>
      </xdr:blipFill>
      <xdr:spPr>
        <a:xfrm rot="20830006">
          <a:off x="762000" y="453497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252</xdr:row>
      <xdr:rowOff>33618</xdr:rowOff>
    </xdr:from>
    <xdr:to>
      <xdr:col>2</xdr:col>
      <xdr:colOff>5204</xdr:colOff>
      <xdr:row>252</xdr:row>
      <xdr:rowOff>681619</xdr:rowOff>
    </xdr:to>
    <xdr:pic>
      <xdr:nvPicPr>
        <xdr:cNvPr id="136" name="图片 152" descr="IMG_2553.JPG"/>
        <xdr:cNvPicPr>
          <a:picLocks noChangeAspect="1"/>
        </xdr:cNvPicPr>
      </xdr:nvPicPr>
      <xdr:blipFill>
        <a:blip r:embed="rId113" cstate="email"/>
        <a:stretch>
          <a:fillRect/>
        </a:stretch>
      </xdr:blipFill>
      <xdr:spPr>
        <a:xfrm rot="20830006">
          <a:off x="762000" y="45527595"/>
          <a:ext cx="508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253</xdr:row>
      <xdr:rowOff>33618</xdr:rowOff>
    </xdr:from>
    <xdr:to>
      <xdr:col>2</xdr:col>
      <xdr:colOff>6885</xdr:colOff>
      <xdr:row>253</xdr:row>
      <xdr:rowOff>717618</xdr:rowOff>
    </xdr:to>
    <xdr:pic>
      <xdr:nvPicPr>
        <xdr:cNvPr id="137" name="图片 153" descr="IMG_2554.JPG"/>
        <xdr:cNvPicPr>
          <a:picLocks noChangeAspect="1"/>
        </xdr:cNvPicPr>
      </xdr:nvPicPr>
      <xdr:blipFill>
        <a:blip r:embed="rId114" cstate="email"/>
        <a:stretch>
          <a:fillRect/>
        </a:stretch>
      </xdr:blipFill>
      <xdr:spPr>
        <a:xfrm rot="20830006">
          <a:off x="762000" y="457053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255</xdr:row>
      <xdr:rowOff>33618</xdr:rowOff>
    </xdr:from>
    <xdr:to>
      <xdr:col>2</xdr:col>
      <xdr:colOff>722</xdr:colOff>
      <xdr:row>255</xdr:row>
      <xdr:rowOff>732018</xdr:rowOff>
    </xdr:to>
    <xdr:pic>
      <xdr:nvPicPr>
        <xdr:cNvPr id="139" name="图片 155" descr="IMG_2556.JPG"/>
        <xdr:cNvPicPr>
          <a:picLocks noChangeAspect="1"/>
        </xdr:cNvPicPr>
      </xdr:nvPicPr>
      <xdr:blipFill>
        <a:blip r:embed="rId115" cstate="email"/>
        <a:stretch>
          <a:fillRect/>
        </a:stretch>
      </xdr:blipFill>
      <xdr:spPr>
        <a:xfrm rot="20830006">
          <a:off x="762000" y="460609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256</xdr:row>
      <xdr:rowOff>33617</xdr:rowOff>
    </xdr:from>
    <xdr:to>
      <xdr:col>2</xdr:col>
      <xdr:colOff>721</xdr:colOff>
      <xdr:row>256</xdr:row>
      <xdr:rowOff>753617</xdr:rowOff>
    </xdr:to>
    <xdr:pic>
      <xdr:nvPicPr>
        <xdr:cNvPr id="140" name="图片 156" descr="IMG_2557.JPG"/>
        <xdr:cNvPicPr>
          <a:picLocks noChangeAspect="1"/>
        </xdr:cNvPicPr>
      </xdr:nvPicPr>
      <xdr:blipFill>
        <a:blip r:embed="rId116" cstate="email"/>
        <a:stretch>
          <a:fillRect/>
        </a:stretch>
      </xdr:blipFill>
      <xdr:spPr>
        <a:xfrm rot="20830006">
          <a:off x="762000" y="462387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257</xdr:row>
      <xdr:rowOff>22412</xdr:rowOff>
    </xdr:from>
    <xdr:to>
      <xdr:col>2</xdr:col>
      <xdr:colOff>2401</xdr:colOff>
      <xdr:row>257</xdr:row>
      <xdr:rowOff>742412</xdr:rowOff>
    </xdr:to>
    <xdr:pic>
      <xdr:nvPicPr>
        <xdr:cNvPr id="141" name="图片 157" descr="IMG_2558.JPG"/>
        <xdr:cNvPicPr>
          <a:picLocks noChangeAspect="1"/>
        </xdr:cNvPicPr>
      </xdr:nvPicPr>
      <xdr:blipFill>
        <a:blip r:embed="rId117" cstate="email"/>
        <a:stretch>
          <a:fillRect/>
        </a:stretch>
      </xdr:blipFill>
      <xdr:spPr>
        <a:xfrm rot="20830006">
          <a:off x="762000" y="46405800"/>
          <a:ext cx="1905" cy="1682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262</xdr:row>
      <xdr:rowOff>33618</xdr:rowOff>
    </xdr:from>
    <xdr:to>
      <xdr:col>2</xdr:col>
      <xdr:colOff>8566</xdr:colOff>
      <xdr:row>262</xdr:row>
      <xdr:rowOff>717618</xdr:rowOff>
    </xdr:to>
    <xdr:pic>
      <xdr:nvPicPr>
        <xdr:cNvPr id="142" name="图片 159" descr="IMG_2564.JPG"/>
        <xdr:cNvPicPr>
          <a:picLocks noChangeAspect="1"/>
        </xdr:cNvPicPr>
      </xdr:nvPicPr>
      <xdr:blipFill>
        <a:blip r:embed="rId118" cstate="email"/>
        <a:stretch>
          <a:fillRect/>
        </a:stretch>
      </xdr:blipFill>
      <xdr:spPr>
        <a:xfrm rot="20830006">
          <a:off x="762000" y="47369095"/>
          <a:ext cx="8255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263</xdr:row>
      <xdr:rowOff>33618</xdr:rowOff>
    </xdr:from>
    <xdr:to>
      <xdr:col>2</xdr:col>
      <xdr:colOff>6884</xdr:colOff>
      <xdr:row>263</xdr:row>
      <xdr:rowOff>703716</xdr:rowOff>
    </xdr:to>
    <xdr:pic>
      <xdr:nvPicPr>
        <xdr:cNvPr id="143" name="图片 160" descr="IMG_2565.JPG"/>
        <xdr:cNvPicPr>
          <a:picLocks noChangeAspect="1"/>
        </xdr:cNvPicPr>
      </xdr:nvPicPr>
      <xdr:blipFill>
        <a:blip r:embed="rId119" cstate="email"/>
        <a:stretch>
          <a:fillRect/>
        </a:stretch>
      </xdr:blipFill>
      <xdr:spPr>
        <a:xfrm rot="20830006">
          <a:off x="762000" y="47559595"/>
          <a:ext cx="6350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268</xdr:row>
      <xdr:rowOff>33618</xdr:rowOff>
    </xdr:from>
    <xdr:to>
      <xdr:col>2</xdr:col>
      <xdr:colOff>721</xdr:colOff>
      <xdr:row>268</xdr:row>
      <xdr:rowOff>705157</xdr:rowOff>
    </xdr:to>
    <xdr:pic>
      <xdr:nvPicPr>
        <xdr:cNvPr id="144" name="图片 161" descr="IMG_2570.JPG"/>
        <xdr:cNvPicPr>
          <a:picLocks noChangeAspect="1"/>
        </xdr:cNvPicPr>
      </xdr:nvPicPr>
      <xdr:blipFill>
        <a:blip r:embed="rId120" cstate="email"/>
        <a:stretch>
          <a:fillRect/>
        </a:stretch>
      </xdr:blipFill>
      <xdr:spPr>
        <a:xfrm rot="20830006">
          <a:off x="762000" y="484866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269</xdr:row>
      <xdr:rowOff>44824</xdr:rowOff>
    </xdr:from>
    <xdr:to>
      <xdr:col>2</xdr:col>
      <xdr:colOff>6885</xdr:colOff>
      <xdr:row>269</xdr:row>
      <xdr:rowOff>728090</xdr:rowOff>
    </xdr:to>
    <xdr:pic>
      <xdr:nvPicPr>
        <xdr:cNvPr id="145" name="图片 163" descr="IMG_2574.JPG"/>
        <xdr:cNvPicPr>
          <a:picLocks noChangeAspect="1"/>
        </xdr:cNvPicPr>
      </xdr:nvPicPr>
      <xdr:blipFill>
        <a:blip r:embed="rId121" cstate="email"/>
        <a:stretch>
          <a:fillRect/>
        </a:stretch>
      </xdr:blipFill>
      <xdr:spPr>
        <a:xfrm rot="20830006">
          <a:off x="762000" y="486759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270</xdr:row>
      <xdr:rowOff>44824</xdr:rowOff>
    </xdr:from>
    <xdr:to>
      <xdr:col>2</xdr:col>
      <xdr:colOff>5204</xdr:colOff>
      <xdr:row>270</xdr:row>
      <xdr:rowOff>687177</xdr:rowOff>
    </xdr:to>
    <xdr:pic>
      <xdr:nvPicPr>
        <xdr:cNvPr id="146" name="图片 164" descr="IMG_2575.JPG"/>
        <xdr:cNvPicPr>
          <a:picLocks noChangeAspect="1"/>
        </xdr:cNvPicPr>
      </xdr:nvPicPr>
      <xdr:blipFill>
        <a:blip r:embed="rId122" cstate="email"/>
        <a:stretch>
          <a:fillRect/>
        </a:stretch>
      </xdr:blipFill>
      <xdr:spPr>
        <a:xfrm rot="20830006">
          <a:off x="762000" y="488537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287</xdr:row>
      <xdr:rowOff>11206</xdr:rowOff>
    </xdr:from>
    <xdr:to>
      <xdr:col>2</xdr:col>
      <xdr:colOff>8564</xdr:colOff>
      <xdr:row>287</xdr:row>
      <xdr:rowOff>731206</xdr:rowOff>
    </xdr:to>
    <xdr:pic>
      <xdr:nvPicPr>
        <xdr:cNvPr id="147" name="图片 165" descr="IMG_2580.JPG"/>
        <xdr:cNvPicPr>
          <a:picLocks noChangeAspect="1"/>
        </xdr:cNvPicPr>
      </xdr:nvPicPr>
      <xdr:blipFill>
        <a:blip r:embed="rId123" cstate="email"/>
        <a:stretch>
          <a:fillRect/>
        </a:stretch>
      </xdr:blipFill>
      <xdr:spPr>
        <a:xfrm rot="20830006">
          <a:off x="762000" y="51855370"/>
          <a:ext cx="825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289</xdr:row>
      <xdr:rowOff>11206</xdr:rowOff>
    </xdr:from>
    <xdr:to>
      <xdr:col>2</xdr:col>
      <xdr:colOff>2401</xdr:colOff>
      <xdr:row>289</xdr:row>
      <xdr:rowOff>731206</xdr:rowOff>
    </xdr:to>
    <xdr:pic>
      <xdr:nvPicPr>
        <xdr:cNvPr id="148" name="图片 166" descr="IMG_2582.JPG"/>
        <xdr:cNvPicPr>
          <a:picLocks noChangeAspect="1"/>
        </xdr:cNvPicPr>
      </xdr:nvPicPr>
      <xdr:blipFill>
        <a:blip r:embed="rId124" cstate="email"/>
        <a:stretch>
          <a:fillRect/>
        </a:stretch>
      </xdr:blipFill>
      <xdr:spPr>
        <a:xfrm rot="20830006">
          <a:off x="762000" y="522109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291</xdr:row>
      <xdr:rowOff>0</xdr:rowOff>
    </xdr:from>
    <xdr:to>
      <xdr:col>2</xdr:col>
      <xdr:colOff>721</xdr:colOff>
      <xdr:row>291</xdr:row>
      <xdr:rowOff>720000</xdr:rowOff>
    </xdr:to>
    <xdr:pic>
      <xdr:nvPicPr>
        <xdr:cNvPr id="150" name="图片 168" descr="IMG_2582.JPG"/>
        <xdr:cNvPicPr>
          <a:picLocks noChangeAspect="1"/>
        </xdr:cNvPicPr>
      </xdr:nvPicPr>
      <xdr:blipFill>
        <a:blip r:embed="rId124" cstate="email"/>
        <a:stretch>
          <a:fillRect/>
        </a:stretch>
      </xdr:blipFill>
      <xdr:spPr>
        <a:xfrm rot="20830006">
          <a:off x="762000" y="52555775"/>
          <a:ext cx="635" cy="1778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294</xdr:row>
      <xdr:rowOff>11206</xdr:rowOff>
    </xdr:from>
    <xdr:to>
      <xdr:col>2</xdr:col>
      <xdr:colOff>8564</xdr:colOff>
      <xdr:row>294</xdr:row>
      <xdr:rowOff>731206</xdr:rowOff>
    </xdr:to>
    <xdr:pic>
      <xdr:nvPicPr>
        <xdr:cNvPr id="152" name="图片 170" descr="IMG_2592.JPG"/>
        <xdr:cNvPicPr>
          <a:picLocks noChangeAspect="1"/>
        </xdr:cNvPicPr>
      </xdr:nvPicPr>
      <xdr:blipFill>
        <a:blip r:embed="rId125" cstate="email"/>
        <a:stretch>
          <a:fillRect/>
        </a:stretch>
      </xdr:blipFill>
      <xdr:spPr>
        <a:xfrm rot="20830006">
          <a:off x="762000" y="53099970"/>
          <a:ext cx="825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295</xdr:row>
      <xdr:rowOff>11206</xdr:rowOff>
    </xdr:from>
    <xdr:to>
      <xdr:col>2</xdr:col>
      <xdr:colOff>2401</xdr:colOff>
      <xdr:row>295</xdr:row>
      <xdr:rowOff>731206</xdr:rowOff>
    </xdr:to>
    <xdr:pic>
      <xdr:nvPicPr>
        <xdr:cNvPr id="153" name="图片 171" descr="IMG_2593.JPG"/>
        <xdr:cNvPicPr>
          <a:picLocks noChangeAspect="1"/>
        </xdr:cNvPicPr>
      </xdr:nvPicPr>
      <xdr:blipFill>
        <a:blip r:embed="rId126" cstate="email"/>
        <a:stretch>
          <a:fillRect/>
        </a:stretch>
      </xdr:blipFill>
      <xdr:spPr>
        <a:xfrm rot="20830006">
          <a:off x="762000" y="532777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299</xdr:row>
      <xdr:rowOff>33618</xdr:rowOff>
    </xdr:from>
    <xdr:to>
      <xdr:col>2</xdr:col>
      <xdr:colOff>6885</xdr:colOff>
      <xdr:row>299</xdr:row>
      <xdr:rowOff>717255</xdr:rowOff>
    </xdr:to>
    <xdr:pic>
      <xdr:nvPicPr>
        <xdr:cNvPr id="154" name="图片 173" descr="IMG_2596.JPG"/>
        <xdr:cNvPicPr>
          <a:picLocks noChangeAspect="1"/>
        </xdr:cNvPicPr>
      </xdr:nvPicPr>
      <xdr:blipFill>
        <a:blip r:embed="rId127" cstate="email"/>
        <a:stretch>
          <a:fillRect/>
        </a:stretch>
      </xdr:blipFill>
      <xdr:spPr>
        <a:xfrm rot="20830006">
          <a:off x="762000" y="540111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300</xdr:row>
      <xdr:rowOff>11206</xdr:rowOff>
    </xdr:from>
    <xdr:to>
      <xdr:col>2</xdr:col>
      <xdr:colOff>720</xdr:colOff>
      <xdr:row>300</xdr:row>
      <xdr:rowOff>731206</xdr:rowOff>
    </xdr:to>
    <xdr:pic>
      <xdr:nvPicPr>
        <xdr:cNvPr id="155" name="图片 174" descr="IMG_2597.JPG"/>
        <xdr:cNvPicPr>
          <a:picLocks noChangeAspect="1"/>
        </xdr:cNvPicPr>
      </xdr:nvPicPr>
      <xdr:blipFill>
        <a:blip r:embed="rId128" cstate="email"/>
        <a:stretch>
          <a:fillRect/>
        </a:stretch>
      </xdr:blipFill>
      <xdr:spPr>
        <a:xfrm rot="20830006">
          <a:off x="762000" y="54166770"/>
          <a:ext cx="63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320</xdr:row>
      <xdr:rowOff>56030</xdr:rowOff>
    </xdr:from>
    <xdr:to>
      <xdr:col>2</xdr:col>
      <xdr:colOff>161</xdr:colOff>
      <xdr:row>320</xdr:row>
      <xdr:rowOff>687867</xdr:rowOff>
    </xdr:to>
    <xdr:pic>
      <xdr:nvPicPr>
        <xdr:cNvPr id="156" name="图片 175" descr="IMG_2599.JPG"/>
        <xdr:cNvPicPr>
          <a:picLocks noChangeAspect="1"/>
        </xdr:cNvPicPr>
      </xdr:nvPicPr>
      <xdr:blipFill>
        <a:blip r:embed="rId129" cstate="email"/>
        <a:stretch>
          <a:fillRect/>
        </a:stretch>
      </xdr:blipFill>
      <xdr:spPr>
        <a:xfrm rot="20830006">
          <a:off x="762000" y="57767855"/>
          <a:ext cx="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321</xdr:row>
      <xdr:rowOff>33618</xdr:rowOff>
    </xdr:from>
    <xdr:to>
      <xdr:col>2</xdr:col>
      <xdr:colOff>8565</xdr:colOff>
      <xdr:row>321</xdr:row>
      <xdr:rowOff>703717</xdr:rowOff>
    </xdr:to>
    <xdr:pic>
      <xdr:nvPicPr>
        <xdr:cNvPr id="158" name="图片 177" descr="IMG_2601.JPG"/>
        <xdr:cNvPicPr>
          <a:picLocks noChangeAspect="1"/>
        </xdr:cNvPicPr>
      </xdr:nvPicPr>
      <xdr:blipFill>
        <a:blip r:embed="rId130" cstate="email"/>
        <a:stretch>
          <a:fillRect/>
        </a:stretch>
      </xdr:blipFill>
      <xdr:spPr>
        <a:xfrm rot="20830006">
          <a:off x="762000" y="579227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322</xdr:row>
      <xdr:rowOff>56030</xdr:rowOff>
    </xdr:from>
    <xdr:to>
      <xdr:col>2</xdr:col>
      <xdr:colOff>8005</xdr:colOff>
      <xdr:row>322</xdr:row>
      <xdr:rowOff>680520</xdr:rowOff>
    </xdr:to>
    <xdr:pic>
      <xdr:nvPicPr>
        <xdr:cNvPr id="159" name="图片 178" descr="IMG_2603.JPG"/>
        <xdr:cNvPicPr>
          <a:picLocks noChangeAspect="1"/>
        </xdr:cNvPicPr>
      </xdr:nvPicPr>
      <xdr:blipFill>
        <a:blip r:embed="rId131" cstate="email"/>
        <a:stretch>
          <a:fillRect/>
        </a:stretch>
      </xdr:blipFill>
      <xdr:spPr>
        <a:xfrm rot="20830006">
          <a:off x="762000" y="58123455"/>
          <a:ext cx="762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324</xdr:row>
      <xdr:rowOff>44823</xdr:rowOff>
    </xdr:from>
    <xdr:to>
      <xdr:col>2</xdr:col>
      <xdr:colOff>6884</xdr:colOff>
      <xdr:row>324</xdr:row>
      <xdr:rowOff>722051</xdr:rowOff>
    </xdr:to>
    <xdr:pic>
      <xdr:nvPicPr>
        <xdr:cNvPr id="160" name="图片 180" descr="IMG_2606.JPG"/>
        <xdr:cNvPicPr>
          <a:picLocks noChangeAspect="1"/>
        </xdr:cNvPicPr>
      </xdr:nvPicPr>
      <xdr:blipFill>
        <a:blip r:embed="rId132" cstate="email"/>
        <a:stretch>
          <a:fillRect/>
        </a:stretch>
      </xdr:blipFill>
      <xdr:spPr>
        <a:xfrm rot="20830006">
          <a:off x="762000" y="584803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323</xdr:row>
      <xdr:rowOff>33618</xdr:rowOff>
    </xdr:from>
    <xdr:to>
      <xdr:col>2</xdr:col>
      <xdr:colOff>721</xdr:colOff>
      <xdr:row>323</xdr:row>
      <xdr:rowOff>717974</xdr:rowOff>
    </xdr:to>
    <xdr:pic>
      <xdr:nvPicPr>
        <xdr:cNvPr id="161" name="图片 181" descr="IMG_2604.JPG"/>
        <xdr:cNvPicPr>
          <a:picLocks noChangeAspect="1"/>
        </xdr:cNvPicPr>
      </xdr:nvPicPr>
      <xdr:blipFill>
        <a:blip r:embed="rId133" cstate="email"/>
        <a:stretch>
          <a:fillRect/>
        </a:stretch>
      </xdr:blipFill>
      <xdr:spPr>
        <a:xfrm rot="20830006">
          <a:off x="762000" y="58278395"/>
          <a:ext cx="635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325</xdr:row>
      <xdr:rowOff>44823</xdr:rowOff>
    </xdr:from>
    <xdr:to>
      <xdr:col>2</xdr:col>
      <xdr:colOff>6885</xdr:colOff>
      <xdr:row>325</xdr:row>
      <xdr:rowOff>713915</xdr:rowOff>
    </xdr:to>
    <xdr:pic>
      <xdr:nvPicPr>
        <xdr:cNvPr id="162" name="图片 182" descr="IMG_2607.JPG"/>
        <xdr:cNvPicPr>
          <a:picLocks noChangeAspect="1"/>
        </xdr:cNvPicPr>
      </xdr:nvPicPr>
      <xdr:blipFill>
        <a:blip r:embed="rId134" cstate="email"/>
        <a:stretch>
          <a:fillRect/>
        </a:stretch>
      </xdr:blipFill>
      <xdr:spPr>
        <a:xfrm rot="20830006">
          <a:off x="762000" y="586581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386</xdr:row>
      <xdr:rowOff>44824</xdr:rowOff>
    </xdr:from>
    <xdr:to>
      <xdr:col>2</xdr:col>
      <xdr:colOff>5203</xdr:colOff>
      <xdr:row>386</xdr:row>
      <xdr:rowOff>720000</xdr:rowOff>
    </xdr:to>
    <xdr:pic>
      <xdr:nvPicPr>
        <xdr:cNvPr id="163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69516625"/>
          <a:ext cx="5080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387</xdr:row>
      <xdr:rowOff>40341</xdr:rowOff>
    </xdr:from>
    <xdr:to>
      <xdr:col>2</xdr:col>
      <xdr:colOff>720</xdr:colOff>
      <xdr:row>387</xdr:row>
      <xdr:rowOff>715517</xdr:rowOff>
    </xdr:to>
    <xdr:pic>
      <xdr:nvPicPr>
        <xdr:cNvPr id="164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69689980"/>
          <a:ext cx="635" cy="1377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388</xdr:row>
      <xdr:rowOff>44824</xdr:rowOff>
    </xdr:from>
    <xdr:to>
      <xdr:col>2</xdr:col>
      <xdr:colOff>4768</xdr:colOff>
      <xdr:row>388</xdr:row>
      <xdr:rowOff>720000</xdr:rowOff>
    </xdr:to>
    <xdr:pic>
      <xdr:nvPicPr>
        <xdr:cNvPr id="165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69872225"/>
          <a:ext cx="444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389</xdr:row>
      <xdr:rowOff>33618</xdr:rowOff>
    </xdr:from>
    <xdr:to>
      <xdr:col>2</xdr:col>
      <xdr:colOff>3088</xdr:colOff>
      <xdr:row>389</xdr:row>
      <xdr:rowOff>708794</xdr:rowOff>
    </xdr:to>
    <xdr:pic>
      <xdr:nvPicPr>
        <xdr:cNvPr id="166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70038595"/>
          <a:ext cx="2540" cy="1447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5932</xdr:colOff>
      <xdr:row>342</xdr:row>
      <xdr:rowOff>0</xdr:rowOff>
    </xdr:to>
    <xdr:pic>
      <xdr:nvPicPr>
        <xdr:cNvPr id="167" name="Picture 2"/>
        <xdr:cNvPicPr>
          <a:picLocks noChangeAspect="1" noChangeArrowheads="1"/>
        </xdr:cNvPicPr>
      </xdr:nvPicPr>
      <xdr:blipFill>
        <a:blip r:embed="rId136" cstate="print"/>
        <a:srcRect l="19969" t="24501" r="20585" b="41911"/>
        <a:stretch>
          <a:fillRect/>
        </a:stretch>
      </xdr:blipFill>
      <xdr:spPr>
        <a:xfrm rot="20830006">
          <a:off x="762000" y="61636275"/>
          <a:ext cx="571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405</xdr:row>
      <xdr:rowOff>100853</xdr:rowOff>
    </xdr:from>
    <xdr:to>
      <xdr:col>2</xdr:col>
      <xdr:colOff>5540</xdr:colOff>
      <xdr:row>405</xdr:row>
      <xdr:rowOff>683559</xdr:rowOff>
    </xdr:to>
    <xdr:pic>
      <xdr:nvPicPr>
        <xdr:cNvPr id="169" name="Picture 6"/>
        <xdr:cNvPicPr>
          <a:picLocks noChangeAspect="1" noChangeArrowheads="1"/>
        </xdr:cNvPicPr>
      </xdr:nvPicPr>
      <xdr:blipFill>
        <a:blip r:embed="rId137" cstate="email"/>
        <a:srcRect/>
        <a:stretch>
          <a:fillRect/>
        </a:stretch>
      </xdr:blipFill>
      <xdr:spPr>
        <a:xfrm rot="20830006">
          <a:off x="762000" y="72950705"/>
          <a:ext cx="508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406</xdr:row>
      <xdr:rowOff>100853</xdr:rowOff>
    </xdr:from>
    <xdr:to>
      <xdr:col>2</xdr:col>
      <xdr:colOff>3860</xdr:colOff>
      <xdr:row>406</xdr:row>
      <xdr:rowOff>683559</xdr:rowOff>
    </xdr:to>
    <xdr:pic>
      <xdr:nvPicPr>
        <xdr:cNvPr id="170" name="Picture 6"/>
        <xdr:cNvPicPr>
          <a:picLocks noChangeAspect="1" noChangeArrowheads="1"/>
        </xdr:cNvPicPr>
      </xdr:nvPicPr>
      <xdr:blipFill>
        <a:blip r:embed="rId137" cstate="email"/>
        <a:srcRect/>
        <a:stretch>
          <a:fillRect/>
        </a:stretch>
      </xdr:blipFill>
      <xdr:spPr>
        <a:xfrm rot="20830006">
          <a:off x="762000" y="73128505"/>
          <a:ext cx="381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327</xdr:row>
      <xdr:rowOff>112059</xdr:rowOff>
    </xdr:from>
    <xdr:to>
      <xdr:col>2</xdr:col>
      <xdr:colOff>3522</xdr:colOff>
      <xdr:row>327</xdr:row>
      <xdr:rowOff>661147</xdr:rowOff>
    </xdr:to>
    <xdr:pic>
      <xdr:nvPicPr>
        <xdr:cNvPr id="171" name="Picture 7"/>
        <xdr:cNvPicPr>
          <a:picLocks noChangeAspect="1" noChangeArrowheads="1"/>
        </xdr:cNvPicPr>
      </xdr:nvPicPr>
      <xdr:blipFill>
        <a:blip r:embed="rId138" cstate="email"/>
        <a:srcRect/>
        <a:stretch>
          <a:fillRect/>
        </a:stretch>
      </xdr:blipFill>
      <xdr:spPr>
        <a:xfrm rot="20830006">
          <a:off x="762000" y="59081035"/>
          <a:ext cx="317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328</xdr:row>
      <xdr:rowOff>89647</xdr:rowOff>
    </xdr:from>
    <xdr:to>
      <xdr:col>2</xdr:col>
      <xdr:colOff>5203</xdr:colOff>
      <xdr:row>328</xdr:row>
      <xdr:rowOff>638735</xdr:rowOff>
    </xdr:to>
    <xdr:pic>
      <xdr:nvPicPr>
        <xdr:cNvPr id="172" name="Picture 7"/>
        <xdr:cNvPicPr>
          <a:picLocks noChangeAspect="1" noChangeArrowheads="1"/>
        </xdr:cNvPicPr>
      </xdr:nvPicPr>
      <xdr:blipFill>
        <a:blip r:embed="rId138" cstate="email"/>
        <a:srcRect/>
        <a:stretch>
          <a:fillRect/>
        </a:stretch>
      </xdr:blipFill>
      <xdr:spPr>
        <a:xfrm rot="20830006">
          <a:off x="762000" y="59236610"/>
          <a:ext cx="508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329</xdr:row>
      <xdr:rowOff>56029</xdr:rowOff>
    </xdr:from>
    <xdr:to>
      <xdr:col>2</xdr:col>
      <xdr:colOff>6919</xdr:colOff>
      <xdr:row>329</xdr:row>
      <xdr:rowOff>705970</xdr:rowOff>
    </xdr:to>
    <xdr:pic>
      <xdr:nvPicPr>
        <xdr:cNvPr id="173" name="Picture 9"/>
        <xdr:cNvPicPr>
          <a:picLocks noChangeAspect="1" noChangeArrowheads="1"/>
        </xdr:cNvPicPr>
      </xdr:nvPicPr>
      <xdr:blipFill>
        <a:blip r:embed="rId139" cstate="email"/>
        <a:srcRect/>
        <a:stretch>
          <a:fillRect/>
        </a:stretch>
      </xdr:blipFill>
      <xdr:spPr>
        <a:xfrm rot="20830006">
          <a:off x="762000" y="5938075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308</xdr:row>
      <xdr:rowOff>156883</xdr:rowOff>
    </xdr:from>
    <xdr:to>
      <xdr:col>2</xdr:col>
      <xdr:colOff>2402</xdr:colOff>
      <xdr:row>308</xdr:row>
      <xdr:rowOff>605117</xdr:rowOff>
    </xdr:to>
    <xdr:pic>
      <xdr:nvPicPr>
        <xdr:cNvPr id="174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55735220"/>
          <a:ext cx="1905" cy="209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309</xdr:row>
      <xdr:rowOff>89647</xdr:rowOff>
    </xdr:from>
    <xdr:to>
      <xdr:col>2</xdr:col>
      <xdr:colOff>1841</xdr:colOff>
      <xdr:row>309</xdr:row>
      <xdr:rowOff>685061</xdr:rowOff>
    </xdr:to>
    <xdr:pic>
      <xdr:nvPicPr>
        <xdr:cNvPr id="175" name="Picture 32"/>
        <xdr:cNvPicPr>
          <a:picLocks noChangeAspect="1" noChangeArrowheads="1"/>
        </xdr:cNvPicPr>
      </xdr:nvPicPr>
      <xdr:blipFill>
        <a:blip r:embed="rId141" cstate="email"/>
        <a:srcRect/>
        <a:stretch>
          <a:fillRect/>
        </a:stretch>
      </xdr:blipFill>
      <xdr:spPr>
        <a:xfrm rot="20830006">
          <a:off x="762000" y="55845710"/>
          <a:ext cx="127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310</xdr:row>
      <xdr:rowOff>78442</xdr:rowOff>
    </xdr:from>
    <xdr:to>
      <xdr:col>2</xdr:col>
      <xdr:colOff>3521</xdr:colOff>
      <xdr:row>310</xdr:row>
      <xdr:rowOff>693928</xdr:rowOff>
    </xdr:to>
    <xdr:pic>
      <xdr:nvPicPr>
        <xdr:cNvPr id="176" name="Picture 33"/>
        <xdr:cNvPicPr>
          <a:picLocks noChangeAspect="1" noChangeArrowheads="1"/>
        </xdr:cNvPicPr>
      </xdr:nvPicPr>
      <xdr:blipFill>
        <a:blip r:embed="rId142" cstate="email"/>
        <a:srcRect/>
        <a:stretch>
          <a:fillRect/>
        </a:stretch>
      </xdr:blipFill>
      <xdr:spPr>
        <a:xfrm rot="20830006">
          <a:off x="762000" y="56012080"/>
          <a:ext cx="3175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311</xdr:row>
      <xdr:rowOff>156883</xdr:rowOff>
    </xdr:from>
    <xdr:to>
      <xdr:col>2</xdr:col>
      <xdr:colOff>30816</xdr:colOff>
      <xdr:row>311</xdr:row>
      <xdr:rowOff>627530</xdr:rowOff>
    </xdr:to>
    <xdr:pic>
      <xdr:nvPicPr>
        <xdr:cNvPr id="177" name="Picture 34"/>
        <xdr:cNvPicPr>
          <a:picLocks noChangeAspect="1" noChangeArrowheads="1"/>
        </xdr:cNvPicPr>
      </xdr:nvPicPr>
      <xdr:blipFill>
        <a:blip r:embed="rId143" cstate="email"/>
        <a:srcRect/>
        <a:stretch>
          <a:fillRect/>
        </a:stretch>
      </xdr:blipFill>
      <xdr:spPr>
        <a:xfrm rot="20830006">
          <a:off x="762000" y="56268620"/>
          <a:ext cx="30480" cy="209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312</xdr:row>
      <xdr:rowOff>100853</xdr:rowOff>
    </xdr:from>
    <xdr:to>
      <xdr:col>2</xdr:col>
      <xdr:colOff>7113</xdr:colOff>
      <xdr:row>312</xdr:row>
      <xdr:rowOff>661147</xdr:rowOff>
    </xdr:to>
    <xdr:pic>
      <xdr:nvPicPr>
        <xdr:cNvPr id="178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 rot="20830006">
          <a:off x="762000" y="56389905"/>
          <a:ext cx="698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313</xdr:row>
      <xdr:rowOff>89647</xdr:rowOff>
    </xdr:from>
    <xdr:to>
      <xdr:col>2</xdr:col>
      <xdr:colOff>1706</xdr:colOff>
      <xdr:row>313</xdr:row>
      <xdr:rowOff>661147</xdr:rowOff>
    </xdr:to>
    <xdr:pic>
      <xdr:nvPicPr>
        <xdr:cNvPr id="179" name="Picture 36"/>
        <xdr:cNvPicPr>
          <a:picLocks noChangeAspect="1" noChangeArrowheads="1"/>
        </xdr:cNvPicPr>
      </xdr:nvPicPr>
      <xdr:blipFill>
        <a:blip r:embed="rId145" cstate="email"/>
        <a:srcRect/>
        <a:stretch>
          <a:fillRect/>
        </a:stretch>
      </xdr:blipFill>
      <xdr:spPr>
        <a:xfrm rot="20830006">
          <a:off x="762000" y="56556910"/>
          <a:ext cx="127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5203</xdr:colOff>
      <xdr:row>342</xdr:row>
      <xdr:rowOff>0</xdr:rowOff>
    </xdr:to>
    <xdr:pic>
      <xdr:nvPicPr>
        <xdr:cNvPr id="180" name="Picture 37"/>
        <xdr:cNvPicPr>
          <a:picLocks noChangeAspect="1" noChangeArrowheads="1"/>
        </xdr:cNvPicPr>
      </xdr:nvPicPr>
      <xdr:blipFill>
        <a:blip r:embed="rId146" cstate="print"/>
        <a:srcRect l="3675" t="36765" r="5733" b="39568"/>
        <a:stretch>
          <a:fillRect/>
        </a:stretch>
      </xdr:blipFill>
      <xdr:spPr>
        <a:xfrm rot="20830006">
          <a:off x="762000" y="616362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6884</xdr:colOff>
      <xdr:row>342</xdr:row>
      <xdr:rowOff>0</xdr:rowOff>
    </xdr:to>
    <xdr:pic>
      <xdr:nvPicPr>
        <xdr:cNvPr id="181" name="Picture 38"/>
        <xdr:cNvPicPr>
          <a:picLocks noChangeAspect="1" noChangeArrowheads="1"/>
        </xdr:cNvPicPr>
      </xdr:nvPicPr>
      <xdr:blipFill>
        <a:blip r:embed="rId147" cstate="print"/>
        <a:srcRect l="10199" t="30216" r="12072" b="41061"/>
        <a:stretch>
          <a:fillRect/>
        </a:stretch>
      </xdr:blipFill>
      <xdr:spPr>
        <a:xfrm rot="20830006">
          <a:off x="762000" y="616362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4082</xdr:colOff>
      <xdr:row>342</xdr:row>
      <xdr:rowOff>0</xdr:rowOff>
    </xdr:to>
    <xdr:pic>
      <xdr:nvPicPr>
        <xdr:cNvPr id="182" name="Picture 38"/>
        <xdr:cNvPicPr>
          <a:picLocks noChangeAspect="1" noChangeArrowheads="1"/>
        </xdr:cNvPicPr>
      </xdr:nvPicPr>
      <xdr:blipFill>
        <a:blip r:embed="rId148" cstate="print"/>
        <a:srcRect l="10199" t="30216" r="12072" b="41061"/>
        <a:stretch>
          <a:fillRect/>
        </a:stretch>
      </xdr:blipFill>
      <xdr:spPr>
        <a:xfrm rot="20830006">
          <a:off x="762000" y="616362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</xdr:row>
      <xdr:rowOff>168088</xdr:rowOff>
    </xdr:from>
    <xdr:to>
      <xdr:col>2</xdr:col>
      <xdr:colOff>6884</xdr:colOff>
      <xdr:row>347</xdr:row>
      <xdr:rowOff>627530</xdr:rowOff>
    </xdr:to>
    <xdr:pic>
      <xdr:nvPicPr>
        <xdr:cNvPr id="183" name="Picture 42"/>
        <xdr:cNvPicPr>
          <a:picLocks noChangeAspect="1" noChangeArrowheads="1"/>
        </xdr:cNvPicPr>
      </xdr:nvPicPr>
      <xdr:blipFill>
        <a:blip r:embed="rId149" cstate="email"/>
        <a:srcRect/>
        <a:stretch>
          <a:fillRect/>
        </a:stretch>
      </xdr:blipFill>
      <xdr:spPr>
        <a:xfrm rot="20830006">
          <a:off x="762000" y="62692915"/>
          <a:ext cx="6350" cy="1016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451</xdr:row>
      <xdr:rowOff>112060</xdr:rowOff>
    </xdr:from>
    <xdr:to>
      <xdr:col>2</xdr:col>
      <xdr:colOff>1842</xdr:colOff>
      <xdr:row>451</xdr:row>
      <xdr:rowOff>638736</xdr:rowOff>
    </xdr:to>
    <xdr:pic>
      <xdr:nvPicPr>
        <xdr:cNvPr id="184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1191735"/>
          <a:ext cx="127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452</xdr:row>
      <xdr:rowOff>118784</xdr:rowOff>
    </xdr:from>
    <xdr:to>
      <xdr:col>2</xdr:col>
      <xdr:colOff>5204</xdr:colOff>
      <xdr:row>452</xdr:row>
      <xdr:rowOff>645460</xdr:rowOff>
    </xdr:to>
    <xdr:pic>
      <xdr:nvPicPr>
        <xdr:cNvPr id="185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1389220"/>
          <a:ext cx="5080" cy="717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456</xdr:row>
      <xdr:rowOff>127748</xdr:rowOff>
    </xdr:from>
    <xdr:to>
      <xdr:col>2</xdr:col>
      <xdr:colOff>6323</xdr:colOff>
      <xdr:row>456</xdr:row>
      <xdr:rowOff>654424</xdr:rowOff>
    </xdr:to>
    <xdr:pic>
      <xdr:nvPicPr>
        <xdr:cNvPr id="186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2160110"/>
          <a:ext cx="5715" cy="628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457</xdr:row>
      <xdr:rowOff>100855</xdr:rowOff>
    </xdr:from>
    <xdr:to>
      <xdr:col>2</xdr:col>
      <xdr:colOff>3522</xdr:colOff>
      <xdr:row>457</xdr:row>
      <xdr:rowOff>627531</xdr:rowOff>
    </xdr:to>
    <xdr:pic>
      <xdr:nvPicPr>
        <xdr:cNvPr id="187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2323305"/>
          <a:ext cx="3175" cy="901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400</xdr:row>
      <xdr:rowOff>100853</xdr:rowOff>
    </xdr:from>
    <xdr:to>
      <xdr:col>2</xdr:col>
      <xdr:colOff>6883</xdr:colOff>
      <xdr:row>400</xdr:row>
      <xdr:rowOff>661146</xdr:rowOff>
    </xdr:to>
    <xdr:pic>
      <xdr:nvPicPr>
        <xdr:cNvPr id="188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720617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385</xdr:row>
      <xdr:rowOff>163607</xdr:rowOff>
    </xdr:from>
    <xdr:to>
      <xdr:col>2</xdr:col>
      <xdr:colOff>5934</xdr:colOff>
      <xdr:row>385</xdr:row>
      <xdr:rowOff>600637</xdr:rowOff>
    </xdr:to>
    <xdr:pic>
      <xdr:nvPicPr>
        <xdr:cNvPr id="189" name="Picture 56"/>
        <xdr:cNvPicPr>
          <a:picLocks noChangeAspect="1" noChangeArrowheads="1"/>
        </xdr:cNvPicPr>
      </xdr:nvPicPr>
      <xdr:blipFill>
        <a:blip r:embed="rId152" cstate="email"/>
        <a:srcRect/>
        <a:stretch>
          <a:fillRect/>
        </a:stretch>
      </xdr:blipFill>
      <xdr:spPr>
        <a:xfrm rot="20830006">
          <a:off x="762000" y="69457570"/>
          <a:ext cx="5715" cy="146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454</xdr:row>
      <xdr:rowOff>138954</xdr:rowOff>
    </xdr:from>
    <xdr:to>
      <xdr:col>2</xdr:col>
      <xdr:colOff>161</xdr:colOff>
      <xdr:row>454</xdr:row>
      <xdr:rowOff>665630</xdr:rowOff>
    </xdr:to>
    <xdr:pic>
      <xdr:nvPicPr>
        <xdr:cNvPr id="190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1789905"/>
          <a:ext cx="0" cy="520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261</xdr:row>
      <xdr:rowOff>78441</xdr:rowOff>
    </xdr:from>
    <xdr:to>
      <xdr:col>2</xdr:col>
      <xdr:colOff>6582</xdr:colOff>
      <xdr:row>261</xdr:row>
      <xdr:rowOff>705970</xdr:rowOff>
    </xdr:to>
    <xdr:pic>
      <xdr:nvPicPr>
        <xdr:cNvPr id="191" name="Picture 69"/>
        <xdr:cNvPicPr>
          <a:picLocks noChangeAspect="1" noChangeArrowheads="1"/>
        </xdr:cNvPicPr>
      </xdr:nvPicPr>
      <xdr:blipFill>
        <a:blip r:embed="rId153" cstate="email"/>
        <a:srcRect/>
        <a:stretch>
          <a:fillRect/>
        </a:stretch>
      </xdr:blipFill>
      <xdr:spPr>
        <a:xfrm rot="20830006">
          <a:off x="762000" y="47223680"/>
          <a:ext cx="6350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278</xdr:row>
      <xdr:rowOff>100853</xdr:rowOff>
    </xdr:from>
    <xdr:to>
      <xdr:col>2</xdr:col>
      <xdr:colOff>6883</xdr:colOff>
      <xdr:row>278</xdr:row>
      <xdr:rowOff>657212</xdr:rowOff>
    </xdr:to>
    <xdr:pic>
      <xdr:nvPicPr>
        <xdr:cNvPr id="192" name="Picture 74"/>
        <xdr:cNvPicPr>
          <a:picLocks noChangeAspect="1" noChangeArrowheads="1"/>
        </xdr:cNvPicPr>
      </xdr:nvPicPr>
      <xdr:blipFill>
        <a:blip r:embed="rId154" cstate="email"/>
        <a:srcRect/>
        <a:stretch>
          <a:fillRect/>
        </a:stretch>
      </xdr:blipFill>
      <xdr:spPr>
        <a:xfrm rot="20830006">
          <a:off x="762000" y="503320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133</xdr:row>
      <xdr:rowOff>134470</xdr:rowOff>
    </xdr:from>
    <xdr:to>
      <xdr:col>2</xdr:col>
      <xdr:colOff>5376</xdr:colOff>
      <xdr:row>133</xdr:row>
      <xdr:rowOff>627529</xdr:rowOff>
    </xdr:to>
    <xdr:pic>
      <xdr:nvPicPr>
        <xdr:cNvPr id="193" name="Picture 78"/>
        <xdr:cNvPicPr>
          <a:picLocks noChangeAspect="1" noChangeArrowheads="1"/>
        </xdr:cNvPicPr>
      </xdr:nvPicPr>
      <xdr:blipFill>
        <a:blip r:embed="rId155" cstate="email"/>
        <a:srcRect/>
        <a:stretch>
          <a:fillRect/>
        </a:stretch>
      </xdr:blipFill>
      <xdr:spPr>
        <a:xfrm rot="20830006">
          <a:off x="762000" y="2443226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134</xdr:row>
      <xdr:rowOff>134472</xdr:rowOff>
    </xdr:from>
    <xdr:to>
      <xdr:col>2</xdr:col>
      <xdr:colOff>5203</xdr:colOff>
      <xdr:row>134</xdr:row>
      <xdr:rowOff>614510</xdr:rowOff>
    </xdr:to>
    <xdr:pic>
      <xdr:nvPicPr>
        <xdr:cNvPr id="194" name="Picture 79"/>
        <xdr:cNvPicPr>
          <a:picLocks noChangeAspect="1" noChangeArrowheads="1"/>
        </xdr:cNvPicPr>
      </xdr:nvPicPr>
      <xdr:blipFill>
        <a:blip r:embed="rId156" cstate="email"/>
        <a:srcRect/>
        <a:stretch>
          <a:fillRect/>
        </a:stretch>
      </xdr:blipFill>
      <xdr:spPr>
        <a:xfrm rot="20830006">
          <a:off x="762000" y="2461006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341</xdr:row>
      <xdr:rowOff>23812</xdr:rowOff>
    </xdr:from>
    <xdr:to>
      <xdr:col>2</xdr:col>
      <xdr:colOff>11907</xdr:colOff>
      <xdr:row>341</xdr:row>
      <xdr:rowOff>750094</xdr:rowOff>
    </xdr:to>
    <xdr:pic>
      <xdr:nvPicPr>
        <xdr:cNvPr id="196" name="图片 228" descr="IMG_20170329_103036.jpg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xfrm rot="20830006">
          <a:off x="762000" y="61481970"/>
          <a:ext cx="11430" cy="1543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891</xdr:row>
      <xdr:rowOff>40998</xdr:rowOff>
    </xdr:from>
    <xdr:to>
      <xdr:col>2</xdr:col>
      <xdr:colOff>6908</xdr:colOff>
      <xdr:row>891</xdr:row>
      <xdr:rowOff>750341</xdr:rowOff>
    </xdr:to>
    <xdr:pic>
      <xdr:nvPicPr>
        <xdr:cNvPr id="197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762000" y="149088475"/>
          <a:ext cx="635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894</xdr:row>
      <xdr:rowOff>28575</xdr:rowOff>
    </xdr:from>
    <xdr:to>
      <xdr:col>2</xdr:col>
      <xdr:colOff>2721</xdr:colOff>
      <xdr:row>894</xdr:row>
      <xdr:rowOff>757732</xdr:rowOff>
    </xdr:to>
    <xdr:pic>
      <xdr:nvPicPr>
        <xdr:cNvPr id="198" name="Grafik 117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xfrm rot="20830006">
          <a:off x="762000" y="149088475"/>
          <a:ext cx="254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895</xdr:row>
      <xdr:rowOff>27826</xdr:rowOff>
    </xdr:from>
    <xdr:to>
      <xdr:col>2</xdr:col>
      <xdr:colOff>7056</xdr:colOff>
      <xdr:row>895</xdr:row>
      <xdr:rowOff>760138</xdr:rowOff>
    </xdr:to>
    <xdr:pic>
      <xdr:nvPicPr>
        <xdr:cNvPr id="199" name="Grafik 118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xfrm rot="20830006">
          <a:off x="762000" y="149088475"/>
          <a:ext cx="698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893</xdr:row>
      <xdr:rowOff>49330</xdr:rowOff>
    </xdr:from>
    <xdr:to>
      <xdr:col>2</xdr:col>
      <xdr:colOff>2721</xdr:colOff>
      <xdr:row>893</xdr:row>
      <xdr:rowOff>758782</xdr:rowOff>
    </xdr:to>
    <xdr:pic>
      <xdr:nvPicPr>
        <xdr:cNvPr id="200" name="Grafik 144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xfrm rot="20830006">
          <a:off x="762000" y="149088475"/>
          <a:ext cx="254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898</xdr:row>
      <xdr:rowOff>55236</xdr:rowOff>
    </xdr:from>
    <xdr:to>
      <xdr:col>2</xdr:col>
      <xdr:colOff>7168</xdr:colOff>
      <xdr:row>898</xdr:row>
      <xdr:rowOff>734802</xdr:rowOff>
    </xdr:to>
    <xdr:pic>
      <xdr:nvPicPr>
        <xdr:cNvPr id="201" name="Grafik 164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 rot="20830006">
          <a:off x="762000" y="149088475"/>
          <a:ext cx="698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899</xdr:row>
      <xdr:rowOff>70647</xdr:rowOff>
    </xdr:from>
    <xdr:to>
      <xdr:col>2</xdr:col>
      <xdr:colOff>4214</xdr:colOff>
      <xdr:row>899</xdr:row>
      <xdr:rowOff>761515</xdr:rowOff>
    </xdr:to>
    <xdr:pic>
      <xdr:nvPicPr>
        <xdr:cNvPr id="202" name="Grafik 165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 rot="20830006">
          <a:off x="762000" y="14908847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1031</xdr:row>
      <xdr:rowOff>47624</xdr:rowOff>
    </xdr:from>
    <xdr:to>
      <xdr:col>2</xdr:col>
      <xdr:colOff>0</xdr:colOff>
      <xdr:row>1032</xdr:row>
      <xdr:rowOff>380</xdr:rowOff>
    </xdr:to>
    <xdr:pic>
      <xdr:nvPicPr>
        <xdr:cNvPr id="203" name="Grafik 1162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1041</xdr:row>
      <xdr:rowOff>50007</xdr:rowOff>
    </xdr:from>
    <xdr:to>
      <xdr:col>2</xdr:col>
      <xdr:colOff>0</xdr:colOff>
      <xdr:row>1042</xdr:row>
      <xdr:rowOff>2763</xdr:rowOff>
    </xdr:to>
    <xdr:pic>
      <xdr:nvPicPr>
        <xdr:cNvPr id="204" name="Grafik 1173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1050</xdr:row>
      <xdr:rowOff>23812</xdr:rowOff>
    </xdr:from>
    <xdr:to>
      <xdr:col>2</xdr:col>
      <xdr:colOff>0</xdr:colOff>
      <xdr:row>1050</xdr:row>
      <xdr:rowOff>746188</xdr:rowOff>
    </xdr:to>
    <xdr:pic>
      <xdr:nvPicPr>
        <xdr:cNvPr id="205" name="Grafik 1185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47</xdr:row>
      <xdr:rowOff>134472</xdr:rowOff>
    </xdr:from>
    <xdr:to>
      <xdr:col>2</xdr:col>
      <xdr:colOff>5203</xdr:colOff>
      <xdr:row>47</xdr:row>
      <xdr:rowOff>614510</xdr:rowOff>
    </xdr:to>
    <xdr:pic>
      <xdr:nvPicPr>
        <xdr:cNvPr id="211" name="Picture 79"/>
        <xdr:cNvPicPr>
          <a:picLocks noChangeAspect="1" noChangeArrowheads="1"/>
        </xdr:cNvPicPr>
      </xdr:nvPicPr>
      <xdr:blipFill>
        <a:blip r:embed="rId156" cstate="email"/>
        <a:srcRect/>
        <a:stretch>
          <a:fillRect/>
        </a:stretch>
      </xdr:blipFill>
      <xdr:spPr>
        <a:xfrm rot="20830006">
          <a:off x="762000" y="907161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</xdr:row>
      <xdr:rowOff>51885</xdr:rowOff>
    </xdr:from>
    <xdr:to>
      <xdr:col>2</xdr:col>
      <xdr:colOff>3522</xdr:colOff>
      <xdr:row>63</xdr:row>
      <xdr:rowOff>708664</xdr:rowOff>
    </xdr:to>
    <xdr:pic>
      <xdr:nvPicPr>
        <xdr:cNvPr id="213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1859260"/>
          <a:ext cx="3175" cy="1263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51</xdr:row>
      <xdr:rowOff>100853</xdr:rowOff>
    </xdr:from>
    <xdr:to>
      <xdr:col>2</xdr:col>
      <xdr:colOff>1842</xdr:colOff>
      <xdr:row>51</xdr:row>
      <xdr:rowOff>694765</xdr:rowOff>
    </xdr:to>
    <xdr:pic>
      <xdr:nvPicPr>
        <xdr:cNvPr id="214" name="Picture 77"/>
        <xdr:cNvPicPr>
          <a:picLocks noChangeAspect="1" noChangeArrowheads="1"/>
        </xdr:cNvPicPr>
      </xdr:nvPicPr>
      <xdr:blipFill>
        <a:blip r:embed="rId36" cstate="email"/>
        <a:srcRect/>
        <a:stretch>
          <a:fillRect/>
        </a:stretch>
      </xdr:blipFill>
      <xdr:spPr>
        <a:xfrm rot="20830006">
          <a:off x="762000" y="9761855"/>
          <a:ext cx="1270" cy="901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56</xdr:row>
      <xdr:rowOff>54576</xdr:rowOff>
    </xdr:from>
    <xdr:to>
      <xdr:col>2</xdr:col>
      <xdr:colOff>5203</xdr:colOff>
      <xdr:row>56</xdr:row>
      <xdr:rowOff>705971</xdr:rowOff>
    </xdr:to>
    <xdr:pic>
      <xdr:nvPicPr>
        <xdr:cNvPr id="215" name="Picture 80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 rot="20830006">
          <a:off x="762000" y="10617200"/>
          <a:ext cx="5080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75</xdr:row>
      <xdr:rowOff>44824</xdr:rowOff>
    </xdr:from>
    <xdr:to>
      <xdr:col>2</xdr:col>
      <xdr:colOff>159</xdr:colOff>
      <xdr:row>75</xdr:row>
      <xdr:rowOff>704862</xdr:rowOff>
    </xdr:to>
    <xdr:pic>
      <xdr:nvPicPr>
        <xdr:cNvPr id="216" name="Picture 28"/>
        <xdr:cNvPicPr>
          <a:picLocks noChangeAspect="1" noChangeArrowheads="1"/>
        </xdr:cNvPicPr>
      </xdr:nvPicPr>
      <xdr:blipFill>
        <a:blip r:embed="rId167" cstate="email"/>
        <a:srcRect/>
        <a:stretch>
          <a:fillRect/>
        </a:stretch>
      </xdr:blipFill>
      <xdr:spPr>
        <a:xfrm rot="20830006">
          <a:off x="762000" y="13985875"/>
          <a:ext cx="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</xdr:row>
      <xdr:rowOff>89647</xdr:rowOff>
    </xdr:from>
    <xdr:to>
      <xdr:col>2</xdr:col>
      <xdr:colOff>3973</xdr:colOff>
      <xdr:row>80</xdr:row>
      <xdr:rowOff>694765</xdr:rowOff>
    </xdr:to>
    <xdr:pic>
      <xdr:nvPicPr>
        <xdr:cNvPr id="21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199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92</xdr:row>
      <xdr:rowOff>56029</xdr:rowOff>
    </xdr:from>
    <xdr:to>
      <xdr:col>2</xdr:col>
      <xdr:colOff>1841</xdr:colOff>
      <xdr:row>92</xdr:row>
      <xdr:rowOff>711822</xdr:rowOff>
    </xdr:to>
    <xdr:pic>
      <xdr:nvPicPr>
        <xdr:cNvPr id="218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 rot="20830006">
          <a:off x="762000" y="170199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116</xdr:row>
      <xdr:rowOff>44824</xdr:rowOff>
    </xdr:from>
    <xdr:to>
      <xdr:col>2</xdr:col>
      <xdr:colOff>6883</xdr:colOff>
      <xdr:row>116</xdr:row>
      <xdr:rowOff>710481</xdr:rowOff>
    </xdr:to>
    <xdr:pic>
      <xdr:nvPicPr>
        <xdr:cNvPr id="221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212756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94</xdr:row>
      <xdr:rowOff>100853</xdr:rowOff>
    </xdr:from>
    <xdr:to>
      <xdr:col>2</xdr:col>
      <xdr:colOff>8565</xdr:colOff>
      <xdr:row>94</xdr:row>
      <xdr:rowOff>672353</xdr:rowOff>
    </xdr:to>
    <xdr:pic>
      <xdr:nvPicPr>
        <xdr:cNvPr id="222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7419955"/>
          <a:ext cx="825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110</xdr:row>
      <xdr:rowOff>123265</xdr:rowOff>
    </xdr:from>
    <xdr:to>
      <xdr:col>2</xdr:col>
      <xdr:colOff>2401</xdr:colOff>
      <xdr:row>110</xdr:row>
      <xdr:rowOff>627529</xdr:rowOff>
    </xdr:to>
    <xdr:pic>
      <xdr:nvPicPr>
        <xdr:cNvPr id="223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2028761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102</xdr:row>
      <xdr:rowOff>56030</xdr:rowOff>
    </xdr:from>
    <xdr:to>
      <xdr:col>2</xdr:col>
      <xdr:colOff>5203</xdr:colOff>
      <xdr:row>102</xdr:row>
      <xdr:rowOff>705970</xdr:rowOff>
    </xdr:to>
    <xdr:pic>
      <xdr:nvPicPr>
        <xdr:cNvPr id="224" name="Picture 42"/>
        <xdr:cNvPicPr>
          <a:picLocks noChangeAspect="1" noChangeArrowheads="1"/>
        </xdr:cNvPicPr>
      </xdr:nvPicPr>
      <xdr:blipFill>
        <a:blip r:embed="rId52" cstate="email"/>
        <a:srcRect/>
        <a:stretch>
          <a:fillRect/>
        </a:stretch>
      </xdr:blipFill>
      <xdr:spPr>
        <a:xfrm rot="20830006">
          <a:off x="762000" y="1879790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145678</xdr:colOff>
      <xdr:row>103</xdr:row>
      <xdr:rowOff>56030</xdr:rowOff>
    </xdr:from>
    <xdr:to>
      <xdr:col>2</xdr:col>
      <xdr:colOff>6885</xdr:colOff>
      <xdr:row>103</xdr:row>
      <xdr:rowOff>680519</xdr:rowOff>
    </xdr:to>
    <xdr:pic>
      <xdr:nvPicPr>
        <xdr:cNvPr id="226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145415" y="18975705"/>
          <a:ext cx="622935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125</xdr:row>
      <xdr:rowOff>67238</xdr:rowOff>
    </xdr:from>
    <xdr:to>
      <xdr:col>2</xdr:col>
      <xdr:colOff>1092</xdr:colOff>
      <xdr:row>125</xdr:row>
      <xdr:rowOff>694766</xdr:rowOff>
    </xdr:to>
    <xdr:pic>
      <xdr:nvPicPr>
        <xdr:cNvPr id="227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22942550"/>
          <a:ext cx="63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261</xdr:row>
      <xdr:rowOff>112058</xdr:rowOff>
    </xdr:from>
    <xdr:to>
      <xdr:col>2</xdr:col>
      <xdr:colOff>6884</xdr:colOff>
      <xdr:row>261</xdr:row>
      <xdr:rowOff>649941</xdr:rowOff>
    </xdr:to>
    <xdr:pic>
      <xdr:nvPicPr>
        <xdr:cNvPr id="236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472573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261</xdr:row>
      <xdr:rowOff>112058</xdr:rowOff>
    </xdr:from>
    <xdr:to>
      <xdr:col>5</xdr:col>
      <xdr:colOff>6884</xdr:colOff>
      <xdr:row>261</xdr:row>
      <xdr:rowOff>649941</xdr:rowOff>
    </xdr:to>
    <xdr:pic>
      <xdr:nvPicPr>
        <xdr:cNvPr id="23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472573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263</xdr:row>
      <xdr:rowOff>67235</xdr:rowOff>
    </xdr:from>
    <xdr:to>
      <xdr:col>2</xdr:col>
      <xdr:colOff>4605</xdr:colOff>
      <xdr:row>263</xdr:row>
      <xdr:rowOff>705971</xdr:rowOff>
    </xdr:to>
    <xdr:pic>
      <xdr:nvPicPr>
        <xdr:cNvPr id="241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7593250"/>
          <a:ext cx="4445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264</xdr:row>
      <xdr:rowOff>73959</xdr:rowOff>
    </xdr:from>
    <xdr:to>
      <xdr:col>2</xdr:col>
      <xdr:colOff>122</xdr:colOff>
      <xdr:row>264</xdr:row>
      <xdr:rowOff>712695</xdr:rowOff>
    </xdr:to>
    <xdr:pic>
      <xdr:nvPicPr>
        <xdr:cNvPr id="242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7790735"/>
          <a:ext cx="0" cy="1168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265</xdr:row>
      <xdr:rowOff>78441</xdr:rowOff>
    </xdr:from>
    <xdr:to>
      <xdr:col>2</xdr:col>
      <xdr:colOff>1243</xdr:colOff>
      <xdr:row>265</xdr:row>
      <xdr:rowOff>717177</xdr:rowOff>
    </xdr:to>
    <xdr:pic>
      <xdr:nvPicPr>
        <xdr:cNvPr id="244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7985680"/>
          <a:ext cx="635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266</xdr:row>
      <xdr:rowOff>62753</xdr:rowOff>
    </xdr:from>
    <xdr:to>
      <xdr:col>2</xdr:col>
      <xdr:colOff>7967</xdr:colOff>
      <xdr:row>266</xdr:row>
      <xdr:rowOff>701489</xdr:rowOff>
    </xdr:to>
    <xdr:pic>
      <xdr:nvPicPr>
        <xdr:cNvPr id="245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8160305"/>
          <a:ext cx="7620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269</xdr:row>
      <xdr:rowOff>78442</xdr:rowOff>
    </xdr:from>
    <xdr:to>
      <xdr:col>2</xdr:col>
      <xdr:colOff>1841</xdr:colOff>
      <xdr:row>269</xdr:row>
      <xdr:rowOff>687750</xdr:rowOff>
    </xdr:to>
    <xdr:pic>
      <xdr:nvPicPr>
        <xdr:cNvPr id="246" name="Picture 44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 rot="20830006">
          <a:off x="762000" y="48709580"/>
          <a:ext cx="127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272</xdr:row>
      <xdr:rowOff>67237</xdr:rowOff>
    </xdr:from>
    <xdr:to>
      <xdr:col>2</xdr:col>
      <xdr:colOff>8565</xdr:colOff>
      <xdr:row>272</xdr:row>
      <xdr:rowOff>705971</xdr:rowOff>
    </xdr:to>
    <xdr:pic>
      <xdr:nvPicPr>
        <xdr:cNvPr id="247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4923155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273</xdr:row>
      <xdr:rowOff>56031</xdr:rowOff>
    </xdr:from>
    <xdr:to>
      <xdr:col>2</xdr:col>
      <xdr:colOff>3522</xdr:colOff>
      <xdr:row>273</xdr:row>
      <xdr:rowOff>690345</xdr:rowOff>
    </xdr:to>
    <xdr:pic>
      <xdr:nvPicPr>
        <xdr:cNvPr id="248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49398555"/>
          <a:ext cx="317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273</xdr:row>
      <xdr:rowOff>56030</xdr:rowOff>
    </xdr:from>
    <xdr:to>
      <xdr:col>2</xdr:col>
      <xdr:colOff>7875</xdr:colOff>
      <xdr:row>273</xdr:row>
      <xdr:rowOff>694765</xdr:rowOff>
    </xdr:to>
    <xdr:pic>
      <xdr:nvPicPr>
        <xdr:cNvPr id="249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493985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288</xdr:row>
      <xdr:rowOff>44824</xdr:rowOff>
    </xdr:from>
    <xdr:to>
      <xdr:col>2</xdr:col>
      <xdr:colOff>159</xdr:colOff>
      <xdr:row>288</xdr:row>
      <xdr:rowOff>704862</xdr:rowOff>
    </xdr:to>
    <xdr:pic>
      <xdr:nvPicPr>
        <xdr:cNvPr id="254" name="Picture 28"/>
        <xdr:cNvPicPr>
          <a:picLocks noChangeAspect="1" noChangeArrowheads="1"/>
        </xdr:cNvPicPr>
      </xdr:nvPicPr>
      <xdr:blipFill>
        <a:blip r:embed="rId167" cstate="email"/>
        <a:srcRect/>
        <a:stretch>
          <a:fillRect/>
        </a:stretch>
      </xdr:blipFill>
      <xdr:spPr>
        <a:xfrm rot="20830006">
          <a:off x="762000" y="52066825"/>
          <a:ext cx="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298</xdr:row>
      <xdr:rowOff>73960</xdr:rowOff>
    </xdr:from>
    <xdr:to>
      <xdr:col>2</xdr:col>
      <xdr:colOff>3522</xdr:colOff>
      <xdr:row>298</xdr:row>
      <xdr:rowOff>712696</xdr:rowOff>
    </xdr:to>
    <xdr:pic>
      <xdr:nvPicPr>
        <xdr:cNvPr id="259" name="Picture 72"/>
        <xdr:cNvPicPr>
          <a:picLocks noChangeAspect="1" noChangeArrowheads="1"/>
        </xdr:cNvPicPr>
      </xdr:nvPicPr>
      <xdr:blipFill>
        <a:blip r:embed="rId34" cstate="email"/>
        <a:srcRect/>
        <a:stretch>
          <a:fillRect/>
        </a:stretch>
      </xdr:blipFill>
      <xdr:spPr>
        <a:xfrm rot="20830006">
          <a:off x="762000" y="53874035"/>
          <a:ext cx="3175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305</xdr:row>
      <xdr:rowOff>44822</xdr:rowOff>
    </xdr:from>
    <xdr:to>
      <xdr:col>2</xdr:col>
      <xdr:colOff>6884</xdr:colOff>
      <xdr:row>305</xdr:row>
      <xdr:rowOff>718951</xdr:rowOff>
    </xdr:to>
    <xdr:pic>
      <xdr:nvPicPr>
        <xdr:cNvPr id="260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 rot="20830006">
          <a:off x="762000" y="550894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1428</xdr:colOff>
      <xdr:row>324</xdr:row>
      <xdr:rowOff>47623</xdr:rowOff>
    </xdr:from>
    <xdr:to>
      <xdr:col>2</xdr:col>
      <xdr:colOff>1428</xdr:colOff>
      <xdr:row>325</xdr:row>
      <xdr:rowOff>379</xdr:rowOff>
    </xdr:to>
    <xdr:pic>
      <xdr:nvPicPr>
        <xdr:cNvPr id="265" name="Grafik 1195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xfrm rot="20830006">
          <a:off x="763270" y="58482865"/>
          <a:ext cx="0" cy="1308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972</xdr:row>
      <xdr:rowOff>67236</xdr:rowOff>
    </xdr:from>
    <xdr:to>
      <xdr:col>2</xdr:col>
      <xdr:colOff>5204</xdr:colOff>
      <xdr:row>972</xdr:row>
      <xdr:rowOff>677671</xdr:rowOff>
    </xdr:to>
    <xdr:pic>
      <xdr:nvPicPr>
        <xdr:cNvPr id="269" name="Picture 67"/>
        <xdr:cNvPicPr>
          <a:picLocks noChangeAspect="1" noChangeArrowheads="1"/>
        </xdr:cNvPicPr>
      </xdr:nvPicPr>
      <xdr:blipFill>
        <a:blip r:embed="rId84" cstate="email"/>
        <a:srcRect/>
        <a:stretch>
          <a:fillRect/>
        </a:stretch>
      </xdr:blipFill>
      <xdr:spPr>
        <a:xfrm rot="15430006">
          <a:off x="764540" y="149085300"/>
          <a:ext cx="0" cy="57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390</xdr:row>
      <xdr:rowOff>58271</xdr:rowOff>
    </xdr:from>
    <xdr:to>
      <xdr:col>2</xdr:col>
      <xdr:colOff>1281</xdr:colOff>
      <xdr:row>390</xdr:row>
      <xdr:rowOff>708212</xdr:rowOff>
    </xdr:to>
    <xdr:pic>
      <xdr:nvPicPr>
        <xdr:cNvPr id="288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70241160"/>
          <a:ext cx="1270" cy="1200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391</xdr:row>
      <xdr:rowOff>76200</xdr:rowOff>
    </xdr:from>
    <xdr:to>
      <xdr:col>2</xdr:col>
      <xdr:colOff>8004</xdr:colOff>
      <xdr:row>391</xdr:row>
      <xdr:rowOff>726141</xdr:rowOff>
    </xdr:to>
    <xdr:pic>
      <xdr:nvPicPr>
        <xdr:cNvPr id="289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70437375"/>
          <a:ext cx="7620" cy="10160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393</xdr:row>
      <xdr:rowOff>67236</xdr:rowOff>
    </xdr:from>
    <xdr:to>
      <xdr:col>2</xdr:col>
      <xdr:colOff>8565</xdr:colOff>
      <xdr:row>393</xdr:row>
      <xdr:rowOff>717177</xdr:rowOff>
    </xdr:to>
    <xdr:pic>
      <xdr:nvPicPr>
        <xdr:cNvPr id="292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7078345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421</xdr:row>
      <xdr:rowOff>89647</xdr:rowOff>
    </xdr:from>
    <xdr:to>
      <xdr:col>2</xdr:col>
      <xdr:colOff>2385</xdr:colOff>
      <xdr:row>421</xdr:row>
      <xdr:rowOff>672353</xdr:rowOff>
    </xdr:to>
    <xdr:pic>
      <xdr:nvPicPr>
        <xdr:cNvPr id="314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762000" y="7578471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421</xdr:row>
      <xdr:rowOff>89647</xdr:rowOff>
    </xdr:from>
    <xdr:to>
      <xdr:col>5</xdr:col>
      <xdr:colOff>2385</xdr:colOff>
      <xdr:row>421</xdr:row>
      <xdr:rowOff>672353</xdr:rowOff>
    </xdr:to>
    <xdr:pic>
      <xdr:nvPicPr>
        <xdr:cNvPr id="315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4859655" y="7578471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422</xdr:row>
      <xdr:rowOff>89646</xdr:rowOff>
    </xdr:from>
    <xdr:to>
      <xdr:col>2</xdr:col>
      <xdr:colOff>704</xdr:colOff>
      <xdr:row>422</xdr:row>
      <xdr:rowOff>672352</xdr:rowOff>
    </xdr:to>
    <xdr:pic>
      <xdr:nvPicPr>
        <xdr:cNvPr id="316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75962510"/>
          <a:ext cx="63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472</xdr:row>
      <xdr:rowOff>89647</xdr:rowOff>
    </xdr:from>
    <xdr:to>
      <xdr:col>2</xdr:col>
      <xdr:colOff>3973</xdr:colOff>
      <xdr:row>472</xdr:row>
      <xdr:rowOff>694765</xdr:rowOff>
    </xdr:to>
    <xdr:pic>
      <xdr:nvPicPr>
        <xdr:cNvPr id="320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85170010"/>
          <a:ext cx="3810" cy="1009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482</xdr:row>
      <xdr:rowOff>56030</xdr:rowOff>
    </xdr:from>
    <xdr:to>
      <xdr:col>2</xdr:col>
      <xdr:colOff>8565</xdr:colOff>
      <xdr:row>482</xdr:row>
      <xdr:rowOff>674212</xdr:rowOff>
    </xdr:to>
    <xdr:pic>
      <xdr:nvPicPr>
        <xdr:cNvPr id="323" name="图片 537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87041355"/>
          <a:ext cx="8255" cy="1346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334</xdr:row>
      <xdr:rowOff>67235</xdr:rowOff>
    </xdr:from>
    <xdr:to>
      <xdr:col>2</xdr:col>
      <xdr:colOff>5201</xdr:colOff>
      <xdr:row>334</xdr:row>
      <xdr:rowOff>694765</xdr:rowOff>
    </xdr:to>
    <xdr:pic>
      <xdr:nvPicPr>
        <xdr:cNvPr id="3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602805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501</xdr:row>
      <xdr:rowOff>56028</xdr:rowOff>
    </xdr:from>
    <xdr:to>
      <xdr:col>2</xdr:col>
      <xdr:colOff>6884</xdr:colOff>
      <xdr:row>501</xdr:row>
      <xdr:rowOff>717175</xdr:rowOff>
    </xdr:to>
    <xdr:pic>
      <xdr:nvPicPr>
        <xdr:cNvPr id="334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90660855"/>
          <a:ext cx="6350" cy="1346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2925</xdr:colOff>
      <xdr:row>511</xdr:row>
      <xdr:rowOff>47626</xdr:rowOff>
    </xdr:from>
    <xdr:to>
      <xdr:col>2</xdr:col>
      <xdr:colOff>2925</xdr:colOff>
      <xdr:row>512</xdr:row>
      <xdr:rowOff>382</xdr:rowOff>
    </xdr:to>
    <xdr:pic>
      <xdr:nvPicPr>
        <xdr:cNvPr id="337" name="Grafik 1092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xfrm rot="20830006">
          <a:off x="764540" y="92557600"/>
          <a:ext cx="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2857</xdr:colOff>
      <xdr:row>514</xdr:row>
      <xdr:rowOff>59531</xdr:rowOff>
    </xdr:from>
    <xdr:to>
      <xdr:col>2</xdr:col>
      <xdr:colOff>2857</xdr:colOff>
      <xdr:row>514</xdr:row>
      <xdr:rowOff>759047</xdr:rowOff>
    </xdr:to>
    <xdr:pic>
      <xdr:nvPicPr>
        <xdr:cNvPr id="338" name="Grafik 1103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xfrm rot="20830006">
          <a:off x="764540" y="93140530"/>
          <a:ext cx="0" cy="1314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685324</xdr:colOff>
      <xdr:row>517</xdr:row>
      <xdr:rowOff>35719</xdr:rowOff>
    </xdr:from>
    <xdr:to>
      <xdr:col>2</xdr:col>
      <xdr:colOff>3230</xdr:colOff>
      <xdr:row>517</xdr:row>
      <xdr:rowOff>758095</xdr:rowOff>
    </xdr:to>
    <xdr:pic>
      <xdr:nvPicPr>
        <xdr:cNvPr id="339" name="Grafik 1064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xfrm rot="20830006">
          <a:off x="685165" y="93688535"/>
          <a:ext cx="8001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684847</xdr:colOff>
      <xdr:row>518</xdr:row>
      <xdr:rowOff>47625</xdr:rowOff>
    </xdr:from>
    <xdr:to>
      <xdr:col>2</xdr:col>
      <xdr:colOff>2753</xdr:colOff>
      <xdr:row>519</xdr:row>
      <xdr:rowOff>381</xdr:rowOff>
    </xdr:to>
    <xdr:pic>
      <xdr:nvPicPr>
        <xdr:cNvPr id="340" name="Grafik 1084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xfrm rot="20830006">
          <a:off x="684530" y="93891100"/>
          <a:ext cx="8001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3334</xdr:colOff>
      <xdr:row>519</xdr:row>
      <xdr:rowOff>35719</xdr:rowOff>
    </xdr:from>
    <xdr:to>
      <xdr:col>2</xdr:col>
      <xdr:colOff>3334</xdr:colOff>
      <xdr:row>519</xdr:row>
      <xdr:rowOff>758095</xdr:rowOff>
    </xdr:to>
    <xdr:pic>
      <xdr:nvPicPr>
        <xdr:cNvPr id="341" name="Grafik 1082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xfrm rot="20830006">
          <a:off x="765175" y="94069535"/>
          <a:ext cx="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1973</xdr:colOff>
      <xdr:row>521</xdr:row>
      <xdr:rowOff>83344</xdr:rowOff>
    </xdr:from>
    <xdr:to>
      <xdr:col>2</xdr:col>
      <xdr:colOff>2325</xdr:colOff>
      <xdr:row>521</xdr:row>
      <xdr:rowOff>729520</xdr:rowOff>
    </xdr:to>
    <xdr:pic>
      <xdr:nvPicPr>
        <xdr:cNvPr id="342" name="Grafik 1099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xfrm rot="20830006">
          <a:off x="763905" y="94498160"/>
          <a:ext cx="0" cy="107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2926</xdr:colOff>
      <xdr:row>522</xdr:row>
      <xdr:rowOff>47625</xdr:rowOff>
    </xdr:from>
    <xdr:to>
      <xdr:col>2</xdr:col>
      <xdr:colOff>2926</xdr:colOff>
      <xdr:row>522</xdr:row>
      <xdr:rowOff>741426</xdr:rowOff>
    </xdr:to>
    <xdr:pic>
      <xdr:nvPicPr>
        <xdr:cNvPr id="343" name="Grafik 1102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xfrm rot="20830006">
          <a:off x="764540" y="94653100"/>
          <a:ext cx="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684191</xdr:colOff>
      <xdr:row>526</xdr:row>
      <xdr:rowOff>46972</xdr:rowOff>
    </xdr:from>
    <xdr:to>
      <xdr:col>2</xdr:col>
      <xdr:colOff>2448</xdr:colOff>
      <xdr:row>526</xdr:row>
      <xdr:rowOff>761728</xdr:rowOff>
    </xdr:to>
    <xdr:pic>
      <xdr:nvPicPr>
        <xdr:cNvPr id="344" name="Grafik 65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xfrm rot="20830006">
          <a:off x="683895" y="95413830"/>
          <a:ext cx="80010" cy="1441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529</xdr:row>
      <xdr:rowOff>47625</xdr:rowOff>
    </xdr:from>
    <xdr:to>
      <xdr:col>2</xdr:col>
      <xdr:colOff>2800</xdr:colOff>
      <xdr:row>530</xdr:row>
      <xdr:rowOff>381</xdr:rowOff>
    </xdr:to>
    <xdr:pic>
      <xdr:nvPicPr>
        <xdr:cNvPr id="345" name="Grafik 1098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xfrm rot="20830006">
          <a:off x="763905" y="95986600"/>
          <a:ext cx="635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3401</xdr:colOff>
      <xdr:row>531</xdr:row>
      <xdr:rowOff>59531</xdr:rowOff>
    </xdr:from>
    <xdr:to>
      <xdr:col>2</xdr:col>
      <xdr:colOff>3753</xdr:colOff>
      <xdr:row>531</xdr:row>
      <xdr:rowOff>759047</xdr:rowOff>
    </xdr:to>
    <xdr:pic>
      <xdr:nvPicPr>
        <xdr:cNvPr id="346" name="Grafik 1105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xfrm rot="20830006">
          <a:off x="765175" y="96379030"/>
          <a:ext cx="0" cy="1314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682465</xdr:colOff>
      <xdr:row>530</xdr:row>
      <xdr:rowOff>35719</xdr:rowOff>
    </xdr:from>
    <xdr:to>
      <xdr:col>1</xdr:col>
      <xdr:colOff>682701</xdr:colOff>
      <xdr:row>530</xdr:row>
      <xdr:rowOff>758095</xdr:rowOff>
    </xdr:to>
    <xdr:pic>
      <xdr:nvPicPr>
        <xdr:cNvPr id="347" name="Grafik 1104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xfrm rot="20830006">
          <a:off x="681990" y="96165035"/>
          <a:ext cx="635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3401</xdr:colOff>
      <xdr:row>530</xdr:row>
      <xdr:rowOff>47624</xdr:rowOff>
    </xdr:from>
    <xdr:to>
      <xdr:col>2</xdr:col>
      <xdr:colOff>3401</xdr:colOff>
      <xdr:row>531</xdr:row>
      <xdr:rowOff>380</xdr:rowOff>
    </xdr:to>
    <xdr:pic>
      <xdr:nvPicPr>
        <xdr:cNvPr id="348" name="Grafik 1101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xfrm rot="20830006">
          <a:off x="765175" y="96176465"/>
          <a:ext cx="0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682400</xdr:colOff>
      <xdr:row>534</xdr:row>
      <xdr:rowOff>23815</xdr:rowOff>
    </xdr:from>
    <xdr:to>
      <xdr:col>1</xdr:col>
      <xdr:colOff>684991</xdr:colOff>
      <xdr:row>534</xdr:row>
      <xdr:rowOff>746191</xdr:rowOff>
    </xdr:to>
    <xdr:pic>
      <xdr:nvPicPr>
        <xdr:cNvPr id="353" name="Grafik 1061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xfrm rot="20830006">
          <a:off x="681990" y="96914970"/>
          <a:ext cx="2540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67</xdr:colOff>
      <xdr:row>535</xdr:row>
      <xdr:rowOff>71438</xdr:rowOff>
    </xdr:from>
    <xdr:to>
      <xdr:col>2</xdr:col>
      <xdr:colOff>419</xdr:colOff>
      <xdr:row>535</xdr:row>
      <xdr:rowOff>755714</xdr:rowOff>
    </xdr:to>
    <xdr:pic>
      <xdr:nvPicPr>
        <xdr:cNvPr id="354" name="Grafik 1187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xfrm rot="20830006">
          <a:off x="762000" y="97153095"/>
          <a:ext cx="0" cy="1193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684166</xdr:colOff>
      <xdr:row>536</xdr:row>
      <xdr:rowOff>55236</xdr:rowOff>
    </xdr:from>
    <xdr:to>
      <xdr:col>2</xdr:col>
      <xdr:colOff>7168</xdr:colOff>
      <xdr:row>536</xdr:row>
      <xdr:rowOff>734802</xdr:rowOff>
    </xdr:to>
    <xdr:pic>
      <xdr:nvPicPr>
        <xdr:cNvPr id="356" name="Grafik 164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 rot="20830006">
          <a:off x="683895" y="97327085"/>
          <a:ext cx="85090" cy="1358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543</xdr:colOff>
      <xdr:row>540</xdr:row>
      <xdr:rowOff>47625</xdr:rowOff>
    </xdr:from>
    <xdr:to>
      <xdr:col>2</xdr:col>
      <xdr:colOff>895</xdr:colOff>
      <xdr:row>541</xdr:row>
      <xdr:rowOff>381</xdr:rowOff>
    </xdr:to>
    <xdr:pic>
      <xdr:nvPicPr>
        <xdr:cNvPr id="357" name="Grafik 1067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xfrm rot="20830006">
          <a:off x="762000" y="98082100"/>
          <a:ext cx="635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682942</xdr:colOff>
      <xdr:row>538</xdr:row>
      <xdr:rowOff>35719</xdr:rowOff>
    </xdr:from>
    <xdr:to>
      <xdr:col>1</xdr:col>
      <xdr:colOff>682942</xdr:colOff>
      <xdr:row>538</xdr:row>
      <xdr:rowOff>758095</xdr:rowOff>
    </xdr:to>
    <xdr:pic>
      <xdr:nvPicPr>
        <xdr:cNvPr id="358" name="Grafik 1060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xfrm rot="20830006">
          <a:off x="682625" y="97689035"/>
          <a:ext cx="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684711</xdr:colOff>
      <xdr:row>541</xdr:row>
      <xdr:rowOff>70647</xdr:rowOff>
    </xdr:from>
    <xdr:to>
      <xdr:col>2</xdr:col>
      <xdr:colOff>4214</xdr:colOff>
      <xdr:row>541</xdr:row>
      <xdr:rowOff>761515</xdr:rowOff>
    </xdr:to>
    <xdr:pic>
      <xdr:nvPicPr>
        <xdr:cNvPr id="359" name="Grafik 165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 rot="20830006">
          <a:off x="684530" y="98295460"/>
          <a:ext cx="81280" cy="1200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1022</xdr:colOff>
      <xdr:row>542</xdr:row>
      <xdr:rowOff>38101</xdr:rowOff>
    </xdr:from>
    <xdr:to>
      <xdr:col>2</xdr:col>
      <xdr:colOff>1022</xdr:colOff>
      <xdr:row>542</xdr:row>
      <xdr:rowOff>760477</xdr:rowOff>
    </xdr:to>
    <xdr:pic>
      <xdr:nvPicPr>
        <xdr:cNvPr id="360" name="Grafik 1057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xfrm rot="20830006">
          <a:off x="762635" y="98453575"/>
          <a:ext cx="0" cy="1524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543</xdr:row>
      <xdr:rowOff>95250</xdr:rowOff>
    </xdr:from>
    <xdr:to>
      <xdr:col>2</xdr:col>
      <xdr:colOff>2800</xdr:colOff>
      <xdr:row>544</xdr:row>
      <xdr:rowOff>2286</xdr:rowOff>
    </xdr:to>
    <xdr:pic>
      <xdr:nvPicPr>
        <xdr:cNvPr id="361" name="Grafik 1077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xfrm rot="20830006">
          <a:off x="763905" y="98701225"/>
          <a:ext cx="635" cy="971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683009</xdr:colOff>
      <xdr:row>552</xdr:row>
      <xdr:rowOff>52728</xdr:rowOff>
    </xdr:from>
    <xdr:to>
      <xdr:col>1</xdr:col>
      <xdr:colOff>684889</xdr:colOff>
      <xdr:row>552</xdr:row>
      <xdr:rowOff>759864</xdr:rowOff>
    </xdr:to>
    <xdr:pic>
      <xdr:nvPicPr>
        <xdr:cNvPr id="362" name="Grafik 1200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xfrm rot="20830006">
          <a:off x="682625" y="100373180"/>
          <a:ext cx="1905" cy="1377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684850</xdr:colOff>
      <xdr:row>555</xdr:row>
      <xdr:rowOff>0</xdr:rowOff>
    </xdr:from>
    <xdr:to>
      <xdr:col>1</xdr:col>
      <xdr:colOff>685099</xdr:colOff>
      <xdr:row>555</xdr:row>
      <xdr:rowOff>0</xdr:rowOff>
    </xdr:to>
    <xdr:pic>
      <xdr:nvPicPr>
        <xdr:cNvPr id="364" name="Grafik 1086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xfrm rot="20830006">
          <a:off x="684530" y="100891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684848</xdr:colOff>
      <xdr:row>555</xdr:row>
      <xdr:rowOff>0</xdr:rowOff>
    </xdr:from>
    <xdr:to>
      <xdr:col>1</xdr:col>
      <xdr:colOff>685656</xdr:colOff>
      <xdr:row>555</xdr:row>
      <xdr:rowOff>0</xdr:rowOff>
    </xdr:to>
    <xdr:pic>
      <xdr:nvPicPr>
        <xdr:cNvPr id="365" name="Grafik 1173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 rot="20830006">
          <a:off x="684530" y="10089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2381</xdr:colOff>
      <xdr:row>555</xdr:row>
      <xdr:rowOff>50007</xdr:rowOff>
    </xdr:from>
    <xdr:to>
      <xdr:col>2</xdr:col>
      <xdr:colOff>2733</xdr:colOff>
      <xdr:row>556</xdr:row>
      <xdr:rowOff>2763</xdr:rowOff>
    </xdr:to>
    <xdr:pic>
      <xdr:nvPicPr>
        <xdr:cNvPr id="366" name="Grafik 1175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xfrm rot="20830006">
          <a:off x="763905" y="100941505"/>
          <a:ext cx="635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684915</xdr:colOff>
      <xdr:row>557</xdr:row>
      <xdr:rowOff>40843</xdr:rowOff>
    </xdr:from>
    <xdr:to>
      <xdr:col>2</xdr:col>
      <xdr:colOff>15875</xdr:colOff>
      <xdr:row>558</xdr:row>
      <xdr:rowOff>856</xdr:rowOff>
    </xdr:to>
    <xdr:pic>
      <xdr:nvPicPr>
        <xdr:cNvPr id="369" name="Grafik 1192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xfrm rot="20830006">
          <a:off x="684530" y="101313615"/>
          <a:ext cx="93345" cy="150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558</xdr:row>
      <xdr:rowOff>118782</xdr:rowOff>
    </xdr:from>
    <xdr:to>
      <xdr:col>2</xdr:col>
      <xdr:colOff>5661</xdr:colOff>
      <xdr:row>558</xdr:row>
      <xdr:rowOff>690282</xdr:rowOff>
    </xdr:to>
    <xdr:pic>
      <xdr:nvPicPr>
        <xdr:cNvPr id="370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01582220"/>
          <a:ext cx="5080" cy="717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2381</xdr:colOff>
      <xdr:row>563</xdr:row>
      <xdr:rowOff>40818</xdr:rowOff>
    </xdr:from>
    <xdr:to>
      <xdr:col>2</xdr:col>
      <xdr:colOff>2381</xdr:colOff>
      <xdr:row>564</xdr:row>
      <xdr:rowOff>1194</xdr:rowOff>
    </xdr:to>
    <xdr:pic>
      <xdr:nvPicPr>
        <xdr:cNvPr id="373" name="Grafik 1191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xfrm rot="20830006">
          <a:off x="763905" y="102456615"/>
          <a:ext cx="0" cy="150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681990</xdr:colOff>
      <xdr:row>565</xdr:row>
      <xdr:rowOff>61361</xdr:rowOff>
    </xdr:from>
    <xdr:to>
      <xdr:col>2</xdr:col>
      <xdr:colOff>2725</xdr:colOff>
      <xdr:row>565</xdr:row>
      <xdr:rowOff>760877</xdr:rowOff>
    </xdr:to>
    <xdr:pic>
      <xdr:nvPicPr>
        <xdr:cNvPr id="375" name="Grafik 1070"/>
        <xdr:cNvPicPr>
          <a:picLocks noChangeAspect="1"/>
        </xdr:cNvPicPr>
      </xdr:nvPicPr>
      <xdr:blipFill>
        <a:blip r:embed="rId194" cstate="print"/>
        <a:stretch>
          <a:fillRect/>
        </a:stretch>
      </xdr:blipFill>
      <xdr:spPr>
        <a:xfrm rot="20830006">
          <a:off x="681990" y="102857935"/>
          <a:ext cx="82550" cy="1295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685322</xdr:colOff>
      <xdr:row>565</xdr:row>
      <xdr:rowOff>35718</xdr:rowOff>
    </xdr:from>
    <xdr:to>
      <xdr:col>2</xdr:col>
      <xdr:colOff>3754</xdr:colOff>
      <xdr:row>565</xdr:row>
      <xdr:rowOff>758094</xdr:rowOff>
    </xdr:to>
    <xdr:pic>
      <xdr:nvPicPr>
        <xdr:cNvPr id="376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 rot="20830006">
          <a:off x="685165" y="102832535"/>
          <a:ext cx="8001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680</xdr:row>
      <xdr:rowOff>78440</xdr:rowOff>
    </xdr:from>
    <xdr:to>
      <xdr:col>2</xdr:col>
      <xdr:colOff>7793</xdr:colOff>
      <xdr:row>680</xdr:row>
      <xdr:rowOff>649941</xdr:rowOff>
    </xdr:to>
    <xdr:pic>
      <xdr:nvPicPr>
        <xdr:cNvPr id="390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24782580"/>
          <a:ext cx="7620" cy="1123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755</xdr:row>
      <xdr:rowOff>112058</xdr:rowOff>
    </xdr:from>
    <xdr:to>
      <xdr:col>2</xdr:col>
      <xdr:colOff>6851</xdr:colOff>
      <xdr:row>755</xdr:row>
      <xdr:rowOff>638735</xdr:rowOff>
    </xdr:to>
    <xdr:pic>
      <xdr:nvPicPr>
        <xdr:cNvPr id="39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391037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846</xdr:row>
      <xdr:rowOff>56030</xdr:rowOff>
    </xdr:from>
    <xdr:to>
      <xdr:col>2</xdr:col>
      <xdr:colOff>6884</xdr:colOff>
      <xdr:row>846</xdr:row>
      <xdr:rowOff>705971</xdr:rowOff>
    </xdr:to>
    <xdr:pic>
      <xdr:nvPicPr>
        <xdr:cNvPr id="4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088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</xdr:row>
      <xdr:rowOff>78441</xdr:rowOff>
    </xdr:from>
    <xdr:to>
      <xdr:col>2</xdr:col>
      <xdr:colOff>5202</xdr:colOff>
      <xdr:row>49</xdr:row>
      <xdr:rowOff>694653</xdr:rowOff>
    </xdr:to>
    <xdr:pic>
      <xdr:nvPicPr>
        <xdr:cNvPr id="42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9371330"/>
          <a:ext cx="508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867</xdr:row>
      <xdr:rowOff>120069</xdr:rowOff>
    </xdr:from>
    <xdr:to>
      <xdr:col>2</xdr:col>
      <xdr:colOff>3521</xdr:colOff>
      <xdr:row>867</xdr:row>
      <xdr:rowOff>678421</xdr:rowOff>
    </xdr:to>
    <xdr:pic>
      <xdr:nvPicPr>
        <xdr:cNvPr id="421" name="Picture 73"/>
        <xdr:cNvPicPr>
          <a:picLocks noChangeAspect="1" noChangeArrowheads="1"/>
        </xdr:cNvPicPr>
      </xdr:nvPicPr>
      <xdr:blipFill>
        <a:blip r:embed="rId33" cstate="email"/>
        <a:srcRect/>
        <a:stretch>
          <a:fillRect/>
        </a:stretch>
      </xdr:blipFill>
      <xdr:spPr>
        <a:xfrm rot="20830006">
          <a:off x="762000" y="149088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960</xdr:row>
      <xdr:rowOff>130969</xdr:rowOff>
    </xdr:from>
    <xdr:to>
      <xdr:col>1</xdr:col>
      <xdr:colOff>683362</xdr:colOff>
      <xdr:row>960</xdr:row>
      <xdr:rowOff>739045</xdr:rowOff>
    </xdr:to>
    <xdr:pic>
      <xdr:nvPicPr>
        <xdr:cNvPr id="434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0884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1021</xdr:row>
      <xdr:rowOff>56029</xdr:rowOff>
    </xdr:from>
    <xdr:to>
      <xdr:col>2</xdr:col>
      <xdr:colOff>8005</xdr:colOff>
      <xdr:row>1021</xdr:row>
      <xdr:rowOff>728382</xdr:rowOff>
    </xdr:to>
    <xdr:pic>
      <xdr:nvPicPr>
        <xdr:cNvPr id="443" name="Picture 39"/>
        <xdr:cNvPicPr>
          <a:picLocks noChangeAspect="1" noChangeArrowheads="1"/>
        </xdr:cNvPicPr>
      </xdr:nvPicPr>
      <xdr:blipFill>
        <a:blip r:embed="rId198" cstate="email"/>
        <a:srcRect/>
        <a:stretch>
          <a:fillRect/>
        </a:stretch>
      </xdr:blipFill>
      <xdr:spPr>
        <a:xfrm rot="20830006">
          <a:off x="762000" y="1490884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1030</xdr:row>
      <xdr:rowOff>78441</xdr:rowOff>
    </xdr:from>
    <xdr:to>
      <xdr:col>2</xdr:col>
      <xdr:colOff>92</xdr:colOff>
      <xdr:row>1030</xdr:row>
      <xdr:rowOff>717176</xdr:rowOff>
    </xdr:to>
    <xdr:pic>
      <xdr:nvPicPr>
        <xdr:cNvPr id="445" name="Picture 66"/>
        <xdr:cNvPicPr>
          <a:picLocks noChangeAspect="1" noChangeArrowheads="1"/>
        </xdr:cNvPicPr>
      </xdr:nvPicPr>
      <xdr:blipFill>
        <a:blip r:embed="rId199" cstate="email"/>
        <a:srcRect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1126</xdr:row>
      <xdr:rowOff>129988</xdr:rowOff>
    </xdr:from>
    <xdr:to>
      <xdr:col>2</xdr:col>
      <xdr:colOff>2402</xdr:colOff>
      <xdr:row>1126</xdr:row>
      <xdr:rowOff>667871</xdr:rowOff>
    </xdr:to>
    <xdr:pic>
      <xdr:nvPicPr>
        <xdr:cNvPr id="456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762000" y="1490884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1126</xdr:row>
      <xdr:rowOff>129988</xdr:rowOff>
    </xdr:from>
    <xdr:to>
      <xdr:col>5</xdr:col>
      <xdr:colOff>2402</xdr:colOff>
      <xdr:row>1126</xdr:row>
      <xdr:rowOff>667871</xdr:rowOff>
    </xdr:to>
    <xdr:pic>
      <xdr:nvPicPr>
        <xdr:cNvPr id="457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4859655" y="1490884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339</xdr:row>
      <xdr:rowOff>112256</xdr:rowOff>
    </xdr:from>
    <xdr:to>
      <xdr:col>1</xdr:col>
      <xdr:colOff>684343</xdr:colOff>
      <xdr:row>339</xdr:row>
      <xdr:rowOff>720332</xdr:rowOff>
    </xdr:to>
    <xdr:pic>
      <xdr:nvPicPr>
        <xdr:cNvPr id="501" name="Grafik 1110"/>
        <xdr:cNvPicPr>
          <a:picLocks noChangeAspect="1"/>
        </xdr:cNvPicPr>
      </xdr:nvPicPr>
      <xdr:blipFill>
        <a:blip r:embed="rId200" cstate="print"/>
        <a:stretch>
          <a:fillRect/>
        </a:stretch>
      </xdr:blipFill>
      <xdr:spPr>
        <a:xfrm rot="20830006">
          <a:off x="682625" y="61214635"/>
          <a:ext cx="1270" cy="660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1306</xdr:row>
      <xdr:rowOff>56030</xdr:rowOff>
    </xdr:from>
    <xdr:to>
      <xdr:col>2</xdr:col>
      <xdr:colOff>5360</xdr:colOff>
      <xdr:row>1306</xdr:row>
      <xdr:rowOff>683558</xdr:rowOff>
    </xdr:to>
    <xdr:pic>
      <xdr:nvPicPr>
        <xdr:cNvPr id="509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088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1331</xdr:row>
      <xdr:rowOff>33618</xdr:rowOff>
    </xdr:from>
    <xdr:to>
      <xdr:col>2</xdr:col>
      <xdr:colOff>160</xdr:colOff>
      <xdr:row>1331</xdr:row>
      <xdr:rowOff>705971</xdr:rowOff>
    </xdr:to>
    <xdr:pic>
      <xdr:nvPicPr>
        <xdr:cNvPr id="516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1391</xdr:row>
      <xdr:rowOff>56030</xdr:rowOff>
    </xdr:from>
    <xdr:to>
      <xdr:col>2</xdr:col>
      <xdr:colOff>1841</xdr:colOff>
      <xdr:row>1391</xdr:row>
      <xdr:rowOff>722704</xdr:rowOff>
    </xdr:to>
    <xdr:pic>
      <xdr:nvPicPr>
        <xdr:cNvPr id="525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490884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682057</xdr:colOff>
      <xdr:row>1822</xdr:row>
      <xdr:rowOff>47626</xdr:rowOff>
    </xdr:from>
    <xdr:to>
      <xdr:col>1</xdr:col>
      <xdr:colOff>682409</xdr:colOff>
      <xdr:row>1822</xdr:row>
      <xdr:rowOff>750952</xdr:rowOff>
    </xdr:to>
    <xdr:pic>
      <xdr:nvPicPr>
        <xdr:cNvPr id="559" name="Grafik 1205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xfrm rot="20830006">
          <a:off x="68199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2029</xdr:row>
      <xdr:rowOff>112058</xdr:rowOff>
    </xdr:from>
    <xdr:to>
      <xdr:col>2</xdr:col>
      <xdr:colOff>6851</xdr:colOff>
      <xdr:row>2029</xdr:row>
      <xdr:rowOff>638735</xdr:rowOff>
    </xdr:to>
    <xdr:pic>
      <xdr:nvPicPr>
        <xdr:cNvPr id="573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2038</xdr:row>
      <xdr:rowOff>130969</xdr:rowOff>
    </xdr:from>
    <xdr:to>
      <xdr:col>1</xdr:col>
      <xdr:colOff>683362</xdr:colOff>
      <xdr:row>2038</xdr:row>
      <xdr:rowOff>739045</xdr:rowOff>
    </xdr:to>
    <xdr:pic>
      <xdr:nvPicPr>
        <xdr:cNvPr id="574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310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2049</xdr:row>
      <xdr:rowOff>51885</xdr:rowOff>
    </xdr:from>
    <xdr:to>
      <xdr:col>2</xdr:col>
      <xdr:colOff>3522</xdr:colOff>
      <xdr:row>2049</xdr:row>
      <xdr:rowOff>708664</xdr:rowOff>
    </xdr:to>
    <xdr:pic>
      <xdr:nvPicPr>
        <xdr:cNvPr id="575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2058</xdr:row>
      <xdr:rowOff>89647</xdr:rowOff>
    </xdr:from>
    <xdr:to>
      <xdr:col>2</xdr:col>
      <xdr:colOff>3973</xdr:colOff>
      <xdr:row>2058</xdr:row>
      <xdr:rowOff>694765</xdr:rowOff>
    </xdr:to>
    <xdr:pic>
      <xdr:nvPicPr>
        <xdr:cNvPr id="576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3107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2058</xdr:row>
      <xdr:rowOff>44823</xdr:rowOff>
    </xdr:from>
    <xdr:to>
      <xdr:col>2</xdr:col>
      <xdr:colOff>1916</xdr:colOff>
      <xdr:row>2058</xdr:row>
      <xdr:rowOff>705971</xdr:rowOff>
    </xdr:to>
    <xdr:pic>
      <xdr:nvPicPr>
        <xdr:cNvPr id="577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1493107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2081</xdr:row>
      <xdr:rowOff>89649</xdr:rowOff>
    </xdr:from>
    <xdr:to>
      <xdr:col>2</xdr:col>
      <xdr:colOff>6884</xdr:colOff>
      <xdr:row>2081</xdr:row>
      <xdr:rowOff>661148</xdr:rowOff>
    </xdr:to>
    <xdr:pic>
      <xdr:nvPicPr>
        <xdr:cNvPr id="580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2133</xdr:row>
      <xdr:rowOff>123265</xdr:rowOff>
    </xdr:from>
    <xdr:to>
      <xdr:col>2</xdr:col>
      <xdr:colOff>2401</xdr:colOff>
      <xdr:row>2133</xdr:row>
      <xdr:rowOff>627529</xdr:rowOff>
    </xdr:to>
    <xdr:pic>
      <xdr:nvPicPr>
        <xdr:cNvPr id="581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1493107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2168</xdr:row>
      <xdr:rowOff>100853</xdr:rowOff>
    </xdr:from>
    <xdr:to>
      <xdr:col>2</xdr:col>
      <xdr:colOff>8565</xdr:colOff>
      <xdr:row>2168</xdr:row>
      <xdr:rowOff>672353</xdr:rowOff>
    </xdr:to>
    <xdr:pic>
      <xdr:nvPicPr>
        <xdr:cNvPr id="58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3107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2177</xdr:row>
      <xdr:rowOff>59896</xdr:rowOff>
    </xdr:from>
    <xdr:to>
      <xdr:col>2</xdr:col>
      <xdr:colOff>161</xdr:colOff>
      <xdr:row>2177</xdr:row>
      <xdr:rowOff>703738</xdr:rowOff>
    </xdr:to>
    <xdr:pic>
      <xdr:nvPicPr>
        <xdr:cNvPr id="584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2183</xdr:row>
      <xdr:rowOff>85165</xdr:rowOff>
    </xdr:from>
    <xdr:to>
      <xdr:col>2</xdr:col>
      <xdr:colOff>3524</xdr:colOff>
      <xdr:row>2183</xdr:row>
      <xdr:rowOff>701487</xdr:rowOff>
    </xdr:to>
    <xdr:pic>
      <xdr:nvPicPr>
        <xdr:cNvPr id="586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2194</xdr:row>
      <xdr:rowOff>112058</xdr:rowOff>
    </xdr:from>
    <xdr:to>
      <xdr:col>2</xdr:col>
      <xdr:colOff>6851</xdr:colOff>
      <xdr:row>2194</xdr:row>
      <xdr:rowOff>638735</xdr:rowOff>
    </xdr:to>
    <xdr:pic>
      <xdr:nvPicPr>
        <xdr:cNvPr id="589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2234</xdr:row>
      <xdr:rowOff>112058</xdr:rowOff>
    </xdr:from>
    <xdr:to>
      <xdr:col>2</xdr:col>
      <xdr:colOff>6884</xdr:colOff>
      <xdr:row>2234</xdr:row>
      <xdr:rowOff>649941</xdr:rowOff>
    </xdr:to>
    <xdr:pic>
      <xdr:nvPicPr>
        <xdr:cNvPr id="591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2234</xdr:row>
      <xdr:rowOff>112058</xdr:rowOff>
    </xdr:from>
    <xdr:to>
      <xdr:col>5</xdr:col>
      <xdr:colOff>6884</xdr:colOff>
      <xdr:row>2234</xdr:row>
      <xdr:rowOff>649941</xdr:rowOff>
    </xdr:to>
    <xdr:pic>
      <xdr:nvPicPr>
        <xdr:cNvPr id="59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2235</xdr:row>
      <xdr:rowOff>67235</xdr:rowOff>
    </xdr:from>
    <xdr:to>
      <xdr:col>2</xdr:col>
      <xdr:colOff>4605</xdr:colOff>
      <xdr:row>2235</xdr:row>
      <xdr:rowOff>705971</xdr:rowOff>
    </xdr:to>
    <xdr:pic>
      <xdr:nvPicPr>
        <xdr:cNvPr id="59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31072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2276</xdr:row>
      <xdr:rowOff>112059</xdr:rowOff>
    </xdr:from>
    <xdr:to>
      <xdr:col>2</xdr:col>
      <xdr:colOff>704</xdr:colOff>
      <xdr:row>2276</xdr:row>
      <xdr:rowOff>694765</xdr:rowOff>
    </xdr:to>
    <xdr:pic>
      <xdr:nvPicPr>
        <xdr:cNvPr id="60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3107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2289</xdr:row>
      <xdr:rowOff>100853</xdr:rowOff>
    </xdr:from>
    <xdr:to>
      <xdr:col>2</xdr:col>
      <xdr:colOff>6883</xdr:colOff>
      <xdr:row>2289</xdr:row>
      <xdr:rowOff>661146</xdr:rowOff>
    </xdr:to>
    <xdr:pic>
      <xdr:nvPicPr>
        <xdr:cNvPr id="604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2326</xdr:row>
      <xdr:rowOff>56029</xdr:rowOff>
    </xdr:from>
    <xdr:to>
      <xdr:col>2</xdr:col>
      <xdr:colOff>160</xdr:colOff>
      <xdr:row>2326</xdr:row>
      <xdr:rowOff>633884</xdr:rowOff>
    </xdr:to>
    <xdr:pic>
      <xdr:nvPicPr>
        <xdr:cNvPr id="609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2327</xdr:row>
      <xdr:rowOff>78441</xdr:rowOff>
    </xdr:from>
    <xdr:to>
      <xdr:col>2</xdr:col>
      <xdr:colOff>92</xdr:colOff>
      <xdr:row>2327</xdr:row>
      <xdr:rowOff>717176</xdr:rowOff>
    </xdr:to>
    <xdr:pic>
      <xdr:nvPicPr>
        <xdr:cNvPr id="610" name="Picture 66"/>
        <xdr:cNvPicPr>
          <a:picLocks noChangeAspect="1" noChangeArrowheads="1"/>
        </xdr:cNvPicPr>
      </xdr:nvPicPr>
      <xdr:blipFill>
        <a:blip r:embed="rId19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2342</xdr:row>
      <xdr:rowOff>56030</xdr:rowOff>
    </xdr:from>
    <xdr:to>
      <xdr:col>2</xdr:col>
      <xdr:colOff>5360</xdr:colOff>
      <xdr:row>2342</xdr:row>
      <xdr:rowOff>683558</xdr:rowOff>
    </xdr:to>
    <xdr:pic>
      <xdr:nvPicPr>
        <xdr:cNvPr id="612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310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2363</xdr:row>
      <xdr:rowOff>56030</xdr:rowOff>
    </xdr:from>
    <xdr:to>
      <xdr:col>2</xdr:col>
      <xdr:colOff>1841</xdr:colOff>
      <xdr:row>2363</xdr:row>
      <xdr:rowOff>694765</xdr:rowOff>
    </xdr:to>
    <xdr:pic>
      <xdr:nvPicPr>
        <xdr:cNvPr id="614" name="Picture 68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 rot="20830006">
          <a:off x="762000" y="149310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2359</xdr:row>
      <xdr:rowOff>56031</xdr:rowOff>
    </xdr:from>
    <xdr:to>
      <xdr:col>2</xdr:col>
      <xdr:colOff>3522</xdr:colOff>
      <xdr:row>2359</xdr:row>
      <xdr:rowOff>690345</xdr:rowOff>
    </xdr:to>
    <xdr:pic>
      <xdr:nvPicPr>
        <xdr:cNvPr id="615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2363</xdr:row>
      <xdr:rowOff>56030</xdr:rowOff>
    </xdr:from>
    <xdr:to>
      <xdr:col>2</xdr:col>
      <xdr:colOff>7875</xdr:colOff>
      <xdr:row>2363</xdr:row>
      <xdr:rowOff>694765</xdr:rowOff>
    </xdr:to>
    <xdr:pic>
      <xdr:nvPicPr>
        <xdr:cNvPr id="616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3107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2364</xdr:row>
      <xdr:rowOff>33618</xdr:rowOff>
    </xdr:from>
    <xdr:to>
      <xdr:col>2</xdr:col>
      <xdr:colOff>160</xdr:colOff>
      <xdr:row>2364</xdr:row>
      <xdr:rowOff>705971</xdr:rowOff>
    </xdr:to>
    <xdr:pic>
      <xdr:nvPicPr>
        <xdr:cNvPr id="61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2367</xdr:row>
      <xdr:rowOff>11206</xdr:rowOff>
    </xdr:from>
    <xdr:to>
      <xdr:col>2</xdr:col>
      <xdr:colOff>720</xdr:colOff>
      <xdr:row>2367</xdr:row>
      <xdr:rowOff>731206</xdr:rowOff>
    </xdr:to>
    <xdr:pic>
      <xdr:nvPicPr>
        <xdr:cNvPr id="620" name="图片 77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310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2460</xdr:row>
      <xdr:rowOff>56028</xdr:rowOff>
    </xdr:from>
    <xdr:to>
      <xdr:col>2</xdr:col>
      <xdr:colOff>6884</xdr:colOff>
      <xdr:row>2460</xdr:row>
      <xdr:rowOff>717175</xdr:rowOff>
    </xdr:to>
    <xdr:pic>
      <xdr:nvPicPr>
        <xdr:cNvPr id="635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2465</xdr:row>
      <xdr:rowOff>67235</xdr:rowOff>
    </xdr:from>
    <xdr:to>
      <xdr:col>2</xdr:col>
      <xdr:colOff>5201</xdr:colOff>
      <xdr:row>2465</xdr:row>
      <xdr:rowOff>694765</xdr:rowOff>
    </xdr:to>
    <xdr:pic>
      <xdr:nvPicPr>
        <xdr:cNvPr id="636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310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2490</xdr:row>
      <xdr:rowOff>73959</xdr:rowOff>
    </xdr:from>
    <xdr:to>
      <xdr:col>2</xdr:col>
      <xdr:colOff>122</xdr:colOff>
      <xdr:row>2490</xdr:row>
      <xdr:rowOff>712695</xdr:rowOff>
    </xdr:to>
    <xdr:pic>
      <xdr:nvPicPr>
        <xdr:cNvPr id="64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2707</xdr:row>
      <xdr:rowOff>130969</xdr:rowOff>
    </xdr:from>
    <xdr:to>
      <xdr:col>2</xdr:col>
      <xdr:colOff>1100</xdr:colOff>
      <xdr:row>2707</xdr:row>
      <xdr:rowOff>634270</xdr:rowOff>
    </xdr:to>
    <xdr:pic>
      <xdr:nvPicPr>
        <xdr:cNvPr id="67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310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2833</xdr:row>
      <xdr:rowOff>78441</xdr:rowOff>
    </xdr:from>
    <xdr:to>
      <xdr:col>2</xdr:col>
      <xdr:colOff>5202</xdr:colOff>
      <xdr:row>2833</xdr:row>
      <xdr:rowOff>694653</xdr:rowOff>
    </xdr:to>
    <xdr:pic>
      <xdr:nvPicPr>
        <xdr:cNvPr id="68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149310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2838</xdr:row>
      <xdr:rowOff>56030</xdr:rowOff>
    </xdr:from>
    <xdr:to>
      <xdr:col>2</xdr:col>
      <xdr:colOff>6884</xdr:colOff>
      <xdr:row>2838</xdr:row>
      <xdr:rowOff>705971</xdr:rowOff>
    </xdr:to>
    <xdr:pic>
      <xdr:nvPicPr>
        <xdr:cNvPr id="681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2857</xdr:row>
      <xdr:rowOff>123265</xdr:rowOff>
    </xdr:from>
    <xdr:to>
      <xdr:col>2</xdr:col>
      <xdr:colOff>2068</xdr:colOff>
      <xdr:row>2857</xdr:row>
      <xdr:rowOff>683559</xdr:rowOff>
    </xdr:to>
    <xdr:pic>
      <xdr:nvPicPr>
        <xdr:cNvPr id="682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 rot="20830006">
          <a:off x="762000" y="1493107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2857</xdr:row>
      <xdr:rowOff>33618</xdr:rowOff>
    </xdr:from>
    <xdr:to>
      <xdr:col>2</xdr:col>
      <xdr:colOff>4281</xdr:colOff>
      <xdr:row>2857</xdr:row>
      <xdr:rowOff>705971</xdr:rowOff>
    </xdr:to>
    <xdr:pic>
      <xdr:nvPicPr>
        <xdr:cNvPr id="683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 rot="20830006">
          <a:off x="762000" y="14931072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2882</xdr:row>
      <xdr:rowOff>89647</xdr:rowOff>
    </xdr:from>
    <xdr:to>
      <xdr:col>2</xdr:col>
      <xdr:colOff>3523</xdr:colOff>
      <xdr:row>2882</xdr:row>
      <xdr:rowOff>683559</xdr:rowOff>
    </xdr:to>
    <xdr:pic>
      <xdr:nvPicPr>
        <xdr:cNvPr id="685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682057</xdr:colOff>
      <xdr:row>3137</xdr:row>
      <xdr:rowOff>47626</xdr:rowOff>
    </xdr:from>
    <xdr:to>
      <xdr:col>1</xdr:col>
      <xdr:colOff>682409</xdr:colOff>
      <xdr:row>3137</xdr:row>
      <xdr:rowOff>750952</xdr:rowOff>
    </xdr:to>
    <xdr:pic>
      <xdr:nvPicPr>
        <xdr:cNvPr id="711" name="Grafik 1205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xfrm rot="20830006">
          <a:off x="681990" y="1493107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3137</xdr:row>
      <xdr:rowOff>56030</xdr:rowOff>
    </xdr:from>
    <xdr:to>
      <xdr:col>2</xdr:col>
      <xdr:colOff>1841</xdr:colOff>
      <xdr:row>3137</xdr:row>
      <xdr:rowOff>722704</xdr:rowOff>
    </xdr:to>
    <xdr:pic>
      <xdr:nvPicPr>
        <xdr:cNvPr id="714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49310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3145</xdr:row>
      <xdr:rowOff>44824</xdr:rowOff>
    </xdr:from>
    <xdr:to>
      <xdr:col>2</xdr:col>
      <xdr:colOff>8566</xdr:colOff>
      <xdr:row>3145</xdr:row>
      <xdr:rowOff>713916</xdr:rowOff>
    </xdr:to>
    <xdr:pic>
      <xdr:nvPicPr>
        <xdr:cNvPr id="718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149310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3379</xdr:row>
      <xdr:rowOff>67236</xdr:rowOff>
    </xdr:from>
    <xdr:to>
      <xdr:col>2</xdr:col>
      <xdr:colOff>160</xdr:colOff>
      <xdr:row>3379</xdr:row>
      <xdr:rowOff>672353</xdr:rowOff>
    </xdr:to>
    <xdr:pic>
      <xdr:nvPicPr>
        <xdr:cNvPr id="75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3442</xdr:row>
      <xdr:rowOff>112058</xdr:rowOff>
    </xdr:from>
    <xdr:to>
      <xdr:col>2</xdr:col>
      <xdr:colOff>6851</xdr:colOff>
      <xdr:row>3442</xdr:row>
      <xdr:rowOff>638735</xdr:rowOff>
    </xdr:to>
    <xdr:pic>
      <xdr:nvPicPr>
        <xdr:cNvPr id="77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3446</xdr:row>
      <xdr:rowOff>51885</xdr:rowOff>
    </xdr:from>
    <xdr:to>
      <xdr:col>2</xdr:col>
      <xdr:colOff>3522</xdr:colOff>
      <xdr:row>3446</xdr:row>
      <xdr:rowOff>708664</xdr:rowOff>
    </xdr:to>
    <xdr:pic>
      <xdr:nvPicPr>
        <xdr:cNvPr id="771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3458</xdr:row>
      <xdr:rowOff>59896</xdr:rowOff>
    </xdr:from>
    <xdr:to>
      <xdr:col>2</xdr:col>
      <xdr:colOff>161</xdr:colOff>
      <xdr:row>3458</xdr:row>
      <xdr:rowOff>703738</xdr:rowOff>
    </xdr:to>
    <xdr:pic>
      <xdr:nvPicPr>
        <xdr:cNvPr id="773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532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3461</xdr:row>
      <xdr:rowOff>112058</xdr:rowOff>
    </xdr:from>
    <xdr:to>
      <xdr:col>2</xdr:col>
      <xdr:colOff>6851</xdr:colOff>
      <xdr:row>3461</xdr:row>
      <xdr:rowOff>638735</xdr:rowOff>
    </xdr:to>
    <xdr:pic>
      <xdr:nvPicPr>
        <xdr:cNvPr id="774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3474</xdr:row>
      <xdr:rowOff>100853</xdr:rowOff>
    </xdr:from>
    <xdr:to>
      <xdr:col>2</xdr:col>
      <xdr:colOff>6883</xdr:colOff>
      <xdr:row>3474</xdr:row>
      <xdr:rowOff>661146</xdr:rowOff>
    </xdr:to>
    <xdr:pic>
      <xdr:nvPicPr>
        <xdr:cNvPr id="781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3475</xdr:row>
      <xdr:rowOff>89649</xdr:rowOff>
    </xdr:from>
    <xdr:to>
      <xdr:col>2</xdr:col>
      <xdr:colOff>6884</xdr:colOff>
      <xdr:row>3475</xdr:row>
      <xdr:rowOff>661148</xdr:rowOff>
    </xdr:to>
    <xdr:pic>
      <xdr:nvPicPr>
        <xdr:cNvPr id="78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3482</xdr:row>
      <xdr:rowOff>89647</xdr:rowOff>
    </xdr:from>
    <xdr:to>
      <xdr:col>2</xdr:col>
      <xdr:colOff>3973</xdr:colOff>
      <xdr:row>3482</xdr:row>
      <xdr:rowOff>694765</xdr:rowOff>
    </xdr:to>
    <xdr:pic>
      <xdr:nvPicPr>
        <xdr:cNvPr id="783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5329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3482</xdr:row>
      <xdr:rowOff>44823</xdr:rowOff>
    </xdr:from>
    <xdr:to>
      <xdr:col>2</xdr:col>
      <xdr:colOff>1916</xdr:colOff>
      <xdr:row>3482</xdr:row>
      <xdr:rowOff>705971</xdr:rowOff>
    </xdr:to>
    <xdr:pic>
      <xdr:nvPicPr>
        <xdr:cNvPr id="784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1495329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3532</xdr:row>
      <xdr:rowOff>67236</xdr:rowOff>
    </xdr:from>
    <xdr:to>
      <xdr:col>2</xdr:col>
      <xdr:colOff>160</xdr:colOff>
      <xdr:row>3532</xdr:row>
      <xdr:rowOff>672353</xdr:rowOff>
    </xdr:to>
    <xdr:pic>
      <xdr:nvPicPr>
        <xdr:cNvPr id="788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532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3547</xdr:row>
      <xdr:rowOff>100853</xdr:rowOff>
    </xdr:from>
    <xdr:to>
      <xdr:col>2</xdr:col>
      <xdr:colOff>8565</xdr:colOff>
      <xdr:row>3547</xdr:row>
      <xdr:rowOff>672353</xdr:rowOff>
    </xdr:to>
    <xdr:pic>
      <xdr:nvPicPr>
        <xdr:cNvPr id="790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5329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3536</xdr:row>
      <xdr:rowOff>89647</xdr:rowOff>
    </xdr:from>
    <xdr:to>
      <xdr:col>2</xdr:col>
      <xdr:colOff>3523</xdr:colOff>
      <xdr:row>3536</xdr:row>
      <xdr:rowOff>683559</xdr:rowOff>
    </xdr:to>
    <xdr:pic>
      <xdr:nvPicPr>
        <xdr:cNvPr id="791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3545</xdr:row>
      <xdr:rowOff>112059</xdr:rowOff>
    </xdr:from>
    <xdr:to>
      <xdr:col>2</xdr:col>
      <xdr:colOff>704</xdr:colOff>
      <xdr:row>3545</xdr:row>
      <xdr:rowOff>694765</xdr:rowOff>
    </xdr:to>
    <xdr:pic>
      <xdr:nvPicPr>
        <xdr:cNvPr id="79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532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3578</xdr:row>
      <xdr:rowOff>56031</xdr:rowOff>
    </xdr:from>
    <xdr:to>
      <xdr:col>2</xdr:col>
      <xdr:colOff>3522</xdr:colOff>
      <xdr:row>3578</xdr:row>
      <xdr:rowOff>690345</xdr:rowOff>
    </xdr:to>
    <xdr:pic>
      <xdr:nvPicPr>
        <xdr:cNvPr id="796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3579</xdr:row>
      <xdr:rowOff>56030</xdr:rowOff>
    </xdr:from>
    <xdr:to>
      <xdr:col>2</xdr:col>
      <xdr:colOff>7875</xdr:colOff>
      <xdr:row>3579</xdr:row>
      <xdr:rowOff>694765</xdr:rowOff>
    </xdr:to>
    <xdr:pic>
      <xdr:nvPicPr>
        <xdr:cNvPr id="797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5329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3579</xdr:row>
      <xdr:rowOff>130969</xdr:rowOff>
    </xdr:from>
    <xdr:to>
      <xdr:col>2</xdr:col>
      <xdr:colOff>1100</xdr:colOff>
      <xdr:row>3579</xdr:row>
      <xdr:rowOff>634270</xdr:rowOff>
    </xdr:to>
    <xdr:pic>
      <xdr:nvPicPr>
        <xdr:cNvPr id="802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53297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3590</xdr:row>
      <xdr:rowOff>44824</xdr:rowOff>
    </xdr:from>
    <xdr:to>
      <xdr:col>2</xdr:col>
      <xdr:colOff>6883</xdr:colOff>
      <xdr:row>3590</xdr:row>
      <xdr:rowOff>710481</xdr:rowOff>
    </xdr:to>
    <xdr:pic>
      <xdr:nvPicPr>
        <xdr:cNvPr id="805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3672</xdr:row>
      <xdr:rowOff>44824</xdr:rowOff>
    </xdr:from>
    <xdr:to>
      <xdr:col>2</xdr:col>
      <xdr:colOff>5203</xdr:colOff>
      <xdr:row>3672</xdr:row>
      <xdr:rowOff>715908</xdr:rowOff>
    </xdr:to>
    <xdr:pic>
      <xdr:nvPicPr>
        <xdr:cNvPr id="818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149532975"/>
          <a:ext cx="508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3687</xdr:row>
      <xdr:rowOff>60512</xdr:rowOff>
    </xdr:from>
    <xdr:to>
      <xdr:col>2</xdr:col>
      <xdr:colOff>1842</xdr:colOff>
      <xdr:row>3687</xdr:row>
      <xdr:rowOff>710453</xdr:rowOff>
    </xdr:to>
    <xdr:pic>
      <xdr:nvPicPr>
        <xdr:cNvPr id="819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532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3765</xdr:row>
      <xdr:rowOff>56029</xdr:rowOff>
    </xdr:from>
    <xdr:to>
      <xdr:col>2</xdr:col>
      <xdr:colOff>160</xdr:colOff>
      <xdr:row>3765</xdr:row>
      <xdr:rowOff>633884</xdr:rowOff>
    </xdr:to>
    <xdr:pic>
      <xdr:nvPicPr>
        <xdr:cNvPr id="82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49532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3761</xdr:row>
      <xdr:rowOff>56028</xdr:rowOff>
    </xdr:from>
    <xdr:to>
      <xdr:col>2</xdr:col>
      <xdr:colOff>6884</xdr:colOff>
      <xdr:row>3761</xdr:row>
      <xdr:rowOff>717175</xdr:rowOff>
    </xdr:to>
    <xdr:pic>
      <xdr:nvPicPr>
        <xdr:cNvPr id="828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3762</xdr:row>
      <xdr:rowOff>67235</xdr:rowOff>
    </xdr:from>
    <xdr:to>
      <xdr:col>2</xdr:col>
      <xdr:colOff>5201</xdr:colOff>
      <xdr:row>3762</xdr:row>
      <xdr:rowOff>694765</xdr:rowOff>
    </xdr:to>
    <xdr:pic>
      <xdr:nvPicPr>
        <xdr:cNvPr id="8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532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3762</xdr:row>
      <xdr:rowOff>44824</xdr:rowOff>
    </xdr:from>
    <xdr:to>
      <xdr:col>2</xdr:col>
      <xdr:colOff>3522</xdr:colOff>
      <xdr:row>3762</xdr:row>
      <xdr:rowOff>724134</xdr:rowOff>
    </xdr:to>
    <xdr:pic>
      <xdr:nvPicPr>
        <xdr:cNvPr id="832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3763</xdr:row>
      <xdr:rowOff>56030</xdr:rowOff>
    </xdr:from>
    <xdr:to>
      <xdr:col>2</xdr:col>
      <xdr:colOff>1841</xdr:colOff>
      <xdr:row>3763</xdr:row>
      <xdr:rowOff>722704</xdr:rowOff>
    </xdr:to>
    <xdr:pic>
      <xdr:nvPicPr>
        <xdr:cNvPr id="836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49532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3845</xdr:row>
      <xdr:rowOff>118782</xdr:rowOff>
    </xdr:from>
    <xdr:to>
      <xdr:col>2</xdr:col>
      <xdr:colOff>5661</xdr:colOff>
      <xdr:row>3845</xdr:row>
      <xdr:rowOff>690282</xdr:rowOff>
    </xdr:to>
    <xdr:pic>
      <xdr:nvPicPr>
        <xdr:cNvPr id="853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532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3846</xdr:row>
      <xdr:rowOff>85165</xdr:rowOff>
    </xdr:from>
    <xdr:to>
      <xdr:col>2</xdr:col>
      <xdr:colOff>3524</xdr:colOff>
      <xdr:row>3846</xdr:row>
      <xdr:rowOff>701487</xdr:rowOff>
    </xdr:to>
    <xdr:pic>
      <xdr:nvPicPr>
        <xdr:cNvPr id="854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3880</xdr:row>
      <xdr:rowOff>112058</xdr:rowOff>
    </xdr:from>
    <xdr:to>
      <xdr:col>2</xdr:col>
      <xdr:colOff>8565</xdr:colOff>
      <xdr:row>3880</xdr:row>
      <xdr:rowOff>662747</xdr:rowOff>
    </xdr:to>
    <xdr:pic>
      <xdr:nvPicPr>
        <xdr:cNvPr id="858" name="Picture 91"/>
        <xdr:cNvPicPr>
          <a:picLocks noChangeAspect="1" noChangeArrowheads="1"/>
        </xdr:cNvPicPr>
      </xdr:nvPicPr>
      <xdr:blipFill>
        <a:blip r:embed="rId43" cstate="email"/>
        <a:srcRect/>
        <a:stretch>
          <a:fillRect/>
        </a:stretch>
      </xdr:blipFill>
      <xdr:spPr>
        <a:xfrm rot="20830006">
          <a:off x="762000" y="1495329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3912</xdr:row>
      <xdr:rowOff>11206</xdr:rowOff>
    </xdr:from>
    <xdr:to>
      <xdr:col>2</xdr:col>
      <xdr:colOff>720</xdr:colOff>
      <xdr:row>3912</xdr:row>
      <xdr:rowOff>731206</xdr:rowOff>
    </xdr:to>
    <xdr:pic>
      <xdr:nvPicPr>
        <xdr:cNvPr id="860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532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3942</xdr:row>
      <xdr:rowOff>67238</xdr:rowOff>
    </xdr:from>
    <xdr:to>
      <xdr:col>2</xdr:col>
      <xdr:colOff>1092</xdr:colOff>
      <xdr:row>3942</xdr:row>
      <xdr:rowOff>694766</xdr:rowOff>
    </xdr:to>
    <xdr:pic>
      <xdr:nvPicPr>
        <xdr:cNvPr id="879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149532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684848</xdr:colOff>
      <xdr:row>4012</xdr:row>
      <xdr:rowOff>23812</xdr:rowOff>
    </xdr:from>
    <xdr:to>
      <xdr:col>2</xdr:col>
      <xdr:colOff>3293</xdr:colOff>
      <xdr:row>4012</xdr:row>
      <xdr:rowOff>746188</xdr:rowOff>
    </xdr:to>
    <xdr:pic>
      <xdr:nvPicPr>
        <xdr:cNvPr id="884" name="Grafik 1047"/>
        <xdr:cNvPicPr>
          <a:picLocks noChangeAspect="1"/>
        </xdr:cNvPicPr>
      </xdr:nvPicPr>
      <xdr:blipFill>
        <a:blip r:embed="rId202" cstate="print"/>
        <a:stretch>
          <a:fillRect/>
        </a:stretch>
      </xdr:blipFill>
      <xdr:spPr>
        <a:xfrm rot="20830006">
          <a:off x="684530" y="149532975"/>
          <a:ext cx="8064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4068</xdr:row>
      <xdr:rowOff>89647</xdr:rowOff>
    </xdr:from>
    <xdr:to>
      <xdr:col>2</xdr:col>
      <xdr:colOff>3670</xdr:colOff>
      <xdr:row>4068</xdr:row>
      <xdr:rowOff>683559</xdr:rowOff>
    </xdr:to>
    <xdr:pic>
      <xdr:nvPicPr>
        <xdr:cNvPr id="892" name="Picture 69"/>
        <xdr:cNvPicPr>
          <a:picLocks noChangeAspect="1" noChangeArrowheads="1"/>
        </xdr:cNvPicPr>
      </xdr:nvPicPr>
      <xdr:blipFill>
        <a:blip r:embed="rId85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4135</xdr:row>
      <xdr:rowOff>67235</xdr:rowOff>
    </xdr:from>
    <xdr:to>
      <xdr:col>2</xdr:col>
      <xdr:colOff>3522</xdr:colOff>
      <xdr:row>4135</xdr:row>
      <xdr:rowOff>686590</xdr:rowOff>
    </xdr:to>
    <xdr:pic>
      <xdr:nvPicPr>
        <xdr:cNvPr id="904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4138</xdr:row>
      <xdr:rowOff>40998</xdr:rowOff>
    </xdr:from>
    <xdr:to>
      <xdr:col>2</xdr:col>
      <xdr:colOff>6908</xdr:colOff>
      <xdr:row>4138</xdr:row>
      <xdr:rowOff>750341</xdr:rowOff>
    </xdr:to>
    <xdr:pic>
      <xdr:nvPicPr>
        <xdr:cNvPr id="905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4953297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4151</xdr:row>
      <xdr:rowOff>11206</xdr:rowOff>
    </xdr:from>
    <xdr:to>
      <xdr:col>2</xdr:col>
      <xdr:colOff>2401</xdr:colOff>
      <xdr:row>4151</xdr:row>
      <xdr:rowOff>731206</xdr:rowOff>
    </xdr:to>
    <xdr:pic>
      <xdr:nvPicPr>
        <xdr:cNvPr id="907" name="图片 1320" descr="IMG_2527.JPG"/>
        <xdr:cNvPicPr>
          <a:picLocks noChangeAspect="1"/>
        </xdr:cNvPicPr>
      </xdr:nvPicPr>
      <xdr:blipFill>
        <a:blip r:embed="rId96" cstate="email"/>
        <a:stretch>
          <a:fillRect/>
        </a:stretch>
      </xdr:blipFill>
      <xdr:spPr>
        <a:xfrm rot="20830006">
          <a:off x="762000" y="14953297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4195</xdr:row>
      <xdr:rowOff>71437</xdr:rowOff>
    </xdr:from>
    <xdr:to>
      <xdr:col>2</xdr:col>
      <xdr:colOff>2800</xdr:colOff>
      <xdr:row>4196</xdr:row>
      <xdr:rowOff>1333</xdr:rowOff>
    </xdr:to>
    <xdr:pic>
      <xdr:nvPicPr>
        <xdr:cNvPr id="914" name="Grafik 1095"/>
        <xdr:cNvPicPr>
          <a:picLocks noChangeAspect="1"/>
        </xdr:cNvPicPr>
      </xdr:nvPicPr>
      <xdr:blipFill>
        <a:blip r:embed="rId203" cstate="print"/>
        <a:stretch>
          <a:fillRect/>
        </a:stretch>
      </xdr:blipFill>
      <xdr:spPr>
        <a:xfrm rot="20830006">
          <a:off x="763905" y="149532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4249</xdr:row>
      <xdr:rowOff>112058</xdr:rowOff>
    </xdr:from>
    <xdr:to>
      <xdr:col>2</xdr:col>
      <xdr:colOff>6884</xdr:colOff>
      <xdr:row>4249</xdr:row>
      <xdr:rowOff>649941</xdr:rowOff>
    </xdr:to>
    <xdr:pic>
      <xdr:nvPicPr>
        <xdr:cNvPr id="921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4249</xdr:row>
      <xdr:rowOff>112058</xdr:rowOff>
    </xdr:from>
    <xdr:to>
      <xdr:col>5</xdr:col>
      <xdr:colOff>6884</xdr:colOff>
      <xdr:row>4249</xdr:row>
      <xdr:rowOff>649941</xdr:rowOff>
    </xdr:to>
    <xdr:pic>
      <xdr:nvPicPr>
        <xdr:cNvPr id="92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4454</xdr:row>
      <xdr:rowOff>11907</xdr:rowOff>
    </xdr:from>
    <xdr:to>
      <xdr:col>2</xdr:col>
      <xdr:colOff>3706</xdr:colOff>
      <xdr:row>4454</xdr:row>
      <xdr:rowOff>734283</xdr:rowOff>
    </xdr:to>
    <xdr:pic>
      <xdr:nvPicPr>
        <xdr:cNvPr id="959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2380</xdr:colOff>
      <xdr:row>4107</xdr:row>
      <xdr:rowOff>32998</xdr:rowOff>
    </xdr:from>
    <xdr:to>
      <xdr:col>2</xdr:col>
      <xdr:colOff>2380</xdr:colOff>
      <xdr:row>4107</xdr:row>
      <xdr:rowOff>634724</xdr:rowOff>
    </xdr:to>
    <xdr:pic>
      <xdr:nvPicPr>
        <xdr:cNvPr id="957" name="Grafik 1115"/>
        <xdr:cNvPicPr>
          <a:picLocks noChangeAspect="1"/>
        </xdr:cNvPicPr>
      </xdr:nvPicPr>
      <xdr:blipFill>
        <a:blip r:embed="rId205" cstate="print"/>
        <a:stretch>
          <a:fillRect/>
        </a:stretch>
      </xdr:blipFill>
      <xdr:spPr>
        <a:xfrm rot="20830006">
          <a:off x="763905" y="149532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4612</xdr:row>
      <xdr:rowOff>118782</xdr:rowOff>
    </xdr:from>
    <xdr:to>
      <xdr:col>2</xdr:col>
      <xdr:colOff>5661</xdr:colOff>
      <xdr:row>4612</xdr:row>
      <xdr:rowOff>690282</xdr:rowOff>
    </xdr:to>
    <xdr:pic>
      <xdr:nvPicPr>
        <xdr:cNvPr id="958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651720"/>
          <a:ext cx="5080" cy="1035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4622</xdr:row>
      <xdr:rowOff>59896</xdr:rowOff>
    </xdr:from>
    <xdr:to>
      <xdr:col>2</xdr:col>
      <xdr:colOff>161</xdr:colOff>
      <xdr:row>4622</xdr:row>
      <xdr:rowOff>703738</xdr:rowOff>
    </xdr:to>
    <xdr:pic>
      <xdr:nvPicPr>
        <xdr:cNvPr id="961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685256</xdr:colOff>
      <xdr:row>4635</xdr:row>
      <xdr:rowOff>54429</xdr:rowOff>
    </xdr:from>
    <xdr:to>
      <xdr:col>2</xdr:col>
      <xdr:colOff>3042</xdr:colOff>
      <xdr:row>4635</xdr:row>
      <xdr:rowOff>715995</xdr:rowOff>
    </xdr:to>
    <xdr:pic>
      <xdr:nvPicPr>
        <xdr:cNvPr id="963" name="图片 1845" descr="捕获.PNG"/>
        <xdr:cNvPicPr>
          <a:picLocks noChangeAspect="1"/>
        </xdr:cNvPicPr>
      </xdr:nvPicPr>
      <xdr:blipFill>
        <a:blip r:embed="rId206" cstate="print"/>
        <a:stretch>
          <a:fillRect/>
        </a:stretch>
      </xdr:blipFill>
      <xdr:spPr>
        <a:xfrm rot="20830006">
          <a:off x="685165" y="149755225"/>
          <a:ext cx="793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4652</xdr:row>
      <xdr:rowOff>89649</xdr:rowOff>
    </xdr:from>
    <xdr:to>
      <xdr:col>2</xdr:col>
      <xdr:colOff>6884</xdr:colOff>
      <xdr:row>4652</xdr:row>
      <xdr:rowOff>661148</xdr:rowOff>
    </xdr:to>
    <xdr:pic>
      <xdr:nvPicPr>
        <xdr:cNvPr id="964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4654</xdr:row>
      <xdr:rowOff>112058</xdr:rowOff>
    </xdr:from>
    <xdr:to>
      <xdr:col>2</xdr:col>
      <xdr:colOff>6851</xdr:colOff>
      <xdr:row>4654</xdr:row>
      <xdr:rowOff>638735</xdr:rowOff>
    </xdr:to>
    <xdr:pic>
      <xdr:nvPicPr>
        <xdr:cNvPr id="965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4654</xdr:row>
      <xdr:rowOff>112058</xdr:rowOff>
    </xdr:from>
    <xdr:to>
      <xdr:col>2</xdr:col>
      <xdr:colOff>6851</xdr:colOff>
      <xdr:row>4654</xdr:row>
      <xdr:rowOff>638735</xdr:rowOff>
    </xdr:to>
    <xdr:pic>
      <xdr:nvPicPr>
        <xdr:cNvPr id="967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4663</xdr:row>
      <xdr:rowOff>100853</xdr:rowOff>
    </xdr:from>
    <xdr:to>
      <xdr:col>2</xdr:col>
      <xdr:colOff>8565</xdr:colOff>
      <xdr:row>4663</xdr:row>
      <xdr:rowOff>672353</xdr:rowOff>
    </xdr:to>
    <xdr:pic>
      <xdr:nvPicPr>
        <xdr:cNvPr id="968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4618</xdr:row>
      <xdr:rowOff>56028</xdr:rowOff>
    </xdr:from>
    <xdr:to>
      <xdr:col>2</xdr:col>
      <xdr:colOff>6884</xdr:colOff>
      <xdr:row>4618</xdr:row>
      <xdr:rowOff>717175</xdr:rowOff>
    </xdr:to>
    <xdr:pic>
      <xdr:nvPicPr>
        <xdr:cNvPr id="970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4619</xdr:row>
      <xdr:rowOff>67235</xdr:rowOff>
    </xdr:from>
    <xdr:to>
      <xdr:col>2</xdr:col>
      <xdr:colOff>5201</xdr:colOff>
      <xdr:row>4619</xdr:row>
      <xdr:rowOff>694765</xdr:rowOff>
    </xdr:to>
    <xdr:pic>
      <xdr:nvPicPr>
        <xdr:cNvPr id="971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4618</xdr:row>
      <xdr:rowOff>56030</xdr:rowOff>
    </xdr:from>
    <xdr:to>
      <xdr:col>2</xdr:col>
      <xdr:colOff>7875</xdr:colOff>
      <xdr:row>4618</xdr:row>
      <xdr:rowOff>694765</xdr:rowOff>
    </xdr:to>
    <xdr:pic>
      <xdr:nvPicPr>
        <xdr:cNvPr id="972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7552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4619</xdr:row>
      <xdr:rowOff>56031</xdr:rowOff>
    </xdr:from>
    <xdr:to>
      <xdr:col>2</xdr:col>
      <xdr:colOff>3522</xdr:colOff>
      <xdr:row>4619</xdr:row>
      <xdr:rowOff>690345</xdr:rowOff>
    </xdr:to>
    <xdr:pic>
      <xdr:nvPicPr>
        <xdr:cNvPr id="974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4745</xdr:row>
      <xdr:rowOff>67236</xdr:rowOff>
    </xdr:from>
    <xdr:to>
      <xdr:col>2</xdr:col>
      <xdr:colOff>5203</xdr:colOff>
      <xdr:row>4745</xdr:row>
      <xdr:rowOff>694766</xdr:rowOff>
    </xdr:to>
    <xdr:pic>
      <xdr:nvPicPr>
        <xdr:cNvPr id="990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4754</xdr:row>
      <xdr:rowOff>11907</xdr:rowOff>
    </xdr:from>
    <xdr:to>
      <xdr:col>2</xdr:col>
      <xdr:colOff>3706</xdr:colOff>
      <xdr:row>4754</xdr:row>
      <xdr:rowOff>734283</xdr:rowOff>
    </xdr:to>
    <xdr:pic>
      <xdr:nvPicPr>
        <xdr:cNvPr id="1001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683010</xdr:colOff>
      <xdr:row>4786</xdr:row>
      <xdr:rowOff>130969</xdr:rowOff>
    </xdr:from>
    <xdr:to>
      <xdr:col>2</xdr:col>
      <xdr:colOff>1100</xdr:colOff>
      <xdr:row>4786</xdr:row>
      <xdr:rowOff>634270</xdr:rowOff>
    </xdr:to>
    <xdr:pic>
      <xdr:nvPicPr>
        <xdr:cNvPr id="100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7552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4792</xdr:row>
      <xdr:rowOff>11206</xdr:rowOff>
    </xdr:from>
    <xdr:to>
      <xdr:col>2</xdr:col>
      <xdr:colOff>720</xdr:colOff>
      <xdr:row>4792</xdr:row>
      <xdr:rowOff>731206</xdr:rowOff>
    </xdr:to>
    <xdr:pic>
      <xdr:nvPicPr>
        <xdr:cNvPr id="1002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7552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4827</xdr:row>
      <xdr:rowOff>62753</xdr:rowOff>
    </xdr:from>
    <xdr:to>
      <xdr:col>2</xdr:col>
      <xdr:colOff>3523</xdr:colOff>
      <xdr:row>4827</xdr:row>
      <xdr:rowOff>679077</xdr:rowOff>
    </xdr:to>
    <xdr:pic>
      <xdr:nvPicPr>
        <xdr:cNvPr id="1007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4889</xdr:row>
      <xdr:rowOff>60512</xdr:rowOff>
    </xdr:from>
    <xdr:to>
      <xdr:col>2</xdr:col>
      <xdr:colOff>1842</xdr:colOff>
      <xdr:row>4889</xdr:row>
      <xdr:rowOff>710453</xdr:rowOff>
    </xdr:to>
    <xdr:pic>
      <xdr:nvPicPr>
        <xdr:cNvPr id="10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755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4997</xdr:row>
      <xdr:rowOff>89647</xdr:rowOff>
    </xdr:from>
    <xdr:to>
      <xdr:col>2</xdr:col>
      <xdr:colOff>3973</xdr:colOff>
      <xdr:row>4997</xdr:row>
      <xdr:rowOff>694765</xdr:rowOff>
    </xdr:to>
    <xdr:pic>
      <xdr:nvPicPr>
        <xdr:cNvPr id="101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7552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4997</xdr:row>
      <xdr:rowOff>44823</xdr:rowOff>
    </xdr:from>
    <xdr:to>
      <xdr:col>2</xdr:col>
      <xdr:colOff>1916</xdr:colOff>
      <xdr:row>4997</xdr:row>
      <xdr:rowOff>705971</xdr:rowOff>
    </xdr:to>
    <xdr:pic>
      <xdr:nvPicPr>
        <xdr:cNvPr id="1018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1497552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5019</xdr:row>
      <xdr:rowOff>85165</xdr:rowOff>
    </xdr:from>
    <xdr:to>
      <xdr:col>2</xdr:col>
      <xdr:colOff>3524</xdr:colOff>
      <xdr:row>5019</xdr:row>
      <xdr:rowOff>701487</xdr:rowOff>
    </xdr:to>
    <xdr:pic>
      <xdr:nvPicPr>
        <xdr:cNvPr id="1021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5132</xdr:row>
      <xdr:rowOff>118782</xdr:rowOff>
    </xdr:from>
    <xdr:to>
      <xdr:col>2</xdr:col>
      <xdr:colOff>5661</xdr:colOff>
      <xdr:row>5132</xdr:row>
      <xdr:rowOff>690282</xdr:rowOff>
    </xdr:to>
    <xdr:pic>
      <xdr:nvPicPr>
        <xdr:cNvPr id="1048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5162</xdr:row>
      <xdr:rowOff>40998</xdr:rowOff>
    </xdr:from>
    <xdr:to>
      <xdr:col>2</xdr:col>
      <xdr:colOff>6908</xdr:colOff>
      <xdr:row>5162</xdr:row>
      <xdr:rowOff>750341</xdr:rowOff>
    </xdr:to>
    <xdr:pic>
      <xdr:nvPicPr>
        <xdr:cNvPr id="1053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4975522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5228</xdr:row>
      <xdr:rowOff>33618</xdr:rowOff>
    </xdr:from>
    <xdr:to>
      <xdr:col>2</xdr:col>
      <xdr:colOff>160</xdr:colOff>
      <xdr:row>5228</xdr:row>
      <xdr:rowOff>705971</xdr:rowOff>
    </xdr:to>
    <xdr:pic>
      <xdr:nvPicPr>
        <xdr:cNvPr id="105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5301</xdr:row>
      <xdr:rowOff>44824</xdr:rowOff>
    </xdr:from>
    <xdr:to>
      <xdr:col>2</xdr:col>
      <xdr:colOff>3522</xdr:colOff>
      <xdr:row>5301</xdr:row>
      <xdr:rowOff>724134</xdr:rowOff>
    </xdr:to>
    <xdr:pic>
      <xdr:nvPicPr>
        <xdr:cNvPr id="1066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5337</xdr:row>
      <xdr:rowOff>44824</xdr:rowOff>
    </xdr:from>
    <xdr:to>
      <xdr:col>2</xdr:col>
      <xdr:colOff>6883</xdr:colOff>
      <xdr:row>5337</xdr:row>
      <xdr:rowOff>710481</xdr:rowOff>
    </xdr:to>
    <xdr:pic>
      <xdr:nvPicPr>
        <xdr:cNvPr id="1072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5405</xdr:row>
      <xdr:rowOff>56030</xdr:rowOff>
    </xdr:from>
    <xdr:to>
      <xdr:col>2</xdr:col>
      <xdr:colOff>6885</xdr:colOff>
      <xdr:row>5405</xdr:row>
      <xdr:rowOff>680519</xdr:rowOff>
    </xdr:to>
    <xdr:pic>
      <xdr:nvPicPr>
        <xdr:cNvPr id="1090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5440</xdr:row>
      <xdr:rowOff>51885</xdr:rowOff>
    </xdr:from>
    <xdr:to>
      <xdr:col>2</xdr:col>
      <xdr:colOff>3522</xdr:colOff>
      <xdr:row>5440</xdr:row>
      <xdr:rowOff>708664</xdr:rowOff>
    </xdr:to>
    <xdr:pic>
      <xdr:nvPicPr>
        <xdr:cNvPr id="1105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5445</xdr:row>
      <xdr:rowOff>67235</xdr:rowOff>
    </xdr:from>
    <xdr:to>
      <xdr:col>2</xdr:col>
      <xdr:colOff>3522</xdr:colOff>
      <xdr:row>5445</xdr:row>
      <xdr:rowOff>686590</xdr:rowOff>
    </xdr:to>
    <xdr:pic>
      <xdr:nvPicPr>
        <xdr:cNvPr id="1111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5531</xdr:row>
      <xdr:rowOff>67237</xdr:rowOff>
    </xdr:from>
    <xdr:to>
      <xdr:col>2</xdr:col>
      <xdr:colOff>8565</xdr:colOff>
      <xdr:row>5531</xdr:row>
      <xdr:rowOff>705971</xdr:rowOff>
    </xdr:to>
    <xdr:pic>
      <xdr:nvPicPr>
        <xdr:cNvPr id="1117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5540</xdr:row>
      <xdr:rowOff>112058</xdr:rowOff>
    </xdr:from>
    <xdr:to>
      <xdr:col>2</xdr:col>
      <xdr:colOff>6884</xdr:colOff>
      <xdr:row>5540</xdr:row>
      <xdr:rowOff>649941</xdr:rowOff>
    </xdr:to>
    <xdr:pic>
      <xdr:nvPicPr>
        <xdr:cNvPr id="1114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5540</xdr:row>
      <xdr:rowOff>112058</xdr:rowOff>
    </xdr:from>
    <xdr:to>
      <xdr:col>5</xdr:col>
      <xdr:colOff>6884</xdr:colOff>
      <xdr:row>5540</xdr:row>
      <xdr:rowOff>649941</xdr:rowOff>
    </xdr:to>
    <xdr:pic>
      <xdr:nvPicPr>
        <xdr:cNvPr id="1115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5523</xdr:row>
      <xdr:rowOff>78440</xdr:rowOff>
    </xdr:from>
    <xdr:to>
      <xdr:col>2</xdr:col>
      <xdr:colOff>7793</xdr:colOff>
      <xdr:row>5523</xdr:row>
      <xdr:rowOff>649941</xdr:rowOff>
    </xdr:to>
    <xdr:pic>
      <xdr:nvPicPr>
        <xdr:cNvPr id="1120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497552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5586</xdr:row>
      <xdr:rowOff>112059</xdr:rowOff>
    </xdr:from>
    <xdr:to>
      <xdr:col>2</xdr:col>
      <xdr:colOff>704</xdr:colOff>
      <xdr:row>5586</xdr:row>
      <xdr:rowOff>694765</xdr:rowOff>
    </xdr:to>
    <xdr:pic>
      <xdr:nvPicPr>
        <xdr:cNvPr id="113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7552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5596</xdr:row>
      <xdr:rowOff>156883</xdr:rowOff>
    </xdr:from>
    <xdr:to>
      <xdr:col>2</xdr:col>
      <xdr:colOff>2402</xdr:colOff>
      <xdr:row>5596</xdr:row>
      <xdr:rowOff>605117</xdr:rowOff>
    </xdr:to>
    <xdr:pic>
      <xdr:nvPicPr>
        <xdr:cNvPr id="1127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1497552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5672</xdr:row>
      <xdr:rowOff>100853</xdr:rowOff>
    </xdr:from>
    <xdr:to>
      <xdr:col>2</xdr:col>
      <xdr:colOff>6883</xdr:colOff>
      <xdr:row>5672</xdr:row>
      <xdr:rowOff>661146</xdr:rowOff>
    </xdr:to>
    <xdr:pic>
      <xdr:nvPicPr>
        <xdr:cNvPr id="1153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5816</xdr:row>
      <xdr:rowOff>73959</xdr:rowOff>
    </xdr:from>
    <xdr:to>
      <xdr:col>2</xdr:col>
      <xdr:colOff>122</xdr:colOff>
      <xdr:row>5816</xdr:row>
      <xdr:rowOff>712695</xdr:rowOff>
    </xdr:to>
    <xdr:pic>
      <xdr:nvPicPr>
        <xdr:cNvPr id="119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5816</xdr:row>
      <xdr:rowOff>67235</xdr:rowOff>
    </xdr:from>
    <xdr:to>
      <xdr:col>2</xdr:col>
      <xdr:colOff>4605</xdr:colOff>
      <xdr:row>5816</xdr:row>
      <xdr:rowOff>705971</xdr:rowOff>
    </xdr:to>
    <xdr:pic>
      <xdr:nvPicPr>
        <xdr:cNvPr id="1191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75522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5884</xdr:row>
      <xdr:rowOff>44823</xdr:rowOff>
    </xdr:from>
    <xdr:to>
      <xdr:col>2</xdr:col>
      <xdr:colOff>8565</xdr:colOff>
      <xdr:row>5884</xdr:row>
      <xdr:rowOff>721623</xdr:rowOff>
    </xdr:to>
    <xdr:pic>
      <xdr:nvPicPr>
        <xdr:cNvPr id="1209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5916</xdr:row>
      <xdr:rowOff>56030</xdr:rowOff>
    </xdr:from>
    <xdr:to>
      <xdr:col>2</xdr:col>
      <xdr:colOff>8565</xdr:colOff>
      <xdr:row>5916</xdr:row>
      <xdr:rowOff>674212</xdr:rowOff>
    </xdr:to>
    <xdr:pic>
      <xdr:nvPicPr>
        <xdr:cNvPr id="1211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5929</xdr:row>
      <xdr:rowOff>56030</xdr:rowOff>
    </xdr:from>
    <xdr:to>
      <xdr:col>2</xdr:col>
      <xdr:colOff>5360</xdr:colOff>
      <xdr:row>5929</xdr:row>
      <xdr:rowOff>683558</xdr:rowOff>
    </xdr:to>
    <xdr:pic>
      <xdr:nvPicPr>
        <xdr:cNvPr id="1215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5977</xdr:row>
      <xdr:rowOff>44824</xdr:rowOff>
    </xdr:from>
    <xdr:to>
      <xdr:col>2</xdr:col>
      <xdr:colOff>8566</xdr:colOff>
      <xdr:row>5977</xdr:row>
      <xdr:rowOff>714923</xdr:rowOff>
    </xdr:to>
    <xdr:pic>
      <xdr:nvPicPr>
        <xdr:cNvPr id="1223" name="图片 1429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6348</xdr:row>
      <xdr:rowOff>67236</xdr:rowOff>
    </xdr:from>
    <xdr:to>
      <xdr:col>2</xdr:col>
      <xdr:colOff>160</xdr:colOff>
      <xdr:row>6348</xdr:row>
      <xdr:rowOff>672353</xdr:rowOff>
    </xdr:to>
    <xdr:pic>
      <xdr:nvPicPr>
        <xdr:cNvPr id="1260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6419</xdr:row>
      <xdr:rowOff>67236</xdr:rowOff>
    </xdr:from>
    <xdr:to>
      <xdr:col>2</xdr:col>
      <xdr:colOff>160</xdr:colOff>
      <xdr:row>6419</xdr:row>
      <xdr:rowOff>672353</xdr:rowOff>
    </xdr:to>
    <xdr:pic>
      <xdr:nvPicPr>
        <xdr:cNvPr id="1269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6429</xdr:row>
      <xdr:rowOff>123264</xdr:rowOff>
    </xdr:from>
    <xdr:to>
      <xdr:col>2</xdr:col>
      <xdr:colOff>6852</xdr:colOff>
      <xdr:row>6429</xdr:row>
      <xdr:rowOff>649941</xdr:rowOff>
    </xdr:to>
    <xdr:pic>
      <xdr:nvPicPr>
        <xdr:cNvPr id="127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56028</xdr:rowOff>
    </xdr:from>
    <xdr:to>
      <xdr:col>2</xdr:col>
      <xdr:colOff>6884</xdr:colOff>
      <xdr:row>6381</xdr:row>
      <xdr:rowOff>717175</xdr:rowOff>
    </xdr:to>
    <xdr:pic>
      <xdr:nvPicPr>
        <xdr:cNvPr id="1271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56030</xdr:rowOff>
    </xdr:from>
    <xdr:to>
      <xdr:col>2</xdr:col>
      <xdr:colOff>7875</xdr:colOff>
      <xdr:row>6381</xdr:row>
      <xdr:rowOff>694765</xdr:rowOff>
    </xdr:to>
    <xdr:pic>
      <xdr:nvPicPr>
        <xdr:cNvPr id="1272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9774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67235</xdr:rowOff>
    </xdr:from>
    <xdr:to>
      <xdr:col>2</xdr:col>
      <xdr:colOff>3522</xdr:colOff>
      <xdr:row>6381</xdr:row>
      <xdr:rowOff>686590</xdr:rowOff>
    </xdr:to>
    <xdr:pic>
      <xdr:nvPicPr>
        <xdr:cNvPr id="1273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6422</xdr:row>
      <xdr:rowOff>44824</xdr:rowOff>
    </xdr:from>
    <xdr:to>
      <xdr:col>2</xdr:col>
      <xdr:colOff>6883</xdr:colOff>
      <xdr:row>6422</xdr:row>
      <xdr:rowOff>710481</xdr:rowOff>
    </xdr:to>
    <xdr:pic>
      <xdr:nvPicPr>
        <xdr:cNvPr id="1274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6444</xdr:row>
      <xdr:rowOff>100853</xdr:rowOff>
    </xdr:from>
    <xdr:to>
      <xdr:col>2</xdr:col>
      <xdr:colOff>8565</xdr:colOff>
      <xdr:row>6444</xdr:row>
      <xdr:rowOff>672353</xdr:rowOff>
    </xdr:to>
    <xdr:pic>
      <xdr:nvPicPr>
        <xdr:cNvPr id="1276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9774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6452</xdr:row>
      <xdr:rowOff>112058</xdr:rowOff>
    </xdr:from>
    <xdr:to>
      <xdr:col>2</xdr:col>
      <xdr:colOff>6851</xdr:colOff>
      <xdr:row>6452</xdr:row>
      <xdr:rowOff>638735</xdr:rowOff>
    </xdr:to>
    <xdr:pic>
      <xdr:nvPicPr>
        <xdr:cNvPr id="1281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6461</xdr:row>
      <xdr:rowOff>67236</xdr:rowOff>
    </xdr:from>
    <xdr:to>
      <xdr:col>2</xdr:col>
      <xdr:colOff>5203</xdr:colOff>
      <xdr:row>6461</xdr:row>
      <xdr:rowOff>694766</xdr:rowOff>
    </xdr:to>
    <xdr:pic>
      <xdr:nvPicPr>
        <xdr:cNvPr id="1285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6477</xdr:row>
      <xdr:rowOff>89649</xdr:rowOff>
    </xdr:from>
    <xdr:to>
      <xdr:col>2</xdr:col>
      <xdr:colOff>6884</xdr:colOff>
      <xdr:row>6477</xdr:row>
      <xdr:rowOff>661148</xdr:rowOff>
    </xdr:to>
    <xdr:pic>
      <xdr:nvPicPr>
        <xdr:cNvPr id="1296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6493</xdr:row>
      <xdr:rowOff>130969</xdr:rowOff>
    </xdr:from>
    <xdr:to>
      <xdr:col>2</xdr:col>
      <xdr:colOff>1100</xdr:colOff>
      <xdr:row>6493</xdr:row>
      <xdr:rowOff>634270</xdr:rowOff>
    </xdr:to>
    <xdr:pic>
      <xdr:nvPicPr>
        <xdr:cNvPr id="129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97747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6536</xdr:row>
      <xdr:rowOff>59896</xdr:rowOff>
    </xdr:from>
    <xdr:to>
      <xdr:col>2</xdr:col>
      <xdr:colOff>161</xdr:colOff>
      <xdr:row>6536</xdr:row>
      <xdr:rowOff>703738</xdr:rowOff>
    </xdr:to>
    <xdr:pic>
      <xdr:nvPicPr>
        <xdr:cNvPr id="1303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6595</xdr:row>
      <xdr:rowOff>56029</xdr:rowOff>
    </xdr:from>
    <xdr:to>
      <xdr:col>2</xdr:col>
      <xdr:colOff>160</xdr:colOff>
      <xdr:row>6595</xdr:row>
      <xdr:rowOff>633884</xdr:rowOff>
    </xdr:to>
    <xdr:pic>
      <xdr:nvPicPr>
        <xdr:cNvPr id="130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6619</xdr:row>
      <xdr:rowOff>85165</xdr:rowOff>
    </xdr:from>
    <xdr:to>
      <xdr:col>2</xdr:col>
      <xdr:colOff>3524</xdr:colOff>
      <xdr:row>6619</xdr:row>
      <xdr:rowOff>701487</xdr:rowOff>
    </xdr:to>
    <xdr:pic>
      <xdr:nvPicPr>
        <xdr:cNvPr id="1308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6652</xdr:row>
      <xdr:rowOff>112059</xdr:rowOff>
    </xdr:from>
    <xdr:to>
      <xdr:col>2</xdr:col>
      <xdr:colOff>704</xdr:colOff>
      <xdr:row>6652</xdr:row>
      <xdr:rowOff>694765</xdr:rowOff>
    </xdr:to>
    <xdr:pic>
      <xdr:nvPicPr>
        <xdr:cNvPr id="131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9774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6680</xdr:row>
      <xdr:rowOff>156883</xdr:rowOff>
    </xdr:from>
    <xdr:to>
      <xdr:col>2</xdr:col>
      <xdr:colOff>2402</xdr:colOff>
      <xdr:row>6680</xdr:row>
      <xdr:rowOff>605117</xdr:rowOff>
    </xdr:to>
    <xdr:pic>
      <xdr:nvPicPr>
        <xdr:cNvPr id="1313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1499774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6771</xdr:row>
      <xdr:rowOff>67235</xdr:rowOff>
    </xdr:from>
    <xdr:to>
      <xdr:col>2</xdr:col>
      <xdr:colOff>5201</xdr:colOff>
      <xdr:row>6771</xdr:row>
      <xdr:rowOff>694765</xdr:rowOff>
    </xdr:to>
    <xdr:pic>
      <xdr:nvPicPr>
        <xdr:cNvPr id="13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6771</xdr:row>
      <xdr:rowOff>56031</xdr:rowOff>
    </xdr:from>
    <xdr:to>
      <xdr:col>2</xdr:col>
      <xdr:colOff>3522</xdr:colOff>
      <xdr:row>6771</xdr:row>
      <xdr:rowOff>690345</xdr:rowOff>
    </xdr:to>
    <xdr:pic>
      <xdr:nvPicPr>
        <xdr:cNvPr id="1331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6782</xdr:row>
      <xdr:rowOff>112058</xdr:rowOff>
    </xdr:from>
    <xdr:to>
      <xdr:col>2</xdr:col>
      <xdr:colOff>6884</xdr:colOff>
      <xdr:row>6782</xdr:row>
      <xdr:rowOff>649941</xdr:rowOff>
    </xdr:to>
    <xdr:pic>
      <xdr:nvPicPr>
        <xdr:cNvPr id="1333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6782</xdr:row>
      <xdr:rowOff>112058</xdr:rowOff>
    </xdr:from>
    <xdr:to>
      <xdr:col>5</xdr:col>
      <xdr:colOff>6884</xdr:colOff>
      <xdr:row>6782</xdr:row>
      <xdr:rowOff>649941</xdr:rowOff>
    </xdr:to>
    <xdr:pic>
      <xdr:nvPicPr>
        <xdr:cNvPr id="1334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6818</xdr:row>
      <xdr:rowOff>67238</xdr:rowOff>
    </xdr:from>
    <xdr:to>
      <xdr:col>2</xdr:col>
      <xdr:colOff>1092</xdr:colOff>
      <xdr:row>6818</xdr:row>
      <xdr:rowOff>694766</xdr:rowOff>
    </xdr:to>
    <xdr:pic>
      <xdr:nvPicPr>
        <xdr:cNvPr id="1343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1499774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6911</xdr:row>
      <xdr:rowOff>62753</xdr:rowOff>
    </xdr:from>
    <xdr:to>
      <xdr:col>2</xdr:col>
      <xdr:colOff>3523</xdr:colOff>
      <xdr:row>6911</xdr:row>
      <xdr:rowOff>679077</xdr:rowOff>
    </xdr:to>
    <xdr:pic>
      <xdr:nvPicPr>
        <xdr:cNvPr id="135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6963</xdr:row>
      <xdr:rowOff>56029</xdr:rowOff>
    </xdr:from>
    <xdr:to>
      <xdr:col>2</xdr:col>
      <xdr:colOff>8814</xdr:colOff>
      <xdr:row>6963</xdr:row>
      <xdr:rowOff>705970</xdr:rowOff>
    </xdr:to>
    <xdr:pic>
      <xdr:nvPicPr>
        <xdr:cNvPr id="1367" name="图片 1544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 rot="20830006">
          <a:off x="762000" y="1499774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6975</xdr:row>
      <xdr:rowOff>56030</xdr:rowOff>
    </xdr:from>
    <xdr:to>
      <xdr:col>2</xdr:col>
      <xdr:colOff>5360</xdr:colOff>
      <xdr:row>6975</xdr:row>
      <xdr:rowOff>683558</xdr:rowOff>
    </xdr:to>
    <xdr:pic>
      <xdr:nvPicPr>
        <xdr:cNvPr id="1368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7037</xdr:row>
      <xdr:rowOff>11206</xdr:rowOff>
    </xdr:from>
    <xdr:to>
      <xdr:col>2</xdr:col>
      <xdr:colOff>720</xdr:colOff>
      <xdr:row>7037</xdr:row>
      <xdr:rowOff>731206</xdr:rowOff>
    </xdr:to>
    <xdr:pic>
      <xdr:nvPicPr>
        <xdr:cNvPr id="1383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9774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7059</xdr:row>
      <xdr:rowOff>89647</xdr:rowOff>
    </xdr:from>
    <xdr:to>
      <xdr:col>2</xdr:col>
      <xdr:colOff>6884</xdr:colOff>
      <xdr:row>7059</xdr:row>
      <xdr:rowOff>672353</xdr:rowOff>
    </xdr:to>
    <xdr:pic>
      <xdr:nvPicPr>
        <xdr:cNvPr id="1387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7218</xdr:row>
      <xdr:rowOff>44823</xdr:rowOff>
    </xdr:from>
    <xdr:to>
      <xdr:col>2</xdr:col>
      <xdr:colOff>8565</xdr:colOff>
      <xdr:row>7218</xdr:row>
      <xdr:rowOff>721623</xdr:rowOff>
    </xdr:to>
    <xdr:pic>
      <xdr:nvPicPr>
        <xdr:cNvPr id="1404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14997747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7252</xdr:row>
      <xdr:rowOff>67236</xdr:rowOff>
    </xdr:from>
    <xdr:to>
      <xdr:col>2</xdr:col>
      <xdr:colOff>5203</xdr:colOff>
      <xdr:row>7252</xdr:row>
      <xdr:rowOff>694764</xdr:rowOff>
    </xdr:to>
    <xdr:pic>
      <xdr:nvPicPr>
        <xdr:cNvPr id="1410" name="Picture 67"/>
        <xdr:cNvPicPr>
          <a:picLocks noChangeAspect="1" noChangeArrowheads="1"/>
        </xdr:cNvPicPr>
      </xdr:nvPicPr>
      <xdr:blipFill>
        <a:blip r:embed="rId31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7335</xdr:row>
      <xdr:rowOff>100853</xdr:rowOff>
    </xdr:from>
    <xdr:to>
      <xdr:col>2</xdr:col>
      <xdr:colOff>6883</xdr:colOff>
      <xdr:row>7335</xdr:row>
      <xdr:rowOff>661146</xdr:rowOff>
    </xdr:to>
    <xdr:pic>
      <xdr:nvPicPr>
        <xdr:cNvPr id="1431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7381</xdr:row>
      <xdr:rowOff>44824</xdr:rowOff>
    </xdr:from>
    <xdr:to>
      <xdr:col>2</xdr:col>
      <xdr:colOff>5203</xdr:colOff>
      <xdr:row>7381</xdr:row>
      <xdr:rowOff>715908</xdr:rowOff>
    </xdr:to>
    <xdr:pic>
      <xdr:nvPicPr>
        <xdr:cNvPr id="1436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6404</xdr:row>
      <xdr:rowOff>73959</xdr:rowOff>
    </xdr:from>
    <xdr:to>
      <xdr:col>2</xdr:col>
      <xdr:colOff>122</xdr:colOff>
      <xdr:row>6404</xdr:row>
      <xdr:rowOff>712695</xdr:rowOff>
    </xdr:to>
    <xdr:pic>
      <xdr:nvPicPr>
        <xdr:cNvPr id="144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6405</xdr:row>
      <xdr:rowOff>67235</xdr:rowOff>
    </xdr:from>
    <xdr:to>
      <xdr:col>2</xdr:col>
      <xdr:colOff>4605</xdr:colOff>
      <xdr:row>6405</xdr:row>
      <xdr:rowOff>705971</xdr:rowOff>
    </xdr:to>
    <xdr:pic>
      <xdr:nvPicPr>
        <xdr:cNvPr id="1442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97747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7490</xdr:row>
      <xdr:rowOff>118782</xdr:rowOff>
    </xdr:from>
    <xdr:to>
      <xdr:col>2</xdr:col>
      <xdr:colOff>5661</xdr:colOff>
      <xdr:row>7490</xdr:row>
      <xdr:rowOff>690282</xdr:rowOff>
    </xdr:to>
    <xdr:pic>
      <xdr:nvPicPr>
        <xdr:cNvPr id="1444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7661</xdr:row>
      <xdr:rowOff>40998</xdr:rowOff>
    </xdr:from>
    <xdr:to>
      <xdr:col>2</xdr:col>
      <xdr:colOff>6908</xdr:colOff>
      <xdr:row>7661</xdr:row>
      <xdr:rowOff>750341</xdr:rowOff>
    </xdr:to>
    <xdr:pic>
      <xdr:nvPicPr>
        <xdr:cNvPr id="1472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4997747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7858</xdr:row>
      <xdr:rowOff>123265</xdr:rowOff>
    </xdr:from>
    <xdr:to>
      <xdr:col>2</xdr:col>
      <xdr:colOff>2401</xdr:colOff>
      <xdr:row>7858</xdr:row>
      <xdr:rowOff>627529</xdr:rowOff>
    </xdr:to>
    <xdr:pic>
      <xdr:nvPicPr>
        <xdr:cNvPr id="1506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14997747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8020</xdr:row>
      <xdr:rowOff>33618</xdr:rowOff>
    </xdr:from>
    <xdr:to>
      <xdr:col>2</xdr:col>
      <xdr:colOff>160</xdr:colOff>
      <xdr:row>8020</xdr:row>
      <xdr:rowOff>705971</xdr:rowOff>
    </xdr:to>
    <xdr:pic>
      <xdr:nvPicPr>
        <xdr:cNvPr id="1551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8129</xdr:row>
      <xdr:rowOff>56030</xdr:rowOff>
    </xdr:from>
    <xdr:to>
      <xdr:col>2</xdr:col>
      <xdr:colOff>6885</xdr:colOff>
      <xdr:row>8129</xdr:row>
      <xdr:rowOff>680519</xdr:rowOff>
    </xdr:to>
    <xdr:pic>
      <xdr:nvPicPr>
        <xdr:cNvPr id="1567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685322</xdr:colOff>
      <xdr:row>8268</xdr:row>
      <xdr:rowOff>35718</xdr:rowOff>
    </xdr:from>
    <xdr:to>
      <xdr:col>2</xdr:col>
      <xdr:colOff>3754</xdr:colOff>
      <xdr:row>8268</xdr:row>
      <xdr:rowOff>758094</xdr:rowOff>
    </xdr:to>
    <xdr:pic>
      <xdr:nvPicPr>
        <xdr:cNvPr id="1577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 rot="20830006">
          <a:off x="685165" y="150199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8272</xdr:row>
      <xdr:rowOff>67236</xdr:rowOff>
    </xdr:from>
    <xdr:to>
      <xdr:col>2</xdr:col>
      <xdr:colOff>5203</xdr:colOff>
      <xdr:row>8272</xdr:row>
      <xdr:rowOff>694766</xdr:rowOff>
    </xdr:to>
    <xdr:pic>
      <xdr:nvPicPr>
        <xdr:cNvPr id="1578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150199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8296</xdr:row>
      <xdr:rowOff>40998</xdr:rowOff>
    </xdr:from>
    <xdr:to>
      <xdr:col>2</xdr:col>
      <xdr:colOff>6908</xdr:colOff>
      <xdr:row>8296</xdr:row>
      <xdr:rowOff>750341</xdr:rowOff>
    </xdr:to>
    <xdr:pic>
      <xdr:nvPicPr>
        <xdr:cNvPr id="1583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5019972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8298</xdr:row>
      <xdr:rowOff>123265</xdr:rowOff>
    </xdr:from>
    <xdr:to>
      <xdr:col>2</xdr:col>
      <xdr:colOff>2401</xdr:colOff>
      <xdr:row>8298</xdr:row>
      <xdr:rowOff>627529</xdr:rowOff>
    </xdr:to>
    <xdr:pic>
      <xdr:nvPicPr>
        <xdr:cNvPr id="1584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1501997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8311</xdr:row>
      <xdr:rowOff>67236</xdr:rowOff>
    </xdr:from>
    <xdr:to>
      <xdr:col>2</xdr:col>
      <xdr:colOff>160</xdr:colOff>
      <xdr:row>8311</xdr:row>
      <xdr:rowOff>672353</xdr:rowOff>
    </xdr:to>
    <xdr:pic>
      <xdr:nvPicPr>
        <xdr:cNvPr id="158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8319</xdr:row>
      <xdr:rowOff>112058</xdr:rowOff>
    </xdr:from>
    <xdr:to>
      <xdr:col>2</xdr:col>
      <xdr:colOff>6851</xdr:colOff>
      <xdr:row>8319</xdr:row>
      <xdr:rowOff>638735</xdr:rowOff>
    </xdr:to>
    <xdr:pic>
      <xdr:nvPicPr>
        <xdr:cNvPr id="1588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8328</xdr:row>
      <xdr:rowOff>59896</xdr:rowOff>
    </xdr:from>
    <xdr:to>
      <xdr:col>2</xdr:col>
      <xdr:colOff>161</xdr:colOff>
      <xdr:row>8328</xdr:row>
      <xdr:rowOff>703738</xdr:rowOff>
    </xdr:to>
    <xdr:pic>
      <xdr:nvPicPr>
        <xdr:cNvPr id="1585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8335</xdr:row>
      <xdr:rowOff>130969</xdr:rowOff>
    </xdr:from>
    <xdr:to>
      <xdr:col>2</xdr:col>
      <xdr:colOff>1100</xdr:colOff>
      <xdr:row>8335</xdr:row>
      <xdr:rowOff>634270</xdr:rowOff>
    </xdr:to>
    <xdr:pic>
      <xdr:nvPicPr>
        <xdr:cNvPr id="158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50199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8348</xdr:row>
      <xdr:rowOff>11206</xdr:rowOff>
    </xdr:from>
    <xdr:to>
      <xdr:col>2</xdr:col>
      <xdr:colOff>720</xdr:colOff>
      <xdr:row>8348</xdr:row>
      <xdr:rowOff>731206</xdr:rowOff>
    </xdr:to>
    <xdr:pic>
      <xdr:nvPicPr>
        <xdr:cNvPr id="1592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8359</xdr:row>
      <xdr:rowOff>89649</xdr:rowOff>
    </xdr:from>
    <xdr:to>
      <xdr:col>2</xdr:col>
      <xdr:colOff>6884</xdr:colOff>
      <xdr:row>8359</xdr:row>
      <xdr:rowOff>661148</xdr:rowOff>
    </xdr:to>
    <xdr:pic>
      <xdr:nvPicPr>
        <xdr:cNvPr id="1591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8378</xdr:row>
      <xdr:rowOff>62753</xdr:rowOff>
    </xdr:from>
    <xdr:to>
      <xdr:col>2</xdr:col>
      <xdr:colOff>3523</xdr:colOff>
      <xdr:row>8378</xdr:row>
      <xdr:rowOff>679077</xdr:rowOff>
    </xdr:to>
    <xdr:pic>
      <xdr:nvPicPr>
        <xdr:cNvPr id="159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8405</xdr:row>
      <xdr:rowOff>78440</xdr:rowOff>
    </xdr:from>
    <xdr:to>
      <xdr:col>2</xdr:col>
      <xdr:colOff>7793</xdr:colOff>
      <xdr:row>8405</xdr:row>
      <xdr:rowOff>649941</xdr:rowOff>
    </xdr:to>
    <xdr:pic>
      <xdr:nvPicPr>
        <xdr:cNvPr id="159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501997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8431</xdr:row>
      <xdr:rowOff>44823</xdr:rowOff>
    </xdr:from>
    <xdr:to>
      <xdr:col>2</xdr:col>
      <xdr:colOff>8565</xdr:colOff>
      <xdr:row>8431</xdr:row>
      <xdr:rowOff>721623</xdr:rowOff>
    </xdr:to>
    <xdr:pic>
      <xdr:nvPicPr>
        <xdr:cNvPr id="1608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8435</xdr:row>
      <xdr:rowOff>112058</xdr:rowOff>
    </xdr:from>
    <xdr:to>
      <xdr:col>2</xdr:col>
      <xdr:colOff>6851</xdr:colOff>
      <xdr:row>8435</xdr:row>
      <xdr:rowOff>638735</xdr:rowOff>
    </xdr:to>
    <xdr:pic>
      <xdr:nvPicPr>
        <xdr:cNvPr id="1611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8594</xdr:row>
      <xdr:rowOff>56028</xdr:rowOff>
    </xdr:from>
    <xdr:to>
      <xdr:col>2</xdr:col>
      <xdr:colOff>6884</xdr:colOff>
      <xdr:row>8594</xdr:row>
      <xdr:rowOff>717175</xdr:rowOff>
    </xdr:to>
    <xdr:pic>
      <xdr:nvPicPr>
        <xdr:cNvPr id="1629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8594</xdr:row>
      <xdr:rowOff>56030</xdr:rowOff>
    </xdr:from>
    <xdr:to>
      <xdr:col>2</xdr:col>
      <xdr:colOff>7875</xdr:colOff>
      <xdr:row>8594</xdr:row>
      <xdr:rowOff>694765</xdr:rowOff>
    </xdr:to>
    <xdr:pic>
      <xdr:nvPicPr>
        <xdr:cNvPr id="1630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501997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8636</xdr:row>
      <xdr:rowOff>44824</xdr:rowOff>
    </xdr:from>
    <xdr:to>
      <xdr:col>2</xdr:col>
      <xdr:colOff>8566</xdr:colOff>
      <xdr:row>8636</xdr:row>
      <xdr:rowOff>714923</xdr:rowOff>
    </xdr:to>
    <xdr:pic>
      <xdr:nvPicPr>
        <xdr:cNvPr id="1635" name="图片 1429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8658</xdr:row>
      <xdr:rowOff>112058</xdr:rowOff>
    </xdr:from>
    <xdr:to>
      <xdr:col>2</xdr:col>
      <xdr:colOff>6884</xdr:colOff>
      <xdr:row>8658</xdr:row>
      <xdr:rowOff>649941</xdr:rowOff>
    </xdr:to>
    <xdr:pic>
      <xdr:nvPicPr>
        <xdr:cNvPr id="1639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8658</xdr:row>
      <xdr:rowOff>112058</xdr:rowOff>
    </xdr:from>
    <xdr:to>
      <xdr:col>5</xdr:col>
      <xdr:colOff>6884</xdr:colOff>
      <xdr:row>8658</xdr:row>
      <xdr:rowOff>649941</xdr:rowOff>
    </xdr:to>
    <xdr:pic>
      <xdr:nvPicPr>
        <xdr:cNvPr id="1640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8812</xdr:row>
      <xdr:rowOff>56030</xdr:rowOff>
    </xdr:from>
    <xdr:to>
      <xdr:col>2</xdr:col>
      <xdr:colOff>5360</xdr:colOff>
      <xdr:row>8812</xdr:row>
      <xdr:rowOff>683558</xdr:rowOff>
    </xdr:to>
    <xdr:pic>
      <xdr:nvPicPr>
        <xdr:cNvPr id="1657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50199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8849</xdr:row>
      <xdr:rowOff>100853</xdr:rowOff>
    </xdr:from>
    <xdr:to>
      <xdr:col>2</xdr:col>
      <xdr:colOff>8565</xdr:colOff>
      <xdr:row>8849</xdr:row>
      <xdr:rowOff>672353</xdr:rowOff>
    </xdr:to>
    <xdr:pic>
      <xdr:nvPicPr>
        <xdr:cNvPr id="1661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8931</xdr:row>
      <xdr:rowOff>56030</xdr:rowOff>
    </xdr:from>
    <xdr:to>
      <xdr:col>2</xdr:col>
      <xdr:colOff>8565</xdr:colOff>
      <xdr:row>8931</xdr:row>
      <xdr:rowOff>674212</xdr:rowOff>
    </xdr:to>
    <xdr:pic>
      <xdr:nvPicPr>
        <xdr:cNvPr id="1672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8972</xdr:row>
      <xdr:rowOff>33617</xdr:rowOff>
    </xdr:from>
    <xdr:to>
      <xdr:col>2</xdr:col>
      <xdr:colOff>721</xdr:colOff>
      <xdr:row>8972</xdr:row>
      <xdr:rowOff>753617</xdr:rowOff>
    </xdr:to>
    <xdr:pic>
      <xdr:nvPicPr>
        <xdr:cNvPr id="1675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 rot="20830006"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8972</xdr:row>
      <xdr:rowOff>56028</xdr:rowOff>
    </xdr:from>
    <xdr:to>
      <xdr:col>2</xdr:col>
      <xdr:colOff>1843</xdr:colOff>
      <xdr:row>8972</xdr:row>
      <xdr:rowOff>681482</xdr:rowOff>
    </xdr:to>
    <xdr:pic>
      <xdr:nvPicPr>
        <xdr:cNvPr id="1676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 rot="20830006">
          <a:off x="762000" y="15019972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8977</xdr:row>
      <xdr:rowOff>56029</xdr:rowOff>
    </xdr:from>
    <xdr:to>
      <xdr:col>2</xdr:col>
      <xdr:colOff>160</xdr:colOff>
      <xdr:row>8977</xdr:row>
      <xdr:rowOff>633884</xdr:rowOff>
    </xdr:to>
    <xdr:pic>
      <xdr:nvPicPr>
        <xdr:cNvPr id="1673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9018</xdr:row>
      <xdr:rowOff>112059</xdr:rowOff>
    </xdr:from>
    <xdr:to>
      <xdr:col>2</xdr:col>
      <xdr:colOff>704</xdr:colOff>
      <xdr:row>9018</xdr:row>
      <xdr:rowOff>694765</xdr:rowOff>
    </xdr:to>
    <xdr:pic>
      <xdr:nvPicPr>
        <xdr:cNvPr id="168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501997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9214</xdr:row>
      <xdr:rowOff>60512</xdr:rowOff>
    </xdr:from>
    <xdr:to>
      <xdr:col>2</xdr:col>
      <xdr:colOff>1842</xdr:colOff>
      <xdr:row>9214</xdr:row>
      <xdr:rowOff>710453</xdr:rowOff>
    </xdr:to>
    <xdr:pic>
      <xdr:nvPicPr>
        <xdr:cNvPr id="169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685323</xdr:colOff>
      <xdr:row>9359</xdr:row>
      <xdr:rowOff>35718</xdr:rowOff>
    </xdr:from>
    <xdr:to>
      <xdr:col>2</xdr:col>
      <xdr:colOff>3229</xdr:colOff>
      <xdr:row>9359</xdr:row>
      <xdr:rowOff>758094</xdr:rowOff>
    </xdr:to>
    <xdr:pic>
      <xdr:nvPicPr>
        <xdr:cNvPr id="1721" name="Grafik 1073"/>
        <xdr:cNvPicPr>
          <a:picLocks noChangeAspect="1"/>
        </xdr:cNvPicPr>
      </xdr:nvPicPr>
      <xdr:blipFill>
        <a:blip r:embed="rId207" cstate="print"/>
        <a:stretch>
          <a:fillRect/>
        </a:stretch>
      </xdr:blipFill>
      <xdr:spPr>
        <a:xfrm rot="20830006">
          <a:off x="685165" y="150199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2449</xdr:colOff>
      <xdr:row>9366</xdr:row>
      <xdr:rowOff>83344</xdr:rowOff>
    </xdr:from>
    <xdr:to>
      <xdr:col>2</xdr:col>
      <xdr:colOff>2801</xdr:colOff>
      <xdr:row>9366</xdr:row>
      <xdr:rowOff>748570</xdr:rowOff>
    </xdr:to>
    <xdr:pic>
      <xdr:nvPicPr>
        <xdr:cNvPr id="1726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 rot="20830006">
          <a:off x="763905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683963</xdr:colOff>
      <xdr:row>9431</xdr:row>
      <xdr:rowOff>35719</xdr:rowOff>
    </xdr:from>
    <xdr:to>
      <xdr:col>2</xdr:col>
      <xdr:colOff>3059</xdr:colOff>
      <xdr:row>9431</xdr:row>
      <xdr:rowOff>758095</xdr:rowOff>
    </xdr:to>
    <xdr:pic>
      <xdr:nvPicPr>
        <xdr:cNvPr id="1728" name="Grafik 1177"/>
        <xdr:cNvPicPr>
          <a:picLocks noChangeAspect="1"/>
        </xdr:cNvPicPr>
      </xdr:nvPicPr>
      <xdr:blipFill>
        <a:blip r:embed="rId209" cstate="print"/>
        <a:stretch>
          <a:fillRect/>
        </a:stretch>
      </xdr:blipFill>
      <xdr:spPr>
        <a:xfrm rot="20830006">
          <a:off x="683895" y="150199725"/>
          <a:ext cx="8064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9482</xdr:row>
      <xdr:rowOff>44824</xdr:rowOff>
    </xdr:from>
    <xdr:to>
      <xdr:col>2</xdr:col>
      <xdr:colOff>8566</xdr:colOff>
      <xdr:row>9482</xdr:row>
      <xdr:rowOff>713916</xdr:rowOff>
    </xdr:to>
    <xdr:pic>
      <xdr:nvPicPr>
        <xdr:cNvPr id="1736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9803</xdr:row>
      <xdr:rowOff>51885</xdr:rowOff>
    </xdr:from>
    <xdr:to>
      <xdr:col>2</xdr:col>
      <xdr:colOff>3522</xdr:colOff>
      <xdr:row>9803</xdr:row>
      <xdr:rowOff>708664</xdr:rowOff>
    </xdr:to>
    <xdr:pic>
      <xdr:nvPicPr>
        <xdr:cNvPr id="1768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684848</xdr:colOff>
      <xdr:row>9811</xdr:row>
      <xdr:rowOff>47624</xdr:rowOff>
    </xdr:from>
    <xdr:to>
      <xdr:col>2</xdr:col>
      <xdr:colOff>2119</xdr:colOff>
      <xdr:row>9811</xdr:row>
      <xdr:rowOff>633475</xdr:rowOff>
    </xdr:to>
    <xdr:pic>
      <xdr:nvPicPr>
        <xdr:cNvPr id="1770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 rot="20830006">
          <a:off x="684530" y="150199725"/>
          <a:ext cx="793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9855</xdr:row>
      <xdr:rowOff>156883</xdr:rowOff>
    </xdr:from>
    <xdr:to>
      <xdr:col>2</xdr:col>
      <xdr:colOff>2402</xdr:colOff>
      <xdr:row>9855</xdr:row>
      <xdr:rowOff>605117</xdr:rowOff>
    </xdr:to>
    <xdr:pic>
      <xdr:nvPicPr>
        <xdr:cNvPr id="1771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1501997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10027</xdr:row>
      <xdr:rowOff>60512</xdr:rowOff>
    </xdr:from>
    <xdr:to>
      <xdr:col>5</xdr:col>
      <xdr:colOff>1842</xdr:colOff>
      <xdr:row>10027</xdr:row>
      <xdr:rowOff>710453</xdr:rowOff>
    </xdr:to>
    <xdr:pic>
      <xdr:nvPicPr>
        <xdr:cNvPr id="179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4859655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10119</xdr:row>
      <xdr:rowOff>59896</xdr:rowOff>
    </xdr:from>
    <xdr:to>
      <xdr:col>2</xdr:col>
      <xdr:colOff>161</xdr:colOff>
      <xdr:row>10119</xdr:row>
      <xdr:rowOff>703738</xdr:rowOff>
    </xdr:to>
    <xdr:pic>
      <xdr:nvPicPr>
        <xdr:cNvPr id="1792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9989</xdr:row>
      <xdr:rowOff>89647</xdr:rowOff>
    </xdr:from>
    <xdr:to>
      <xdr:col>2</xdr:col>
      <xdr:colOff>3523</xdr:colOff>
      <xdr:row>9989</xdr:row>
      <xdr:rowOff>683559</xdr:rowOff>
    </xdr:to>
    <xdr:pic>
      <xdr:nvPicPr>
        <xdr:cNvPr id="1793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10123</xdr:row>
      <xdr:rowOff>44823</xdr:rowOff>
    </xdr:from>
    <xdr:to>
      <xdr:col>2</xdr:col>
      <xdr:colOff>8565</xdr:colOff>
      <xdr:row>10123</xdr:row>
      <xdr:rowOff>721623</xdr:rowOff>
    </xdr:to>
    <xdr:pic>
      <xdr:nvPicPr>
        <xdr:cNvPr id="1802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501997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10131</xdr:row>
      <xdr:rowOff>130969</xdr:rowOff>
    </xdr:from>
    <xdr:to>
      <xdr:col>2</xdr:col>
      <xdr:colOff>1100</xdr:colOff>
      <xdr:row>10131</xdr:row>
      <xdr:rowOff>634270</xdr:rowOff>
    </xdr:to>
    <xdr:pic>
      <xdr:nvPicPr>
        <xdr:cNvPr id="180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10149</xdr:row>
      <xdr:rowOff>56029</xdr:rowOff>
    </xdr:from>
    <xdr:to>
      <xdr:col>2</xdr:col>
      <xdr:colOff>160</xdr:colOff>
      <xdr:row>10149</xdr:row>
      <xdr:rowOff>633884</xdr:rowOff>
    </xdr:to>
    <xdr:pic>
      <xdr:nvPicPr>
        <xdr:cNvPr id="180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10152</xdr:row>
      <xdr:rowOff>89649</xdr:rowOff>
    </xdr:from>
    <xdr:to>
      <xdr:col>2</xdr:col>
      <xdr:colOff>6884</xdr:colOff>
      <xdr:row>10152</xdr:row>
      <xdr:rowOff>661148</xdr:rowOff>
    </xdr:to>
    <xdr:pic>
      <xdr:nvPicPr>
        <xdr:cNvPr id="180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10169</xdr:row>
      <xdr:rowOff>112058</xdr:rowOff>
    </xdr:from>
    <xdr:to>
      <xdr:col>2</xdr:col>
      <xdr:colOff>6851</xdr:colOff>
      <xdr:row>10169</xdr:row>
      <xdr:rowOff>638735</xdr:rowOff>
    </xdr:to>
    <xdr:pic>
      <xdr:nvPicPr>
        <xdr:cNvPr id="181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10169</xdr:row>
      <xdr:rowOff>112058</xdr:rowOff>
    </xdr:from>
    <xdr:to>
      <xdr:col>2</xdr:col>
      <xdr:colOff>6851</xdr:colOff>
      <xdr:row>10169</xdr:row>
      <xdr:rowOff>638735</xdr:rowOff>
    </xdr:to>
    <xdr:pic>
      <xdr:nvPicPr>
        <xdr:cNvPr id="181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10180</xdr:row>
      <xdr:rowOff>60512</xdr:rowOff>
    </xdr:from>
    <xdr:to>
      <xdr:col>2</xdr:col>
      <xdr:colOff>1842</xdr:colOff>
      <xdr:row>10180</xdr:row>
      <xdr:rowOff>710453</xdr:rowOff>
    </xdr:to>
    <xdr:pic>
      <xdr:nvPicPr>
        <xdr:cNvPr id="1813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10180</xdr:row>
      <xdr:rowOff>60512</xdr:rowOff>
    </xdr:from>
    <xdr:to>
      <xdr:col>5</xdr:col>
      <xdr:colOff>1842</xdr:colOff>
      <xdr:row>10180</xdr:row>
      <xdr:rowOff>710453</xdr:rowOff>
    </xdr:to>
    <xdr:pic>
      <xdr:nvPicPr>
        <xdr:cNvPr id="18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10214</xdr:row>
      <xdr:rowOff>100853</xdr:rowOff>
    </xdr:from>
    <xdr:to>
      <xdr:col>2</xdr:col>
      <xdr:colOff>8565</xdr:colOff>
      <xdr:row>10214</xdr:row>
      <xdr:rowOff>672353</xdr:rowOff>
    </xdr:to>
    <xdr:pic>
      <xdr:nvPicPr>
        <xdr:cNvPr id="1816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1501997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10267</xdr:row>
      <xdr:rowOff>47624</xdr:rowOff>
    </xdr:from>
    <xdr:to>
      <xdr:col>2</xdr:col>
      <xdr:colOff>2119</xdr:colOff>
      <xdr:row>10267</xdr:row>
      <xdr:rowOff>633475</xdr:rowOff>
    </xdr:to>
    <xdr:pic>
      <xdr:nvPicPr>
        <xdr:cNvPr id="1825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>
          <a:off x="762000" y="15019972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10349</xdr:row>
      <xdr:rowOff>11206</xdr:rowOff>
    </xdr:from>
    <xdr:to>
      <xdr:col>2</xdr:col>
      <xdr:colOff>720</xdr:colOff>
      <xdr:row>10349</xdr:row>
      <xdr:rowOff>731206</xdr:rowOff>
    </xdr:to>
    <xdr:pic>
      <xdr:nvPicPr>
        <xdr:cNvPr id="1827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10397</xdr:row>
      <xdr:rowOff>123265</xdr:rowOff>
    </xdr:from>
    <xdr:to>
      <xdr:col>2</xdr:col>
      <xdr:colOff>2401</xdr:colOff>
      <xdr:row>10397</xdr:row>
      <xdr:rowOff>627529</xdr:rowOff>
    </xdr:to>
    <xdr:pic>
      <xdr:nvPicPr>
        <xdr:cNvPr id="1834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1501997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10517</xdr:row>
      <xdr:rowOff>67236</xdr:rowOff>
    </xdr:from>
    <xdr:to>
      <xdr:col>2</xdr:col>
      <xdr:colOff>5203</xdr:colOff>
      <xdr:row>10517</xdr:row>
      <xdr:rowOff>694766</xdr:rowOff>
    </xdr:to>
    <xdr:pic>
      <xdr:nvPicPr>
        <xdr:cNvPr id="1841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150199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10519</xdr:row>
      <xdr:rowOff>85165</xdr:rowOff>
    </xdr:from>
    <xdr:to>
      <xdr:col>2</xdr:col>
      <xdr:colOff>3524</xdr:colOff>
      <xdr:row>10519</xdr:row>
      <xdr:rowOff>701487</xdr:rowOff>
    </xdr:to>
    <xdr:pic>
      <xdr:nvPicPr>
        <xdr:cNvPr id="1845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1073942</xdr:colOff>
      <xdr:row>10532</xdr:row>
      <xdr:rowOff>35718</xdr:rowOff>
    </xdr:from>
    <xdr:to>
      <xdr:col>1</xdr:col>
      <xdr:colOff>1946854</xdr:colOff>
      <xdr:row>10532</xdr:row>
      <xdr:rowOff>758094</xdr:rowOff>
    </xdr:to>
    <xdr:pic>
      <xdr:nvPicPr>
        <xdr:cNvPr id="1853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1501997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10566</xdr:row>
      <xdr:rowOff>56030</xdr:rowOff>
    </xdr:from>
    <xdr:to>
      <xdr:col>2</xdr:col>
      <xdr:colOff>6885</xdr:colOff>
      <xdr:row>10566</xdr:row>
      <xdr:rowOff>680519</xdr:rowOff>
    </xdr:to>
    <xdr:pic>
      <xdr:nvPicPr>
        <xdr:cNvPr id="1857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10587</xdr:row>
      <xdr:rowOff>67238</xdr:rowOff>
    </xdr:from>
    <xdr:to>
      <xdr:col>2</xdr:col>
      <xdr:colOff>1092</xdr:colOff>
      <xdr:row>10587</xdr:row>
      <xdr:rowOff>694766</xdr:rowOff>
    </xdr:to>
    <xdr:pic>
      <xdr:nvPicPr>
        <xdr:cNvPr id="1859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10589</xdr:row>
      <xdr:rowOff>130969</xdr:rowOff>
    </xdr:from>
    <xdr:to>
      <xdr:col>2</xdr:col>
      <xdr:colOff>1100</xdr:colOff>
      <xdr:row>10589</xdr:row>
      <xdr:rowOff>634270</xdr:rowOff>
    </xdr:to>
    <xdr:pic>
      <xdr:nvPicPr>
        <xdr:cNvPr id="186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10605</xdr:row>
      <xdr:rowOff>100853</xdr:rowOff>
    </xdr:from>
    <xdr:to>
      <xdr:col>2</xdr:col>
      <xdr:colOff>8565</xdr:colOff>
      <xdr:row>10605</xdr:row>
      <xdr:rowOff>672353</xdr:rowOff>
    </xdr:to>
    <xdr:pic>
      <xdr:nvPicPr>
        <xdr:cNvPr id="186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1504219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10612</xdr:row>
      <xdr:rowOff>56028</xdr:rowOff>
    </xdr:from>
    <xdr:to>
      <xdr:col>2</xdr:col>
      <xdr:colOff>6884</xdr:colOff>
      <xdr:row>10612</xdr:row>
      <xdr:rowOff>717175</xdr:rowOff>
    </xdr:to>
    <xdr:pic>
      <xdr:nvPicPr>
        <xdr:cNvPr id="1862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10613</xdr:row>
      <xdr:rowOff>67235</xdr:rowOff>
    </xdr:from>
    <xdr:to>
      <xdr:col>2</xdr:col>
      <xdr:colOff>5201</xdr:colOff>
      <xdr:row>10613</xdr:row>
      <xdr:rowOff>694765</xdr:rowOff>
    </xdr:to>
    <xdr:pic>
      <xdr:nvPicPr>
        <xdr:cNvPr id="1864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>
          <a:off x="762000" y="150421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10612</xdr:row>
      <xdr:rowOff>56030</xdr:rowOff>
    </xdr:from>
    <xdr:to>
      <xdr:col>2</xdr:col>
      <xdr:colOff>7875</xdr:colOff>
      <xdr:row>10612</xdr:row>
      <xdr:rowOff>694765</xdr:rowOff>
    </xdr:to>
    <xdr:pic>
      <xdr:nvPicPr>
        <xdr:cNvPr id="1865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1504219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10613</xdr:row>
      <xdr:rowOff>56031</xdr:rowOff>
    </xdr:from>
    <xdr:to>
      <xdr:col>2</xdr:col>
      <xdr:colOff>3522</xdr:colOff>
      <xdr:row>10613</xdr:row>
      <xdr:rowOff>690345</xdr:rowOff>
    </xdr:to>
    <xdr:pic>
      <xdr:nvPicPr>
        <xdr:cNvPr id="1866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10630</xdr:row>
      <xdr:rowOff>112058</xdr:rowOff>
    </xdr:from>
    <xdr:to>
      <xdr:col>2</xdr:col>
      <xdr:colOff>6851</xdr:colOff>
      <xdr:row>10630</xdr:row>
      <xdr:rowOff>638735</xdr:rowOff>
    </xdr:to>
    <xdr:pic>
      <xdr:nvPicPr>
        <xdr:cNvPr id="1868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10649</xdr:row>
      <xdr:rowOff>67236</xdr:rowOff>
    </xdr:from>
    <xdr:to>
      <xdr:col>2</xdr:col>
      <xdr:colOff>5203</xdr:colOff>
      <xdr:row>10649</xdr:row>
      <xdr:rowOff>694766</xdr:rowOff>
    </xdr:to>
    <xdr:pic>
      <xdr:nvPicPr>
        <xdr:cNvPr id="1872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150421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10667</xdr:row>
      <xdr:rowOff>112058</xdr:rowOff>
    </xdr:from>
    <xdr:to>
      <xdr:col>2</xdr:col>
      <xdr:colOff>6884</xdr:colOff>
      <xdr:row>10667</xdr:row>
      <xdr:rowOff>649941</xdr:rowOff>
    </xdr:to>
    <xdr:pic>
      <xdr:nvPicPr>
        <xdr:cNvPr id="1876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10667</xdr:row>
      <xdr:rowOff>112058</xdr:rowOff>
    </xdr:from>
    <xdr:to>
      <xdr:col>5</xdr:col>
      <xdr:colOff>6884</xdr:colOff>
      <xdr:row>10667</xdr:row>
      <xdr:rowOff>649941</xdr:rowOff>
    </xdr:to>
    <xdr:pic>
      <xdr:nvPicPr>
        <xdr:cNvPr id="187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10692</xdr:row>
      <xdr:rowOff>78440</xdr:rowOff>
    </xdr:from>
    <xdr:to>
      <xdr:col>2</xdr:col>
      <xdr:colOff>7793</xdr:colOff>
      <xdr:row>10692</xdr:row>
      <xdr:rowOff>649941</xdr:rowOff>
    </xdr:to>
    <xdr:pic>
      <xdr:nvPicPr>
        <xdr:cNvPr id="1881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15042197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10700</xdr:row>
      <xdr:rowOff>89647</xdr:rowOff>
    </xdr:from>
    <xdr:to>
      <xdr:col>2</xdr:col>
      <xdr:colOff>3973</xdr:colOff>
      <xdr:row>10700</xdr:row>
      <xdr:rowOff>694765</xdr:rowOff>
    </xdr:to>
    <xdr:pic>
      <xdr:nvPicPr>
        <xdr:cNvPr id="1884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504219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10700</xdr:row>
      <xdr:rowOff>44823</xdr:rowOff>
    </xdr:from>
    <xdr:to>
      <xdr:col>2</xdr:col>
      <xdr:colOff>1916</xdr:colOff>
      <xdr:row>10700</xdr:row>
      <xdr:rowOff>705971</xdr:rowOff>
    </xdr:to>
    <xdr:pic>
      <xdr:nvPicPr>
        <xdr:cNvPr id="1885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10711</xdr:row>
      <xdr:rowOff>112058</xdr:rowOff>
    </xdr:from>
    <xdr:to>
      <xdr:col>2</xdr:col>
      <xdr:colOff>6851</xdr:colOff>
      <xdr:row>10711</xdr:row>
      <xdr:rowOff>638735</xdr:rowOff>
    </xdr:to>
    <xdr:pic>
      <xdr:nvPicPr>
        <xdr:cNvPr id="1887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10771</xdr:row>
      <xdr:rowOff>59896</xdr:rowOff>
    </xdr:from>
    <xdr:to>
      <xdr:col>2</xdr:col>
      <xdr:colOff>161</xdr:colOff>
      <xdr:row>10771</xdr:row>
      <xdr:rowOff>703738</xdr:rowOff>
    </xdr:to>
    <xdr:pic>
      <xdr:nvPicPr>
        <xdr:cNvPr id="1894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10825</xdr:row>
      <xdr:rowOff>33618</xdr:rowOff>
    </xdr:from>
    <xdr:to>
      <xdr:col>2</xdr:col>
      <xdr:colOff>160</xdr:colOff>
      <xdr:row>10825</xdr:row>
      <xdr:rowOff>705971</xdr:rowOff>
    </xdr:to>
    <xdr:pic>
      <xdr:nvPicPr>
        <xdr:cNvPr id="1891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1073942</xdr:colOff>
      <xdr:row>10968</xdr:row>
      <xdr:rowOff>35718</xdr:rowOff>
    </xdr:from>
    <xdr:to>
      <xdr:col>1</xdr:col>
      <xdr:colOff>1946854</xdr:colOff>
      <xdr:row>10968</xdr:row>
      <xdr:rowOff>758094</xdr:rowOff>
    </xdr:to>
    <xdr:pic>
      <xdr:nvPicPr>
        <xdr:cNvPr id="1909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11079</xdr:row>
      <xdr:rowOff>56030</xdr:rowOff>
    </xdr:from>
    <xdr:to>
      <xdr:col>2</xdr:col>
      <xdr:colOff>8565</xdr:colOff>
      <xdr:row>11079</xdr:row>
      <xdr:rowOff>674212</xdr:rowOff>
    </xdr:to>
    <xdr:pic>
      <xdr:nvPicPr>
        <xdr:cNvPr id="1921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>
          <a:off x="762000" y="1504219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11132</xdr:row>
      <xdr:rowOff>62753</xdr:rowOff>
    </xdr:from>
    <xdr:to>
      <xdr:col>2</xdr:col>
      <xdr:colOff>3523</xdr:colOff>
      <xdr:row>11132</xdr:row>
      <xdr:rowOff>679077</xdr:rowOff>
    </xdr:to>
    <xdr:pic>
      <xdr:nvPicPr>
        <xdr:cNvPr id="193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11142</xdr:row>
      <xdr:rowOff>44824</xdr:rowOff>
    </xdr:from>
    <xdr:to>
      <xdr:col>2</xdr:col>
      <xdr:colOff>3522</xdr:colOff>
      <xdr:row>11142</xdr:row>
      <xdr:rowOff>724134</xdr:rowOff>
    </xdr:to>
    <xdr:pic>
      <xdr:nvPicPr>
        <xdr:cNvPr id="1937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11173</xdr:row>
      <xdr:rowOff>44823</xdr:rowOff>
    </xdr:from>
    <xdr:to>
      <xdr:col>2</xdr:col>
      <xdr:colOff>8565</xdr:colOff>
      <xdr:row>11173</xdr:row>
      <xdr:rowOff>721623</xdr:rowOff>
    </xdr:to>
    <xdr:pic>
      <xdr:nvPicPr>
        <xdr:cNvPr id="1940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5042197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11273</xdr:row>
      <xdr:rowOff>56030</xdr:rowOff>
    </xdr:from>
    <xdr:to>
      <xdr:col>2</xdr:col>
      <xdr:colOff>6885</xdr:colOff>
      <xdr:row>11273</xdr:row>
      <xdr:rowOff>680519</xdr:rowOff>
    </xdr:to>
    <xdr:pic>
      <xdr:nvPicPr>
        <xdr:cNvPr id="1953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11303</xdr:row>
      <xdr:rowOff>89649</xdr:rowOff>
    </xdr:from>
    <xdr:to>
      <xdr:col>2</xdr:col>
      <xdr:colOff>6884</xdr:colOff>
      <xdr:row>11303</xdr:row>
      <xdr:rowOff>661148</xdr:rowOff>
    </xdr:to>
    <xdr:pic>
      <xdr:nvPicPr>
        <xdr:cNvPr id="1959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11321</xdr:row>
      <xdr:rowOff>56030</xdr:rowOff>
    </xdr:from>
    <xdr:to>
      <xdr:col>2</xdr:col>
      <xdr:colOff>1841</xdr:colOff>
      <xdr:row>11321</xdr:row>
      <xdr:rowOff>722704</xdr:rowOff>
    </xdr:to>
    <xdr:pic>
      <xdr:nvPicPr>
        <xdr:cNvPr id="1960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>
          <a:off x="762000" y="150421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952500</xdr:colOff>
      <xdr:row>11322</xdr:row>
      <xdr:rowOff>11907</xdr:rowOff>
    </xdr:from>
    <xdr:to>
      <xdr:col>1</xdr:col>
      <xdr:colOff>1832506</xdr:colOff>
      <xdr:row>11322</xdr:row>
      <xdr:rowOff>734283</xdr:rowOff>
    </xdr:to>
    <xdr:pic>
      <xdr:nvPicPr>
        <xdr:cNvPr id="234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775607</xdr:colOff>
      <xdr:row>11403</xdr:row>
      <xdr:rowOff>40998</xdr:rowOff>
    </xdr:from>
    <xdr:to>
      <xdr:col>2</xdr:col>
      <xdr:colOff>6908</xdr:colOff>
      <xdr:row>11403</xdr:row>
      <xdr:rowOff>750341</xdr:rowOff>
    </xdr:to>
    <xdr:pic>
      <xdr:nvPicPr>
        <xdr:cNvPr id="1974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11411</xdr:row>
      <xdr:rowOff>44824</xdr:rowOff>
    </xdr:from>
    <xdr:to>
      <xdr:col>2</xdr:col>
      <xdr:colOff>6883</xdr:colOff>
      <xdr:row>11411</xdr:row>
      <xdr:rowOff>710481</xdr:rowOff>
    </xdr:to>
    <xdr:pic>
      <xdr:nvPicPr>
        <xdr:cNvPr id="1976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11762</xdr:row>
      <xdr:rowOff>60512</xdr:rowOff>
    </xdr:from>
    <xdr:to>
      <xdr:col>2</xdr:col>
      <xdr:colOff>1842</xdr:colOff>
      <xdr:row>11762</xdr:row>
      <xdr:rowOff>710453</xdr:rowOff>
    </xdr:to>
    <xdr:pic>
      <xdr:nvPicPr>
        <xdr:cNvPr id="2028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0421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11766</xdr:row>
      <xdr:rowOff>11206</xdr:rowOff>
    </xdr:from>
    <xdr:to>
      <xdr:col>2</xdr:col>
      <xdr:colOff>720</xdr:colOff>
      <xdr:row>11766</xdr:row>
      <xdr:rowOff>731206</xdr:rowOff>
    </xdr:to>
    <xdr:pic>
      <xdr:nvPicPr>
        <xdr:cNvPr id="2031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11888</xdr:row>
      <xdr:rowOff>123265</xdr:rowOff>
    </xdr:from>
    <xdr:to>
      <xdr:col>2</xdr:col>
      <xdr:colOff>2401</xdr:colOff>
      <xdr:row>11888</xdr:row>
      <xdr:rowOff>627529</xdr:rowOff>
    </xdr:to>
    <xdr:pic>
      <xdr:nvPicPr>
        <xdr:cNvPr id="2060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11896</xdr:row>
      <xdr:rowOff>67235</xdr:rowOff>
    </xdr:from>
    <xdr:to>
      <xdr:col>2</xdr:col>
      <xdr:colOff>3522</xdr:colOff>
      <xdr:row>11896</xdr:row>
      <xdr:rowOff>686590</xdr:rowOff>
    </xdr:to>
    <xdr:pic>
      <xdr:nvPicPr>
        <xdr:cNvPr id="2061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11897</xdr:row>
      <xdr:rowOff>112059</xdr:rowOff>
    </xdr:from>
    <xdr:to>
      <xdr:col>2</xdr:col>
      <xdr:colOff>704</xdr:colOff>
      <xdr:row>11897</xdr:row>
      <xdr:rowOff>694765</xdr:rowOff>
    </xdr:to>
    <xdr:pic>
      <xdr:nvPicPr>
        <xdr:cNvPr id="206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12113</xdr:row>
      <xdr:rowOff>47624</xdr:rowOff>
    </xdr:from>
    <xdr:to>
      <xdr:col>2</xdr:col>
      <xdr:colOff>2119</xdr:colOff>
      <xdr:row>12113</xdr:row>
      <xdr:rowOff>633475</xdr:rowOff>
    </xdr:to>
    <xdr:pic>
      <xdr:nvPicPr>
        <xdr:cNvPr id="2084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0</xdr:colOff>
      <xdr:row>12373</xdr:row>
      <xdr:rowOff>60512</xdr:rowOff>
    </xdr:from>
    <xdr:to>
      <xdr:col>5</xdr:col>
      <xdr:colOff>1842</xdr:colOff>
      <xdr:row>12373</xdr:row>
      <xdr:rowOff>710453</xdr:rowOff>
    </xdr:to>
    <xdr:pic>
      <xdr:nvPicPr>
        <xdr:cNvPr id="212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150421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12513</xdr:row>
      <xdr:rowOff>123265</xdr:rowOff>
    </xdr:from>
    <xdr:to>
      <xdr:col>2</xdr:col>
      <xdr:colOff>2068</xdr:colOff>
      <xdr:row>12513</xdr:row>
      <xdr:rowOff>683559</xdr:rowOff>
    </xdr:to>
    <xdr:pic>
      <xdr:nvPicPr>
        <xdr:cNvPr id="2151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12513</xdr:row>
      <xdr:rowOff>33618</xdr:rowOff>
    </xdr:from>
    <xdr:to>
      <xdr:col>2</xdr:col>
      <xdr:colOff>4281</xdr:colOff>
      <xdr:row>12513</xdr:row>
      <xdr:rowOff>705971</xdr:rowOff>
    </xdr:to>
    <xdr:pic>
      <xdr:nvPicPr>
        <xdr:cNvPr id="2152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>
          <a:off x="762000" y="15042197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12576</xdr:row>
      <xdr:rowOff>33617</xdr:rowOff>
    </xdr:from>
    <xdr:to>
      <xdr:col>2</xdr:col>
      <xdr:colOff>721</xdr:colOff>
      <xdr:row>12576</xdr:row>
      <xdr:rowOff>753617</xdr:rowOff>
    </xdr:to>
    <xdr:pic>
      <xdr:nvPicPr>
        <xdr:cNvPr id="2163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12576</xdr:row>
      <xdr:rowOff>56028</xdr:rowOff>
    </xdr:from>
    <xdr:to>
      <xdr:col>2</xdr:col>
      <xdr:colOff>1843</xdr:colOff>
      <xdr:row>12576</xdr:row>
      <xdr:rowOff>681482</xdr:rowOff>
    </xdr:to>
    <xdr:pic>
      <xdr:nvPicPr>
        <xdr:cNvPr id="2164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15042197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12709</xdr:row>
      <xdr:rowOff>100853</xdr:rowOff>
    </xdr:from>
    <xdr:to>
      <xdr:col>2</xdr:col>
      <xdr:colOff>6867</xdr:colOff>
      <xdr:row>12709</xdr:row>
      <xdr:rowOff>683559</xdr:rowOff>
    </xdr:to>
    <xdr:pic>
      <xdr:nvPicPr>
        <xdr:cNvPr id="2188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12745</xdr:row>
      <xdr:rowOff>44824</xdr:rowOff>
    </xdr:from>
    <xdr:to>
      <xdr:col>2</xdr:col>
      <xdr:colOff>8566</xdr:colOff>
      <xdr:row>12745</xdr:row>
      <xdr:rowOff>713916</xdr:rowOff>
    </xdr:to>
    <xdr:pic>
      <xdr:nvPicPr>
        <xdr:cNvPr id="2187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12747</xdr:row>
      <xdr:rowOff>100853</xdr:rowOff>
    </xdr:from>
    <xdr:to>
      <xdr:col>2</xdr:col>
      <xdr:colOff>6867</xdr:colOff>
      <xdr:row>12747</xdr:row>
      <xdr:rowOff>683559</xdr:rowOff>
    </xdr:to>
    <xdr:pic>
      <xdr:nvPicPr>
        <xdr:cNvPr id="219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12747</xdr:row>
      <xdr:rowOff>33617</xdr:rowOff>
    </xdr:from>
    <xdr:to>
      <xdr:col>2</xdr:col>
      <xdr:colOff>721</xdr:colOff>
      <xdr:row>12747</xdr:row>
      <xdr:rowOff>753617</xdr:rowOff>
    </xdr:to>
    <xdr:pic>
      <xdr:nvPicPr>
        <xdr:cNvPr id="2191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12747</xdr:row>
      <xdr:rowOff>56028</xdr:rowOff>
    </xdr:from>
    <xdr:to>
      <xdr:col>2</xdr:col>
      <xdr:colOff>1843</xdr:colOff>
      <xdr:row>12747</xdr:row>
      <xdr:rowOff>681482</xdr:rowOff>
    </xdr:to>
    <xdr:pic>
      <xdr:nvPicPr>
        <xdr:cNvPr id="2192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15064422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12762</xdr:row>
      <xdr:rowOff>112058</xdr:rowOff>
    </xdr:from>
    <xdr:to>
      <xdr:col>2</xdr:col>
      <xdr:colOff>6851</xdr:colOff>
      <xdr:row>12762</xdr:row>
      <xdr:rowOff>638735</xdr:rowOff>
    </xdr:to>
    <xdr:pic>
      <xdr:nvPicPr>
        <xdr:cNvPr id="219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12762</xdr:row>
      <xdr:rowOff>112058</xdr:rowOff>
    </xdr:from>
    <xdr:to>
      <xdr:col>2</xdr:col>
      <xdr:colOff>6851</xdr:colOff>
      <xdr:row>12762</xdr:row>
      <xdr:rowOff>638735</xdr:rowOff>
    </xdr:to>
    <xdr:pic>
      <xdr:nvPicPr>
        <xdr:cNvPr id="219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12791</xdr:row>
      <xdr:rowOff>89649</xdr:rowOff>
    </xdr:from>
    <xdr:to>
      <xdr:col>2</xdr:col>
      <xdr:colOff>6884</xdr:colOff>
      <xdr:row>12791</xdr:row>
      <xdr:rowOff>661148</xdr:rowOff>
    </xdr:to>
    <xdr:pic>
      <xdr:nvPicPr>
        <xdr:cNvPr id="2193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12801</xdr:row>
      <xdr:rowOff>89647</xdr:rowOff>
    </xdr:from>
    <xdr:to>
      <xdr:col>2</xdr:col>
      <xdr:colOff>3973</xdr:colOff>
      <xdr:row>12801</xdr:row>
      <xdr:rowOff>694765</xdr:rowOff>
    </xdr:to>
    <xdr:pic>
      <xdr:nvPicPr>
        <xdr:cNvPr id="2198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506442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12809</xdr:row>
      <xdr:rowOff>130969</xdr:rowOff>
    </xdr:from>
    <xdr:to>
      <xdr:col>2</xdr:col>
      <xdr:colOff>1100</xdr:colOff>
      <xdr:row>12809</xdr:row>
      <xdr:rowOff>634270</xdr:rowOff>
    </xdr:to>
    <xdr:pic>
      <xdr:nvPicPr>
        <xdr:cNvPr id="2197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12811</xdr:row>
      <xdr:rowOff>44824</xdr:rowOff>
    </xdr:from>
    <xdr:to>
      <xdr:col>2</xdr:col>
      <xdr:colOff>6883</xdr:colOff>
      <xdr:row>12811</xdr:row>
      <xdr:rowOff>710481</xdr:rowOff>
    </xdr:to>
    <xdr:pic>
      <xdr:nvPicPr>
        <xdr:cNvPr id="2202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12815</xdr:row>
      <xdr:rowOff>78440</xdr:rowOff>
    </xdr:from>
    <xdr:to>
      <xdr:col>2</xdr:col>
      <xdr:colOff>7793</xdr:colOff>
      <xdr:row>12815</xdr:row>
      <xdr:rowOff>649941</xdr:rowOff>
    </xdr:to>
    <xdr:pic>
      <xdr:nvPicPr>
        <xdr:cNvPr id="2203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1506442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1073942</xdr:colOff>
      <xdr:row>12847</xdr:row>
      <xdr:rowOff>35718</xdr:rowOff>
    </xdr:from>
    <xdr:to>
      <xdr:col>1</xdr:col>
      <xdr:colOff>1946854</xdr:colOff>
      <xdr:row>12847</xdr:row>
      <xdr:rowOff>758094</xdr:rowOff>
    </xdr:to>
    <xdr:pic>
      <xdr:nvPicPr>
        <xdr:cNvPr id="2212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12861</xdr:row>
      <xdr:rowOff>56030</xdr:rowOff>
    </xdr:from>
    <xdr:to>
      <xdr:col>2</xdr:col>
      <xdr:colOff>6885</xdr:colOff>
      <xdr:row>12861</xdr:row>
      <xdr:rowOff>680519</xdr:rowOff>
    </xdr:to>
    <xdr:pic>
      <xdr:nvPicPr>
        <xdr:cNvPr id="2213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12866</xdr:row>
      <xdr:rowOff>60512</xdr:rowOff>
    </xdr:from>
    <xdr:to>
      <xdr:col>2</xdr:col>
      <xdr:colOff>1842</xdr:colOff>
      <xdr:row>12866</xdr:row>
      <xdr:rowOff>710453</xdr:rowOff>
    </xdr:to>
    <xdr:pic>
      <xdr:nvPicPr>
        <xdr:cNvPr id="2217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0644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12920</xdr:row>
      <xdr:rowOff>112058</xdr:rowOff>
    </xdr:from>
    <xdr:to>
      <xdr:col>2</xdr:col>
      <xdr:colOff>6884</xdr:colOff>
      <xdr:row>12920</xdr:row>
      <xdr:rowOff>649941</xdr:rowOff>
    </xdr:to>
    <xdr:pic>
      <xdr:nvPicPr>
        <xdr:cNvPr id="2220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12920</xdr:row>
      <xdr:rowOff>112058</xdr:rowOff>
    </xdr:from>
    <xdr:to>
      <xdr:col>5</xdr:col>
      <xdr:colOff>6884</xdr:colOff>
      <xdr:row>12920</xdr:row>
      <xdr:rowOff>649941</xdr:rowOff>
    </xdr:to>
    <xdr:pic>
      <xdr:nvPicPr>
        <xdr:cNvPr id="222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12936</xdr:row>
      <xdr:rowOff>44822</xdr:rowOff>
    </xdr:from>
    <xdr:to>
      <xdr:col>2</xdr:col>
      <xdr:colOff>6884</xdr:colOff>
      <xdr:row>12936</xdr:row>
      <xdr:rowOff>718951</xdr:rowOff>
    </xdr:to>
    <xdr:pic>
      <xdr:nvPicPr>
        <xdr:cNvPr id="2227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12947</xdr:row>
      <xdr:rowOff>156883</xdr:rowOff>
    </xdr:from>
    <xdr:to>
      <xdr:col>2</xdr:col>
      <xdr:colOff>2402</xdr:colOff>
      <xdr:row>12947</xdr:row>
      <xdr:rowOff>605117</xdr:rowOff>
    </xdr:to>
    <xdr:pic>
      <xdr:nvPicPr>
        <xdr:cNvPr id="2231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>
          <a:off x="762000" y="1506442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13063</xdr:row>
      <xdr:rowOff>67238</xdr:rowOff>
    </xdr:from>
    <xdr:to>
      <xdr:col>2</xdr:col>
      <xdr:colOff>1092</xdr:colOff>
      <xdr:row>13063</xdr:row>
      <xdr:rowOff>694766</xdr:rowOff>
    </xdr:to>
    <xdr:pic>
      <xdr:nvPicPr>
        <xdr:cNvPr id="2240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13080</xdr:row>
      <xdr:rowOff>67236</xdr:rowOff>
    </xdr:from>
    <xdr:to>
      <xdr:col>2</xdr:col>
      <xdr:colOff>5203</xdr:colOff>
      <xdr:row>13080</xdr:row>
      <xdr:rowOff>694766</xdr:rowOff>
    </xdr:to>
    <xdr:pic>
      <xdr:nvPicPr>
        <xdr:cNvPr id="2242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150644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13089</xdr:row>
      <xdr:rowOff>56030</xdr:rowOff>
    </xdr:from>
    <xdr:to>
      <xdr:col>2</xdr:col>
      <xdr:colOff>8565</xdr:colOff>
      <xdr:row>13089</xdr:row>
      <xdr:rowOff>674212</xdr:rowOff>
    </xdr:to>
    <xdr:pic>
      <xdr:nvPicPr>
        <xdr:cNvPr id="2249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13115</xdr:row>
      <xdr:rowOff>67235</xdr:rowOff>
    </xdr:from>
    <xdr:to>
      <xdr:col>2</xdr:col>
      <xdr:colOff>3522</xdr:colOff>
      <xdr:row>13115</xdr:row>
      <xdr:rowOff>686590</xdr:rowOff>
    </xdr:to>
    <xdr:pic>
      <xdr:nvPicPr>
        <xdr:cNvPr id="2250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13115</xdr:row>
      <xdr:rowOff>56029</xdr:rowOff>
    </xdr:from>
    <xdr:to>
      <xdr:col>2</xdr:col>
      <xdr:colOff>8814</xdr:colOff>
      <xdr:row>13115</xdr:row>
      <xdr:rowOff>705970</xdr:rowOff>
    </xdr:to>
    <xdr:pic>
      <xdr:nvPicPr>
        <xdr:cNvPr id="2251" name="图片 1544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13211</xdr:row>
      <xdr:rowOff>44823</xdr:rowOff>
    </xdr:from>
    <xdr:to>
      <xdr:col>2</xdr:col>
      <xdr:colOff>8565</xdr:colOff>
      <xdr:row>13211</xdr:row>
      <xdr:rowOff>721623</xdr:rowOff>
    </xdr:to>
    <xdr:pic>
      <xdr:nvPicPr>
        <xdr:cNvPr id="2260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13228</xdr:row>
      <xdr:rowOff>100853</xdr:rowOff>
    </xdr:from>
    <xdr:to>
      <xdr:col>2</xdr:col>
      <xdr:colOff>8565</xdr:colOff>
      <xdr:row>13228</xdr:row>
      <xdr:rowOff>672353</xdr:rowOff>
    </xdr:to>
    <xdr:pic>
      <xdr:nvPicPr>
        <xdr:cNvPr id="2267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13234</xdr:row>
      <xdr:rowOff>56029</xdr:rowOff>
    </xdr:from>
    <xdr:to>
      <xdr:col>2</xdr:col>
      <xdr:colOff>160</xdr:colOff>
      <xdr:row>13234</xdr:row>
      <xdr:rowOff>633884</xdr:rowOff>
    </xdr:to>
    <xdr:pic>
      <xdr:nvPicPr>
        <xdr:cNvPr id="2272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13475</xdr:row>
      <xdr:rowOff>62753</xdr:rowOff>
    </xdr:from>
    <xdr:to>
      <xdr:col>2</xdr:col>
      <xdr:colOff>3523</xdr:colOff>
      <xdr:row>13475</xdr:row>
      <xdr:rowOff>679077</xdr:rowOff>
    </xdr:to>
    <xdr:pic>
      <xdr:nvPicPr>
        <xdr:cNvPr id="2320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13677</xdr:row>
      <xdr:rowOff>83344</xdr:rowOff>
    </xdr:from>
    <xdr:to>
      <xdr:col>1</xdr:col>
      <xdr:colOff>1984001</xdr:colOff>
      <xdr:row>13677</xdr:row>
      <xdr:rowOff>748570</xdr:rowOff>
    </xdr:to>
    <xdr:pic>
      <xdr:nvPicPr>
        <xdr:cNvPr id="235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13686</xdr:row>
      <xdr:rowOff>33618</xdr:rowOff>
    </xdr:from>
    <xdr:to>
      <xdr:col>2</xdr:col>
      <xdr:colOff>160</xdr:colOff>
      <xdr:row>13686</xdr:row>
      <xdr:rowOff>705971</xdr:rowOff>
    </xdr:to>
    <xdr:pic>
      <xdr:nvPicPr>
        <xdr:cNvPr id="236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13685</xdr:row>
      <xdr:rowOff>56030</xdr:rowOff>
    </xdr:from>
    <xdr:to>
      <xdr:col>2</xdr:col>
      <xdr:colOff>7875</xdr:colOff>
      <xdr:row>13685</xdr:row>
      <xdr:rowOff>694765</xdr:rowOff>
    </xdr:to>
    <xdr:pic>
      <xdr:nvPicPr>
        <xdr:cNvPr id="2368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1506442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13686</xdr:row>
      <xdr:rowOff>56031</xdr:rowOff>
    </xdr:from>
    <xdr:to>
      <xdr:col>2</xdr:col>
      <xdr:colOff>3522</xdr:colOff>
      <xdr:row>13686</xdr:row>
      <xdr:rowOff>690345</xdr:rowOff>
    </xdr:to>
    <xdr:pic>
      <xdr:nvPicPr>
        <xdr:cNvPr id="2369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13719</xdr:row>
      <xdr:rowOff>60512</xdr:rowOff>
    </xdr:from>
    <xdr:to>
      <xdr:col>5</xdr:col>
      <xdr:colOff>1842</xdr:colOff>
      <xdr:row>13719</xdr:row>
      <xdr:rowOff>710453</xdr:rowOff>
    </xdr:to>
    <xdr:pic>
      <xdr:nvPicPr>
        <xdr:cNvPr id="237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150644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13820</xdr:row>
      <xdr:rowOff>112059</xdr:rowOff>
    </xdr:from>
    <xdr:to>
      <xdr:col>2</xdr:col>
      <xdr:colOff>704</xdr:colOff>
      <xdr:row>13820</xdr:row>
      <xdr:rowOff>694765</xdr:rowOff>
    </xdr:to>
    <xdr:pic>
      <xdr:nvPicPr>
        <xdr:cNvPr id="2396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13957</xdr:row>
      <xdr:rowOff>59896</xdr:rowOff>
    </xdr:from>
    <xdr:to>
      <xdr:col>2</xdr:col>
      <xdr:colOff>161</xdr:colOff>
      <xdr:row>13957</xdr:row>
      <xdr:rowOff>703738</xdr:rowOff>
    </xdr:to>
    <xdr:pic>
      <xdr:nvPicPr>
        <xdr:cNvPr id="2422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14439</xdr:row>
      <xdr:rowOff>56029</xdr:rowOff>
    </xdr:from>
    <xdr:to>
      <xdr:col>2</xdr:col>
      <xdr:colOff>1841</xdr:colOff>
      <xdr:row>14439</xdr:row>
      <xdr:rowOff>711822</xdr:rowOff>
    </xdr:to>
    <xdr:pic>
      <xdr:nvPicPr>
        <xdr:cNvPr id="2503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>
          <a:off x="762000" y="150644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14483</xdr:row>
      <xdr:rowOff>85165</xdr:rowOff>
    </xdr:from>
    <xdr:to>
      <xdr:col>2</xdr:col>
      <xdr:colOff>3524</xdr:colOff>
      <xdr:row>14483</xdr:row>
      <xdr:rowOff>701487</xdr:rowOff>
    </xdr:to>
    <xdr:pic>
      <xdr:nvPicPr>
        <xdr:cNvPr id="2510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14682</xdr:row>
      <xdr:rowOff>73959</xdr:rowOff>
    </xdr:from>
    <xdr:to>
      <xdr:col>2</xdr:col>
      <xdr:colOff>122</xdr:colOff>
      <xdr:row>14682</xdr:row>
      <xdr:rowOff>712695</xdr:rowOff>
    </xdr:to>
    <xdr:pic>
      <xdr:nvPicPr>
        <xdr:cNvPr id="252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615636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14682</xdr:row>
      <xdr:rowOff>67235</xdr:rowOff>
    </xdr:from>
    <xdr:to>
      <xdr:col>2</xdr:col>
      <xdr:colOff>4605</xdr:colOff>
      <xdr:row>14682</xdr:row>
      <xdr:rowOff>705971</xdr:rowOff>
    </xdr:to>
    <xdr:pic>
      <xdr:nvPicPr>
        <xdr:cNvPr id="2527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615567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14690</xdr:row>
      <xdr:rowOff>130969</xdr:rowOff>
    </xdr:from>
    <xdr:to>
      <xdr:col>2</xdr:col>
      <xdr:colOff>1100</xdr:colOff>
      <xdr:row>14690</xdr:row>
      <xdr:rowOff>634270</xdr:rowOff>
    </xdr:to>
    <xdr:pic>
      <xdr:nvPicPr>
        <xdr:cNvPr id="252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63043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14690</xdr:row>
      <xdr:rowOff>83344</xdr:rowOff>
    </xdr:from>
    <xdr:to>
      <xdr:col>1</xdr:col>
      <xdr:colOff>1984001</xdr:colOff>
      <xdr:row>14690</xdr:row>
      <xdr:rowOff>748570</xdr:rowOff>
    </xdr:to>
    <xdr:pic>
      <xdr:nvPicPr>
        <xdr:cNvPr id="2529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629956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14694</xdr:row>
      <xdr:rowOff>83344</xdr:rowOff>
    </xdr:from>
    <xdr:to>
      <xdr:col>1</xdr:col>
      <xdr:colOff>1984001</xdr:colOff>
      <xdr:row>14694</xdr:row>
      <xdr:rowOff>748570</xdr:rowOff>
    </xdr:to>
    <xdr:pic>
      <xdr:nvPicPr>
        <xdr:cNvPr id="2531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637068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14696</xdr:row>
      <xdr:rowOff>130969</xdr:rowOff>
    </xdr:from>
    <xdr:to>
      <xdr:col>2</xdr:col>
      <xdr:colOff>1100</xdr:colOff>
      <xdr:row>14696</xdr:row>
      <xdr:rowOff>634270</xdr:rowOff>
    </xdr:to>
    <xdr:pic>
      <xdr:nvPicPr>
        <xdr:cNvPr id="253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641100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14704</xdr:row>
      <xdr:rowOff>83344</xdr:rowOff>
    </xdr:from>
    <xdr:to>
      <xdr:col>1</xdr:col>
      <xdr:colOff>1984001</xdr:colOff>
      <xdr:row>14704</xdr:row>
      <xdr:rowOff>748570</xdr:rowOff>
    </xdr:to>
    <xdr:pic>
      <xdr:nvPicPr>
        <xdr:cNvPr id="252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654848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14706</xdr:row>
      <xdr:rowOff>130969</xdr:rowOff>
    </xdr:from>
    <xdr:to>
      <xdr:col>2</xdr:col>
      <xdr:colOff>1100</xdr:colOff>
      <xdr:row>14706</xdr:row>
      <xdr:rowOff>634270</xdr:rowOff>
    </xdr:to>
    <xdr:pic>
      <xdr:nvPicPr>
        <xdr:cNvPr id="2535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658880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14713</xdr:row>
      <xdr:rowOff>89649</xdr:rowOff>
    </xdr:from>
    <xdr:to>
      <xdr:col>2</xdr:col>
      <xdr:colOff>6884</xdr:colOff>
      <xdr:row>14713</xdr:row>
      <xdr:rowOff>661148</xdr:rowOff>
    </xdr:to>
    <xdr:pic>
      <xdr:nvPicPr>
        <xdr:cNvPr id="253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670913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14724</xdr:row>
      <xdr:rowOff>89647</xdr:rowOff>
    </xdr:from>
    <xdr:to>
      <xdr:col>2</xdr:col>
      <xdr:colOff>3973</xdr:colOff>
      <xdr:row>14724</xdr:row>
      <xdr:rowOff>694765</xdr:rowOff>
    </xdr:to>
    <xdr:pic>
      <xdr:nvPicPr>
        <xdr:cNvPr id="2536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690471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14757</xdr:row>
      <xdr:rowOff>89649</xdr:rowOff>
    </xdr:from>
    <xdr:to>
      <xdr:col>2</xdr:col>
      <xdr:colOff>6884</xdr:colOff>
      <xdr:row>14757</xdr:row>
      <xdr:rowOff>661148</xdr:rowOff>
    </xdr:to>
    <xdr:pic>
      <xdr:nvPicPr>
        <xdr:cNvPr id="2540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749145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14760</xdr:row>
      <xdr:rowOff>100853</xdr:rowOff>
    </xdr:from>
    <xdr:to>
      <xdr:col>2</xdr:col>
      <xdr:colOff>6867</xdr:colOff>
      <xdr:row>14760</xdr:row>
      <xdr:rowOff>683559</xdr:rowOff>
    </xdr:to>
    <xdr:pic>
      <xdr:nvPicPr>
        <xdr:cNvPr id="2538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7545875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14767</xdr:row>
      <xdr:rowOff>112058</xdr:rowOff>
    </xdr:from>
    <xdr:to>
      <xdr:col>2</xdr:col>
      <xdr:colOff>6851</xdr:colOff>
      <xdr:row>14767</xdr:row>
      <xdr:rowOff>638735</xdr:rowOff>
    </xdr:to>
    <xdr:pic>
      <xdr:nvPicPr>
        <xdr:cNvPr id="2539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76714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14767</xdr:row>
      <xdr:rowOff>112058</xdr:rowOff>
    </xdr:from>
    <xdr:to>
      <xdr:col>2</xdr:col>
      <xdr:colOff>6851</xdr:colOff>
      <xdr:row>14767</xdr:row>
      <xdr:rowOff>638735</xdr:rowOff>
    </xdr:to>
    <xdr:pic>
      <xdr:nvPicPr>
        <xdr:cNvPr id="254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76714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14775</xdr:row>
      <xdr:rowOff>130969</xdr:rowOff>
    </xdr:from>
    <xdr:to>
      <xdr:col>2</xdr:col>
      <xdr:colOff>1100</xdr:colOff>
      <xdr:row>14775</xdr:row>
      <xdr:rowOff>634270</xdr:rowOff>
    </xdr:to>
    <xdr:pic>
      <xdr:nvPicPr>
        <xdr:cNvPr id="254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78156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14781</xdr:row>
      <xdr:rowOff>123265</xdr:rowOff>
    </xdr:from>
    <xdr:to>
      <xdr:col>2</xdr:col>
      <xdr:colOff>2068</xdr:colOff>
      <xdr:row>14781</xdr:row>
      <xdr:rowOff>683559</xdr:rowOff>
    </xdr:to>
    <xdr:pic>
      <xdr:nvPicPr>
        <xdr:cNvPr id="2544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>
          <a:off x="762000" y="179215415"/>
          <a:ext cx="1905" cy="546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14781</xdr:row>
      <xdr:rowOff>33618</xdr:rowOff>
    </xdr:from>
    <xdr:to>
      <xdr:col>2</xdr:col>
      <xdr:colOff>4281</xdr:colOff>
      <xdr:row>14781</xdr:row>
      <xdr:rowOff>705971</xdr:rowOff>
    </xdr:to>
    <xdr:pic>
      <xdr:nvPicPr>
        <xdr:cNvPr id="2545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>
          <a:off x="762000" y="179125245"/>
          <a:ext cx="381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14806</xdr:row>
      <xdr:rowOff>44823</xdr:rowOff>
    </xdr:from>
    <xdr:to>
      <xdr:col>2</xdr:col>
      <xdr:colOff>8565</xdr:colOff>
      <xdr:row>14806</xdr:row>
      <xdr:rowOff>721623</xdr:rowOff>
    </xdr:to>
    <xdr:pic>
      <xdr:nvPicPr>
        <xdr:cNvPr id="2546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835816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14821</xdr:row>
      <xdr:rowOff>67235</xdr:rowOff>
    </xdr:from>
    <xdr:to>
      <xdr:col>2</xdr:col>
      <xdr:colOff>3522</xdr:colOff>
      <xdr:row>14821</xdr:row>
      <xdr:rowOff>686590</xdr:rowOff>
    </xdr:to>
    <xdr:pic>
      <xdr:nvPicPr>
        <xdr:cNvPr id="2547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1862709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14838</xdr:row>
      <xdr:rowOff>56030</xdr:rowOff>
    </xdr:from>
    <xdr:to>
      <xdr:col>2</xdr:col>
      <xdr:colOff>6885</xdr:colOff>
      <xdr:row>14838</xdr:row>
      <xdr:rowOff>680519</xdr:rowOff>
    </xdr:to>
    <xdr:pic>
      <xdr:nvPicPr>
        <xdr:cNvPr id="2549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892827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14845</xdr:row>
      <xdr:rowOff>89647</xdr:rowOff>
    </xdr:from>
    <xdr:to>
      <xdr:col>2</xdr:col>
      <xdr:colOff>3973</xdr:colOff>
      <xdr:row>14845</xdr:row>
      <xdr:rowOff>694765</xdr:rowOff>
    </xdr:to>
    <xdr:pic>
      <xdr:nvPicPr>
        <xdr:cNvPr id="2548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905609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14853</xdr:row>
      <xdr:rowOff>89647</xdr:rowOff>
    </xdr:from>
    <xdr:to>
      <xdr:col>2</xdr:col>
      <xdr:colOff>3973</xdr:colOff>
      <xdr:row>14853</xdr:row>
      <xdr:rowOff>694765</xdr:rowOff>
    </xdr:to>
    <xdr:pic>
      <xdr:nvPicPr>
        <xdr:cNvPr id="2551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919833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14856</xdr:row>
      <xdr:rowOff>89649</xdr:rowOff>
    </xdr:from>
    <xdr:to>
      <xdr:col>2</xdr:col>
      <xdr:colOff>6884</xdr:colOff>
      <xdr:row>14856</xdr:row>
      <xdr:rowOff>661148</xdr:rowOff>
    </xdr:to>
    <xdr:pic>
      <xdr:nvPicPr>
        <xdr:cNvPr id="255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925167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14859</xdr:row>
      <xdr:rowOff>73959</xdr:rowOff>
    </xdr:from>
    <xdr:to>
      <xdr:col>2</xdr:col>
      <xdr:colOff>122</xdr:colOff>
      <xdr:row>14859</xdr:row>
      <xdr:rowOff>712695</xdr:rowOff>
    </xdr:to>
    <xdr:pic>
      <xdr:nvPicPr>
        <xdr:cNvPr id="2554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0342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14859</xdr:row>
      <xdr:rowOff>67235</xdr:rowOff>
    </xdr:from>
    <xdr:to>
      <xdr:col>2</xdr:col>
      <xdr:colOff>4605</xdr:colOff>
      <xdr:row>14859</xdr:row>
      <xdr:rowOff>705971</xdr:rowOff>
    </xdr:to>
    <xdr:pic>
      <xdr:nvPicPr>
        <xdr:cNvPr id="2555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0273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14860</xdr:row>
      <xdr:rowOff>73959</xdr:rowOff>
    </xdr:from>
    <xdr:to>
      <xdr:col>2</xdr:col>
      <xdr:colOff>122</xdr:colOff>
      <xdr:row>14860</xdr:row>
      <xdr:rowOff>712695</xdr:rowOff>
    </xdr:to>
    <xdr:pic>
      <xdr:nvPicPr>
        <xdr:cNvPr id="2553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2120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14860</xdr:row>
      <xdr:rowOff>67235</xdr:rowOff>
    </xdr:from>
    <xdr:to>
      <xdr:col>2</xdr:col>
      <xdr:colOff>4605</xdr:colOff>
      <xdr:row>14860</xdr:row>
      <xdr:rowOff>705971</xdr:rowOff>
    </xdr:to>
    <xdr:pic>
      <xdr:nvPicPr>
        <xdr:cNvPr id="255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2051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14875</xdr:row>
      <xdr:rowOff>89647</xdr:rowOff>
    </xdr:from>
    <xdr:to>
      <xdr:col>2</xdr:col>
      <xdr:colOff>3973</xdr:colOff>
      <xdr:row>14875</xdr:row>
      <xdr:rowOff>694765</xdr:rowOff>
    </xdr:to>
    <xdr:pic>
      <xdr:nvPicPr>
        <xdr:cNvPr id="255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958949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14881</xdr:row>
      <xdr:rowOff>44822</xdr:rowOff>
    </xdr:from>
    <xdr:to>
      <xdr:col>2</xdr:col>
      <xdr:colOff>6884</xdr:colOff>
      <xdr:row>14881</xdr:row>
      <xdr:rowOff>718951</xdr:rowOff>
    </xdr:to>
    <xdr:pic>
      <xdr:nvPicPr>
        <xdr:cNvPr id="2558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1969166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14916</xdr:row>
      <xdr:rowOff>56030</xdr:rowOff>
    </xdr:from>
    <xdr:to>
      <xdr:col>2</xdr:col>
      <xdr:colOff>6885</xdr:colOff>
      <xdr:row>14916</xdr:row>
      <xdr:rowOff>680519</xdr:rowOff>
    </xdr:to>
    <xdr:pic>
      <xdr:nvPicPr>
        <xdr:cNvPr id="2559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2031511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14930</xdr:row>
      <xdr:rowOff>130969</xdr:rowOff>
    </xdr:from>
    <xdr:to>
      <xdr:col>2</xdr:col>
      <xdr:colOff>1100</xdr:colOff>
      <xdr:row>14930</xdr:row>
      <xdr:rowOff>634270</xdr:rowOff>
    </xdr:to>
    <xdr:pic>
      <xdr:nvPicPr>
        <xdr:cNvPr id="256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05715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14933</xdr:row>
      <xdr:rowOff>112058</xdr:rowOff>
    </xdr:from>
    <xdr:to>
      <xdr:col>2</xdr:col>
      <xdr:colOff>6851</xdr:colOff>
      <xdr:row>14933</xdr:row>
      <xdr:rowOff>638735</xdr:rowOff>
    </xdr:to>
    <xdr:pic>
      <xdr:nvPicPr>
        <xdr:cNvPr id="2561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062295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14933</xdr:row>
      <xdr:rowOff>112058</xdr:rowOff>
    </xdr:from>
    <xdr:to>
      <xdr:col>2</xdr:col>
      <xdr:colOff>6851</xdr:colOff>
      <xdr:row>14933</xdr:row>
      <xdr:rowOff>638735</xdr:rowOff>
    </xdr:to>
    <xdr:pic>
      <xdr:nvPicPr>
        <xdr:cNvPr id="2563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062295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14935</xdr:row>
      <xdr:rowOff>112058</xdr:rowOff>
    </xdr:from>
    <xdr:to>
      <xdr:col>2</xdr:col>
      <xdr:colOff>6851</xdr:colOff>
      <xdr:row>14935</xdr:row>
      <xdr:rowOff>638735</xdr:rowOff>
    </xdr:to>
    <xdr:pic>
      <xdr:nvPicPr>
        <xdr:cNvPr id="256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06585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14935</xdr:row>
      <xdr:rowOff>112058</xdr:rowOff>
    </xdr:from>
    <xdr:to>
      <xdr:col>2</xdr:col>
      <xdr:colOff>6851</xdr:colOff>
      <xdr:row>14935</xdr:row>
      <xdr:rowOff>638735</xdr:rowOff>
    </xdr:to>
    <xdr:pic>
      <xdr:nvPicPr>
        <xdr:cNvPr id="256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06585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14937</xdr:row>
      <xdr:rowOff>112058</xdr:rowOff>
    </xdr:from>
    <xdr:to>
      <xdr:col>2</xdr:col>
      <xdr:colOff>6884</xdr:colOff>
      <xdr:row>14937</xdr:row>
      <xdr:rowOff>649941</xdr:rowOff>
    </xdr:to>
    <xdr:pic>
      <xdr:nvPicPr>
        <xdr:cNvPr id="256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206940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14937</xdr:row>
      <xdr:rowOff>112058</xdr:rowOff>
    </xdr:from>
    <xdr:to>
      <xdr:col>5</xdr:col>
      <xdr:colOff>6884</xdr:colOff>
      <xdr:row>14937</xdr:row>
      <xdr:rowOff>649941</xdr:rowOff>
    </xdr:to>
    <xdr:pic>
      <xdr:nvPicPr>
        <xdr:cNvPr id="2568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206940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14940</xdr:row>
      <xdr:rowOff>130969</xdr:rowOff>
    </xdr:from>
    <xdr:to>
      <xdr:col>2</xdr:col>
      <xdr:colOff>1100</xdr:colOff>
      <xdr:row>14940</xdr:row>
      <xdr:rowOff>634270</xdr:rowOff>
    </xdr:to>
    <xdr:pic>
      <xdr:nvPicPr>
        <xdr:cNvPr id="2572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07493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14942</xdr:row>
      <xdr:rowOff>44823</xdr:rowOff>
    </xdr:from>
    <xdr:to>
      <xdr:col>2</xdr:col>
      <xdr:colOff>8565</xdr:colOff>
      <xdr:row>14942</xdr:row>
      <xdr:rowOff>721623</xdr:rowOff>
    </xdr:to>
    <xdr:pic>
      <xdr:nvPicPr>
        <xdr:cNvPr id="2573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2077624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15036</xdr:row>
      <xdr:rowOff>44822</xdr:rowOff>
    </xdr:from>
    <xdr:to>
      <xdr:col>2</xdr:col>
      <xdr:colOff>6884</xdr:colOff>
      <xdr:row>15036</xdr:row>
      <xdr:rowOff>718951</xdr:rowOff>
    </xdr:to>
    <xdr:pic>
      <xdr:nvPicPr>
        <xdr:cNvPr id="2574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2244756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15037</xdr:row>
      <xdr:rowOff>44824</xdr:rowOff>
    </xdr:from>
    <xdr:to>
      <xdr:col>2</xdr:col>
      <xdr:colOff>6883</xdr:colOff>
      <xdr:row>15037</xdr:row>
      <xdr:rowOff>710481</xdr:rowOff>
    </xdr:to>
    <xdr:pic>
      <xdr:nvPicPr>
        <xdr:cNvPr id="2575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2246534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15047</xdr:row>
      <xdr:rowOff>44823</xdr:rowOff>
    </xdr:from>
    <xdr:to>
      <xdr:col>2</xdr:col>
      <xdr:colOff>8565</xdr:colOff>
      <xdr:row>15047</xdr:row>
      <xdr:rowOff>721623</xdr:rowOff>
    </xdr:to>
    <xdr:pic>
      <xdr:nvPicPr>
        <xdr:cNvPr id="2577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2264314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15084</xdr:row>
      <xdr:rowOff>78440</xdr:rowOff>
    </xdr:from>
    <xdr:to>
      <xdr:col>2</xdr:col>
      <xdr:colOff>7793</xdr:colOff>
      <xdr:row>15084</xdr:row>
      <xdr:rowOff>649941</xdr:rowOff>
    </xdr:to>
    <xdr:pic>
      <xdr:nvPicPr>
        <xdr:cNvPr id="2576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330437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15099</xdr:row>
      <xdr:rowOff>130969</xdr:rowOff>
    </xdr:from>
    <xdr:to>
      <xdr:col>2</xdr:col>
      <xdr:colOff>1100</xdr:colOff>
      <xdr:row>15099</xdr:row>
      <xdr:rowOff>634270</xdr:rowOff>
    </xdr:to>
    <xdr:pic>
      <xdr:nvPicPr>
        <xdr:cNvPr id="257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357634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15125</xdr:row>
      <xdr:rowOff>78440</xdr:rowOff>
    </xdr:from>
    <xdr:to>
      <xdr:col>2</xdr:col>
      <xdr:colOff>7793</xdr:colOff>
      <xdr:row>15125</xdr:row>
      <xdr:rowOff>649941</xdr:rowOff>
    </xdr:to>
    <xdr:pic>
      <xdr:nvPicPr>
        <xdr:cNvPr id="257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403335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15133</xdr:row>
      <xdr:rowOff>89647</xdr:rowOff>
    </xdr:from>
    <xdr:to>
      <xdr:col>2</xdr:col>
      <xdr:colOff>3973</xdr:colOff>
      <xdr:row>15133</xdr:row>
      <xdr:rowOff>694765</xdr:rowOff>
    </xdr:to>
    <xdr:pic>
      <xdr:nvPicPr>
        <xdr:cNvPr id="2580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2417673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15155</xdr:row>
      <xdr:rowOff>85165</xdr:rowOff>
    </xdr:from>
    <xdr:to>
      <xdr:col>2</xdr:col>
      <xdr:colOff>3524</xdr:colOff>
      <xdr:row>15155</xdr:row>
      <xdr:rowOff>701487</xdr:rowOff>
    </xdr:to>
    <xdr:pic>
      <xdr:nvPicPr>
        <xdr:cNvPr id="2582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245674515"/>
          <a:ext cx="3175" cy="927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15157</xdr:row>
      <xdr:rowOff>130969</xdr:rowOff>
    </xdr:from>
    <xdr:to>
      <xdr:col>2</xdr:col>
      <xdr:colOff>1100</xdr:colOff>
      <xdr:row>15157</xdr:row>
      <xdr:rowOff>634270</xdr:rowOff>
    </xdr:to>
    <xdr:pic>
      <xdr:nvPicPr>
        <xdr:cNvPr id="258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460758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15171</xdr:row>
      <xdr:rowOff>56029</xdr:rowOff>
    </xdr:from>
    <xdr:to>
      <xdr:col>2</xdr:col>
      <xdr:colOff>160</xdr:colOff>
      <xdr:row>15171</xdr:row>
      <xdr:rowOff>633884</xdr:rowOff>
    </xdr:to>
    <xdr:pic>
      <xdr:nvPicPr>
        <xdr:cNvPr id="258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2484901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15171</xdr:row>
      <xdr:rowOff>33617</xdr:rowOff>
    </xdr:from>
    <xdr:to>
      <xdr:col>2</xdr:col>
      <xdr:colOff>721</xdr:colOff>
      <xdr:row>15171</xdr:row>
      <xdr:rowOff>753617</xdr:rowOff>
    </xdr:to>
    <xdr:pic>
      <xdr:nvPicPr>
        <xdr:cNvPr id="2585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2484672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15171</xdr:row>
      <xdr:rowOff>56028</xdr:rowOff>
    </xdr:from>
    <xdr:to>
      <xdr:col>2</xdr:col>
      <xdr:colOff>1843</xdr:colOff>
      <xdr:row>15171</xdr:row>
      <xdr:rowOff>681482</xdr:rowOff>
    </xdr:to>
    <xdr:pic>
      <xdr:nvPicPr>
        <xdr:cNvPr id="2586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2484901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15188</xdr:row>
      <xdr:rowOff>56029</xdr:rowOff>
    </xdr:from>
    <xdr:to>
      <xdr:col>2</xdr:col>
      <xdr:colOff>1841</xdr:colOff>
      <xdr:row>15188</xdr:row>
      <xdr:rowOff>711822</xdr:rowOff>
    </xdr:to>
    <xdr:pic>
      <xdr:nvPicPr>
        <xdr:cNvPr id="2588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>
          <a:off x="762000" y="2515127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15190</xdr:row>
      <xdr:rowOff>67235</xdr:rowOff>
    </xdr:from>
    <xdr:to>
      <xdr:col>2</xdr:col>
      <xdr:colOff>3522</xdr:colOff>
      <xdr:row>15190</xdr:row>
      <xdr:rowOff>686590</xdr:rowOff>
    </xdr:to>
    <xdr:pic>
      <xdr:nvPicPr>
        <xdr:cNvPr id="2589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2518791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15191</xdr:row>
      <xdr:rowOff>112059</xdr:rowOff>
    </xdr:from>
    <xdr:to>
      <xdr:col>2</xdr:col>
      <xdr:colOff>704</xdr:colOff>
      <xdr:row>15191</xdr:row>
      <xdr:rowOff>694765</xdr:rowOff>
    </xdr:to>
    <xdr:pic>
      <xdr:nvPicPr>
        <xdr:cNvPr id="259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2521019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15192</xdr:row>
      <xdr:rowOff>112059</xdr:rowOff>
    </xdr:from>
    <xdr:to>
      <xdr:col>2</xdr:col>
      <xdr:colOff>704</xdr:colOff>
      <xdr:row>15192</xdr:row>
      <xdr:rowOff>694765</xdr:rowOff>
    </xdr:to>
    <xdr:pic>
      <xdr:nvPicPr>
        <xdr:cNvPr id="259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2522797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15197</xdr:row>
      <xdr:rowOff>89649</xdr:rowOff>
    </xdr:from>
    <xdr:to>
      <xdr:col>2</xdr:col>
      <xdr:colOff>6884</xdr:colOff>
      <xdr:row>15197</xdr:row>
      <xdr:rowOff>661148</xdr:rowOff>
    </xdr:to>
    <xdr:pic>
      <xdr:nvPicPr>
        <xdr:cNvPr id="258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2531465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15212</xdr:row>
      <xdr:rowOff>83344</xdr:rowOff>
    </xdr:from>
    <xdr:to>
      <xdr:col>1</xdr:col>
      <xdr:colOff>1984001</xdr:colOff>
      <xdr:row>15212</xdr:row>
      <xdr:rowOff>748570</xdr:rowOff>
    </xdr:to>
    <xdr:pic>
      <xdr:nvPicPr>
        <xdr:cNvPr id="2593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2558072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15232</xdr:row>
      <xdr:rowOff>130969</xdr:rowOff>
    </xdr:from>
    <xdr:to>
      <xdr:col>2</xdr:col>
      <xdr:colOff>1100</xdr:colOff>
      <xdr:row>15232</xdr:row>
      <xdr:rowOff>634270</xdr:rowOff>
    </xdr:to>
    <xdr:pic>
      <xdr:nvPicPr>
        <xdr:cNvPr id="259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594108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15232</xdr:row>
      <xdr:rowOff>83344</xdr:rowOff>
    </xdr:from>
    <xdr:to>
      <xdr:col>1</xdr:col>
      <xdr:colOff>1984001</xdr:colOff>
      <xdr:row>15232</xdr:row>
      <xdr:rowOff>748570</xdr:rowOff>
    </xdr:to>
    <xdr:pic>
      <xdr:nvPicPr>
        <xdr:cNvPr id="2599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2593632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15239</xdr:row>
      <xdr:rowOff>59896</xdr:rowOff>
    </xdr:from>
    <xdr:to>
      <xdr:col>2</xdr:col>
      <xdr:colOff>161</xdr:colOff>
      <xdr:row>15239</xdr:row>
      <xdr:rowOff>703738</xdr:rowOff>
    </xdr:to>
    <xdr:pic>
      <xdr:nvPicPr>
        <xdr:cNvPr id="2601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26058431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15242</xdr:row>
      <xdr:rowOff>78440</xdr:rowOff>
    </xdr:from>
    <xdr:to>
      <xdr:col>2</xdr:col>
      <xdr:colOff>7793</xdr:colOff>
      <xdr:row>15242</xdr:row>
      <xdr:rowOff>649941</xdr:rowOff>
    </xdr:to>
    <xdr:pic>
      <xdr:nvPicPr>
        <xdr:cNvPr id="2602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611361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15246</xdr:row>
      <xdr:rowOff>123265</xdr:rowOff>
    </xdr:from>
    <xdr:to>
      <xdr:col>2</xdr:col>
      <xdr:colOff>2401</xdr:colOff>
      <xdr:row>15246</xdr:row>
      <xdr:rowOff>627529</xdr:rowOff>
    </xdr:to>
    <xdr:pic>
      <xdr:nvPicPr>
        <xdr:cNvPr id="2603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26189241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15259</xdr:row>
      <xdr:rowOff>44823</xdr:rowOff>
    </xdr:from>
    <xdr:to>
      <xdr:col>2</xdr:col>
      <xdr:colOff>8565</xdr:colOff>
      <xdr:row>15259</xdr:row>
      <xdr:rowOff>721623</xdr:rowOff>
    </xdr:to>
    <xdr:pic>
      <xdr:nvPicPr>
        <xdr:cNvPr id="2606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2641250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15262</xdr:row>
      <xdr:rowOff>33617</xdr:rowOff>
    </xdr:from>
    <xdr:to>
      <xdr:col>2</xdr:col>
      <xdr:colOff>721</xdr:colOff>
      <xdr:row>15262</xdr:row>
      <xdr:rowOff>753617</xdr:rowOff>
    </xdr:to>
    <xdr:pic>
      <xdr:nvPicPr>
        <xdr:cNvPr id="2609" name="图片 1426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2646470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15262</xdr:row>
      <xdr:rowOff>56028</xdr:rowOff>
    </xdr:from>
    <xdr:to>
      <xdr:col>2</xdr:col>
      <xdr:colOff>1843</xdr:colOff>
      <xdr:row>15262</xdr:row>
      <xdr:rowOff>681482</xdr:rowOff>
    </xdr:to>
    <xdr:pic>
      <xdr:nvPicPr>
        <xdr:cNvPr id="2610" name="图片 143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2646699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15263</xdr:row>
      <xdr:rowOff>33617</xdr:rowOff>
    </xdr:from>
    <xdr:to>
      <xdr:col>2</xdr:col>
      <xdr:colOff>721</xdr:colOff>
      <xdr:row>15263</xdr:row>
      <xdr:rowOff>753617</xdr:rowOff>
    </xdr:to>
    <xdr:pic>
      <xdr:nvPicPr>
        <xdr:cNvPr id="2613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2648248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15263</xdr:row>
      <xdr:rowOff>56028</xdr:rowOff>
    </xdr:from>
    <xdr:to>
      <xdr:col>2</xdr:col>
      <xdr:colOff>1843</xdr:colOff>
      <xdr:row>15263</xdr:row>
      <xdr:rowOff>681482</xdr:rowOff>
    </xdr:to>
    <xdr:pic>
      <xdr:nvPicPr>
        <xdr:cNvPr id="2614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2648477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15268</xdr:row>
      <xdr:rowOff>89647</xdr:rowOff>
    </xdr:from>
    <xdr:to>
      <xdr:col>2</xdr:col>
      <xdr:colOff>3973</xdr:colOff>
      <xdr:row>15268</xdr:row>
      <xdr:rowOff>694765</xdr:rowOff>
    </xdr:to>
    <xdr:pic>
      <xdr:nvPicPr>
        <xdr:cNvPr id="2615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2657703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15289</xdr:row>
      <xdr:rowOff>83344</xdr:rowOff>
    </xdr:from>
    <xdr:to>
      <xdr:col>1</xdr:col>
      <xdr:colOff>1984001</xdr:colOff>
      <xdr:row>15289</xdr:row>
      <xdr:rowOff>748570</xdr:rowOff>
    </xdr:to>
    <xdr:pic>
      <xdr:nvPicPr>
        <xdr:cNvPr id="259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2694978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15294</xdr:row>
      <xdr:rowOff>78440</xdr:rowOff>
    </xdr:from>
    <xdr:to>
      <xdr:col>2</xdr:col>
      <xdr:colOff>7793</xdr:colOff>
      <xdr:row>15294</xdr:row>
      <xdr:rowOff>649941</xdr:rowOff>
    </xdr:to>
    <xdr:pic>
      <xdr:nvPicPr>
        <xdr:cNvPr id="2597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703817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15301</xdr:row>
      <xdr:rowOff>56029</xdr:rowOff>
    </xdr:from>
    <xdr:to>
      <xdr:col>2</xdr:col>
      <xdr:colOff>160</xdr:colOff>
      <xdr:row>15301</xdr:row>
      <xdr:rowOff>633884</xdr:rowOff>
    </xdr:to>
    <xdr:pic>
      <xdr:nvPicPr>
        <xdr:cNvPr id="260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2716041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15302</xdr:row>
      <xdr:rowOff>56029</xdr:rowOff>
    </xdr:from>
    <xdr:to>
      <xdr:col>2</xdr:col>
      <xdr:colOff>160</xdr:colOff>
      <xdr:row>15302</xdr:row>
      <xdr:rowOff>633884</xdr:rowOff>
    </xdr:to>
    <xdr:pic>
      <xdr:nvPicPr>
        <xdr:cNvPr id="260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2717819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15313</xdr:row>
      <xdr:rowOff>130969</xdr:rowOff>
    </xdr:from>
    <xdr:to>
      <xdr:col>2</xdr:col>
      <xdr:colOff>1100</xdr:colOff>
      <xdr:row>15313</xdr:row>
      <xdr:rowOff>634270</xdr:rowOff>
    </xdr:to>
    <xdr:pic>
      <xdr:nvPicPr>
        <xdr:cNvPr id="260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738126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15334</xdr:row>
      <xdr:rowOff>59896</xdr:rowOff>
    </xdr:from>
    <xdr:to>
      <xdr:col>2</xdr:col>
      <xdr:colOff>161</xdr:colOff>
      <xdr:row>15334</xdr:row>
      <xdr:rowOff>703738</xdr:rowOff>
    </xdr:to>
    <xdr:pic>
      <xdr:nvPicPr>
        <xdr:cNvPr id="2617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27747531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15403</xdr:row>
      <xdr:rowOff>78440</xdr:rowOff>
    </xdr:from>
    <xdr:to>
      <xdr:col>2</xdr:col>
      <xdr:colOff>7793</xdr:colOff>
      <xdr:row>15403</xdr:row>
      <xdr:rowOff>649941</xdr:rowOff>
    </xdr:to>
    <xdr:pic>
      <xdr:nvPicPr>
        <xdr:cNvPr id="261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897619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15407</xdr:row>
      <xdr:rowOff>89649</xdr:rowOff>
    </xdr:from>
    <xdr:to>
      <xdr:col>2</xdr:col>
      <xdr:colOff>6884</xdr:colOff>
      <xdr:row>15407</xdr:row>
      <xdr:rowOff>661148</xdr:rowOff>
    </xdr:to>
    <xdr:pic>
      <xdr:nvPicPr>
        <xdr:cNvPr id="2619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2904845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15410</xdr:row>
      <xdr:rowOff>112058</xdr:rowOff>
    </xdr:from>
    <xdr:to>
      <xdr:col>2</xdr:col>
      <xdr:colOff>6851</xdr:colOff>
      <xdr:row>15410</xdr:row>
      <xdr:rowOff>638735</xdr:rowOff>
    </xdr:to>
    <xdr:pic>
      <xdr:nvPicPr>
        <xdr:cNvPr id="262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91040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15410</xdr:row>
      <xdr:rowOff>112058</xdr:rowOff>
    </xdr:from>
    <xdr:to>
      <xdr:col>2</xdr:col>
      <xdr:colOff>6851</xdr:colOff>
      <xdr:row>15410</xdr:row>
      <xdr:rowOff>638735</xdr:rowOff>
    </xdr:to>
    <xdr:pic>
      <xdr:nvPicPr>
        <xdr:cNvPr id="262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91040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67236</xdr:rowOff>
    </xdr:from>
    <xdr:to>
      <xdr:col>2</xdr:col>
      <xdr:colOff>5203</xdr:colOff>
      <xdr:row>15411</xdr:row>
      <xdr:rowOff>694766</xdr:rowOff>
    </xdr:to>
    <xdr:pic>
      <xdr:nvPicPr>
        <xdr:cNvPr id="2623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2911729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112058</xdr:rowOff>
    </xdr:from>
    <xdr:to>
      <xdr:col>2</xdr:col>
      <xdr:colOff>6851</xdr:colOff>
      <xdr:row>15411</xdr:row>
      <xdr:rowOff>638735</xdr:rowOff>
    </xdr:to>
    <xdr:pic>
      <xdr:nvPicPr>
        <xdr:cNvPr id="262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912179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112058</xdr:rowOff>
    </xdr:from>
    <xdr:to>
      <xdr:col>2</xdr:col>
      <xdr:colOff>6851</xdr:colOff>
      <xdr:row>15411</xdr:row>
      <xdr:rowOff>638735</xdr:rowOff>
    </xdr:to>
    <xdr:pic>
      <xdr:nvPicPr>
        <xdr:cNvPr id="262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912179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1048575"/>
  <sheetViews>
    <sheetView tabSelected="1" zoomScale="55" zoomScaleNormal="55" workbookViewId="0">
      <pane ySplit="1" topLeftCell="A2" activePane="bottomLeft" state="frozen"/>
      <selection/>
      <selection pane="bottomLeft" activeCell="Q8" sqref="Q8"/>
    </sheetView>
  </sheetViews>
  <sheetFormatPr defaultColWidth="9" defaultRowHeight="50.25" customHeight="1"/>
  <cols>
    <col min="1" max="1" width="7.775" style="25" hidden="1" customWidth="1"/>
    <col min="2" max="2" width="10" style="25" customWidth="1"/>
    <col min="3" max="3" width="4.44166666666667" style="25" customWidth="1"/>
    <col min="4" max="4" width="25.2166666666667" style="25" customWidth="1"/>
    <col min="5" max="5" width="19.6666666666667" style="25" customWidth="1"/>
    <col min="6" max="6" width="20.2166666666667" style="25" customWidth="1"/>
    <col min="7" max="7" width="15" style="25" customWidth="1"/>
    <col min="8" max="8" width="39.6666666666667" style="25" customWidth="1"/>
    <col min="9" max="9" width="7.44166666666667" style="25" customWidth="1"/>
    <col min="10" max="10" width="6.10833333333333" style="25" customWidth="1"/>
    <col min="11" max="12" width="5" style="42" customWidth="1"/>
    <col min="13" max="13" width="12.1083333333333" style="43" customWidth="1"/>
    <col min="14" max="14" width="13.3333333333333" style="44" customWidth="1"/>
    <col min="15" max="15" width="8" style="45" customWidth="1"/>
    <col min="16" max="16" width="9.33333333333333" style="46" customWidth="1"/>
    <col min="17" max="17" width="16.8833333333333" style="3" customWidth="1"/>
    <col min="18" max="19" width="10.8833333333333" style="3" customWidth="1"/>
    <col min="20" max="20" width="8.775" style="25" customWidth="1"/>
    <col min="21" max="21" width="6" style="25" customWidth="1"/>
    <col min="22" max="22" width="12.6666666666667" style="25" customWidth="1"/>
    <col min="23" max="23" width="13.775" style="25" hidden="1" customWidth="1"/>
    <col min="24" max="24" width="9" style="25" customWidth="1"/>
    <col min="25" max="25" width="26" style="25" customWidth="1"/>
    <col min="26" max="26" width="8.88333333333333" style="25" customWidth="1"/>
    <col min="27" max="16384" width="9" style="25" customWidth="1"/>
  </cols>
  <sheetData>
    <row r="1" s="25" customFormat="1" ht="133.95" customHeight="1" spans="1:32">
      <c r="A1" s="33"/>
      <c r="B1" s="33" t="s">
        <v>0</v>
      </c>
      <c r="C1" s="33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27" t="s">
        <v>9</v>
      </c>
      <c r="L1" s="59" t="s">
        <v>10</v>
      </c>
      <c r="M1" s="60" t="s">
        <v>11</v>
      </c>
      <c r="N1" s="61" t="s">
        <v>12</v>
      </c>
      <c r="O1" s="62" t="s">
        <v>13</v>
      </c>
      <c r="P1" s="37" t="s">
        <v>14</v>
      </c>
      <c r="Q1" s="13" t="s">
        <v>15</v>
      </c>
      <c r="R1" s="13" t="s">
        <v>16</v>
      </c>
      <c r="S1" s="73" t="s">
        <v>17</v>
      </c>
      <c r="T1" s="14" t="s">
        <v>18</v>
      </c>
      <c r="U1" s="13" t="s">
        <v>19</v>
      </c>
      <c r="V1" s="14" t="s">
        <v>20</v>
      </c>
      <c r="W1" s="74" t="s">
        <v>21</v>
      </c>
      <c r="X1" s="22" t="s">
        <v>22</v>
      </c>
      <c r="Y1" s="11" t="s">
        <v>23</v>
      </c>
      <c r="Z1" s="77" t="s">
        <v>24</v>
      </c>
      <c r="AA1" s="77" t="s">
        <v>25</v>
      </c>
      <c r="AB1" s="77" t="s">
        <v>26</v>
      </c>
      <c r="AC1" s="77" t="s">
        <v>27</v>
      </c>
      <c r="AD1" s="77" t="s">
        <v>28</v>
      </c>
      <c r="AE1" s="77" t="s">
        <v>29</v>
      </c>
      <c r="AF1" s="77" t="s">
        <v>30</v>
      </c>
    </row>
    <row r="2" ht="50" customHeight="1" spans="1:32">
      <c r="A2" s="11"/>
      <c r="B2" s="11">
        <v>2931</v>
      </c>
      <c r="C2" s="11"/>
      <c r="D2" s="11"/>
      <c r="E2" s="47" t="s">
        <v>31</v>
      </c>
      <c r="F2" s="47" t="s">
        <v>32</v>
      </c>
      <c r="G2" s="47" t="s">
        <v>33</v>
      </c>
      <c r="H2" s="10" t="s">
        <v>34</v>
      </c>
      <c r="I2" s="10">
        <v>12</v>
      </c>
      <c r="J2" s="54" t="s">
        <v>35</v>
      </c>
      <c r="K2" s="27" t="s">
        <v>36</v>
      </c>
      <c r="L2" s="63" t="s">
        <v>37</v>
      </c>
      <c r="M2" s="64"/>
      <c r="N2" s="65" t="s">
        <v>38</v>
      </c>
      <c r="O2" s="66">
        <v>25</v>
      </c>
      <c r="P2" s="67">
        <f>O2+SUMIF(IN!F:F,Inventory!H:H,IN!M:M)-SUMIF(OUT!F:F,Inventory!H:H,OUT!M:M)</f>
        <v>23</v>
      </c>
      <c r="Q2" s="5" t="s">
        <v>39</v>
      </c>
      <c r="R2" s="75">
        <f t="shared" ref="R2:R65" si="0">M2*P2</f>
        <v>0</v>
      </c>
      <c r="S2" s="75"/>
      <c r="T2" s="11">
        <v>30</v>
      </c>
      <c r="U2" s="11" t="s">
        <v>40</v>
      </c>
      <c r="V2" s="11" t="s">
        <v>41</v>
      </c>
      <c r="W2" s="11">
        <v>1825</v>
      </c>
      <c r="X2" s="11">
        <v>15</v>
      </c>
      <c r="Y2" s="11"/>
      <c r="Z2" s="11">
        <v>0</v>
      </c>
      <c r="AA2" s="11">
        <v>5</v>
      </c>
      <c r="AB2" s="11">
        <v>3</v>
      </c>
      <c r="AC2" s="11">
        <v>4</v>
      </c>
      <c r="AD2" s="11">
        <v>5</v>
      </c>
      <c r="AE2" s="11">
        <v>5</v>
      </c>
      <c r="AF2" s="11">
        <f t="shared" ref="AF2:AF65" si="1">AA2*0.1+AB2*0.1+AC2*0.2+AD2*0.3+AE2*0.3</f>
        <v>4.6</v>
      </c>
    </row>
    <row r="3" ht="50" customHeight="1" spans="1:32">
      <c r="A3" s="11"/>
      <c r="B3" s="11">
        <v>3829</v>
      </c>
      <c r="C3" s="11"/>
      <c r="D3" s="11"/>
      <c r="E3" s="47" t="s">
        <v>31</v>
      </c>
      <c r="F3" s="47" t="s">
        <v>32</v>
      </c>
      <c r="G3" s="47" t="s">
        <v>42</v>
      </c>
      <c r="H3" s="10" t="s">
        <v>43</v>
      </c>
      <c r="I3" s="10">
        <v>2</v>
      </c>
      <c r="J3" s="54" t="s">
        <v>35</v>
      </c>
      <c r="K3" s="27" t="s">
        <v>36</v>
      </c>
      <c r="L3" s="63" t="s">
        <v>37</v>
      </c>
      <c r="M3" s="64"/>
      <c r="N3" s="65" t="s">
        <v>38</v>
      </c>
      <c r="O3" s="66">
        <v>2</v>
      </c>
      <c r="P3" s="67">
        <f>O3+SUMIF(IN!F:F,Inventory!H:H,IN!M:M)-SUMIF(OUT!F:F,Inventory!H:H,OUT!M:M)</f>
        <v>0</v>
      </c>
      <c r="Q3" s="5"/>
      <c r="R3" s="75">
        <f t="shared" si="0"/>
        <v>0</v>
      </c>
      <c r="S3" s="75"/>
      <c r="T3" s="11">
        <v>30</v>
      </c>
      <c r="U3" s="11" t="s">
        <v>44</v>
      </c>
      <c r="V3" s="11" t="s">
        <v>45</v>
      </c>
      <c r="W3" s="11">
        <v>3650</v>
      </c>
      <c r="X3" s="11">
        <v>30</v>
      </c>
      <c r="Y3" s="11"/>
      <c r="Z3" s="11">
        <v>0</v>
      </c>
      <c r="AA3" s="11">
        <v>5</v>
      </c>
      <c r="AB3" s="11">
        <v>3</v>
      </c>
      <c r="AC3" s="11">
        <v>4</v>
      </c>
      <c r="AD3" s="11">
        <v>5</v>
      </c>
      <c r="AE3" s="11">
        <v>5</v>
      </c>
      <c r="AF3" s="11">
        <f t="shared" si="1"/>
        <v>4.6</v>
      </c>
    </row>
    <row r="4" ht="50" customHeight="1" spans="1:32">
      <c r="A4" s="11"/>
      <c r="B4" s="48" t="s">
        <v>46</v>
      </c>
      <c r="C4" s="11"/>
      <c r="D4" s="11"/>
      <c r="E4" s="11" t="s">
        <v>47</v>
      </c>
      <c r="F4" s="11" t="s">
        <v>48</v>
      </c>
      <c r="G4" s="11" t="s">
        <v>49</v>
      </c>
      <c r="H4" s="11" t="s">
        <v>50</v>
      </c>
      <c r="I4" s="10">
        <v>1</v>
      </c>
      <c r="J4" s="68" t="s">
        <v>35</v>
      </c>
      <c r="K4" s="27" t="s">
        <v>36</v>
      </c>
      <c r="L4" s="63" t="s">
        <v>40</v>
      </c>
      <c r="M4" s="64"/>
      <c r="N4" s="65" t="s">
        <v>38</v>
      </c>
      <c r="O4" s="66">
        <v>1</v>
      </c>
      <c r="P4" s="67">
        <f>O4+SUMIF(IN!F:F,Inventory!H:H,IN!M:M)-SUMIF(OUT!F:F,Inventory!H:H,OUT!M:M)</f>
        <v>1</v>
      </c>
      <c r="Q4" s="5" t="s">
        <v>51</v>
      </c>
      <c r="R4" s="75">
        <f t="shared" si="0"/>
        <v>0</v>
      </c>
      <c r="S4" s="75"/>
      <c r="T4" s="11">
        <v>30</v>
      </c>
      <c r="U4" s="11" t="s">
        <v>40</v>
      </c>
      <c r="V4" s="11" t="s">
        <v>52</v>
      </c>
      <c r="W4" s="11">
        <v>1000</v>
      </c>
      <c r="X4" s="11">
        <v>60</v>
      </c>
      <c r="Y4" s="11"/>
      <c r="Z4" s="11">
        <v>0</v>
      </c>
      <c r="AA4" s="11">
        <v>5</v>
      </c>
      <c r="AB4" s="11">
        <v>4</v>
      </c>
      <c r="AC4" s="11">
        <v>5</v>
      </c>
      <c r="AD4" s="11">
        <v>5</v>
      </c>
      <c r="AE4" s="11">
        <v>5</v>
      </c>
      <c r="AF4" s="11">
        <f t="shared" si="1"/>
        <v>4.9</v>
      </c>
    </row>
    <row r="5" ht="50" customHeight="1" spans="1:32">
      <c r="A5" s="11"/>
      <c r="B5" s="11" t="s">
        <v>53</v>
      </c>
      <c r="C5" s="11" t="s">
        <v>1</v>
      </c>
      <c r="D5" s="11"/>
      <c r="E5" s="49" t="s">
        <v>54</v>
      </c>
      <c r="F5" s="49" t="s">
        <v>55</v>
      </c>
      <c r="G5" s="50" t="s">
        <v>56</v>
      </c>
      <c r="H5" s="49" t="s">
        <v>57</v>
      </c>
      <c r="I5" s="54">
        <v>2</v>
      </c>
      <c r="J5" s="54" t="s">
        <v>35</v>
      </c>
      <c r="K5" s="27" t="s">
        <v>36</v>
      </c>
      <c r="L5" s="27" t="s">
        <v>37</v>
      </c>
      <c r="M5" s="64"/>
      <c r="N5" s="65" t="s">
        <v>38</v>
      </c>
      <c r="O5" s="66">
        <v>3</v>
      </c>
      <c r="P5" s="67" t="s">
        <v>58</v>
      </c>
      <c r="Q5" s="5" t="s">
        <v>59</v>
      </c>
      <c r="R5" s="75">
        <f t="shared" si="0"/>
        <v>0</v>
      </c>
      <c r="S5" s="75"/>
      <c r="T5" s="11">
        <v>35</v>
      </c>
      <c r="U5" s="11" t="s">
        <v>40</v>
      </c>
      <c r="V5" s="11" t="s">
        <v>41</v>
      </c>
      <c r="W5" s="11">
        <v>1000</v>
      </c>
      <c r="X5" s="11"/>
      <c r="Y5" s="11"/>
      <c r="Z5" s="11">
        <v>0</v>
      </c>
      <c r="AA5" s="11">
        <v>5</v>
      </c>
      <c r="AB5" s="11">
        <v>5</v>
      </c>
      <c r="AC5" s="11">
        <v>5</v>
      </c>
      <c r="AD5" s="11">
        <v>5</v>
      </c>
      <c r="AE5" s="11">
        <v>4</v>
      </c>
      <c r="AF5" s="11">
        <f t="shared" si="1"/>
        <v>4.7</v>
      </c>
    </row>
    <row r="6" ht="50" customHeight="1" spans="1:32">
      <c r="A6" s="11"/>
      <c r="B6" s="11" t="s">
        <v>60</v>
      </c>
      <c r="C6" s="11"/>
      <c r="D6" s="11"/>
      <c r="E6" s="49" t="s">
        <v>61</v>
      </c>
      <c r="F6" s="49" t="s">
        <v>55</v>
      </c>
      <c r="G6" s="50" t="s">
        <v>62</v>
      </c>
      <c r="H6" s="49" t="s">
        <v>63</v>
      </c>
      <c r="I6" s="50">
        <v>2</v>
      </c>
      <c r="J6" s="54" t="s">
        <v>35</v>
      </c>
      <c r="K6" s="27" t="s">
        <v>36</v>
      </c>
      <c r="L6" s="27" t="s">
        <v>64</v>
      </c>
      <c r="M6" s="64"/>
      <c r="N6" s="65" t="s">
        <v>38</v>
      </c>
      <c r="O6" s="66">
        <v>5</v>
      </c>
      <c r="P6" s="67">
        <f>O6+SUMIF(IN!F:F,Inventory!H:H,IN!M:M)-SUMIF(OUT!F:F,Inventory!H:H,OUT!M:M)</f>
        <v>5</v>
      </c>
      <c r="Q6" s="5" t="s">
        <v>65</v>
      </c>
      <c r="R6" s="75">
        <f t="shared" si="0"/>
        <v>0</v>
      </c>
      <c r="S6" s="75"/>
      <c r="T6" s="11">
        <v>45</v>
      </c>
      <c r="U6" s="11" t="s">
        <v>40</v>
      </c>
      <c r="V6" s="11" t="s">
        <v>66</v>
      </c>
      <c r="W6" s="11">
        <v>1825</v>
      </c>
      <c r="X6" s="11"/>
      <c r="Y6" s="11"/>
      <c r="Z6" s="11">
        <v>0</v>
      </c>
      <c r="AA6" s="11">
        <v>5</v>
      </c>
      <c r="AB6" s="11">
        <v>5</v>
      </c>
      <c r="AC6" s="11">
        <v>5</v>
      </c>
      <c r="AD6" s="11">
        <v>5</v>
      </c>
      <c r="AE6" s="11">
        <v>5</v>
      </c>
      <c r="AF6" s="11">
        <f t="shared" si="1"/>
        <v>5</v>
      </c>
    </row>
    <row r="7" ht="50" customHeight="1" spans="1:32">
      <c r="A7" s="11"/>
      <c r="B7" s="11">
        <v>1819</v>
      </c>
      <c r="C7" s="11"/>
      <c r="D7" s="11"/>
      <c r="E7" s="49" t="s">
        <v>61</v>
      </c>
      <c r="F7" s="49" t="s">
        <v>55</v>
      </c>
      <c r="G7" s="50" t="s">
        <v>62</v>
      </c>
      <c r="H7" s="49" t="s">
        <v>67</v>
      </c>
      <c r="I7" s="50">
        <v>2</v>
      </c>
      <c r="J7" s="54" t="s">
        <v>35</v>
      </c>
      <c r="K7" s="27" t="s">
        <v>36</v>
      </c>
      <c r="L7" s="27" t="s">
        <v>64</v>
      </c>
      <c r="M7" s="64"/>
      <c r="N7" s="65" t="s">
        <v>38</v>
      </c>
      <c r="O7" s="66">
        <v>5</v>
      </c>
      <c r="P7" s="67">
        <f>O7+SUMIF(IN!F:F,Inventory!H:H,IN!M:M)-SUMIF(OUT!F:F,Inventory!H:H,OUT!M:M)</f>
        <v>5</v>
      </c>
      <c r="Q7" s="5" t="s">
        <v>68</v>
      </c>
      <c r="R7" s="75">
        <f t="shared" si="0"/>
        <v>0</v>
      </c>
      <c r="S7" s="75"/>
      <c r="T7" s="11">
        <v>45</v>
      </c>
      <c r="U7" s="11" t="s">
        <v>40</v>
      </c>
      <c r="V7" s="11" t="s">
        <v>66</v>
      </c>
      <c r="W7" s="11">
        <v>1825</v>
      </c>
      <c r="X7" s="11"/>
      <c r="Y7" s="11"/>
      <c r="Z7" s="11">
        <v>0</v>
      </c>
      <c r="AA7" s="11">
        <v>5</v>
      </c>
      <c r="AB7" s="11">
        <v>4</v>
      </c>
      <c r="AC7" s="11">
        <v>5</v>
      </c>
      <c r="AD7" s="11">
        <v>5</v>
      </c>
      <c r="AE7" s="11">
        <v>4</v>
      </c>
      <c r="AF7" s="11">
        <f t="shared" si="1"/>
        <v>4.6</v>
      </c>
    </row>
    <row r="8" ht="50" customHeight="1" spans="1:32">
      <c r="A8" s="11"/>
      <c r="B8" s="11" t="s">
        <v>69</v>
      </c>
      <c r="C8" s="11"/>
      <c r="D8" s="11"/>
      <c r="E8" s="51" t="s">
        <v>47</v>
      </c>
      <c r="F8" s="51" t="s">
        <v>48</v>
      </c>
      <c r="G8" s="51" t="s">
        <v>70</v>
      </c>
      <c r="H8" s="51" t="s">
        <v>71</v>
      </c>
      <c r="I8" s="50">
        <v>1</v>
      </c>
      <c r="J8" s="68" t="s">
        <v>35</v>
      </c>
      <c r="K8" s="27" t="s">
        <v>36</v>
      </c>
      <c r="L8" s="63" t="s">
        <v>64</v>
      </c>
      <c r="M8" s="64"/>
      <c r="N8" s="65" t="s">
        <v>72</v>
      </c>
      <c r="O8" s="66">
        <v>4</v>
      </c>
      <c r="P8" s="67">
        <f>O8+SUMIF(IN!F:F,Inventory!H:H,IN!M:M)-SUMIF(OUT!F:F,Inventory!H:H,OUT!M:M)</f>
        <v>4</v>
      </c>
      <c r="Q8" s="5" t="s">
        <v>73</v>
      </c>
      <c r="R8" s="75">
        <f t="shared" si="0"/>
        <v>0</v>
      </c>
      <c r="S8" s="75"/>
      <c r="T8" s="11">
        <v>60</v>
      </c>
      <c r="U8" s="11" t="s">
        <v>74</v>
      </c>
      <c r="V8" s="10" t="s">
        <v>75</v>
      </c>
      <c r="W8" s="11">
        <v>1000</v>
      </c>
      <c r="X8" s="11">
        <v>30</v>
      </c>
      <c r="Y8" s="11"/>
      <c r="Z8" s="11">
        <v>0</v>
      </c>
      <c r="AA8" s="11">
        <v>5</v>
      </c>
      <c r="AB8" s="11">
        <v>5</v>
      </c>
      <c r="AC8" s="11">
        <v>5</v>
      </c>
      <c r="AD8" s="11">
        <v>5</v>
      </c>
      <c r="AE8" s="11">
        <v>5</v>
      </c>
      <c r="AF8" s="11">
        <f t="shared" si="1"/>
        <v>5</v>
      </c>
    </row>
    <row r="9" ht="50" customHeight="1" spans="1:32">
      <c r="A9" s="11"/>
      <c r="B9" s="11" t="s">
        <v>76</v>
      </c>
      <c r="C9" s="11"/>
      <c r="D9" s="11"/>
      <c r="E9" s="51" t="s">
        <v>47</v>
      </c>
      <c r="F9" s="51" t="s">
        <v>48</v>
      </c>
      <c r="G9" s="51" t="s">
        <v>77</v>
      </c>
      <c r="H9" s="51" t="s">
        <v>78</v>
      </c>
      <c r="I9" s="50">
        <v>1</v>
      </c>
      <c r="J9" s="68" t="s">
        <v>35</v>
      </c>
      <c r="K9" s="27" t="s">
        <v>36</v>
      </c>
      <c r="L9" s="63" t="s">
        <v>64</v>
      </c>
      <c r="M9" s="64"/>
      <c r="N9" s="65" t="s">
        <v>72</v>
      </c>
      <c r="O9" s="66">
        <v>1</v>
      </c>
      <c r="P9" s="67">
        <f>O9+SUMIF(IN!F:F,Inventory!H:H,IN!M:M)-SUMIF(OUT!F:F,Inventory!H:H,OUT!M:M)</f>
        <v>1</v>
      </c>
      <c r="Q9" s="5" t="s">
        <v>79</v>
      </c>
      <c r="R9" s="75">
        <f t="shared" si="0"/>
        <v>0</v>
      </c>
      <c r="S9" s="75"/>
      <c r="T9" s="11">
        <v>60</v>
      </c>
      <c r="U9" s="11" t="s">
        <v>40</v>
      </c>
      <c r="V9" s="11"/>
      <c r="W9" s="11">
        <v>3650</v>
      </c>
      <c r="X9" s="11">
        <v>30</v>
      </c>
      <c r="Y9" s="11"/>
      <c r="Z9" s="11">
        <v>0</v>
      </c>
      <c r="AA9" s="11">
        <v>5</v>
      </c>
      <c r="AB9" s="11">
        <v>5</v>
      </c>
      <c r="AC9" s="11">
        <v>3</v>
      </c>
      <c r="AD9" s="11">
        <v>5</v>
      </c>
      <c r="AE9" s="11">
        <v>5</v>
      </c>
      <c r="AF9" s="11">
        <f t="shared" si="1"/>
        <v>4.6</v>
      </c>
    </row>
    <row r="10" ht="50" customHeight="1" spans="1:32">
      <c r="A10" s="11"/>
      <c r="B10" s="11" t="s">
        <v>80</v>
      </c>
      <c r="C10" s="11"/>
      <c r="D10" s="11"/>
      <c r="E10" s="10" t="s">
        <v>47</v>
      </c>
      <c r="F10" s="51" t="s">
        <v>48</v>
      </c>
      <c r="G10" s="10" t="s">
        <v>81</v>
      </c>
      <c r="H10" s="10" t="s">
        <v>82</v>
      </c>
      <c r="I10" s="50">
        <v>1</v>
      </c>
      <c r="J10" s="11" t="s">
        <v>35</v>
      </c>
      <c r="K10" s="27" t="s">
        <v>36</v>
      </c>
      <c r="L10" s="63" t="s">
        <v>64</v>
      </c>
      <c r="M10" s="64"/>
      <c r="N10" s="65" t="s">
        <v>72</v>
      </c>
      <c r="O10" s="66">
        <v>2</v>
      </c>
      <c r="P10" s="67">
        <f>O10+SUMIF(IN!F:F,Inventory!H:H,IN!M:M)-SUMIF(OUT!F:F,Inventory!H:H,OUT!M:M)</f>
        <v>2</v>
      </c>
      <c r="Q10" s="5" t="s">
        <v>83</v>
      </c>
      <c r="R10" s="75">
        <f t="shared" si="0"/>
        <v>0</v>
      </c>
      <c r="S10" s="75"/>
      <c r="T10" s="11">
        <v>45</v>
      </c>
      <c r="U10" s="11" t="s">
        <v>40</v>
      </c>
      <c r="V10" s="10" t="s">
        <v>75</v>
      </c>
      <c r="W10" s="11">
        <v>1000</v>
      </c>
      <c r="X10" s="11"/>
      <c r="Y10" s="11"/>
      <c r="Z10" s="11">
        <v>0</v>
      </c>
      <c r="AA10" s="11">
        <v>4</v>
      </c>
      <c r="AB10" s="11">
        <v>5</v>
      </c>
      <c r="AC10" s="11">
        <v>5</v>
      </c>
      <c r="AD10" s="11">
        <v>4</v>
      </c>
      <c r="AE10" s="11">
        <v>5</v>
      </c>
      <c r="AF10" s="11">
        <f t="shared" si="1"/>
        <v>4.6</v>
      </c>
    </row>
    <row r="11" ht="50" customHeight="1" spans="1:32">
      <c r="A11" s="11"/>
      <c r="B11" s="11" t="s">
        <v>84</v>
      </c>
      <c r="C11" s="11" t="s">
        <v>1</v>
      </c>
      <c r="D11" s="11"/>
      <c r="E11" s="10" t="s">
        <v>47</v>
      </c>
      <c r="F11" s="51" t="s">
        <v>48</v>
      </c>
      <c r="G11" s="10" t="s">
        <v>85</v>
      </c>
      <c r="H11" s="10" t="s">
        <v>86</v>
      </c>
      <c r="I11" s="50">
        <v>2</v>
      </c>
      <c r="J11" s="11" t="s">
        <v>35</v>
      </c>
      <c r="K11" s="27" t="s">
        <v>36</v>
      </c>
      <c r="L11" s="63" t="s">
        <v>64</v>
      </c>
      <c r="M11" s="64"/>
      <c r="N11" s="65" t="s">
        <v>72</v>
      </c>
      <c r="O11" s="66">
        <v>4</v>
      </c>
      <c r="P11" s="67">
        <f>O11+SUMIF(IN!F:F,Inventory!H:H,IN!M:M)-SUMIF(OUT!F:F,Inventory!H:H,OUT!M:M)</f>
        <v>4</v>
      </c>
      <c r="Q11" s="5" t="s">
        <v>87</v>
      </c>
      <c r="R11" s="75">
        <f t="shared" si="0"/>
        <v>0</v>
      </c>
      <c r="S11" s="75"/>
      <c r="T11" s="11">
        <v>60</v>
      </c>
      <c r="U11" s="11" t="s">
        <v>74</v>
      </c>
      <c r="V11" s="11" t="s">
        <v>66</v>
      </c>
      <c r="W11" s="11">
        <v>1000</v>
      </c>
      <c r="X11" s="11"/>
      <c r="Y11" s="11"/>
      <c r="Z11" s="11">
        <v>0</v>
      </c>
      <c r="AA11" s="11">
        <v>4</v>
      </c>
      <c r="AB11" s="11">
        <v>4</v>
      </c>
      <c r="AC11" s="11">
        <v>4</v>
      </c>
      <c r="AD11" s="11">
        <v>5</v>
      </c>
      <c r="AE11" s="11">
        <v>5</v>
      </c>
      <c r="AF11" s="11">
        <f t="shared" si="1"/>
        <v>4.6</v>
      </c>
    </row>
    <row r="12" ht="50" customHeight="1" spans="1:32">
      <c r="A12" s="11"/>
      <c r="B12" s="11" t="s">
        <v>88</v>
      </c>
      <c r="C12" s="52"/>
      <c r="D12" s="52"/>
      <c r="E12" s="5" t="s">
        <v>47</v>
      </c>
      <c r="F12" s="5" t="s">
        <v>89</v>
      </c>
      <c r="G12" s="5" t="s">
        <v>81</v>
      </c>
      <c r="H12" s="5" t="s">
        <v>90</v>
      </c>
      <c r="I12" s="50">
        <v>2</v>
      </c>
      <c r="J12" s="11" t="s">
        <v>35</v>
      </c>
      <c r="K12" s="27" t="s">
        <v>36</v>
      </c>
      <c r="L12" s="63" t="s">
        <v>64</v>
      </c>
      <c r="M12" s="64"/>
      <c r="N12" s="65" t="s">
        <v>72</v>
      </c>
      <c r="O12" s="66">
        <v>5</v>
      </c>
      <c r="P12" s="67">
        <f>O12+SUMIF(IN!F:F,Inventory!H:H,IN!M:M)-SUMIF(OUT!F:F,Inventory!H:H,OUT!M:M)</f>
        <v>4</v>
      </c>
      <c r="Q12" s="5" t="s">
        <v>91</v>
      </c>
      <c r="R12" s="75">
        <f t="shared" si="0"/>
        <v>0</v>
      </c>
      <c r="S12" s="75"/>
      <c r="T12" s="11">
        <v>30</v>
      </c>
      <c r="U12" s="11" t="s">
        <v>44</v>
      </c>
      <c r="V12" s="11" t="s">
        <v>41</v>
      </c>
      <c r="W12" s="11">
        <v>1000</v>
      </c>
      <c r="X12" s="11"/>
      <c r="Y12" s="11"/>
      <c r="Z12" s="11">
        <v>0</v>
      </c>
      <c r="AA12" s="11">
        <v>5</v>
      </c>
      <c r="AB12" s="11">
        <v>1</v>
      </c>
      <c r="AC12" s="11">
        <v>5</v>
      </c>
      <c r="AD12" s="11">
        <v>5</v>
      </c>
      <c r="AE12" s="11">
        <v>5</v>
      </c>
      <c r="AF12" s="11">
        <f t="shared" si="1"/>
        <v>4.6</v>
      </c>
    </row>
    <row r="13" ht="50" customHeight="1" spans="1:32">
      <c r="A13" s="11"/>
      <c r="B13" s="11" t="s">
        <v>92</v>
      </c>
      <c r="C13" s="11"/>
      <c r="D13" s="11"/>
      <c r="E13" s="5" t="s">
        <v>47</v>
      </c>
      <c r="F13" s="10" t="s">
        <v>93</v>
      </c>
      <c r="G13" s="10" t="s">
        <v>81</v>
      </c>
      <c r="H13" s="10" t="s">
        <v>94</v>
      </c>
      <c r="I13" s="50">
        <v>1</v>
      </c>
      <c r="J13" s="11" t="s">
        <v>35</v>
      </c>
      <c r="K13" s="27" t="s">
        <v>36</v>
      </c>
      <c r="L13" s="63" t="s">
        <v>64</v>
      </c>
      <c r="M13" s="64"/>
      <c r="N13" s="65" t="s">
        <v>72</v>
      </c>
      <c r="O13" s="66">
        <v>1</v>
      </c>
      <c r="P13" s="67">
        <f>O13+SUMIF(IN!F:F,Inventory!H:H,IN!M:M)-SUMIF(OUT!F:F,Inventory!H:H,OUT!M:M)</f>
        <v>2</v>
      </c>
      <c r="Q13" s="5" t="s">
        <v>95</v>
      </c>
      <c r="R13" s="75">
        <f t="shared" si="0"/>
        <v>0</v>
      </c>
      <c r="S13" s="75"/>
      <c r="T13" s="11">
        <v>30</v>
      </c>
      <c r="U13" s="11" t="s">
        <v>74</v>
      </c>
      <c r="V13" s="11"/>
      <c r="W13" s="11">
        <v>1000</v>
      </c>
      <c r="X13" s="11"/>
      <c r="Y13" s="11"/>
      <c r="Z13" s="11">
        <v>0</v>
      </c>
      <c r="AA13" s="11">
        <v>2</v>
      </c>
      <c r="AB13" s="11">
        <v>5</v>
      </c>
      <c r="AC13" s="11">
        <v>5</v>
      </c>
      <c r="AD13" s="11">
        <v>5</v>
      </c>
      <c r="AE13" s="11">
        <v>5</v>
      </c>
      <c r="AF13" s="11">
        <f t="shared" si="1"/>
        <v>4.7</v>
      </c>
    </row>
    <row r="14" ht="50" customHeight="1" spans="1:32">
      <c r="A14" s="11"/>
      <c r="B14" s="11" t="s">
        <v>96</v>
      </c>
      <c r="C14" s="11"/>
      <c r="D14" s="11"/>
      <c r="E14" s="51" t="s">
        <v>47</v>
      </c>
      <c r="F14" s="51" t="s">
        <v>48</v>
      </c>
      <c r="G14" s="51" t="s">
        <v>97</v>
      </c>
      <c r="H14" s="51" t="s">
        <v>98</v>
      </c>
      <c r="I14" s="50">
        <v>1</v>
      </c>
      <c r="J14" s="68" t="s">
        <v>35</v>
      </c>
      <c r="K14" s="27" t="s">
        <v>36</v>
      </c>
      <c r="L14" s="63" t="s">
        <v>40</v>
      </c>
      <c r="M14" s="64"/>
      <c r="N14" s="65" t="s">
        <v>72</v>
      </c>
      <c r="O14" s="66">
        <v>2</v>
      </c>
      <c r="P14" s="67">
        <f>O14+SUMIF(IN!F:F,Inventory!H:H,IN!M:M)-SUMIF(OUT!F:F,Inventory!H:H,OUT!M:M)</f>
        <v>2</v>
      </c>
      <c r="Q14" s="5"/>
      <c r="R14" s="75">
        <f t="shared" si="0"/>
        <v>0</v>
      </c>
      <c r="S14" s="75"/>
      <c r="T14" s="11">
        <v>30</v>
      </c>
      <c r="U14" s="11" t="s">
        <v>74</v>
      </c>
      <c r="V14" s="11" t="s">
        <v>66</v>
      </c>
      <c r="W14" s="11">
        <v>1000</v>
      </c>
      <c r="X14" s="11"/>
      <c r="Y14" s="11"/>
      <c r="Z14" s="11">
        <v>0</v>
      </c>
      <c r="AA14" s="11">
        <v>5</v>
      </c>
      <c r="AB14" s="11">
        <v>5</v>
      </c>
      <c r="AC14" s="11">
        <v>3</v>
      </c>
      <c r="AD14" s="11">
        <v>5</v>
      </c>
      <c r="AE14" s="11">
        <v>5</v>
      </c>
      <c r="AF14" s="11">
        <f t="shared" si="1"/>
        <v>4.6</v>
      </c>
    </row>
    <row r="15" ht="50" customHeight="1" spans="1:32">
      <c r="A15" s="11"/>
      <c r="B15" s="11" t="s">
        <v>99</v>
      </c>
      <c r="C15" s="11"/>
      <c r="D15" s="11"/>
      <c r="E15" s="51" t="s">
        <v>47</v>
      </c>
      <c r="F15" s="51" t="s">
        <v>48</v>
      </c>
      <c r="G15" s="51" t="s">
        <v>100</v>
      </c>
      <c r="H15" s="51" t="s">
        <v>101</v>
      </c>
      <c r="I15" s="50">
        <v>1</v>
      </c>
      <c r="J15" s="68" t="s">
        <v>35</v>
      </c>
      <c r="K15" s="27" t="s">
        <v>36</v>
      </c>
      <c r="L15" s="63" t="s">
        <v>64</v>
      </c>
      <c r="M15" s="64"/>
      <c r="N15" s="65" t="s">
        <v>72</v>
      </c>
      <c r="O15" s="66">
        <v>2</v>
      </c>
      <c r="P15" s="67">
        <f>O15+SUMIF(IN!F:F,Inventory!H:H,IN!M:M)-SUMIF(OUT!F:F,Inventory!H:H,OUT!M:M)</f>
        <v>2</v>
      </c>
      <c r="Q15" s="5"/>
      <c r="R15" s="75">
        <f t="shared" si="0"/>
        <v>0</v>
      </c>
      <c r="S15" s="75"/>
      <c r="T15" s="11">
        <v>45</v>
      </c>
      <c r="U15" s="11" t="s">
        <v>40</v>
      </c>
      <c r="V15" s="10" t="s">
        <v>75</v>
      </c>
      <c r="W15" s="11">
        <v>1000</v>
      </c>
      <c r="X15" s="11"/>
      <c r="Y15" s="11"/>
      <c r="Z15" s="11">
        <v>0</v>
      </c>
      <c r="AA15" s="11">
        <v>5</v>
      </c>
      <c r="AB15" s="11">
        <v>5</v>
      </c>
      <c r="AC15" s="11">
        <v>5</v>
      </c>
      <c r="AD15" s="11">
        <v>4</v>
      </c>
      <c r="AE15" s="11">
        <v>5</v>
      </c>
      <c r="AF15" s="11">
        <f t="shared" si="1"/>
        <v>4.7</v>
      </c>
    </row>
    <row r="16" ht="50" customHeight="1" spans="1:32">
      <c r="A16" s="11"/>
      <c r="B16" s="11" t="s">
        <v>102</v>
      </c>
      <c r="C16" s="11" t="s">
        <v>1</v>
      </c>
      <c r="D16" s="11"/>
      <c r="E16" s="51" t="s">
        <v>47</v>
      </c>
      <c r="F16" s="51" t="s">
        <v>48</v>
      </c>
      <c r="G16" s="51" t="s">
        <v>103</v>
      </c>
      <c r="H16" s="51" t="s">
        <v>104</v>
      </c>
      <c r="I16" s="50">
        <v>2</v>
      </c>
      <c r="J16" s="68" t="s">
        <v>35</v>
      </c>
      <c r="K16" s="27" t="s">
        <v>36</v>
      </c>
      <c r="L16" s="63" t="s">
        <v>64</v>
      </c>
      <c r="M16" s="64"/>
      <c r="N16" s="65" t="s">
        <v>72</v>
      </c>
      <c r="O16" s="66">
        <v>3</v>
      </c>
      <c r="P16" s="67">
        <f>O16+SUMIF(IN!F:F,Inventory!H:H,IN!M:M)-SUMIF(OUT!F:F,Inventory!H:H,OUT!M:M)</f>
        <v>3</v>
      </c>
      <c r="Q16" s="5" t="s">
        <v>105</v>
      </c>
      <c r="R16" s="75">
        <f t="shared" si="0"/>
        <v>0</v>
      </c>
      <c r="S16" s="75"/>
      <c r="T16" s="11">
        <v>60</v>
      </c>
      <c r="U16" s="11" t="s">
        <v>40</v>
      </c>
      <c r="V16" s="11" t="s">
        <v>52</v>
      </c>
      <c r="W16" s="11">
        <v>3650</v>
      </c>
      <c r="X16" s="11"/>
      <c r="Y16" s="11"/>
      <c r="Z16" s="11">
        <v>0</v>
      </c>
      <c r="AA16" s="11">
        <v>5</v>
      </c>
      <c r="AB16" s="11">
        <v>4</v>
      </c>
      <c r="AC16" s="11">
        <v>4</v>
      </c>
      <c r="AD16" s="11">
        <v>5</v>
      </c>
      <c r="AE16" s="11">
        <v>5</v>
      </c>
      <c r="AF16" s="11">
        <f t="shared" si="1"/>
        <v>4.7</v>
      </c>
    </row>
    <row r="17" ht="50" customHeight="1" spans="1:32">
      <c r="A17" s="11"/>
      <c r="B17" s="11" t="s">
        <v>106</v>
      </c>
      <c r="C17" s="11"/>
      <c r="D17" s="11"/>
      <c r="E17" s="10" t="s">
        <v>47</v>
      </c>
      <c r="F17" s="10" t="s">
        <v>48</v>
      </c>
      <c r="G17" s="10" t="s">
        <v>81</v>
      </c>
      <c r="H17" s="11" t="s">
        <v>107</v>
      </c>
      <c r="I17" s="50">
        <v>1</v>
      </c>
      <c r="J17" s="69" t="s">
        <v>35</v>
      </c>
      <c r="K17" s="27" t="s">
        <v>36</v>
      </c>
      <c r="L17" s="63" t="s">
        <v>64</v>
      </c>
      <c r="M17" s="64"/>
      <c r="N17" s="65" t="s">
        <v>72</v>
      </c>
      <c r="O17" s="66">
        <v>2</v>
      </c>
      <c r="P17" s="67">
        <f>O17+SUMIF(IN!F:F,Inventory!H:H,IN!M:M)-SUMIF(OUT!F:F,Inventory!H:H,OUT!M:M)</f>
        <v>2</v>
      </c>
      <c r="Q17" s="5"/>
      <c r="R17" s="75">
        <f t="shared" si="0"/>
        <v>0</v>
      </c>
      <c r="S17" s="75"/>
      <c r="T17" s="11">
        <v>45</v>
      </c>
      <c r="U17" s="11" t="s">
        <v>40</v>
      </c>
      <c r="V17" s="11"/>
      <c r="W17" s="11">
        <v>1000</v>
      </c>
      <c r="X17" s="11"/>
      <c r="Y17" s="11"/>
      <c r="Z17" s="11">
        <v>0</v>
      </c>
      <c r="AA17" s="11">
        <v>5</v>
      </c>
      <c r="AB17" s="11">
        <v>1</v>
      </c>
      <c r="AC17" s="11">
        <v>5</v>
      </c>
      <c r="AD17" s="11">
        <v>5</v>
      </c>
      <c r="AE17" s="11">
        <v>5</v>
      </c>
      <c r="AF17" s="11">
        <f t="shared" si="1"/>
        <v>4.6</v>
      </c>
    </row>
    <row r="18" ht="50" customHeight="1" spans="1:32">
      <c r="A18" s="11"/>
      <c r="B18" s="11" t="s">
        <v>108</v>
      </c>
      <c r="C18" s="11"/>
      <c r="D18" s="11"/>
      <c r="E18" s="10" t="s">
        <v>47</v>
      </c>
      <c r="F18" s="11" t="s">
        <v>48</v>
      </c>
      <c r="G18" s="10" t="s">
        <v>81</v>
      </c>
      <c r="H18" s="11" t="s">
        <v>109</v>
      </c>
      <c r="I18" s="50">
        <v>1</v>
      </c>
      <c r="J18" s="69" t="s">
        <v>35</v>
      </c>
      <c r="K18" s="27" t="s">
        <v>36</v>
      </c>
      <c r="L18" s="63" t="s">
        <v>64</v>
      </c>
      <c r="M18" s="64"/>
      <c r="N18" s="65" t="s">
        <v>72</v>
      </c>
      <c r="O18" s="66">
        <v>3</v>
      </c>
      <c r="P18" s="67">
        <f>O18+SUMIF(IN!F:F,Inventory!H:H,IN!M:M)-SUMIF(OUT!F:F,Inventory!H:H,OUT!M:M)</f>
        <v>3</v>
      </c>
      <c r="Q18" s="5" t="s">
        <v>110</v>
      </c>
      <c r="R18" s="75">
        <f t="shared" si="0"/>
        <v>0</v>
      </c>
      <c r="S18" s="75"/>
      <c r="T18" s="11">
        <v>45</v>
      </c>
      <c r="U18" s="11" t="s">
        <v>40</v>
      </c>
      <c r="V18" s="10"/>
      <c r="W18" s="11">
        <v>1000</v>
      </c>
      <c r="X18" s="11"/>
      <c r="Y18" s="11"/>
      <c r="Z18" s="11">
        <v>0</v>
      </c>
      <c r="AA18" s="11">
        <v>3</v>
      </c>
      <c r="AB18" s="11">
        <v>4</v>
      </c>
      <c r="AC18" s="11">
        <v>5</v>
      </c>
      <c r="AD18" s="11">
        <v>5</v>
      </c>
      <c r="AE18" s="11">
        <v>5</v>
      </c>
      <c r="AF18" s="11">
        <f t="shared" si="1"/>
        <v>4.7</v>
      </c>
    </row>
    <row r="19" ht="50" customHeight="1" spans="1:32">
      <c r="A19" s="11"/>
      <c r="B19" s="53" t="s">
        <v>111</v>
      </c>
      <c r="C19" s="11" t="s">
        <v>1</v>
      </c>
      <c r="D19" s="11"/>
      <c r="E19" s="10" t="s">
        <v>112</v>
      </c>
      <c r="F19" s="11" t="s">
        <v>113</v>
      </c>
      <c r="G19" s="10" t="s">
        <v>114</v>
      </c>
      <c r="H19" s="11" t="s">
        <v>115</v>
      </c>
      <c r="I19" s="50">
        <v>4</v>
      </c>
      <c r="J19" s="69" t="s">
        <v>35</v>
      </c>
      <c r="K19" s="27" t="s">
        <v>36</v>
      </c>
      <c r="L19" s="63" t="s">
        <v>64</v>
      </c>
      <c r="M19" s="64"/>
      <c r="N19" s="65" t="s">
        <v>72</v>
      </c>
      <c r="O19" s="66">
        <v>5</v>
      </c>
      <c r="P19" s="67">
        <f>O19+SUMIF(IN!F:F,Inventory!H:H,IN!M:M)-SUMIF(OUT!F:F,Inventory!H:H,OUT!M:M)</f>
        <v>8</v>
      </c>
      <c r="Q19" s="76" t="s">
        <v>116</v>
      </c>
      <c r="R19" s="75">
        <f t="shared" si="0"/>
        <v>0</v>
      </c>
      <c r="S19" s="75"/>
      <c r="T19" s="11">
        <v>60</v>
      </c>
      <c r="U19" s="11" t="s">
        <v>40</v>
      </c>
      <c r="V19" s="11" t="s">
        <v>117</v>
      </c>
      <c r="W19" s="11">
        <v>1825</v>
      </c>
      <c r="X19" s="11">
        <v>30</v>
      </c>
      <c r="Y19" s="11"/>
      <c r="Z19" s="11">
        <v>0</v>
      </c>
      <c r="AA19" s="11">
        <v>5</v>
      </c>
      <c r="AB19" s="11">
        <v>5</v>
      </c>
      <c r="AC19" s="11">
        <v>4</v>
      </c>
      <c r="AD19" s="11">
        <v>5</v>
      </c>
      <c r="AE19" s="11">
        <v>5</v>
      </c>
      <c r="AF19" s="11">
        <f t="shared" si="1"/>
        <v>4.8</v>
      </c>
    </row>
    <row r="20" ht="50" customHeight="1" spans="1:32">
      <c r="A20" s="11"/>
      <c r="B20" s="11">
        <v>1570</v>
      </c>
      <c r="C20" s="11" t="s">
        <v>1</v>
      </c>
      <c r="D20" s="11"/>
      <c r="E20" s="54" t="s">
        <v>118</v>
      </c>
      <c r="F20" s="11" t="s">
        <v>119</v>
      </c>
      <c r="G20" s="54" t="s">
        <v>120</v>
      </c>
      <c r="H20" s="11" t="s">
        <v>121</v>
      </c>
      <c r="I20" s="50">
        <v>1</v>
      </c>
      <c r="J20" s="69" t="s">
        <v>35</v>
      </c>
      <c r="K20" s="27" t="s">
        <v>122</v>
      </c>
      <c r="L20" s="63" t="s">
        <v>64</v>
      </c>
      <c r="M20" s="64"/>
      <c r="N20" s="65" t="s">
        <v>123</v>
      </c>
      <c r="O20" s="66">
        <v>1</v>
      </c>
      <c r="P20" s="67">
        <f>O20+SUMIF(IN!F:F,Inventory!H:H,IN!M:M)-SUMIF(OUT!F:F,Inventory!H:H,OUT!M:M)</f>
        <v>1</v>
      </c>
      <c r="Q20" s="5" t="s">
        <v>124</v>
      </c>
      <c r="R20" s="75">
        <f t="shared" si="0"/>
        <v>0</v>
      </c>
      <c r="S20" s="75"/>
      <c r="T20" s="11">
        <v>30</v>
      </c>
      <c r="U20" s="11" t="s">
        <v>40</v>
      </c>
      <c r="V20" s="11"/>
      <c r="W20" s="11">
        <v>1000</v>
      </c>
      <c r="X20" s="11">
        <v>30</v>
      </c>
      <c r="Y20" s="11"/>
      <c r="Z20" s="11">
        <v>0</v>
      </c>
      <c r="AA20" s="11">
        <v>5</v>
      </c>
      <c r="AB20" s="11">
        <v>5</v>
      </c>
      <c r="AC20" s="11">
        <v>5</v>
      </c>
      <c r="AD20" s="11">
        <v>4</v>
      </c>
      <c r="AE20" s="11">
        <v>5</v>
      </c>
      <c r="AF20" s="11">
        <f t="shared" si="1"/>
        <v>4.7</v>
      </c>
    </row>
    <row r="21" ht="50" customHeight="1" spans="1:32">
      <c r="A21" s="11"/>
      <c r="B21" s="11">
        <v>3308</v>
      </c>
      <c r="C21" s="11"/>
      <c r="D21" s="11"/>
      <c r="E21" s="10" t="s">
        <v>47</v>
      </c>
      <c r="F21" s="10" t="s">
        <v>48</v>
      </c>
      <c r="G21" s="10" t="s">
        <v>81</v>
      </c>
      <c r="H21" s="11" t="s">
        <v>125</v>
      </c>
      <c r="I21" s="50">
        <v>1</v>
      </c>
      <c r="J21" s="69" t="s">
        <v>35</v>
      </c>
      <c r="K21" s="27" t="s">
        <v>36</v>
      </c>
      <c r="L21" s="63" t="s">
        <v>64</v>
      </c>
      <c r="M21" s="64"/>
      <c r="N21" s="65" t="s">
        <v>123</v>
      </c>
      <c r="O21" s="66">
        <v>2</v>
      </c>
      <c r="P21" s="67">
        <f>O21+SUMIF(IN!F:F,Inventory!H:H,IN!M:M)-SUMIF(OUT!F:F,Inventory!H:H,OUT!M:M)</f>
        <v>2</v>
      </c>
      <c r="Q21" s="5"/>
      <c r="R21" s="75">
        <f t="shared" si="0"/>
        <v>0</v>
      </c>
      <c r="S21" s="75"/>
      <c r="T21" s="11">
        <v>30</v>
      </c>
      <c r="U21" s="11" t="s">
        <v>44</v>
      </c>
      <c r="V21" s="11" t="s">
        <v>41</v>
      </c>
      <c r="W21" s="11">
        <v>3650</v>
      </c>
      <c r="X21" s="11">
        <v>30</v>
      </c>
      <c r="Y21" s="11"/>
      <c r="Z21" s="11">
        <v>0</v>
      </c>
      <c r="AA21" s="11">
        <v>5</v>
      </c>
      <c r="AB21" s="11">
        <v>5</v>
      </c>
      <c r="AC21" s="11">
        <v>5</v>
      </c>
      <c r="AD21" s="11">
        <v>5</v>
      </c>
      <c r="AE21" s="11">
        <v>4</v>
      </c>
      <c r="AF21" s="11">
        <f t="shared" si="1"/>
        <v>4.7</v>
      </c>
    </row>
    <row r="22" ht="50" customHeight="1" spans="1:32">
      <c r="A22" s="11"/>
      <c r="B22" s="11" t="s">
        <v>126</v>
      </c>
      <c r="C22" s="11"/>
      <c r="D22" s="11"/>
      <c r="E22" s="51" t="s">
        <v>47</v>
      </c>
      <c r="F22" s="10" t="s">
        <v>48</v>
      </c>
      <c r="G22" s="51" t="s">
        <v>127</v>
      </c>
      <c r="H22" s="51" t="s">
        <v>128</v>
      </c>
      <c r="I22" s="50">
        <v>1</v>
      </c>
      <c r="J22" s="68" t="s">
        <v>35</v>
      </c>
      <c r="K22" s="27" t="s">
        <v>36</v>
      </c>
      <c r="L22" s="63" t="s">
        <v>40</v>
      </c>
      <c r="M22" s="64"/>
      <c r="N22" s="65" t="s">
        <v>123</v>
      </c>
      <c r="O22" s="66">
        <v>2</v>
      </c>
      <c r="P22" s="67">
        <f>O22+SUMIF(IN!F:F,Inventory!H:H,IN!M:M)-SUMIF(OUT!F:F,Inventory!H:H,OUT!M:M)</f>
        <v>2</v>
      </c>
      <c r="Q22" s="5"/>
      <c r="R22" s="75">
        <f t="shared" si="0"/>
        <v>0</v>
      </c>
      <c r="S22" s="75"/>
      <c r="T22" s="11">
        <v>45</v>
      </c>
      <c r="U22" s="11" t="s">
        <v>74</v>
      </c>
      <c r="V22" s="11"/>
      <c r="W22" s="11">
        <v>1000</v>
      </c>
      <c r="X22" s="11">
        <v>30</v>
      </c>
      <c r="Y22" s="11"/>
      <c r="Z22" s="11">
        <v>0</v>
      </c>
      <c r="AA22" s="11">
        <v>2</v>
      </c>
      <c r="AB22" s="11">
        <v>5</v>
      </c>
      <c r="AC22" s="11">
        <v>5</v>
      </c>
      <c r="AD22" s="11">
        <v>5</v>
      </c>
      <c r="AE22" s="11">
        <v>5</v>
      </c>
      <c r="AF22" s="11">
        <f t="shared" si="1"/>
        <v>4.7</v>
      </c>
    </row>
    <row r="23" ht="50" customHeight="1" spans="1:32">
      <c r="A23" s="11"/>
      <c r="B23" s="11" t="s">
        <v>129</v>
      </c>
      <c r="C23" s="11"/>
      <c r="D23" s="11"/>
      <c r="E23" s="51" t="s">
        <v>47</v>
      </c>
      <c r="F23" s="51" t="s">
        <v>48</v>
      </c>
      <c r="G23" s="51" t="s">
        <v>130</v>
      </c>
      <c r="H23" s="51" t="s">
        <v>131</v>
      </c>
      <c r="I23" s="50">
        <v>1</v>
      </c>
      <c r="J23" s="68" t="s">
        <v>35</v>
      </c>
      <c r="K23" s="27" t="s">
        <v>36</v>
      </c>
      <c r="L23" s="63" t="s">
        <v>64</v>
      </c>
      <c r="M23" s="64"/>
      <c r="N23" s="65" t="s">
        <v>123</v>
      </c>
      <c r="O23" s="66">
        <v>4</v>
      </c>
      <c r="P23" s="67">
        <f>O23+SUMIF(IN!F:F,Inventory!H:H,IN!M:M)-SUMIF(OUT!F:F,Inventory!H:H,OUT!M:M)</f>
        <v>4</v>
      </c>
      <c r="Q23" s="5" t="s">
        <v>132</v>
      </c>
      <c r="R23" s="75">
        <f t="shared" si="0"/>
        <v>0</v>
      </c>
      <c r="S23" s="75"/>
      <c r="T23" s="11">
        <v>60</v>
      </c>
      <c r="U23" s="11" t="s">
        <v>40</v>
      </c>
      <c r="V23" s="11"/>
      <c r="W23" s="11">
        <v>1000</v>
      </c>
      <c r="X23" s="11"/>
      <c r="Y23" s="11"/>
      <c r="Z23" s="11">
        <v>0</v>
      </c>
      <c r="AA23" s="11">
        <v>5</v>
      </c>
      <c r="AB23" s="11">
        <v>4</v>
      </c>
      <c r="AC23" s="11">
        <v>5</v>
      </c>
      <c r="AD23" s="11">
        <v>5</v>
      </c>
      <c r="AE23" s="11">
        <v>4</v>
      </c>
      <c r="AF23" s="11">
        <f t="shared" si="1"/>
        <v>4.6</v>
      </c>
    </row>
    <row r="24" ht="50" customHeight="1" spans="1:32">
      <c r="A24" s="11"/>
      <c r="B24" s="11" t="s">
        <v>133</v>
      </c>
      <c r="C24" s="11"/>
      <c r="D24" s="11"/>
      <c r="E24" s="10" t="s">
        <v>47</v>
      </c>
      <c r="F24" s="51" t="s">
        <v>48</v>
      </c>
      <c r="G24" s="10" t="s">
        <v>134</v>
      </c>
      <c r="H24" s="10" t="s">
        <v>135</v>
      </c>
      <c r="I24" s="50">
        <v>1</v>
      </c>
      <c r="J24" s="11" t="s">
        <v>35</v>
      </c>
      <c r="K24" s="27" t="s">
        <v>36</v>
      </c>
      <c r="L24" s="63" t="s">
        <v>64</v>
      </c>
      <c r="M24" s="64"/>
      <c r="N24" s="65" t="s">
        <v>123</v>
      </c>
      <c r="O24" s="66">
        <v>6</v>
      </c>
      <c r="P24" s="67">
        <f>O24+SUMIF(IN!F:F,Inventory!H:H,IN!M:M)-SUMIF(OUT!F:F,Inventory!H:H,OUT!M:M)</f>
        <v>6</v>
      </c>
      <c r="Q24" s="5" t="s">
        <v>136</v>
      </c>
      <c r="R24" s="75">
        <f t="shared" si="0"/>
        <v>0</v>
      </c>
      <c r="S24" s="75"/>
      <c r="T24" s="11">
        <v>60</v>
      </c>
      <c r="U24" s="11" t="s">
        <v>44</v>
      </c>
      <c r="V24" s="11"/>
      <c r="W24" s="11">
        <v>1000</v>
      </c>
      <c r="X24" s="11">
        <v>30</v>
      </c>
      <c r="Y24" s="11"/>
      <c r="Z24" s="11">
        <v>0</v>
      </c>
      <c r="AA24" s="11">
        <v>4</v>
      </c>
      <c r="AB24" s="11">
        <v>2</v>
      </c>
      <c r="AC24" s="11">
        <v>5</v>
      </c>
      <c r="AD24" s="11">
        <v>5</v>
      </c>
      <c r="AE24" s="11">
        <v>5</v>
      </c>
      <c r="AF24" s="11">
        <f t="shared" si="1"/>
        <v>4.6</v>
      </c>
    </row>
    <row r="25" ht="50" customHeight="1" spans="1:32">
      <c r="A25" s="11"/>
      <c r="B25" s="11" t="s">
        <v>137</v>
      </c>
      <c r="C25" s="11"/>
      <c r="D25" s="11"/>
      <c r="E25" s="51" t="s">
        <v>47</v>
      </c>
      <c r="F25" s="51" t="s">
        <v>48</v>
      </c>
      <c r="G25" s="10" t="s">
        <v>120</v>
      </c>
      <c r="H25" s="10" t="s">
        <v>138</v>
      </c>
      <c r="I25" s="50">
        <v>1</v>
      </c>
      <c r="J25" s="11" t="s">
        <v>35</v>
      </c>
      <c r="K25" s="27" t="s">
        <v>36</v>
      </c>
      <c r="L25" s="63" t="s">
        <v>40</v>
      </c>
      <c r="M25" s="64"/>
      <c r="N25" s="65" t="s">
        <v>123</v>
      </c>
      <c r="O25" s="66">
        <v>2</v>
      </c>
      <c r="P25" s="67">
        <f>O25+SUMIF(IN!F:F,Inventory!H:H,IN!M:M)-SUMIF(OUT!F:F,Inventory!H:H,OUT!M:M)</f>
        <v>2</v>
      </c>
      <c r="Q25" s="5"/>
      <c r="R25" s="75">
        <f t="shared" si="0"/>
        <v>0</v>
      </c>
      <c r="S25" s="75"/>
      <c r="T25" s="11">
        <v>45</v>
      </c>
      <c r="U25" s="11" t="s">
        <v>40</v>
      </c>
      <c r="V25" s="11"/>
      <c r="W25" s="11">
        <v>1000</v>
      </c>
      <c r="X25" s="11"/>
      <c r="Y25" s="11"/>
      <c r="Z25" s="11">
        <v>0</v>
      </c>
      <c r="AA25" s="11">
        <v>1</v>
      </c>
      <c r="AB25" s="11">
        <v>5</v>
      </c>
      <c r="AC25" s="11">
        <v>5</v>
      </c>
      <c r="AD25" s="11">
        <v>5</v>
      </c>
      <c r="AE25" s="11">
        <v>5</v>
      </c>
      <c r="AF25" s="11">
        <f t="shared" si="1"/>
        <v>4.6</v>
      </c>
    </row>
    <row r="26" ht="50" customHeight="1" spans="1:32">
      <c r="A26" s="11"/>
      <c r="B26" s="11" t="s">
        <v>139</v>
      </c>
      <c r="C26" s="11"/>
      <c r="D26" s="11"/>
      <c r="E26" s="51" t="s">
        <v>47</v>
      </c>
      <c r="F26" s="51" t="s">
        <v>48</v>
      </c>
      <c r="G26" s="51" t="s">
        <v>140</v>
      </c>
      <c r="H26" s="51" t="s">
        <v>141</v>
      </c>
      <c r="I26" s="50">
        <v>1</v>
      </c>
      <c r="J26" s="68" t="s">
        <v>35</v>
      </c>
      <c r="K26" s="27" t="s">
        <v>36</v>
      </c>
      <c r="L26" s="63" t="s">
        <v>64</v>
      </c>
      <c r="M26" s="64"/>
      <c r="N26" s="65" t="s">
        <v>123</v>
      </c>
      <c r="O26" s="66">
        <v>3</v>
      </c>
      <c r="P26" s="67">
        <f>O26+SUMIF(IN!F:F,Inventory!H:H,IN!M:M)-SUMIF(OUT!F:F,Inventory!H:H,OUT!M:M)</f>
        <v>3</v>
      </c>
      <c r="Q26" s="5" t="s">
        <v>142</v>
      </c>
      <c r="R26" s="75">
        <f t="shared" si="0"/>
        <v>0</v>
      </c>
      <c r="S26" s="75"/>
      <c r="T26" s="11">
        <v>45</v>
      </c>
      <c r="U26" s="11" t="s">
        <v>74</v>
      </c>
      <c r="V26" s="11"/>
      <c r="W26" s="11">
        <v>1000</v>
      </c>
      <c r="X26" s="11"/>
      <c r="Y26" s="11"/>
      <c r="Z26" s="11">
        <v>0</v>
      </c>
      <c r="AA26" s="11">
        <v>1</v>
      </c>
      <c r="AB26" s="11">
        <v>5</v>
      </c>
      <c r="AC26" s="11">
        <v>5</v>
      </c>
      <c r="AD26" s="11">
        <v>5</v>
      </c>
      <c r="AE26" s="11">
        <v>5</v>
      </c>
      <c r="AF26" s="11">
        <f t="shared" si="1"/>
        <v>4.6</v>
      </c>
    </row>
    <row r="27" ht="50" customHeight="1" spans="1:32">
      <c r="A27" s="11"/>
      <c r="B27" s="11" t="s">
        <v>143</v>
      </c>
      <c r="C27" s="11"/>
      <c r="D27" s="11"/>
      <c r="E27" s="51" t="s">
        <v>47</v>
      </c>
      <c r="F27" s="51" t="s">
        <v>48</v>
      </c>
      <c r="G27" s="51" t="s">
        <v>144</v>
      </c>
      <c r="H27" s="51" t="s">
        <v>145</v>
      </c>
      <c r="I27" s="50">
        <v>1</v>
      </c>
      <c r="J27" s="68" t="s">
        <v>35</v>
      </c>
      <c r="K27" s="27" t="s">
        <v>36</v>
      </c>
      <c r="L27" s="63" t="s">
        <v>40</v>
      </c>
      <c r="M27" s="64"/>
      <c r="N27" s="65" t="s">
        <v>123</v>
      </c>
      <c r="O27" s="66">
        <v>2</v>
      </c>
      <c r="P27" s="67">
        <f>O27+SUMIF(IN!F:F,Inventory!H:H,IN!M:M)-SUMIF(OUT!F:F,Inventory!H:H,OUT!M:M)</f>
        <v>2</v>
      </c>
      <c r="Q27" s="5"/>
      <c r="R27" s="75">
        <f t="shared" si="0"/>
        <v>0</v>
      </c>
      <c r="S27" s="75"/>
      <c r="T27" s="11">
        <v>45</v>
      </c>
      <c r="U27" s="11" t="s">
        <v>74</v>
      </c>
      <c r="V27" s="11"/>
      <c r="W27" s="11">
        <v>1000</v>
      </c>
      <c r="X27" s="11"/>
      <c r="Y27" s="11"/>
      <c r="Z27" s="11">
        <v>0</v>
      </c>
      <c r="AA27" s="11">
        <v>5</v>
      </c>
      <c r="AB27" s="11">
        <v>5</v>
      </c>
      <c r="AC27" s="11">
        <v>5</v>
      </c>
      <c r="AD27" s="11">
        <v>5</v>
      </c>
      <c r="AE27" s="11">
        <v>5</v>
      </c>
      <c r="AF27" s="11">
        <f t="shared" si="1"/>
        <v>5</v>
      </c>
    </row>
    <row r="28" ht="50" customHeight="1" spans="1:32">
      <c r="A28" s="11"/>
      <c r="B28" s="11" t="s">
        <v>146</v>
      </c>
      <c r="C28" s="11"/>
      <c r="D28" s="11"/>
      <c r="E28" s="51" t="s">
        <v>47</v>
      </c>
      <c r="F28" s="51" t="s">
        <v>147</v>
      </c>
      <c r="G28" s="51" t="s">
        <v>148</v>
      </c>
      <c r="H28" s="51" t="s">
        <v>149</v>
      </c>
      <c r="I28" s="50">
        <v>1</v>
      </c>
      <c r="J28" s="68" t="s">
        <v>35</v>
      </c>
      <c r="K28" s="27" t="s">
        <v>36</v>
      </c>
      <c r="L28" s="63" t="s">
        <v>64</v>
      </c>
      <c r="M28" s="64"/>
      <c r="N28" s="65" t="s">
        <v>123</v>
      </c>
      <c r="O28" s="66">
        <v>4</v>
      </c>
      <c r="P28" s="67">
        <f>O28+SUMIF(IN!F:F,Inventory!H:H,IN!M:M)-SUMIF(OUT!F:F,Inventory!H:H,OUT!M:M)</f>
        <v>2</v>
      </c>
      <c r="Q28" s="5" t="s">
        <v>150</v>
      </c>
      <c r="R28" s="75">
        <f t="shared" si="0"/>
        <v>0</v>
      </c>
      <c r="S28" s="75"/>
      <c r="T28" s="11">
        <v>45</v>
      </c>
      <c r="U28" s="11" t="s">
        <v>74</v>
      </c>
      <c r="V28" s="11" t="s">
        <v>52</v>
      </c>
      <c r="W28" s="11">
        <v>1000</v>
      </c>
      <c r="X28" s="11">
        <v>30</v>
      </c>
      <c r="Y28" s="11"/>
      <c r="Z28" s="11">
        <v>0</v>
      </c>
      <c r="AA28" s="11">
        <v>5</v>
      </c>
      <c r="AB28" s="11">
        <v>4</v>
      </c>
      <c r="AC28" s="11">
        <v>5</v>
      </c>
      <c r="AD28" s="11">
        <v>5</v>
      </c>
      <c r="AE28" s="11">
        <v>4</v>
      </c>
      <c r="AF28" s="11">
        <f t="shared" si="1"/>
        <v>4.6</v>
      </c>
    </row>
    <row r="29" s="23" customFormat="1" ht="50" customHeight="1" spans="1:32">
      <c r="A29" s="11"/>
      <c r="B29" s="11" t="s">
        <v>151</v>
      </c>
      <c r="C29" s="11"/>
      <c r="D29" s="11"/>
      <c r="E29" s="10" t="s">
        <v>47</v>
      </c>
      <c r="F29" s="51" t="s">
        <v>48</v>
      </c>
      <c r="G29" s="10" t="s">
        <v>81</v>
      </c>
      <c r="H29" s="10" t="s">
        <v>152</v>
      </c>
      <c r="I29" s="50">
        <v>1</v>
      </c>
      <c r="J29" s="11" t="s">
        <v>35</v>
      </c>
      <c r="K29" s="27" t="s">
        <v>36</v>
      </c>
      <c r="L29" s="63" t="s">
        <v>40</v>
      </c>
      <c r="M29" s="64"/>
      <c r="N29" s="65" t="s">
        <v>123</v>
      </c>
      <c r="O29" s="66">
        <v>1</v>
      </c>
      <c r="P29" s="67">
        <f>O29+SUMIF(IN!F:F,Inventory!H:H,IN!M:M)-SUMIF(OUT!F:F,Inventory!H:H,OUT!M:M)</f>
        <v>1</v>
      </c>
      <c r="Q29" s="5"/>
      <c r="R29" s="75">
        <f t="shared" si="0"/>
        <v>0</v>
      </c>
      <c r="S29" s="75"/>
      <c r="T29" s="11">
        <v>30</v>
      </c>
      <c r="U29" s="11" t="s">
        <v>40</v>
      </c>
      <c r="V29" s="11"/>
      <c r="W29" s="11">
        <v>1000</v>
      </c>
      <c r="X29" s="11">
        <v>30</v>
      </c>
      <c r="Y29" s="10"/>
      <c r="Z29" s="10">
        <v>0</v>
      </c>
      <c r="AA29" s="10">
        <v>4</v>
      </c>
      <c r="AB29" s="10">
        <v>4</v>
      </c>
      <c r="AC29" s="10">
        <v>4</v>
      </c>
      <c r="AD29" s="10">
        <v>5</v>
      </c>
      <c r="AE29" s="10">
        <v>5</v>
      </c>
      <c r="AF29" s="10">
        <f t="shared" si="1"/>
        <v>4.6</v>
      </c>
    </row>
    <row r="30" ht="50" customHeight="1" spans="1:32">
      <c r="A30" s="11"/>
      <c r="B30" s="11" t="s">
        <v>153</v>
      </c>
      <c r="C30" s="11"/>
      <c r="D30" s="11"/>
      <c r="E30" s="10" t="s">
        <v>47</v>
      </c>
      <c r="F30" s="51" t="s">
        <v>48</v>
      </c>
      <c r="G30" s="51" t="s">
        <v>154</v>
      </c>
      <c r="H30" s="51" t="s">
        <v>155</v>
      </c>
      <c r="I30" s="50">
        <v>1</v>
      </c>
      <c r="J30" s="68" t="s">
        <v>35</v>
      </c>
      <c r="K30" s="27" t="s">
        <v>36</v>
      </c>
      <c r="L30" s="63" t="s">
        <v>40</v>
      </c>
      <c r="M30" s="64"/>
      <c r="N30" s="65" t="s">
        <v>123</v>
      </c>
      <c r="O30" s="66">
        <v>3</v>
      </c>
      <c r="P30" s="67">
        <f>O30+SUMIF(IN!F:F,Inventory!H:H,IN!M:M)-SUMIF(OUT!F:F,Inventory!H:H,OUT!M:M)</f>
        <v>3</v>
      </c>
      <c r="Q30" s="5"/>
      <c r="R30" s="75">
        <f t="shared" si="0"/>
        <v>0</v>
      </c>
      <c r="S30" s="75"/>
      <c r="T30" s="11">
        <v>45</v>
      </c>
      <c r="U30" s="11" t="s">
        <v>40</v>
      </c>
      <c r="V30" s="11"/>
      <c r="W30" s="11">
        <v>1000</v>
      </c>
      <c r="X30" s="11">
        <v>30</v>
      </c>
      <c r="Y30" s="11"/>
      <c r="Z30" s="11">
        <v>0</v>
      </c>
      <c r="AA30" s="11">
        <v>4</v>
      </c>
      <c r="AB30" s="11">
        <v>5</v>
      </c>
      <c r="AC30" s="11">
        <v>4</v>
      </c>
      <c r="AD30" s="11">
        <v>5</v>
      </c>
      <c r="AE30" s="11">
        <v>5</v>
      </c>
      <c r="AF30" s="11">
        <f t="shared" si="1"/>
        <v>4.7</v>
      </c>
    </row>
    <row r="31" ht="50" customHeight="1" spans="1:32">
      <c r="A31" s="11"/>
      <c r="B31" s="11" t="s">
        <v>156</v>
      </c>
      <c r="C31" s="11"/>
      <c r="D31" s="11"/>
      <c r="E31" s="11" t="s">
        <v>47</v>
      </c>
      <c r="F31" s="11" t="s">
        <v>89</v>
      </c>
      <c r="G31" s="11" t="s">
        <v>157</v>
      </c>
      <c r="H31" s="11" t="s">
        <v>158</v>
      </c>
      <c r="I31" s="54">
        <v>1</v>
      </c>
      <c r="J31" s="54" t="s">
        <v>35</v>
      </c>
      <c r="K31" s="27" t="s">
        <v>122</v>
      </c>
      <c r="L31" s="63" t="s">
        <v>40</v>
      </c>
      <c r="M31" s="64"/>
      <c r="N31" s="65" t="s">
        <v>123</v>
      </c>
      <c r="O31" s="66">
        <v>0</v>
      </c>
      <c r="P31" s="67">
        <f>O31+SUMIF(IN!F:F,Inventory!H:H,IN!M:M)-SUMIF(OUT!F:F,Inventory!H:H,OUT!M:M)</f>
        <v>0</v>
      </c>
      <c r="Q31" s="5"/>
      <c r="R31" s="75">
        <f t="shared" si="0"/>
        <v>0</v>
      </c>
      <c r="S31" s="75"/>
      <c r="T31" s="11">
        <v>60</v>
      </c>
      <c r="U31" s="11" t="s">
        <v>40</v>
      </c>
      <c r="V31" s="11"/>
      <c r="W31" s="11">
        <v>1000</v>
      </c>
      <c r="X31" s="11">
        <v>30</v>
      </c>
      <c r="Y31" s="11"/>
      <c r="Z31" s="11">
        <v>0</v>
      </c>
      <c r="AA31" s="11">
        <v>5</v>
      </c>
      <c r="AB31" s="11">
        <v>4</v>
      </c>
      <c r="AC31" s="11">
        <v>5</v>
      </c>
      <c r="AD31" s="11">
        <v>5</v>
      </c>
      <c r="AE31" s="11">
        <v>4</v>
      </c>
      <c r="AF31" s="11">
        <f t="shared" si="1"/>
        <v>4.6</v>
      </c>
    </row>
    <row r="32" ht="50" customHeight="1" spans="1:32">
      <c r="A32" s="11"/>
      <c r="B32" s="11" t="s">
        <v>159</v>
      </c>
      <c r="C32" s="11" t="s">
        <v>1</v>
      </c>
      <c r="D32" s="11"/>
      <c r="E32" s="11" t="s">
        <v>160</v>
      </c>
      <c r="F32" s="11" t="s">
        <v>161</v>
      </c>
      <c r="G32" s="11" t="s">
        <v>162</v>
      </c>
      <c r="H32" s="11" t="s">
        <v>163</v>
      </c>
      <c r="I32" s="10">
        <v>1</v>
      </c>
      <c r="J32" s="54" t="s">
        <v>35</v>
      </c>
      <c r="K32" s="27" t="s">
        <v>122</v>
      </c>
      <c r="L32" s="63" t="s">
        <v>37</v>
      </c>
      <c r="M32" s="64"/>
      <c r="N32" s="66" t="s">
        <v>123</v>
      </c>
      <c r="O32" s="66">
        <v>2</v>
      </c>
      <c r="P32" s="67">
        <f>O32+SUMIF(IN!F:F,Inventory!H:H,IN!M:M)-SUMIF(OUT!F:F,Inventory!H:H,OUT!M:M)</f>
        <v>2</v>
      </c>
      <c r="Q32" s="5"/>
      <c r="R32" s="75">
        <f t="shared" si="0"/>
        <v>0</v>
      </c>
      <c r="S32" s="75"/>
      <c r="T32" s="11">
        <v>60</v>
      </c>
      <c r="U32" s="11" t="s">
        <v>74</v>
      </c>
      <c r="V32" s="11" t="s">
        <v>66</v>
      </c>
      <c r="W32" s="11">
        <v>1000</v>
      </c>
      <c r="X32" s="11">
        <v>30</v>
      </c>
      <c r="Y32" s="11"/>
      <c r="Z32" s="11">
        <v>0</v>
      </c>
      <c r="AA32" s="11">
        <v>4</v>
      </c>
      <c r="AB32" s="11">
        <v>5</v>
      </c>
      <c r="AC32" s="11">
        <v>5</v>
      </c>
      <c r="AD32" s="11">
        <v>5</v>
      </c>
      <c r="AE32" s="11">
        <v>4</v>
      </c>
      <c r="AF32" s="11">
        <f t="shared" si="1"/>
        <v>4.6</v>
      </c>
    </row>
    <row r="33" ht="50" customHeight="1" spans="1:32">
      <c r="A33" s="11"/>
      <c r="B33" s="11" t="s">
        <v>164</v>
      </c>
      <c r="C33" s="11"/>
      <c r="D33" s="11"/>
      <c r="E33" s="10" t="s">
        <v>47</v>
      </c>
      <c r="F33" s="10" t="s">
        <v>48</v>
      </c>
      <c r="G33" s="10" t="s">
        <v>165</v>
      </c>
      <c r="H33" s="10" t="s">
        <v>166</v>
      </c>
      <c r="I33" s="50">
        <v>1</v>
      </c>
      <c r="J33" s="10" t="s">
        <v>35</v>
      </c>
      <c r="K33" s="27" t="s">
        <v>36</v>
      </c>
      <c r="L33" s="63" t="s">
        <v>64</v>
      </c>
      <c r="M33" s="64"/>
      <c r="N33" s="65" t="s">
        <v>123</v>
      </c>
      <c r="O33" s="66">
        <v>4</v>
      </c>
      <c r="P33" s="67">
        <f>O33+SUMIF(IN!F:F,Inventory!H:H,IN!M:M)-SUMIF(OUT!F:F,Inventory!H:H,OUT!M:M)</f>
        <v>4</v>
      </c>
      <c r="Q33" s="5"/>
      <c r="R33" s="75">
        <f t="shared" si="0"/>
        <v>0</v>
      </c>
      <c r="S33" s="75"/>
      <c r="T33" s="11">
        <v>30</v>
      </c>
      <c r="U33" s="11" t="s">
        <v>40</v>
      </c>
      <c r="V33" s="11" t="s">
        <v>167</v>
      </c>
      <c r="W33" s="11">
        <v>3650</v>
      </c>
      <c r="X33" s="11">
        <v>30</v>
      </c>
      <c r="Y33" s="11"/>
      <c r="Z33" s="11">
        <v>0</v>
      </c>
      <c r="AA33" s="11">
        <v>5</v>
      </c>
      <c r="AB33" s="11">
        <v>4</v>
      </c>
      <c r="AC33" s="11">
        <v>4</v>
      </c>
      <c r="AD33" s="11">
        <v>5</v>
      </c>
      <c r="AE33" s="11">
        <v>5</v>
      </c>
      <c r="AF33" s="11">
        <f t="shared" si="1"/>
        <v>4.7</v>
      </c>
    </row>
    <row r="34" ht="50" customHeight="1" spans="1:32">
      <c r="A34" s="11"/>
      <c r="B34" s="11">
        <v>3193</v>
      </c>
      <c r="C34" s="11"/>
      <c r="D34" s="11"/>
      <c r="E34" s="10" t="s">
        <v>47</v>
      </c>
      <c r="F34" s="51" t="s">
        <v>168</v>
      </c>
      <c r="G34" s="10" t="s">
        <v>169</v>
      </c>
      <c r="H34" s="5" t="s">
        <v>170</v>
      </c>
      <c r="I34" s="50">
        <v>1</v>
      </c>
      <c r="J34" s="69" t="s">
        <v>35</v>
      </c>
      <c r="K34" s="27" t="s">
        <v>36</v>
      </c>
      <c r="L34" s="63" t="s">
        <v>40</v>
      </c>
      <c r="M34" s="64"/>
      <c r="N34" s="66" t="s">
        <v>171</v>
      </c>
      <c r="O34" s="66">
        <v>3</v>
      </c>
      <c r="P34" s="67">
        <f>O34+SUMIF(IN!F:F,Inventory!H:H,IN!M:M)-SUMIF(OUT!F:F,Inventory!H:H,OUT!M:M)</f>
        <v>4</v>
      </c>
      <c r="Q34" s="5" t="s">
        <v>172</v>
      </c>
      <c r="R34" s="75">
        <f t="shared" si="0"/>
        <v>0</v>
      </c>
      <c r="S34" s="75"/>
      <c r="T34" s="11">
        <v>30</v>
      </c>
      <c r="U34" s="11" t="s">
        <v>44</v>
      </c>
      <c r="V34" s="11" t="s">
        <v>41</v>
      </c>
      <c r="W34" s="11">
        <v>3650</v>
      </c>
      <c r="X34" s="11">
        <v>30</v>
      </c>
      <c r="Y34" s="11"/>
      <c r="Z34" s="11">
        <v>0</v>
      </c>
      <c r="AA34" s="11">
        <v>5</v>
      </c>
      <c r="AB34" s="11">
        <v>3</v>
      </c>
      <c r="AC34" s="11">
        <v>5</v>
      </c>
      <c r="AD34" s="11">
        <v>5</v>
      </c>
      <c r="AE34" s="11">
        <v>5</v>
      </c>
      <c r="AF34" s="11">
        <f t="shared" si="1"/>
        <v>4.8</v>
      </c>
    </row>
    <row r="35" ht="50" customHeight="1" spans="1:32">
      <c r="A35" s="11"/>
      <c r="B35" s="11">
        <v>3633</v>
      </c>
      <c r="C35" s="11"/>
      <c r="D35" s="11"/>
      <c r="E35" s="54" t="s">
        <v>173</v>
      </c>
      <c r="F35" s="54" t="s">
        <v>174</v>
      </c>
      <c r="G35" s="54" t="s">
        <v>175</v>
      </c>
      <c r="H35" s="55" t="s">
        <v>176</v>
      </c>
      <c r="I35" s="50">
        <v>1</v>
      </c>
      <c r="J35" s="10" t="s">
        <v>35</v>
      </c>
      <c r="K35" s="27" t="s">
        <v>36</v>
      </c>
      <c r="L35" s="63" t="s">
        <v>40</v>
      </c>
      <c r="M35" s="64"/>
      <c r="N35" s="65" t="s">
        <v>171</v>
      </c>
      <c r="O35" s="66">
        <v>1</v>
      </c>
      <c r="P35" s="67">
        <f>O35+SUMIF(IN!F:F,Inventory!H:H,IN!M:M)-SUMIF(OUT!F:F,Inventory!H:H,OUT!M:M)</f>
        <v>1</v>
      </c>
      <c r="Q35" s="5"/>
      <c r="R35" s="75">
        <f t="shared" si="0"/>
        <v>0</v>
      </c>
      <c r="S35" s="75"/>
      <c r="T35" s="11">
        <v>60</v>
      </c>
      <c r="U35" s="11" t="s">
        <v>40</v>
      </c>
      <c r="V35" s="11" t="s">
        <v>75</v>
      </c>
      <c r="W35" s="11">
        <v>3650</v>
      </c>
      <c r="X35" s="11">
        <v>60</v>
      </c>
      <c r="Y35" s="11"/>
      <c r="Z35" s="11">
        <v>0</v>
      </c>
      <c r="AA35" s="11">
        <v>2</v>
      </c>
      <c r="AB35" s="11">
        <v>5</v>
      </c>
      <c r="AC35" s="11">
        <v>5</v>
      </c>
      <c r="AD35" s="11">
        <v>5</v>
      </c>
      <c r="AE35" s="11">
        <v>5</v>
      </c>
      <c r="AF35" s="11">
        <f t="shared" si="1"/>
        <v>4.7</v>
      </c>
    </row>
    <row r="36" ht="50" customHeight="1" spans="1:32">
      <c r="A36" s="11"/>
      <c r="B36" s="11" t="s">
        <v>177</v>
      </c>
      <c r="C36" s="11"/>
      <c r="D36" s="11"/>
      <c r="E36" s="10" t="s">
        <v>47</v>
      </c>
      <c r="F36" s="10" t="s">
        <v>48</v>
      </c>
      <c r="G36" s="10" t="s">
        <v>81</v>
      </c>
      <c r="H36" s="10" t="s">
        <v>178</v>
      </c>
      <c r="I36" s="50">
        <v>1</v>
      </c>
      <c r="J36" s="11" t="s">
        <v>35</v>
      </c>
      <c r="K36" s="27" t="s">
        <v>36</v>
      </c>
      <c r="L36" s="63" t="s">
        <v>40</v>
      </c>
      <c r="M36" s="64"/>
      <c r="N36" s="65" t="s">
        <v>171</v>
      </c>
      <c r="O36" s="66">
        <v>2</v>
      </c>
      <c r="P36" s="67">
        <f>O36+SUMIF(IN!F:F,Inventory!H:H,IN!M:M)-SUMIF(OUT!F:F,Inventory!H:H,OUT!M:M)</f>
        <v>2</v>
      </c>
      <c r="Q36" s="5" t="s">
        <v>179</v>
      </c>
      <c r="R36" s="75">
        <f t="shared" si="0"/>
        <v>0</v>
      </c>
      <c r="S36" s="75"/>
      <c r="T36" s="11">
        <v>60</v>
      </c>
      <c r="U36" s="11" t="s">
        <v>40</v>
      </c>
      <c r="V36" s="11"/>
      <c r="W36" s="11">
        <v>1000</v>
      </c>
      <c r="X36" s="11">
        <v>30</v>
      </c>
      <c r="Y36" s="11"/>
      <c r="Z36" s="11">
        <v>0</v>
      </c>
      <c r="AA36" s="11">
        <v>5</v>
      </c>
      <c r="AB36" s="11">
        <v>4</v>
      </c>
      <c r="AC36" s="11">
        <v>5</v>
      </c>
      <c r="AD36" s="11">
        <v>5</v>
      </c>
      <c r="AE36" s="11">
        <v>5</v>
      </c>
      <c r="AF36" s="11">
        <f t="shared" si="1"/>
        <v>4.9</v>
      </c>
    </row>
    <row r="37" ht="50" customHeight="1" spans="1:32">
      <c r="A37" s="11"/>
      <c r="B37" s="11" t="s">
        <v>180</v>
      </c>
      <c r="C37" s="11"/>
      <c r="D37" s="11"/>
      <c r="E37" s="10" t="s">
        <v>47</v>
      </c>
      <c r="F37" s="10" t="s">
        <v>48</v>
      </c>
      <c r="G37" s="10" t="s">
        <v>181</v>
      </c>
      <c r="H37" s="10" t="s">
        <v>182</v>
      </c>
      <c r="I37" s="50">
        <v>1</v>
      </c>
      <c r="J37" s="11" t="s">
        <v>35</v>
      </c>
      <c r="K37" s="27" t="s">
        <v>36</v>
      </c>
      <c r="L37" s="63" t="s">
        <v>64</v>
      </c>
      <c r="M37" s="64"/>
      <c r="N37" s="65" t="s">
        <v>171</v>
      </c>
      <c r="O37" s="66">
        <v>1</v>
      </c>
      <c r="P37" s="67">
        <f>O37+SUMIF(IN!F:F,Inventory!H:H,IN!M:M)-SUMIF(OUT!F:F,Inventory!H:H,OUT!M:M)</f>
        <v>1</v>
      </c>
      <c r="Q37" s="5" t="s">
        <v>183</v>
      </c>
      <c r="R37" s="75">
        <f t="shared" si="0"/>
        <v>0</v>
      </c>
      <c r="S37" s="75"/>
      <c r="T37" s="11">
        <v>30</v>
      </c>
      <c r="U37" s="11" t="s">
        <v>74</v>
      </c>
      <c r="V37" s="11"/>
      <c r="W37" s="11">
        <v>1000</v>
      </c>
      <c r="X37" s="11"/>
      <c r="Y37" s="11"/>
      <c r="Z37" s="11">
        <v>0</v>
      </c>
      <c r="AA37" s="11">
        <v>5</v>
      </c>
      <c r="AB37" s="11">
        <v>5</v>
      </c>
      <c r="AC37" s="11">
        <v>5</v>
      </c>
      <c r="AD37" s="11">
        <v>4</v>
      </c>
      <c r="AE37" s="11">
        <v>5</v>
      </c>
      <c r="AF37" s="11">
        <f t="shared" si="1"/>
        <v>4.7</v>
      </c>
    </row>
    <row r="38" ht="50" customHeight="1" spans="1:32">
      <c r="A38" s="11"/>
      <c r="B38" s="11" t="s">
        <v>184</v>
      </c>
      <c r="C38" s="11"/>
      <c r="D38" s="11"/>
      <c r="E38" s="10" t="s">
        <v>47</v>
      </c>
      <c r="F38" s="10" t="s">
        <v>48</v>
      </c>
      <c r="G38" s="47" t="s">
        <v>185</v>
      </c>
      <c r="H38" s="10" t="s">
        <v>186</v>
      </c>
      <c r="I38" s="50">
        <v>2</v>
      </c>
      <c r="J38" s="11" t="s">
        <v>35</v>
      </c>
      <c r="K38" s="27" t="s">
        <v>36</v>
      </c>
      <c r="L38" s="63" t="s">
        <v>64</v>
      </c>
      <c r="M38" s="64"/>
      <c r="N38" s="65" t="s">
        <v>171</v>
      </c>
      <c r="O38" s="66">
        <v>3</v>
      </c>
      <c r="P38" s="67">
        <f>O38+SUMIF(IN!F:F,Inventory!H:H,IN!M:M)-SUMIF(OUT!F:F,Inventory!H:H,OUT!M:M)</f>
        <v>2</v>
      </c>
      <c r="Q38" s="5" t="s">
        <v>187</v>
      </c>
      <c r="R38" s="75">
        <f t="shared" si="0"/>
        <v>0</v>
      </c>
      <c r="S38" s="75"/>
      <c r="T38" s="11">
        <v>60</v>
      </c>
      <c r="U38" s="11" t="s">
        <v>74</v>
      </c>
      <c r="V38" s="11" t="s">
        <v>66</v>
      </c>
      <c r="W38" s="11">
        <v>3650</v>
      </c>
      <c r="X38" s="11"/>
      <c r="Y38" s="11"/>
      <c r="Z38" s="11">
        <v>0</v>
      </c>
      <c r="AA38" s="11">
        <v>4</v>
      </c>
      <c r="AB38" s="11">
        <v>5</v>
      </c>
      <c r="AC38" s="11">
        <v>5</v>
      </c>
      <c r="AD38" s="11">
        <v>4</v>
      </c>
      <c r="AE38" s="11">
        <v>5</v>
      </c>
      <c r="AF38" s="11">
        <f t="shared" si="1"/>
        <v>4.6</v>
      </c>
    </row>
    <row r="39" ht="50" customHeight="1" spans="1:32">
      <c r="A39" s="11"/>
      <c r="B39" s="11" t="s">
        <v>188</v>
      </c>
      <c r="C39" s="11"/>
      <c r="D39" s="11"/>
      <c r="E39" s="10" t="s">
        <v>47</v>
      </c>
      <c r="F39" s="10" t="s">
        <v>48</v>
      </c>
      <c r="G39" s="10" t="s">
        <v>189</v>
      </c>
      <c r="H39" s="10" t="s">
        <v>190</v>
      </c>
      <c r="I39" s="50">
        <v>1</v>
      </c>
      <c r="J39" s="10" t="s">
        <v>35</v>
      </c>
      <c r="K39" s="27" t="s">
        <v>36</v>
      </c>
      <c r="L39" s="63" t="s">
        <v>64</v>
      </c>
      <c r="M39" s="64"/>
      <c r="N39" s="65" t="s">
        <v>171</v>
      </c>
      <c r="O39" s="66">
        <v>2</v>
      </c>
      <c r="P39" s="67">
        <f>O39+SUMIF(IN!F:F,Inventory!H:H,IN!M:M)-SUMIF(OUT!F:F,Inventory!H:H,OUT!M:M)</f>
        <v>2</v>
      </c>
      <c r="Q39" s="5" t="s">
        <v>191</v>
      </c>
      <c r="R39" s="75">
        <f t="shared" si="0"/>
        <v>0</v>
      </c>
      <c r="S39" s="75"/>
      <c r="T39" s="11">
        <v>45</v>
      </c>
      <c r="U39" s="11" t="s">
        <v>74</v>
      </c>
      <c r="V39" s="11"/>
      <c r="W39" s="11">
        <v>1000</v>
      </c>
      <c r="X39" s="11"/>
      <c r="Y39" s="11"/>
      <c r="Z39" s="11">
        <v>0</v>
      </c>
      <c r="AA39" s="11">
        <v>4</v>
      </c>
      <c r="AB39" s="11">
        <v>5</v>
      </c>
      <c r="AC39" s="11">
        <v>5</v>
      </c>
      <c r="AD39" s="11">
        <v>4</v>
      </c>
      <c r="AE39" s="11">
        <v>5</v>
      </c>
      <c r="AF39" s="11">
        <f t="shared" si="1"/>
        <v>4.6</v>
      </c>
    </row>
    <row r="40" ht="50" customHeight="1" spans="1:32">
      <c r="A40" s="11"/>
      <c r="B40" s="11" t="s">
        <v>192</v>
      </c>
      <c r="C40" s="11"/>
      <c r="D40" s="11"/>
      <c r="E40" s="54" t="s">
        <v>193</v>
      </c>
      <c r="F40" s="54" t="s">
        <v>194</v>
      </c>
      <c r="G40" s="54" t="s">
        <v>195</v>
      </c>
      <c r="H40" s="49" t="s">
        <v>196</v>
      </c>
      <c r="I40" s="50">
        <v>1</v>
      </c>
      <c r="J40" s="10" t="s">
        <v>35</v>
      </c>
      <c r="K40" s="27" t="s">
        <v>36</v>
      </c>
      <c r="L40" s="63" t="s">
        <v>40</v>
      </c>
      <c r="M40" s="64"/>
      <c r="N40" s="65" t="s">
        <v>171</v>
      </c>
      <c r="O40" s="66">
        <v>2</v>
      </c>
      <c r="P40" s="67">
        <f>O40+SUMIF(IN!F:F,Inventory!H:H,IN!M:M)-SUMIF(OUT!F:F,Inventory!H:H,OUT!M:M)</f>
        <v>2</v>
      </c>
      <c r="Q40" s="5"/>
      <c r="R40" s="75">
        <f t="shared" si="0"/>
        <v>0</v>
      </c>
      <c r="S40" s="75"/>
      <c r="T40" s="11">
        <v>45</v>
      </c>
      <c r="U40" s="11" t="s">
        <v>122</v>
      </c>
      <c r="V40" s="11" t="s">
        <v>41</v>
      </c>
      <c r="W40" s="11">
        <v>1000</v>
      </c>
      <c r="X40" s="11"/>
      <c r="Y40" s="11"/>
      <c r="Z40" s="11">
        <v>0</v>
      </c>
      <c r="AA40" s="11">
        <v>2</v>
      </c>
      <c r="AB40" s="11">
        <v>4</v>
      </c>
      <c r="AC40" s="11">
        <v>5</v>
      </c>
      <c r="AD40" s="11">
        <v>5</v>
      </c>
      <c r="AE40" s="11">
        <v>5</v>
      </c>
      <c r="AF40" s="11">
        <f t="shared" si="1"/>
        <v>4.6</v>
      </c>
    </row>
    <row r="41" ht="50" customHeight="1" spans="1:32">
      <c r="A41" s="11"/>
      <c r="B41" s="11" t="s">
        <v>197</v>
      </c>
      <c r="C41" s="11"/>
      <c r="D41" s="11"/>
      <c r="E41" s="10" t="s">
        <v>47</v>
      </c>
      <c r="F41" s="10" t="s">
        <v>48</v>
      </c>
      <c r="G41" s="56" t="s">
        <v>198</v>
      </c>
      <c r="H41" s="10" t="s">
        <v>199</v>
      </c>
      <c r="I41" s="50">
        <v>1</v>
      </c>
      <c r="J41" s="11" t="s">
        <v>35</v>
      </c>
      <c r="K41" s="27" t="s">
        <v>36</v>
      </c>
      <c r="L41" s="63" t="s">
        <v>64</v>
      </c>
      <c r="M41" s="64"/>
      <c r="N41" s="65" t="s">
        <v>171</v>
      </c>
      <c r="O41" s="66">
        <v>2</v>
      </c>
      <c r="P41" s="67">
        <f>O41+SUMIF(IN!F:F,Inventory!H:H,IN!M:M)-SUMIF(OUT!F:F,Inventory!H:H,OUT!M:M)</f>
        <v>2</v>
      </c>
      <c r="Q41" s="5" t="s">
        <v>200</v>
      </c>
      <c r="R41" s="75">
        <f t="shared" si="0"/>
        <v>0</v>
      </c>
      <c r="S41" s="75"/>
      <c r="T41" s="11">
        <v>45</v>
      </c>
      <c r="U41" s="11" t="s">
        <v>74</v>
      </c>
      <c r="V41" s="11" t="s">
        <v>66</v>
      </c>
      <c r="W41" s="11">
        <v>3650</v>
      </c>
      <c r="X41" s="11"/>
      <c r="Y41" s="11"/>
      <c r="Z41" s="11">
        <v>0</v>
      </c>
      <c r="AA41" s="11">
        <v>4</v>
      </c>
      <c r="AB41" s="11">
        <v>5</v>
      </c>
      <c r="AC41" s="11">
        <v>5</v>
      </c>
      <c r="AD41" s="11">
        <v>4</v>
      </c>
      <c r="AE41" s="11">
        <v>5</v>
      </c>
      <c r="AF41" s="11">
        <f t="shared" si="1"/>
        <v>4.6</v>
      </c>
    </row>
    <row r="42" ht="50" customHeight="1" spans="1:32">
      <c r="A42" s="11"/>
      <c r="B42" s="11" t="s">
        <v>201</v>
      </c>
      <c r="C42" s="11"/>
      <c r="D42" s="11"/>
      <c r="E42" s="51" t="s">
        <v>47</v>
      </c>
      <c r="F42" s="51" t="s">
        <v>48</v>
      </c>
      <c r="G42" s="51" t="s">
        <v>202</v>
      </c>
      <c r="H42" s="51" t="s">
        <v>203</v>
      </c>
      <c r="I42" s="50">
        <v>1</v>
      </c>
      <c r="J42" s="68" t="s">
        <v>35</v>
      </c>
      <c r="K42" s="27" t="s">
        <v>36</v>
      </c>
      <c r="L42" s="63" t="s">
        <v>40</v>
      </c>
      <c r="M42" s="64"/>
      <c r="N42" s="65" t="s">
        <v>171</v>
      </c>
      <c r="O42" s="66">
        <v>2</v>
      </c>
      <c r="P42" s="67">
        <f>O42+SUMIF(IN!F:F,Inventory!H:H,IN!M:M)-SUMIF(OUT!F:F,Inventory!H:H,OUT!M:M)</f>
        <v>2</v>
      </c>
      <c r="Q42" s="5"/>
      <c r="R42" s="75">
        <f t="shared" si="0"/>
        <v>0</v>
      </c>
      <c r="S42" s="75"/>
      <c r="T42" s="11">
        <v>45</v>
      </c>
      <c r="U42" s="11" t="s">
        <v>74</v>
      </c>
      <c r="V42" s="10"/>
      <c r="W42" s="11">
        <v>1000</v>
      </c>
      <c r="X42" s="11"/>
      <c r="Y42" s="11"/>
      <c r="Z42" s="11">
        <v>0</v>
      </c>
      <c r="AA42" s="11">
        <v>5</v>
      </c>
      <c r="AB42" s="11">
        <v>5</v>
      </c>
      <c r="AC42" s="11">
        <v>3</v>
      </c>
      <c r="AD42" s="11">
        <v>5</v>
      </c>
      <c r="AE42" s="11">
        <v>5</v>
      </c>
      <c r="AF42" s="11">
        <f t="shared" si="1"/>
        <v>4.6</v>
      </c>
    </row>
    <row r="43" ht="50" customHeight="1" spans="1:32">
      <c r="A43" s="11"/>
      <c r="B43" s="11" t="s">
        <v>204</v>
      </c>
      <c r="C43" s="11"/>
      <c r="D43" s="11"/>
      <c r="E43" s="51" t="s">
        <v>47</v>
      </c>
      <c r="F43" s="51" t="s">
        <v>48</v>
      </c>
      <c r="G43" s="10" t="s">
        <v>205</v>
      </c>
      <c r="H43" s="10" t="s">
        <v>206</v>
      </c>
      <c r="I43" s="50">
        <v>1</v>
      </c>
      <c r="J43" s="11" t="s">
        <v>35</v>
      </c>
      <c r="K43" s="27" t="s">
        <v>36</v>
      </c>
      <c r="L43" s="63" t="s">
        <v>64</v>
      </c>
      <c r="M43" s="64"/>
      <c r="N43" s="65" t="s">
        <v>171</v>
      </c>
      <c r="O43" s="66">
        <v>2</v>
      </c>
      <c r="P43" s="67">
        <f>O43+SUMIF(IN!F:F,Inventory!H:H,IN!M:M)-SUMIF(OUT!F:F,Inventory!H:H,OUT!M:M)</f>
        <v>2</v>
      </c>
      <c r="Q43" s="5" t="s">
        <v>207</v>
      </c>
      <c r="R43" s="75">
        <f t="shared" si="0"/>
        <v>0</v>
      </c>
      <c r="S43" s="75"/>
      <c r="T43" s="11">
        <v>45</v>
      </c>
      <c r="U43" s="11" t="s">
        <v>40</v>
      </c>
      <c r="V43" s="11"/>
      <c r="W43" s="11">
        <v>1000</v>
      </c>
      <c r="X43" s="11"/>
      <c r="Y43" s="11"/>
      <c r="Z43" s="11">
        <v>0</v>
      </c>
      <c r="AA43" s="11">
        <v>4</v>
      </c>
      <c r="AB43" s="11">
        <v>5</v>
      </c>
      <c r="AC43" s="11">
        <v>5</v>
      </c>
      <c r="AD43" s="11">
        <v>5</v>
      </c>
      <c r="AE43" s="11">
        <v>4</v>
      </c>
      <c r="AF43" s="11">
        <f t="shared" si="1"/>
        <v>4.6</v>
      </c>
    </row>
    <row r="44" ht="50" customHeight="1" spans="1:32">
      <c r="A44" s="11"/>
      <c r="B44" s="11" t="s">
        <v>208</v>
      </c>
      <c r="C44" s="11"/>
      <c r="D44" s="11"/>
      <c r="E44" s="54" t="s">
        <v>209</v>
      </c>
      <c r="F44" s="54" t="s">
        <v>210</v>
      </c>
      <c r="G44" s="54" t="s">
        <v>211</v>
      </c>
      <c r="H44" s="49" t="s">
        <v>212</v>
      </c>
      <c r="I44" s="50">
        <v>1</v>
      </c>
      <c r="J44" s="54" t="s">
        <v>35</v>
      </c>
      <c r="K44" s="27" t="s">
        <v>36</v>
      </c>
      <c r="L44" s="63" t="s">
        <v>64</v>
      </c>
      <c r="M44" s="64"/>
      <c r="N44" s="65" t="s">
        <v>171</v>
      </c>
      <c r="O44" s="66">
        <v>2</v>
      </c>
      <c r="P44" s="67">
        <f>O44+SUMIF(IN!F:F,Inventory!H:H,IN!M:M)-SUMIF(OUT!F:F,Inventory!H:H,OUT!M:M)</f>
        <v>2</v>
      </c>
      <c r="Q44" s="5" t="s">
        <v>213</v>
      </c>
      <c r="R44" s="75">
        <f t="shared" si="0"/>
        <v>0</v>
      </c>
      <c r="S44" s="75"/>
      <c r="T44" s="11">
        <v>60</v>
      </c>
      <c r="U44" s="11" t="s">
        <v>74</v>
      </c>
      <c r="V44" s="11"/>
      <c r="W44" s="11">
        <v>1000</v>
      </c>
      <c r="X44" s="11">
        <v>30</v>
      </c>
      <c r="Y44" s="11"/>
      <c r="Z44" s="11">
        <v>0</v>
      </c>
      <c r="AA44" s="11">
        <v>4</v>
      </c>
      <c r="AB44" s="11">
        <v>4</v>
      </c>
      <c r="AC44" s="11">
        <v>5</v>
      </c>
      <c r="AD44" s="11">
        <v>5</v>
      </c>
      <c r="AE44" s="11">
        <v>5</v>
      </c>
      <c r="AF44" s="11">
        <f t="shared" si="1"/>
        <v>4.8</v>
      </c>
    </row>
    <row r="45" ht="50" customHeight="1" spans="1:32">
      <c r="A45" s="11"/>
      <c r="B45" s="11" t="s">
        <v>214</v>
      </c>
      <c r="C45" s="11"/>
      <c r="D45" s="11"/>
      <c r="E45" s="51" t="s">
        <v>47</v>
      </c>
      <c r="F45" s="51" t="s">
        <v>48</v>
      </c>
      <c r="G45" s="11" t="s">
        <v>215</v>
      </c>
      <c r="H45" s="11" t="s">
        <v>216</v>
      </c>
      <c r="I45" s="50">
        <v>1</v>
      </c>
      <c r="J45" s="69" t="s">
        <v>35</v>
      </c>
      <c r="K45" s="27" t="s">
        <v>122</v>
      </c>
      <c r="L45" s="63" t="s">
        <v>64</v>
      </c>
      <c r="M45" s="64"/>
      <c r="N45" s="65" t="s">
        <v>171</v>
      </c>
      <c r="O45" s="66">
        <v>2</v>
      </c>
      <c r="P45" s="67">
        <f>O45+SUMIF(IN!F:F,Inventory!H:H,IN!M:M)-SUMIF(OUT!F:F,Inventory!H:H,OUT!M:M)</f>
        <v>2</v>
      </c>
      <c r="Q45" s="5" t="s">
        <v>217</v>
      </c>
      <c r="R45" s="75">
        <f t="shared" si="0"/>
        <v>0</v>
      </c>
      <c r="S45" s="75"/>
      <c r="T45" s="11">
        <v>45</v>
      </c>
      <c r="U45" s="11" t="s">
        <v>74</v>
      </c>
      <c r="V45" s="11"/>
      <c r="W45" s="11">
        <v>1000</v>
      </c>
      <c r="X45" s="11"/>
      <c r="Y45" s="11"/>
      <c r="Z45" s="11">
        <v>0</v>
      </c>
      <c r="AA45" s="11">
        <v>4</v>
      </c>
      <c r="AB45" s="11">
        <v>4</v>
      </c>
      <c r="AC45" s="11">
        <v>5</v>
      </c>
      <c r="AD45" s="11">
        <v>5</v>
      </c>
      <c r="AE45" s="11">
        <v>5</v>
      </c>
      <c r="AF45" s="11">
        <f t="shared" si="1"/>
        <v>4.8</v>
      </c>
    </row>
    <row r="46" ht="50" customHeight="1" spans="1:32">
      <c r="A46" s="11"/>
      <c r="B46" s="11" t="s">
        <v>218</v>
      </c>
      <c r="C46" s="11"/>
      <c r="D46" s="11"/>
      <c r="E46" s="11" t="s">
        <v>219</v>
      </c>
      <c r="F46" s="11" t="s">
        <v>220</v>
      </c>
      <c r="G46" s="11" t="s">
        <v>221</v>
      </c>
      <c r="H46" s="11" t="s">
        <v>222</v>
      </c>
      <c r="I46" s="50">
        <v>1</v>
      </c>
      <c r="J46" s="69" t="s">
        <v>35</v>
      </c>
      <c r="K46" s="27" t="s">
        <v>36</v>
      </c>
      <c r="L46" s="27" t="s">
        <v>40</v>
      </c>
      <c r="M46" s="64"/>
      <c r="N46" s="65" t="s">
        <v>171</v>
      </c>
      <c r="O46" s="66">
        <v>3</v>
      </c>
      <c r="P46" s="67">
        <f>O46+SUMIF(IN!F:F,Inventory!H:H,IN!M:M)-SUMIF(OUT!F:F,Inventory!H:H,OUT!M:M)</f>
        <v>3</v>
      </c>
      <c r="Q46" s="5"/>
      <c r="R46" s="75">
        <f t="shared" si="0"/>
        <v>0</v>
      </c>
      <c r="S46" s="75"/>
      <c r="T46" s="11">
        <v>45</v>
      </c>
      <c r="U46" s="11" t="s">
        <v>40</v>
      </c>
      <c r="V46" s="11" t="s">
        <v>41</v>
      </c>
      <c r="W46" s="11">
        <v>1000</v>
      </c>
      <c r="X46" s="11"/>
      <c r="Y46" s="11"/>
      <c r="Z46" s="11">
        <v>0</v>
      </c>
      <c r="AA46" s="11">
        <v>5</v>
      </c>
      <c r="AB46" s="11">
        <v>5</v>
      </c>
      <c r="AC46" s="11">
        <v>5</v>
      </c>
      <c r="AD46" s="11">
        <v>4</v>
      </c>
      <c r="AE46" s="11">
        <v>5</v>
      </c>
      <c r="AF46" s="11">
        <f t="shared" si="1"/>
        <v>4.7</v>
      </c>
    </row>
    <row r="47" ht="50" customHeight="1" spans="1:32">
      <c r="A47" s="11"/>
      <c r="B47" s="11" t="s">
        <v>223</v>
      </c>
      <c r="C47" s="11"/>
      <c r="D47" s="11"/>
      <c r="E47" s="11" t="s">
        <v>47</v>
      </c>
      <c r="F47" s="11" t="s">
        <v>89</v>
      </c>
      <c r="G47" s="11" t="s">
        <v>224</v>
      </c>
      <c r="H47" s="11" t="s">
        <v>225</v>
      </c>
      <c r="I47" s="11">
        <v>1</v>
      </c>
      <c r="J47" s="70" t="s">
        <v>35</v>
      </c>
      <c r="K47" s="27" t="s">
        <v>36</v>
      </c>
      <c r="L47" s="63" t="s">
        <v>40</v>
      </c>
      <c r="M47" s="64"/>
      <c r="N47" s="65" t="s">
        <v>171</v>
      </c>
      <c r="O47" s="66">
        <v>2</v>
      </c>
      <c r="P47" s="67">
        <f>O47+SUMIF(IN!F:F,Inventory!H:H,IN!M:M)-SUMIF(OUT!F:F,Inventory!H:H,OUT!M:M)</f>
        <v>2</v>
      </c>
      <c r="Q47" s="5"/>
      <c r="R47" s="75">
        <f t="shared" si="0"/>
        <v>0</v>
      </c>
      <c r="S47" s="75"/>
      <c r="T47" s="11">
        <v>60</v>
      </c>
      <c r="U47" s="11" t="s">
        <v>74</v>
      </c>
      <c r="V47" s="11"/>
      <c r="W47" s="11">
        <v>1000</v>
      </c>
      <c r="X47" s="11">
        <v>30</v>
      </c>
      <c r="Y47" s="11"/>
      <c r="Z47" s="11">
        <v>0</v>
      </c>
      <c r="AA47" s="11">
        <v>4</v>
      </c>
      <c r="AB47" s="11">
        <v>4</v>
      </c>
      <c r="AC47" s="11">
        <v>5</v>
      </c>
      <c r="AD47" s="11">
        <v>5</v>
      </c>
      <c r="AE47" s="11">
        <v>5</v>
      </c>
      <c r="AF47" s="11">
        <f t="shared" si="1"/>
        <v>4.8</v>
      </c>
    </row>
    <row r="48" ht="50" customHeight="1" spans="1:32">
      <c r="A48" s="11"/>
      <c r="B48" s="11" t="s">
        <v>226</v>
      </c>
      <c r="C48" s="11"/>
      <c r="D48" s="11"/>
      <c r="E48" s="10" t="s">
        <v>47</v>
      </c>
      <c r="F48" s="10" t="s">
        <v>48</v>
      </c>
      <c r="G48" s="10" t="s">
        <v>227</v>
      </c>
      <c r="H48" s="10" t="s">
        <v>228</v>
      </c>
      <c r="I48" s="50">
        <v>1</v>
      </c>
      <c r="J48" s="10" t="s">
        <v>35</v>
      </c>
      <c r="K48" s="27" t="s">
        <v>36</v>
      </c>
      <c r="L48" s="63" t="s">
        <v>64</v>
      </c>
      <c r="M48" s="64"/>
      <c r="N48" s="65" t="s">
        <v>171</v>
      </c>
      <c r="O48" s="66">
        <v>1</v>
      </c>
      <c r="P48" s="67">
        <f>O48+SUMIF(IN!F:F,Inventory!H:H,IN!M:M)-SUMIF(OUT!F:F,Inventory!H:H,OUT!M:M)</f>
        <v>1</v>
      </c>
      <c r="Q48" s="5"/>
      <c r="R48" s="75">
        <f t="shared" si="0"/>
        <v>0</v>
      </c>
      <c r="S48" s="75"/>
      <c r="T48" s="11">
        <v>30</v>
      </c>
      <c r="U48" s="11" t="s">
        <v>40</v>
      </c>
      <c r="V48" s="11"/>
      <c r="W48" s="11">
        <v>1000</v>
      </c>
      <c r="X48" s="11"/>
      <c r="Y48" s="11"/>
      <c r="Z48" s="11">
        <v>0</v>
      </c>
      <c r="AA48" s="11">
        <v>1</v>
      </c>
      <c r="AB48" s="11">
        <v>5</v>
      </c>
      <c r="AC48" s="11">
        <v>5</v>
      </c>
      <c r="AD48" s="11">
        <v>5</v>
      </c>
      <c r="AE48" s="11">
        <v>5</v>
      </c>
      <c r="AF48" s="11">
        <f t="shared" si="1"/>
        <v>4.6</v>
      </c>
    </row>
    <row r="49" ht="50" customHeight="1" spans="1:32">
      <c r="A49" s="11"/>
      <c r="B49" s="11">
        <v>3459</v>
      </c>
      <c r="C49" s="11"/>
      <c r="D49" s="11"/>
      <c r="E49" s="10" t="s">
        <v>47</v>
      </c>
      <c r="F49" s="10" t="s">
        <v>48</v>
      </c>
      <c r="G49" s="10" t="s">
        <v>229</v>
      </c>
      <c r="H49" s="10" t="s">
        <v>230</v>
      </c>
      <c r="I49" s="50">
        <v>1</v>
      </c>
      <c r="J49" s="10" t="s">
        <v>35</v>
      </c>
      <c r="K49" s="27" t="s">
        <v>36</v>
      </c>
      <c r="L49" s="63" t="s">
        <v>64</v>
      </c>
      <c r="M49" s="64"/>
      <c r="N49" s="65" t="s">
        <v>231</v>
      </c>
      <c r="O49" s="66">
        <v>2</v>
      </c>
      <c r="P49" s="67">
        <f>O49+SUMIF(IN!F:F,Inventory!H:H,IN!M:M)-SUMIF(OUT!F:F,Inventory!H:H,OUT!M:M)</f>
        <v>2</v>
      </c>
      <c r="Q49" s="5"/>
      <c r="R49" s="75">
        <f t="shared" si="0"/>
        <v>0</v>
      </c>
      <c r="S49" s="75"/>
      <c r="T49" s="11">
        <v>60</v>
      </c>
      <c r="U49" s="11" t="s">
        <v>40</v>
      </c>
      <c r="V49" s="11" t="s">
        <v>52</v>
      </c>
      <c r="W49" s="11">
        <v>3650</v>
      </c>
      <c r="X49" s="11">
        <v>30</v>
      </c>
      <c r="Y49" s="11"/>
      <c r="Z49" s="11">
        <v>0</v>
      </c>
      <c r="AA49" s="11">
        <v>5</v>
      </c>
      <c r="AB49" s="11">
        <v>4</v>
      </c>
      <c r="AC49" s="11">
        <v>4</v>
      </c>
      <c r="AD49" s="11">
        <v>5</v>
      </c>
      <c r="AE49" s="11">
        <v>5</v>
      </c>
      <c r="AF49" s="11">
        <f t="shared" si="1"/>
        <v>4.7</v>
      </c>
    </row>
    <row r="50" ht="50" customHeight="1" spans="1:32">
      <c r="A50" s="11"/>
      <c r="B50" s="11">
        <v>3846</v>
      </c>
      <c r="C50" s="11"/>
      <c r="D50" s="11"/>
      <c r="E50" s="11" t="s">
        <v>47</v>
      </c>
      <c r="F50" s="11" t="s">
        <v>48</v>
      </c>
      <c r="G50" s="11" t="s">
        <v>232</v>
      </c>
      <c r="H50" s="11" t="s">
        <v>233</v>
      </c>
      <c r="I50" s="10">
        <v>2</v>
      </c>
      <c r="J50" s="68" t="s">
        <v>35</v>
      </c>
      <c r="K50" s="27" t="s">
        <v>36</v>
      </c>
      <c r="L50" s="63" t="s">
        <v>40</v>
      </c>
      <c r="M50" s="64"/>
      <c r="N50" s="65" t="s">
        <v>231</v>
      </c>
      <c r="O50" s="66">
        <v>4</v>
      </c>
      <c r="P50" s="67">
        <f>O50+SUMIF(IN!F:F,Inventory!H:H,IN!M:M)-SUMIF(OUT!F:F,Inventory!H:H,OUT!M:M)</f>
        <v>4</v>
      </c>
      <c r="Q50" s="5"/>
      <c r="R50" s="75">
        <f t="shared" si="0"/>
        <v>0</v>
      </c>
      <c r="S50" s="75"/>
      <c r="T50" s="11">
        <v>45</v>
      </c>
      <c r="U50" s="11" t="s">
        <v>40</v>
      </c>
      <c r="V50" s="11" t="s">
        <v>167</v>
      </c>
      <c r="W50" s="11">
        <v>3650</v>
      </c>
      <c r="X50" s="11">
        <v>30</v>
      </c>
      <c r="Y50" s="11"/>
      <c r="Z50" s="11">
        <v>0</v>
      </c>
      <c r="AA50" s="11">
        <v>5</v>
      </c>
      <c r="AB50" s="11">
        <v>3</v>
      </c>
      <c r="AC50" s="11">
        <v>5</v>
      </c>
      <c r="AD50" s="11">
        <v>5</v>
      </c>
      <c r="AE50" s="11">
        <v>5</v>
      </c>
      <c r="AF50" s="11">
        <f t="shared" si="1"/>
        <v>4.8</v>
      </c>
    </row>
    <row r="51" ht="50" customHeight="1" spans="1:32">
      <c r="A51" s="11"/>
      <c r="B51" s="11">
        <v>3908</v>
      </c>
      <c r="C51" s="11"/>
      <c r="D51" s="11"/>
      <c r="E51" s="57" t="s">
        <v>47</v>
      </c>
      <c r="F51" s="51" t="s">
        <v>168</v>
      </c>
      <c r="G51" s="57" t="s">
        <v>169</v>
      </c>
      <c r="H51" s="5" t="s">
        <v>234</v>
      </c>
      <c r="I51" s="50">
        <v>1</v>
      </c>
      <c r="J51" s="69" t="s">
        <v>35</v>
      </c>
      <c r="K51" s="27" t="s">
        <v>36</v>
      </c>
      <c r="L51" s="63" t="s">
        <v>40</v>
      </c>
      <c r="M51" s="64"/>
      <c r="N51" s="66" t="s">
        <v>231</v>
      </c>
      <c r="O51" s="66">
        <v>2</v>
      </c>
      <c r="P51" s="67">
        <f>O51+SUMIF(IN!F:F,Inventory!H:H,IN!M:M)-SUMIF(OUT!F:F,Inventory!H:H,OUT!M:M)</f>
        <v>0</v>
      </c>
      <c r="Q51" s="5"/>
      <c r="R51" s="75">
        <f t="shared" si="0"/>
        <v>0</v>
      </c>
      <c r="S51" s="75"/>
      <c r="T51" s="11">
        <v>30</v>
      </c>
      <c r="U51" s="11" t="s">
        <v>44</v>
      </c>
      <c r="V51" s="11" t="s">
        <v>235</v>
      </c>
      <c r="W51" s="11">
        <v>3650</v>
      </c>
      <c r="X51" s="11">
        <v>30</v>
      </c>
      <c r="Y51" s="11"/>
      <c r="Z51" s="11">
        <v>0</v>
      </c>
      <c r="AA51" s="11">
        <v>3</v>
      </c>
      <c r="AB51" s="11">
        <v>5</v>
      </c>
      <c r="AC51" s="11">
        <v>4</v>
      </c>
      <c r="AD51" s="11">
        <v>5</v>
      </c>
      <c r="AE51" s="11">
        <v>5</v>
      </c>
      <c r="AF51" s="11">
        <f t="shared" si="1"/>
        <v>4.6</v>
      </c>
    </row>
    <row r="52" ht="50" customHeight="1" spans="1:32">
      <c r="A52" s="11"/>
      <c r="B52" s="11" t="s">
        <v>236</v>
      </c>
      <c r="C52" s="11"/>
      <c r="D52" s="11"/>
      <c r="E52" s="10" t="s">
        <v>47</v>
      </c>
      <c r="F52" s="51" t="s">
        <v>48</v>
      </c>
      <c r="G52" s="10" t="s">
        <v>237</v>
      </c>
      <c r="H52" s="10" t="s">
        <v>238</v>
      </c>
      <c r="I52" s="50">
        <v>1</v>
      </c>
      <c r="J52" s="11" t="s">
        <v>35</v>
      </c>
      <c r="K52" s="27" t="s">
        <v>36</v>
      </c>
      <c r="L52" s="63" t="s">
        <v>40</v>
      </c>
      <c r="M52" s="64"/>
      <c r="N52" s="65" t="s">
        <v>231</v>
      </c>
      <c r="O52" s="66">
        <v>2</v>
      </c>
      <c r="P52" s="67">
        <f>O52+SUMIF(IN!F:F,Inventory!H:H,IN!M:M)-SUMIF(OUT!F:F,Inventory!H:H,OUT!M:M)</f>
        <v>2</v>
      </c>
      <c r="Q52" s="5" t="s">
        <v>239</v>
      </c>
      <c r="R52" s="75">
        <f t="shared" si="0"/>
        <v>0</v>
      </c>
      <c r="S52" s="75"/>
      <c r="T52" s="11">
        <v>60</v>
      </c>
      <c r="U52" s="11" t="s">
        <v>40</v>
      </c>
      <c r="V52" s="11"/>
      <c r="W52" s="11">
        <v>1000</v>
      </c>
      <c r="X52" s="11"/>
      <c r="Y52" s="11"/>
      <c r="Z52" s="11">
        <v>0</v>
      </c>
      <c r="AA52" s="11">
        <v>5</v>
      </c>
      <c r="AB52" s="11">
        <v>1</v>
      </c>
      <c r="AC52" s="11">
        <v>5</v>
      </c>
      <c r="AD52" s="11">
        <v>5</v>
      </c>
      <c r="AE52" s="11">
        <v>5</v>
      </c>
      <c r="AF52" s="11">
        <f t="shared" si="1"/>
        <v>4.6</v>
      </c>
    </row>
    <row r="53" ht="50" customHeight="1" spans="1:32">
      <c r="A53" s="11"/>
      <c r="B53" s="11" t="s">
        <v>240</v>
      </c>
      <c r="C53" s="11"/>
      <c r="D53" s="11"/>
      <c r="E53" s="51" t="s">
        <v>47</v>
      </c>
      <c r="F53" s="10" t="s">
        <v>48</v>
      </c>
      <c r="G53" s="51" t="s">
        <v>241</v>
      </c>
      <c r="H53" s="51" t="s">
        <v>242</v>
      </c>
      <c r="I53" s="50">
        <v>1</v>
      </c>
      <c r="J53" s="68" t="s">
        <v>35</v>
      </c>
      <c r="K53" s="27" t="s">
        <v>36</v>
      </c>
      <c r="L53" s="63" t="s">
        <v>64</v>
      </c>
      <c r="M53" s="64"/>
      <c r="N53" s="65" t="s">
        <v>231</v>
      </c>
      <c r="O53" s="66">
        <v>4</v>
      </c>
      <c r="P53" s="67">
        <f>O53+SUMIF(IN!F:F,Inventory!H:H,IN!M:M)-SUMIF(OUT!F:F,Inventory!H:H,OUT!M:M)</f>
        <v>4</v>
      </c>
      <c r="Q53" s="5" t="s">
        <v>243</v>
      </c>
      <c r="R53" s="75">
        <f t="shared" si="0"/>
        <v>0</v>
      </c>
      <c r="S53" s="75"/>
      <c r="T53" s="11">
        <v>60</v>
      </c>
      <c r="U53" s="11" t="s">
        <v>40</v>
      </c>
      <c r="V53" s="11"/>
      <c r="W53" s="11">
        <v>1000</v>
      </c>
      <c r="X53" s="11"/>
      <c r="Y53" s="11"/>
      <c r="Z53" s="11">
        <v>0</v>
      </c>
      <c r="AA53" s="11">
        <v>2</v>
      </c>
      <c r="AB53" s="11">
        <v>5</v>
      </c>
      <c r="AC53" s="11">
        <v>5</v>
      </c>
      <c r="AD53" s="11">
        <v>5</v>
      </c>
      <c r="AE53" s="11">
        <v>5</v>
      </c>
      <c r="AF53" s="11">
        <f t="shared" si="1"/>
        <v>4.7</v>
      </c>
    </row>
    <row r="54" ht="50" customHeight="1" spans="1:32">
      <c r="A54" s="11"/>
      <c r="B54" s="11" t="s">
        <v>244</v>
      </c>
      <c r="C54" s="11" t="s">
        <v>1</v>
      </c>
      <c r="D54" s="11"/>
      <c r="E54" s="54" t="s">
        <v>245</v>
      </c>
      <c r="F54" s="54" t="s">
        <v>246</v>
      </c>
      <c r="G54" s="54" t="s">
        <v>120</v>
      </c>
      <c r="H54" s="49" t="s">
        <v>247</v>
      </c>
      <c r="I54" s="50">
        <v>1</v>
      </c>
      <c r="J54" s="54" t="s">
        <v>35</v>
      </c>
      <c r="K54" s="27" t="s">
        <v>36</v>
      </c>
      <c r="L54" s="63" t="s">
        <v>37</v>
      </c>
      <c r="M54" s="64"/>
      <c r="N54" s="65" t="s">
        <v>231</v>
      </c>
      <c r="O54" s="66">
        <v>1</v>
      </c>
      <c r="P54" s="67">
        <f>O54+SUMIF(IN!F:F,Inventory!H:H,IN!M:M)-SUMIF(OUT!F:F,Inventory!H:H,OUT!M:M)</f>
        <v>1</v>
      </c>
      <c r="Q54" s="5" t="s">
        <v>248</v>
      </c>
      <c r="R54" s="75">
        <f t="shared" si="0"/>
        <v>0</v>
      </c>
      <c r="S54" s="75"/>
      <c r="T54" s="11">
        <v>30</v>
      </c>
      <c r="U54" s="11" t="s">
        <v>40</v>
      </c>
      <c r="V54" s="11"/>
      <c r="W54" s="11">
        <v>1000</v>
      </c>
      <c r="X54" s="11"/>
      <c r="Y54" s="11"/>
      <c r="Z54" s="11">
        <v>0</v>
      </c>
      <c r="AA54" s="11">
        <v>3</v>
      </c>
      <c r="AB54" s="11">
        <v>4</v>
      </c>
      <c r="AC54" s="11">
        <v>5</v>
      </c>
      <c r="AD54" s="11">
        <v>5</v>
      </c>
      <c r="AE54" s="11">
        <v>5</v>
      </c>
      <c r="AF54" s="11">
        <f t="shared" si="1"/>
        <v>4.7</v>
      </c>
    </row>
    <row r="55" ht="50" customHeight="1" spans="1:32">
      <c r="A55" s="11"/>
      <c r="B55" s="11" t="s">
        <v>249</v>
      </c>
      <c r="C55" s="11"/>
      <c r="D55" s="11"/>
      <c r="E55" s="51" t="s">
        <v>47</v>
      </c>
      <c r="F55" s="51" t="s">
        <v>48</v>
      </c>
      <c r="G55" s="51" t="s">
        <v>250</v>
      </c>
      <c r="H55" s="51" t="s">
        <v>251</v>
      </c>
      <c r="I55" s="50">
        <v>1</v>
      </c>
      <c r="J55" s="68" t="s">
        <v>35</v>
      </c>
      <c r="K55" s="27" t="s">
        <v>36</v>
      </c>
      <c r="L55" s="63" t="s">
        <v>40</v>
      </c>
      <c r="M55" s="64"/>
      <c r="N55" s="65" t="s">
        <v>231</v>
      </c>
      <c r="O55" s="66">
        <v>2</v>
      </c>
      <c r="P55" s="67">
        <f>O55+SUMIF(IN!F:F,Inventory!H:H,IN!M:M)-SUMIF(OUT!F:F,Inventory!H:H,OUT!M:M)</f>
        <v>2</v>
      </c>
      <c r="Q55" s="5"/>
      <c r="R55" s="75">
        <f t="shared" si="0"/>
        <v>0</v>
      </c>
      <c r="S55" s="75"/>
      <c r="T55" s="11">
        <v>45</v>
      </c>
      <c r="U55" s="11" t="s">
        <v>74</v>
      </c>
      <c r="V55" s="11"/>
      <c r="W55" s="11">
        <v>1000</v>
      </c>
      <c r="X55" s="11"/>
      <c r="Y55" s="11"/>
      <c r="Z55" s="11">
        <v>0</v>
      </c>
      <c r="AA55" s="11">
        <v>1</v>
      </c>
      <c r="AB55" s="11">
        <v>5</v>
      </c>
      <c r="AC55" s="11">
        <v>5</v>
      </c>
      <c r="AD55" s="11">
        <v>5</v>
      </c>
      <c r="AE55" s="11">
        <v>5</v>
      </c>
      <c r="AF55" s="11">
        <f t="shared" si="1"/>
        <v>4.6</v>
      </c>
    </row>
    <row r="56" ht="50" customHeight="1" spans="1:32">
      <c r="A56" s="11"/>
      <c r="B56" s="11" t="s">
        <v>252</v>
      </c>
      <c r="C56" s="11" t="s">
        <v>1</v>
      </c>
      <c r="D56" s="11"/>
      <c r="E56" s="10" t="s">
        <v>47</v>
      </c>
      <c r="F56" s="58" t="s">
        <v>253</v>
      </c>
      <c r="G56" s="58" t="s">
        <v>120</v>
      </c>
      <c r="H56" s="10" t="s">
        <v>254</v>
      </c>
      <c r="I56" s="49">
        <v>1</v>
      </c>
      <c r="J56" s="49" t="s">
        <v>35</v>
      </c>
      <c r="K56" s="27" t="s">
        <v>122</v>
      </c>
      <c r="L56" s="63" t="s">
        <v>64</v>
      </c>
      <c r="M56" s="64"/>
      <c r="N56" s="65" t="s">
        <v>231</v>
      </c>
      <c r="O56" s="66">
        <v>1</v>
      </c>
      <c r="P56" s="67">
        <f>O56+SUMIF(IN!F:F,Inventory!H:H,IN!M:M)-SUMIF(OUT!F:F,Inventory!H:H,OUT!M:M)</f>
        <v>1</v>
      </c>
      <c r="Q56" s="5" t="s">
        <v>255</v>
      </c>
      <c r="R56" s="75">
        <f t="shared" si="0"/>
        <v>0</v>
      </c>
      <c r="S56" s="75"/>
      <c r="T56" s="11">
        <v>45</v>
      </c>
      <c r="U56" s="11" t="s">
        <v>40</v>
      </c>
      <c r="V56" s="11"/>
      <c r="W56" s="11">
        <v>1000</v>
      </c>
      <c r="X56" s="11">
        <v>60</v>
      </c>
      <c r="Y56" s="11"/>
      <c r="Z56" s="11">
        <v>0</v>
      </c>
      <c r="AA56" s="11">
        <v>4</v>
      </c>
      <c r="AB56" s="11">
        <v>4</v>
      </c>
      <c r="AC56" s="11">
        <v>5</v>
      </c>
      <c r="AD56" s="11">
        <v>5</v>
      </c>
      <c r="AE56" s="11">
        <v>5</v>
      </c>
      <c r="AF56" s="11">
        <f t="shared" si="1"/>
        <v>4.8</v>
      </c>
    </row>
    <row r="57" ht="50" customHeight="1" spans="1:32">
      <c r="A57" s="11"/>
      <c r="B57" s="11" t="s">
        <v>256</v>
      </c>
      <c r="C57" s="11" t="s">
        <v>1</v>
      </c>
      <c r="D57" s="11"/>
      <c r="E57" s="10" t="s">
        <v>47</v>
      </c>
      <c r="F57" s="58" t="s">
        <v>253</v>
      </c>
      <c r="G57" s="58" t="s">
        <v>120</v>
      </c>
      <c r="H57" s="10" t="s">
        <v>257</v>
      </c>
      <c r="I57" s="50">
        <v>1</v>
      </c>
      <c r="J57" s="54" t="s">
        <v>35</v>
      </c>
      <c r="K57" s="27" t="s">
        <v>36</v>
      </c>
      <c r="L57" s="63" t="s">
        <v>64</v>
      </c>
      <c r="M57" s="64"/>
      <c r="N57" s="65" t="s">
        <v>231</v>
      </c>
      <c r="O57" s="66">
        <v>1</v>
      </c>
      <c r="P57" s="67">
        <f>O57+SUMIF(IN!F:F,Inventory!H:H,IN!M:M)-SUMIF(OUT!F:F,Inventory!H:H,OUT!M:M)</f>
        <v>1</v>
      </c>
      <c r="Q57" s="5" t="s">
        <v>258</v>
      </c>
      <c r="R57" s="75">
        <f t="shared" si="0"/>
        <v>0</v>
      </c>
      <c r="S57" s="75"/>
      <c r="T57" s="11">
        <v>45</v>
      </c>
      <c r="U57" s="11" t="s">
        <v>40</v>
      </c>
      <c r="V57" s="11" t="s">
        <v>52</v>
      </c>
      <c r="W57" s="11">
        <v>3650</v>
      </c>
      <c r="X57" s="11">
        <v>60</v>
      </c>
      <c r="Y57" s="11"/>
      <c r="Z57" s="11">
        <v>0</v>
      </c>
      <c r="AA57" s="11">
        <v>4</v>
      </c>
      <c r="AB57" s="11">
        <v>4</v>
      </c>
      <c r="AC57" s="11">
        <v>5</v>
      </c>
      <c r="AD57" s="11">
        <v>5</v>
      </c>
      <c r="AE57" s="11">
        <v>5</v>
      </c>
      <c r="AF57" s="11">
        <f t="shared" si="1"/>
        <v>4.8</v>
      </c>
    </row>
    <row r="58" ht="50" customHeight="1" spans="1:32">
      <c r="A58" s="11"/>
      <c r="B58" s="11" t="s">
        <v>259</v>
      </c>
      <c r="C58" s="11"/>
      <c r="D58" s="11"/>
      <c r="E58" s="51" t="s">
        <v>47</v>
      </c>
      <c r="F58" s="11" t="s">
        <v>48</v>
      </c>
      <c r="G58" s="51" t="s">
        <v>260</v>
      </c>
      <c r="H58" s="11" t="s">
        <v>261</v>
      </c>
      <c r="I58" s="50">
        <v>1</v>
      </c>
      <c r="J58" s="69" t="s">
        <v>35</v>
      </c>
      <c r="K58" s="27" t="s">
        <v>36</v>
      </c>
      <c r="L58" s="63" t="s">
        <v>40</v>
      </c>
      <c r="M58" s="64"/>
      <c r="N58" s="65" t="s">
        <v>231</v>
      </c>
      <c r="O58" s="66">
        <v>3</v>
      </c>
      <c r="P58" s="67">
        <f>O58+SUMIF(IN!F:F,Inventory!H:H,IN!M:M)-SUMIF(OUT!F:F,Inventory!H:H,OUT!M:M)</f>
        <v>3</v>
      </c>
      <c r="Q58" s="5" t="s">
        <v>262</v>
      </c>
      <c r="R58" s="75">
        <f t="shared" si="0"/>
        <v>0</v>
      </c>
      <c r="S58" s="75"/>
      <c r="T58" s="11">
        <v>45</v>
      </c>
      <c r="U58" s="11" t="s">
        <v>74</v>
      </c>
      <c r="V58" s="11"/>
      <c r="W58" s="11">
        <v>1000</v>
      </c>
      <c r="X58" s="11">
        <v>30</v>
      </c>
      <c r="Y58" s="11"/>
      <c r="Z58" s="11">
        <v>0</v>
      </c>
      <c r="AA58" s="11">
        <v>4</v>
      </c>
      <c r="AB58" s="11">
        <v>2</v>
      </c>
      <c r="AC58" s="11">
        <v>5</v>
      </c>
      <c r="AD58" s="11">
        <v>5</v>
      </c>
      <c r="AE58" s="11">
        <v>5</v>
      </c>
      <c r="AF58" s="11">
        <f t="shared" si="1"/>
        <v>4.6</v>
      </c>
    </row>
    <row r="59" ht="50" customHeight="1" spans="1:32">
      <c r="A59" s="11"/>
      <c r="B59" s="11" t="s">
        <v>263</v>
      </c>
      <c r="C59" s="11"/>
      <c r="D59" s="11"/>
      <c r="E59" s="51" t="s">
        <v>47</v>
      </c>
      <c r="F59" s="11" t="s">
        <v>48</v>
      </c>
      <c r="G59" s="51" t="s">
        <v>264</v>
      </c>
      <c r="H59" s="11" t="s">
        <v>265</v>
      </c>
      <c r="I59" s="50">
        <v>1</v>
      </c>
      <c r="J59" s="69" t="s">
        <v>35</v>
      </c>
      <c r="K59" s="27" t="s">
        <v>36</v>
      </c>
      <c r="L59" s="63" t="s">
        <v>40</v>
      </c>
      <c r="M59" s="64"/>
      <c r="N59" s="65" t="s">
        <v>231</v>
      </c>
      <c r="O59" s="66">
        <v>2</v>
      </c>
      <c r="P59" s="67">
        <f>O59+SUMIF(IN!F:F,Inventory!H:H,IN!M:M)-SUMIF(OUT!F:F,Inventory!H:H,OUT!M:M)</f>
        <v>2</v>
      </c>
      <c r="Q59" s="5"/>
      <c r="R59" s="75">
        <f t="shared" si="0"/>
        <v>0</v>
      </c>
      <c r="S59" s="75"/>
      <c r="T59" s="11">
        <v>45</v>
      </c>
      <c r="U59" s="11" t="s">
        <v>74</v>
      </c>
      <c r="V59" s="11"/>
      <c r="W59" s="11">
        <v>1000</v>
      </c>
      <c r="X59" s="11">
        <v>30</v>
      </c>
      <c r="Y59" s="11"/>
      <c r="Z59" s="11">
        <v>0</v>
      </c>
      <c r="AA59" s="11">
        <v>3</v>
      </c>
      <c r="AB59" s="11">
        <v>5</v>
      </c>
      <c r="AC59" s="11">
        <v>5</v>
      </c>
      <c r="AD59" s="11">
        <v>5</v>
      </c>
      <c r="AE59" s="11">
        <v>5</v>
      </c>
      <c r="AF59" s="11">
        <f t="shared" si="1"/>
        <v>4.8</v>
      </c>
    </row>
    <row r="60" ht="50" customHeight="1" spans="1:32">
      <c r="A60" s="11"/>
      <c r="B60" s="11" t="s">
        <v>266</v>
      </c>
      <c r="C60" s="11"/>
      <c r="D60" s="11"/>
      <c r="E60" s="10" t="s">
        <v>47</v>
      </c>
      <c r="F60" s="10" t="s">
        <v>48</v>
      </c>
      <c r="G60" s="10" t="s">
        <v>267</v>
      </c>
      <c r="H60" s="11" t="s">
        <v>268</v>
      </c>
      <c r="I60" s="50">
        <v>1</v>
      </c>
      <c r="J60" s="69" t="s">
        <v>35</v>
      </c>
      <c r="K60" s="27" t="s">
        <v>36</v>
      </c>
      <c r="L60" s="63" t="s">
        <v>64</v>
      </c>
      <c r="M60" s="64"/>
      <c r="N60" s="65" t="s">
        <v>231</v>
      </c>
      <c r="O60" s="66">
        <v>1</v>
      </c>
      <c r="P60" s="67">
        <f>O60+SUMIF(IN!F:F,Inventory!H:H,IN!M:M)-SUMIF(OUT!F:F,Inventory!H:H,OUT!M:M)</f>
        <v>1</v>
      </c>
      <c r="Q60" s="5" t="s">
        <v>269</v>
      </c>
      <c r="R60" s="75">
        <f t="shared" si="0"/>
        <v>0</v>
      </c>
      <c r="S60" s="75"/>
      <c r="T60" s="11">
        <v>45</v>
      </c>
      <c r="U60" s="11" t="s">
        <v>40</v>
      </c>
      <c r="V60" s="11"/>
      <c r="W60" s="11">
        <v>1000</v>
      </c>
      <c r="X60" s="11"/>
      <c r="Y60" s="11"/>
      <c r="Z60" s="11">
        <v>0</v>
      </c>
      <c r="AA60" s="11">
        <v>4</v>
      </c>
      <c r="AB60" s="11">
        <v>5</v>
      </c>
      <c r="AC60" s="11">
        <v>4</v>
      </c>
      <c r="AD60" s="11">
        <v>5</v>
      </c>
      <c r="AE60" s="11">
        <v>5</v>
      </c>
      <c r="AF60" s="11">
        <f t="shared" si="1"/>
        <v>4.7</v>
      </c>
    </row>
    <row r="61" ht="50" customHeight="1" spans="1:32">
      <c r="A61" s="11"/>
      <c r="B61" s="11" t="s">
        <v>270</v>
      </c>
      <c r="C61" s="11"/>
      <c r="D61" s="11"/>
      <c r="E61" s="11" t="s">
        <v>271</v>
      </c>
      <c r="F61" s="11" t="s">
        <v>272</v>
      </c>
      <c r="G61" s="11" t="s">
        <v>224</v>
      </c>
      <c r="H61" s="11" t="s">
        <v>273</v>
      </c>
      <c r="I61" s="50">
        <v>2</v>
      </c>
      <c r="J61" s="69" t="s">
        <v>35</v>
      </c>
      <c r="K61" s="27" t="s">
        <v>36</v>
      </c>
      <c r="L61" s="63" t="s">
        <v>40</v>
      </c>
      <c r="M61" s="64"/>
      <c r="N61" s="65" t="s">
        <v>231</v>
      </c>
      <c r="O61" s="66">
        <v>3</v>
      </c>
      <c r="P61" s="67">
        <f>O61+SUMIF(IN!F:F,Inventory!H:H,IN!M:M)-SUMIF(OUT!F:F,Inventory!H:H,OUT!M:M)</f>
        <v>3</v>
      </c>
      <c r="Q61" s="5"/>
      <c r="R61" s="75">
        <f t="shared" si="0"/>
        <v>0</v>
      </c>
      <c r="S61" s="75"/>
      <c r="T61" s="11">
        <v>30</v>
      </c>
      <c r="U61" s="11" t="s">
        <v>44</v>
      </c>
      <c r="V61" s="11" t="s">
        <v>52</v>
      </c>
      <c r="W61" s="11">
        <v>3650</v>
      </c>
      <c r="X61" s="11"/>
      <c r="Y61" s="11"/>
      <c r="Z61" s="11">
        <v>0</v>
      </c>
      <c r="AA61" s="11">
        <v>5</v>
      </c>
      <c r="AB61" s="11">
        <v>4</v>
      </c>
      <c r="AC61" s="11">
        <v>5</v>
      </c>
      <c r="AD61" s="11">
        <v>5</v>
      </c>
      <c r="AE61" s="11">
        <v>5</v>
      </c>
      <c r="AF61" s="11">
        <f t="shared" si="1"/>
        <v>4.9</v>
      </c>
    </row>
    <row r="62" ht="50" customHeight="1" spans="1:32">
      <c r="A62" s="11"/>
      <c r="B62" s="11" t="s">
        <v>274</v>
      </c>
      <c r="C62" s="11"/>
      <c r="D62" s="11"/>
      <c r="E62" s="10" t="s">
        <v>47</v>
      </c>
      <c r="F62" s="51" t="s">
        <v>48</v>
      </c>
      <c r="G62" s="10" t="s">
        <v>275</v>
      </c>
      <c r="H62" s="10" t="s">
        <v>276</v>
      </c>
      <c r="I62" s="50">
        <v>1</v>
      </c>
      <c r="J62" s="11" t="s">
        <v>35</v>
      </c>
      <c r="K62" s="27" t="s">
        <v>36</v>
      </c>
      <c r="L62" s="63" t="s">
        <v>40</v>
      </c>
      <c r="M62" s="64"/>
      <c r="N62" s="65" t="s">
        <v>231</v>
      </c>
      <c r="O62" s="66">
        <v>2</v>
      </c>
      <c r="P62" s="67">
        <f>O62+SUMIF(IN!F:F,Inventory!H:H,IN!M:M)-SUMIF(OUT!F:F,Inventory!H:H,OUT!M:M)</f>
        <v>2</v>
      </c>
      <c r="Q62" s="5"/>
      <c r="R62" s="75">
        <f t="shared" si="0"/>
        <v>0</v>
      </c>
      <c r="S62" s="75"/>
      <c r="T62" s="11">
        <v>15</v>
      </c>
      <c r="U62" s="11" t="s">
        <v>40</v>
      </c>
      <c r="V62" s="11"/>
      <c r="W62" s="11">
        <v>1000</v>
      </c>
      <c r="X62" s="11"/>
      <c r="Y62" s="11"/>
      <c r="Z62" s="11">
        <v>0</v>
      </c>
      <c r="AA62" s="11">
        <v>5</v>
      </c>
      <c r="AB62" s="11">
        <v>3</v>
      </c>
      <c r="AC62" s="11">
        <v>4</v>
      </c>
      <c r="AD62" s="11">
        <v>5</v>
      </c>
      <c r="AE62" s="11">
        <v>5</v>
      </c>
      <c r="AF62" s="11">
        <f t="shared" si="1"/>
        <v>4.6</v>
      </c>
    </row>
    <row r="63" ht="50" customHeight="1" spans="1:32">
      <c r="A63" s="11">
        <v>501</v>
      </c>
      <c r="B63" s="11">
        <v>2761</v>
      </c>
      <c r="C63" s="11"/>
      <c r="D63" s="11"/>
      <c r="E63" s="11" t="s">
        <v>277</v>
      </c>
      <c r="F63" s="11" t="s">
        <v>278</v>
      </c>
      <c r="G63" s="11" t="s">
        <v>279</v>
      </c>
      <c r="H63" s="11" t="s">
        <v>280</v>
      </c>
      <c r="I63" s="50">
        <v>1</v>
      </c>
      <c r="J63" s="11" t="s">
        <v>35</v>
      </c>
      <c r="K63" s="27" t="s">
        <v>36</v>
      </c>
      <c r="L63" s="63" t="s">
        <v>40</v>
      </c>
      <c r="M63" s="64"/>
      <c r="N63" s="71" t="s">
        <v>281</v>
      </c>
      <c r="O63" s="66">
        <v>1</v>
      </c>
      <c r="P63" s="67">
        <f>O63+SUMIF(IN!F:F,Inventory!H:H,IN!M:M)-SUMIF(OUT!F:F,Inventory!H:H,OUT!M:M)</f>
        <v>1</v>
      </c>
      <c r="Q63" s="5"/>
      <c r="R63" s="75">
        <f t="shared" si="0"/>
        <v>0</v>
      </c>
      <c r="S63" s="75"/>
      <c r="T63" s="11">
        <v>30</v>
      </c>
      <c r="U63" s="11" t="s">
        <v>44</v>
      </c>
      <c r="V63" s="11"/>
      <c r="W63" s="11">
        <v>3650</v>
      </c>
      <c r="X63" s="11"/>
      <c r="Y63" s="11"/>
      <c r="Z63" s="11">
        <v>0</v>
      </c>
      <c r="AA63" s="11">
        <v>5</v>
      </c>
      <c r="AB63" s="11">
        <v>4</v>
      </c>
      <c r="AC63" s="11">
        <v>5</v>
      </c>
      <c r="AD63" s="11">
        <v>4</v>
      </c>
      <c r="AE63" s="11">
        <v>5</v>
      </c>
      <c r="AF63" s="11">
        <f t="shared" si="1"/>
        <v>4.6</v>
      </c>
    </row>
    <row r="64" ht="50" customHeight="1" spans="1:32">
      <c r="A64" s="11"/>
      <c r="B64" s="11">
        <v>3071</v>
      </c>
      <c r="C64" s="11"/>
      <c r="D64" s="11"/>
      <c r="E64" s="11" t="s">
        <v>282</v>
      </c>
      <c r="F64" s="11" t="s">
        <v>283</v>
      </c>
      <c r="G64" s="11" t="s">
        <v>284</v>
      </c>
      <c r="H64" s="11" t="s">
        <v>285</v>
      </c>
      <c r="I64" s="72">
        <v>1</v>
      </c>
      <c r="J64" s="69" t="s">
        <v>35</v>
      </c>
      <c r="K64" s="27" t="s">
        <v>36</v>
      </c>
      <c r="L64" s="63" t="s">
        <v>40</v>
      </c>
      <c r="M64" s="64"/>
      <c r="N64" s="66" t="s">
        <v>281</v>
      </c>
      <c r="O64" s="66">
        <v>1</v>
      </c>
      <c r="P64" s="67">
        <f>O64+SUMIF(IN!F:F,Inventory!H:H,IN!M:M)-SUMIF(OUT!F:F,Inventory!H:H,OUT!M:M)</f>
        <v>1</v>
      </c>
      <c r="Q64" s="5"/>
      <c r="R64" s="75">
        <f t="shared" si="0"/>
        <v>0</v>
      </c>
      <c r="S64" s="75"/>
      <c r="T64" s="11">
        <v>30</v>
      </c>
      <c r="U64" s="11" t="s">
        <v>40</v>
      </c>
      <c r="V64" s="11" t="s">
        <v>41</v>
      </c>
      <c r="W64" s="11">
        <v>3650</v>
      </c>
      <c r="X64" s="11"/>
      <c r="Y64" s="11"/>
      <c r="Z64" s="11">
        <v>0</v>
      </c>
      <c r="AA64" s="11">
        <v>3</v>
      </c>
      <c r="AB64" s="11">
        <v>4</v>
      </c>
      <c r="AC64" s="11">
        <v>5</v>
      </c>
      <c r="AD64" s="11">
        <v>5</v>
      </c>
      <c r="AE64" s="11">
        <v>5</v>
      </c>
      <c r="AF64" s="11">
        <f t="shared" si="1"/>
        <v>4.7</v>
      </c>
    </row>
    <row r="65" ht="50" customHeight="1" spans="1:32">
      <c r="A65" s="11"/>
      <c r="B65" s="11">
        <v>3072</v>
      </c>
      <c r="C65" s="11"/>
      <c r="D65" s="11"/>
      <c r="E65" s="11" t="s">
        <v>286</v>
      </c>
      <c r="F65" s="11" t="s">
        <v>283</v>
      </c>
      <c r="G65" s="11" t="s">
        <v>284</v>
      </c>
      <c r="H65" s="26" t="s">
        <v>287</v>
      </c>
      <c r="I65" s="72">
        <v>1</v>
      </c>
      <c r="J65" s="69" t="s">
        <v>35</v>
      </c>
      <c r="K65" s="27" t="s">
        <v>36</v>
      </c>
      <c r="L65" s="63" t="s">
        <v>40</v>
      </c>
      <c r="M65" s="64"/>
      <c r="N65" s="66" t="s">
        <v>281</v>
      </c>
      <c r="O65" s="66">
        <v>1</v>
      </c>
      <c r="P65" s="67">
        <f>O65+SUMIF(IN!F:F,Inventory!H:H,IN!M:M)-SUMIF(OUT!F:F,Inventory!H:H,OUT!M:M)</f>
        <v>1</v>
      </c>
      <c r="Q65" s="5"/>
      <c r="R65" s="75">
        <f t="shared" si="0"/>
        <v>0</v>
      </c>
      <c r="S65" s="75"/>
      <c r="T65" s="11">
        <v>30</v>
      </c>
      <c r="U65" s="11" t="s">
        <v>40</v>
      </c>
      <c r="V65" s="11" t="s">
        <v>41</v>
      </c>
      <c r="W65" s="11">
        <v>3650</v>
      </c>
      <c r="X65" s="11"/>
      <c r="Y65" s="11"/>
      <c r="Z65" s="11">
        <v>0</v>
      </c>
      <c r="AA65" s="11">
        <v>5</v>
      </c>
      <c r="AB65" s="11">
        <v>3</v>
      </c>
      <c r="AC65" s="11">
        <v>4</v>
      </c>
      <c r="AD65" s="11">
        <v>5</v>
      </c>
      <c r="AE65" s="11">
        <v>5</v>
      </c>
      <c r="AF65" s="11">
        <f t="shared" si="1"/>
        <v>4.6</v>
      </c>
    </row>
    <row r="66" ht="50" customHeight="1" spans="1:32">
      <c r="A66" s="11"/>
      <c r="B66" s="11">
        <v>3082</v>
      </c>
      <c r="C66" s="11"/>
      <c r="D66" s="11"/>
      <c r="E66" s="11" t="s">
        <v>288</v>
      </c>
      <c r="F66" s="11" t="s">
        <v>289</v>
      </c>
      <c r="G66" s="11" t="s">
        <v>284</v>
      </c>
      <c r="H66" s="11" t="s">
        <v>290</v>
      </c>
      <c r="I66" s="50">
        <v>1</v>
      </c>
      <c r="J66" s="69" t="s">
        <v>35</v>
      </c>
      <c r="K66" s="27" t="s">
        <v>36</v>
      </c>
      <c r="L66" s="63" t="s">
        <v>40</v>
      </c>
      <c r="M66" s="64"/>
      <c r="N66" s="65" t="s">
        <v>281</v>
      </c>
      <c r="O66" s="66">
        <v>2</v>
      </c>
      <c r="P66" s="67">
        <f>O66+SUMIF(IN!F:F,Inventory!H:H,IN!M:M)-SUMIF(OUT!F:F,Inventory!H:H,OUT!M:M)</f>
        <v>2</v>
      </c>
      <c r="Q66" s="5"/>
      <c r="R66" s="75">
        <f t="shared" ref="R66:R129" si="2">M66*P66</f>
        <v>0</v>
      </c>
      <c r="S66" s="75"/>
      <c r="T66" s="11">
        <v>30</v>
      </c>
      <c r="U66" s="11" t="s">
        <v>44</v>
      </c>
      <c r="V66" s="11" t="s">
        <v>291</v>
      </c>
      <c r="W66" s="11">
        <v>1000</v>
      </c>
      <c r="X66" s="11"/>
      <c r="Y66" s="11"/>
      <c r="Z66" s="11">
        <v>0</v>
      </c>
      <c r="AA66" s="11">
        <v>3</v>
      </c>
      <c r="AB66" s="11">
        <v>4</v>
      </c>
      <c r="AC66" s="11">
        <v>5</v>
      </c>
      <c r="AD66" s="11">
        <v>5</v>
      </c>
      <c r="AE66" s="11">
        <v>5</v>
      </c>
      <c r="AF66" s="11">
        <f t="shared" ref="AF66:AF129" si="3">AA66*0.1+AB66*0.1+AC66*0.2+AD66*0.3+AE66*0.3</f>
        <v>4.7</v>
      </c>
    </row>
    <row r="67" ht="50" customHeight="1" spans="1:32">
      <c r="A67" s="11"/>
      <c r="B67" s="11">
        <v>3581</v>
      </c>
      <c r="C67" s="11"/>
      <c r="D67" s="11"/>
      <c r="E67" s="11" t="s">
        <v>292</v>
      </c>
      <c r="F67" s="11" t="s">
        <v>293</v>
      </c>
      <c r="G67" s="11" t="s">
        <v>294</v>
      </c>
      <c r="H67" s="11" t="s">
        <v>295</v>
      </c>
      <c r="I67" s="50">
        <v>1</v>
      </c>
      <c r="J67" s="79" t="s">
        <v>35</v>
      </c>
      <c r="K67" s="27" t="s">
        <v>36</v>
      </c>
      <c r="L67" s="63" t="s">
        <v>37</v>
      </c>
      <c r="M67" s="64"/>
      <c r="N67" s="65" t="s">
        <v>281</v>
      </c>
      <c r="O67" s="66">
        <v>1</v>
      </c>
      <c r="P67" s="67">
        <f>O67+SUMIF(IN!F:F,Inventory!H:H,IN!M:M)-SUMIF(OUT!F:F,Inventory!H:H,OUT!M:M)</f>
        <v>1</v>
      </c>
      <c r="Q67" s="5"/>
      <c r="R67" s="75">
        <f t="shared" si="2"/>
        <v>0</v>
      </c>
      <c r="S67" s="75"/>
      <c r="T67" s="11">
        <v>60</v>
      </c>
      <c r="U67" s="11"/>
      <c r="V67" s="11" t="s">
        <v>167</v>
      </c>
      <c r="W67" s="11">
        <v>3650</v>
      </c>
      <c r="X67" s="11">
        <v>60</v>
      </c>
      <c r="Y67" s="11"/>
      <c r="Z67" s="11">
        <v>0</v>
      </c>
      <c r="AA67" s="11">
        <v>4</v>
      </c>
      <c r="AB67" s="11">
        <v>5</v>
      </c>
      <c r="AC67" s="11">
        <v>5</v>
      </c>
      <c r="AD67" s="11">
        <v>5</v>
      </c>
      <c r="AE67" s="11">
        <v>5</v>
      </c>
      <c r="AF67" s="11">
        <f t="shared" si="3"/>
        <v>4.9</v>
      </c>
    </row>
    <row r="68" ht="50" customHeight="1" spans="1:32">
      <c r="A68" s="11"/>
      <c r="B68" s="11" t="s">
        <v>296</v>
      </c>
      <c r="C68" s="11" t="s">
        <v>1</v>
      </c>
      <c r="D68" s="11"/>
      <c r="E68" s="11" t="s">
        <v>297</v>
      </c>
      <c r="F68" s="11" t="s">
        <v>293</v>
      </c>
      <c r="G68" s="11" t="s">
        <v>298</v>
      </c>
      <c r="H68" s="11" t="s">
        <v>299</v>
      </c>
      <c r="I68" s="50">
        <v>1</v>
      </c>
      <c r="J68" s="54" t="s">
        <v>35</v>
      </c>
      <c r="K68" s="27" t="s">
        <v>36</v>
      </c>
      <c r="L68" s="63" t="s">
        <v>40</v>
      </c>
      <c r="M68" s="64"/>
      <c r="N68" s="65" t="s">
        <v>281</v>
      </c>
      <c r="O68" s="66">
        <v>1</v>
      </c>
      <c r="P68" s="67">
        <f>O68+SUMIF(IN!F:F,Inventory!H:H,IN!M:M)-SUMIF(OUT!F:F,Inventory!H:H,OUT!M:M)</f>
        <v>1</v>
      </c>
      <c r="Q68" s="5"/>
      <c r="R68" s="75">
        <f t="shared" si="2"/>
        <v>0</v>
      </c>
      <c r="S68" s="75"/>
      <c r="T68" s="11">
        <v>60</v>
      </c>
      <c r="U68" s="11" t="s">
        <v>74</v>
      </c>
      <c r="V68" s="11" t="s">
        <v>167</v>
      </c>
      <c r="W68" s="11">
        <v>3650</v>
      </c>
      <c r="X68" s="11"/>
      <c r="Y68" s="11"/>
      <c r="Z68" s="11">
        <v>0</v>
      </c>
      <c r="AA68" s="11">
        <v>1</v>
      </c>
      <c r="AB68" s="11">
        <v>5</v>
      </c>
      <c r="AC68" s="11">
        <v>5</v>
      </c>
      <c r="AD68" s="11">
        <v>5</v>
      </c>
      <c r="AE68" s="11">
        <v>5</v>
      </c>
      <c r="AF68" s="11">
        <f t="shared" si="3"/>
        <v>4.6</v>
      </c>
    </row>
    <row r="69" ht="50" customHeight="1" spans="1:32">
      <c r="A69" s="11"/>
      <c r="B69" s="11" t="s">
        <v>300</v>
      </c>
      <c r="C69" s="11" t="s">
        <v>1</v>
      </c>
      <c r="D69" s="11"/>
      <c r="E69" s="11" t="s">
        <v>301</v>
      </c>
      <c r="F69" s="11" t="s">
        <v>302</v>
      </c>
      <c r="G69" s="10" t="s">
        <v>284</v>
      </c>
      <c r="H69" s="78" t="s">
        <v>303</v>
      </c>
      <c r="I69" s="50">
        <v>1</v>
      </c>
      <c r="J69" s="54" t="s">
        <v>35</v>
      </c>
      <c r="K69" s="27" t="s">
        <v>36</v>
      </c>
      <c r="L69" s="63" t="s">
        <v>64</v>
      </c>
      <c r="M69" s="64"/>
      <c r="N69" s="65" t="s">
        <v>281</v>
      </c>
      <c r="O69" s="66">
        <v>0</v>
      </c>
      <c r="P69" s="67">
        <f>O69+SUMIF(IN!F:F,Inventory!H:H,IN!M:M)-SUMIF(OUT!F:F,Inventory!H:H,OUT!M:M)</f>
        <v>0</v>
      </c>
      <c r="Q69" s="5" t="s">
        <v>304</v>
      </c>
      <c r="R69" s="75">
        <f t="shared" si="2"/>
        <v>0</v>
      </c>
      <c r="S69" s="75"/>
      <c r="T69" s="11">
        <v>60</v>
      </c>
      <c r="U69" s="11" t="s">
        <v>40</v>
      </c>
      <c r="V69" s="11" t="s">
        <v>41</v>
      </c>
      <c r="W69" s="11">
        <v>3650</v>
      </c>
      <c r="X69" s="11"/>
      <c r="Y69" s="11"/>
      <c r="Z69" s="11">
        <v>0</v>
      </c>
      <c r="AA69" s="11">
        <v>5</v>
      </c>
      <c r="AB69" s="11">
        <v>3</v>
      </c>
      <c r="AC69" s="11">
        <v>5</v>
      </c>
      <c r="AD69" s="11">
        <v>5</v>
      </c>
      <c r="AE69" s="11">
        <v>5</v>
      </c>
      <c r="AF69" s="11">
        <f t="shared" si="3"/>
        <v>4.8</v>
      </c>
    </row>
    <row r="70" ht="50" customHeight="1" spans="1:32">
      <c r="A70" s="11"/>
      <c r="B70" s="11" t="s">
        <v>305</v>
      </c>
      <c r="C70" s="11"/>
      <c r="D70" s="11"/>
      <c r="E70" s="10" t="s">
        <v>47</v>
      </c>
      <c r="F70" s="10" t="s">
        <v>48</v>
      </c>
      <c r="G70" s="10" t="s">
        <v>81</v>
      </c>
      <c r="H70" s="10" t="s">
        <v>306</v>
      </c>
      <c r="I70" s="50">
        <v>1</v>
      </c>
      <c r="J70" s="11" t="s">
        <v>35</v>
      </c>
      <c r="K70" s="27" t="s">
        <v>36</v>
      </c>
      <c r="L70" s="63" t="s">
        <v>40</v>
      </c>
      <c r="M70" s="64"/>
      <c r="N70" s="65" t="s">
        <v>281</v>
      </c>
      <c r="O70" s="66">
        <v>1</v>
      </c>
      <c r="P70" s="67">
        <f>O70+SUMIF(IN!F:F,Inventory!H:H,IN!M:M)-SUMIF(OUT!F:F,Inventory!H:H,OUT!M:M)</f>
        <v>1</v>
      </c>
      <c r="Q70" s="5"/>
      <c r="R70" s="75">
        <f t="shared" si="2"/>
        <v>0</v>
      </c>
      <c r="S70" s="75"/>
      <c r="T70" s="11">
        <v>30</v>
      </c>
      <c r="U70" s="11" t="s">
        <v>74</v>
      </c>
      <c r="V70" s="11"/>
      <c r="W70" s="11">
        <v>3650</v>
      </c>
      <c r="X70" s="11"/>
      <c r="Y70" s="11"/>
      <c r="Z70" s="11">
        <v>0</v>
      </c>
      <c r="AA70" s="11">
        <v>4</v>
      </c>
      <c r="AB70" s="11">
        <v>5</v>
      </c>
      <c r="AC70" s="11">
        <v>4</v>
      </c>
      <c r="AD70" s="11">
        <v>5</v>
      </c>
      <c r="AE70" s="11">
        <v>5</v>
      </c>
      <c r="AF70" s="11">
        <f t="shared" si="3"/>
        <v>4.7</v>
      </c>
    </row>
    <row r="71" ht="50" customHeight="1" spans="1:32">
      <c r="A71" s="11"/>
      <c r="B71" s="53" t="s">
        <v>307</v>
      </c>
      <c r="C71" s="11"/>
      <c r="D71" s="11"/>
      <c r="E71" s="11" t="s">
        <v>308</v>
      </c>
      <c r="F71" s="11" t="s">
        <v>302</v>
      </c>
      <c r="G71" s="11" t="s">
        <v>284</v>
      </c>
      <c r="H71" s="11" t="s">
        <v>309</v>
      </c>
      <c r="I71" s="72">
        <v>1</v>
      </c>
      <c r="J71" s="69" t="s">
        <v>35</v>
      </c>
      <c r="K71" s="27" t="s">
        <v>36</v>
      </c>
      <c r="L71" s="63" t="s">
        <v>40</v>
      </c>
      <c r="M71" s="64"/>
      <c r="N71" s="66" t="s">
        <v>281</v>
      </c>
      <c r="O71" s="66">
        <v>0</v>
      </c>
      <c r="P71" s="67">
        <f>O71+SUMIF(IN!F:F,Inventory!H:H,IN!M:M)-SUMIF(OUT!F:F,Inventory!H:H,OUT!M:M)</f>
        <v>0</v>
      </c>
      <c r="Q71" s="5" t="s">
        <v>310</v>
      </c>
      <c r="R71" s="75">
        <f t="shared" si="2"/>
        <v>0</v>
      </c>
      <c r="S71" s="75"/>
      <c r="T71" s="11">
        <v>45</v>
      </c>
      <c r="U71" s="11" t="s">
        <v>74</v>
      </c>
      <c r="V71" s="11" t="s">
        <v>41</v>
      </c>
      <c r="W71" s="11">
        <v>3650</v>
      </c>
      <c r="X71" s="11"/>
      <c r="Y71" s="11"/>
      <c r="Z71" s="11">
        <v>0</v>
      </c>
      <c r="AA71" s="11">
        <v>5</v>
      </c>
      <c r="AB71" s="11">
        <v>4</v>
      </c>
      <c r="AC71" s="11">
        <v>5</v>
      </c>
      <c r="AD71" s="11">
        <v>5</v>
      </c>
      <c r="AE71" s="11">
        <v>5</v>
      </c>
      <c r="AF71" s="11">
        <f t="shared" si="3"/>
        <v>4.9</v>
      </c>
    </row>
    <row r="72" ht="50" customHeight="1" spans="1:32">
      <c r="A72" s="11"/>
      <c r="B72" s="11" t="s">
        <v>311</v>
      </c>
      <c r="C72" s="11"/>
      <c r="D72" s="11"/>
      <c r="E72" s="11" t="s">
        <v>312</v>
      </c>
      <c r="F72" s="11" t="s">
        <v>289</v>
      </c>
      <c r="G72" s="11" t="s">
        <v>284</v>
      </c>
      <c r="H72" s="11" t="s">
        <v>313</v>
      </c>
      <c r="I72" s="50">
        <v>1</v>
      </c>
      <c r="J72" s="69" t="s">
        <v>35</v>
      </c>
      <c r="K72" s="27" t="s">
        <v>36</v>
      </c>
      <c r="L72" s="63" t="s">
        <v>40</v>
      </c>
      <c r="M72" s="64"/>
      <c r="N72" s="65" t="s">
        <v>281</v>
      </c>
      <c r="O72" s="66">
        <v>2</v>
      </c>
      <c r="P72" s="67">
        <f>O72+SUMIF(IN!F:F,Inventory!H:H,IN!M:M)-SUMIF(OUT!F:F,Inventory!H:H,OUT!M:M)</f>
        <v>2</v>
      </c>
      <c r="Q72" s="5" t="s">
        <v>314</v>
      </c>
      <c r="R72" s="75">
        <f t="shared" si="2"/>
        <v>0</v>
      </c>
      <c r="S72" s="75"/>
      <c r="T72" s="11">
        <v>60</v>
      </c>
      <c r="U72" s="11" t="s">
        <v>40</v>
      </c>
      <c r="V72" s="11" t="s">
        <v>41</v>
      </c>
      <c r="W72" s="11">
        <v>3650</v>
      </c>
      <c r="X72" s="11"/>
      <c r="Y72" s="11"/>
      <c r="Z72" s="11">
        <v>0</v>
      </c>
      <c r="AA72" s="11">
        <v>5</v>
      </c>
      <c r="AB72" s="11">
        <v>5</v>
      </c>
      <c r="AC72" s="11">
        <v>5</v>
      </c>
      <c r="AD72" s="11">
        <v>4</v>
      </c>
      <c r="AE72" s="11">
        <v>5</v>
      </c>
      <c r="AF72" s="11">
        <f t="shared" si="3"/>
        <v>4.7</v>
      </c>
    </row>
    <row r="73" ht="50" customHeight="1" spans="1:32">
      <c r="A73" s="11"/>
      <c r="B73" s="53">
        <v>2667</v>
      </c>
      <c r="C73" s="11"/>
      <c r="D73" s="11"/>
      <c r="E73" s="5" t="s">
        <v>315</v>
      </c>
      <c r="F73" s="5" t="s">
        <v>316</v>
      </c>
      <c r="G73" s="5" t="s">
        <v>284</v>
      </c>
      <c r="H73" s="5" t="s">
        <v>317</v>
      </c>
      <c r="I73" s="50">
        <v>1</v>
      </c>
      <c r="J73" s="49" t="s">
        <v>35</v>
      </c>
      <c r="K73" s="27" t="s">
        <v>36</v>
      </c>
      <c r="L73" s="63" t="s">
        <v>64</v>
      </c>
      <c r="M73" s="64"/>
      <c r="N73" s="65" t="s">
        <v>318</v>
      </c>
      <c r="O73" s="66">
        <v>1</v>
      </c>
      <c r="P73" s="67">
        <f>O73+SUMIF(IN!F:F,Inventory!H:H,IN!M:M)-SUMIF(OUT!F:F,Inventory!H:H,OUT!M:M)</f>
        <v>1</v>
      </c>
      <c r="Q73" s="5" t="s">
        <v>319</v>
      </c>
      <c r="R73" s="75">
        <f t="shared" si="2"/>
        <v>0</v>
      </c>
      <c r="S73" s="75"/>
      <c r="T73" s="11">
        <v>30</v>
      </c>
      <c r="U73" s="11" t="s">
        <v>40</v>
      </c>
      <c r="V73" s="11" t="s">
        <v>41</v>
      </c>
      <c r="W73" s="11">
        <v>1000</v>
      </c>
      <c r="X73" s="11"/>
      <c r="Y73" s="11"/>
      <c r="Z73" s="11">
        <v>0</v>
      </c>
      <c r="AA73" s="11">
        <v>5</v>
      </c>
      <c r="AB73" s="11">
        <v>4</v>
      </c>
      <c r="AC73" s="11">
        <v>5</v>
      </c>
      <c r="AD73" s="11">
        <v>5</v>
      </c>
      <c r="AE73" s="11">
        <v>4</v>
      </c>
      <c r="AF73" s="11">
        <f t="shared" si="3"/>
        <v>4.6</v>
      </c>
    </row>
    <row r="74" ht="50" customHeight="1" spans="1:32">
      <c r="A74" s="11"/>
      <c r="B74" s="11">
        <v>2760</v>
      </c>
      <c r="C74" s="11"/>
      <c r="D74" s="11"/>
      <c r="E74" s="11" t="s">
        <v>320</v>
      </c>
      <c r="F74" s="11" t="s">
        <v>321</v>
      </c>
      <c r="G74" s="11" t="s">
        <v>322</v>
      </c>
      <c r="H74" s="11" t="s">
        <v>323</v>
      </c>
      <c r="I74" s="50">
        <v>3</v>
      </c>
      <c r="J74" s="49" t="s">
        <v>35</v>
      </c>
      <c r="K74" s="27" t="s">
        <v>36</v>
      </c>
      <c r="L74" s="63" t="s">
        <v>40</v>
      </c>
      <c r="M74" s="64"/>
      <c r="N74" s="71" t="s">
        <v>318</v>
      </c>
      <c r="O74" s="66">
        <v>10</v>
      </c>
      <c r="P74" s="67">
        <f>O74+SUMIF(IN!F:F,Inventory!H:H,IN!M:M)-SUMIF(OUT!F:F,Inventory!H:H,OUT!M:M)</f>
        <v>10</v>
      </c>
      <c r="Q74" s="5"/>
      <c r="R74" s="75">
        <f t="shared" si="2"/>
        <v>0</v>
      </c>
      <c r="S74" s="75"/>
      <c r="T74" s="11">
        <v>60</v>
      </c>
      <c r="U74" s="11" t="s">
        <v>74</v>
      </c>
      <c r="V74" s="11" t="s">
        <v>41</v>
      </c>
      <c r="W74" s="11">
        <v>3650</v>
      </c>
      <c r="X74" s="11"/>
      <c r="Y74" s="11"/>
      <c r="Z74" s="11">
        <v>0</v>
      </c>
      <c r="AA74" s="11">
        <v>4</v>
      </c>
      <c r="AB74" s="11">
        <v>5</v>
      </c>
      <c r="AC74" s="11">
        <v>5</v>
      </c>
      <c r="AD74" s="11">
        <v>5</v>
      </c>
      <c r="AE74" s="11">
        <v>4</v>
      </c>
      <c r="AF74" s="11">
        <f t="shared" si="3"/>
        <v>4.6</v>
      </c>
    </row>
    <row r="75" ht="50" customHeight="1" spans="1:32">
      <c r="A75" s="11"/>
      <c r="B75" s="11">
        <v>3088</v>
      </c>
      <c r="C75" s="11"/>
      <c r="D75" s="11"/>
      <c r="E75" s="11" t="s">
        <v>324</v>
      </c>
      <c r="F75" s="11" t="s">
        <v>325</v>
      </c>
      <c r="G75" s="11" t="s">
        <v>326</v>
      </c>
      <c r="H75" s="11" t="s">
        <v>327</v>
      </c>
      <c r="I75" s="11">
        <v>3</v>
      </c>
      <c r="J75" s="54" t="s">
        <v>35</v>
      </c>
      <c r="K75" s="27" t="s">
        <v>36</v>
      </c>
      <c r="L75" s="63" t="s">
        <v>40</v>
      </c>
      <c r="M75" s="64"/>
      <c r="N75" s="66" t="s">
        <v>328</v>
      </c>
      <c r="O75" s="66">
        <v>12</v>
      </c>
      <c r="P75" s="67">
        <f>O75+SUMIF(IN!F:F,Inventory!H:H,IN!M:M)-SUMIF(OUT!F:F,Inventory!H:H,OUT!M:M)</f>
        <v>12</v>
      </c>
      <c r="Q75" s="5"/>
      <c r="R75" s="75">
        <f t="shared" si="2"/>
        <v>0</v>
      </c>
      <c r="S75" s="75"/>
      <c r="T75" s="11">
        <v>30</v>
      </c>
      <c r="U75" s="11" t="s">
        <v>40</v>
      </c>
      <c r="V75" s="10" t="s">
        <v>75</v>
      </c>
      <c r="W75" s="11">
        <v>3650</v>
      </c>
      <c r="X75" s="11" t="s">
        <v>75</v>
      </c>
      <c r="Y75" s="11"/>
      <c r="Z75" s="11">
        <v>0</v>
      </c>
      <c r="AA75" s="11">
        <v>4</v>
      </c>
      <c r="AB75" s="11">
        <v>4</v>
      </c>
      <c r="AC75" s="11">
        <v>4</v>
      </c>
      <c r="AD75" s="11">
        <v>5</v>
      </c>
      <c r="AE75" s="11">
        <v>5</v>
      </c>
      <c r="AF75" s="11">
        <f t="shared" si="3"/>
        <v>4.6</v>
      </c>
    </row>
    <row r="76" ht="50" customHeight="1" spans="1:32">
      <c r="A76" s="11"/>
      <c r="B76" s="11">
        <v>2874</v>
      </c>
      <c r="C76" s="11"/>
      <c r="D76" s="11"/>
      <c r="E76" s="11" t="s">
        <v>329</v>
      </c>
      <c r="F76" s="11" t="s">
        <v>330</v>
      </c>
      <c r="G76" s="11" t="s">
        <v>284</v>
      </c>
      <c r="H76" s="11" t="s">
        <v>331</v>
      </c>
      <c r="I76" s="50">
        <v>1</v>
      </c>
      <c r="J76" s="54" t="s">
        <v>35</v>
      </c>
      <c r="K76" s="27" t="s">
        <v>36</v>
      </c>
      <c r="L76" s="63" t="s">
        <v>64</v>
      </c>
      <c r="M76" s="27"/>
      <c r="N76" s="80" t="s">
        <v>332</v>
      </c>
      <c r="O76" s="66">
        <v>1</v>
      </c>
      <c r="P76" s="67">
        <f>O76+SUMIF(IN!F:F,Inventory!H:H,IN!M:M)-SUMIF(OUT!F:F,Inventory!H:H,OUT!M:M)</f>
        <v>1</v>
      </c>
      <c r="Q76" s="5" t="s">
        <v>333</v>
      </c>
      <c r="R76" s="75">
        <f t="shared" si="2"/>
        <v>0</v>
      </c>
      <c r="S76" s="75"/>
      <c r="T76" s="11">
        <v>30</v>
      </c>
      <c r="U76" s="11" t="s">
        <v>40</v>
      </c>
      <c r="V76" s="11" t="s">
        <v>41</v>
      </c>
      <c r="W76" s="11">
        <v>1000</v>
      </c>
      <c r="X76" s="11"/>
      <c r="Y76" s="11"/>
      <c r="Z76" s="11">
        <v>0</v>
      </c>
      <c r="AA76" s="11">
        <v>2</v>
      </c>
      <c r="AB76" s="11">
        <v>5</v>
      </c>
      <c r="AC76" s="11">
        <v>5</v>
      </c>
      <c r="AD76" s="11">
        <v>5</v>
      </c>
      <c r="AE76" s="11">
        <v>5</v>
      </c>
      <c r="AF76" s="11">
        <f t="shared" si="3"/>
        <v>4.7</v>
      </c>
    </row>
    <row r="77" ht="50" customHeight="1" spans="1:32">
      <c r="A77" s="11"/>
      <c r="B77" s="11">
        <v>2875</v>
      </c>
      <c r="C77" s="11"/>
      <c r="D77" s="11"/>
      <c r="E77" s="11" t="s">
        <v>334</v>
      </c>
      <c r="F77" s="11" t="s">
        <v>335</v>
      </c>
      <c r="G77" s="5" t="s">
        <v>336</v>
      </c>
      <c r="H77" s="26" t="s">
        <v>337</v>
      </c>
      <c r="I77" s="50">
        <v>1</v>
      </c>
      <c r="J77" s="68" t="s">
        <v>35</v>
      </c>
      <c r="K77" s="27" t="s">
        <v>36</v>
      </c>
      <c r="L77" s="63" t="s">
        <v>40</v>
      </c>
      <c r="M77" s="64"/>
      <c r="N77" s="65" t="s">
        <v>332</v>
      </c>
      <c r="O77" s="66">
        <v>1</v>
      </c>
      <c r="P77" s="67">
        <f>O77+SUMIF(IN!F:F,Inventory!H:H,IN!M:M)-SUMIF(OUT!F:F,Inventory!H:H,OUT!M:M)</f>
        <v>1</v>
      </c>
      <c r="Q77" s="5"/>
      <c r="R77" s="75">
        <f t="shared" si="2"/>
        <v>0</v>
      </c>
      <c r="S77" s="75"/>
      <c r="T77" s="11">
        <v>15</v>
      </c>
      <c r="U77" s="11" t="s">
        <v>44</v>
      </c>
      <c r="V77" s="11" t="s">
        <v>41</v>
      </c>
      <c r="W77" s="11">
        <v>1000</v>
      </c>
      <c r="X77" s="11"/>
      <c r="Y77" s="11"/>
      <c r="Z77" s="11">
        <v>0</v>
      </c>
      <c r="AA77" s="11">
        <v>3</v>
      </c>
      <c r="AB77" s="11">
        <v>4</v>
      </c>
      <c r="AC77" s="11">
        <v>5</v>
      </c>
      <c r="AD77" s="11">
        <v>5</v>
      </c>
      <c r="AE77" s="11">
        <v>5</v>
      </c>
      <c r="AF77" s="11">
        <f t="shared" si="3"/>
        <v>4.7</v>
      </c>
    </row>
    <row r="78" ht="50" customHeight="1" spans="1:32">
      <c r="A78" s="11"/>
      <c r="B78" s="11">
        <v>3208</v>
      </c>
      <c r="C78" s="11"/>
      <c r="D78" s="11"/>
      <c r="E78" s="11" t="s">
        <v>338</v>
      </c>
      <c r="F78" s="11" t="s">
        <v>339</v>
      </c>
      <c r="G78" s="11" t="s">
        <v>336</v>
      </c>
      <c r="H78" s="26" t="s">
        <v>340</v>
      </c>
      <c r="I78" s="11">
        <v>1</v>
      </c>
      <c r="J78" s="69" t="s">
        <v>35</v>
      </c>
      <c r="K78" s="27" t="s">
        <v>36</v>
      </c>
      <c r="L78" s="63" t="s">
        <v>40</v>
      </c>
      <c r="M78" s="64"/>
      <c r="N78" s="65" t="s">
        <v>332</v>
      </c>
      <c r="O78" s="66">
        <v>1</v>
      </c>
      <c r="P78" s="67">
        <f>O78+SUMIF(IN!F:F,Inventory!H:H,IN!M:M)-SUMIF(OUT!F:F,Inventory!H:H,OUT!M:M)</f>
        <v>1</v>
      </c>
      <c r="Q78" s="5"/>
      <c r="R78" s="75">
        <f t="shared" si="2"/>
        <v>0</v>
      </c>
      <c r="S78" s="75"/>
      <c r="T78" s="11">
        <v>30</v>
      </c>
      <c r="U78" s="11" t="s">
        <v>44</v>
      </c>
      <c r="V78" s="11" t="s">
        <v>41</v>
      </c>
      <c r="W78" s="11">
        <v>3650</v>
      </c>
      <c r="X78" s="11">
        <v>30</v>
      </c>
      <c r="Y78" s="11"/>
      <c r="Z78" s="11">
        <v>0</v>
      </c>
      <c r="AA78" s="11">
        <v>4</v>
      </c>
      <c r="AB78" s="11">
        <v>4</v>
      </c>
      <c r="AC78" s="11">
        <v>4</v>
      </c>
      <c r="AD78" s="11">
        <v>5</v>
      </c>
      <c r="AE78" s="11">
        <v>5</v>
      </c>
      <c r="AF78" s="11">
        <f t="shared" si="3"/>
        <v>4.6</v>
      </c>
    </row>
    <row r="79" ht="50" customHeight="1" spans="1:32">
      <c r="A79" s="11"/>
      <c r="B79" s="11">
        <v>3831</v>
      </c>
      <c r="C79" s="11"/>
      <c r="D79" s="11"/>
      <c r="E79" s="49" t="s">
        <v>341</v>
      </c>
      <c r="F79" s="49" t="s">
        <v>342</v>
      </c>
      <c r="G79" s="58" t="s">
        <v>343</v>
      </c>
      <c r="H79" s="58" t="s">
        <v>344</v>
      </c>
      <c r="I79" s="50">
        <v>1</v>
      </c>
      <c r="J79" s="54" t="s">
        <v>35</v>
      </c>
      <c r="K79" s="27" t="s">
        <v>36</v>
      </c>
      <c r="L79" s="63" t="s">
        <v>40</v>
      </c>
      <c r="M79" s="64"/>
      <c r="N79" s="65" t="s">
        <v>332</v>
      </c>
      <c r="O79" s="66">
        <v>2</v>
      </c>
      <c r="P79" s="67">
        <f>O79+SUMIF(IN!F:F,Inventory!H:H,IN!M:M)-SUMIF(OUT!F:F,Inventory!H:H,OUT!M:M)</f>
        <v>2</v>
      </c>
      <c r="Q79" s="5"/>
      <c r="R79" s="75">
        <f t="shared" si="2"/>
        <v>0</v>
      </c>
      <c r="S79" s="75"/>
      <c r="T79" s="11">
        <v>60</v>
      </c>
      <c r="U79" s="11" t="s">
        <v>74</v>
      </c>
      <c r="V79" s="11" t="s">
        <v>41</v>
      </c>
      <c r="W79" s="11">
        <v>3650</v>
      </c>
      <c r="X79" s="11">
        <v>60</v>
      </c>
      <c r="Y79" s="11"/>
      <c r="Z79" s="11">
        <v>0</v>
      </c>
      <c r="AA79" s="11">
        <v>3</v>
      </c>
      <c r="AB79" s="11">
        <v>5</v>
      </c>
      <c r="AC79" s="11">
        <v>4</v>
      </c>
      <c r="AD79" s="11">
        <v>5</v>
      </c>
      <c r="AE79" s="11">
        <v>5</v>
      </c>
      <c r="AF79" s="11">
        <f t="shared" si="3"/>
        <v>4.6</v>
      </c>
    </row>
    <row r="80" ht="50" customHeight="1" spans="1:32">
      <c r="A80" s="11"/>
      <c r="B80" s="11">
        <v>3832</v>
      </c>
      <c r="C80" s="11"/>
      <c r="D80" s="11"/>
      <c r="E80" s="49" t="s">
        <v>345</v>
      </c>
      <c r="F80" s="49" t="s">
        <v>346</v>
      </c>
      <c r="G80" s="58" t="s">
        <v>343</v>
      </c>
      <c r="H80" s="58" t="s">
        <v>347</v>
      </c>
      <c r="I80" s="50">
        <v>1</v>
      </c>
      <c r="J80" s="54" t="s">
        <v>35</v>
      </c>
      <c r="K80" s="27" t="s">
        <v>36</v>
      </c>
      <c r="L80" s="63" t="s">
        <v>40</v>
      </c>
      <c r="M80" s="64"/>
      <c r="N80" s="65" t="s">
        <v>332</v>
      </c>
      <c r="O80" s="66">
        <v>1</v>
      </c>
      <c r="P80" s="67">
        <f>O80+SUMIF(IN!F:F,Inventory!H:H,IN!M:M)-SUMIF(OUT!F:F,Inventory!H:H,OUT!M:M)</f>
        <v>1</v>
      </c>
      <c r="Q80" s="5"/>
      <c r="R80" s="75">
        <f t="shared" si="2"/>
        <v>0</v>
      </c>
      <c r="S80" s="75"/>
      <c r="T80" s="11">
        <v>60</v>
      </c>
      <c r="U80" s="11" t="s">
        <v>74</v>
      </c>
      <c r="V80" s="11" t="s">
        <v>41</v>
      </c>
      <c r="W80" s="11">
        <v>3650</v>
      </c>
      <c r="X80" s="11">
        <v>60</v>
      </c>
      <c r="Y80" s="11"/>
      <c r="Z80" s="11">
        <v>0</v>
      </c>
      <c r="AA80" s="11">
        <v>5</v>
      </c>
      <c r="AB80" s="11">
        <v>4</v>
      </c>
      <c r="AC80" s="11">
        <v>4</v>
      </c>
      <c r="AD80" s="11">
        <v>5</v>
      </c>
      <c r="AE80" s="11">
        <v>5</v>
      </c>
      <c r="AF80" s="11">
        <f t="shared" si="3"/>
        <v>4.7</v>
      </c>
    </row>
    <row r="81" ht="50" customHeight="1" spans="1:32">
      <c r="A81" s="11"/>
      <c r="B81" s="11">
        <v>3833</v>
      </c>
      <c r="C81" s="11"/>
      <c r="D81" s="11"/>
      <c r="E81" s="49" t="s">
        <v>348</v>
      </c>
      <c r="F81" s="49" t="s">
        <v>349</v>
      </c>
      <c r="G81" s="58" t="s">
        <v>343</v>
      </c>
      <c r="H81" s="58" t="s">
        <v>350</v>
      </c>
      <c r="I81" s="50">
        <v>1</v>
      </c>
      <c r="J81" s="54" t="s">
        <v>35</v>
      </c>
      <c r="K81" s="27" t="s">
        <v>36</v>
      </c>
      <c r="L81" s="63" t="s">
        <v>40</v>
      </c>
      <c r="M81" s="64"/>
      <c r="N81" s="65" t="s">
        <v>332</v>
      </c>
      <c r="O81" s="66">
        <v>1</v>
      </c>
      <c r="P81" s="67">
        <f>O81+SUMIF(IN!F:F,Inventory!H:H,IN!M:M)-SUMIF(OUT!F:F,Inventory!H:H,OUT!M:M)</f>
        <v>1</v>
      </c>
      <c r="Q81" s="5"/>
      <c r="R81" s="75">
        <f t="shared" si="2"/>
        <v>0</v>
      </c>
      <c r="S81" s="75"/>
      <c r="T81" s="11">
        <v>60</v>
      </c>
      <c r="U81" s="11" t="s">
        <v>74</v>
      </c>
      <c r="V81" s="11" t="s">
        <v>41</v>
      </c>
      <c r="W81" s="11">
        <v>3650</v>
      </c>
      <c r="X81" s="11">
        <v>60</v>
      </c>
      <c r="Y81" s="11"/>
      <c r="Z81" s="11">
        <v>0</v>
      </c>
      <c r="AA81" s="11">
        <v>3</v>
      </c>
      <c r="AB81" s="11">
        <v>5</v>
      </c>
      <c r="AC81" s="11">
        <v>5</v>
      </c>
      <c r="AD81" s="11">
        <v>5</v>
      </c>
      <c r="AE81" s="11">
        <v>5</v>
      </c>
      <c r="AF81" s="11">
        <f t="shared" si="3"/>
        <v>4.8</v>
      </c>
    </row>
    <row r="82" ht="50" customHeight="1" spans="1:32">
      <c r="A82" s="11"/>
      <c r="B82" s="11">
        <v>3834</v>
      </c>
      <c r="C82" s="11"/>
      <c r="D82" s="11"/>
      <c r="E82" s="49" t="s">
        <v>351</v>
      </c>
      <c r="F82" s="49" t="s">
        <v>352</v>
      </c>
      <c r="G82" s="58" t="s">
        <v>343</v>
      </c>
      <c r="H82" s="58" t="s">
        <v>353</v>
      </c>
      <c r="I82" s="50">
        <v>1</v>
      </c>
      <c r="J82" s="54" t="s">
        <v>35</v>
      </c>
      <c r="K82" s="27" t="s">
        <v>36</v>
      </c>
      <c r="L82" s="63" t="s">
        <v>40</v>
      </c>
      <c r="M82" s="64"/>
      <c r="N82" s="65" t="s">
        <v>332</v>
      </c>
      <c r="O82" s="66">
        <v>1</v>
      </c>
      <c r="P82" s="67">
        <f>O82+SUMIF(IN!F:F,Inventory!H:H,IN!M:M)-SUMIF(OUT!F:F,Inventory!H:H,OUT!M:M)</f>
        <v>1</v>
      </c>
      <c r="Q82" s="5"/>
      <c r="R82" s="75">
        <f t="shared" si="2"/>
        <v>0</v>
      </c>
      <c r="S82" s="75"/>
      <c r="T82" s="11">
        <v>60</v>
      </c>
      <c r="U82" s="11" t="s">
        <v>74</v>
      </c>
      <c r="V82" s="11" t="s">
        <v>41</v>
      </c>
      <c r="W82" s="11">
        <v>3650</v>
      </c>
      <c r="X82" s="11">
        <v>60</v>
      </c>
      <c r="Y82" s="11"/>
      <c r="Z82" s="11">
        <v>0</v>
      </c>
      <c r="AA82" s="11">
        <v>5</v>
      </c>
      <c r="AB82" s="11">
        <v>5</v>
      </c>
      <c r="AC82" s="11">
        <v>5</v>
      </c>
      <c r="AD82" s="11">
        <v>4</v>
      </c>
      <c r="AE82" s="11">
        <v>5</v>
      </c>
      <c r="AF82" s="11">
        <f t="shared" si="3"/>
        <v>4.7</v>
      </c>
    </row>
    <row r="83" ht="50" customHeight="1" spans="1:32">
      <c r="A83" s="11"/>
      <c r="B83" s="11">
        <v>3835</v>
      </c>
      <c r="C83" s="11"/>
      <c r="D83" s="11"/>
      <c r="E83" s="49" t="s">
        <v>354</v>
      </c>
      <c r="F83" s="49" t="s">
        <v>355</v>
      </c>
      <c r="G83" s="58" t="s">
        <v>343</v>
      </c>
      <c r="H83" s="58" t="s">
        <v>356</v>
      </c>
      <c r="I83" s="50">
        <v>1</v>
      </c>
      <c r="J83" s="54" t="s">
        <v>35</v>
      </c>
      <c r="K83" s="27" t="s">
        <v>36</v>
      </c>
      <c r="L83" s="63" t="s">
        <v>40</v>
      </c>
      <c r="M83" s="64"/>
      <c r="N83" s="65" t="s">
        <v>332</v>
      </c>
      <c r="O83" s="66">
        <v>1</v>
      </c>
      <c r="P83" s="67">
        <f>O83+SUMIF(IN!F:F,Inventory!H:H,IN!M:M)-SUMIF(OUT!F:F,Inventory!H:H,OUT!M:M)</f>
        <v>1</v>
      </c>
      <c r="Q83" s="5"/>
      <c r="R83" s="75">
        <f t="shared" si="2"/>
        <v>0</v>
      </c>
      <c r="S83" s="75"/>
      <c r="T83" s="11">
        <v>60</v>
      </c>
      <c r="U83" s="11" t="s">
        <v>74</v>
      </c>
      <c r="V83" s="11" t="s">
        <v>41</v>
      </c>
      <c r="W83" s="11">
        <v>3650</v>
      </c>
      <c r="X83" s="11">
        <v>60</v>
      </c>
      <c r="Y83" s="11"/>
      <c r="Z83" s="11">
        <v>0</v>
      </c>
      <c r="AA83" s="11">
        <v>4</v>
      </c>
      <c r="AB83" s="11">
        <v>5</v>
      </c>
      <c r="AC83" s="11">
        <v>5</v>
      </c>
      <c r="AD83" s="11">
        <v>4</v>
      </c>
      <c r="AE83" s="11">
        <v>5</v>
      </c>
      <c r="AF83" s="11">
        <f t="shared" si="3"/>
        <v>4.6</v>
      </c>
    </row>
    <row r="84" ht="50" customHeight="1" spans="1:32">
      <c r="A84" s="11"/>
      <c r="B84" s="11">
        <v>3836</v>
      </c>
      <c r="C84" s="11"/>
      <c r="D84" s="11"/>
      <c r="E84" s="49" t="s">
        <v>357</v>
      </c>
      <c r="F84" s="49" t="s">
        <v>358</v>
      </c>
      <c r="G84" s="58" t="s">
        <v>343</v>
      </c>
      <c r="H84" s="58" t="s">
        <v>359</v>
      </c>
      <c r="I84" s="50">
        <v>1</v>
      </c>
      <c r="J84" s="54" t="s">
        <v>35</v>
      </c>
      <c r="K84" s="27" t="s">
        <v>36</v>
      </c>
      <c r="L84" s="63" t="s">
        <v>40</v>
      </c>
      <c r="M84" s="64"/>
      <c r="N84" s="65" t="s">
        <v>332</v>
      </c>
      <c r="O84" s="66">
        <v>1</v>
      </c>
      <c r="P84" s="67">
        <f>O84+SUMIF(IN!F:F,Inventory!H:H,IN!M:M)-SUMIF(OUT!F:F,Inventory!H:H,OUT!M:M)</f>
        <v>1</v>
      </c>
      <c r="Q84" s="5"/>
      <c r="R84" s="75">
        <f t="shared" si="2"/>
        <v>0</v>
      </c>
      <c r="S84" s="75"/>
      <c r="T84" s="11">
        <v>60</v>
      </c>
      <c r="U84" s="11" t="s">
        <v>74</v>
      </c>
      <c r="V84" s="11" t="s">
        <v>41</v>
      </c>
      <c r="W84" s="11">
        <v>3650</v>
      </c>
      <c r="X84" s="11">
        <v>60</v>
      </c>
      <c r="Y84" s="11"/>
      <c r="Z84" s="11">
        <v>0</v>
      </c>
      <c r="AA84" s="11">
        <v>5</v>
      </c>
      <c r="AB84" s="11">
        <v>5</v>
      </c>
      <c r="AC84" s="11">
        <v>5</v>
      </c>
      <c r="AD84" s="11">
        <v>5</v>
      </c>
      <c r="AE84" s="11">
        <v>5</v>
      </c>
      <c r="AF84" s="11">
        <f t="shared" si="3"/>
        <v>5</v>
      </c>
    </row>
    <row r="85" ht="50" customHeight="1" spans="1:32">
      <c r="A85" s="11"/>
      <c r="B85" s="11">
        <v>3837</v>
      </c>
      <c r="C85" s="11"/>
      <c r="D85" s="11"/>
      <c r="E85" s="49" t="s">
        <v>360</v>
      </c>
      <c r="F85" s="49" t="s">
        <v>361</v>
      </c>
      <c r="G85" s="58" t="s">
        <v>343</v>
      </c>
      <c r="H85" s="58" t="s">
        <v>362</v>
      </c>
      <c r="I85" s="50">
        <v>1</v>
      </c>
      <c r="J85" s="54" t="s">
        <v>35</v>
      </c>
      <c r="K85" s="27" t="s">
        <v>36</v>
      </c>
      <c r="L85" s="63" t="s">
        <v>40</v>
      </c>
      <c r="M85" s="64"/>
      <c r="N85" s="65" t="s">
        <v>332</v>
      </c>
      <c r="O85" s="66">
        <v>1</v>
      </c>
      <c r="P85" s="67">
        <f>O85+SUMIF(IN!F:F,Inventory!H:H,IN!M:M)-SUMIF(OUT!F:F,Inventory!H:H,OUT!M:M)</f>
        <v>1</v>
      </c>
      <c r="Q85" s="5"/>
      <c r="R85" s="75">
        <f t="shared" si="2"/>
        <v>0</v>
      </c>
      <c r="S85" s="75"/>
      <c r="T85" s="11">
        <v>60</v>
      </c>
      <c r="U85" s="11" t="s">
        <v>74</v>
      </c>
      <c r="V85" s="11" t="s">
        <v>41</v>
      </c>
      <c r="W85" s="11">
        <v>3650</v>
      </c>
      <c r="X85" s="11">
        <v>60</v>
      </c>
      <c r="Y85" s="11"/>
      <c r="Z85" s="11">
        <v>0</v>
      </c>
      <c r="AA85" s="11">
        <v>5</v>
      </c>
      <c r="AB85" s="11">
        <v>5</v>
      </c>
      <c r="AC85" s="11">
        <v>5</v>
      </c>
      <c r="AD85" s="11">
        <v>5</v>
      </c>
      <c r="AE85" s="11">
        <v>4</v>
      </c>
      <c r="AF85" s="11">
        <f t="shared" si="3"/>
        <v>4.7</v>
      </c>
    </row>
    <row r="86" ht="50" customHeight="1" spans="1:32">
      <c r="A86" s="11"/>
      <c r="B86" s="11">
        <v>3838</v>
      </c>
      <c r="C86" s="11"/>
      <c r="D86" s="11"/>
      <c r="E86" s="49" t="s">
        <v>363</v>
      </c>
      <c r="F86" s="49" t="s">
        <v>364</v>
      </c>
      <c r="G86" s="58" t="s">
        <v>343</v>
      </c>
      <c r="H86" s="58" t="s">
        <v>365</v>
      </c>
      <c r="I86" s="50">
        <v>1</v>
      </c>
      <c r="J86" s="54" t="s">
        <v>35</v>
      </c>
      <c r="K86" s="27" t="s">
        <v>36</v>
      </c>
      <c r="L86" s="63" t="s">
        <v>40</v>
      </c>
      <c r="M86" s="64"/>
      <c r="N86" s="65" t="s">
        <v>332</v>
      </c>
      <c r="O86" s="66">
        <v>1</v>
      </c>
      <c r="P86" s="67">
        <f>O86+SUMIF(IN!F:F,Inventory!H:H,IN!M:M)-SUMIF(OUT!F:F,Inventory!H:H,OUT!M:M)</f>
        <v>1</v>
      </c>
      <c r="Q86" s="5"/>
      <c r="R86" s="75">
        <f t="shared" si="2"/>
        <v>0</v>
      </c>
      <c r="S86" s="75"/>
      <c r="T86" s="11">
        <v>60</v>
      </c>
      <c r="U86" s="11" t="s">
        <v>74</v>
      </c>
      <c r="V86" s="11" t="s">
        <v>41</v>
      </c>
      <c r="W86" s="11">
        <v>3650</v>
      </c>
      <c r="X86" s="11">
        <v>60</v>
      </c>
      <c r="Y86" s="11"/>
      <c r="Z86" s="11">
        <v>0</v>
      </c>
      <c r="AA86" s="11">
        <v>5</v>
      </c>
      <c r="AB86" s="11">
        <v>3</v>
      </c>
      <c r="AC86" s="11">
        <v>5</v>
      </c>
      <c r="AD86" s="11">
        <v>5</v>
      </c>
      <c r="AE86" s="11">
        <v>5</v>
      </c>
      <c r="AF86" s="11">
        <f t="shared" si="3"/>
        <v>4.8</v>
      </c>
    </row>
    <row r="87" ht="50" customHeight="1" spans="1:32">
      <c r="A87" s="11"/>
      <c r="B87" s="11">
        <v>3839</v>
      </c>
      <c r="C87" s="11"/>
      <c r="D87" s="11"/>
      <c r="E87" s="49" t="s">
        <v>47</v>
      </c>
      <c r="F87" s="49" t="s">
        <v>89</v>
      </c>
      <c r="G87" s="58" t="s">
        <v>343</v>
      </c>
      <c r="H87" s="58" t="s">
        <v>366</v>
      </c>
      <c r="I87" s="50">
        <v>1</v>
      </c>
      <c r="J87" s="54" t="s">
        <v>35</v>
      </c>
      <c r="K87" s="27" t="s">
        <v>36</v>
      </c>
      <c r="L87" s="63" t="s">
        <v>40</v>
      </c>
      <c r="M87" s="64"/>
      <c r="N87" s="65" t="s">
        <v>332</v>
      </c>
      <c r="O87" s="66">
        <v>1</v>
      </c>
      <c r="P87" s="67">
        <f>O87+SUMIF(IN!F:F,Inventory!H:H,IN!M:M)-SUMIF(OUT!F:F,Inventory!H:H,OUT!M:M)</f>
        <v>1</v>
      </c>
      <c r="Q87" s="5"/>
      <c r="R87" s="75">
        <f t="shared" si="2"/>
        <v>0</v>
      </c>
      <c r="S87" s="75"/>
      <c r="T87" s="11">
        <v>60</v>
      </c>
      <c r="U87" s="11" t="s">
        <v>74</v>
      </c>
      <c r="V87" s="11" t="s">
        <v>41</v>
      </c>
      <c r="W87" s="11">
        <v>3650</v>
      </c>
      <c r="X87" s="11">
        <v>60</v>
      </c>
      <c r="Y87" s="11"/>
      <c r="Z87" s="11">
        <v>0</v>
      </c>
      <c r="AA87" s="11">
        <v>5</v>
      </c>
      <c r="AB87" s="11">
        <v>5</v>
      </c>
      <c r="AC87" s="11">
        <v>5</v>
      </c>
      <c r="AD87" s="11">
        <v>4</v>
      </c>
      <c r="AE87" s="11">
        <v>5</v>
      </c>
      <c r="AF87" s="11">
        <f t="shared" si="3"/>
        <v>4.7</v>
      </c>
    </row>
    <row r="88" ht="50" customHeight="1" spans="1:32">
      <c r="A88" s="11"/>
      <c r="B88" s="11">
        <v>3840</v>
      </c>
      <c r="C88" s="11"/>
      <c r="D88" s="11"/>
      <c r="E88" s="49" t="s">
        <v>367</v>
      </c>
      <c r="F88" s="49" t="s">
        <v>368</v>
      </c>
      <c r="G88" s="58" t="s">
        <v>343</v>
      </c>
      <c r="H88" s="58" t="s">
        <v>369</v>
      </c>
      <c r="I88" s="50">
        <v>1</v>
      </c>
      <c r="J88" s="54" t="s">
        <v>35</v>
      </c>
      <c r="K88" s="27" t="s">
        <v>36</v>
      </c>
      <c r="L88" s="63" t="s">
        <v>40</v>
      </c>
      <c r="M88" s="64"/>
      <c r="N88" s="65" t="s">
        <v>332</v>
      </c>
      <c r="O88" s="66">
        <v>1</v>
      </c>
      <c r="P88" s="67">
        <f>O88+SUMIF(IN!F:F,Inventory!H:H,IN!M:M)-SUMIF(OUT!F:F,Inventory!H:H,OUT!M:M)</f>
        <v>1</v>
      </c>
      <c r="Q88" s="5"/>
      <c r="R88" s="75">
        <f t="shared" si="2"/>
        <v>0</v>
      </c>
      <c r="S88" s="75"/>
      <c r="T88" s="11">
        <v>60</v>
      </c>
      <c r="U88" s="11" t="s">
        <v>74</v>
      </c>
      <c r="V88" s="11" t="s">
        <v>41</v>
      </c>
      <c r="W88" s="11">
        <v>3650</v>
      </c>
      <c r="X88" s="11">
        <v>60</v>
      </c>
      <c r="Y88" s="11"/>
      <c r="Z88" s="11">
        <v>0</v>
      </c>
      <c r="AA88" s="11">
        <v>5</v>
      </c>
      <c r="AB88" s="11">
        <v>4</v>
      </c>
      <c r="AC88" s="11">
        <v>5</v>
      </c>
      <c r="AD88" s="11">
        <v>4</v>
      </c>
      <c r="AE88" s="11">
        <v>5</v>
      </c>
      <c r="AF88" s="11">
        <f t="shared" si="3"/>
        <v>4.6</v>
      </c>
    </row>
    <row r="89" ht="50" customHeight="1" spans="1:32">
      <c r="A89" s="11"/>
      <c r="B89" s="11">
        <v>3841</v>
      </c>
      <c r="C89" s="11"/>
      <c r="D89" s="11"/>
      <c r="E89" s="49" t="s">
        <v>370</v>
      </c>
      <c r="F89" s="49" t="s">
        <v>371</v>
      </c>
      <c r="G89" s="58" t="s">
        <v>343</v>
      </c>
      <c r="H89" s="58" t="s">
        <v>372</v>
      </c>
      <c r="I89" s="50">
        <v>1</v>
      </c>
      <c r="J89" s="54" t="s">
        <v>35</v>
      </c>
      <c r="K89" s="27" t="s">
        <v>36</v>
      </c>
      <c r="L89" s="63" t="s">
        <v>40</v>
      </c>
      <c r="M89" s="64"/>
      <c r="N89" s="65" t="s">
        <v>332</v>
      </c>
      <c r="O89" s="66">
        <v>4</v>
      </c>
      <c r="P89" s="67">
        <f>O89+SUMIF(IN!F:F,Inventory!H:H,IN!M:M)-SUMIF(OUT!F:F,Inventory!H:H,OUT!M:M)</f>
        <v>4</v>
      </c>
      <c r="Q89" s="5"/>
      <c r="R89" s="75">
        <f t="shared" si="2"/>
        <v>0</v>
      </c>
      <c r="S89" s="75"/>
      <c r="T89" s="11">
        <v>60</v>
      </c>
      <c r="U89" s="11" t="s">
        <v>74</v>
      </c>
      <c r="V89" s="11" t="s">
        <v>41</v>
      </c>
      <c r="W89" s="11">
        <v>3650</v>
      </c>
      <c r="X89" s="11">
        <v>60</v>
      </c>
      <c r="Y89" s="11"/>
      <c r="Z89" s="11">
        <v>0</v>
      </c>
      <c r="AA89" s="11">
        <v>4</v>
      </c>
      <c r="AB89" s="11">
        <v>4</v>
      </c>
      <c r="AC89" s="11">
        <v>5</v>
      </c>
      <c r="AD89" s="11">
        <v>5</v>
      </c>
      <c r="AE89" s="11">
        <v>5</v>
      </c>
      <c r="AF89" s="11">
        <f t="shared" si="3"/>
        <v>4.8</v>
      </c>
    </row>
    <row r="90" ht="50" customHeight="1" spans="1:32">
      <c r="A90" s="11"/>
      <c r="B90" s="53" t="s">
        <v>373</v>
      </c>
      <c r="C90" s="11"/>
      <c r="D90" s="11"/>
      <c r="E90" s="10" t="s">
        <v>374</v>
      </c>
      <c r="F90" s="10" t="s">
        <v>375</v>
      </c>
      <c r="G90" s="10" t="s">
        <v>284</v>
      </c>
      <c r="H90" s="10" t="s">
        <v>376</v>
      </c>
      <c r="I90" s="50">
        <v>1</v>
      </c>
      <c r="J90" s="11" t="s">
        <v>35</v>
      </c>
      <c r="K90" s="27" t="s">
        <v>36</v>
      </c>
      <c r="L90" s="63" t="s">
        <v>40</v>
      </c>
      <c r="M90" s="64"/>
      <c r="N90" s="65" t="s">
        <v>332</v>
      </c>
      <c r="O90" s="66">
        <v>1</v>
      </c>
      <c r="P90" s="67">
        <f>O90+SUMIF(IN!F:F,Inventory!H:H,IN!M:M)-SUMIF(OUT!F:F,Inventory!H:H,OUT!M:M)</f>
        <v>1</v>
      </c>
      <c r="Q90" s="5"/>
      <c r="R90" s="75">
        <f t="shared" si="2"/>
        <v>0</v>
      </c>
      <c r="S90" s="75"/>
      <c r="T90" s="11">
        <v>30</v>
      </c>
      <c r="U90" s="11" t="s">
        <v>74</v>
      </c>
      <c r="V90" s="10" t="s">
        <v>75</v>
      </c>
      <c r="W90" s="11">
        <v>3650</v>
      </c>
      <c r="X90" s="11"/>
      <c r="Y90" s="11"/>
      <c r="Z90" s="11">
        <v>0</v>
      </c>
      <c r="AA90" s="11">
        <v>4</v>
      </c>
      <c r="AB90" s="11">
        <v>5</v>
      </c>
      <c r="AC90" s="11">
        <v>5</v>
      </c>
      <c r="AD90" s="11">
        <v>5</v>
      </c>
      <c r="AE90" s="11">
        <v>5</v>
      </c>
      <c r="AF90" s="11">
        <f t="shared" si="3"/>
        <v>4.9</v>
      </c>
    </row>
    <row r="91" ht="50" customHeight="1" spans="1:32">
      <c r="A91" s="11"/>
      <c r="B91" s="53" t="s">
        <v>377</v>
      </c>
      <c r="C91" s="11" t="s">
        <v>1</v>
      </c>
      <c r="D91" s="11"/>
      <c r="E91" s="10" t="s">
        <v>378</v>
      </c>
      <c r="F91" s="54" t="s">
        <v>379</v>
      </c>
      <c r="G91" s="11" t="s">
        <v>380</v>
      </c>
      <c r="H91" s="11" t="s">
        <v>381</v>
      </c>
      <c r="I91" s="11">
        <v>1</v>
      </c>
      <c r="J91" s="54" t="s">
        <v>35</v>
      </c>
      <c r="K91" s="27" t="s">
        <v>36</v>
      </c>
      <c r="L91" s="63" t="s">
        <v>40</v>
      </c>
      <c r="M91" s="64"/>
      <c r="N91" s="66" t="s">
        <v>332</v>
      </c>
      <c r="O91" s="66">
        <v>1</v>
      </c>
      <c r="P91" s="67">
        <f>O91+SUMIF(IN!F:F,Inventory!H:H,IN!M:M)-SUMIF(OUT!F:F,Inventory!H:H,OUT!M:M)</f>
        <v>1</v>
      </c>
      <c r="Q91" s="5"/>
      <c r="R91" s="75">
        <f t="shared" si="2"/>
        <v>0</v>
      </c>
      <c r="S91" s="75"/>
      <c r="T91" s="11">
        <v>30</v>
      </c>
      <c r="U91" s="11" t="s">
        <v>44</v>
      </c>
      <c r="V91" s="10" t="s">
        <v>75</v>
      </c>
      <c r="W91" s="11">
        <v>1000</v>
      </c>
      <c r="X91" s="11"/>
      <c r="Y91" s="11"/>
      <c r="Z91" s="11">
        <v>0</v>
      </c>
      <c r="AA91" s="11">
        <v>4</v>
      </c>
      <c r="AB91" s="11">
        <v>4</v>
      </c>
      <c r="AC91" s="11">
        <v>4</v>
      </c>
      <c r="AD91" s="11">
        <v>5</v>
      </c>
      <c r="AE91" s="11">
        <v>5</v>
      </c>
      <c r="AF91" s="11">
        <f t="shared" si="3"/>
        <v>4.6</v>
      </c>
    </row>
    <row r="92" ht="50" customHeight="1" spans="1:32">
      <c r="A92" s="11"/>
      <c r="B92" s="11">
        <v>2716</v>
      </c>
      <c r="C92" s="11"/>
      <c r="D92" s="11"/>
      <c r="E92" s="11" t="s">
        <v>378</v>
      </c>
      <c r="F92" s="11" t="s">
        <v>379</v>
      </c>
      <c r="G92" s="11" t="s">
        <v>224</v>
      </c>
      <c r="H92" s="11" t="s">
        <v>382</v>
      </c>
      <c r="I92" s="50">
        <v>1</v>
      </c>
      <c r="J92" s="11" t="s">
        <v>36</v>
      </c>
      <c r="K92" s="27" t="s">
        <v>36</v>
      </c>
      <c r="L92" s="63" t="s">
        <v>40</v>
      </c>
      <c r="M92" s="64"/>
      <c r="N92" s="66" t="s">
        <v>383</v>
      </c>
      <c r="O92" s="66">
        <v>1</v>
      </c>
      <c r="P92" s="67">
        <f>O92+SUMIF(IN!F:F,Inventory!H:H,IN!M:M)-SUMIF(OUT!F:F,Inventory!H:H,OUT!M:M)</f>
        <v>1</v>
      </c>
      <c r="Q92" s="5"/>
      <c r="R92" s="75">
        <f t="shared" si="2"/>
        <v>0</v>
      </c>
      <c r="S92" s="75"/>
      <c r="T92" s="11">
        <v>15</v>
      </c>
      <c r="U92" s="11" t="s">
        <v>40</v>
      </c>
      <c r="V92" s="11" t="s">
        <v>384</v>
      </c>
      <c r="W92" s="11">
        <v>1000</v>
      </c>
      <c r="X92" s="11"/>
      <c r="Y92" s="11"/>
      <c r="Z92" s="11">
        <v>0</v>
      </c>
      <c r="AA92" s="11">
        <v>4</v>
      </c>
      <c r="AB92" s="11">
        <v>4</v>
      </c>
      <c r="AC92" s="11">
        <v>4</v>
      </c>
      <c r="AD92" s="11">
        <v>5</v>
      </c>
      <c r="AE92" s="11">
        <v>5</v>
      </c>
      <c r="AF92" s="11">
        <f t="shared" si="3"/>
        <v>4.6</v>
      </c>
    </row>
    <row r="93" ht="50" customHeight="1" spans="1:32">
      <c r="A93" s="11"/>
      <c r="B93" s="11">
        <v>2717</v>
      </c>
      <c r="C93" s="11"/>
      <c r="D93" s="11"/>
      <c r="E93" s="11" t="s">
        <v>378</v>
      </c>
      <c r="F93" s="11" t="s">
        <v>379</v>
      </c>
      <c r="G93" s="11" t="s">
        <v>224</v>
      </c>
      <c r="H93" s="11" t="s">
        <v>385</v>
      </c>
      <c r="I93" s="50">
        <v>1</v>
      </c>
      <c r="J93" s="11" t="s">
        <v>36</v>
      </c>
      <c r="K93" s="27" t="s">
        <v>36</v>
      </c>
      <c r="L93" s="63" t="s">
        <v>40</v>
      </c>
      <c r="M93" s="64"/>
      <c r="N93" s="66" t="s">
        <v>383</v>
      </c>
      <c r="O93" s="66">
        <v>1</v>
      </c>
      <c r="P93" s="67">
        <f>O93+SUMIF(IN!F:F,Inventory!H:H,IN!M:M)-SUMIF(OUT!F:F,Inventory!H:H,OUT!M:M)</f>
        <v>1</v>
      </c>
      <c r="Q93" s="5"/>
      <c r="R93" s="75">
        <f t="shared" si="2"/>
        <v>0</v>
      </c>
      <c r="S93" s="75"/>
      <c r="T93" s="11">
        <v>15</v>
      </c>
      <c r="U93" s="11" t="s">
        <v>40</v>
      </c>
      <c r="V93" s="11" t="s">
        <v>384</v>
      </c>
      <c r="W93" s="11">
        <v>1000</v>
      </c>
      <c r="X93" s="11"/>
      <c r="Y93" s="11"/>
      <c r="Z93" s="11">
        <v>0</v>
      </c>
      <c r="AA93" s="11">
        <v>5</v>
      </c>
      <c r="AB93" s="11">
        <v>3</v>
      </c>
      <c r="AC93" s="11">
        <v>4</v>
      </c>
      <c r="AD93" s="11">
        <v>5</v>
      </c>
      <c r="AE93" s="11">
        <v>5</v>
      </c>
      <c r="AF93" s="11">
        <f t="shared" si="3"/>
        <v>4.6</v>
      </c>
    </row>
    <row r="94" ht="50" customHeight="1" spans="1:32">
      <c r="A94" s="11"/>
      <c r="B94" s="11">
        <v>3514</v>
      </c>
      <c r="C94" s="11"/>
      <c r="D94" s="11"/>
      <c r="E94" s="10" t="s">
        <v>378</v>
      </c>
      <c r="F94" s="10" t="s">
        <v>386</v>
      </c>
      <c r="G94" s="10" t="s">
        <v>387</v>
      </c>
      <c r="H94" s="10" t="s">
        <v>388</v>
      </c>
      <c r="I94" s="50">
        <v>1</v>
      </c>
      <c r="J94" s="11" t="s">
        <v>35</v>
      </c>
      <c r="K94" s="27" t="s">
        <v>36</v>
      </c>
      <c r="L94" s="63" t="s">
        <v>37</v>
      </c>
      <c r="M94" s="64"/>
      <c r="N94" s="65" t="s">
        <v>383</v>
      </c>
      <c r="O94" s="66">
        <v>2</v>
      </c>
      <c r="P94" s="67">
        <f>O94+SUMIF(IN!F:F,Inventory!H:H,IN!M:M)-SUMIF(OUT!F:F,Inventory!H:H,OUT!M:M)</f>
        <v>2</v>
      </c>
      <c r="Q94" s="5"/>
      <c r="R94" s="75">
        <f t="shared" si="2"/>
        <v>0</v>
      </c>
      <c r="S94" s="75"/>
      <c r="T94" s="11">
        <v>30</v>
      </c>
      <c r="U94" s="11"/>
      <c r="V94" s="11" t="s">
        <v>389</v>
      </c>
      <c r="W94" s="11">
        <v>3650</v>
      </c>
      <c r="X94" s="11">
        <v>30</v>
      </c>
      <c r="Y94" s="11"/>
      <c r="Z94" s="11">
        <v>0</v>
      </c>
      <c r="AA94" s="11">
        <v>5</v>
      </c>
      <c r="AB94" s="11">
        <v>5</v>
      </c>
      <c r="AC94" s="11">
        <v>5</v>
      </c>
      <c r="AD94" s="11">
        <v>4</v>
      </c>
      <c r="AE94" s="11">
        <v>5</v>
      </c>
      <c r="AF94" s="11">
        <f t="shared" si="3"/>
        <v>4.7</v>
      </c>
    </row>
    <row r="95" ht="50" customHeight="1" spans="1:32">
      <c r="A95" s="11"/>
      <c r="B95" s="11">
        <v>3804</v>
      </c>
      <c r="C95" s="11"/>
      <c r="D95" s="11"/>
      <c r="E95" s="10" t="s">
        <v>378</v>
      </c>
      <c r="F95" s="10" t="s">
        <v>390</v>
      </c>
      <c r="G95" s="10" t="s">
        <v>391</v>
      </c>
      <c r="H95" s="10" t="s">
        <v>392</v>
      </c>
      <c r="I95" s="50">
        <v>1</v>
      </c>
      <c r="J95" s="11" t="s">
        <v>35</v>
      </c>
      <c r="K95" s="27" t="s">
        <v>36</v>
      </c>
      <c r="L95" s="63" t="s">
        <v>37</v>
      </c>
      <c r="M95" s="64"/>
      <c r="N95" s="65" t="s">
        <v>383</v>
      </c>
      <c r="O95" s="66">
        <v>2</v>
      </c>
      <c r="P95" s="67">
        <f>O95+SUMIF(IN!F:F,Inventory!H:H,IN!M:M)-SUMIF(OUT!F:F,Inventory!H:H,OUT!M:M)</f>
        <v>2</v>
      </c>
      <c r="Q95" s="5"/>
      <c r="R95" s="75">
        <f t="shared" si="2"/>
        <v>0</v>
      </c>
      <c r="S95" s="75"/>
      <c r="T95" s="11">
        <v>30</v>
      </c>
      <c r="U95" s="11" t="s">
        <v>40</v>
      </c>
      <c r="V95" s="11" t="s">
        <v>41</v>
      </c>
      <c r="W95" s="11"/>
      <c r="X95" s="11">
        <v>30</v>
      </c>
      <c r="Y95" s="11"/>
      <c r="Z95" s="11">
        <v>0</v>
      </c>
      <c r="AA95" s="11">
        <v>5</v>
      </c>
      <c r="AB95" s="11">
        <v>2</v>
      </c>
      <c r="AC95" s="11">
        <v>5</v>
      </c>
      <c r="AD95" s="11">
        <v>5</v>
      </c>
      <c r="AE95" s="11">
        <v>5</v>
      </c>
      <c r="AF95" s="11">
        <f t="shared" si="3"/>
        <v>4.7</v>
      </c>
    </row>
    <row r="96" ht="50" customHeight="1" spans="1:32">
      <c r="A96" s="11"/>
      <c r="B96" s="11" t="s">
        <v>393</v>
      </c>
      <c r="C96" s="11"/>
      <c r="D96" s="11"/>
      <c r="E96" s="10" t="s">
        <v>378</v>
      </c>
      <c r="F96" s="10" t="s">
        <v>386</v>
      </c>
      <c r="G96" s="10" t="s">
        <v>391</v>
      </c>
      <c r="H96" s="10" t="s">
        <v>394</v>
      </c>
      <c r="I96" s="50">
        <v>2</v>
      </c>
      <c r="J96" s="11" t="s">
        <v>35</v>
      </c>
      <c r="K96" s="27" t="s">
        <v>36</v>
      </c>
      <c r="L96" s="63" t="s">
        <v>37</v>
      </c>
      <c r="M96" s="64"/>
      <c r="N96" s="65" t="s">
        <v>383</v>
      </c>
      <c r="O96" s="66">
        <v>6</v>
      </c>
      <c r="P96" s="67">
        <f>O96+SUMIF(IN!F:F,Inventory!H:H,IN!M:M)-SUMIF(OUT!F:F,Inventory!H:H,OUT!M:M)</f>
        <v>6</v>
      </c>
      <c r="Q96" s="5" t="s">
        <v>395</v>
      </c>
      <c r="R96" s="75">
        <f t="shared" si="2"/>
        <v>0</v>
      </c>
      <c r="S96" s="75"/>
      <c r="T96" s="11">
        <v>60</v>
      </c>
      <c r="U96" s="11" t="s">
        <v>40</v>
      </c>
      <c r="V96" s="11" t="s">
        <v>291</v>
      </c>
      <c r="W96" s="11"/>
      <c r="X96" s="11"/>
      <c r="Y96" s="11"/>
      <c r="Z96" s="11">
        <v>0</v>
      </c>
      <c r="AA96" s="11">
        <v>5</v>
      </c>
      <c r="AB96" s="11">
        <v>4</v>
      </c>
      <c r="AC96" s="11">
        <v>5</v>
      </c>
      <c r="AD96" s="11">
        <v>4</v>
      </c>
      <c r="AE96" s="11">
        <v>5</v>
      </c>
      <c r="AF96" s="11">
        <f t="shared" si="3"/>
        <v>4.6</v>
      </c>
    </row>
    <row r="97" ht="50" customHeight="1" spans="1:32">
      <c r="A97" s="11"/>
      <c r="B97" s="11" t="s">
        <v>396</v>
      </c>
      <c r="C97" s="11" t="s">
        <v>1</v>
      </c>
      <c r="D97" s="11"/>
      <c r="E97" s="10" t="s">
        <v>378</v>
      </c>
      <c r="F97" s="10" t="s">
        <v>386</v>
      </c>
      <c r="G97" s="10" t="s">
        <v>391</v>
      </c>
      <c r="H97" s="10" t="s">
        <v>397</v>
      </c>
      <c r="I97" s="50">
        <v>2</v>
      </c>
      <c r="J97" s="11" t="s">
        <v>35</v>
      </c>
      <c r="K97" s="27" t="s">
        <v>36</v>
      </c>
      <c r="L97" s="63" t="s">
        <v>37</v>
      </c>
      <c r="M97" s="64"/>
      <c r="N97" s="65" t="s">
        <v>383</v>
      </c>
      <c r="O97" s="66">
        <v>4</v>
      </c>
      <c r="P97" s="67">
        <f>O97+SUMIF(IN!F:F,Inventory!H:H,IN!M:M)-SUMIF(OUT!F:F,Inventory!H:H,OUT!M:M)</f>
        <v>4</v>
      </c>
      <c r="Q97" s="5" t="s">
        <v>398</v>
      </c>
      <c r="R97" s="75">
        <f t="shared" si="2"/>
        <v>0</v>
      </c>
      <c r="S97" s="75"/>
      <c r="T97" s="11">
        <v>60</v>
      </c>
      <c r="U97" s="11" t="s">
        <v>40</v>
      </c>
      <c r="V97" s="11"/>
      <c r="W97" s="11"/>
      <c r="X97" s="11"/>
      <c r="Y97" s="11"/>
      <c r="Z97" s="11">
        <v>0</v>
      </c>
      <c r="AA97" s="11">
        <v>2</v>
      </c>
      <c r="AB97" s="11">
        <v>5</v>
      </c>
      <c r="AC97" s="11">
        <v>5</v>
      </c>
      <c r="AD97" s="11">
        <v>5</v>
      </c>
      <c r="AE97" s="11">
        <v>5</v>
      </c>
      <c r="AF97" s="11">
        <f t="shared" si="3"/>
        <v>4.7</v>
      </c>
    </row>
    <row r="98" ht="50" customHeight="1" spans="1:32">
      <c r="A98" s="11"/>
      <c r="B98" s="11" t="s">
        <v>399</v>
      </c>
      <c r="C98" s="11" t="s">
        <v>1</v>
      </c>
      <c r="D98" s="11"/>
      <c r="E98" s="10" t="s">
        <v>378</v>
      </c>
      <c r="F98" s="10" t="s">
        <v>400</v>
      </c>
      <c r="G98" s="10" t="s">
        <v>391</v>
      </c>
      <c r="H98" s="10" t="s">
        <v>401</v>
      </c>
      <c r="I98" s="50">
        <v>1</v>
      </c>
      <c r="J98" s="11" t="s">
        <v>35</v>
      </c>
      <c r="K98" s="27" t="s">
        <v>36</v>
      </c>
      <c r="L98" s="63" t="s">
        <v>37</v>
      </c>
      <c r="M98" s="64"/>
      <c r="N98" s="65" t="s">
        <v>383</v>
      </c>
      <c r="O98" s="66">
        <v>1</v>
      </c>
      <c r="P98" s="67">
        <f>O98+SUMIF(IN!F:F,Inventory!H:H,IN!M:M)-SUMIF(OUT!F:F,Inventory!H:H,OUT!M:M)</f>
        <v>1</v>
      </c>
      <c r="Q98" s="5" t="s">
        <v>402</v>
      </c>
      <c r="R98" s="75">
        <f t="shared" si="2"/>
        <v>0</v>
      </c>
      <c r="S98" s="75"/>
      <c r="T98" s="11">
        <v>60</v>
      </c>
      <c r="U98" s="11" t="s">
        <v>40</v>
      </c>
      <c r="V98" s="11"/>
      <c r="W98" s="11"/>
      <c r="X98" s="11"/>
      <c r="Y98" s="11"/>
      <c r="Z98" s="11">
        <v>0</v>
      </c>
      <c r="AA98" s="11">
        <v>5</v>
      </c>
      <c r="AB98" s="11">
        <v>5</v>
      </c>
      <c r="AC98" s="11">
        <v>5</v>
      </c>
      <c r="AD98" s="11">
        <v>4</v>
      </c>
      <c r="AE98" s="11">
        <v>5</v>
      </c>
      <c r="AF98" s="11">
        <f t="shared" si="3"/>
        <v>4.7</v>
      </c>
    </row>
    <row r="99" ht="50" customHeight="1" spans="1:32">
      <c r="A99" s="11"/>
      <c r="B99" s="11" t="s">
        <v>403</v>
      </c>
      <c r="C99" s="11" t="s">
        <v>1</v>
      </c>
      <c r="D99" s="11"/>
      <c r="E99" s="51" t="s">
        <v>378</v>
      </c>
      <c r="F99" s="10" t="s">
        <v>386</v>
      </c>
      <c r="G99" s="10" t="s">
        <v>391</v>
      </c>
      <c r="H99" s="51" t="s">
        <v>404</v>
      </c>
      <c r="I99" s="50">
        <v>2</v>
      </c>
      <c r="J99" s="68" t="s">
        <v>35</v>
      </c>
      <c r="K99" s="27" t="s">
        <v>36</v>
      </c>
      <c r="L99" s="63" t="s">
        <v>37</v>
      </c>
      <c r="M99" s="64"/>
      <c r="N99" s="65" t="s">
        <v>383</v>
      </c>
      <c r="O99" s="66">
        <v>3</v>
      </c>
      <c r="P99" s="67">
        <f>O99+SUMIF(IN!F:F,Inventory!H:H,IN!M:M)-SUMIF(OUT!F:F,Inventory!H:H,OUT!M:M)</f>
        <v>3</v>
      </c>
      <c r="Q99" s="5" t="s">
        <v>405</v>
      </c>
      <c r="R99" s="75">
        <f t="shared" si="2"/>
        <v>0</v>
      </c>
      <c r="S99" s="75"/>
      <c r="T99" s="11">
        <v>45</v>
      </c>
      <c r="U99" s="11" t="s">
        <v>74</v>
      </c>
      <c r="V99" s="11"/>
      <c r="W99" s="11"/>
      <c r="X99" s="11">
        <v>60</v>
      </c>
      <c r="Y99" s="11"/>
      <c r="Z99" s="11">
        <v>0</v>
      </c>
      <c r="AA99" s="11">
        <v>2</v>
      </c>
      <c r="AB99" s="11">
        <v>5</v>
      </c>
      <c r="AC99" s="11">
        <v>5</v>
      </c>
      <c r="AD99" s="11">
        <v>5</v>
      </c>
      <c r="AE99" s="11">
        <v>5</v>
      </c>
      <c r="AF99" s="11">
        <f t="shared" si="3"/>
        <v>4.7</v>
      </c>
    </row>
    <row r="100" s="23" customFormat="1" ht="50" customHeight="1" spans="1:32">
      <c r="A100" s="11"/>
      <c r="B100" s="11" t="s">
        <v>406</v>
      </c>
      <c r="C100" s="11" t="s">
        <v>1</v>
      </c>
      <c r="D100" s="11"/>
      <c r="E100" s="11" t="s">
        <v>378</v>
      </c>
      <c r="F100" s="10" t="s">
        <v>386</v>
      </c>
      <c r="G100" s="10" t="s">
        <v>391</v>
      </c>
      <c r="H100" s="11" t="s">
        <v>407</v>
      </c>
      <c r="I100" s="50">
        <v>2</v>
      </c>
      <c r="J100" s="11" t="s">
        <v>35</v>
      </c>
      <c r="K100" s="27" t="s">
        <v>36</v>
      </c>
      <c r="L100" s="63" t="s">
        <v>37</v>
      </c>
      <c r="M100" s="64"/>
      <c r="N100" s="65" t="s">
        <v>383</v>
      </c>
      <c r="O100" s="66">
        <v>2</v>
      </c>
      <c r="P100" s="67">
        <f>O100+SUMIF(IN!F:F,Inventory!H:H,IN!M:M)-SUMIF(OUT!F:F,Inventory!H:H,OUT!M:M)</f>
        <v>2</v>
      </c>
      <c r="Q100" s="5" t="s">
        <v>408</v>
      </c>
      <c r="R100" s="75">
        <f t="shared" si="2"/>
        <v>0</v>
      </c>
      <c r="S100" s="75"/>
      <c r="T100" s="11">
        <v>60</v>
      </c>
      <c r="U100" s="11" t="s">
        <v>40</v>
      </c>
      <c r="V100" s="11"/>
      <c r="W100" s="11"/>
      <c r="X100" s="11"/>
      <c r="Y100" s="10"/>
      <c r="Z100" s="10">
        <v>0</v>
      </c>
      <c r="AA100" s="10">
        <v>4</v>
      </c>
      <c r="AB100" s="10">
        <v>4</v>
      </c>
      <c r="AC100" s="10">
        <v>5</v>
      </c>
      <c r="AD100" s="10">
        <v>5</v>
      </c>
      <c r="AE100" s="10">
        <v>5</v>
      </c>
      <c r="AF100" s="10">
        <f t="shared" si="3"/>
        <v>4.8</v>
      </c>
    </row>
    <row r="101" ht="50" customHeight="1" spans="1:32">
      <c r="A101" s="11"/>
      <c r="B101" s="11" t="s">
        <v>409</v>
      </c>
      <c r="C101" s="11" t="s">
        <v>1</v>
      </c>
      <c r="D101" s="11"/>
      <c r="E101" s="11" t="s">
        <v>378</v>
      </c>
      <c r="F101" s="10" t="s">
        <v>386</v>
      </c>
      <c r="G101" s="10" t="s">
        <v>391</v>
      </c>
      <c r="H101" s="11" t="s">
        <v>410</v>
      </c>
      <c r="I101" s="50">
        <v>1</v>
      </c>
      <c r="J101" s="69" t="s">
        <v>35</v>
      </c>
      <c r="K101" s="27" t="s">
        <v>36</v>
      </c>
      <c r="L101" s="63" t="s">
        <v>37</v>
      </c>
      <c r="M101" s="64"/>
      <c r="N101" s="65" t="s">
        <v>383</v>
      </c>
      <c r="O101" s="66">
        <v>2</v>
      </c>
      <c r="P101" s="67">
        <f>O101+SUMIF(IN!F:F,Inventory!H:H,IN!M:M)-SUMIF(OUT!F:F,Inventory!H:H,OUT!M:M)</f>
        <v>2</v>
      </c>
      <c r="Q101" s="5" t="s">
        <v>411</v>
      </c>
      <c r="R101" s="75">
        <f t="shared" si="2"/>
        <v>0</v>
      </c>
      <c r="S101" s="75"/>
      <c r="T101" s="11">
        <v>60</v>
      </c>
      <c r="U101" s="11" t="s">
        <v>40</v>
      </c>
      <c r="V101" s="11"/>
      <c r="W101" s="11"/>
      <c r="X101" s="11"/>
      <c r="Y101" s="11"/>
      <c r="Z101" s="11">
        <v>0</v>
      </c>
      <c r="AA101" s="11">
        <v>5</v>
      </c>
      <c r="AB101" s="11">
        <v>3</v>
      </c>
      <c r="AC101" s="11">
        <v>4</v>
      </c>
      <c r="AD101" s="11">
        <v>5</v>
      </c>
      <c r="AE101" s="11">
        <v>5</v>
      </c>
      <c r="AF101" s="11">
        <f t="shared" si="3"/>
        <v>4.6</v>
      </c>
    </row>
    <row r="102" ht="50" customHeight="1" spans="1:32">
      <c r="A102" s="11"/>
      <c r="B102" s="11" t="s">
        <v>412</v>
      </c>
      <c r="C102" s="11"/>
      <c r="D102" s="11"/>
      <c r="E102" s="11" t="s">
        <v>413</v>
      </c>
      <c r="F102" s="10" t="s">
        <v>386</v>
      </c>
      <c r="G102" s="11" t="s">
        <v>414</v>
      </c>
      <c r="H102" s="11" t="s">
        <v>415</v>
      </c>
      <c r="I102" s="50">
        <v>1</v>
      </c>
      <c r="J102" s="69" t="s">
        <v>35</v>
      </c>
      <c r="K102" s="27" t="s">
        <v>36</v>
      </c>
      <c r="L102" s="63" t="s">
        <v>40</v>
      </c>
      <c r="M102" s="64"/>
      <c r="N102" s="66" t="s">
        <v>383</v>
      </c>
      <c r="O102" s="66">
        <v>1</v>
      </c>
      <c r="P102" s="67">
        <f>O102+SUMIF(IN!F:F,Inventory!H:H,IN!M:M)-SUMIF(OUT!F:F,Inventory!H:H,OUT!M:M)</f>
        <v>1</v>
      </c>
      <c r="Q102" s="5"/>
      <c r="R102" s="75">
        <f t="shared" si="2"/>
        <v>0</v>
      </c>
      <c r="S102" s="75"/>
      <c r="T102" s="11">
        <v>30</v>
      </c>
      <c r="U102" s="11" t="s">
        <v>44</v>
      </c>
      <c r="V102" s="11" t="s">
        <v>52</v>
      </c>
      <c r="W102" s="11"/>
      <c r="X102" s="11"/>
      <c r="Y102" s="11"/>
      <c r="Z102" s="11">
        <v>0</v>
      </c>
      <c r="AA102" s="11">
        <v>5</v>
      </c>
      <c r="AB102" s="11">
        <v>2</v>
      </c>
      <c r="AC102" s="11">
        <v>5</v>
      </c>
      <c r="AD102" s="11">
        <v>5</v>
      </c>
      <c r="AE102" s="11">
        <v>5</v>
      </c>
      <c r="AF102" s="11">
        <f t="shared" si="3"/>
        <v>4.7</v>
      </c>
    </row>
    <row r="103" ht="50" customHeight="1" spans="1:32">
      <c r="A103" s="11"/>
      <c r="B103" s="11">
        <v>3133</v>
      </c>
      <c r="C103" s="11"/>
      <c r="D103" s="11"/>
      <c r="E103" s="51" t="s">
        <v>378</v>
      </c>
      <c r="F103" s="10" t="s">
        <v>386</v>
      </c>
      <c r="G103" s="10" t="s">
        <v>391</v>
      </c>
      <c r="H103" s="51" t="s">
        <v>416</v>
      </c>
      <c r="I103" s="50">
        <v>1</v>
      </c>
      <c r="J103" s="68" t="s">
        <v>35</v>
      </c>
      <c r="K103" s="27" t="s">
        <v>36</v>
      </c>
      <c r="L103" s="63" t="s">
        <v>37</v>
      </c>
      <c r="M103" s="64"/>
      <c r="N103" s="65" t="s">
        <v>417</v>
      </c>
      <c r="O103" s="66">
        <v>1</v>
      </c>
      <c r="P103" s="67">
        <f>O103+SUMIF(IN!F:F,Inventory!H:H,IN!M:M)-SUMIF(OUT!F:F,Inventory!H:H,OUT!M:M)</f>
        <v>0</v>
      </c>
      <c r="Q103" s="5"/>
      <c r="R103" s="75">
        <f t="shared" si="2"/>
        <v>0</v>
      </c>
      <c r="S103" s="75"/>
      <c r="T103" s="11">
        <v>45</v>
      </c>
      <c r="U103" s="11" t="s">
        <v>40</v>
      </c>
      <c r="V103" s="11" t="s">
        <v>52</v>
      </c>
      <c r="W103" s="11">
        <v>3650</v>
      </c>
      <c r="X103" s="11">
        <v>60</v>
      </c>
      <c r="Y103" s="11"/>
      <c r="Z103" s="11">
        <v>0</v>
      </c>
      <c r="AA103" s="11">
        <v>5</v>
      </c>
      <c r="AB103" s="11">
        <v>4</v>
      </c>
      <c r="AC103" s="11">
        <v>4</v>
      </c>
      <c r="AD103" s="11">
        <v>5</v>
      </c>
      <c r="AE103" s="11">
        <v>5</v>
      </c>
      <c r="AF103" s="11">
        <f t="shared" si="3"/>
        <v>4.7</v>
      </c>
    </row>
    <row r="104" ht="50" customHeight="1" spans="1:32">
      <c r="A104" s="11"/>
      <c r="B104" s="11">
        <v>3884</v>
      </c>
      <c r="C104" s="11"/>
      <c r="D104" s="11"/>
      <c r="E104" s="11" t="s">
        <v>378</v>
      </c>
      <c r="F104" s="10" t="s">
        <v>386</v>
      </c>
      <c r="G104" s="10" t="s">
        <v>418</v>
      </c>
      <c r="H104" s="10" t="s">
        <v>419</v>
      </c>
      <c r="I104" s="50">
        <v>1</v>
      </c>
      <c r="J104" s="11" t="s">
        <v>35</v>
      </c>
      <c r="K104" s="27" t="s">
        <v>36</v>
      </c>
      <c r="L104" s="63" t="s">
        <v>37</v>
      </c>
      <c r="M104" s="64"/>
      <c r="N104" s="65" t="s">
        <v>417</v>
      </c>
      <c r="O104" s="66">
        <v>1</v>
      </c>
      <c r="P104" s="67">
        <f>O104+SUMIF(IN!F:F,Inventory!H:H,IN!M:M)-SUMIF(OUT!F:F,Inventory!H:H,OUT!M:M)</f>
        <v>1</v>
      </c>
      <c r="Q104" s="5"/>
      <c r="R104" s="75">
        <f t="shared" si="2"/>
        <v>0</v>
      </c>
      <c r="S104" s="75"/>
      <c r="T104" s="11">
        <v>30</v>
      </c>
      <c r="U104" s="11" t="s">
        <v>40</v>
      </c>
      <c r="V104" s="11" t="s">
        <v>41</v>
      </c>
      <c r="W104" s="11">
        <v>3650</v>
      </c>
      <c r="X104" s="11">
        <v>30</v>
      </c>
      <c r="Y104" s="11"/>
      <c r="Z104" s="11">
        <v>0</v>
      </c>
      <c r="AA104" s="11">
        <v>3</v>
      </c>
      <c r="AB104" s="11">
        <v>3</v>
      </c>
      <c r="AC104" s="11">
        <v>5</v>
      </c>
      <c r="AD104" s="11">
        <v>5</v>
      </c>
      <c r="AE104" s="11">
        <v>5</v>
      </c>
      <c r="AF104" s="11">
        <f t="shared" si="3"/>
        <v>4.6</v>
      </c>
    </row>
    <row r="105" s="23" customFormat="1" ht="50" customHeight="1" spans="1:32">
      <c r="A105" s="11"/>
      <c r="B105" s="11">
        <v>3917</v>
      </c>
      <c r="C105" s="11"/>
      <c r="D105" s="11"/>
      <c r="E105" s="10" t="s">
        <v>378</v>
      </c>
      <c r="F105" s="10" t="s">
        <v>386</v>
      </c>
      <c r="G105" s="10" t="s">
        <v>420</v>
      </c>
      <c r="H105" s="10" t="s">
        <v>421</v>
      </c>
      <c r="I105" s="50">
        <v>1</v>
      </c>
      <c r="J105" s="11" t="s">
        <v>35</v>
      </c>
      <c r="K105" s="27" t="s">
        <v>36</v>
      </c>
      <c r="L105" s="63" t="s">
        <v>40</v>
      </c>
      <c r="M105" s="64"/>
      <c r="N105" s="65" t="s">
        <v>417</v>
      </c>
      <c r="O105" s="66">
        <v>2</v>
      </c>
      <c r="P105" s="67">
        <f>O105+SUMIF(IN!F:F,Inventory!H:H,IN!M:M)-SUMIF(OUT!F:F,Inventory!H:H,OUT!M:M)</f>
        <v>2</v>
      </c>
      <c r="Q105" s="5"/>
      <c r="R105" s="75">
        <f t="shared" si="2"/>
        <v>0</v>
      </c>
      <c r="S105" s="75"/>
      <c r="T105" s="11">
        <v>30</v>
      </c>
      <c r="U105" s="11" t="s">
        <v>44</v>
      </c>
      <c r="V105" s="11" t="s">
        <v>41</v>
      </c>
      <c r="W105" s="11">
        <v>3650</v>
      </c>
      <c r="X105" s="11">
        <v>30</v>
      </c>
      <c r="Y105" s="10"/>
      <c r="Z105" s="10">
        <v>0</v>
      </c>
      <c r="AA105" s="10">
        <v>5</v>
      </c>
      <c r="AB105" s="10">
        <v>5</v>
      </c>
      <c r="AC105" s="10">
        <v>5</v>
      </c>
      <c r="AD105" s="10">
        <v>5</v>
      </c>
      <c r="AE105" s="10">
        <v>5</v>
      </c>
      <c r="AF105" s="10">
        <f t="shared" si="3"/>
        <v>5</v>
      </c>
    </row>
    <row r="106" ht="50" customHeight="1" spans="1:32">
      <c r="A106" s="11"/>
      <c r="B106" s="11" t="s">
        <v>422</v>
      </c>
      <c r="C106" s="11" t="s">
        <v>1</v>
      </c>
      <c r="D106" s="11"/>
      <c r="E106" s="11" t="s">
        <v>378</v>
      </c>
      <c r="F106" s="10" t="s">
        <v>386</v>
      </c>
      <c r="G106" s="10" t="s">
        <v>391</v>
      </c>
      <c r="H106" s="10" t="s">
        <v>423</v>
      </c>
      <c r="I106" s="50">
        <v>8</v>
      </c>
      <c r="J106" s="11" t="s">
        <v>35</v>
      </c>
      <c r="K106" s="27" t="s">
        <v>36</v>
      </c>
      <c r="L106" s="63" t="s">
        <v>37</v>
      </c>
      <c r="M106" s="64"/>
      <c r="N106" s="65" t="s">
        <v>417</v>
      </c>
      <c r="O106" s="66">
        <v>5</v>
      </c>
      <c r="P106" s="67">
        <f>O106+SUMIF(IN!F:F,Inventory!H:H,IN!M:M)-SUMIF(OUT!F:F,Inventory!H:H,OUT!M:M)</f>
        <v>2</v>
      </c>
      <c r="Q106" s="5" t="s">
        <v>424</v>
      </c>
      <c r="R106" s="75">
        <f t="shared" si="2"/>
        <v>0</v>
      </c>
      <c r="S106" s="75"/>
      <c r="T106" s="11">
        <v>60</v>
      </c>
      <c r="U106" s="11" t="s">
        <v>40</v>
      </c>
      <c r="V106" s="11" t="s">
        <v>41</v>
      </c>
      <c r="W106" s="11">
        <v>3650</v>
      </c>
      <c r="X106" s="11">
        <v>60</v>
      </c>
      <c r="Y106" s="11"/>
      <c r="Z106" s="11">
        <v>0</v>
      </c>
      <c r="AA106" s="11">
        <v>5</v>
      </c>
      <c r="AB106" s="11">
        <v>5</v>
      </c>
      <c r="AC106" s="11">
        <v>3</v>
      </c>
      <c r="AD106" s="11">
        <v>5</v>
      </c>
      <c r="AE106" s="11">
        <v>5</v>
      </c>
      <c r="AF106" s="11">
        <f t="shared" si="3"/>
        <v>4.6</v>
      </c>
    </row>
    <row r="107" ht="50" customHeight="1" spans="1:32">
      <c r="A107" s="11"/>
      <c r="B107" s="11" t="s">
        <v>425</v>
      </c>
      <c r="C107" s="11" t="s">
        <v>1</v>
      </c>
      <c r="D107" s="11"/>
      <c r="E107" s="51" t="s">
        <v>378</v>
      </c>
      <c r="F107" s="10" t="s">
        <v>386</v>
      </c>
      <c r="G107" s="10" t="s">
        <v>391</v>
      </c>
      <c r="H107" s="51" t="s">
        <v>426</v>
      </c>
      <c r="I107" s="50">
        <v>1</v>
      </c>
      <c r="J107" s="68" t="s">
        <v>35</v>
      </c>
      <c r="K107" s="27" t="s">
        <v>36</v>
      </c>
      <c r="L107" s="63" t="s">
        <v>37</v>
      </c>
      <c r="M107" s="64"/>
      <c r="N107" s="65" t="s">
        <v>417</v>
      </c>
      <c r="O107" s="66">
        <v>3</v>
      </c>
      <c r="P107" s="67">
        <f>O107+SUMIF(IN!F:F,Inventory!H:H,IN!M:M)-SUMIF(OUT!F:F,Inventory!H:H,OUT!M:M)</f>
        <v>4</v>
      </c>
      <c r="Q107" s="5" t="s">
        <v>427</v>
      </c>
      <c r="R107" s="75">
        <f t="shared" si="2"/>
        <v>0</v>
      </c>
      <c r="S107" s="75"/>
      <c r="T107" s="11">
        <v>60</v>
      </c>
      <c r="U107" s="11" t="s">
        <v>40</v>
      </c>
      <c r="V107" s="11"/>
      <c r="W107" s="11">
        <v>3650</v>
      </c>
      <c r="X107" s="11">
        <v>60</v>
      </c>
      <c r="Y107" s="11"/>
      <c r="Z107" s="11">
        <v>0</v>
      </c>
      <c r="AA107" s="11">
        <v>3</v>
      </c>
      <c r="AB107" s="11">
        <v>5</v>
      </c>
      <c r="AC107" s="11">
        <v>5</v>
      </c>
      <c r="AD107" s="11">
        <v>5</v>
      </c>
      <c r="AE107" s="11">
        <v>5</v>
      </c>
      <c r="AF107" s="11">
        <f t="shared" si="3"/>
        <v>4.8</v>
      </c>
    </row>
    <row r="108" ht="50" customHeight="1" spans="1:32">
      <c r="A108" s="11"/>
      <c r="B108" s="11" t="s">
        <v>428</v>
      </c>
      <c r="C108" s="11" t="s">
        <v>1</v>
      </c>
      <c r="D108" s="11"/>
      <c r="E108" s="51" t="s">
        <v>378</v>
      </c>
      <c r="F108" s="10" t="s">
        <v>386</v>
      </c>
      <c r="G108" s="10" t="s">
        <v>391</v>
      </c>
      <c r="H108" s="51" t="s">
        <v>429</v>
      </c>
      <c r="I108" s="50">
        <v>1</v>
      </c>
      <c r="J108" s="68" t="s">
        <v>35</v>
      </c>
      <c r="K108" s="27" t="s">
        <v>36</v>
      </c>
      <c r="L108" s="63" t="s">
        <v>64</v>
      </c>
      <c r="M108" s="64"/>
      <c r="N108" s="65" t="s">
        <v>417</v>
      </c>
      <c r="O108" s="66">
        <v>1</v>
      </c>
      <c r="P108" s="67">
        <f>O108+SUMIF(IN!F:F,Inventory!H:H,IN!M:M)-SUMIF(OUT!F:F,Inventory!H:H,OUT!M:M)</f>
        <v>1</v>
      </c>
      <c r="Q108" s="5" t="s">
        <v>430</v>
      </c>
      <c r="R108" s="75">
        <f t="shared" si="2"/>
        <v>0</v>
      </c>
      <c r="S108" s="75"/>
      <c r="T108" s="11">
        <v>60</v>
      </c>
      <c r="U108" s="11" t="s">
        <v>74</v>
      </c>
      <c r="V108" s="11" t="s">
        <v>52</v>
      </c>
      <c r="W108" s="11">
        <v>3650</v>
      </c>
      <c r="X108" s="11">
        <v>60</v>
      </c>
      <c r="Y108" s="11"/>
      <c r="Z108" s="11">
        <v>0</v>
      </c>
      <c r="AA108" s="11">
        <v>4</v>
      </c>
      <c r="AB108" s="11">
        <v>5</v>
      </c>
      <c r="AC108" s="11">
        <v>5</v>
      </c>
      <c r="AD108" s="11">
        <v>4</v>
      </c>
      <c r="AE108" s="11">
        <v>5</v>
      </c>
      <c r="AF108" s="11">
        <f t="shared" si="3"/>
        <v>4.6</v>
      </c>
    </row>
    <row r="109" ht="50" customHeight="1" spans="1:32">
      <c r="A109" s="11"/>
      <c r="B109" s="11" t="s">
        <v>431</v>
      </c>
      <c r="C109" s="11" t="s">
        <v>1</v>
      </c>
      <c r="D109" s="11"/>
      <c r="E109" s="51" t="s">
        <v>378</v>
      </c>
      <c r="F109" s="10" t="s">
        <v>386</v>
      </c>
      <c r="G109" s="10" t="s">
        <v>391</v>
      </c>
      <c r="H109" s="51" t="s">
        <v>432</v>
      </c>
      <c r="I109" s="50">
        <v>1</v>
      </c>
      <c r="J109" s="68" t="s">
        <v>35</v>
      </c>
      <c r="K109" s="27" t="s">
        <v>36</v>
      </c>
      <c r="L109" s="63" t="s">
        <v>37</v>
      </c>
      <c r="M109" s="64"/>
      <c r="N109" s="65" t="s">
        <v>417</v>
      </c>
      <c r="O109" s="66">
        <v>0</v>
      </c>
      <c r="P109" s="67">
        <f>O109+SUMIF(IN!F:F,Inventory!H:H,IN!M:M)-SUMIF(OUT!F:F,Inventory!H:H,OUT!M:M)</f>
        <v>0</v>
      </c>
      <c r="Q109" s="5" t="s">
        <v>433</v>
      </c>
      <c r="R109" s="75">
        <f t="shared" si="2"/>
        <v>0</v>
      </c>
      <c r="S109" s="75"/>
      <c r="T109" s="11">
        <v>60</v>
      </c>
      <c r="U109" s="11" t="s">
        <v>74</v>
      </c>
      <c r="V109" s="11" t="s">
        <v>52</v>
      </c>
      <c r="W109" s="11">
        <v>3650</v>
      </c>
      <c r="X109" s="11">
        <v>60</v>
      </c>
      <c r="Y109" s="11"/>
      <c r="Z109" s="11">
        <v>0</v>
      </c>
      <c r="AA109" s="11">
        <v>2</v>
      </c>
      <c r="AB109" s="11">
        <v>4</v>
      </c>
      <c r="AC109" s="11">
        <v>5</v>
      </c>
      <c r="AD109" s="11">
        <v>5</v>
      </c>
      <c r="AE109" s="11">
        <v>5</v>
      </c>
      <c r="AF109" s="11">
        <f t="shared" si="3"/>
        <v>4.6</v>
      </c>
    </row>
    <row r="110" ht="50" customHeight="1" spans="1:32">
      <c r="A110" s="11"/>
      <c r="B110" s="11" t="s">
        <v>434</v>
      </c>
      <c r="C110" s="11" t="s">
        <v>1</v>
      </c>
      <c r="D110" s="11"/>
      <c r="E110" s="10" t="s">
        <v>378</v>
      </c>
      <c r="F110" s="10" t="s">
        <v>386</v>
      </c>
      <c r="G110" s="10" t="s">
        <v>391</v>
      </c>
      <c r="H110" s="10" t="s">
        <v>435</v>
      </c>
      <c r="I110" s="50">
        <v>2</v>
      </c>
      <c r="J110" s="11" t="s">
        <v>35</v>
      </c>
      <c r="K110" s="27" t="s">
        <v>36</v>
      </c>
      <c r="L110" s="63" t="s">
        <v>37</v>
      </c>
      <c r="M110" s="64"/>
      <c r="N110" s="65" t="s">
        <v>417</v>
      </c>
      <c r="O110" s="66">
        <v>3</v>
      </c>
      <c r="P110" s="67">
        <f>O110+SUMIF(IN!F:F,Inventory!H:H,IN!M:M)-SUMIF(OUT!F:F,Inventory!H:H,OUT!M:M)</f>
        <v>3</v>
      </c>
      <c r="Q110" s="5" t="s">
        <v>436</v>
      </c>
      <c r="R110" s="75">
        <f t="shared" si="2"/>
        <v>0</v>
      </c>
      <c r="S110" s="75"/>
      <c r="T110" s="11">
        <v>60</v>
      </c>
      <c r="U110" s="11" t="s">
        <v>74</v>
      </c>
      <c r="V110" s="11" t="s">
        <v>41</v>
      </c>
      <c r="W110" s="11">
        <v>3650</v>
      </c>
      <c r="X110" s="11">
        <v>60</v>
      </c>
      <c r="Y110" s="11"/>
      <c r="Z110" s="11">
        <v>0</v>
      </c>
      <c r="AA110" s="11">
        <v>5</v>
      </c>
      <c r="AB110" s="11">
        <v>4</v>
      </c>
      <c r="AC110" s="11">
        <v>4</v>
      </c>
      <c r="AD110" s="11">
        <v>5</v>
      </c>
      <c r="AE110" s="11">
        <v>5</v>
      </c>
      <c r="AF110" s="11">
        <f t="shared" si="3"/>
        <v>4.7</v>
      </c>
    </row>
    <row r="111" ht="50" customHeight="1" spans="1:32">
      <c r="A111" s="11"/>
      <c r="B111" s="11" t="s">
        <v>437</v>
      </c>
      <c r="C111" s="11" t="s">
        <v>1</v>
      </c>
      <c r="D111" s="11"/>
      <c r="E111" s="51" t="s">
        <v>378</v>
      </c>
      <c r="F111" s="10" t="s">
        <v>386</v>
      </c>
      <c r="G111" s="10" t="s">
        <v>391</v>
      </c>
      <c r="H111" s="51" t="s">
        <v>438</v>
      </c>
      <c r="I111" s="50">
        <v>2</v>
      </c>
      <c r="J111" s="68" t="s">
        <v>35</v>
      </c>
      <c r="K111" s="27" t="s">
        <v>36</v>
      </c>
      <c r="L111" s="63" t="s">
        <v>37</v>
      </c>
      <c r="M111" s="64"/>
      <c r="N111" s="65" t="s">
        <v>417</v>
      </c>
      <c r="O111" s="66">
        <v>6</v>
      </c>
      <c r="P111" s="67">
        <f>O111+SUMIF(IN!F:F,Inventory!H:H,IN!M:M)-SUMIF(OUT!F:F,Inventory!H:H,OUT!M:M)</f>
        <v>6</v>
      </c>
      <c r="Q111" s="5" t="s">
        <v>439</v>
      </c>
      <c r="R111" s="75">
        <f t="shared" si="2"/>
        <v>0</v>
      </c>
      <c r="S111" s="75"/>
      <c r="T111" s="11">
        <v>60</v>
      </c>
      <c r="U111" s="11" t="s">
        <v>74</v>
      </c>
      <c r="V111" s="11" t="s">
        <v>66</v>
      </c>
      <c r="W111" s="11">
        <v>3650</v>
      </c>
      <c r="X111" s="11">
        <v>60</v>
      </c>
      <c r="Y111" s="11"/>
      <c r="Z111" s="11">
        <v>0</v>
      </c>
      <c r="AA111" s="11">
        <v>5</v>
      </c>
      <c r="AB111" s="11">
        <v>5</v>
      </c>
      <c r="AC111" s="11">
        <v>5</v>
      </c>
      <c r="AD111" s="11">
        <v>5</v>
      </c>
      <c r="AE111" s="11">
        <v>4</v>
      </c>
      <c r="AF111" s="11">
        <f t="shared" si="3"/>
        <v>4.7</v>
      </c>
    </row>
    <row r="112" ht="50" customHeight="1" spans="1:32">
      <c r="A112" s="11"/>
      <c r="B112" s="11" t="s">
        <v>440</v>
      </c>
      <c r="C112" s="11" t="s">
        <v>1</v>
      </c>
      <c r="D112" s="11"/>
      <c r="E112" s="51" t="s">
        <v>378</v>
      </c>
      <c r="F112" s="10" t="s">
        <v>386</v>
      </c>
      <c r="G112" s="10" t="s">
        <v>391</v>
      </c>
      <c r="H112" s="51" t="s">
        <v>441</v>
      </c>
      <c r="I112" s="50">
        <v>1</v>
      </c>
      <c r="J112" s="68" t="s">
        <v>35</v>
      </c>
      <c r="K112" s="27" t="s">
        <v>36</v>
      </c>
      <c r="L112" s="63" t="s">
        <v>37</v>
      </c>
      <c r="M112" s="64"/>
      <c r="N112" s="65" t="s">
        <v>417</v>
      </c>
      <c r="O112" s="66">
        <v>3</v>
      </c>
      <c r="P112" s="67">
        <f>O112+SUMIF(IN!F:F,Inventory!H:H,IN!M:M)-SUMIF(OUT!F:F,Inventory!H:H,OUT!M:M)</f>
        <v>4</v>
      </c>
      <c r="Q112" s="5"/>
      <c r="R112" s="75">
        <f t="shared" si="2"/>
        <v>0</v>
      </c>
      <c r="S112" s="75"/>
      <c r="T112" s="11">
        <v>60</v>
      </c>
      <c r="U112" s="11" t="s">
        <v>40</v>
      </c>
      <c r="V112" s="11" t="s">
        <v>41</v>
      </c>
      <c r="W112" s="11">
        <v>3650</v>
      </c>
      <c r="X112" s="11">
        <v>60</v>
      </c>
      <c r="Y112" s="11"/>
      <c r="Z112" s="11">
        <v>0</v>
      </c>
      <c r="AA112" s="11">
        <v>5</v>
      </c>
      <c r="AB112" s="11">
        <v>4</v>
      </c>
      <c r="AC112" s="11">
        <v>5</v>
      </c>
      <c r="AD112" s="11">
        <v>4</v>
      </c>
      <c r="AE112" s="11">
        <v>5</v>
      </c>
      <c r="AF112" s="11">
        <f t="shared" si="3"/>
        <v>4.6</v>
      </c>
    </row>
    <row r="113" ht="50" customHeight="1" spans="1:32">
      <c r="A113" s="11"/>
      <c r="B113" s="11">
        <v>2700</v>
      </c>
      <c r="C113" s="11"/>
      <c r="D113" s="11"/>
      <c r="E113" s="10" t="s">
        <v>378</v>
      </c>
      <c r="F113" s="10" t="s">
        <v>386</v>
      </c>
      <c r="G113" s="10" t="s">
        <v>387</v>
      </c>
      <c r="H113" s="10" t="s">
        <v>442</v>
      </c>
      <c r="I113" s="50">
        <v>1</v>
      </c>
      <c r="J113" s="11" t="s">
        <v>35</v>
      </c>
      <c r="K113" s="27" t="s">
        <v>36</v>
      </c>
      <c r="L113" s="63" t="s">
        <v>64</v>
      </c>
      <c r="M113" s="64"/>
      <c r="N113" s="65" t="s">
        <v>443</v>
      </c>
      <c r="O113" s="66">
        <v>3</v>
      </c>
      <c r="P113" s="67">
        <f>O113+SUMIF(IN!F:F,Inventory!H:H,IN!M:M)-SUMIF(OUT!F:F,Inventory!H:H,OUT!M:M)</f>
        <v>3</v>
      </c>
      <c r="Q113" s="5"/>
      <c r="R113" s="75">
        <f t="shared" si="2"/>
        <v>0</v>
      </c>
      <c r="S113" s="75"/>
      <c r="T113" s="11">
        <v>30</v>
      </c>
      <c r="U113" s="11" t="s">
        <v>44</v>
      </c>
      <c r="V113" s="10" t="s">
        <v>75</v>
      </c>
      <c r="W113" s="11">
        <v>3650</v>
      </c>
      <c r="X113" s="11"/>
      <c r="Y113" s="11"/>
      <c r="Z113" s="11">
        <v>0</v>
      </c>
      <c r="AA113" s="11">
        <v>5</v>
      </c>
      <c r="AB113" s="11">
        <v>5</v>
      </c>
      <c r="AC113" s="11">
        <v>5</v>
      </c>
      <c r="AD113" s="11">
        <v>5</v>
      </c>
      <c r="AE113" s="11">
        <v>5</v>
      </c>
      <c r="AF113" s="11">
        <f t="shared" si="3"/>
        <v>5</v>
      </c>
    </row>
    <row r="114" ht="50" customHeight="1" spans="1:32">
      <c r="A114" s="11"/>
      <c r="B114" s="11">
        <v>3707</v>
      </c>
      <c r="C114" s="11"/>
      <c r="D114" s="11"/>
      <c r="E114" s="10" t="s">
        <v>378</v>
      </c>
      <c r="F114" s="10" t="s">
        <v>386</v>
      </c>
      <c r="G114" s="10" t="s">
        <v>444</v>
      </c>
      <c r="H114" s="10" t="s">
        <v>445</v>
      </c>
      <c r="I114" s="50">
        <v>3</v>
      </c>
      <c r="J114" s="11" t="s">
        <v>35</v>
      </c>
      <c r="K114" s="27" t="s">
        <v>36</v>
      </c>
      <c r="L114" s="63" t="s">
        <v>37</v>
      </c>
      <c r="M114" s="64"/>
      <c r="N114" s="65" t="s">
        <v>443</v>
      </c>
      <c r="O114" s="66">
        <v>5</v>
      </c>
      <c r="P114" s="67">
        <f>O114+SUMIF(IN!F:F,Inventory!H:H,IN!M:M)-SUMIF(OUT!F:F,Inventory!H:H,OUT!M:M)</f>
        <v>6</v>
      </c>
      <c r="Q114" s="5"/>
      <c r="R114" s="75">
        <f t="shared" si="2"/>
        <v>0</v>
      </c>
      <c r="S114" s="75"/>
      <c r="T114" s="11">
        <v>15</v>
      </c>
      <c r="U114" s="11" t="s">
        <v>44</v>
      </c>
      <c r="V114" s="11" t="s">
        <v>75</v>
      </c>
      <c r="W114" s="11">
        <v>3650</v>
      </c>
      <c r="X114" s="11">
        <v>15</v>
      </c>
      <c r="Y114" s="11"/>
      <c r="Z114" s="11">
        <v>0</v>
      </c>
      <c r="AA114" s="11">
        <v>5</v>
      </c>
      <c r="AB114" s="11">
        <v>3</v>
      </c>
      <c r="AC114" s="11">
        <v>5</v>
      </c>
      <c r="AD114" s="11">
        <v>5</v>
      </c>
      <c r="AE114" s="11">
        <v>5</v>
      </c>
      <c r="AF114" s="11">
        <f t="shared" si="3"/>
        <v>4.8</v>
      </c>
    </row>
    <row r="115" ht="50" customHeight="1" spans="1:32">
      <c r="A115" s="11"/>
      <c r="B115" s="11">
        <v>3774</v>
      </c>
      <c r="C115" s="11"/>
      <c r="D115" s="11"/>
      <c r="E115" s="10" t="s">
        <v>378</v>
      </c>
      <c r="F115" s="10" t="s">
        <v>386</v>
      </c>
      <c r="G115" s="10" t="s">
        <v>446</v>
      </c>
      <c r="H115" s="10" t="s">
        <v>447</v>
      </c>
      <c r="I115" s="50">
        <v>3</v>
      </c>
      <c r="J115" s="11" t="s">
        <v>35</v>
      </c>
      <c r="K115" s="27" t="s">
        <v>36</v>
      </c>
      <c r="L115" s="63" t="s">
        <v>37</v>
      </c>
      <c r="M115" s="64"/>
      <c r="N115" s="65" t="s">
        <v>443</v>
      </c>
      <c r="O115" s="66">
        <v>4</v>
      </c>
      <c r="P115" s="67">
        <f>O115+SUMIF(IN!F:F,Inventory!H:H,IN!M:M)-SUMIF(OUT!F:F,Inventory!H:H,OUT!M:M)</f>
        <v>4</v>
      </c>
      <c r="Q115" s="5"/>
      <c r="R115" s="75">
        <f t="shared" si="2"/>
        <v>0</v>
      </c>
      <c r="S115" s="75"/>
      <c r="T115" s="11">
        <v>30</v>
      </c>
      <c r="U115" s="11"/>
      <c r="V115" s="11" t="s">
        <v>41</v>
      </c>
      <c r="W115" s="11">
        <v>3650</v>
      </c>
      <c r="X115" s="11">
        <v>60</v>
      </c>
      <c r="Y115" s="11"/>
      <c r="Z115" s="11">
        <v>0</v>
      </c>
      <c r="AA115" s="11">
        <v>4</v>
      </c>
      <c r="AB115" s="11">
        <v>5</v>
      </c>
      <c r="AC115" s="11">
        <v>5</v>
      </c>
      <c r="AD115" s="11">
        <v>5</v>
      </c>
      <c r="AE115" s="11">
        <v>4</v>
      </c>
      <c r="AF115" s="11">
        <f t="shared" si="3"/>
        <v>4.6</v>
      </c>
    </row>
    <row r="116" ht="50" customHeight="1" spans="1:32">
      <c r="A116" s="11"/>
      <c r="B116" s="11">
        <v>3819</v>
      </c>
      <c r="C116" s="11"/>
      <c r="D116" s="11"/>
      <c r="E116" s="10" t="s">
        <v>448</v>
      </c>
      <c r="F116" s="11" t="s">
        <v>449</v>
      </c>
      <c r="G116" s="11" t="s">
        <v>450</v>
      </c>
      <c r="H116" s="10" t="s">
        <v>451</v>
      </c>
      <c r="I116" s="10">
        <v>1</v>
      </c>
      <c r="J116" s="54" t="s">
        <v>35</v>
      </c>
      <c r="K116" s="27" t="s">
        <v>36</v>
      </c>
      <c r="L116" s="63" t="s">
        <v>37</v>
      </c>
      <c r="M116" s="64"/>
      <c r="N116" s="65" t="s">
        <v>443</v>
      </c>
      <c r="O116" s="66">
        <v>6</v>
      </c>
      <c r="P116" s="67">
        <f>O116+SUMIF(IN!F:F,Inventory!H:H,IN!M:M)-SUMIF(OUT!F:F,Inventory!H:H,OUT!M:M)</f>
        <v>6</v>
      </c>
      <c r="Q116" s="5"/>
      <c r="R116" s="75">
        <f t="shared" si="2"/>
        <v>0</v>
      </c>
      <c r="S116" s="75"/>
      <c r="T116" s="11">
        <v>30</v>
      </c>
      <c r="U116" s="11" t="s">
        <v>44</v>
      </c>
      <c r="V116" s="11" t="s">
        <v>75</v>
      </c>
      <c r="W116" s="11">
        <v>3650</v>
      </c>
      <c r="X116" s="11">
        <v>30</v>
      </c>
      <c r="Y116" s="11"/>
      <c r="Z116" s="11">
        <v>0</v>
      </c>
      <c r="AA116" s="11">
        <v>1</v>
      </c>
      <c r="AB116" s="11">
        <v>5</v>
      </c>
      <c r="AC116" s="11">
        <v>5</v>
      </c>
      <c r="AD116" s="11">
        <v>5</v>
      </c>
      <c r="AE116" s="11">
        <v>5</v>
      </c>
      <c r="AF116" s="11">
        <f t="shared" si="3"/>
        <v>4.6</v>
      </c>
    </row>
    <row r="117" ht="50" customHeight="1" spans="1:32">
      <c r="A117" s="11"/>
      <c r="B117" s="11">
        <v>3820</v>
      </c>
      <c r="C117" s="11"/>
      <c r="D117" s="11"/>
      <c r="E117" s="10" t="s">
        <v>448</v>
      </c>
      <c r="F117" s="11" t="s">
        <v>449</v>
      </c>
      <c r="G117" s="11" t="s">
        <v>450</v>
      </c>
      <c r="H117" s="10" t="s">
        <v>452</v>
      </c>
      <c r="I117" s="10">
        <v>1</v>
      </c>
      <c r="J117" s="54" t="s">
        <v>35</v>
      </c>
      <c r="K117" s="27" t="s">
        <v>36</v>
      </c>
      <c r="L117" s="63" t="s">
        <v>37</v>
      </c>
      <c r="M117" s="64"/>
      <c r="N117" s="65" t="s">
        <v>443</v>
      </c>
      <c r="O117" s="66">
        <v>6</v>
      </c>
      <c r="P117" s="67">
        <f>O117+SUMIF(IN!F:F,Inventory!H:H,IN!M:M)-SUMIF(OUT!F:F,Inventory!H:H,OUT!M:M)</f>
        <v>6</v>
      </c>
      <c r="Q117" s="5"/>
      <c r="R117" s="75">
        <f t="shared" si="2"/>
        <v>0</v>
      </c>
      <c r="S117" s="75"/>
      <c r="T117" s="11">
        <v>30</v>
      </c>
      <c r="U117" s="11" t="s">
        <v>44</v>
      </c>
      <c r="V117" s="11" t="s">
        <v>75</v>
      </c>
      <c r="W117" s="11">
        <v>3650</v>
      </c>
      <c r="X117" s="11">
        <v>30</v>
      </c>
      <c r="Y117" s="11"/>
      <c r="Z117" s="11">
        <v>0</v>
      </c>
      <c r="AA117" s="11">
        <v>5</v>
      </c>
      <c r="AB117" s="11">
        <v>2</v>
      </c>
      <c r="AC117" s="11">
        <v>5</v>
      </c>
      <c r="AD117" s="11">
        <v>5</v>
      </c>
      <c r="AE117" s="11">
        <v>5</v>
      </c>
      <c r="AF117" s="11">
        <f t="shared" si="3"/>
        <v>4.7</v>
      </c>
    </row>
    <row r="118" ht="50" customHeight="1" spans="1:32">
      <c r="A118" s="11"/>
      <c r="B118" s="11" t="s">
        <v>453</v>
      </c>
      <c r="C118" s="11" t="s">
        <v>1</v>
      </c>
      <c r="D118" s="11"/>
      <c r="E118" s="10" t="s">
        <v>378</v>
      </c>
      <c r="F118" s="10" t="s">
        <v>386</v>
      </c>
      <c r="G118" s="10" t="s">
        <v>391</v>
      </c>
      <c r="H118" s="10" t="s">
        <v>454</v>
      </c>
      <c r="I118" s="50">
        <v>3</v>
      </c>
      <c r="J118" s="11" t="s">
        <v>35</v>
      </c>
      <c r="K118" s="27" t="s">
        <v>36</v>
      </c>
      <c r="L118" s="63" t="s">
        <v>37</v>
      </c>
      <c r="M118" s="64"/>
      <c r="N118" s="65" t="s">
        <v>443</v>
      </c>
      <c r="O118" s="66">
        <v>0</v>
      </c>
      <c r="P118" s="67">
        <f>O118+SUMIF(IN!F:F,Inventory!H:H,IN!M:M)-SUMIF(OUT!F:F,Inventory!H:H,OUT!M:M)</f>
        <v>0</v>
      </c>
      <c r="Q118" s="5" t="s">
        <v>455</v>
      </c>
      <c r="R118" s="75">
        <f t="shared" si="2"/>
        <v>0</v>
      </c>
      <c r="S118" s="75"/>
      <c r="T118" s="11">
        <v>30</v>
      </c>
      <c r="U118" s="11" t="s">
        <v>40</v>
      </c>
      <c r="V118" s="11" t="s">
        <v>41</v>
      </c>
      <c r="W118" s="11">
        <v>3650</v>
      </c>
      <c r="X118" s="11">
        <v>60</v>
      </c>
      <c r="Y118" s="11"/>
      <c r="Z118" s="11">
        <v>0</v>
      </c>
      <c r="AA118" s="11">
        <v>5</v>
      </c>
      <c r="AB118" s="11">
        <v>1</v>
      </c>
      <c r="AC118" s="11">
        <v>5</v>
      </c>
      <c r="AD118" s="11">
        <v>5</v>
      </c>
      <c r="AE118" s="11">
        <v>5</v>
      </c>
      <c r="AF118" s="11">
        <f t="shared" si="3"/>
        <v>4.6</v>
      </c>
    </row>
    <row r="119" ht="50" customHeight="1" spans="1:32">
      <c r="A119" s="11"/>
      <c r="B119" s="11" t="s">
        <v>456</v>
      </c>
      <c r="C119" s="11" t="s">
        <v>1</v>
      </c>
      <c r="D119" s="11"/>
      <c r="E119" s="10" t="s">
        <v>378</v>
      </c>
      <c r="F119" s="10" t="s">
        <v>386</v>
      </c>
      <c r="G119" s="10" t="s">
        <v>391</v>
      </c>
      <c r="H119" s="10" t="s">
        <v>457</v>
      </c>
      <c r="I119" s="50">
        <v>2</v>
      </c>
      <c r="J119" s="11" t="s">
        <v>35</v>
      </c>
      <c r="K119" s="27" t="s">
        <v>36</v>
      </c>
      <c r="L119" s="63" t="s">
        <v>37</v>
      </c>
      <c r="M119" s="64"/>
      <c r="N119" s="65" t="s">
        <v>443</v>
      </c>
      <c r="O119" s="66">
        <v>5</v>
      </c>
      <c r="P119" s="67">
        <f>O119+SUMIF(IN!F:F,Inventory!H:H,IN!M:M)-SUMIF(OUT!F:F,Inventory!H:H,OUT!M:M)</f>
        <v>2</v>
      </c>
      <c r="Q119" s="5" t="s">
        <v>458</v>
      </c>
      <c r="R119" s="75">
        <f t="shared" si="2"/>
        <v>0</v>
      </c>
      <c r="S119" s="75"/>
      <c r="T119" s="11">
        <v>60</v>
      </c>
      <c r="U119" s="11" t="s">
        <v>40</v>
      </c>
      <c r="V119" s="11" t="s">
        <v>459</v>
      </c>
      <c r="W119" s="11">
        <v>3650</v>
      </c>
      <c r="X119" s="11">
        <v>60</v>
      </c>
      <c r="Y119" s="11"/>
      <c r="Z119" s="11">
        <v>0</v>
      </c>
      <c r="AA119" s="11">
        <v>5</v>
      </c>
      <c r="AB119" s="11">
        <v>4</v>
      </c>
      <c r="AC119" s="11">
        <v>4</v>
      </c>
      <c r="AD119" s="11">
        <v>5</v>
      </c>
      <c r="AE119" s="11">
        <v>5</v>
      </c>
      <c r="AF119" s="11">
        <f t="shared" si="3"/>
        <v>4.7</v>
      </c>
    </row>
    <row r="120" ht="50" customHeight="1" spans="1:32">
      <c r="A120" s="11"/>
      <c r="B120" s="11" t="s">
        <v>460</v>
      </c>
      <c r="C120" s="11"/>
      <c r="D120" s="11"/>
      <c r="E120" s="51" t="s">
        <v>378</v>
      </c>
      <c r="F120" s="10" t="s">
        <v>386</v>
      </c>
      <c r="G120" s="10" t="s">
        <v>391</v>
      </c>
      <c r="H120" s="10" t="s">
        <v>461</v>
      </c>
      <c r="I120" s="50">
        <v>1</v>
      </c>
      <c r="J120" s="11" t="s">
        <v>35</v>
      </c>
      <c r="K120" s="27" t="s">
        <v>36</v>
      </c>
      <c r="L120" s="63" t="s">
        <v>40</v>
      </c>
      <c r="M120" s="64"/>
      <c r="N120" s="65" t="s">
        <v>443</v>
      </c>
      <c r="O120" s="66">
        <v>2</v>
      </c>
      <c r="P120" s="67">
        <f>O120+SUMIF(IN!F:F,Inventory!H:H,IN!M:M)-SUMIF(OUT!F:F,Inventory!H:H,OUT!M:M)</f>
        <v>2</v>
      </c>
      <c r="Q120" s="5" t="s">
        <v>462</v>
      </c>
      <c r="R120" s="75">
        <f t="shared" si="2"/>
        <v>0</v>
      </c>
      <c r="S120" s="75"/>
      <c r="T120" s="11">
        <v>60</v>
      </c>
      <c r="U120" s="11" t="s">
        <v>40</v>
      </c>
      <c r="V120" s="11"/>
      <c r="W120" s="11">
        <v>3650</v>
      </c>
      <c r="X120" s="11">
        <v>60</v>
      </c>
      <c r="Y120" s="11"/>
      <c r="Z120" s="11">
        <v>0</v>
      </c>
      <c r="AA120" s="11">
        <v>5</v>
      </c>
      <c r="AB120" s="11">
        <v>5</v>
      </c>
      <c r="AC120" s="11">
        <v>3</v>
      </c>
      <c r="AD120" s="11">
        <v>5</v>
      </c>
      <c r="AE120" s="11">
        <v>5</v>
      </c>
      <c r="AF120" s="11">
        <f t="shared" si="3"/>
        <v>4.6</v>
      </c>
    </row>
    <row r="121" ht="50" customHeight="1" spans="1:32">
      <c r="A121" s="11"/>
      <c r="B121" s="11" t="s">
        <v>463</v>
      </c>
      <c r="C121" s="11" t="s">
        <v>1</v>
      </c>
      <c r="D121" s="11"/>
      <c r="E121" s="10" t="s">
        <v>378</v>
      </c>
      <c r="F121" s="10" t="s">
        <v>386</v>
      </c>
      <c r="G121" s="10" t="s">
        <v>387</v>
      </c>
      <c r="H121" s="10" t="s">
        <v>464</v>
      </c>
      <c r="I121" s="50">
        <v>1</v>
      </c>
      <c r="J121" s="11" t="s">
        <v>35</v>
      </c>
      <c r="K121" s="27" t="s">
        <v>36</v>
      </c>
      <c r="L121" s="63" t="s">
        <v>37</v>
      </c>
      <c r="M121" s="64"/>
      <c r="N121" s="65" t="s">
        <v>443</v>
      </c>
      <c r="O121" s="66">
        <v>2</v>
      </c>
      <c r="P121" s="67">
        <f>O121+SUMIF(IN!F:F,Inventory!H:H,IN!M:M)-SUMIF(OUT!F:F,Inventory!H:H,OUT!M:M)</f>
        <v>2</v>
      </c>
      <c r="Q121" s="5" t="s">
        <v>465</v>
      </c>
      <c r="R121" s="75">
        <f t="shared" si="2"/>
        <v>0</v>
      </c>
      <c r="S121" s="75"/>
      <c r="T121" s="11">
        <v>60</v>
      </c>
      <c r="U121" s="11" t="s">
        <v>44</v>
      </c>
      <c r="V121" s="10" t="s">
        <v>75</v>
      </c>
      <c r="W121" s="11">
        <v>3650</v>
      </c>
      <c r="X121" s="11">
        <v>60</v>
      </c>
      <c r="Y121" s="11"/>
      <c r="Z121" s="11">
        <v>0</v>
      </c>
      <c r="AA121" s="11">
        <v>5</v>
      </c>
      <c r="AB121" s="11">
        <v>5</v>
      </c>
      <c r="AC121" s="11">
        <v>3</v>
      </c>
      <c r="AD121" s="11">
        <v>5</v>
      </c>
      <c r="AE121" s="11">
        <v>5</v>
      </c>
      <c r="AF121" s="11">
        <f t="shared" si="3"/>
        <v>4.6</v>
      </c>
    </row>
    <row r="122" ht="50" customHeight="1" spans="1:32">
      <c r="A122" s="11"/>
      <c r="B122" s="11" t="s">
        <v>466</v>
      </c>
      <c r="C122" s="11"/>
      <c r="D122" s="11"/>
      <c r="E122" s="10" t="s">
        <v>378</v>
      </c>
      <c r="F122" s="10" t="s">
        <v>386</v>
      </c>
      <c r="G122" s="58" t="s">
        <v>380</v>
      </c>
      <c r="H122" s="49" t="s">
        <v>467</v>
      </c>
      <c r="I122" s="50">
        <v>1</v>
      </c>
      <c r="J122" s="54" t="s">
        <v>35</v>
      </c>
      <c r="K122" s="27" t="s">
        <v>36</v>
      </c>
      <c r="L122" s="63" t="s">
        <v>40</v>
      </c>
      <c r="M122" s="64"/>
      <c r="N122" s="66" t="s">
        <v>443</v>
      </c>
      <c r="O122" s="66">
        <v>0</v>
      </c>
      <c r="P122" s="67">
        <f>O122+SUMIF(IN!F:F,Inventory!H:H,IN!M:M)-SUMIF(OUT!F:F,Inventory!H:H,OUT!M:M)</f>
        <v>0</v>
      </c>
      <c r="Q122" s="5"/>
      <c r="R122" s="75">
        <f t="shared" si="2"/>
        <v>0</v>
      </c>
      <c r="S122" s="75"/>
      <c r="T122" s="11">
        <v>30</v>
      </c>
      <c r="U122" s="11" t="s">
        <v>40</v>
      </c>
      <c r="V122" s="10" t="s">
        <v>75</v>
      </c>
      <c r="W122" s="11">
        <v>3650</v>
      </c>
      <c r="X122" s="11">
        <v>60</v>
      </c>
      <c r="Y122" s="11"/>
      <c r="Z122" s="11">
        <v>0</v>
      </c>
      <c r="AA122" s="11">
        <v>3</v>
      </c>
      <c r="AB122" s="11">
        <v>4</v>
      </c>
      <c r="AC122" s="11">
        <v>5</v>
      </c>
      <c r="AD122" s="11">
        <v>5</v>
      </c>
      <c r="AE122" s="11">
        <v>5</v>
      </c>
      <c r="AF122" s="11">
        <f t="shared" si="3"/>
        <v>4.7</v>
      </c>
    </row>
    <row r="123" ht="50" customHeight="1" spans="1:32">
      <c r="A123" s="11"/>
      <c r="B123" s="11" t="s">
        <v>468</v>
      </c>
      <c r="C123" s="11" t="s">
        <v>1</v>
      </c>
      <c r="D123" s="11"/>
      <c r="E123" s="10" t="s">
        <v>378</v>
      </c>
      <c r="F123" s="11" t="s">
        <v>469</v>
      </c>
      <c r="G123" s="10" t="s">
        <v>391</v>
      </c>
      <c r="H123" s="11" t="s">
        <v>470</v>
      </c>
      <c r="I123" s="50">
        <v>2</v>
      </c>
      <c r="J123" s="69" t="s">
        <v>35</v>
      </c>
      <c r="K123" s="27" t="s">
        <v>36</v>
      </c>
      <c r="L123" s="63" t="s">
        <v>37</v>
      </c>
      <c r="M123" s="64"/>
      <c r="N123" s="65" t="s">
        <v>443</v>
      </c>
      <c r="O123" s="66">
        <v>0</v>
      </c>
      <c r="P123" s="67">
        <f>O123+SUMIF(IN!F:F,Inventory!H:H,IN!M:M)-SUMIF(OUT!F:F,Inventory!H:H,OUT!M:M)</f>
        <v>0</v>
      </c>
      <c r="Q123" s="5" t="s">
        <v>471</v>
      </c>
      <c r="R123" s="75">
        <f t="shared" si="2"/>
        <v>0</v>
      </c>
      <c r="S123" s="75"/>
      <c r="T123" s="11">
        <v>45</v>
      </c>
      <c r="U123" s="11" t="s">
        <v>40</v>
      </c>
      <c r="V123" s="11" t="s">
        <v>41</v>
      </c>
      <c r="W123" s="11">
        <v>3650</v>
      </c>
      <c r="X123" s="11">
        <v>60</v>
      </c>
      <c r="Y123" s="11"/>
      <c r="Z123" s="11">
        <v>0</v>
      </c>
      <c r="AA123" s="11">
        <v>5</v>
      </c>
      <c r="AB123" s="11">
        <v>4</v>
      </c>
      <c r="AC123" s="11">
        <v>5</v>
      </c>
      <c r="AD123" s="11">
        <v>4</v>
      </c>
      <c r="AE123" s="11">
        <v>5</v>
      </c>
      <c r="AF123" s="11">
        <f t="shared" si="3"/>
        <v>4.6</v>
      </c>
    </row>
    <row r="124" ht="50" customHeight="1" spans="1:32">
      <c r="A124" s="11"/>
      <c r="B124" s="11" t="s">
        <v>472</v>
      </c>
      <c r="C124" s="11" t="s">
        <v>1</v>
      </c>
      <c r="D124" s="11"/>
      <c r="E124" s="51" t="s">
        <v>378</v>
      </c>
      <c r="F124" s="10" t="s">
        <v>386</v>
      </c>
      <c r="G124" s="10" t="s">
        <v>391</v>
      </c>
      <c r="H124" s="11" t="s">
        <v>473</v>
      </c>
      <c r="I124" s="50">
        <v>3</v>
      </c>
      <c r="J124" s="69" t="s">
        <v>35</v>
      </c>
      <c r="K124" s="27" t="s">
        <v>36</v>
      </c>
      <c r="L124" s="63" t="s">
        <v>37</v>
      </c>
      <c r="M124" s="64"/>
      <c r="N124" s="65" t="s">
        <v>443</v>
      </c>
      <c r="O124" s="66">
        <v>5</v>
      </c>
      <c r="P124" s="67">
        <f>O124+SUMIF(IN!F:F,Inventory!H:H,IN!M:M)-SUMIF(OUT!F:F,Inventory!H:H,OUT!M:M)</f>
        <v>4</v>
      </c>
      <c r="Q124" s="5" t="s">
        <v>474</v>
      </c>
      <c r="R124" s="75">
        <f t="shared" si="2"/>
        <v>0</v>
      </c>
      <c r="S124" s="75"/>
      <c r="T124" s="11">
        <v>60</v>
      </c>
      <c r="U124" s="11" t="s">
        <v>74</v>
      </c>
      <c r="V124" s="11" t="s">
        <v>41</v>
      </c>
      <c r="W124" s="11">
        <v>3650</v>
      </c>
      <c r="X124" s="11">
        <v>60</v>
      </c>
      <c r="Y124" s="11"/>
      <c r="Z124" s="11">
        <v>0</v>
      </c>
      <c r="AA124" s="11">
        <v>4</v>
      </c>
      <c r="AB124" s="11">
        <v>5</v>
      </c>
      <c r="AC124" s="11">
        <v>4</v>
      </c>
      <c r="AD124" s="11">
        <v>5</v>
      </c>
      <c r="AE124" s="11">
        <v>5</v>
      </c>
      <c r="AF124" s="11">
        <f t="shared" si="3"/>
        <v>4.7</v>
      </c>
    </row>
    <row r="125" ht="50" customHeight="1" spans="1:32">
      <c r="A125" s="11"/>
      <c r="B125" s="11" t="s">
        <v>475</v>
      </c>
      <c r="C125" s="11"/>
      <c r="D125" s="11"/>
      <c r="E125" s="51" t="s">
        <v>378</v>
      </c>
      <c r="F125" s="10" t="s">
        <v>386</v>
      </c>
      <c r="G125" s="10" t="s">
        <v>391</v>
      </c>
      <c r="H125" s="11" t="s">
        <v>476</v>
      </c>
      <c r="I125" s="50">
        <v>1</v>
      </c>
      <c r="J125" s="69" t="s">
        <v>35</v>
      </c>
      <c r="K125" s="27" t="s">
        <v>36</v>
      </c>
      <c r="L125" s="63" t="s">
        <v>40</v>
      </c>
      <c r="M125" s="64"/>
      <c r="N125" s="65" t="s">
        <v>443</v>
      </c>
      <c r="O125" s="66">
        <v>2</v>
      </c>
      <c r="P125" s="67">
        <f>O125+SUMIF(IN!F:F,Inventory!H:H,IN!M:M)-SUMIF(OUT!F:F,Inventory!H:H,OUT!M:M)</f>
        <v>2</v>
      </c>
      <c r="Q125" s="5" t="s">
        <v>477</v>
      </c>
      <c r="R125" s="75">
        <f t="shared" si="2"/>
        <v>0</v>
      </c>
      <c r="S125" s="75"/>
      <c r="T125" s="11">
        <v>60</v>
      </c>
      <c r="U125" s="11" t="s">
        <v>40</v>
      </c>
      <c r="V125" s="11" t="s">
        <v>41</v>
      </c>
      <c r="W125" s="11">
        <v>1000</v>
      </c>
      <c r="X125" s="11">
        <v>60</v>
      </c>
      <c r="Y125" s="11"/>
      <c r="Z125" s="11">
        <v>0</v>
      </c>
      <c r="AA125" s="11">
        <v>5</v>
      </c>
      <c r="AB125" s="11">
        <v>5</v>
      </c>
      <c r="AC125" s="11">
        <v>3</v>
      </c>
      <c r="AD125" s="11">
        <v>5</v>
      </c>
      <c r="AE125" s="11">
        <v>5</v>
      </c>
      <c r="AF125" s="11">
        <f t="shared" si="3"/>
        <v>4.6</v>
      </c>
    </row>
    <row r="126" ht="50" customHeight="1" spans="1:32">
      <c r="A126" s="11"/>
      <c r="B126" s="11" t="s">
        <v>478</v>
      </c>
      <c r="C126" s="11"/>
      <c r="D126" s="11"/>
      <c r="E126" s="10" t="s">
        <v>378</v>
      </c>
      <c r="F126" s="10" t="s">
        <v>386</v>
      </c>
      <c r="G126" s="10" t="s">
        <v>479</v>
      </c>
      <c r="H126" s="10" t="s">
        <v>480</v>
      </c>
      <c r="I126" s="50">
        <v>1</v>
      </c>
      <c r="J126" s="11" t="s">
        <v>35</v>
      </c>
      <c r="K126" s="27" t="s">
        <v>36</v>
      </c>
      <c r="L126" s="63" t="s">
        <v>37</v>
      </c>
      <c r="M126" s="64"/>
      <c r="N126" s="65" t="s">
        <v>443</v>
      </c>
      <c r="O126" s="66">
        <v>0</v>
      </c>
      <c r="P126" s="67">
        <f>O126+SUMIF(IN!F:F,Inventory!H:H,IN!M:M)-SUMIF(OUT!F:F,Inventory!H:H,OUT!M:M)</f>
        <v>0</v>
      </c>
      <c r="Q126" s="5"/>
      <c r="R126" s="75">
        <f t="shared" si="2"/>
        <v>0</v>
      </c>
      <c r="S126" s="75"/>
      <c r="T126" s="11">
        <v>30</v>
      </c>
      <c r="U126" s="11" t="s">
        <v>44</v>
      </c>
      <c r="V126" s="11" t="s">
        <v>41</v>
      </c>
      <c r="W126" s="11">
        <v>3650</v>
      </c>
      <c r="X126" s="11">
        <v>60</v>
      </c>
      <c r="Y126" s="11"/>
      <c r="Z126" s="11">
        <v>0</v>
      </c>
      <c r="AA126" s="11">
        <v>5</v>
      </c>
      <c r="AB126" s="11">
        <v>1</v>
      </c>
      <c r="AC126" s="11">
        <v>5</v>
      </c>
      <c r="AD126" s="11">
        <v>5</v>
      </c>
      <c r="AE126" s="11">
        <v>5</v>
      </c>
      <c r="AF126" s="11">
        <f t="shared" si="3"/>
        <v>4.6</v>
      </c>
    </row>
    <row r="127" ht="50" customHeight="1" spans="1:32">
      <c r="A127" s="11"/>
      <c r="B127" s="11" t="s">
        <v>481</v>
      </c>
      <c r="C127" s="11" t="s">
        <v>1</v>
      </c>
      <c r="D127" s="11"/>
      <c r="E127" s="10" t="s">
        <v>378</v>
      </c>
      <c r="F127" s="10" t="s">
        <v>386</v>
      </c>
      <c r="G127" s="58" t="s">
        <v>380</v>
      </c>
      <c r="H127" s="49" t="s">
        <v>482</v>
      </c>
      <c r="I127" s="50">
        <v>1</v>
      </c>
      <c r="J127" s="54" t="s">
        <v>35</v>
      </c>
      <c r="K127" s="27" t="s">
        <v>36</v>
      </c>
      <c r="L127" s="63" t="s">
        <v>40</v>
      </c>
      <c r="M127" s="64"/>
      <c r="N127" s="66" t="s">
        <v>443</v>
      </c>
      <c r="O127" s="66">
        <v>1</v>
      </c>
      <c r="P127" s="67">
        <f>O127+SUMIF(IN!F:F,Inventory!H:H,IN!M:M)-SUMIF(OUT!F:F,Inventory!H:H,OUT!M:M)</f>
        <v>1</v>
      </c>
      <c r="Q127" s="5"/>
      <c r="R127" s="75">
        <f t="shared" si="2"/>
        <v>0</v>
      </c>
      <c r="S127" s="75"/>
      <c r="T127" s="11">
        <v>30</v>
      </c>
      <c r="U127" s="11" t="s">
        <v>44</v>
      </c>
      <c r="V127" s="11" t="s">
        <v>52</v>
      </c>
      <c r="W127" s="11">
        <v>3650</v>
      </c>
      <c r="X127" s="11">
        <v>60</v>
      </c>
      <c r="Y127" s="11"/>
      <c r="Z127" s="11">
        <v>0</v>
      </c>
      <c r="AA127" s="11">
        <v>4</v>
      </c>
      <c r="AB127" s="11">
        <v>5</v>
      </c>
      <c r="AC127" s="11">
        <v>5</v>
      </c>
      <c r="AD127" s="11">
        <v>4</v>
      </c>
      <c r="AE127" s="11">
        <v>5</v>
      </c>
      <c r="AF127" s="11">
        <f t="shared" si="3"/>
        <v>4.6</v>
      </c>
    </row>
    <row r="128" ht="50" customHeight="1" spans="1:32">
      <c r="A128" s="11"/>
      <c r="B128" s="11">
        <v>2759</v>
      </c>
      <c r="C128" s="11"/>
      <c r="D128" s="11"/>
      <c r="E128" s="11" t="s">
        <v>483</v>
      </c>
      <c r="F128" s="11" t="s">
        <v>484</v>
      </c>
      <c r="G128" s="11" t="s">
        <v>485</v>
      </c>
      <c r="H128" s="11" t="s">
        <v>486</v>
      </c>
      <c r="I128" s="11">
        <v>1</v>
      </c>
      <c r="J128" s="54" t="s">
        <v>35</v>
      </c>
      <c r="K128" s="27" t="s">
        <v>36</v>
      </c>
      <c r="L128" s="63" t="s">
        <v>40</v>
      </c>
      <c r="M128" s="64"/>
      <c r="N128" s="71" t="s">
        <v>487</v>
      </c>
      <c r="O128" s="66">
        <v>1</v>
      </c>
      <c r="P128" s="67">
        <f>O128+SUMIF(IN!F:F,Inventory!H:H,IN!M:M)-SUMIF(OUT!F:F,Inventory!H:H,OUT!M:M)</f>
        <v>1</v>
      </c>
      <c r="Q128" s="5"/>
      <c r="R128" s="75">
        <f t="shared" si="2"/>
        <v>0</v>
      </c>
      <c r="S128" s="75"/>
      <c r="T128" s="11">
        <v>60</v>
      </c>
      <c r="U128" s="11" t="s">
        <v>40</v>
      </c>
      <c r="V128" s="11"/>
      <c r="W128" s="11">
        <v>1000</v>
      </c>
      <c r="X128" s="11"/>
      <c r="Y128" s="11"/>
      <c r="Z128" s="11">
        <v>0</v>
      </c>
      <c r="AA128" s="11">
        <v>4</v>
      </c>
      <c r="AB128" s="11">
        <v>4</v>
      </c>
      <c r="AC128" s="11">
        <v>5</v>
      </c>
      <c r="AD128" s="11">
        <v>5</v>
      </c>
      <c r="AE128" s="11">
        <v>5</v>
      </c>
      <c r="AF128" s="11">
        <f t="shared" si="3"/>
        <v>4.8</v>
      </c>
    </row>
    <row r="129" ht="50" customHeight="1" spans="1:32">
      <c r="A129" s="11"/>
      <c r="B129" s="11">
        <v>2914</v>
      </c>
      <c r="C129" s="11"/>
      <c r="D129" s="11"/>
      <c r="E129" s="11" t="s">
        <v>488</v>
      </c>
      <c r="F129" s="11" t="s">
        <v>489</v>
      </c>
      <c r="G129" s="11" t="s">
        <v>490</v>
      </c>
      <c r="H129" s="11" t="s">
        <v>491</v>
      </c>
      <c r="I129" s="11">
        <v>4</v>
      </c>
      <c r="J129" s="54" t="s">
        <v>35</v>
      </c>
      <c r="K129" s="27" t="s">
        <v>36</v>
      </c>
      <c r="L129" s="63" t="s">
        <v>40</v>
      </c>
      <c r="M129" s="64"/>
      <c r="N129" s="66" t="s">
        <v>487</v>
      </c>
      <c r="O129" s="66">
        <v>18</v>
      </c>
      <c r="P129" s="67">
        <f>O129+SUMIF(IN!F:F,Inventory!H:H,IN!M:M)-SUMIF(OUT!F:F,Inventory!H:H,OUT!M:M)</f>
        <v>14</v>
      </c>
      <c r="Q129" s="5"/>
      <c r="R129" s="75">
        <f t="shared" si="2"/>
        <v>0</v>
      </c>
      <c r="S129" s="75"/>
      <c r="T129" s="11">
        <v>30</v>
      </c>
      <c r="U129" s="11" t="s">
        <v>40</v>
      </c>
      <c r="V129" s="11" t="s">
        <v>492</v>
      </c>
      <c r="W129" s="11">
        <v>3650</v>
      </c>
      <c r="X129" s="11">
        <v>60</v>
      </c>
      <c r="Y129" s="11"/>
      <c r="Z129" s="11">
        <v>0</v>
      </c>
      <c r="AA129" s="11">
        <v>5</v>
      </c>
      <c r="AB129" s="11">
        <v>5</v>
      </c>
      <c r="AC129" s="11">
        <v>4</v>
      </c>
      <c r="AD129" s="11">
        <v>5</v>
      </c>
      <c r="AE129" s="11">
        <v>5</v>
      </c>
      <c r="AF129" s="11">
        <f t="shared" si="3"/>
        <v>4.8</v>
      </c>
    </row>
    <row r="130" ht="50" customHeight="1" spans="1:32">
      <c r="A130" s="11"/>
      <c r="B130" s="11">
        <v>3195</v>
      </c>
      <c r="C130" s="11"/>
      <c r="D130" s="11"/>
      <c r="E130" s="11" t="s">
        <v>493</v>
      </c>
      <c r="F130" s="11" t="s">
        <v>489</v>
      </c>
      <c r="G130" s="11" t="s">
        <v>494</v>
      </c>
      <c r="H130" s="81" t="s">
        <v>495</v>
      </c>
      <c r="I130" s="11">
        <v>2</v>
      </c>
      <c r="J130" s="54" t="s">
        <v>35</v>
      </c>
      <c r="K130" s="27" t="s">
        <v>36</v>
      </c>
      <c r="L130" s="63" t="s">
        <v>40</v>
      </c>
      <c r="M130" s="64"/>
      <c r="N130" s="66" t="s">
        <v>487</v>
      </c>
      <c r="O130" s="66">
        <v>12</v>
      </c>
      <c r="P130" s="67">
        <f>O130+SUMIF(IN!F:F,Inventory!H:H,IN!M:M)-SUMIF(OUT!F:F,Inventory!H:H,OUT!M:M)</f>
        <v>8</v>
      </c>
      <c r="Q130" s="5"/>
      <c r="R130" s="75">
        <f t="shared" ref="R130:R193" si="4">M130*P130</f>
        <v>0</v>
      </c>
      <c r="S130" s="75"/>
      <c r="T130" s="11">
        <v>15</v>
      </c>
      <c r="U130" s="11" t="s">
        <v>44</v>
      </c>
      <c r="V130" s="10" t="s">
        <v>75</v>
      </c>
      <c r="W130" s="11">
        <v>1000</v>
      </c>
      <c r="X130" s="11"/>
      <c r="Y130" s="11"/>
      <c r="Z130" s="11">
        <v>0</v>
      </c>
      <c r="AA130" s="11">
        <v>4</v>
      </c>
      <c r="AB130" s="11">
        <v>5</v>
      </c>
      <c r="AC130" s="11">
        <v>5</v>
      </c>
      <c r="AD130" s="11">
        <v>5</v>
      </c>
      <c r="AE130" s="11">
        <v>4</v>
      </c>
      <c r="AF130" s="11">
        <f t="shared" ref="AF130:AF193" si="5">AA130*0.1+AB130*0.1+AC130*0.2+AD130*0.3+AE130*0.3</f>
        <v>4.6</v>
      </c>
    </row>
    <row r="131" ht="50" customHeight="1" spans="1:32">
      <c r="A131" s="11"/>
      <c r="B131" s="11">
        <v>3317</v>
      </c>
      <c r="C131" s="11"/>
      <c r="D131" s="11"/>
      <c r="E131" s="11" t="s">
        <v>496</v>
      </c>
      <c r="F131" s="11" t="s">
        <v>489</v>
      </c>
      <c r="G131" s="11" t="s">
        <v>497</v>
      </c>
      <c r="H131" s="81" t="s">
        <v>498</v>
      </c>
      <c r="I131" s="11">
        <v>4</v>
      </c>
      <c r="J131" s="54" t="s">
        <v>35</v>
      </c>
      <c r="K131" s="27" t="s">
        <v>36</v>
      </c>
      <c r="L131" s="63" t="s">
        <v>40</v>
      </c>
      <c r="M131" s="64"/>
      <c r="N131" s="66" t="s">
        <v>487</v>
      </c>
      <c r="O131" s="66">
        <v>26</v>
      </c>
      <c r="P131" s="67">
        <f>O131+SUMIF(IN!F:F,Inventory!H:H,IN!M:M)-SUMIF(OUT!F:F,Inventory!H:H,OUT!M:M)</f>
        <v>41</v>
      </c>
      <c r="Q131" s="5"/>
      <c r="R131" s="75">
        <f t="shared" si="4"/>
        <v>0</v>
      </c>
      <c r="S131" s="75"/>
      <c r="T131" s="11">
        <v>30</v>
      </c>
      <c r="U131" s="11" t="s">
        <v>44</v>
      </c>
      <c r="V131" s="10" t="s">
        <v>75</v>
      </c>
      <c r="W131" s="11">
        <v>1825</v>
      </c>
      <c r="X131" s="11">
        <v>30</v>
      </c>
      <c r="Y131" s="11"/>
      <c r="Z131" s="11">
        <v>0</v>
      </c>
      <c r="AA131" s="11">
        <v>5</v>
      </c>
      <c r="AB131" s="11">
        <v>4</v>
      </c>
      <c r="AC131" s="11">
        <v>5</v>
      </c>
      <c r="AD131" s="11">
        <v>4</v>
      </c>
      <c r="AE131" s="11">
        <v>5</v>
      </c>
      <c r="AF131" s="11">
        <f t="shared" si="5"/>
        <v>4.6</v>
      </c>
    </row>
    <row r="132" ht="50" customHeight="1" spans="1:32">
      <c r="A132" s="11"/>
      <c r="B132" s="11">
        <v>3318</v>
      </c>
      <c r="C132" s="11"/>
      <c r="D132" s="11"/>
      <c r="E132" s="11" t="s">
        <v>499</v>
      </c>
      <c r="F132" s="11" t="s">
        <v>489</v>
      </c>
      <c r="G132" s="11" t="s">
        <v>497</v>
      </c>
      <c r="H132" s="81" t="s">
        <v>500</v>
      </c>
      <c r="I132" s="11">
        <v>4</v>
      </c>
      <c r="J132" s="54" t="s">
        <v>35</v>
      </c>
      <c r="K132" s="27" t="s">
        <v>36</v>
      </c>
      <c r="L132" s="63" t="s">
        <v>40</v>
      </c>
      <c r="M132" s="64"/>
      <c r="N132" s="66" t="s">
        <v>487</v>
      </c>
      <c r="O132" s="66">
        <v>0</v>
      </c>
      <c r="P132" s="67">
        <f>O132+SUMIF(IN!F:F,Inventory!H:H,IN!M:M)-SUMIF(OUT!F:F,Inventory!H:H,OUT!M:M)</f>
        <v>0</v>
      </c>
      <c r="Q132" s="5"/>
      <c r="R132" s="75">
        <f t="shared" si="4"/>
        <v>0</v>
      </c>
      <c r="S132" s="75"/>
      <c r="T132" s="11">
        <v>30</v>
      </c>
      <c r="U132" s="11" t="s">
        <v>44</v>
      </c>
      <c r="V132" s="10" t="s">
        <v>75</v>
      </c>
      <c r="W132" s="11">
        <v>1825</v>
      </c>
      <c r="X132" s="11">
        <v>30</v>
      </c>
      <c r="Y132" s="11"/>
      <c r="Z132" s="11">
        <v>0</v>
      </c>
      <c r="AA132" s="11">
        <v>5</v>
      </c>
      <c r="AB132" s="11">
        <v>5</v>
      </c>
      <c r="AC132" s="11">
        <v>4</v>
      </c>
      <c r="AD132" s="11">
        <v>5</v>
      </c>
      <c r="AE132" s="11">
        <v>5</v>
      </c>
      <c r="AF132" s="11">
        <f t="shared" si="5"/>
        <v>4.8</v>
      </c>
    </row>
    <row r="133" ht="50" customHeight="1" spans="1:32">
      <c r="A133" s="11"/>
      <c r="B133" s="11">
        <v>3677</v>
      </c>
      <c r="C133" s="11"/>
      <c r="D133" s="11"/>
      <c r="E133" s="11" t="s">
        <v>501</v>
      </c>
      <c r="F133" s="11" t="s">
        <v>502</v>
      </c>
      <c r="G133" s="5" t="s">
        <v>336</v>
      </c>
      <c r="H133" s="26" t="s">
        <v>503</v>
      </c>
      <c r="I133" s="50">
        <v>2</v>
      </c>
      <c r="J133" s="11" t="s">
        <v>35</v>
      </c>
      <c r="K133" s="27" t="s">
        <v>36</v>
      </c>
      <c r="L133" s="63" t="s">
        <v>40</v>
      </c>
      <c r="M133" s="27"/>
      <c r="N133" s="66" t="s">
        <v>487</v>
      </c>
      <c r="O133" s="66">
        <v>2</v>
      </c>
      <c r="P133" s="67">
        <f>O133+SUMIF(IN!F:F,Inventory!H:H,IN!M:M)-SUMIF(OUT!F:F,Inventory!H:H,OUT!M:M)</f>
        <v>2</v>
      </c>
      <c r="Q133" s="5"/>
      <c r="R133" s="75">
        <f t="shared" si="4"/>
        <v>0</v>
      </c>
      <c r="S133" s="75"/>
      <c r="T133" s="11">
        <v>30</v>
      </c>
      <c r="U133" s="11" t="s">
        <v>44</v>
      </c>
      <c r="V133" s="11" t="s">
        <v>504</v>
      </c>
      <c r="W133" s="11">
        <v>3650</v>
      </c>
      <c r="X133" s="11">
        <v>30</v>
      </c>
      <c r="Y133" s="11"/>
      <c r="Z133" s="11">
        <v>0</v>
      </c>
      <c r="AA133" s="11">
        <v>5</v>
      </c>
      <c r="AB133" s="11">
        <v>1</v>
      </c>
      <c r="AC133" s="11">
        <v>5</v>
      </c>
      <c r="AD133" s="11">
        <v>5</v>
      </c>
      <c r="AE133" s="11">
        <v>5</v>
      </c>
      <c r="AF133" s="11">
        <f t="shared" si="5"/>
        <v>4.6</v>
      </c>
    </row>
    <row r="134" ht="50" customHeight="1" spans="1:32">
      <c r="A134" s="11"/>
      <c r="B134" s="53" t="s">
        <v>505</v>
      </c>
      <c r="C134" s="11"/>
      <c r="D134" s="11"/>
      <c r="E134" s="11" t="s">
        <v>506</v>
      </c>
      <c r="F134" s="11" t="s">
        <v>489</v>
      </c>
      <c r="G134" s="11" t="s">
        <v>507</v>
      </c>
      <c r="H134" s="11" t="s">
        <v>508</v>
      </c>
      <c r="I134" s="11">
        <v>1</v>
      </c>
      <c r="J134" s="54" t="s">
        <v>35</v>
      </c>
      <c r="K134" s="27" t="s">
        <v>36</v>
      </c>
      <c r="L134" s="63" t="s">
        <v>40</v>
      </c>
      <c r="M134" s="64"/>
      <c r="N134" s="66" t="s">
        <v>487</v>
      </c>
      <c r="O134" s="66">
        <v>7</v>
      </c>
      <c r="P134" s="67">
        <f>O134+SUMIF(IN!F:F,Inventory!H:H,IN!M:M)-SUMIF(OUT!F:F,Inventory!H:H,OUT!M:M)</f>
        <v>7</v>
      </c>
      <c r="Q134" s="5"/>
      <c r="R134" s="75">
        <f t="shared" si="4"/>
        <v>0</v>
      </c>
      <c r="S134" s="75"/>
      <c r="T134" s="11">
        <v>30</v>
      </c>
      <c r="U134" s="11" t="s">
        <v>40</v>
      </c>
      <c r="V134" s="10"/>
      <c r="W134" s="11">
        <v>1000</v>
      </c>
      <c r="X134" s="11">
        <v>30</v>
      </c>
      <c r="Y134" s="11"/>
      <c r="Z134" s="11">
        <v>0</v>
      </c>
      <c r="AA134" s="11">
        <v>5</v>
      </c>
      <c r="AB134" s="11">
        <v>4</v>
      </c>
      <c r="AC134" s="11">
        <v>5</v>
      </c>
      <c r="AD134" s="11">
        <v>5</v>
      </c>
      <c r="AE134" s="11">
        <v>4</v>
      </c>
      <c r="AF134" s="11">
        <f t="shared" si="5"/>
        <v>4.6</v>
      </c>
    </row>
    <row r="135" ht="50" customHeight="1" spans="1:32">
      <c r="A135" s="11"/>
      <c r="B135" s="53" t="s">
        <v>509</v>
      </c>
      <c r="C135" s="11"/>
      <c r="D135" s="11"/>
      <c r="E135" s="11" t="s">
        <v>510</v>
      </c>
      <c r="F135" s="11" t="s">
        <v>489</v>
      </c>
      <c r="G135" s="11" t="s">
        <v>511</v>
      </c>
      <c r="H135" s="11" t="s">
        <v>512</v>
      </c>
      <c r="I135" s="11">
        <v>1</v>
      </c>
      <c r="J135" s="54" t="s">
        <v>35</v>
      </c>
      <c r="K135" s="27" t="s">
        <v>36</v>
      </c>
      <c r="L135" s="63" t="s">
        <v>40</v>
      </c>
      <c r="M135" s="64"/>
      <c r="N135" s="66" t="s">
        <v>487</v>
      </c>
      <c r="O135" s="66">
        <v>38</v>
      </c>
      <c r="P135" s="67">
        <f>O135+SUMIF(IN!F:F,Inventory!H:H,IN!M:M)-SUMIF(OUT!F:F,Inventory!H:H,OUT!M:M)</f>
        <v>38</v>
      </c>
      <c r="Q135" s="5"/>
      <c r="R135" s="75">
        <f t="shared" si="4"/>
        <v>0</v>
      </c>
      <c r="S135" s="75"/>
      <c r="T135" s="11">
        <v>30</v>
      </c>
      <c r="U135" s="11" t="s">
        <v>74</v>
      </c>
      <c r="V135" s="10" t="s">
        <v>66</v>
      </c>
      <c r="W135" s="11">
        <v>3650</v>
      </c>
      <c r="X135" s="11">
        <v>75</v>
      </c>
      <c r="Y135" s="11"/>
      <c r="Z135" s="11">
        <v>0</v>
      </c>
      <c r="AA135" s="11">
        <v>5</v>
      </c>
      <c r="AB135" s="11">
        <v>4</v>
      </c>
      <c r="AC135" s="11">
        <v>5</v>
      </c>
      <c r="AD135" s="11">
        <v>5</v>
      </c>
      <c r="AE135" s="11">
        <v>4</v>
      </c>
      <c r="AF135" s="11">
        <f t="shared" si="5"/>
        <v>4.6</v>
      </c>
    </row>
    <row r="136" ht="50" customHeight="1" spans="1:32">
      <c r="A136" s="11"/>
      <c r="B136" s="53" t="s">
        <v>513</v>
      </c>
      <c r="C136" s="11"/>
      <c r="D136" s="11"/>
      <c r="E136" s="11" t="s">
        <v>514</v>
      </c>
      <c r="F136" s="11" t="s">
        <v>489</v>
      </c>
      <c r="G136" s="11" t="s">
        <v>497</v>
      </c>
      <c r="H136" s="11" t="s">
        <v>515</v>
      </c>
      <c r="I136" s="11">
        <v>4</v>
      </c>
      <c r="J136" s="54" t="s">
        <v>35</v>
      </c>
      <c r="K136" s="27" t="s">
        <v>36</v>
      </c>
      <c r="L136" s="63" t="s">
        <v>40</v>
      </c>
      <c r="M136" s="64"/>
      <c r="N136" s="66" t="s">
        <v>487</v>
      </c>
      <c r="O136" s="66">
        <v>0</v>
      </c>
      <c r="P136" s="67">
        <f>O136+SUMIF(IN!F:F,Inventory!H:H,IN!M:M)-SUMIF(OUT!F:F,Inventory!H:H,OUT!M:M)</f>
        <v>0</v>
      </c>
      <c r="Q136" s="5" t="s">
        <v>516</v>
      </c>
      <c r="R136" s="75">
        <f t="shared" si="4"/>
        <v>0</v>
      </c>
      <c r="S136" s="75"/>
      <c r="T136" s="11">
        <v>45</v>
      </c>
      <c r="U136" s="11" t="s">
        <v>40</v>
      </c>
      <c r="V136" s="11" t="s">
        <v>75</v>
      </c>
      <c r="W136" s="11">
        <v>1825</v>
      </c>
      <c r="X136" s="11">
        <v>30</v>
      </c>
      <c r="Y136" s="11"/>
      <c r="Z136" s="11">
        <v>0</v>
      </c>
      <c r="AA136" s="11">
        <v>4</v>
      </c>
      <c r="AB136" s="11">
        <v>2</v>
      </c>
      <c r="AC136" s="11">
        <v>5</v>
      </c>
      <c r="AD136" s="11">
        <v>5</v>
      </c>
      <c r="AE136" s="11">
        <v>5</v>
      </c>
      <c r="AF136" s="11">
        <f t="shared" si="5"/>
        <v>4.6</v>
      </c>
    </row>
    <row r="137" ht="50" customHeight="1" spans="1:32">
      <c r="A137" s="11">
        <v>61</v>
      </c>
      <c r="B137" s="11" t="s">
        <v>517</v>
      </c>
      <c r="C137" s="11" t="s">
        <v>1</v>
      </c>
      <c r="D137" s="11"/>
      <c r="E137" s="11" t="s">
        <v>510</v>
      </c>
      <c r="F137" s="11" t="s">
        <v>489</v>
      </c>
      <c r="G137" s="11" t="s">
        <v>518</v>
      </c>
      <c r="H137" s="11" t="s">
        <v>519</v>
      </c>
      <c r="I137" s="11">
        <v>4</v>
      </c>
      <c r="J137" s="54" t="s">
        <v>35</v>
      </c>
      <c r="K137" s="27" t="s">
        <v>36</v>
      </c>
      <c r="L137" s="63" t="s">
        <v>40</v>
      </c>
      <c r="M137" s="64"/>
      <c r="N137" s="66" t="s">
        <v>487</v>
      </c>
      <c r="O137" s="66">
        <v>0</v>
      </c>
      <c r="P137" s="67">
        <f>O137+SUMIF(IN!F:F,Inventory!H:H,IN!M:M)-SUMIF(OUT!F:F,Inventory!H:H,OUT!M:M)</f>
        <v>0</v>
      </c>
      <c r="Q137" s="5" t="s">
        <v>520</v>
      </c>
      <c r="R137" s="75">
        <f t="shared" si="4"/>
        <v>0</v>
      </c>
      <c r="S137" s="75"/>
      <c r="T137" s="11">
        <v>45</v>
      </c>
      <c r="U137" s="11" t="s">
        <v>40</v>
      </c>
      <c r="V137" s="11" t="s">
        <v>492</v>
      </c>
      <c r="W137" s="11">
        <v>1000</v>
      </c>
      <c r="X137" s="11">
        <v>60</v>
      </c>
      <c r="Y137" s="11"/>
      <c r="Z137" s="11">
        <v>0</v>
      </c>
      <c r="AA137" s="11">
        <v>2</v>
      </c>
      <c r="AB137" s="11">
        <v>5</v>
      </c>
      <c r="AC137" s="11">
        <v>5</v>
      </c>
      <c r="AD137" s="11">
        <v>5</v>
      </c>
      <c r="AE137" s="11">
        <v>5</v>
      </c>
      <c r="AF137" s="11">
        <f t="shared" si="5"/>
        <v>4.7</v>
      </c>
    </row>
    <row r="138" ht="50" customHeight="1" spans="1:32">
      <c r="A138" s="11">
        <v>62</v>
      </c>
      <c r="B138" s="11" t="s">
        <v>521</v>
      </c>
      <c r="C138" s="11"/>
      <c r="D138" s="11"/>
      <c r="E138" s="54" t="s">
        <v>522</v>
      </c>
      <c r="F138" s="49" t="s">
        <v>523</v>
      </c>
      <c r="G138" s="50" t="s">
        <v>524</v>
      </c>
      <c r="H138" s="49" t="s">
        <v>522</v>
      </c>
      <c r="I138" s="11">
        <v>1</v>
      </c>
      <c r="J138" s="54" t="s">
        <v>35</v>
      </c>
      <c r="K138" s="27" t="s">
        <v>36</v>
      </c>
      <c r="L138" s="63" t="s">
        <v>40</v>
      </c>
      <c r="M138" s="64"/>
      <c r="N138" s="66" t="s">
        <v>487</v>
      </c>
      <c r="O138" s="66">
        <v>1</v>
      </c>
      <c r="P138" s="67">
        <f>O138+SUMIF(IN!F:F,Inventory!H:H,IN!M:M)-SUMIF(OUT!F:F,Inventory!H:H,OUT!M:M)</f>
        <v>1</v>
      </c>
      <c r="Q138" s="5"/>
      <c r="R138" s="75">
        <f t="shared" si="4"/>
        <v>0</v>
      </c>
      <c r="S138" s="75"/>
      <c r="T138" s="11">
        <v>60</v>
      </c>
      <c r="U138" s="11" t="s">
        <v>40</v>
      </c>
      <c r="V138" s="11" t="s">
        <v>66</v>
      </c>
      <c r="W138" s="11">
        <v>1000</v>
      </c>
      <c r="X138" s="10">
        <v>30</v>
      </c>
      <c r="Y138" s="11"/>
      <c r="Z138" s="11">
        <v>0</v>
      </c>
      <c r="AA138" s="11">
        <v>5</v>
      </c>
      <c r="AB138" s="11">
        <v>4</v>
      </c>
      <c r="AC138" s="11">
        <v>5</v>
      </c>
      <c r="AD138" s="11">
        <v>5</v>
      </c>
      <c r="AE138" s="11">
        <v>5</v>
      </c>
      <c r="AF138" s="11">
        <f t="shared" si="5"/>
        <v>4.9</v>
      </c>
    </row>
    <row r="139" ht="50" customHeight="1" spans="1:32">
      <c r="A139" s="11"/>
      <c r="B139" s="11">
        <v>3962</v>
      </c>
      <c r="C139" s="11"/>
      <c r="D139" s="11"/>
      <c r="E139" s="11" t="s">
        <v>525</v>
      </c>
      <c r="F139" s="11" t="s">
        <v>489</v>
      </c>
      <c r="G139" s="11" t="s">
        <v>526</v>
      </c>
      <c r="H139" s="11" t="s">
        <v>527</v>
      </c>
      <c r="I139" s="11">
        <v>4</v>
      </c>
      <c r="J139" s="54" t="s">
        <v>35</v>
      </c>
      <c r="K139" s="27" t="s">
        <v>36</v>
      </c>
      <c r="L139" s="63" t="s">
        <v>40</v>
      </c>
      <c r="M139" s="64"/>
      <c r="N139" s="66" t="s">
        <v>487</v>
      </c>
      <c r="O139" s="66">
        <v>10</v>
      </c>
      <c r="P139" s="67">
        <f>O139+SUMIF(IN!F:F,Inventory!H:H,IN!M:M)-SUMIF(OUT!F:F,Inventory!H:H,OUT!M:M)</f>
        <v>10</v>
      </c>
      <c r="Q139" s="5"/>
      <c r="R139" s="75">
        <f t="shared" si="4"/>
        <v>0</v>
      </c>
      <c r="S139" s="75"/>
      <c r="T139" s="11">
        <v>30</v>
      </c>
      <c r="U139" s="11" t="s">
        <v>44</v>
      </c>
      <c r="V139" s="11" t="s">
        <v>66</v>
      </c>
      <c r="W139" s="11">
        <v>3650</v>
      </c>
      <c r="X139" s="11">
        <v>30</v>
      </c>
      <c r="Y139" s="11"/>
      <c r="Z139" s="11">
        <v>0</v>
      </c>
      <c r="AA139" s="11">
        <v>2</v>
      </c>
      <c r="AB139" s="11">
        <v>5</v>
      </c>
      <c r="AC139" s="11">
        <v>5</v>
      </c>
      <c r="AD139" s="11">
        <v>5</v>
      </c>
      <c r="AE139" s="11">
        <v>5</v>
      </c>
      <c r="AF139" s="11">
        <f t="shared" si="5"/>
        <v>4.7</v>
      </c>
    </row>
    <row r="140" ht="50" customHeight="1" spans="1:32">
      <c r="A140" s="11"/>
      <c r="B140" s="11">
        <v>3740</v>
      </c>
      <c r="C140" s="11"/>
      <c r="D140" s="11"/>
      <c r="E140" s="10" t="s">
        <v>528</v>
      </c>
      <c r="F140" s="11" t="s">
        <v>358</v>
      </c>
      <c r="G140" s="10" t="s">
        <v>529</v>
      </c>
      <c r="H140" s="10" t="s">
        <v>530</v>
      </c>
      <c r="I140" s="54">
        <v>10</v>
      </c>
      <c r="J140" s="54" t="s">
        <v>35</v>
      </c>
      <c r="K140" s="27" t="s">
        <v>36</v>
      </c>
      <c r="L140" s="63" t="s">
        <v>40</v>
      </c>
      <c r="M140" s="64"/>
      <c r="N140" s="66" t="s">
        <v>531</v>
      </c>
      <c r="O140" s="66">
        <v>75</v>
      </c>
      <c r="P140" s="67">
        <f>O140+SUMIF(IN!F:F,Inventory!H:H,IN!M:M)-SUMIF(OUT!F:F,Inventory!H:H,OUT!M:M)</f>
        <v>75</v>
      </c>
      <c r="Q140" s="5"/>
      <c r="R140" s="75">
        <f t="shared" si="4"/>
        <v>0</v>
      </c>
      <c r="S140" s="75"/>
      <c r="T140" s="11">
        <v>30</v>
      </c>
      <c r="U140" s="11" t="s">
        <v>44</v>
      </c>
      <c r="V140" s="11" t="s">
        <v>532</v>
      </c>
      <c r="W140" s="11">
        <v>3650</v>
      </c>
      <c r="X140" s="11">
        <v>30</v>
      </c>
      <c r="Y140" s="11"/>
      <c r="Z140" s="11">
        <v>0</v>
      </c>
      <c r="AA140" s="11">
        <v>4</v>
      </c>
      <c r="AB140" s="11">
        <v>3</v>
      </c>
      <c r="AC140" s="11">
        <v>5</v>
      </c>
      <c r="AD140" s="11">
        <v>5</v>
      </c>
      <c r="AE140" s="11">
        <v>5</v>
      </c>
      <c r="AF140" s="11">
        <f t="shared" si="5"/>
        <v>4.7</v>
      </c>
    </row>
    <row r="141" ht="50" customHeight="1" spans="1:32">
      <c r="A141" s="11"/>
      <c r="B141" s="11">
        <v>3741</v>
      </c>
      <c r="C141" s="11"/>
      <c r="D141" s="11"/>
      <c r="E141" s="10" t="s">
        <v>533</v>
      </c>
      <c r="F141" s="11" t="s">
        <v>358</v>
      </c>
      <c r="G141" s="10" t="s">
        <v>529</v>
      </c>
      <c r="H141" s="10" t="s">
        <v>534</v>
      </c>
      <c r="I141" s="54">
        <v>0</v>
      </c>
      <c r="J141" s="54" t="s">
        <v>35</v>
      </c>
      <c r="K141" s="27" t="s">
        <v>36</v>
      </c>
      <c r="L141" s="63" t="s">
        <v>40</v>
      </c>
      <c r="M141" s="64"/>
      <c r="N141" s="66" t="s">
        <v>531</v>
      </c>
      <c r="O141" s="66">
        <v>0</v>
      </c>
      <c r="P141" s="67">
        <f>O141+SUMIF(IN!F:F,Inventory!H:H,IN!M:M)-SUMIF(OUT!F:F,Inventory!H:H,OUT!M:M)</f>
        <v>0</v>
      </c>
      <c r="Q141" s="5"/>
      <c r="R141" s="75">
        <f t="shared" si="4"/>
        <v>0</v>
      </c>
      <c r="S141" s="75"/>
      <c r="T141" s="11">
        <v>30</v>
      </c>
      <c r="U141" s="11" t="s">
        <v>44</v>
      </c>
      <c r="V141" s="11" t="s">
        <v>532</v>
      </c>
      <c r="W141" s="11">
        <v>3650</v>
      </c>
      <c r="X141" s="11">
        <v>30</v>
      </c>
      <c r="Y141" s="11"/>
      <c r="Z141" s="11">
        <v>0</v>
      </c>
      <c r="AA141" s="11">
        <v>3</v>
      </c>
      <c r="AB141" s="11">
        <v>3</v>
      </c>
      <c r="AC141" s="11">
        <v>5</v>
      </c>
      <c r="AD141" s="11">
        <v>5</v>
      </c>
      <c r="AE141" s="11">
        <v>5</v>
      </c>
      <c r="AF141" s="11">
        <f t="shared" si="5"/>
        <v>4.6</v>
      </c>
    </row>
    <row r="142" ht="50" customHeight="1" spans="1:32">
      <c r="A142" s="11"/>
      <c r="B142" s="11" t="s">
        <v>535</v>
      </c>
      <c r="C142" s="11"/>
      <c r="D142" s="11"/>
      <c r="E142" s="10" t="s">
        <v>536</v>
      </c>
      <c r="F142" s="10" t="s">
        <v>537</v>
      </c>
      <c r="G142" s="10" t="s">
        <v>538</v>
      </c>
      <c r="H142" s="10" t="s">
        <v>539</v>
      </c>
      <c r="I142" s="50">
        <v>1</v>
      </c>
      <c r="J142" s="11" t="s">
        <v>35</v>
      </c>
      <c r="K142" s="27" t="s">
        <v>36</v>
      </c>
      <c r="L142" s="63" t="s">
        <v>64</v>
      </c>
      <c r="M142" s="64"/>
      <c r="N142" s="65" t="s">
        <v>531</v>
      </c>
      <c r="O142" s="66">
        <v>13</v>
      </c>
      <c r="P142" s="67">
        <f>O142+SUMIF(IN!F:F,Inventory!H:H,IN!M:M)-SUMIF(OUT!F:F,Inventory!H:H,OUT!M:M)</f>
        <v>13</v>
      </c>
      <c r="Q142" s="5" t="s">
        <v>540</v>
      </c>
      <c r="R142" s="75">
        <f t="shared" si="4"/>
        <v>0</v>
      </c>
      <c r="S142" s="75"/>
      <c r="T142" s="11">
        <v>30</v>
      </c>
      <c r="U142" s="11" t="s">
        <v>40</v>
      </c>
      <c r="V142" s="11" t="s">
        <v>41</v>
      </c>
      <c r="W142" s="11">
        <v>3650</v>
      </c>
      <c r="X142" s="11">
        <v>30</v>
      </c>
      <c r="Y142" s="11"/>
      <c r="Z142" s="11">
        <v>0</v>
      </c>
      <c r="AA142" s="11">
        <v>5</v>
      </c>
      <c r="AB142" s="11">
        <v>3</v>
      </c>
      <c r="AC142" s="11">
        <v>5</v>
      </c>
      <c r="AD142" s="11">
        <v>5</v>
      </c>
      <c r="AE142" s="11">
        <v>5</v>
      </c>
      <c r="AF142" s="11">
        <f t="shared" si="5"/>
        <v>4.8</v>
      </c>
    </row>
    <row r="143" ht="50" customHeight="1" spans="1:32">
      <c r="A143" s="11"/>
      <c r="B143" s="11" t="s">
        <v>541</v>
      </c>
      <c r="C143" s="11"/>
      <c r="D143" s="11"/>
      <c r="E143" s="10" t="s">
        <v>542</v>
      </c>
      <c r="F143" s="10" t="s">
        <v>537</v>
      </c>
      <c r="G143" s="10" t="s">
        <v>538</v>
      </c>
      <c r="H143" s="10" t="s">
        <v>543</v>
      </c>
      <c r="I143" s="50">
        <v>1</v>
      </c>
      <c r="J143" s="11" t="s">
        <v>35</v>
      </c>
      <c r="K143" s="27" t="s">
        <v>36</v>
      </c>
      <c r="L143" s="63" t="s">
        <v>64</v>
      </c>
      <c r="M143" s="64"/>
      <c r="N143" s="65" t="s">
        <v>531</v>
      </c>
      <c r="O143" s="66">
        <v>1</v>
      </c>
      <c r="P143" s="67">
        <f>O143+SUMIF(IN!F:F,Inventory!H:H,IN!M:M)-SUMIF(OUT!F:F,Inventory!H:H,OUT!M:M)</f>
        <v>1</v>
      </c>
      <c r="Q143" s="5" t="s">
        <v>544</v>
      </c>
      <c r="R143" s="75">
        <f t="shared" si="4"/>
        <v>0</v>
      </c>
      <c r="S143" s="75"/>
      <c r="T143" s="11">
        <v>60</v>
      </c>
      <c r="U143" s="11" t="s">
        <v>40</v>
      </c>
      <c r="V143" s="11" t="s">
        <v>41</v>
      </c>
      <c r="W143" s="11">
        <v>3650</v>
      </c>
      <c r="X143" s="11"/>
      <c r="Y143" s="11"/>
      <c r="Z143" s="11">
        <v>0</v>
      </c>
      <c r="AA143" s="11">
        <v>5</v>
      </c>
      <c r="AB143" s="11">
        <v>5</v>
      </c>
      <c r="AC143" s="11">
        <v>5</v>
      </c>
      <c r="AD143" s="11">
        <v>4</v>
      </c>
      <c r="AE143" s="11">
        <v>5</v>
      </c>
      <c r="AF143" s="11">
        <f t="shared" si="5"/>
        <v>4.7</v>
      </c>
    </row>
    <row r="144" ht="50" customHeight="1" spans="1:32">
      <c r="A144" s="11">
        <v>1660</v>
      </c>
      <c r="B144" s="11" t="s">
        <v>545</v>
      </c>
      <c r="C144" s="11"/>
      <c r="D144" s="11"/>
      <c r="E144" s="11" t="s">
        <v>546</v>
      </c>
      <c r="F144" s="11" t="s">
        <v>547</v>
      </c>
      <c r="G144" s="11" t="s">
        <v>284</v>
      </c>
      <c r="H144" s="11" t="s">
        <v>548</v>
      </c>
      <c r="I144" s="50">
        <v>1</v>
      </c>
      <c r="J144" s="11" t="s">
        <v>35</v>
      </c>
      <c r="K144" s="27" t="s">
        <v>36</v>
      </c>
      <c r="L144" s="63" t="s">
        <v>40</v>
      </c>
      <c r="M144" s="64"/>
      <c r="N144" s="66" t="s">
        <v>531</v>
      </c>
      <c r="O144" s="66">
        <v>2</v>
      </c>
      <c r="P144" s="67">
        <f>O144+SUMIF(IN!F:F,Inventory!H:H,IN!M:M)-SUMIF(OUT!F:F,Inventory!H:H,OUT!M:M)</f>
        <v>2</v>
      </c>
      <c r="Q144" s="5"/>
      <c r="R144" s="75">
        <f t="shared" si="4"/>
        <v>0</v>
      </c>
      <c r="S144" s="75"/>
      <c r="T144" s="11">
        <v>30</v>
      </c>
      <c r="U144" s="11" t="s">
        <v>40</v>
      </c>
      <c r="V144" s="10" t="s">
        <v>75</v>
      </c>
      <c r="W144" s="11">
        <v>1000</v>
      </c>
      <c r="X144" s="11">
        <v>30</v>
      </c>
      <c r="Y144" s="11"/>
      <c r="Z144" s="11">
        <v>0</v>
      </c>
      <c r="AA144" s="11">
        <v>3</v>
      </c>
      <c r="AB144" s="11">
        <v>4</v>
      </c>
      <c r="AC144" s="11">
        <v>5</v>
      </c>
      <c r="AD144" s="11">
        <v>5</v>
      </c>
      <c r="AE144" s="11">
        <v>5</v>
      </c>
      <c r="AF144" s="11">
        <f t="shared" si="5"/>
        <v>4.7</v>
      </c>
    </row>
    <row r="145" ht="50" customHeight="1" spans="1:32">
      <c r="A145" s="11"/>
      <c r="B145" s="53">
        <v>2654</v>
      </c>
      <c r="C145" s="11"/>
      <c r="D145" s="11"/>
      <c r="E145" s="11" t="s">
        <v>549</v>
      </c>
      <c r="F145" s="11" t="s">
        <v>550</v>
      </c>
      <c r="G145" s="11" t="s">
        <v>224</v>
      </c>
      <c r="H145" s="11" t="s">
        <v>551</v>
      </c>
      <c r="I145" s="50">
        <v>1</v>
      </c>
      <c r="J145" s="69" t="s">
        <v>35</v>
      </c>
      <c r="K145" s="27" t="s">
        <v>36</v>
      </c>
      <c r="L145" s="63" t="s">
        <v>40</v>
      </c>
      <c r="M145" s="64"/>
      <c r="N145" s="65" t="s">
        <v>552</v>
      </c>
      <c r="O145" s="66">
        <v>3</v>
      </c>
      <c r="P145" s="67">
        <f>O145+SUMIF(IN!F:F,Inventory!H:H,IN!M:M)-SUMIF(OUT!F:F,Inventory!H:H,OUT!M:M)</f>
        <v>3</v>
      </c>
      <c r="Q145" s="5"/>
      <c r="R145" s="75">
        <f t="shared" si="4"/>
        <v>0</v>
      </c>
      <c r="S145" s="75"/>
      <c r="T145" s="11">
        <v>30</v>
      </c>
      <c r="U145" s="11" t="s">
        <v>44</v>
      </c>
      <c r="V145" s="11" t="s">
        <v>41</v>
      </c>
      <c r="W145" s="11">
        <v>3650</v>
      </c>
      <c r="X145" s="11">
        <v>30</v>
      </c>
      <c r="Y145" s="11"/>
      <c r="Z145" s="11">
        <v>0</v>
      </c>
      <c r="AA145" s="11">
        <v>5</v>
      </c>
      <c r="AB145" s="11">
        <v>5</v>
      </c>
      <c r="AC145" s="11">
        <v>5</v>
      </c>
      <c r="AD145" s="11">
        <v>5</v>
      </c>
      <c r="AE145" s="11">
        <v>4</v>
      </c>
      <c r="AF145" s="11">
        <f t="shared" si="5"/>
        <v>4.7</v>
      </c>
    </row>
    <row r="146" ht="50" customHeight="1" spans="1:32">
      <c r="A146" s="11"/>
      <c r="B146" s="53">
        <v>2659</v>
      </c>
      <c r="C146" s="11"/>
      <c r="D146" s="11"/>
      <c r="E146" s="11" t="s">
        <v>553</v>
      </c>
      <c r="F146" s="11" t="s">
        <v>554</v>
      </c>
      <c r="G146" s="11" t="s">
        <v>555</v>
      </c>
      <c r="H146" s="11">
        <v>3512235</v>
      </c>
      <c r="I146" s="50">
        <v>1</v>
      </c>
      <c r="J146" s="69" t="s">
        <v>35</v>
      </c>
      <c r="K146" s="27" t="s">
        <v>36</v>
      </c>
      <c r="L146" s="63" t="s">
        <v>40</v>
      </c>
      <c r="M146" s="64"/>
      <c r="N146" s="65" t="s">
        <v>552</v>
      </c>
      <c r="O146" s="66">
        <v>13</v>
      </c>
      <c r="P146" s="67">
        <f>O146+SUMIF(IN!F:F,Inventory!H:H,IN!M:M)-SUMIF(OUT!F:F,Inventory!H:H,OUT!M:M)</f>
        <v>13</v>
      </c>
      <c r="Q146" s="5"/>
      <c r="R146" s="75">
        <f t="shared" si="4"/>
        <v>0</v>
      </c>
      <c r="S146" s="75"/>
      <c r="T146" s="11">
        <v>30</v>
      </c>
      <c r="U146" s="11" t="s">
        <v>40</v>
      </c>
      <c r="V146" s="11" t="s">
        <v>41</v>
      </c>
      <c r="W146" s="11">
        <v>1000</v>
      </c>
      <c r="X146" s="11">
        <v>30</v>
      </c>
      <c r="Y146" s="11"/>
      <c r="Z146" s="11">
        <v>0</v>
      </c>
      <c r="AA146" s="11">
        <v>5</v>
      </c>
      <c r="AB146" s="11">
        <v>5</v>
      </c>
      <c r="AC146" s="11">
        <v>5</v>
      </c>
      <c r="AD146" s="11">
        <v>5</v>
      </c>
      <c r="AE146" s="11">
        <v>4</v>
      </c>
      <c r="AF146" s="11">
        <f t="shared" si="5"/>
        <v>4.7</v>
      </c>
    </row>
    <row r="147" ht="50" customHeight="1" spans="1:32">
      <c r="A147" s="11"/>
      <c r="B147" s="11">
        <v>3369</v>
      </c>
      <c r="C147" s="11"/>
      <c r="D147" s="11"/>
      <c r="E147" s="54" t="s">
        <v>556</v>
      </c>
      <c r="F147" s="11" t="s">
        <v>557</v>
      </c>
      <c r="G147" s="54" t="s">
        <v>558</v>
      </c>
      <c r="H147" s="11" t="s">
        <v>559</v>
      </c>
      <c r="I147" s="50">
        <v>5</v>
      </c>
      <c r="J147" s="69" t="s">
        <v>35</v>
      </c>
      <c r="K147" s="27" t="s">
        <v>36</v>
      </c>
      <c r="L147" s="63" t="s">
        <v>37</v>
      </c>
      <c r="M147" s="64"/>
      <c r="N147" s="65" t="s">
        <v>552</v>
      </c>
      <c r="O147" s="66">
        <v>55</v>
      </c>
      <c r="P147" s="67">
        <f>O147+SUMIF(IN!F:F,Inventory!H:H,IN!M:M)-SUMIF(OUT!F:F,Inventory!H:H,OUT!M:M)</f>
        <v>55</v>
      </c>
      <c r="Q147" s="5"/>
      <c r="R147" s="75">
        <f t="shared" si="4"/>
        <v>0</v>
      </c>
      <c r="S147" s="75"/>
      <c r="T147" s="11">
        <v>30</v>
      </c>
      <c r="U147" s="11" t="s">
        <v>40</v>
      </c>
      <c r="V147" s="11" t="s">
        <v>41</v>
      </c>
      <c r="W147" s="11">
        <v>1825</v>
      </c>
      <c r="X147" s="11">
        <v>30</v>
      </c>
      <c r="Y147" s="11"/>
      <c r="Z147" s="11">
        <v>0</v>
      </c>
      <c r="AA147" s="11">
        <v>4</v>
      </c>
      <c r="AB147" s="11">
        <v>4</v>
      </c>
      <c r="AC147" s="11">
        <v>5</v>
      </c>
      <c r="AD147" s="11">
        <v>5</v>
      </c>
      <c r="AE147" s="11">
        <v>5</v>
      </c>
      <c r="AF147" s="11">
        <f t="shared" si="5"/>
        <v>4.8</v>
      </c>
    </row>
    <row r="148" ht="50" customHeight="1" spans="1:32">
      <c r="A148" s="11"/>
      <c r="B148" s="11" t="s">
        <v>560</v>
      </c>
      <c r="C148" s="11"/>
      <c r="D148" s="11"/>
      <c r="E148" s="54" t="s">
        <v>561</v>
      </c>
      <c r="F148" s="54" t="s">
        <v>562</v>
      </c>
      <c r="G148" s="54" t="s">
        <v>336</v>
      </c>
      <c r="H148" s="49" t="s">
        <v>563</v>
      </c>
      <c r="I148" s="50">
        <v>6</v>
      </c>
      <c r="J148" s="11" t="s">
        <v>35</v>
      </c>
      <c r="K148" s="27" t="s">
        <v>36</v>
      </c>
      <c r="L148" s="63" t="s">
        <v>40</v>
      </c>
      <c r="M148" s="64"/>
      <c r="N148" s="65" t="s">
        <v>552</v>
      </c>
      <c r="O148" s="66">
        <v>8</v>
      </c>
      <c r="P148" s="67">
        <f>O148+SUMIF(IN!F:F,Inventory!H:H,IN!M:M)-SUMIF(OUT!F:F,Inventory!H:H,OUT!M:M)</f>
        <v>8</v>
      </c>
      <c r="Q148" s="5" t="s">
        <v>564</v>
      </c>
      <c r="R148" s="75">
        <f t="shared" si="4"/>
        <v>0</v>
      </c>
      <c r="S148" s="75"/>
      <c r="T148" s="11">
        <v>45</v>
      </c>
      <c r="U148" s="11" t="s">
        <v>40</v>
      </c>
      <c r="V148" s="11" t="s">
        <v>291</v>
      </c>
      <c r="W148" s="11">
        <v>1825</v>
      </c>
      <c r="X148" s="11">
        <v>30</v>
      </c>
      <c r="Y148" s="11"/>
      <c r="Z148" s="11">
        <v>0</v>
      </c>
      <c r="AA148" s="11">
        <v>5</v>
      </c>
      <c r="AB148" s="11">
        <v>5</v>
      </c>
      <c r="AC148" s="11">
        <v>3</v>
      </c>
      <c r="AD148" s="11">
        <v>5</v>
      </c>
      <c r="AE148" s="11">
        <v>5</v>
      </c>
      <c r="AF148" s="11">
        <f t="shared" si="5"/>
        <v>4.6</v>
      </c>
    </row>
    <row r="149" ht="50" customHeight="1" spans="1:32">
      <c r="A149" s="11"/>
      <c r="B149" s="11" t="s">
        <v>565</v>
      </c>
      <c r="C149" s="11"/>
      <c r="D149" s="11"/>
      <c r="E149" s="54" t="s">
        <v>566</v>
      </c>
      <c r="F149" s="54" t="s">
        <v>567</v>
      </c>
      <c r="G149" s="54" t="s">
        <v>568</v>
      </c>
      <c r="H149" s="49" t="s">
        <v>569</v>
      </c>
      <c r="I149" s="50">
        <v>4</v>
      </c>
      <c r="J149" s="54" t="s">
        <v>35</v>
      </c>
      <c r="K149" s="27" t="s">
        <v>36</v>
      </c>
      <c r="L149" s="63" t="s">
        <v>40</v>
      </c>
      <c r="M149" s="64"/>
      <c r="N149" s="65" t="s">
        <v>552</v>
      </c>
      <c r="O149" s="66">
        <v>22</v>
      </c>
      <c r="P149" s="67">
        <f>O149+SUMIF(IN!F:F,Inventory!H:H,IN!M:M)-SUMIF(OUT!F:F,Inventory!H:H,OUT!M:M)</f>
        <v>28</v>
      </c>
      <c r="Q149" s="5"/>
      <c r="R149" s="75">
        <f t="shared" si="4"/>
        <v>0</v>
      </c>
      <c r="S149" s="75"/>
      <c r="T149" s="11">
        <v>30</v>
      </c>
      <c r="U149" s="11" t="s">
        <v>44</v>
      </c>
      <c r="V149" s="11" t="s">
        <v>41</v>
      </c>
      <c r="W149" s="11">
        <v>3650</v>
      </c>
      <c r="X149" s="11">
        <v>30</v>
      </c>
      <c r="Y149" s="11"/>
      <c r="Z149" s="11">
        <v>0</v>
      </c>
      <c r="AA149" s="11">
        <v>5</v>
      </c>
      <c r="AB149" s="11">
        <v>2</v>
      </c>
      <c r="AC149" s="11">
        <v>5</v>
      </c>
      <c r="AD149" s="11">
        <v>5</v>
      </c>
      <c r="AE149" s="11">
        <v>5</v>
      </c>
      <c r="AF149" s="11">
        <f t="shared" si="5"/>
        <v>4.7</v>
      </c>
    </row>
    <row r="150" ht="50" customHeight="1" spans="1:32">
      <c r="A150" s="11"/>
      <c r="B150" s="11" t="s">
        <v>570</v>
      </c>
      <c r="C150" s="11"/>
      <c r="D150" s="11"/>
      <c r="E150" s="10" t="s">
        <v>571</v>
      </c>
      <c r="F150" s="10" t="s">
        <v>572</v>
      </c>
      <c r="G150" s="58" t="s">
        <v>573</v>
      </c>
      <c r="H150" s="10" t="s">
        <v>574</v>
      </c>
      <c r="I150" s="50">
        <v>1</v>
      </c>
      <c r="J150" s="54" t="s">
        <v>35</v>
      </c>
      <c r="K150" s="27" t="s">
        <v>36</v>
      </c>
      <c r="L150" s="63" t="s">
        <v>64</v>
      </c>
      <c r="M150" s="64"/>
      <c r="N150" s="65" t="s">
        <v>552</v>
      </c>
      <c r="O150" s="66">
        <v>6</v>
      </c>
      <c r="P150" s="67">
        <f>O150+SUMIF(IN!F:F,Inventory!H:H,IN!M:M)-SUMIF(OUT!F:F,Inventory!H:H,OUT!M:M)</f>
        <v>5</v>
      </c>
      <c r="Q150" s="5" t="s">
        <v>575</v>
      </c>
      <c r="R150" s="75">
        <f t="shared" si="4"/>
        <v>0</v>
      </c>
      <c r="S150" s="75"/>
      <c r="T150" s="11">
        <v>30</v>
      </c>
      <c r="U150" s="11" t="s">
        <v>40</v>
      </c>
      <c r="V150" s="11" t="s">
        <v>41</v>
      </c>
      <c r="W150" s="11">
        <v>3650</v>
      </c>
      <c r="X150" s="11">
        <v>30</v>
      </c>
      <c r="Y150" s="11"/>
      <c r="Z150" s="11">
        <v>0</v>
      </c>
      <c r="AA150" s="11">
        <v>5</v>
      </c>
      <c r="AB150" s="11">
        <v>2</v>
      </c>
      <c r="AC150" s="11">
        <v>5</v>
      </c>
      <c r="AD150" s="11">
        <v>5</v>
      </c>
      <c r="AE150" s="11">
        <v>5</v>
      </c>
      <c r="AF150" s="11">
        <f t="shared" si="5"/>
        <v>4.7</v>
      </c>
    </row>
    <row r="151" ht="50" customHeight="1" spans="1:32">
      <c r="A151" s="11"/>
      <c r="B151" s="53" t="s">
        <v>576</v>
      </c>
      <c r="C151" s="11"/>
      <c r="D151" s="11"/>
      <c r="E151" s="11" t="s">
        <v>577</v>
      </c>
      <c r="F151" s="11" t="s">
        <v>578</v>
      </c>
      <c r="G151" s="11" t="s">
        <v>224</v>
      </c>
      <c r="H151" s="11" t="s">
        <v>579</v>
      </c>
      <c r="I151" s="50">
        <v>1</v>
      </c>
      <c r="J151" s="54" t="s">
        <v>35</v>
      </c>
      <c r="K151" s="27" t="s">
        <v>36</v>
      </c>
      <c r="L151" s="63" t="s">
        <v>40</v>
      </c>
      <c r="M151" s="64"/>
      <c r="N151" s="66" t="s">
        <v>552</v>
      </c>
      <c r="O151" s="66">
        <v>2</v>
      </c>
      <c r="P151" s="67">
        <f>O151+SUMIF(IN!F:F,Inventory!H:H,IN!M:M)-SUMIF(OUT!F:F,Inventory!H:H,OUT!M:M)</f>
        <v>2</v>
      </c>
      <c r="Q151" s="5" t="s">
        <v>580</v>
      </c>
      <c r="R151" s="75">
        <f t="shared" si="4"/>
        <v>0</v>
      </c>
      <c r="S151" s="75"/>
      <c r="T151" s="11">
        <v>60</v>
      </c>
      <c r="U151" s="11" t="s">
        <v>44</v>
      </c>
      <c r="V151" s="11" t="s">
        <v>41</v>
      </c>
      <c r="W151" s="11">
        <v>1000</v>
      </c>
      <c r="X151" s="11">
        <v>30</v>
      </c>
      <c r="Y151" s="11"/>
      <c r="Z151" s="11">
        <v>0</v>
      </c>
      <c r="AA151" s="11">
        <v>4</v>
      </c>
      <c r="AB151" s="11">
        <v>5</v>
      </c>
      <c r="AC151" s="11">
        <v>5</v>
      </c>
      <c r="AD151" s="11">
        <v>5</v>
      </c>
      <c r="AE151" s="11">
        <v>5</v>
      </c>
      <c r="AF151" s="11">
        <f t="shared" si="5"/>
        <v>4.9</v>
      </c>
    </row>
    <row r="152" ht="50" customHeight="1" spans="1:32">
      <c r="A152" s="11"/>
      <c r="B152" s="53" t="s">
        <v>581</v>
      </c>
      <c r="C152" s="11" t="s">
        <v>1</v>
      </c>
      <c r="D152" s="11"/>
      <c r="E152" s="54" t="s">
        <v>582</v>
      </c>
      <c r="F152" s="11" t="s">
        <v>557</v>
      </c>
      <c r="G152" s="54" t="s">
        <v>583</v>
      </c>
      <c r="H152" s="11">
        <v>13408</v>
      </c>
      <c r="I152" s="50">
        <v>2</v>
      </c>
      <c r="J152" s="69" t="s">
        <v>35</v>
      </c>
      <c r="K152" s="27" t="s">
        <v>36</v>
      </c>
      <c r="L152" s="63" t="s">
        <v>37</v>
      </c>
      <c r="M152" s="64"/>
      <c r="N152" s="65" t="s">
        <v>552</v>
      </c>
      <c r="O152" s="66">
        <v>10</v>
      </c>
      <c r="P152" s="67">
        <f>O152+SUMIF(IN!F:F,Inventory!H:H,IN!M:M)-SUMIF(OUT!F:F,Inventory!H:H,OUT!M:M)</f>
        <v>10</v>
      </c>
      <c r="Q152" s="5" t="s">
        <v>584</v>
      </c>
      <c r="R152" s="75">
        <f t="shared" si="4"/>
        <v>0</v>
      </c>
      <c r="S152" s="75"/>
      <c r="T152" s="11">
        <v>45</v>
      </c>
      <c r="U152" s="11" t="s">
        <v>44</v>
      </c>
      <c r="V152" s="11" t="s">
        <v>41</v>
      </c>
      <c r="W152" s="11">
        <v>1825</v>
      </c>
      <c r="X152" s="11">
        <v>30</v>
      </c>
      <c r="Y152" s="11"/>
      <c r="Z152" s="11">
        <v>0</v>
      </c>
      <c r="AA152" s="11">
        <v>4</v>
      </c>
      <c r="AB152" s="11">
        <v>5</v>
      </c>
      <c r="AC152" s="11">
        <v>5</v>
      </c>
      <c r="AD152" s="11">
        <v>4</v>
      </c>
      <c r="AE152" s="11">
        <v>5</v>
      </c>
      <c r="AF152" s="11">
        <f t="shared" si="5"/>
        <v>4.6</v>
      </c>
    </row>
    <row r="153" ht="50" customHeight="1" spans="1:32">
      <c r="A153" s="11"/>
      <c r="B153" s="53" t="s">
        <v>585</v>
      </c>
      <c r="C153" s="11"/>
      <c r="D153" s="11"/>
      <c r="E153" s="10" t="s">
        <v>586</v>
      </c>
      <c r="F153" s="11" t="s">
        <v>587</v>
      </c>
      <c r="G153" s="10" t="s">
        <v>588</v>
      </c>
      <c r="H153" s="11" t="s">
        <v>589</v>
      </c>
      <c r="I153" s="50">
        <v>1</v>
      </c>
      <c r="J153" s="11" t="s">
        <v>35</v>
      </c>
      <c r="K153" s="27" t="s">
        <v>36</v>
      </c>
      <c r="L153" s="63" t="s">
        <v>40</v>
      </c>
      <c r="M153" s="64"/>
      <c r="N153" s="65" t="s">
        <v>552</v>
      </c>
      <c r="O153" s="66">
        <v>1</v>
      </c>
      <c r="P153" s="67">
        <f>O153+SUMIF(IN!F:F,Inventory!H:H,IN!M:M)-SUMIF(OUT!F:F,Inventory!H:H,OUT!M:M)</f>
        <v>1</v>
      </c>
      <c r="Q153" s="5" t="s">
        <v>580</v>
      </c>
      <c r="R153" s="75">
        <f t="shared" si="4"/>
        <v>0</v>
      </c>
      <c r="S153" s="75"/>
      <c r="T153" s="11">
        <v>30</v>
      </c>
      <c r="U153" s="11" t="s">
        <v>74</v>
      </c>
      <c r="V153" s="11" t="s">
        <v>41</v>
      </c>
      <c r="W153" s="11">
        <v>1000</v>
      </c>
      <c r="X153" s="11">
        <v>30</v>
      </c>
      <c r="Y153" s="11"/>
      <c r="Z153" s="11">
        <v>0</v>
      </c>
      <c r="AA153" s="11">
        <v>2</v>
      </c>
      <c r="AB153" s="11">
        <v>4</v>
      </c>
      <c r="AC153" s="11">
        <v>5</v>
      </c>
      <c r="AD153" s="11">
        <v>5</v>
      </c>
      <c r="AE153" s="11">
        <v>5</v>
      </c>
      <c r="AF153" s="11">
        <f t="shared" si="5"/>
        <v>4.6</v>
      </c>
    </row>
    <row r="154" s="23" customFormat="1" ht="50" customHeight="1" spans="1:32">
      <c r="A154" s="11"/>
      <c r="B154" s="53" t="s">
        <v>590</v>
      </c>
      <c r="C154" s="11"/>
      <c r="D154" s="11"/>
      <c r="E154" s="10" t="s">
        <v>586</v>
      </c>
      <c r="F154" s="11" t="s">
        <v>587</v>
      </c>
      <c r="G154" s="10" t="s">
        <v>588</v>
      </c>
      <c r="H154" s="11" t="s">
        <v>591</v>
      </c>
      <c r="I154" s="50">
        <v>1</v>
      </c>
      <c r="J154" s="11" t="s">
        <v>35</v>
      </c>
      <c r="K154" s="27" t="s">
        <v>36</v>
      </c>
      <c r="L154" s="63" t="s">
        <v>40</v>
      </c>
      <c r="M154" s="64"/>
      <c r="N154" s="65" t="s">
        <v>552</v>
      </c>
      <c r="O154" s="66">
        <v>1</v>
      </c>
      <c r="P154" s="67">
        <f>O154+SUMIF(IN!F:F,Inventory!H:H,IN!M:M)-SUMIF(OUT!F:F,Inventory!H:H,OUT!M:M)</f>
        <v>1</v>
      </c>
      <c r="Q154" s="5"/>
      <c r="R154" s="75">
        <f t="shared" si="4"/>
        <v>0</v>
      </c>
      <c r="S154" s="75"/>
      <c r="T154" s="11">
        <v>30</v>
      </c>
      <c r="U154" s="11" t="s">
        <v>74</v>
      </c>
      <c r="V154" s="11" t="s">
        <v>41</v>
      </c>
      <c r="W154" s="11">
        <v>1000</v>
      </c>
      <c r="X154" s="11">
        <v>30</v>
      </c>
      <c r="Y154" s="10"/>
      <c r="Z154" s="10">
        <v>0</v>
      </c>
      <c r="AA154" s="10">
        <v>5</v>
      </c>
      <c r="AB154" s="10">
        <v>5</v>
      </c>
      <c r="AC154" s="10">
        <v>4</v>
      </c>
      <c r="AD154" s="10">
        <v>5</v>
      </c>
      <c r="AE154" s="10">
        <v>5</v>
      </c>
      <c r="AF154" s="10">
        <f t="shared" si="5"/>
        <v>4.8</v>
      </c>
    </row>
    <row r="155" s="23" customFormat="1" ht="50" customHeight="1" spans="1:32">
      <c r="A155" s="11"/>
      <c r="B155" s="11" t="s">
        <v>592</v>
      </c>
      <c r="C155" s="11"/>
      <c r="D155" s="11"/>
      <c r="E155" s="11" t="s">
        <v>593</v>
      </c>
      <c r="F155" s="11" t="s">
        <v>594</v>
      </c>
      <c r="G155" s="11" t="s">
        <v>224</v>
      </c>
      <c r="H155" s="11" t="s">
        <v>595</v>
      </c>
      <c r="I155" s="50">
        <v>1</v>
      </c>
      <c r="J155" s="69" t="s">
        <v>35</v>
      </c>
      <c r="K155" s="27" t="s">
        <v>122</v>
      </c>
      <c r="L155" s="63" t="s">
        <v>40</v>
      </c>
      <c r="M155" s="64"/>
      <c r="N155" s="65" t="s">
        <v>552</v>
      </c>
      <c r="O155" s="66">
        <v>2</v>
      </c>
      <c r="P155" s="67">
        <f>O155+SUMIF(IN!F:F,Inventory!H:H,IN!M:M)-SUMIF(OUT!F:F,Inventory!H:H,OUT!M:M)</f>
        <v>2</v>
      </c>
      <c r="Q155" s="5"/>
      <c r="R155" s="75">
        <f t="shared" si="4"/>
        <v>0</v>
      </c>
      <c r="S155" s="75"/>
      <c r="T155" s="11">
        <v>60</v>
      </c>
      <c r="U155" s="11" t="s">
        <v>40</v>
      </c>
      <c r="V155" s="11" t="s">
        <v>41</v>
      </c>
      <c r="W155" s="11">
        <v>1000</v>
      </c>
      <c r="X155" s="11">
        <v>30</v>
      </c>
      <c r="Y155" s="10"/>
      <c r="Z155" s="10">
        <v>0</v>
      </c>
      <c r="AA155" s="10">
        <v>5</v>
      </c>
      <c r="AB155" s="10">
        <v>4</v>
      </c>
      <c r="AC155" s="10">
        <v>5</v>
      </c>
      <c r="AD155" s="10">
        <v>5</v>
      </c>
      <c r="AE155" s="10">
        <v>5</v>
      </c>
      <c r="AF155" s="10">
        <f t="shared" si="5"/>
        <v>4.9</v>
      </c>
    </row>
    <row r="156" ht="50" customHeight="1" spans="1:32">
      <c r="A156" s="11"/>
      <c r="B156" s="53" t="s">
        <v>596</v>
      </c>
      <c r="C156" s="11" t="s">
        <v>1</v>
      </c>
      <c r="D156" s="11"/>
      <c r="E156" s="10" t="s">
        <v>597</v>
      </c>
      <c r="F156" s="10" t="s">
        <v>598</v>
      </c>
      <c r="G156" s="10" t="s">
        <v>538</v>
      </c>
      <c r="H156" s="10" t="s">
        <v>599</v>
      </c>
      <c r="I156" s="50">
        <v>6</v>
      </c>
      <c r="J156" s="11" t="s">
        <v>35</v>
      </c>
      <c r="K156" s="27" t="s">
        <v>36</v>
      </c>
      <c r="L156" s="63" t="s">
        <v>37</v>
      </c>
      <c r="M156" s="64"/>
      <c r="N156" s="65" t="s">
        <v>552</v>
      </c>
      <c r="O156" s="66">
        <v>5</v>
      </c>
      <c r="P156" s="67">
        <f>O156+SUMIF(IN!F:F,Inventory!H:H,IN!M:M)-SUMIF(OUT!F:F,Inventory!H:H,OUT!M:M)</f>
        <v>2</v>
      </c>
      <c r="Q156" s="5" t="s">
        <v>600</v>
      </c>
      <c r="R156" s="75">
        <f t="shared" si="4"/>
        <v>0</v>
      </c>
      <c r="S156" s="75"/>
      <c r="T156" s="11">
        <v>45</v>
      </c>
      <c r="U156" s="11" t="s">
        <v>40</v>
      </c>
      <c r="V156" s="11" t="s">
        <v>291</v>
      </c>
      <c r="W156" s="11">
        <v>3650</v>
      </c>
      <c r="X156" s="11">
        <v>30</v>
      </c>
      <c r="Y156" s="11"/>
      <c r="Z156" s="11">
        <v>0</v>
      </c>
      <c r="AA156" s="11">
        <v>5</v>
      </c>
      <c r="AB156" s="11">
        <v>5</v>
      </c>
      <c r="AC156" s="11">
        <v>5</v>
      </c>
      <c r="AD156" s="11">
        <v>4</v>
      </c>
      <c r="AE156" s="11">
        <v>5</v>
      </c>
      <c r="AF156" s="11">
        <f t="shared" si="5"/>
        <v>4.7</v>
      </c>
    </row>
    <row r="157" ht="50" customHeight="1" spans="1:32">
      <c r="A157" s="11"/>
      <c r="B157" s="11" t="s">
        <v>601</v>
      </c>
      <c r="C157" s="11"/>
      <c r="D157" s="11"/>
      <c r="E157" s="10" t="s">
        <v>602</v>
      </c>
      <c r="F157" s="10" t="s">
        <v>603</v>
      </c>
      <c r="G157" s="10" t="s">
        <v>538</v>
      </c>
      <c r="H157" s="10" t="s">
        <v>604</v>
      </c>
      <c r="I157" s="50">
        <v>5</v>
      </c>
      <c r="J157" s="11" t="s">
        <v>35</v>
      </c>
      <c r="K157" s="27" t="s">
        <v>36</v>
      </c>
      <c r="L157" s="63" t="s">
        <v>64</v>
      </c>
      <c r="M157" s="64"/>
      <c r="N157" s="65" t="s">
        <v>552</v>
      </c>
      <c r="O157" s="66">
        <v>4</v>
      </c>
      <c r="P157" s="67">
        <f>O157+SUMIF(IN!F:F,Inventory!H:H,IN!M:M)-SUMIF(OUT!F:F,Inventory!H:H,OUT!M:M)</f>
        <v>20</v>
      </c>
      <c r="Q157" s="5"/>
      <c r="R157" s="75">
        <f t="shared" si="4"/>
        <v>0</v>
      </c>
      <c r="S157" s="75"/>
      <c r="T157" s="11">
        <v>30</v>
      </c>
      <c r="U157" s="11" t="s">
        <v>44</v>
      </c>
      <c r="V157" s="11" t="s">
        <v>291</v>
      </c>
      <c r="W157" s="11">
        <v>1825</v>
      </c>
      <c r="X157" s="11">
        <v>30</v>
      </c>
      <c r="Y157" s="11"/>
      <c r="Z157" s="11">
        <v>0</v>
      </c>
      <c r="AA157" s="11">
        <v>4</v>
      </c>
      <c r="AB157" s="11">
        <v>3</v>
      </c>
      <c r="AC157" s="11">
        <v>5</v>
      </c>
      <c r="AD157" s="11">
        <v>5</v>
      </c>
      <c r="AE157" s="11">
        <v>5</v>
      </c>
      <c r="AF157" s="11">
        <f t="shared" si="5"/>
        <v>4.7</v>
      </c>
    </row>
    <row r="158" ht="50" customHeight="1" spans="1:32">
      <c r="A158" s="11"/>
      <c r="B158" s="11" t="s">
        <v>605</v>
      </c>
      <c r="C158" s="11"/>
      <c r="D158" s="11"/>
      <c r="E158" s="10" t="s">
        <v>606</v>
      </c>
      <c r="F158" s="10" t="s">
        <v>598</v>
      </c>
      <c r="G158" s="10" t="s">
        <v>538</v>
      </c>
      <c r="H158" s="10" t="s">
        <v>607</v>
      </c>
      <c r="I158" s="50">
        <v>5</v>
      </c>
      <c r="J158" s="11" t="s">
        <v>35</v>
      </c>
      <c r="K158" s="27" t="s">
        <v>36</v>
      </c>
      <c r="L158" s="63" t="s">
        <v>64</v>
      </c>
      <c r="M158" s="64"/>
      <c r="N158" s="65" t="s">
        <v>552</v>
      </c>
      <c r="O158" s="66">
        <v>30</v>
      </c>
      <c r="P158" s="67">
        <f>O158+SUMIF(IN!F:F,Inventory!H:H,IN!M:M)-SUMIF(OUT!F:F,Inventory!H:H,OUT!M:M)</f>
        <v>25</v>
      </c>
      <c r="Q158" s="5"/>
      <c r="R158" s="75">
        <f t="shared" si="4"/>
        <v>0</v>
      </c>
      <c r="S158" s="75"/>
      <c r="T158" s="11">
        <v>15</v>
      </c>
      <c r="U158" s="11" t="s">
        <v>44</v>
      </c>
      <c r="V158" s="11" t="s">
        <v>291</v>
      </c>
      <c r="W158" s="11">
        <v>1825</v>
      </c>
      <c r="X158" s="11">
        <v>30</v>
      </c>
      <c r="Y158" s="11"/>
      <c r="Z158" s="11">
        <v>0</v>
      </c>
      <c r="AA158" s="11">
        <v>4</v>
      </c>
      <c r="AB158" s="11">
        <v>5</v>
      </c>
      <c r="AC158" s="11">
        <v>5</v>
      </c>
      <c r="AD158" s="11">
        <v>4</v>
      </c>
      <c r="AE158" s="11">
        <v>5</v>
      </c>
      <c r="AF158" s="11">
        <f t="shared" si="5"/>
        <v>4.6</v>
      </c>
    </row>
    <row r="159" ht="50" customHeight="1" spans="1:32">
      <c r="A159" s="11"/>
      <c r="B159" s="11">
        <v>2974</v>
      </c>
      <c r="C159" s="11"/>
      <c r="D159" s="11"/>
      <c r="E159" s="11" t="s">
        <v>608</v>
      </c>
      <c r="F159" s="10" t="s">
        <v>386</v>
      </c>
      <c r="G159" s="10" t="s">
        <v>391</v>
      </c>
      <c r="H159" s="10" t="s">
        <v>609</v>
      </c>
      <c r="I159" s="50">
        <v>1</v>
      </c>
      <c r="J159" s="11" t="s">
        <v>35</v>
      </c>
      <c r="K159" s="27" t="s">
        <v>36</v>
      </c>
      <c r="L159" s="63" t="s">
        <v>37</v>
      </c>
      <c r="M159" s="64"/>
      <c r="N159" s="65" t="s">
        <v>610</v>
      </c>
      <c r="O159" s="66">
        <v>2</v>
      </c>
      <c r="P159" s="67">
        <f>O159+SUMIF(IN!F:F,Inventory!H:H,IN!M:M)-SUMIF(OUT!F:F,Inventory!H:H,OUT!M:M)</f>
        <v>2</v>
      </c>
      <c r="Q159" s="5" t="s">
        <v>516</v>
      </c>
      <c r="R159" s="75">
        <f t="shared" si="4"/>
        <v>0</v>
      </c>
      <c r="S159" s="75"/>
      <c r="T159" s="11">
        <v>30</v>
      </c>
      <c r="U159" s="11" t="s">
        <v>40</v>
      </c>
      <c r="V159" s="11" t="s">
        <v>41</v>
      </c>
      <c r="W159" s="11">
        <v>3650</v>
      </c>
      <c r="X159" s="11">
        <v>30</v>
      </c>
      <c r="Y159" s="11"/>
      <c r="Z159" s="11">
        <v>0</v>
      </c>
      <c r="AA159" s="11">
        <v>4</v>
      </c>
      <c r="AB159" s="11">
        <v>4</v>
      </c>
      <c r="AC159" s="11">
        <v>5</v>
      </c>
      <c r="AD159" s="11">
        <v>5</v>
      </c>
      <c r="AE159" s="11">
        <v>5</v>
      </c>
      <c r="AF159" s="11">
        <f t="shared" si="5"/>
        <v>4.8</v>
      </c>
    </row>
    <row r="160" ht="50" customHeight="1" spans="1:32">
      <c r="A160" s="11"/>
      <c r="B160" s="11">
        <v>2998</v>
      </c>
      <c r="C160" s="11"/>
      <c r="D160" s="11"/>
      <c r="E160" s="54" t="s">
        <v>611</v>
      </c>
      <c r="F160" s="54" t="s">
        <v>612</v>
      </c>
      <c r="G160" s="54" t="s">
        <v>613</v>
      </c>
      <c r="H160" s="54" t="s">
        <v>614</v>
      </c>
      <c r="I160" s="50">
        <v>1</v>
      </c>
      <c r="J160" s="54" t="s">
        <v>35</v>
      </c>
      <c r="K160" s="27" t="s">
        <v>36</v>
      </c>
      <c r="L160" s="63" t="s">
        <v>64</v>
      </c>
      <c r="M160" s="64"/>
      <c r="N160" s="66" t="s">
        <v>610</v>
      </c>
      <c r="O160" s="66">
        <v>2</v>
      </c>
      <c r="P160" s="67">
        <f>O160+SUMIF(IN!F:F,Inventory!H:H,IN!M:M)-SUMIF(OUT!F:F,Inventory!H:H,OUT!M:M)</f>
        <v>2</v>
      </c>
      <c r="Q160" s="5"/>
      <c r="R160" s="75">
        <f t="shared" si="4"/>
        <v>0</v>
      </c>
      <c r="S160" s="75"/>
      <c r="T160" s="11">
        <v>30</v>
      </c>
      <c r="U160" s="11" t="s">
        <v>40</v>
      </c>
      <c r="V160" s="11" t="s">
        <v>41</v>
      </c>
      <c r="W160" s="11">
        <v>1000</v>
      </c>
      <c r="X160" s="11"/>
      <c r="Y160" s="11"/>
      <c r="Z160" s="11">
        <v>0</v>
      </c>
      <c r="AA160" s="11">
        <v>1</v>
      </c>
      <c r="AB160" s="11">
        <v>5</v>
      </c>
      <c r="AC160" s="11">
        <v>5</v>
      </c>
      <c r="AD160" s="11">
        <v>5</v>
      </c>
      <c r="AE160" s="11">
        <v>5</v>
      </c>
      <c r="AF160" s="11">
        <f t="shared" si="5"/>
        <v>4.6</v>
      </c>
    </row>
    <row r="161" ht="50" customHeight="1" spans="1:32">
      <c r="A161" s="11"/>
      <c r="B161" s="11">
        <v>3027</v>
      </c>
      <c r="C161" s="11"/>
      <c r="D161" s="11"/>
      <c r="E161" s="11" t="s">
        <v>615</v>
      </c>
      <c r="F161" s="11" t="s">
        <v>616</v>
      </c>
      <c r="G161" s="11" t="s">
        <v>336</v>
      </c>
      <c r="H161" s="11" t="s">
        <v>617</v>
      </c>
      <c r="I161" s="50">
        <v>2</v>
      </c>
      <c r="J161" s="11" t="s">
        <v>35</v>
      </c>
      <c r="K161" s="27" t="s">
        <v>36</v>
      </c>
      <c r="L161" s="63" t="s">
        <v>40</v>
      </c>
      <c r="M161" s="64"/>
      <c r="N161" s="65" t="s">
        <v>610</v>
      </c>
      <c r="O161" s="66">
        <v>8</v>
      </c>
      <c r="P161" s="67">
        <f>O161+SUMIF(IN!F:F,Inventory!H:H,IN!M:M)-SUMIF(OUT!F:F,Inventory!H:H,OUT!M:M)</f>
        <v>8</v>
      </c>
      <c r="Q161" s="5"/>
      <c r="R161" s="75">
        <f t="shared" si="4"/>
        <v>0</v>
      </c>
      <c r="S161" s="75"/>
      <c r="T161" s="11">
        <v>90</v>
      </c>
      <c r="U161" s="11" t="s">
        <v>44</v>
      </c>
      <c r="V161" s="11" t="s">
        <v>291</v>
      </c>
      <c r="W161" s="11">
        <v>3650</v>
      </c>
      <c r="X161" s="11">
        <v>30</v>
      </c>
      <c r="Y161" s="11"/>
      <c r="Z161" s="11">
        <v>0</v>
      </c>
      <c r="AA161" s="11">
        <v>2</v>
      </c>
      <c r="AB161" s="11">
        <v>4</v>
      </c>
      <c r="AC161" s="11">
        <v>5</v>
      </c>
      <c r="AD161" s="11">
        <v>5</v>
      </c>
      <c r="AE161" s="11">
        <v>5</v>
      </c>
      <c r="AF161" s="11">
        <f t="shared" si="5"/>
        <v>4.6</v>
      </c>
    </row>
    <row r="162" ht="50" customHeight="1" spans="1:32">
      <c r="A162" s="11"/>
      <c r="B162" s="11">
        <v>3123</v>
      </c>
      <c r="C162" s="11"/>
      <c r="D162" s="11"/>
      <c r="E162" s="11" t="s">
        <v>618</v>
      </c>
      <c r="F162" s="11" t="s">
        <v>619</v>
      </c>
      <c r="G162" s="11" t="s">
        <v>620</v>
      </c>
      <c r="H162" s="26" t="s">
        <v>621</v>
      </c>
      <c r="I162" s="50">
        <v>1</v>
      </c>
      <c r="J162" s="54" t="s">
        <v>35</v>
      </c>
      <c r="K162" s="27" t="s">
        <v>36</v>
      </c>
      <c r="L162" s="63" t="s">
        <v>40</v>
      </c>
      <c r="M162" s="27"/>
      <c r="N162" s="66" t="s">
        <v>610</v>
      </c>
      <c r="O162" s="66">
        <v>3</v>
      </c>
      <c r="P162" s="67">
        <f>O162+SUMIF(IN!F:F,Inventory!H:H,IN!M:M)-SUMIF(OUT!F:F,Inventory!H:H,OUT!M:M)</f>
        <v>3</v>
      </c>
      <c r="Q162" s="5"/>
      <c r="R162" s="75">
        <f t="shared" si="4"/>
        <v>0</v>
      </c>
      <c r="S162" s="75"/>
      <c r="T162" s="11">
        <v>30</v>
      </c>
      <c r="U162" s="11" t="s">
        <v>40</v>
      </c>
      <c r="V162" s="11" t="s">
        <v>41</v>
      </c>
      <c r="W162" s="11">
        <v>3650</v>
      </c>
      <c r="X162" s="11">
        <v>30</v>
      </c>
      <c r="Y162" s="11"/>
      <c r="Z162" s="11">
        <v>0</v>
      </c>
      <c r="AA162" s="11">
        <v>3</v>
      </c>
      <c r="AB162" s="11">
        <v>5</v>
      </c>
      <c r="AC162" s="11">
        <v>5</v>
      </c>
      <c r="AD162" s="11">
        <v>5</v>
      </c>
      <c r="AE162" s="11">
        <v>5</v>
      </c>
      <c r="AF162" s="11">
        <f t="shared" si="5"/>
        <v>4.8</v>
      </c>
    </row>
    <row r="163" ht="50" customHeight="1" spans="1:32">
      <c r="A163" s="11"/>
      <c r="B163" s="11">
        <v>3412</v>
      </c>
      <c r="C163" s="11"/>
      <c r="D163" s="11"/>
      <c r="E163" s="11" t="s">
        <v>622</v>
      </c>
      <c r="F163" s="11" t="s">
        <v>623</v>
      </c>
      <c r="G163" s="11" t="s">
        <v>624</v>
      </c>
      <c r="H163" s="26" t="s">
        <v>625</v>
      </c>
      <c r="I163" s="50">
        <v>1</v>
      </c>
      <c r="J163" s="54" t="s">
        <v>35</v>
      </c>
      <c r="K163" s="27" t="s">
        <v>36</v>
      </c>
      <c r="L163" s="63" t="s">
        <v>40</v>
      </c>
      <c r="M163" s="27"/>
      <c r="N163" s="66" t="s">
        <v>610</v>
      </c>
      <c r="O163" s="66">
        <v>4</v>
      </c>
      <c r="P163" s="67">
        <f>O163+SUMIF(IN!F:F,Inventory!H:H,IN!M:M)-SUMIF(OUT!F:F,Inventory!H:H,OUT!M:M)</f>
        <v>4</v>
      </c>
      <c r="Q163" s="5"/>
      <c r="R163" s="75">
        <f t="shared" si="4"/>
        <v>0</v>
      </c>
      <c r="S163" s="75"/>
      <c r="T163" s="11">
        <v>30</v>
      </c>
      <c r="U163" s="11" t="s">
        <v>44</v>
      </c>
      <c r="V163" s="11" t="s">
        <v>41</v>
      </c>
      <c r="W163" s="11">
        <v>3650</v>
      </c>
      <c r="X163" s="11">
        <v>30</v>
      </c>
      <c r="Y163" s="11"/>
      <c r="Z163" s="11">
        <v>0</v>
      </c>
      <c r="AA163" s="11">
        <v>5</v>
      </c>
      <c r="AB163" s="11">
        <v>4</v>
      </c>
      <c r="AC163" s="11">
        <v>5</v>
      </c>
      <c r="AD163" s="11">
        <v>4</v>
      </c>
      <c r="AE163" s="11">
        <v>5</v>
      </c>
      <c r="AF163" s="11">
        <f t="shared" si="5"/>
        <v>4.6</v>
      </c>
    </row>
    <row r="164" s="23" customFormat="1" ht="50" customHeight="1" spans="1:32">
      <c r="A164" s="11"/>
      <c r="B164" s="11">
        <v>3590</v>
      </c>
      <c r="C164" s="11"/>
      <c r="D164" s="11"/>
      <c r="E164" s="11" t="s">
        <v>626</v>
      </c>
      <c r="F164" s="11" t="s">
        <v>627</v>
      </c>
      <c r="G164" s="11" t="s">
        <v>628</v>
      </c>
      <c r="H164" s="11" t="s">
        <v>629</v>
      </c>
      <c r="I164" s="50">
        <v>8</v>
      </c>
      <c r="J164" s="69" t="s">
        <v>35</v>
      </c>
      <c r="K164" s="27" t="s">
        <v>36</v>
      </c>
      <c r="L164" s="63" t="s">
        <v>40</v>
      </c>
      <c r="M164" s="64"/>
      <c r="N164" s="66" t="s">
        <v>610</v>
      </c>
      <c r="O164" s="66">
        <v>12</v>
      </c>
      <c r="P164" s="67">
        <f>O164+SUMIF(IN!F:F,Inventory!H:H,IN!M:M)-SUMIF(OUT!F:F,Inventory!H:H,OUT!M:M)</f>
        <v>10</v>
      </c>
      <c r="Q164" s="5"/>
      <c r="R164" s="75">
        <f t="shared" si="4"/>
        <v>0</v>
      </c>
      <c r="S164" s="75"/>
      <c r="T164" s="11">
        <v>30</v>
      </c>
      <c r="U164" s="11"/>
      <c r="V164" s="11" t="s">
        <v>41</v>
      </c>
      <c r="W164" s="11">
        <v>3650</v>
      </c>
      <c r="X164" s="11">
        <v>30</v>
      </c>
      <c r="Y164" s="10"/>
      <c r="Z164" s="10">
        <v>0</v>
      </c>
      <c r="AA164" s="10">
        <v>2</v>
      </c>
      <c r="AB164" s="10">
        <v>4</v>
      </c>
      <c r="AC164" s="10">
        <v>5</v>
      </c>
      <c r="AD164" s="10">
        <v>5</v>
      </c>
      <c r="AE164" s="10">
        <v>5</v>
      </c>
      <c r="AF164" s="10">
        <f t="shared" si="5"/>
        <v>4.6</v>
      </c>
    </row>
    <row r="165" ht="50" customHeight="1" spans="1:32">
      <c r="A165" s="11"/>
      <c r="B165" s="11">
        <v>3661</v>
      </c>
      <c r="C165" s="11"/>
      <c r="D165" s="11"/>
      <c r="E165" s="11" t="s">
        <v>630</v>
      </c>
      <c r="F165" s="11" t="s">
        <v>631</v>
      </c>
      <c r="G165" s="11" t="s">
        <v>632</v>
      </c>
      <c r="H165" s="11" t="s">
        <v>633</v>
      </c>
      <c r="I165" s="11">
        <v>1</v>
      </c>
      <c r="J165" s="54" t="s">
        <v>35</v>
      </c>
      <c r="K165" s="27" t="s">
        <v>36</v>
      </c>
      <c r="L165" s="63" t="s">
        <v>40</v>
      </c>
      <c r="M165" s="64"/>
      <c r="N165" s="65" t="s">
        <v>610</v>
      </c>
      <c r="O165" s="66">
        <v>1</v>
      </c>
      <c r="P165" s="67">
        <f>O165+SUMIF(IN!F:F,Inventory!H:H,IN!M:M)-SUMIF(OUT!F:F,Inventory!H:H,OUT!M:M)</f>
        <v>1</v>
      </c>
      <c r="Q165" s="5"/>
      <c r="R165" s="75">
        <f t="shared" si="4"/>
        <v>0</v>
      </c>
      <c r="S165" s="75"/>
      <c r="T165" s="11">
        <v>30</v>
      </c>
      <c r="U165" s="11" t="s">
        <v>44</v>
      </c>
      <c r="V165" s="11" t="s">
        <v>45</v>
      </c>
      <c r="W165" s="11">
        <v>3650</v>
      </c>
      <c r="X165" s="11">
        <v>30</v>
      </c>
      <c r="Y165" s="11"/>
      <c r="Z165" s="11">
        <v>0</v>
      </c>
      <c r="AA165" s="11">
        <v>4</v>
      </c>
      <c r="AB165" s="11">
        <v>5</v>
      </c>
      <c r="AC165" s="11">
        <v>5</v>
      </c>
      <c r="AD165" s="11">
        <v>4</v>
      </c>
      <c r="AE165" s="11">
        <v>5</v>
      </c>
      <c r="AF165" s="11">
        <f t="shared" si="5"/>
        <v>4.6</v>
      </c>
    </row>
    <row r="166" ht="50" customHeight="1" spans="1:32">
      <c r="A166" s="11"/>
      <c r="B166" s="11">
        <v>3704</v>
      </c>
      <c r="C166" s="11"/>
      <c r="D166" s="11"/>
      <c r="E166" s="11" t="s">
        <v>634</v>
      </c>
      <c r="F166" s="11" t="s">
        <v>635</v>
      </c>
      <c r="G166" s="82" t="s">
        <v>636</v>
      </c>
      <c r="H166" s="83" t="s">
        <v>637</v>
      </c>
      <c r="I166" s="50">
        <v>1</v>
      </c>
      <c r="J166" s="11" t="s">
        <v>35</v>
      </c>
      <c r="K166" s="27" t="s">
        <v>122</v>
      </c>
      <c r="L166" s="63" t="s">
        <v>40</v>
      </c>
      <c r="M166" s="64"/>
      <c r="N166" s="86" t="s">
        <v>610</v>
      </c>
      <c r="O166" s="66">
        <v>1</v>
      </c>
      <c r="P166" s="67">
        <f>O166+SUMIF(IN!F:F,Inventory!H:H,IN!M:M)-SUMIF(OUT!F:F,Inventory!H:H,OUT!M:M)</f>
        <v>1</v>
      </c>
      <c r="Q166" s="5"/>
      <c r="R166" s="75">
        <f t="shared" si="4"/>
        <v>0</v>
      </c>
      <c r="S166" s="75"/>
      <c r="T166" s="11">
        <v>30</v>
      </c>
      <c r="U166" s="11" t="s">
        <v>44</v>
      </c>
      <c r="V166" s="11" t="s">
        <v>41</v>
      </c>
      <c r="W166" s="11">
        <v>3650</v>
      </c>
      <c r="X166" s="11">
        <v>30</v>
      </c>
      <c r="Y166" s="11"/>
      <c r="Z166" s="11">
        <v>0</v>
      </c>
      <c r="AA166" s="11">
        <v>4</v>
      </c>
      <c r="AB166" s="11">
        <v>4</v>
      </c>
      <c r="AC166" s="11">
        <v>5</v>
      </c>
      <c r="AD166" s="11">
        <v>5</v>
      </c>
      <c r="AE166" s="11">
        <v>5</v>
      </c>
      <c r="AF166" s="11">
        <f t="shared" si="5"/>
        <v>4.8</v>
      </c>
    </row>
    <row r="167" ht="50" customHeight="1" spans="1:32">
      <c r="A167" s="11"/>
      <c r="B167" s="11">
        <v>3705</v>
      </c>
      <c r="C167" s="11"/>
      <c r="D167" s="11"/>
      <c r="E167" s="11" t="s">
        <v>638</v>
      </c>
      <c r="F167" s="11" t="s">
        <v>639</v>
      </c>
      <c r="G167" s="82" t="s">
        <v>636</v>
      </c>
      <c r="H167" s="82" t="s">
        <v>640</v>
      </c>
      <c r="I167" s="50">
        <v>1</v>
      </c>
      <c r="J167" s="11" t="s">
        <v>35</v>
      </c>
      <c r="K167" s="27" t="s">
        <v>122</v>
      </c>
      <c r="L167" s="63" t="s">
        <v>40</v>
      </c>
      <c r="M167" s="64"/>
      <c r="N167" s="86" t="s">
        <v>610</v>
      </c>
      <c r="O167" s="66">
        <v>5</v>
      </c>
      <c r="P167" s="67">
        <f>O167+SUMIF(IN!F:F,Inventory!H:H,IN!M:M)-SUMIF(OUT!F:F,Inventory!H:H,OUT!M:M)</f>
        <v>5</v>
      </c>
      <c r="Q167" s="5"/>
      <c r="R167" s="75">
        <f t="shared" si="4"/>
        <v>0</v>
      </c>
      <c r="S167" s="75"/>
      <c r="T167" s="11">
        <v>30</v>
      </c>
      <c r="U167" s="11" t="s">
        <v>44</v>
      </c>
      <c r="V167" s="11" t="s">
        <v>41</v>
      </c>
      <c r="W167" s="11">
        <v>3650</v>
      </c>
      <c r="X167" s="11">
        <v>30</v>
      </c>
      <c r="Y167" s="11"/>
      <c r="Z167" s="11">
        <v>0</v>
      </c>
      <c r="AA167" s="11">
        <v>2</v>
      </c>
      <c r="AB167" s="11">
        <v>4</v>
      </c>
      <c r="AC167" s="11">
        <v>5</v>
      </c>
      <c r="AD167" s="11">
        <v>5</v>
      </c>
      <c r="AE167" s="11">
        <v>5</v>
      </c>
      <c r="AF167" s="11">
        <f t="shared" si="5"/>
        <v>4.6</v>
      </c>
    </row>
    <row r="168" ht="50" customHeight="1" spans="1:32">
      <c r="A168" s="11"/>
      <c r="B168" s="11">
        <v>3706</v>
      </c>
      <c r="C168" s="11"/>
      <c r="D168" s="11"/>
      <c r="E168" s="11" t="s">
        <v>641</v>
      </c>
      <c r="F168" s="11" t="s">
        <v>642</v>
      </c>
      <c r="G168" s="82" t="s">
        <v>336</v>
      </c>
      <c r="H168" s="82" t="s">
        <v>643</v>
      </c>
      <c r="I168" s="50">
        <v>1</v>
      </c>
      <c r="J168" s="11" t="s">
        <v>35</v>
      </c>
      <c r="K168" s="27" t="s">
        <v>36</v>
      </c>
      <c r="L168" s="63" t="s">
        <v>40</v>
      </c>
      <c r="M168" s="64"/>
      <c r="N168" s="86" t="s">
        <v>610</v>
      </c>
      <c r="O168" s="66">
        <v>1</v>
      </c>
      <c r="P168" s="67">
        <f>O168+SUMIF(IN!F:F,Inventory!H:H,IN!M:M)-SUMIF(OUT!F:F,Inventory!H:H,OUT!M:M)</f>
        <v>1</v>
      </c>
      <c r="Q168" s="5"/>
      <c r="R168" s="75">
        <f t="shared" si="4"/>
        <v>0</v>
      </c>
      <c r="S168" s="75"/>
      <c r="T168" s="11">
        <v>30</v>
      </c>
      <c r="U168" s="11" t="s">
        <v>44</v>
      </c>
      <c r="V168" s="11" t="s">
        <v>41</v>
      </c>
      <c r="W168" s="11">
        <v>3650</v>
      </c>
      <c r="X168" s="11">
        <v>30</v>
      </c>
      <c r="Y168" s="11"/>
      <c r="Z168" s="11">
        <v>0</v>
      </c>
      <c r="AA168" s="11">
        <v>4</v>
      </c>
      <c r="AB168" s="11">
        <v>5</v>
      </c>
      <c r="AC168" s="11">
        <v>4</v>
      </c>
      <c r="AD168" s="11">
        <v>5</v>
      </c>
      <c r="AE168" s="11">
        <v>5</v>
      </c>
      <c r="AF168" s="11">
        <f t="shared" si="5"/>
        <v>4.7</v>
      </c>
    </row>
    <row r="169" ht="50" customHeight="1" spans="1:32">
      <c r="A169" s="11"/>
      <c r="B169" s="11">
        <v>3861</v>
      </c>
      <c r="C169" s="11"/>
      <c r="D169" s="11"/>
      <c r="E169" s="10" t="s">
        <v>644</v>
      </c>
      <c r="F169" s="10" t="s">
        <v>645</v>
      </c>
      <c r="G169" s="58" t="s">
        <v>646</v>
      </c>
      <c r="H169" s="10" t="s">
        <v>647</v>
      </c>
      <c r="I169" s="50">
        <v>1</v>
      </c>
      <c r="J169" s="49" t="s">
        <v>35</v>
      </c>
      <c r="K169" s="27" t="s">
        <v>122</v>
      </c>
      <c r="L169" s="63" t="s">
        <v>64</v>
      </c>
      <c r="M169" s="64"/>
      <c r="N169" s="65" t="s">
        <v>610</v>
      </c>
      <c r="O169" s="66">
        <v>1</v>
      </c>
      <c r="P169" s="67">
        <f>O169+SUMIF(IN!F:F,Inventory!H:H,IN!M:M)-SUMIF(OUT!F:F,Inventory!H:H,OUT!M:M)</f>
        <v>1</v>
      </c>
      <c r="Q169" s="5"/>
      <c r="R169" s="75">
        <f t="shared" si="4"/>
        <v>0</v>
      </c>
      <c r="S169" s="75"/>
      <c r="T169" s="11">
        <v>30</v>
      </c>
      <c r="U169" s="11" t="s">
        <v>64</v>
      </c>
      <c r="V169" s="11"/>
      <c r="W169" s="11">
        <v>3650</v>
      </c>
      <c r="X169" s="11">
        <v>30</v>
      </c>
      <c r="Y169" s="11"/>
      <c r="Z169" s="11">
        <v>0</v>
      </c>
      <c r="AA169" s="11">
        <v>4</v>
      </c>
      <c r="AB169" s="11">
        <v>4</v>
      </c>
      <c r="AC169" s="11">
        <v>5</v>
      </c>
      <c r="AD169" s="11">
        <v>5</v>
      </c>
      <c r="AE169" s="11">
        <v>5</v>
      </c>
      <c r="AF169" s="11">
        <f t="shared" si="5"/>
        <v>4.8</v>
      </c>
    </row>
    <row r="170" ht="50" customHeight="1" spans="1:32">
      <c r="A170" s="11"/>
      <c r="B170" s="53">
        <v>2752</v>
      </c>
      <c r="C170" s="11"/>
      <c r="D170" s="11"/>
      <c r="E170" s="49" t="s">
        <v>648</v>
      </c>
      <c r="F170" s="49" t="s">
        <v>649</v>
      </c>
      <c r="G170" s="58" t="s">
        <v>284</v>
      </c>
      <c r="H170" s="49" t="s">
        <v>650</v>
      </c>
      <c r="I170" s="50">
        <v>1</v>
      </c>
      <c r="J170" s="54" t="s">
        <v>35</v>
      </c>
      <c r="K170" s="27" t="s">
        <v>36</v>
      </c>
      <c r="L170" s="63" t="s">
        <v>40</v>
      </c>
      <c r="M170" s="64"/>
      <c r="N170" s="65" t="s">
        <v>651</v>
      </c>
      <c r="O170" s="66">
        <v>1</v>
      </c>
      <c r="P170" s="67">
        <f>O170+SUMIF(IN!F:F,Inventory!H:H,IN!M:M)-SUMIF(OUT!F:F,Inventory!H:H,OUT!M:M)</f>
        <v>1</v>
      </c>
      <c r="Q170" s="5"/>
      <c r="R170" s="75">
        <f t="shared" si="4"/>
        <v>0</v>
      </c>
      <c r="S170" s="75"/>
      <c r="T170" s="11">
        <v>30</v>
      </c>
      <c r="U170" s="11" t="s">
        <v>40</v>
      </c>
      <c r="V170" s="11" t="s">
        <v>41</v>
      </c>
      <c r="W170" s="11">
        <v>1000</v>
      </c>
      <c r="X170" s="11"/>
      <c r="Y170" s="11"/>
      <c r="Z170" s="11">
        <v>0</v>
      </c>
      <c r="AA170" s="11">
        <v>4</v>
      </c>
      <c r="AB170" s="11">
        <v>4</v>
      </c>
      <c r="AC170" s="11">
        <v>5</v>
      </c>
      <c r="AD170" s="11">
        <v>5</v>
      </c>
      <c r="AE170" s="11">
        <v>5</v>
      </c>
      <c r="AF170" s="11">
        <f t="shared" si="5"/>
        <v>4.8</v>
      </c>
    </row>
    <row r="171" ht="50" customHeight="1" spans="1:32">
      <c r="A171" s="11"/>
      <c r="B171" s="11">
        <v>3029</v>
      </c>
      <c r="C171" s="11"/>
      <c r="D171" s="11"/>
      <c r="E171" s="11" t="s">
        <v>652</v>
      </c>
      <c r="F171" s="11" t="s">
        <v>653</v>
      </c>
      <c r="G171" s="11" t="s">
        <v>284</v>
      </c>
      <c r="H171" s="84" t="s">
        <v>654</v>
      </c>
      <c r="I171" s="50">
        <v>1</v>
      </c>
      <c r="J171" s="11" t="s">
        <v>35</v>
      </c>
      <c r="K171" s="27" t="s">
        <v>36</v>
      </c>
      <c r="L171" s="63" t="s">
        <v>64</v>
      </c>
      <c r="M171" s="64"/>
      <c r="N171" s="71" t="s">
        <v>651</v>
      </c>
      <c r="O171" s="66">
        <v>3</v>
      </c>
      <c r="P171" s="67">
        <f>O171+SUMIF(IN!F:F,Inventory!H:H,IN!M:M)-SUMIF(OUT!F:F,Inventory!H:H,OUT!M:M)</f>
        <v>3</v>
      </c>
      <c r="Q171" s="5" t="s">
        <v>655</v>
      </c>
      <c r="R171" s="75">
        <f t="shared" si="4"/>
        <v>0</v>
      </c>
      <c r="S171" s="75"/>
      <c r="T171" s="11">
        <v>60</v>
      </c>
      <c r="U171" s="11" t="s">
        <v>40</v>
      </c>
      <c r="V171" s="11" t="s">
        <v>492</v>
      </c>
      <c r="W171" s="11">
        <v>3650</v>
      </c>
      <c r="X171" s="11">
        <v>30</v>
      </c>
      <c r="Y171" s="11"/>
      <c r="Z171" s="11">
        <v>0</v>
      </c>
      <c r="AA171" s="11">
        <v>5</v>
      </c>
      <c r="AB171" s="11">
        <v>3</v>
      </c>
      <c r="AC171" s="11">
        <v>5</v>
      </c>
      <c r="AD171" s="11">
        <v>5</v>
      </c>
      <c r="AE171" s="11">
        <v>5</v>
      </c>
      <c r="AF171" s="11">
        <f t="shared" si="5"/>
        <v>4.8</v>
      </c>
    </row>
    <row r="172" ht="50" customHeight="1" spans="1:32">
      <c r="A172" s="11"/>
      <c r="B172" s="11">
        <v>3139</v>
      </c>
      <c r="C172" s="11"/>
      <c r="D172" s="11"/>
      <c r="E172" s="11" t="s">
        <v>656</v>
      </c>
      <c r="F172" s="11" t="s">
        <v>657</v>
      </c>
      <c r="G172" s="11" t="s">
        <v>613</v>
      </c>
      <c r="H172" s="26" t="s">
        <v>658</v>
      </c>
      <c r="I172" s="50">
        <v>4</v>
      </c>
      <c r="J172" s="69" t="s">
        <v>35</v>
      </c>
      <c r="K172" s="27" t="s">
        <v>36</v>
      </c>
      <c r="L172" s="63" t="s">
        <v>40</v>
      </c>
      <c r="M172" s="64"/>
      <c r="N172" s="65" t="s">
        <v>651</v>
      </c>
      <c r="O172" s="66">
        <v>11</v>
      </c>
      <c r="P172" s="67">
        <f>O172+SUMIF(IN!F:F,Inventory!H:H,IN!M:M)-SUMIF(OUT!F:F,Inventory!H:H,OUT!M:M)</f>
        <v>4</v>
      </c>
      <c r="Q172" s="5"/>
      <c r="R172" s="75">
        <f t="shared" si="4"/>
        <v>0</v>
      </c>
      <c r="S172" s="75"/>
      <c r="T172" s="11">
        <v>30</v>
      </c>
      <c r="U172" s="11" t="s">
        <v>40</v>
      </c>
      <c r="V172" s="11" t="s">
        <v>41</v>
      </c>
      <c r="W172" s="11">
        <v>1825</v>
      </c>
      <c r="X172" s="11">
        <v>30</v>
      </c>
      <c r="Y172" s="11"/>
      <c r="Z172" s="11">
        <v>0</v>
      </c>
      <c r="AA172" s="11">
        <v>5</v>
      </c>
      <c r="AB172" s="11">
        <v>4</v>
      </c>
      <c r="AC172" s="11">
        <v>5</v>
      </c>
      <c r="AD172" s="11">
        <v>4</v>
      </c>
      <c r="AE172" s="11">
        <v>5</v>
      </c>
      <c r="AF172" s="11">
        <f t="shared" si="5"/>
        <v>4.6</v>
      </c>
    </row>
    <row r="173" ht="50" customHeight="1" spans="1:32">
      <c r="A173" s="11"/>
      <c r="B173" s="11">
        <v>3777</v>
      </c>
      <c r="C173" s="11"/>
      <c r="D173" s="11"/>
      <c r="E173" s="54" t="s">
        <v>659</v>
      </c>
      <c r="F173" s="54" t="s">
        <v>660</v>
      </c>
      <c r="G173" s="54" t="s">
        <v>661</v>
      </c>
      <c r="H173" s="49" t="s">
        <v>662</v>
      </c>
      <c r="I173" s="50">
        <v>1</v>
      </c>
      <c r="J173" s="11" t="s">
        <v>35</v>
      </c>
      <c r="K173" s="27" t="s">
        <v>36</v>
      </c>
      <c r="L173" s="63" t="s">
        <v>40</v>
      </c>
      <c r="M173" s="64"/>
      <c r="N173" s="65" t="s">
        <v>651</v>
      </c>
      <c r="O173" s="66">
        <v>3</v>
      </c>
      <c r="P173" s="67">
        <f>O173+SUMIF(IN!F:F,Inventory!H:H,IN!M:M)-SUMIF(OUT!F:F,Inventory!H:H,OUT!M:M)</f>
        <v>3</v>
      </c>
      <c r="Q173" s="5"/>
      <c r="R173" s="75">
        <f t="shared" si="4"/>
        <v>0</v>
      </c>
      <c r="S173" s="75"/>
      <c r="T173" s="11">
        <v>30</v>
      </c>
      <c r="U173" s="11"/>
      <c r="V173" s="11" t="s">
        <v>41</v>
      </c>
      <c r="W173" s="11">
        <v>3650</v>
      </c>
      <c r="X173" s="11">
        <v>30</v>
      </c>
      <c r="Y173" s="11"/>
      <c r="Z173" s="11">
        <v>0</v>
      </c>
      <c r="AA173" s="11">
        <v>2</v>
      </c>
      <c r="AB173" s="11">
        <v>5</v>
      </c>
      <c r="AC173" s="11">
        <v>5</v>
      </c>
      <c r="AD173" s="11">
        <v>5</v>
      </c>
      <c r="AE173" s="11">
        <v>5</v>
      </c>
      <c r="AF173" s="11">
        <f t="shared" si="5"/>
        <v>4.7</v>
      </c>
    </row>
    <row r="174" ht="50" customHeight="1" spans="1:32">
      <c r="A174" s="11"/>
      <c r="B174" s="11">
        <v>3920</v>
      </c>
      <c r="C174" s="11"/>
      <c r="D174" s="11"/>
      <c r="E174" s="10" t="s">
        <v>378</v>
      </c>
      <c r="F174" s="54" t="s">
        <v>379</v>
      </c>
      <c r="G174" s="11" t="s">
        <v>380</v>
      </c>
      <c r="H174" s="11" t="s">
        <v>663</v>
      </c>
      <c r="I174" s="11">
        <v>1</v>
      </c>
      <c r="J174" s="54" t="s">
        <v>35</v>
      </c>
      <c r="K174" s="27" t="s">
        <v>36</v>
      </c>
      <c r="L174" s="63" t="s">
        <v>40</v>
      </c>
      <c r="M174" s="64"/>
      <c r="N174" s="66" t="s">
        <v>651</v>
      </c>
      <c r="O174" s="66">
        <v>1</v>
      </c>
      <c r="P174" s="67">
        <f>O174+SUMIF(IN!F:F,Inventory!H:H,IN!M:M)-SUMIF(OUT!F:F,Inventory!H:H,OUT!M:M)</f>
        <v>1</v>
      </c>
      <c r="Q174" s="5"/>
      <c r="R174" s="75">
        <f t="shared" si="4"/>
        <v>0</v>
      </c>
      <c r="S174" s="75"/>
      <c r="T174" s="11">
        <v>30</v>
      </c>
      <c r="U174" s="11"/>
      <c r="V174" s="11" t="s">
        <v>75</v>
      </c>
      <c r="W174" s="11">
        <v>3650</v>
      </c>
      <c r="X174" s="11">
        <v>30</v>
      </c>
      <c r="Y174" s="11"/>
      <c r="Z174" s="11">
        <v>0</v>
      </c>
      <c r="AA174" s="11">
        <v>2</v>
      </c>
      <c r="AB174" s="11">
        <v>4</v>
      </c>
      <c r="AC174" s="11">
        <v>5</v>
      </c>
      <c r="AD174" s="11">
        <v>5</v>
      </c>
      <c r="AE174" s="11">
        <v>5</v>
      </c>
      <c r="AF174" s="11">
        <f t="shared" si="5"/>
        <v>4.6</v>
      </c>
    </row>
    <row r="175" ht="50" customHeight="1" spans="1:32">
      <c r="A175" s="11"/>
      <c r="B175" s="11" t="s">
        <v>664</v>
      </c>
      <c r="C175" s="11"/>
      <c r="D175" s="11"/>
      <c r="E175" s="10" t="s">
        <v>665</v>
      </c>
      <c r="F175" s="10" t="s">
        <v>653</v>
      </c>
      <c r="G175" s="58" t="s">
        <v>336</v>
      </c>
      <c r="H175" s="10" t="s">
        <v>666</v>
      </c>
      <c r="I175" s="50">
        <v>1</v>
      </c>
      <c r="J175" s="49" t="s">
        <v>35</v>
      </c>
      <c r="K175" s="27" t="s">
        <v>36</v>
      </c>
      <c r="L175" s="63" t="s">
        <v>40</v>
      </c>
      <c r="M175" s="64"/>
      <c r="N175" s="65" t="s">
        <v>651</v>
      </c>
      <c r="O175" s="66">
        <v>5</v>
      </c>
      <c r="P175" s="67">
        <f>O175+SUMIF(IN!F:F,Inventory!H:H,IN!M:M)-SUMIF(OUT!F:F,Inventory!H:H,OUT!M:M)</f>
        <v>5</v>
      </c>
      <c r="Q175" s="5" t="s">
        <v>667</v>
      </c>
      <c r="R175" s="75">
        <f t="shared" si="4"/>
        <v>0</v>
      </c>
      <c r="S175" s="75"/>
      <c r="T175" s="11">
        <v>45</v>
      </c>
      <c r="U175" s="11" t="s">
        <v>40</v>
      </c>
      <c r="V175" s="11" t="s">
        <v>52</v>
      </c>
      <c r="W175" s="11">
        <v>3650</v>
      </c>
      <c r="X175" s="11">
        <v>30</v>
      </c>
      <c r="Y175" s="11"/>
      <c r="Z175" s="11">
        <v>0</v>
      </c>
      <c r="AA175" s="11">
        <v>5</v>
      </c>
      <c r="AB175" s="11">
        <v>5</v>
      </c>
      <c r="AC175" s="11">
        <v>4</v>
      </c>
      <c r="AD175" s="11">
        <v>5</v>
      </c>
      <c r="AE175" s="11">
        <v>5</v>
      </c>
      <c r="AF175" s="11">
        <f t="shared" si="5"/>
        <v>4.8</v>
      </c>
    </row>
    <row r="176" ht="50" customHeight="1" spans="1:32">
      <c r="A176" s="11"/>
      <c r="B176" s="53" t="s">
        <v>668</v>
      </c>
      <c r="C176" s="11"/>
      <c r="D176" s="11"/>
      <c r="E176" s="11" t="s">
        <v>669</v>
      </c>
      <c r="F176" s="11" t="s">
        <v>670</v>
      </c>
      <c r="G176" s="11" t="s">
        <v>671</v>
      </c>
      <c r="H176" s="11" t="s">
        <v>672</v>
      </c>
      <c r="I176" s="50">
        <v>1</v>
      </c>
      <c r="J176" s="54" t="s">
        <v>35</v>
      </c>
      <c r="K176" s="27" t="s">
        <v>122</v>
      </c>
      <c r="L176" s="63" t="s">
        <v>40</v>
      </c>
      <c r="M176" s="64"/>
      <c r="N176" s="66" t="s">
        <v>651</v>
      </c>
      <c r="O176" s="66">
        <v>1</v>
      </c>
      <c r="P176" s="67">
        <f>O176+SUMIF(IN!F:F,Inventory!H:H,IN!M:M)-SUMIF(OUT!F:F,Inventory!H:H,OUT!M:M)</f>
        <v>1</v>
      </c>
      <c r="Q176" s="5"/>
      <c r="R176" s="75">
        <f t="shared" si="4"/>
        <v>0</v>
      </c>
      <c r="S176" s="75"/>
      <c r="T176" s="11">
        <v>30</v>
      </c>
      <c r="U176" s="11" t="s">
        <v>44</v>
      </c>
      <c r="V176" s="10" t="s">
        <v>291</v>
      </c>
      <c r="W176" s="11">
        <v>1000</v>
      </c>
      <c r="X176" s="11"/>
      <c r="Y176" s="11"/>
      <c r="Z176" s="11">
        <v>0</v>
      </c>
      <c r="AA176" s="11">
        <v>2</v>
      </c>
      <c r="AB176" s="11">
        <v>5</v>
      </c>
      <c r="AC176" s="11">
        <v>5</v>
      </c>
      <c r="AD176" s="11">
        <v>5</v>
      </c>
      <c r="AE176" s="11">
        <v>5</v>
      </c>
      <c r="AF176" s="11">
        <f t="shared" si="5"/>
        <v>4.7</v>
      </c>
    </row>
    <row r="177" s="23" customFormat="1" ht="50" customHeight="1" spans="1:32">
      <c r="A177" s="11"/>
      <c r="B177" s="53" t="s">
        <v>673</v>
      </c>
      <c r="C177" s="11"/>
      <c r="D177" s="11"/>
      <c r="E177" s="11" t="s">
        <v>674</v>
      </c>
      <c r="F177" s="11" t="s">
        <v>675</v>
      </c>
      <c r="G177" s="11" t="s">
        <v>671</v>
      </c>
      <c r="H177" s="11" t="s">
        <v>676</v>
      </c>
      <c r="I177" s="50">
        <v>1</v>
      </c>
      <c r="J177" s="54" t="s">
        <v>35</v>
      </c>
      <c r="K177" s="27" t="s">
        <v>122</v>
      </c>
      <c r="L177" s="63" t="s">
        <v>40</v>
      </c>
      <c r="M177" s="64"/>
      <c r="N177" s="66" t="s">
        <v>651</v>
      </c>
      <c r="O177" s="66">
        <v>1</v>
      </c>
      <c r="P177" s="67">
        <f>O177+SUMIF(IN!F:F,Inventory!H:H,IN!M:M)-SUMIF(OUT!F:F,Inventory!H:H,OUT!M:M)</f>
        <v>1</v>
      </c>
      <c r="Q177" s="5"/>
      <c r="R177" s="75">
        <f t="shared" si="4"/>
        <v>0</v>
      </c>
      <c r="S177" s="75"/>
      <c r="T177" s="11">
        <v>30</v>
      </c>
      <c r="U177" s="11" t="s">
        <v>44</v>
      </c>
      <c r="V177" s="10" t="s">
        <v>291</v>
      </c>
      <c r="W177" s="11">
        <v>1000</v>
      </c>
      <c r="X177" s="11"/>
      <c r="Y177" s="10"/>
      <c r="Z177" s="10">
        <v>0</v>
      </c>
      <c r="AA177" s="10">
        <v>5</v>
      </c>
      <c r="AB177" s="10">
        <v>5</v>
      </c>
      <c r="AC177" s="10">
        <v>3</v>
      </c>
      <c r="AD177" s="10">
        <v>5</v>
      </c>
      <c r="AE177" s="10">
        <v>5</v>
      </c>
      <c r="AF177" s="10">
        <f t="shared" si="5"/>
        <v>4.6</v>
      </c>
    </row>
    <row r="178" ht="50" customHeight="1" spans="1:32">
      <c r="A178" s="11"/>
      <c r="B178" s="11" t="s">
        <v>677</v>
      </c>
      <c r="C178" s="11"/>
      <c r="D178" s="11"/>
      <c r="E178" s="11" t="s">
        <v>678</v>
      </c>
      <c r="F178" s="5" t="s">
        <v>679</v>
      </c>
      <c r="G178" s="5" t="s">
        <v>680</v>
      </c>
      <c r="H178" s="5" t="s">
        <v>681</v>
      </c>
      <c r="I178" s="87">
        <v>2</v>
      </c>
      <c r="J178" s="70" t="s">
        <v>35</v>
      </c>
      <c r="K178" s="27" t="s">
        <v>36</v>
      </c>
      <c r="L178" s="63" t="s">
        <v>64</v>
      </c>
      <c r="M178" s="64"/>
      <c r="N178" s="65" t="s">
        <v>651</v>
      </c>
      <c r="O178" s="66">
        <v>3</v>
      </c>
      <c r="P178" s="67">
        <f>O178+SUMIF(IN!F:F,Inventory!H:H,IN!M:M)-SUMIF(OUT!F:F,Inventory!H:H,OUT!M:M)</f>
        <v>7</v>
      </c>
      <c r="Q178" s="5" t="s">
        <v>682</v>
      </c>
      <c r="R178" s="75">
        <f t="shared" si="4"/>
        <v>0</v>
      </c>
      <c r="S178" s="75"/>
      <c r="T178" s="11">
        <v>45</v>
      </c>
      <c r="U178" s="11" t="s">
        <v>44</v>
      </c>
      <c r="V178" s="11" t="s">
        <v>41</v>
      </c>
      <c r="W178" s="11">
        <v>3650</v>
      </c>
      <c r="X178" s="11">
        <v>30</v>
      </c>
      <c r="Y178" s="11"/>
      <c r="Z178" s="11">
        <v>0</v>
      </c>
      <c r="AA178" s="11">
        <v>5</v>
      </c>
      <c r="AB178" s="11">
        <v>3</v>
      </c>
      <c r="AC178" s="11">
        <v>5</v>
      </c>
      <c r="AD178" s="11">
        <v>5</v>
      </c>
      <c r="AE178" s="11">
        <v>5</v>
      </c>
      <c r="AF178" s="11">
        <f t="shared" si="5"/>
        <v>4.8</v>
      </c>
    </row>
    <row r="179" ht="50" customHeight="1" spans="1:32">
      <c r="A179" s="11"/>
      <c r="B179" s="11" t="s">
        <v>683</v>
      </c>
      <c r="C179" s="11" t="s">
        <v>1</v>
      </c>
      <c r="D179" s="85"/>
      <c r="E179" s="11" t="s">
        <v>684</v>
      </c>
      <c r="F179" s="11" t="s">
        <v>685</v>
      </c>
      <c r="G179" s="58" t="s">
        <v>336</v>
      </c>
      <c r="H179" s="11" t="s">
        <v>686</v>
      </c>
      <c r="I179" s="10">
        <v>2</v>
      </c>
      <c r="J179" s="54" t="s">
        <v>35</v>
      </c>
      <c r="K179" s="27" t="s">
        <v>36</v>
      </c>
      <c r="L179" s="63" t="s">
        <v>40</v>
      </c>
      <c r="M179" s="64"/>
      <c r="N179" s="65" t="s">
        <v>651</v>
      </c>
      <c r="O179" s="66">
        <v>5</v>
      </c>
      <c r="P179" s="67">
        <f>O179+SUMIF(IN!F:F,Inventory!H:H,IN!M:M)-SUMIF(OUT!F:F,Inventory!H:H,OUT!M:M)</f>
        <v>5</v>
      </c>
      <c r="Q179" s="5"/>
      <c r="R179" s="75">
        <f t="shared" si="4"/>
        <v>0</v>
      </c>
      <c r="S179" s="75"/>
      <c r="T179" s="11">
        <v>60</v>
      </c>
      <c r="U179" s="11" t="s">
        <v>44</v>
      </c>
      <c r="V179" s="11" t="s">
        <v>41</v>
      </c>
      <c r="W179" s="11">
        <v>3650</v>
      </c>
      <c r="X179" s="11">
        <v>30</v>
      </c>
      <c r="Y179" s="11"/>
      <c r="Z179" s="11">
        <v>0</v>
      </c>
      <c r="AA179" s="11">
        <v>4</v>
      </c>
      <c r="AB179" s="11">
        <v>5</v>
      </c>
      <c r="AC179" s="11">
        <v>4</v>
      </c>
      <c r="AD179" s="11">
        <v>5</v>
      </c>
      <c r="AE179" s="11">
        <v>5</v>
      </c>
      <c r="AF179" s="11">
        <f t="shared" si="5"/>
        <v>4.7</v>
      </c>
    </row>
    <row r="180" ht="50" customHeight="1" spans="1:32">
      <c r="A180" s="11"/>
      <c r="B180" s="11" t="s">
        <v>687</v>
      </c>
      <c r="C180" s="11"/>
      <c r="D180" s="11"/>
      <c r="E180" s="11" t="s">
        <v>688</v>
      </c>
      <c r="F180" s="11" t="s">
        <v>689</v>
      </c>
      <c r="G180" s="11" t="s">
        <v>680</v>
      </c>
      <c r="H180" s="11" t="s">
        <v>690</v>
      </c>
      <c r="I180" s="50">
        <v>2</v>
      </c>
      <c r="J180" s="69" t="s">
        <v>35</v>
      </c>
      <c r="K180" s="27" t="s">
        <v>36</v>
      </c>
      <c r="L180" s="63" t="s">
        <v>64</v>
      </c>
      <c r="M180" s="64"/>
      <c r="N180" s="66" t="s">
        <v>651</v>
      </c>
      <c r="O180" s="66">
        <v>3</v>
      </c>
      <c r="P180" s="67">
        <f>O180+SUMIF(IN!F:F,Inventory!H:H,IN!M:M)-SUMIF(OUT!F:F,Inventory!H:H,OUT!M:M)</f>
        <v>7</v>
      </c>
      <c r="Q180" s="5" t="s">
        <v>691</v>
      </c>
      <c r="R180" s="75">
        <f t="shared" si="4"/>
        <v>0</v>
      </c>
      <c r="S180" s="75"/>
      <c r="T180" s="11">
        <v>30</v>
      </c>
      <c r="U180" s="11" t="s">
        <v>44</v>
      </c>
      <c r="V180" s="11" t="s">
        <v>41</v>
      </c>
      <c r="W180" s="11">
        <v>3650</v>
      </c>
      <c r="X180" s="11">
        <v>30</v>
      </c>
      <c r="Y180" s="11"/>
      <c r="Z180" s="11">
        <v>0</v>
      </c>
      <c r="AA180" s="11">
        <v>5</v>
      </c>
      <c r="AB180" s="11">
        <v>2</v>
      </c>
      <c r="AC180" s="11">
        <v>5</v>
      </c>
      <c r="AD180" s="11">
        <v>5</v>
      </c>
      <c r="AE180" s="11">
        <v>5</v>
      </c>
      <c r="AF180" s="11">
        <f t="shared" si="5"/>
        <v>4.7</v>
      </c>
    </row>
    <row r="181" ht="50" customHeight="1" spans="1:32">
      <c r="A181" s="11"/>
      <c r="B181" s="11" t="s">
        <v>692</v>
      </c>
      <c r="C181" s="11" t="s">
        <v>1</v>
      </c>
      <c r="D181" s="11"/>
      <c r="E181" s="49" t="s">
        <v>693</v>
      </c>
      <c r="F181" s="49" t="s">
        <v>694</v>
      </c>
      <c r="G181" s="50" t="s">
        <v>695</v>
      </c>
      <c r="H181" s="49" t="s">
        <v>696</v>
      </c>
      <c r="I181" s="50">
        <v>2</v>
      </c>
      <c r="J181" s="54" t="s">
        <v>35</v>
      </c>
      <c r="K181" s="27" t="s">
        <v>36</v>
      </c>
      <c r="L181" s="63" t="s">
        <v>40</v>
      </c>
      <c r="M181" s="64"/>
      <c r="N181" s="65" t="s">
        <v>697</v>
      </c>
      <c r="O181" s="66">
        <v>5</v>
      </c>
      <c r="P181" s="67">
        <f>O181+SUMIF(IN!F:F,Inventory!H:H,IN!M:M)-SUMIF(OUT!F:F,Inventory!H:H,OUT!M:M)</f>
        <v>6</v>
      </c>
      <c r="Q181" s="5"/>
      <c r="R181" s="75">
        <f t="shared" si="4"/>
        <v>0</v>
      </c>
      <c r="S181" s="75"/>
      <c r="T181" s="11">
        <v>30</v>
      </c>
      <c r="U181" s="11" t="s">
        <v>44</v>
      </c>
      <c r="V181" s="11" t="s">
        <v>291</v>
      </c>
      <c r="W181" s="11">
        <v>1825</v>
      </c>
      <c r="X181" s="11">
        <v>30</v>
      </c>
      <c r="Y181" s="11"/>
      <c r="Z181" s="11">
        <v>0</v>
      </c>
      <c r="AA181" s="11">
        <v>4</v>
      </c>
      <c r="AB181" s="11">
        <v>5</v>
      </c>
      <c r="AC181" s="11">
        <v>5</v>
      </c>
      <c r="AD181" s="11">
        <v>5</v>
      </c>
      <c r="AE181" s="11">
        <v>5</v>
      </c>
      <c r="AF181" s="11">
        <f t="shared" si="5"/>
        <v>4.9</v>
      </c>
    </row>
    <row r="182" ht="50" customHeight="1" spans="1:32">
      <c r="A182" s="11"/>
      <c r="B182" s="11" t="s">
        <v>698</v>
      </c>
      <c r="C182" s="11"/>
      <c r="D182" s="11"/>
      <c r="E182" s="49" t="s">
        <v>699</v>
      </c>
      <c r="F182" s="49" t="s">
        <v>675</v>
      </c>
      <c r="G182" s="50" t="s">
        <v>695</v>
      </c>
      <c r="H182" s="49" t="s">
        <v>700</v>
      </c>
      <c r="I182" s="50">
        <v>2</v>
      </c>
      <c r="J182" s="54" t="s">
        <v>35</v>
      </c>
      <c r="K182" s="27" t="s">
        <v>122</v>
      </c>
      <c r="L182" s="63" t="s">
        <v>64</v>
      </c>
      <c r="M182" s="64"/>
      <c r="N182" s="65" t="s">
        <v>697</v>
      </c>
      <c r="O182" s="66">
        <v>6</v>
      </c>
      <c r="P182" s="67">
        <f>O182+SUMIF(IN!F:F,Inventory!H:H,IN!M:M)-SUMIF(OUT!F:F,Inventory!H:H,OUT!M:M)</f>
        <v>6</v>
      </c>
      <c r="Q182" s="5"/>
      <c r="R182" s="75">
        <f t="shared" si="4"/>
        <v>0</v>
      </c>
      <c r="S182" s="75"/>
      <c r="T182" s="11">
        <v>30</v>
      </c>
      <c r="U182" s="11" t="s">
        <v>40</v>
      </c>
      <c r="V182" s="11" t="s">
        <v>291</v>
      </c>
      <c r="W182" s="11">
        <v>1825</v>
      </c>
      <c r="X182" s="11">
        <v>30</v>
      </c>
      <c r="Y182" s="11"/>
      <c r="Z182" s="11">
        <v>0</v>
      </c>
      <c r="AA182" s="11">
        <v>4</v>
      </c>
      <c r="AB182" s="11">
        <v>5</v>
      </c>
      <c r="AC182" s="11">
        <v>5</v>
      </c>
      <c r="AD182" s="11">
        <v>5</v>
      </c>
      <c r="AE182" s="11">
        <v>4</v>
      </c>
      <c r="AF182" s="11">
        <f t="shared" si="5"/>
        <v>4.6</v>
      </c>
    </row>
    <row r="183" ht="50" customHeight="1" spans="1:32">
      <c r="A183" s="11"/>
      <c r="B183" s="11" t="s">
        <v>701</v>
      </c>
      <c r="C183" s="11" t="s">
        <v>1</v>
      </c>
      <c r="D183" s="85"/>
      <c r="E183" s="11" t="s">
        <v>702</v>
      </c>
      <c r="F183" s="11" t="s">
        <v>703</v>
      </c>
      <c r="G183" s="11" t="s">
        <v>632</v>
      </c>
      <c r="H183" s="81" t="s">
        <v>704</v>
      </c>
      <c r="I183" s="11">
        <v>2</v>
      </c>
      <c r="J183" s="54" t="s">
        <v>35</v>
      </c>
      <c r="K183" s="27" t="s">
        <v>36</v>
      </c>
      <c r="L183" s="63" t="s">
        <v>37</v>
      </c>
      <c r="M183" s="64"/>
      <c r="N183" s="65" t="s">
        <v>697</v>
      </c>
      <c r="O183" s="66">
        <v>4</v>
      </c>
      <c r="P183" s="67">
        <f>O183+SUMIF(IN!F:F,Inventory!H:H,IN!M:M)-SUMIF(OUT!F:F,Inventory!H:H,OUT!M:M)</f>
        <v>4</v>
      </c>
      <c r="Q183" s="5" t="s">
        <v>705</v>
      </c>
      <c r="R183" s="75">
        <f t="shared" si="4"/>
        <v>0</v>
      </c>
      <c r="S183" s="75"/>
      <c r="T183" s="11">
        <v>60</v>
      </c>
      <c r="U183" s="11" t="s">
        <v>44</v>
      </c>
      <c r="V183" s="11" t="s">
        <v>41</v>
      </c>
      <c r="W183" s="11">
        <v>3650</v>
      </c>
      <c r="X183" s="11">
        <v>30</v>
      </c>
      <c r="Y183" s="11"/>
      <c r="Z183" s="11">
        <v>0</v>
      </c>
      <c r="AA183" s="11">
        <v>5</v>
      </c>
      <c r="AB183" s="11">
        <v>5</v>
      </c>
      <c r="AC183" s="11">
        <v>5</v>
      </c>
      <c r="AD183" s="11">
        <v>4</v>
      </c>
      <c r="AE183" s="11">
        <v>5</v>
      </c>
      <c r="AF183" s="11">
        <f t="shared" si="5"/>
        <v>4.7</v>
      </c>
    </row>
    <row r="184" ht="50" customHeight="1" spans="1:32">
      <c r="A184" s="11"/>
      <c r="B184" s="11" t="s">
        <v>706</v>
      </c>
      <c r="C184" s="11"/>
      <c r="D184" s="11"/>
      <c r="E184" s="10" t="s">
        <v>707</v>
      </c>
      <c r="F184" s="10" t="s">
        <v>708</v>
      </c>
      <c r="G184" s="10" t="s">
        <v>224</v>
      </c>
      <c r="H184" s="10" t="s">
        <v>709</v>
      </c>
      <c r="I184" s="50">
        <v>1</v>
      </c>
      <c r="J184" s="11" t="s">
        <v>35</v>
      </c>
      <c r="K184" s="27" t="s">
        <v>36</v>
      </c>
      <c r="L184" s="63" t="s">
        <v>40</v>
      </c>
      <c r="M184" s="64"/>
      <c r="N184" s="65" t="s">
        <v>697</v>
      </c>
      <c r="O184" s="66">
        <v>4</v>
      </c>
      <c r="P184" s="67" t="s">
        <v>710</v>
      </c>
      <c r="Q184" s="5"/>
      <c r="R184" s="75">
        <f t="shared" si="4"/>
        <v>0</v>
      </c>
      <c r="S184" s="75"/>
      <c r="T184" s="11">
        <v>30</v>
      </c>
      <c r="U184" s="11" t="s">
        <v>74</v>
      </c>
      <c r="V184" s="10" t="s">
        <v>75</v>
      </c>
      <c r="W184" s="11">
        <v>1000</v>
      </c>
      <c r="X184" s="11">
        <v>30</v>
      </c>
      <c r="Y184" s="11"/>
      <c r="Z184" s="11">
        <v>0</v>
      </c>
      <c r="AA184" s="11">
        <v>5</v>
      </c>
      <c r="AB184" s="11">
        <v>1</v>
      </c>
      <c r="AC184" s="11">
        <v>5</v>
      </c>
      <c r="AD184" s="11">
        <v>5</v>
      </c>
      <c r="AE184" s="11">
        <v>5</v>
      </c>
      <c r="AF184" s="11">
        <f t="shared" si="5"/>
        <v>4.6</v>
      </c>
    </row>
    <row r="185" ht="50" customHeight="1" spans="1:32">
      <c r="A185" s="11"/>
      <c r="B185" s="11" t="s">
        <v>711</v>
      </c>
      <c r="C185" s="11"/>
      <c r="D185" s="11"/>
      <c r="E185" s="11" t="s">
        <v>712</v>
      </c>
      <c r="F185" s="11" t="s">
        <v>713</v>
      </c>
      <c r="G185" s="11" t="s">
        <v>284</v>
      </c>
      <c r="H185" s="11" t="s">
        <v>714</v>
      </c>
      <c r="I185" s="50">
        <v>1</v>
      </c>
      <c r="J185" s="69" t="s">
        <v>35</v>
      </c>
      <c r="K185" s="27" t="s">
        <v>36</v>
      </c>
      <c r="L185" s="63" t="s">
        <v>40</v>
      </c>
      <c r="M185" s="64"/>
      <c r="N185" s="66" t="s">
        <v>697</v>
      </c>
      <c r="O185" s="66">
        <v>2</v>
      </c>
      <c r="P185" s="67">
        <f>O185+SUMIF(IN!F:F,Inventory!H:H,IN!M:M)-SUMIF(OUT!F:F,Inventory!H:H,OUT!M:M)</f>
        <v>2</v>
      </c>
      <c r="Q185" s="5"/>
      <c r="R185" s="75">
        <f t="shared" si="4"/>
        <v>0</v>
      </c>
      <c r="S185" s="75"/>
      <c r="T185" s="11">
        <v>30</v>
      </c>
      <c r="U185" s="11" t="s">
        <v>40</v>
      </c>
      <c r="V185" s="11" t="s">
        <v>66</v>
      </c>
      <c r="W185" s="11">
        <v>1000</v>
      </c>
      <c r="X185" s="11">
        <v>30</v>
      </c>
      <c r="Y185" s="11"/>
      <c r="Z185" s="11">
        <v>0</v>
      </c>
      <c r="AA185" s="11">
        <v>5</v>
      </c>
      <c r="AB185" s="11">
        <v>5</v>
      </c>
      <c r="AC185" s="11">
        <v>5</v>
      </c>
      <c r="AD185" s="11">
        <v>4</v>
      </c>
      <c r="AE185" s="11">
        <v>5</v>
      </c>
      <c r="AF185" s="11">
        <f t="shared" si="5"/>
        <v>4.7</v>
      </c>
    </row>
    <row r="186" ht="50" customHeight="1" spans="1:32">
      <c r="A186" s="11"/>
      <c r="B186" s="53" t="s">
        <v>715</v>
      </c>
      <c r="C186" s="11"/>
      <c r="D186" s="11"/>
      <c r="E186" s="11" t="s">
        <v>716</v>
      </c>
      <c r="F186" s="11" t="s">
        <v>717</v>
      </c>
      <c r="G186" s="11" t="s">
        <v>613</v>
      </c>
      <c r="H186" s="11" t="s">
        <v>718</v>
      </c>
      <c r="I186" s="50">
        <v>1</v>
      </c>
      <c r="J186" s="69" t="s">
        <v>35</v>
      </c>
      <c r="K186" s="27" t="s">
        <v>36</v>
      </c>
      <c r="L186" s="63" t="s">
        <v>40</v>
      </c>
      <c r="M186" s="64"/>
      <c r="N186" s="66" t="s">
        <v>697</v>
      </c>
      <c r="O186" s="66">
        <v>2</v>
      </c>
      <c r="P186" s="67">
        <f>O186+SUMIF(IN!F:F,Inventory!H:H,IN!M:M)-SUMIF(OUT!F:F,Inventory!H:H,OUT!M:M)</f>
        <v>2</v>
      </c>
      <c r="Q186" s="5"/>
      <c r="R186" s="75">
        <f t="shared" si="4"/>
        <v>0</v>
      </c>
      <c r="S186" s="75"/>
      <c r="T186" s="11">
        <v>30</v>
      </c>
      <c r="U186" s="11" t="s">
        <v>40</v>
      </c>
      <c r="V186" s="11" t="s">
        <v>41</v>
      </c>
      <c r="W186" s="11">
        <v>1000</v>
      </c>
      <c r="X186" s="11">
        <v>30</v>
      </c>
      <c r="Y186" s="11"/>
      <c r="Z186" s="11">
        <v>0</v>
      </c>
      <c r="AA186" s="11">
        <v>3</v>
      </c>
      <c r="AB186" s="11">
        <v>3</v>
      </c>
      <c r="AC186" s="11">
        <v>5</v>
      </c>
      <c r="AD186" s="11">
        <v>5</v>
      </c>
      <c r="AE186" s="11">
        <v>5</v>
      </c>
      <c r="AF186" s="11">
        <f t="shared" si="5"/>
        <v>4.6</v>
      </c>
    </row>
    <row r="187" ht="50" customHeight="1" spans="1:32">
      <c r="A187" s="11"/>
      <c r="B187" s="11">
        <v>3036</v>
      </c>
      <c r="C187" s="11"/>
      <c r="D187" s="11"/>
      <c r="E187" s="11" t="s">
        <v>719</v>
      </c>
      <c r="F187" s="11" t="s">
        <v>720</v>
      </c>
      <c r="G187" s="11" t="s">
        <v>284</v>
      </c>
      <c r="H187" s="11" t="s">
        <v>721</v>
      </c>
      <c r="I187" s="72">
        <v>1</v>
      </c>
      <c r="J187" s="69" t="s">
        <v>35</v>
      </c>
      <c r="K187" s="27" t="s">
        <v>36</v>
      </c>
      <c r="L187" s="63" t="s">
        <v>64</v>
      </c>
      <c r="M187" s="64"/>
      <c r="N187" s="66" t="s">
        <v>722</v>
      </c>
      <c r="O187" s="66">
        <v>1</v>
      </c>
      <c r="P187" s="67">
        <f>O187+SUMIF(IN!F:F,Inventory!H:H,IN!M:M)-SUMIF(OUT!F:F,Inventory!H:H,OUT!M:M)</f>
        <v>1</v>
      </c>
      <c r="Q187" s="5"/>
      <c r="R187" s="75">
        <f t="shared" si="4"/>
        <v>0</v>
      </c>
      <c r="S187" s="75"/>
      <c r="T187" s="11">
        <v>30</v>
      </c>
      <c r="U187" s="11" t="s">
        <v>40</v>
      </c>
      <c r="V187" s="11" t="s">
        <v>41</v>
      </c>
      <c r="W187" s="11">
        <v>1000</v>
      </c>
      <c r="X187" s="11"/>
      <c r="Y187" s="11"/>
      <c r="Z187" s="11">
        <v>0</v>
      </c>
      <c r="AA187" s="11">
        <v>5</v>
      </c>
      <c r="AB187" s="11">
        <v>3</v>
      </c>
      <c r="AC187" s="11">
        <v>5</v>
      </c>
      <c r="AD187" s="11">
        <v>5</v>
      </c>
      <c r="AE187" s="11">
        <v>5</v>
      </c>
      <c r="AF187" s="11">
        <f t="shared" si="5"/>
        <v>4.8</v>
      </c>
    </row>
    <row r="188" ht="50" customHeight="1" spans="1:32">
      <c r="A188" s="11">
        <v>304</v>
      </c>
      <c r="B188" s="11" t="s">
        <v>723</v>
      </c>
      <c r="C188" s="11" t="s">
        <v>1</v>
      </c>
      <c r="D188" s="11"/>
      <c r="E188" s="11" t="s">
        <v>724</v>
      </c>
      <c r="F188" s="11" t="s">
        <v>725</v>
      </c>
      <c r="G188" s="11" t="s">
        <v>726</v>
      </c>
      <c r="H188" s="11" t="s">
        <v>727</v>
      </c>
      <c r="I188" s="50">
        <v>1</v>
      </c>
      <c r="J188" s="11" t="s">
        <v>35</v>
      </c>
      <c r="K188" s="27" t="s">
        <v>122</v>
      </c>
      <c r="L188" s="63" t="s">
        <v>64</v>
      </c>
      <c r="M188" s="64"/>
      <c r="N188" s="65" t="s">
        <v>722</v>
      </c>
      <c r="O188" s="66">
        <v>1</v>
      </c>
      <c r="P188" s="67">
        <f>O188+SUMIF(IN!F:F,Inventory!H:H,IN!M:M)-SUMIF(OUT!F:F,Inventory!H:H,OUT!M:M)</f>
        <v>1</v>
      </c>
      <c r="Q188" s="5" t="s">
        <v>728</v>
      </c>
      <c r="R188" s="75">
        <f t="shared" si="4"/>
        <v>0</v>
      </c>
      <c r="S188" s="75"/>
      <c r="T188" s="11">
        <v>60</v>
      </c>
      <c r="U188" s="11" t="s">
        <v>74</v>
      </c>
      <c r="V188" s="11" t="s">
        <v>41</v>
      </c>
      <c r="W188" s="11">
        <v>1000</v>
      </c>
      <c r="X188" s="11">
        <v>30</v>
      </c>
      <c r="Y188" s="11"/>
      <c r="Z188" s="11">
        <v>0</v>
      </c>
      <c r="AA188" s="11">
        <v>3</v>
      </c>
      <c r="AB188" s="11">
        <v>4</v>
      </c>
      <c r="AC188" s="11">
        <v>5</v>
      </c>
      <c r="AD188" s="11">
        <v>5</v>
      </c>
      <c r="AE188" s="11">
        <v>5</v>
      </c>
      <c r="AF188" s="11">
        <f t="shared" si="5"/>
        <v>4.7</v>
      </c>
    </row>
    <row r="189" ht="50" customHeight="1" spans="1:32">
      <c r="A189" s="11"/>
      <c r="B189" s="53" t="s">
        <v>729</v>
      </c>
      <c r="C189" s="11"/>
      <c r="D189" s="85"/>
      <c r="E189" s="11" t="s">
        <v>730</v>
      </c>
      <c r="F189" s="11" t="s">
        <v>489</v>
      </c>
      <c r="G189" s="11" t="s">
        <v>497</v>
      </c>
      <c r="H189" s="11" t="s">
        <v>731</v>
      </c>
      <c r="I189" s="11">
        <v>2</v>
      </c>
      <c r="J189" s="54" t="s">
        <v>35</v>
      </c>
      <c r="K189" s="27" t="s">
        <v>36</v>
      </c>
      <c r="L189" s="63" t="s">
        <v>40</v>
      </c>
      <c r="M189" s="64"/>
      <c r="N189" s="66" t="s">
        <v>722</v>
      </c>
      <c r="O189" s="66">
        <v>7</v>
      </c>
      <c r="P189" s="67">
        <f>O189+SUMIF(IN!F:F,Inventory!H:H,IN!M:M)-SUMIF(OUT!F:F,Inventory!H:H,OUT!M:M)</f>
        <v>4</v>
      </c>
      <c r="Q189" s="5"/>
      <c r="R189" s="75">
        <f t="shared" si="4"/>
        <v>0</v>
      </c>
      <c r="S189" s="75"/>
      <c r="T189" s="11">
        <v>30</v>
      </c>
      <c r="U189" s="11" t="s">
        <v>44</v>
      </c>
      <c r="V189" s="11" t="s">
        <v>75</v>
      </c>
      <c r="W189" s="11">
        <v>3650</v>
      </c>
      <c r="X189" s="11">
        <v>60</v>
      </c>
      <c r="Y189" s="11"/>
      <c r="Z189" s="11">
        <v>0</v>
      </c>
      <c r="AA189" s="11">
        <v>5</v>
      </c>
      <c r="AB189" s="11">
        <v>5</v>
      </c>
      <c r="AC189" s="11">
        <v>5</v>
      </c>
      <c r="AD189" s="11">
        <v>5</v>
      </c>
      <c r="AE189" s="11">
        <v>5</v>
      </c>
      <c r="AF189" s="11">
        <f t="shared" si="5"/>
        <v>5</v>
      </c>
    </row>
    <row r="190" ht="50" customHeight="1" spans="1:32">
      <c r="A190" s="11"/>
      <c r="B190" s="53" t="s">
        <v>732</v>
      </c>
      <c r="C190" s="11"/>
      <c r="D190" s="11"/>
      <c r="E190" s="11" t="s">
        <v>510</v>
      </c>
      <c r="F190" s="11" t="s">
        <v>489</v>
      </c>
      <c r="G190" s="11" t="s">
        <v>494</v>
      </c>
      <c r="H190" s="81" t="s">
        <v>733</v>
      </c>
      <c r="I190" s="11">
        <v>2</v>
      </c>
      <c r="J190" s="54" t="s">
        <v>35</v>
      </c>
      <c r="K190" s="27" t="s">
        <v>36</v>
      </c>
      <c r="L190" s="63" t="s">
        <v>40</v>
      </c>
      <c r="M190" s="64"/>
      <c r="N190" s="66" t="s">
        <v>722</v>
      </c>
      <c r="O190" s="66">
        <v>19</v>
      </c>
      <c r="P190" s="67">
        <f>O190+SUMIF(IN!F:F,Inventory!H:H,IN!M:M)-SUMIF(OUT!F:F,Inventory!H:H,OUT!M:M)</f>
        <v>19</v>
      </c>
      <c r="Q190" s="5"/>
      <c r="R190" s="75">
        <f t="shared" si="4"/>
        <v>0</v>
      </c>
      <c r="S190" s="75"/>
      <c r="T190" s="11">
        <v>45</v>
      </c>
      <c r="U190" s="11" t="s">
        <v>44</v>
      </c>
      <c r="V190" s="11"/>
      <c r="W190" s="11">
        <v>1825</v>
      </c>
      <c r="X190" s="11">
        <v>30</v>
      </c>
      <c r="Y190" s="11"/>
      <c r="Z190" s="11">
        <v>0</v>
      </c>
      <c r="AA190" s="11">
        <v>5</v>
      </c>
      <c r="AB190" s="11">
        <v>3</v>
      </c>
      <c r="AC190" s="11">
        <v>5</v>
      </c>
      <c r="AD190" s="11">
        <v>5</v>
      </c>
      <c r="AE190" s="11">
        <v>5</v>
      </c>
      <c r="AF190" s="11">
        <f t="shared" si="5"/>
        <v>4.8</v>
      </c>
    </row>
    <row r="191" ht="50" customHeight="1" spans="1:32">
      <c r="A191" s="11"/>
      <c r="B191" s="11" t="s">
        <v>734</v>
      </c>
      <c r="C191" s="11" t="s">
        <v>1</v>
      </c>
      <c r="D191" s="11"/>
      <c r="E191" s="11" t="s">
        <v>735</v>
      </c>
      <c r="F191" s="11" t="s">
        <v>736</v>
      </c>
      <c r="G191" s="11" t="s">
        <v>737</v>
      </c>
      <c r="H191" s="11" t="s">
        <v>738</v>
      </c>
      <c r="I191" s="50">
        <v>1</v>
      </c>
      <c r="J191" s="54" t="s">
        <v>35</v>
      </c>
      <c r="K191" s="27" t="s">
        <v>36</v>
      </c>
      <c r="L191" s="63" t="s">
        <v>64</v>
      </c>
      <c r="M191" s="64"/>
      <c r="N191" s="65" t="s">
        <v>722</v>
      </c>
      <c r="O191" s="66">
        <v>1</v>
      </c>
      <c r="P191" s="67">
        <f>O191+SUMIF(IN!F:F,Inventory!H:H,IN!M:M)-SUMIF(OUT!F:F,Inventory!H:H,OUT!M:M)</f>
        <v>1</v>
      </c>
      <c r="Q191" s="5" t="s">
        <v>739</v>
      </c>
      <c r="R191" s="75">
        <f t="shared" si="4"/>
        <v>0</v>
      </c>
      <c r="S191" s="75"/>
      <c r="T191" s="11">
        <v>60</v>
      </c>
      <c r="U191" s="11" t="s">
        <v>44</v>
      </c>
      <c r="V191" s="11"/>
      <c r="W191" s="11">
        <v>1000</v>
      </c>
      <c r="X191" s="11">
        <v>30</v>
      </c>
      <c r="Y191" s="11"/>
      <c r="Z191" s="11">
        <v>0</v>
      </c>
      <c r="AA191" s="11">
        <v>4</v>
      </c>
      <c r="AB191" s="11">
        <v>5</v>
      </c>
      <c r="AC191" s="11">
        <v>5</v>
      </c>
      <c r="AD191" s="11">
        <v>4</v>
      </c>
      <c r="AE191" s="11">
        <v>5</v>
      </c>
      <c r="AF191" s="11">
        <f t="shared" si="5"/>
        <v>4.6</v>
      </c>
    </row>
    <row r="192" ht="50" customHeight="1" spans="1:32">
      <c r="A192" s="11"/>
      <c r="B192" s="11" t="s">
        <v>740</v>
      </c>
      <c r="C192" s="11"/>
      <c r="D192" s="11"/>
      <c r="E192" s="11" t="s">
        <v>665</v>
      </c>
      <c r="F192" s="11" t="s">
        <v>720</v>
      </c>
      <c r="G192" s="11" t="s">
        <v>284</v>
      </c>
      <c r="H192" s="11" t="s">
        <v>741</v>
      </c>
      <c r="I192" s="72">
        <v>1</v>
      </c>
      <c r="J192" s="69" t="s">
        <v>35</v>
      </c>
      <c r="K192" s="27" t="s">
        <v>36</v>
      </c>
      <c r="L192" s="63" t="s">
        <v>64</v>
      </c>
      <c r="M192" s="64"/>
      <c r="N192" s="66" t="s">
        <v>722</v>
      </c>
      <c r="O192" s="66">
        <v>4</v>
      </c>
      <c r="P192" s="67">
        <f>O192+SUMIF(IN!F:F,Inventory!H:H,IN!M:M)-SUMIF(OUT!F:F,Inventory!H:H,OUT!M:M)</f>
        <v>4</v>
      </c>
      <c r="Q192" s="5" t="s">
        <v>742</v>
      </c>
      <c r="R192" s="75">
        <f t="shared" si="4"/>
        <v>0</v>
      </c>
      <c r="S192" s="75"/>
      <c r="T192" s="11">
        <v>30</v>
      </c>
      <c r="U192" s="11" t="s">
        <v>40</v>
      </c>
      <c r="V192" s="11" t="s">
        <v>66</v>
      </c>
      <c r="W192" s="11">
        <v>3650</v>
      </c>
      <c r="X192" s="11"/>
      <c r="Y192" s="11"/>
      <c r="Z192" s="11">
        <v>0</v>
      </c>
      <c r="AA192" s="11">
        <v>5</v>
      </c>
      <c r="AB192" s="11">
        <v>5</v>
      </c>
      <c r="AC192" s="11">
        <v>5</v>
      </c>
      <c r="AD192" s="11">
        <v>4</v>
      </c>
      <c r="AE192" s="11">
        <v>5</v>
      </c>
      <c r="AF192" s="11">
        <f t="shared" si="5"/>
        <v>4.7</v>
      </c>
    </row>
    <row r="193" ht="50" customHeight="1" spans="1:32">
      <c r="A193" s="11">
        <v>305</v>
      </c>
      <c r="B193" s="11" t="s">
        <v>743</v>
      </c>
      <c r="C193" s="11"/>
      <c r="D193" s="11"/>
      <c r="E193" s="11" t="s">
        <v>376</v>
      </c>
      <c r="F193" s="11" t="s">
        <v>253</v>
      </c>
      <c r="G193" s="11" t="s">
        <v>284</v>
      </c>
      <c r="H193" s="11" t="s">
        <v>744</v>
      </c>
      <c r="I193" s="50">
        <v>1</v>
      </c>
      <c r="J193" s="69" t="s">
        <v>35</v>
      </c>
      <c r="K193" s="27" t="s">
        <v>36</v>
      </c>
      <c r="L193" s="63" t="s">
        <v>40</v>
      </c>
      <c r="M193" s="64"/>
      <c r="N193" s="66" t="s">
        <v>722</v>
      </c>
      <c r="O193" s="66">
        <v>0</v>
      </c>
      <c r="P193" s="67">
        <f>O193+SUMIF(IN!F:F,Inventory!H:H,IN!M:M)-SUMIF(OUT!F:F,Inventory!H:H,OUT!M:M)</f>
        <v>2</v>
      </c>
      <c r="Q193" s="5" t="s">
        <v>745</v>
      </c>
      <c r="R193" s="75">
        <f t="shared" si="4"/>
        <v>0</v>
      </c>
      <c r="S193" s="75" t="s">
        <v>746</v>
      </c>
      <c r="T193" s="11">
        <v>30</v>
      </c>
      <c r="U193" s="11" t="s">
        <v>40</v>
      </c>
      <c r="V193" s="11" t="s">
        <v>41</v>
      </c>
      <c r="W193" s="11">
        <v>3650</v>
      </c>
      <c r="X193" s="11">
        <v>30</v>
      </c>
      <c r="Y193" s="11"/>
      <c r="Z193" s="11">
        <v>0</v>
      </c>
      <c r="AA193" s="11">
        <v>5</v>
      </c>
      <c r="AB193" s="11">
        <v>5</v>
      </c>
      <c r="AC193" s="11">
        <v>5</v>
      </c>
      <c r="AD193" s="11">
        <v>4</v>
      </c>
      <c r="AE193" s="11">
        <v>5</v>
      </c>
      <c r="AF193" s="11">
        <f t="shared" si="5"/>
        <v>4.7</v>
      </c>
    </row>
    <row r="194" ht="50" customHeight="1" spans="1:32">
      <c r="A194" s="11"/>
      <c r="B194" s="11" t="s">
        <v>747</v>
      </c>
      <c r="C194" s="11"/>
      <c r="D194" s="11"/>
      <c r="E194" s="11" t="s">
        <v>748</v>
      </c>
      <c r="F194" s="11" t="s">
        <v>749</v>
      </c>
      <c r="G194" s="11" t="s">
        <v>628</v>
      </c>
      <c r="H194" s="11" t="s">
        <v>750</v>
      </c>
      <c r="I194" s="50">
        <v>1</v>
      </c>
      <c r="J194" s="54" t="s">
        <v>35</v>
      </c>
      <c r="K194" s="27" t="s">
        <v>36</v>
      </c>
      <c r="L194" s="63" t="s">
        <v>40</v>
      </c>
      <c r="M194" s="64"/>
      <c r="N194" s="65" t="s">
        <v>751</v>
      </c>
      <c r="O194" s="66">
        <v>2</v>
      </c>
      <c r="P194" s="67">
        <f>O194+SUMIF(IN!F:F,Inventory!H:H,IN!M:M)-SUMIF(OUT!F:F,Inventory!H:H,OUT!M:M)</f>
        <v>2</v>
      </c>
      <c r="Q194" s="5"/>
      <c r="R194" s="75">
        <f t="shared" ref="R194:R257" si="6">M194*P194</f>
        <v>0</v>
      </c>
      <c r="S194" s="75"/>
      <c r="T194" s="11">
        <v>30</v>
      </c>
      <c r="U194" s="11" t="s">
        <v>44</v>
      </c>
      <c r="V194" s="11"/>
      <c r="W194" s="11">
        <v>1000</v>
      </c>
      <c r="X194" s="11"/>
      <c r="Y194" s="11"/>
      <c r="Z194" s="11">
        <v>0</v>
      </c>
      <c r="AA194" s="11">
        <v>5</v>
      </c>
      <c r="AB194" s="11">
        <v>3</v>
      </c>
      <c r="AC194" s="11">
        <v>5</v>
      </c>
      <c r="AD194" s="11">
        <v>5</v>
      </c>
      <c r="AE194" s="11">
        <v>5</v>
      </c>
      <c r="AF194" s="11">
        <f t="shared" ref="AF194:AF257" si="7">AA194*0.1+AB194*0.1+AC194*0.2+AD194*0.3+AE194*0.3</f>
        <v>4.8</v>
      </c>
    </row>
    <row r="195" ht="50" customHeight="1" spans="1:32">
      <c r="A195" s="11"/>
      <c r="B195" s="53" t="s">
        <v>752</v>
      </c>
      <c r="C195" s="11"/>
      <c r="D195" s="11"/>
      <c r="E195" s="11" t="s">
        <v>753</v>
      </c>
      <c r="F195" s="11" t="s">
        <v>375</v>
      </c>
      <c r="G195" s="11" t="s">
        <v>628</v>
      </c>
      <c r="H195" s="11" t="s">
        <v>754</v>
      </c>
      <c r="I195" s="50">
        <v>8</v>
      </c>
      <c r="J195" s="79" t="s">
        <v>35</v>
      </c>
      <c r="K195" s="27" t="s">
        <v>36</v>
      </c>
      <c r="L195" s="63" t="s">
        <v>40</v>
      </c>
      <c r="M195" s="64"/>
      <c r="N195" s="66" t="s">
        <v>751</v>
      </c>
      <c r="O195" s="66">
        <v>30</v>
      </c>
      <c r="P195" s="67">
        <f>O195+SUMIF(IN!F:F,Inventory!H:H,IN!M:M)-SUMIF(OUT!F:F,Inventory!H:H,OUT!M:M)</f>
        <v>16</v>
      </c>
      <c r="Q195" s="5"/>
      <c r="R195" s="75">
        <f t="shared" si="6"/>
        <v>0</v>
      </c>
      <c r="S195" s="75"/>
      <c r="T195" s="11">
        <v>30</v>
      </c>
      <c r="U195" s="11" t="s">
        <v>44</v>
      </c>
      <c r="V195" s="11" t="s">
        <v>52</v>
      </c>
      <c r="W195" s="11">
        <v>3650</v>
      </c>
      <c r="X195" s="11"/>
      <c r="Y195" s="11"/>
      <c r="Z195" s="11">
        <v>0</v>
      </c>
      <c r="AA195" s="11">
        <v>1</v>
      </c>
      <c r="AB195" s="11">
        <v>5</v>
      </c>
      <c r="AC195" s="11">
        <v>5</v>
      </c>
      <c r="AD195" s="11">
        <v>5</v>
      </c>
      <c r="AE195" s="11">
        <v>5</v>
      </c>
      <c r="AF195" s="11">
        <f t="shared" si="7"/>
        <v>4.6</v>
      </c>
    </row>
    <row r="196" ht="50" customHeight="1" spans="1:32">
      <c r="A196" s="11"/>
      <c r="B196" s="53" t="s">
        <v>755</v>
      </c>
      <c r="C196" s="11"/>
      <c r="D196" s="11"/>
      <c r="E196" s="11" t="s">
        <v>756</v>
      </c>
      <c r="F196" s="11" t="s">
        <v>757</v>
      </c>
      <c r="G196" s="11" t="s">
        <v>613</v>
      </c>
      <c r="H196" s="11" t="s">
        <v>758</v>
      </c>
      <c r="I196" s="50">
        <v>2</v>
      </c>
      <c r="J196" s="49" t="s">
        <v>35</v>
      </c>
      <c r="K196" s="27" t="s">
        <v>36</v>
      </c>
      <c r="L196" s="63" t="s">
        <v>40</v>
      </c>
      <c r="M196" s="64"/>
      <c r="N196" s="65" t="s">
        <v>751</v>
      </c>
      <c r="O196" s="66">
        <v>3</v>
      </c>
      <c r="P196" s="67">
        <f>O196+SUMIF(IN!F:F,Inventory!H:H,IN!M:M)-SUMIF(OUT!F:F,Inventory!H:H,OUT!M:M)</f>
        <v>3</v>
      </c>
      <c r="Q196" s="5" t="s">
        <v>759</v>
      </c>
      <c r="R196" s="75">
        <f t="shared" si="6"/>
        <v>0</v>
      </c>
      <c r="S196" s="75"/>
      <c r="T196" s="11">
        <v>60</v>
      </c>
      <c r="U196" s="11" t="s">
        <v>40</v>
      </c>
      <c r="V196" s="11" t="s">
        <v>459</v>
      </c>
      <c r="W196" s="11">
        <v>3650</v>
      </c>
      <c r="X196" s="11"/>
      <c r="Y196" s="11"/>
      <c r="Z196" s="11">
        <v>0</v>
      </c>
      <c r="AA196" s="11">
        <v>5</v>
      </c>
      <c r="AB196" s="11">
        <v>1</v>
      </c>
      <c r="AC196" s="11">
        <v>5</v>
      </c>
      <c r="AD196" s="11">
        <v>5</v>
      </c>
      <c r="AE196" s="11">
        <v>5</v>
      </c>
      <c r="AF196" s="11">
        <f t="shared" si="7"/>
        <v>4.6</v>
      </c>
    </row>
    <row r="197" ht="50" customHeight="1" spans="1:32">
      <c r="A197" s="11"/>
      <c r="B197" s="11" t="s">
        <v>760</v>
      </c>
      <c r="C197" s="11"/>
      <c r="D197" s="11"/>
      <c r="E197" s="10" t="s">
        <v>160</v>
      </c>
      <c r="F197" s="10" t="s">
        <v>623</v>
      </c>
      <c r="G197" s="10" t="s">
        <v>761</v>
      </c>
      <c r="H197" s="10" t="s">
        <v>762</v>
      </c>
      <c r="I197" s="50">
        <v>1</v>
      </c>
      <c r="J197" s="11" t="s">
        <v>35</v>
      </c>
      <c r="K197" s="27" t="s">
        <v>36</v>
      </c>
      <c r="L197" s="63" t="s">
        <v>40</v>
      </c>
      <c r="M197" s="64"/>
      <c r="N197" s="65" t="s">
        <v>763</v>
      </c>
      <c r="O197" s="66">
        <v>1</v>
      </c>
      <c r="P197" s="67">
        <f>O197+SUMIF(IN!F:F,Inventory!H:H,IN!M:M)-SUMIF(OUT!F:F,Inventory!H:H,OUT!M:M)</f>
        <v>1</v>
      </c>
      <c r="Q197" s="5"/>
      <c r="R197" s="75">
        <f t="shared" si="6"/>
        <v>0</v>
      </c>
      <c r="S197" s="75"/>
      <c r="T197" s="11">
        <v>30</v>
      </c>
      <c r="U197" s="11" t="s">
        <v>40</v>
      </c>
      <c r="V197" s="11"/>
      <c r="W197" s="11">
        <v>1000</v>
      </c>
      <c r="X197" s="10"/>
      <c r="Y197" s="11"/>
      <c r="Z197" s="11">
        <v>0</v>
      </c>
      <c r="AA197" s="11">
        <v>5</v>
      </c>
      <c r="AB197" s="11">
        <v>5</v>
      </c>
      <c r="AC197" s="11">
        <v>5</v>
      </c>
      <c r="AD197" s="11">
        <v>5</v>
      </c>
      <c r="AE197" s="11">
        <v>5</v>
      </c>
      <c r="AF197" s="11">
        <f t="shared" si="7"/>
        <v>5</v>
      </c>
    </row>
    <row r="198" ht="50" customHeight="1" spans="1:32">
      <c r="A198" s="11"/>
      <c r="B198" s="11" t="s">
        <v>764</v>
      </c>
      <c r="C198" s="11"/>
      <c r="D198" s="11"/>
      <c r="E198" s="10" t="s">
        <v>160</v>
      </c>
      <c r="F198" s="10" t="s">
        <v>623</v>
      </c>
      <c r="G198" s="10" t="s">
        <v>761</v>
      </c>
      <c r="H198" s="10" t="s">
        <v>765</v>
      </c>
      <c r="I198" s="50">
        <v>1</v>
      </c>
      <c r="J198" s="11" t="s">
        <v>35</v>
      </c>
      <c r="K198" s="27" t="s">
        <v>36</v>
      </c>
      <c r="L198" s="63" t="s">
        <v>40</v>
      </c>
      <c r="M198" s="64"/>
      <c r="N198" s="65" t="s">
        <v>763</v>
      </c>
      <c r="O198" s="66">
        <v>1</v>
      </c>
      <c r="P198" s="67" t="s">
        <v>746</v>
      </c>
      <c r="Q198" s="5"/>
      <c r="R198" s="75">
        <f t="shared" si="6"/>
        <v>0</v>
      </c>
      <c r="S198" s="75"/>
      <c r="T198" s="11">
        <v>30</v>
      </c>
      <c r="U198" s="11" t="s">
        <v>40</v>
      </c>
      <c r="V198" s="11"/>
      <c r="W198" s="11">
        <v>1000</v>
      </c>
      <c r="X198" s="11"/>
      <c r="Y198" s="11"/>
      <c r="Z198" s="11">
        <v>0</v>
      </c>
      <c r="AA198" s="11">
        <v>3</v>
      </c>
      <c r="AB198" s="11">
        <v>5</v>
      </c>
      <c r="AC198" s="11">
        <v>5</v>
      </c>
      <c r="AD198" s="11">
        <v>5</v>
      </c>
      <c r="AE198" s="11">
        <v>5</v>
      </c>
      <c r="AF198" s="11">
        <f t="shared" si="7"/>
        <v>4.8</v>
      </c>
    </row>
    <row r="199" ht="50" customHeight="1" spans="1:32">
      <c r="A199" s="11"/>
      <c r="B199" s="11" t="s">
        <v>766</v>
      </c>
      <c r="C199" s="11"/>
      <c r="D199" s="11"/>
      <c r="E199" s="51" t="s">
        <v>160</v>
      </c>
      <c r="F199" s="51" t="s">
        <v>623</v>
      </c>
      <c r="G199" s="51" t="s">
        <v>558</v>
      </c>
      <c r="H199" s="51" t="s">
        <v>767</v>
      </c>
      <c r="I199" s="10">
        <v>1</v>
      </c>
      <c r="J199" s="68" t="s">
        <v>35</v>
      </c>
      <c r="K199" s="27" t="s">
        <v>36</v>
      </c>
      <c r="L199" s="63" t="s">
        <v>40</v>
      </c>
      <c r="M199" s="64"/>
      <c r="N199" s="65" t="s">
        <v>763</v>
      </c>
      <c r="O199" s="66">
        <v>2</v>
      </c>
      <c r="P199" s="67">
        <f>O199+SUMIF(IN!F:F,Inventory!H:H,IN!M:M)-SUMIF(OUT!F:F,Inventory!H:H,OUT!M:M)</f>
        <v>2</v>
      </c>
      <c r="Q199" s="5"/>
      <c r="R199" s="75">
        <f t="shared" si="6"/>
        <v>0</v>
      </c>
      <c r="S199" s="75"/>
      <c r="T199" s="11">
        <v>60</v>
      </c>
      <c r="U199" s="11" t="s">
        <v>40</v>
      </c>
      <c r="V199" s="11"/>
      <c r="W199" s="11">
        <v>1000</v>
      </c>
      <c r="X199" s="11"/>
      <c r="Y199" s="11"/>
      <c r="Z199" s="11">
        <v>0</v>
      </c>
      <c r="AA199" s="11">
        <v>5</v>
      </c>
      <c r="AB199" s="11">
        <v>1</v>
      </c>
      <c r="AC199" s="11">
        <v>5</v>
      </c>
      <c r="AD199" s="11">
        <v>5</v>
      </c>
      <c r="AE199" s="11">
        <v>5</v>
      </c>
      <c r="AF199" s="11">
        <f t="shared" si="7"/>
        <v>4.6</v>
      </c>
    </row>
    <row r="200" ht="50" customHeight="1" spans="1:32">
      <c r="A200" s="11"/>
      <c r="B200" s="11" t="s">
        <v>768</v>
      </c>
      <c r="C200" s="11"/>
      <c r="D200" s="11"/>
      <c r="E200" s="51" t="s">
        <v>160</v>
      </c>
      <c r="F200" s="51" t="s">
        <v>623</v>
      </c>
      <c r="G200" s="51" t="s">
        <v>769</v>
      </c>
      <c r="H200" s="51" t="s">
        <v>770</v>
      </c>
      <c r="I200" s="50">
        <v>1</v>
      </c>
      <c r="J200" s="69" t="s">
        <v>35</v>
      </c>
      <c r="K200" s="27" t="s">
        <v>36</v>
      </c>
      <c r="L200" s="63" t="s">
        <v>40</v>
      </c>
      <c r="M200" s="64"/>
      <c r="N200" s="65" t="s">
        <v>763</v>
      </c>
      <c r="O200" s="66">
        <v>2</v>
      </c>
      <c r="P200" s="67">
        <f>O200+SUMIF(IN!F:F,Inventory!H:H,IN!M:M)-SUMIF(OUT!F:F,Inventory!H:H,OUT!M:M)</f>
        <v>2</v>
      </c>
      <c r="Q200" s="5"/>
      <c r="R200" s="75">
        <f t="shared" si="6"/>
        <v>0</v>
      </c>
      <c r="S200" s="75"/>
      <c r="T200" s="11">
        <v>60</v>
      </c>
      <c r="U200" s="11" t="s">
        <v>74</v>
      </c>
      <c r="V200" s="11"/>
      <c r="W200" s="11">
        <v>1000</v>
      </c>
      <c r="X200" s="11"/>
      <c r="Y200" s="11"/>
      <c r="Z200" s="11">
        <v>0</v>
      </c>
      <c r="AA200" s="11">
        <v>4</v>
      </c>
      <c r="AB200" s="11">
        <v>5</v>
      </c>
      <c r="AC200" s="11">
        <v>5</v>
      </c>
      <c r="AD200" s="11">
        <v>5</v>
      </c>
      <c r="AE200" s="11">
        <v>5</v>
      </c>
      <c r="AF200" s="11">
        <f t="shared" si="7"/>
        <v>4.9</v>
      </c>
    </row>
    <row r="201" ht="50" customHeight="1" spans="1:32">
      <c r="A201" s="11"/>
      <c r="B201" s="11" t="s">
        <v>771</v>
      </c>
      <c r="C201" s="11"/>
      <c r="D201" s="11"/>
      <c r="E201" s="10" t="s">
        <v>772</v>
      </c>
      <c r="F201" s="54" t="s">
        <v>773</v>
      </c>
      <c r="G201" s="54" t="s">
        <v>774</v>
      </c>
      <c r="H201" s="49" t="s">
        <v>775</v>
      </c>
      <c r="I201" s="50">
        <v>1</v>
      </c>
      <c r="J201" s="54" t="s">
        <v>35</v>
      </c>
      <c r="K201" s="27" t="s">
        <v>36</v>
      </c>
      <c r="L201" s="63" t="s">
        <v>40</v>
      </c>
      <c r="M201" s="64"/>
      <c r="N201" s="65" t="s">
        <v>763</v>
      </c>
      <c r="O201" s="66">
        <v>2</v>
      </c>
      <c r="P201" s="67" t="s">
        <v>776</v>
      </c>
      <c r="Q201" s="5" t="s">
        <v>777</v>
      </c>
      <c r="R201" s="75">
        <f t="shared" si="6"/>
        <v>0</v>
      </c>
      <c r="S201" s="75"/>
      <c r="T201" s="11">
        <v>60</v>
      </c>
      <c r="U201" s="11" t="s">
        <v>74</v>
      </c>
      <c r="V201" s="11" t="s">
        <v>66</v>
      </c>
      <c r="W201" s="11">
        <v>1000</v>
      </c>
      <c r="X201" s="11"/>
      <c r="Y201" s="11"/>
      <c r="Z201" s="11">
        <v>0</v>
      </c>
      <c r="AA201" s="11">
        <v>5</v>
      </c>
      <c r="AB201" s="11">
        <v>4</v>
      </c>
      <c r="AC201" s="11">
        <v>5</v>
      </c>
      <c r="AD201" s="11">
        <v>5</v>
      </c>
      <c r="AE201" s="11">
        <v>5</v>
      </c>
      <c r="AF201" s="11">
        <f t="shared" si="7"/>
        <v>4.9</v>
      </c>
    </row>
    <row r="202" ht="50" customHeight="1" spans="1:32">
      <c r="A202" s="11">
        <v>206</v>
      </c>
      <c r="B202" s="11" t="s">
        <v>778</v>
      </c>
      <c r="C202" s="11"/>
      <c r="D202" s="11"/>
      <c r="E202" s="54" t="s">
        <v>779</v>
      </c>
      <c r="F202" s="54" t="s">
        <v>780</v>
      </c>
      <c r="G202" s="54" t="s">
        <v>774</v>
      </c>
      <c r="H202" s="49" t="s">
        <v>781</v>
      </c>
      <c r="I202" s="50">
        <v>1</v>
      </c>
      <c r="J202" s="54" t="s">
        <v>35</v>
      </c>
      <c r="K202" s="27" t="s">
        <v>36</v>
      </c>
      <c r="L202" s="63" t="s">
        <v>64</v>
      </c>
      <c r="M202" s="64"/>
      <c r="N202" s="65" t="s">
        <v>763</v>
      </c>
      <c r="O202" s="66">
        <v>2</v>
      </c>
      <c r="P202" s="67">
        <f>O202+SUMIF(IN!F:F,Inventory!H:H,IN!M:M)-SUMIF(OUT!F:F,Inventory!H:H,OUT!M:M)</f>
        <v>2</v>
      </c>
      <c r="Q202" s="5" t="s">
        <v>782</v>
      </c>
      <c r="R202" s="75">
        <f t="shared" si="6"/>
        <v>0</v>
      </c>
      <c r="S202" s="75"/>
      <c r="T202" s="11">
        <v>60</v>
      </c>
      <c r="U202" s="11" t="s">
        <v>74</v>
      </c>
      <c r="V202" s="11"/>
      <c r="W202" s="11"/>
      <c r="X202" s="11"/>
      <c r="Y202" s="11"/>
      <c r="Z202" s="11">
        <v>0</v>
      </c>
      <c r="AA202" s="11">
        <v>5</v>
      </c>
      <c r="AB202" s="11">
        <v>5</v>
      </c>
      <c r="AC202" s="11">
        <v>5</v>
      </c>
      <c r="AD202" s="11">
        <v>5</v>
      </c>
      <c r="AE202" s="11">
        <v>4</v>
      </c>
      <c r="AF202" s="11">
        <f t="shared" si="7"/>
        <v>4.7</v>
      </c>
    </row>
    <row r="203" ht="50" customHeight="1" spans="1:32">
      <c r="A203" s="11">
        <v>300</v>
      </c>
      <c r="B203" s="11" t="s">
        <v>783</v>
      </c>
      <c r="C203" s="11"/>
      <c r="D203" s="11"/>
      <c r="E203" s="10" t="s">
        <v>772</v>
      </c>
      <c r="F203" s="10" t="s">
        <v>773</v>
      </c>
      <c r="G203" s="10" t="s">
        <v>774</v>
      </c>
      <c r="H203" s="10" t="s">
        <v>784</v>
      </c>
      <c r="I203" s="50">
        <v>1</v>
      </c>
      <c r="J203" s="54" t="s">
        <v>35</v>
      </c>
      <c r="K203" s="27" t="s">
        <v>36</v>
      </c>
      <c r="L203" s="63" t="s">
        <v>64</v>
      </c>
      <c r="M203" s="64"/>
      <c r="N203" s="65" t="s">
        <v>763</v>
      </c>
      <c r="O203" s="66">
        <v>2</v>
      </c>
      <c r="P203" s="67">
        <f>O203+SUMIF(IN!F:F,Inventory!H:H,IN!M:M)-SUMIF(OUT!F:F,Inventory!H:H,OUT!M:M)</f>
        <v>2</v>
      </c>
      <c r="Q203" s="5" t="s">
        <v>785</v>
      </c>
      <c r="R203" s="75">
        <f t="shared" si="6"/>
        <v>0</v>
      </c>
      <c r="S203" s="75"/>
      <c r="T203" s="11">
        <v>60</v>
      </c>
      <c r="U203" s="11" t="s">
        <v>74</v>
      </c>
      <c r="V203" s="11"/>
      <c r="W203" s="11"/>
      <c r="X203" s="10"/>
      <c r="Y203" s="11"/>
      <c r="Z203" s="11">
        <v>0</v>
      </c>
      <c r="AA203" s="11">
        <v>4</v>
      </c>
      <c r="AB203" s="11">
        <v>4</v>
      </c>
      <c r="AC203" s="11">
        <v>4</v>
      </c>
      <c r="AD203" s="11">
        <v>5</v>
      </c>
      <c r="AE203" s="11">
        <v>5</v>
      </c>
      <c r="AF203" s="11">
        <f t="shared" si="7"/>
        <v>4.6</v>
      </c>
    </row>
    <row r="204" ht="50" customHeight="1" spans="1:32">
      <c r="A204" s="11"/>
      <c r="B204" s="11" t="s">
        <v>786</v>
      </c>
      <c r="C204" s="11"/>
      <c r="D204" s="11"/>
      <c r="E204" s="10" t="s">
        <v>160</v>
      </c>
      <c r="F204" s="10" t="s">
        <v>160</v>
      </c>
      <c r="G204" s="10" t="s">
        <v>761</v>
      </c>
      <c r="H204" s="11" t="s">
        <v>787</v>
      </c>
      <c r="I204" s="50">
        <v>1</v>
      </c>
      <c r="J204" s="69" t="s">
        <v>35</v>
      </c>
      <c r="K204" s="27" t="s">
        <v>122</v>
      </c>
      <c r="L204" s="63" t="s">
        <v>40</v>
      </c>
      <c r="M204" s="64"/>
      <c r="N204" s="65" t="s">
        <v>763</v>
      </c>
      <c r="O204" s="66">
        <v>2</v>
      </c>
      <c r="P204" s="67" t="s">
        <v>776</v>
      </c>
      <c r="Q204" s="5"/>
      <c r="R204" s="75">
        <f t="shared" si="6"/>
        <v>0</v>
      </c>
      <c r="S204" s="75"/>
      <c r="T204" s="11">
        <v>60</v>
      </c>
      <c r="U204" s="11" t="s">
        <v>40</v>
      </c>
      <c r="V204" s="11"/>
      <c r="W204" s="11"/>
      <c r="X204" s="11"/>
      <c r="Y204" s="11"/>
      <c r="Z204" s="11">
        <v>0</v>
      </c>
      <c r="AA204" s="11">
        <v>4</v>
      </c>
      <c r="AB204" s="11">
        <v>5</v>
      </c>
      <c r="AC204" s="11">
        <v>5</v>
      </c>
      <c r="AD204" s="11">
        <v>4</v>
      </c>
      <c r="AE204" s="11">
        <v>5</v>
      </c>
      <c r="AF204" s="11">
        <f t="shared" si="7"/>
        <v>4.6</v>
      </c>
    </row>
    <row r="205" ht="50" customHeight="1" spans="1:32">
      <c r="A205" s="11"/>
      <c r="B205" s="11" t="s">
        <v>788</v>
      </c>
      <c r="C205" s="11"/>
      <c r="D205" s="11"/>
      <c r="E205" s="51" t="s">
        <v>160</v>
      </c>
      <c r="F205" s="11" t="s">
        <v>623</v>
      </c>
      <c r="G205" s="51" t="s">
        <v>789</v>
      </c>
      <c r="H205" s="11" t="s">
        <v>790</v>
      </c>
      <c r="I205" s="50">
        <v>2</v>
      </c>
      <c r="J205" s="69" t="s">
        <v>35</v>
      </c>
      <c r="K205" s="27" t="s">
        <v>791</v>
      </c>
      <c r="L205" s="63" t="s">
        <v>40</v>
      </c>
      <c r="M205" s="64"/>
      <c r="N205" s="65" t="s">
        <v>763</v>
      </c>
      <c r="O205" s="66">
        <v>4</v>
      </c>
      <c r="P205" s="67">
        <f>O205+SUMIF(IN!F:F,Inventory!H:H,IN!M:M)-SUMIF(OUT!F:F,Inventory!H:H,OUT!M:M)</f>
        <v>4</v>
      </c>
      <c r="Q205" s="5"/>
      <c r="R205" s="75">
        <f t="shared" si="6"/>
        <v>0</v>
      </c>
      <c r="S205" s="75"/>
      <c r="T205" s="11">
        <v>30</v>
      </c>
      <c r="U205" s="11" t="s">
        <v>74</v>
      </c>
      <c r="V205" s="11" t="s">
        <v>52</v>
      </c>
      <c r="W205" s="11"/>
      <c r="X205" s="11">
        <v>30</v>
      </c>
      <c r="Y205" s="11"/>
      <c r="Z205" s="11">
        <v>0</v>
      </c>
      <c r="AA205" s="11">
        <v>4</v>
      </c>
      <c r="AB205" s="11">
        <v>5</v>
      </c>
      <c r="AC205" s="11">
        <v>5</v>
      </c>
      <c r="AD205" s="11">
        <v>5</v>
      </c>
      <c r="AE205" s="11">
        <v>5</v>
      </c>
      <c r="AF205" s="11">
        <f t="shared" si="7"/>
        <v>4.9</v>
      </c>
    </row>
    <row r="206" ht="50" customHeight="1" spans="1:32">
      <c r="A206" s="11"/>
      <c r="B206" s="53">
        <v>2808</v>
      </c>
      <c r="C206" s="11"/>
      <c r="D206" s="11"/>
      <c r="E206" s="11" t="s">
        <v>792</v>
      </c>
      <c r="F206" s="11" t="s">
        <v>793</v>
      </c>
      <c r="G206" s="11" t="s">
        <v>794</v>
      </c>
      <c r="H206" s="11" t="s">
        <v>795</v>
      </c>
      <c r="I206" s="50">
        <v>1</v>
      </c>
      <c r="J206" s="69" t="s">
        <v>35</v>
      </c>
      <c r="K206" s="89" t="s">
        <v>36</v>
      </c>
      <c r="L206" s="63" t="s">
        <v>40</v>
      </c>
      <c r="M206" s="64"/>
      <c r="N206" s="71" t="s">
        <v>796</v>
      </c>
      <c r="O206" s="66">
        <v>1</v>
      </c>
      <c r="P206" s="67">
        <f>O206+SUMIF(IN!F:F,Inventory!H:H,IN!M:M)-SUMIF(OUT!F:F,Inventory!H:H,OUT!M:M)</f>
        <v>2</v>
      </c>
      <c r="Q206" s="5"/>
      <c r="R206" s="75">
        <f t="shared" si="6"/>
        <v>0</v>
      </c>
      <c r="S206" s="75"/>
      <c r="T206" s="11">
        <v>60</v>
      </c>
      <c r="U206" s="11" t="s">
        <v>44</v>
      </c>
      <c r="V206" s="11" t="s">
        <v>66</v>
      </c>
      <c r="W206" s="11"/>
      <c r="X206" s="11"/>
      <c r="Y206" s="11"/>
      <c r="Z206" s="11">
        <v>0</v>
      </c>
      <c r="AA206" s="11">
        <v>5</v>
      </c>
      <c r="AB206" s="11">
        <v>5</v>
      </c>
      <c r="AC206" s="11">
        <v>5</v>
      </c>
      <c r="AD206" s="11">
        <v>5</v>
      </c>
      <c r="AE206" s="11">
        <v>4</v>
      </c>
      <c r="AF206" s="11">
        <f t="shared" si="7"/>
        <v>4.7</v>
      </c>
    </row>
    <row r="207" ht="50" customHeight="1" spans="1:32">
      <c r="A207" s="11"/>
      <c r="B207" s="11">
        <v>2845</v>
      </c>
      <c r="C207" s="11"/>
      <c r="D207" s="11"/>
      <c r="E207" s="11" t="s">
        <v>797</v>
      </c>
      <c r="F207" s="11" t="s">
        <v>798</v>
      </c>
      <c r="G207" s="11" t="s">
        <v>799</v>
      </c>
      <c r="H207" s="11">
        <v>180685001</v>
      </c>
      <c r="I207" s="50">
        <v>1</v>
      </c>
      <c r="J207" s="11" t="s">
        <v>35</v>
      </c>
      <c r="K207" s="27" t="s">
        <v>36</v>
      </c>
      <c r="L207" s="63" t="s">
        <v>64</v>
      </c>
      <c r="M207" s="64"/>
      <c r="N207" s="65" t="s">
        <v>800</v>
      </c>
      <c r="O207" s="66">
        <v>1</v>
      </c>
      <c r="P207" s="67">
        <f>O207+SUMIF(IN!F:F,Inventory!H:H,IN!M:M)-SUMIF(OUT!F:F,Inventory!H:H,OUT!M:M)</f>
        <v>1</v>
      </c>
      <c r="Q207" s="5"/>
      <c r="R207" s="75">
        <f t="shared" si="6"/>
        <v>0</v>
      </c>
      <c r="S207" s="75"/>
      <c r="T207" s="11">
        <v>60</v>
      </c>
      <c r="U207" s="11" t="s">
        <v>40</v>
      </c>
      <c r="V207" s="10" t="s">
        <v>75</v>
      </c>
      <c r="W207" s="11"/>
      <c r="X207" s="11"/>
      <c r="Y207" s="11"/>
      <c r="Z207" s="11">
        <v>0</v>
      </c>
      <c r="AA207" s="11">
        <v>4</v>
      </c>
      <c r="AB207" s="11">
        <v>5</v>
      </c>
      <c r="AC207" s="11">
        <v>5</v>
      </c>
      <c r="AD207" s="11">
        <v>4</v>
      </c>
      <c r="AE207" s="11">
        <v>5</v>
      </c>
      <c r="AF207" s="11">
        <f t="shared" si="7"/>
        <v>4.6</v>
      </c>
    </row>
    <row r="208" ht="50" customHeight="1" spans="1:32">
      <c r="A208" s="11"/>
      <c r="B208" s="11">
        <v>2856</v>
      </c>
      <c r="C208" s="11"/>
      <c r="D208" s="11"/>
      <c r="E208" s="11" t="s">
        <v>797</v>
      </c>
      <c r="F208" s="11" t="s">
        <v>801</v>
      </c>
      <c r="G208" s="11" t="s">
        <v>799</v>
      </c>
      <c r="H208" s="11">
        <v>180682000</v>
      </c>
      <c r="I208" s="50">
        <v>1</v>
      </c>
      <c r="J208" s="11" t="s">
        <v>35</v>
      </c>
      <c r="K208" s="27" t="s">
        <v>36</v>
      </c>
      <c r="L208" s="63" t="s">
        <v>64</v>
      </c>
      <c r="M208" s="64"/>
      <c r="N208" s="65" t="s">
        <v>800</v>
      </c>
      <c r="O208" s="66">
        <v>1</v>
      </c>
      <c r="P208" s="67">
        <f>O208+SUMIF(IN!F:F,Inventory!H:H,IN!M:M)-SUMIF(OUT!F:F,Inventory!H:H,OUT!M:M)</f>
        <v>1</v>
      </c>
      <c r="Q208" s="5"/>
      <c r="R208" s="75">
        <f t="shared" si="6"/>
        <v>0</v>
      </c>
      <c r="S208" s="75"/>
      <c r="T208" s="11">
        <v>60</v>
      </c>
      <c r="U208" s="11" t="s">
        <v>40</v>
      </c>
      <c r="V208" s="10" t="s">
        <v>75</v>
      </c>
      <c r="W208" s="11"/>
      <c r="X208" s="11"/>
      <c r="Y208" s="11"/>
      <c r="Z208" s="11">
        <v>0</v>
      </c>
      <c r="AA208" s="11">
        <v>5</v>
      </c>
      <c r="AB208" s="11">
        <v>5</v>
      </c>
      <c r="AC208" s="11">
        <v>5</v>
      </c>
      <c r="AD208" s="11">
        <v>4</v>
      </c>
      <c r="AE208" s="11">
        <v>5</v>
      </c>
      <c r="AF208" s="11">
        <f t="shared" si="7"/>
        <v>4.7</v>
      </c>
    </row>
    <row r="209" ht="50" customHeight="1" spans="1:32">
      <c r="A209" s="11"/>
      <c r="B209" s="11" t="s">
        <v>802</v>
      </c>
      <c r="C209" s="11"/>
      <c r="D209" s="11"/>
      <c r="E209" s="10" t="s">
        <v>803</v>
      </c>
      <c r="F209" s="10" t="s">
        <v>804</v>
      </c>
      <c r="G209" s="10" t="s">
        <v>805</v>
      </c>
      <c r="H209" s="10" t="s">
        <v>806</v>
      </c>
      <c r="I209" s="50">
        <v>1</v>
      </c>
      <c r="J209" s="11" t="s">
        <v>35</v>
      </c>
      <c r="K209" s="27" t="s">
        <v>36</v>
      </c>
      <c r="L209" s="63" t="s">
        <v>40</v>
      </c>
      <c r="M209" s="64"/>
      <c r="N209" s="65" t="s">
        <v>800</v>
      </c>
      <c r="O209" s="66">
        <v>2</v>
      </c>
      <c r="P209" s="67">
        <f>O209+SUMIF(IN!F:F,Inventory!H:H,IN!M:M)-SUMIF(OUT!F:F,Inventory!H:H,OUT!M:M)</f>
        <v>2</v>
      </c>
      <c r="Q209" s="5"/>
      <c r="R209" s="75">
        <f t="shared" si="6"/>
        <v>0</v>
      </c>
      <c r="S209" s="75"/>
      <c r="T209" s="11">
        <v>30</v>
      </c>
      <c r="U209" s="11" t="s">
        <v>74</v>
      </c>
      <c r="V209" s="11" t="s">
        <v>66</v>
      </c>
      <c r="W209" s="11">
        <v>1000</v>
      </c>
      <c r="X209" s="11"/>
      <c r="Y209" s="11"/>
      <c r="Z209" s="11">
        <v>0</v>
      </c>
      <c r="AA209" s="11">
        <v>2</v>
      </c>
      <c r="AB209" s="11">
        <v>5</v>
      </c>
      <c r="AC209" s="11">
        <v>5</v>
      </c>
      <c r="AD209" s="11">
        <v>5</v>
      </c>
      <c r="AE209" s="11">
        <v>5</v>
      </c>
      <c r="AF209" s="11">
        <f t="shared" si="7"/>
        <v>4.7</v>
      </c>
    </row>
    <row r="210" ht="50" customHeight="1" spans="1:32">
      <c r="A210" s="11"/>
      <c r="B210" s="11" t="s">
        <v>807</v>
      </c>
      <c r="C210" s="11"/>
      <c r="D210" s="11"/>
      <c r="E210" s="10" t="s">
        <v>772</v>
      </c>
      <c r="F210" s="54" t="s">
        <v>773</v>
      </c>
      <c r="G210" s="54" t="s">
        <v>774</v>
      </c>
      <c r="H210" s="49" t="s">
        <v>808</v>
      </c>
      <c r="I210" s="50">
        <v>1</v>
      </c>
      <c r="J210" s="54" t="s">
        <v>35</v>
      </c>
      <c r="K210" s="27" t="s">
        <v>36</v>
      </c>
      <c r="L210" s="63" t="s">
        <v>64</v>
      </c>
      <c r="M210" s="64"/>
      <c r="N210" s="65" t="s">
        <v>800</v>
      </c>
      <c r="O210" s="66">
        <v>2</v>
      </c>
      <c r="P210" s="67">
        <f>O210+SUMIF(IN!F:F,Inventory!H:H,IN!M:M)-SUMIF(OUT!F:F,Inventory!H:H,OUT!M:M)</f>
        <v>2</v>
      </c>
      <c r="Q210" s="5" t="s">
        <v>809</v>
      </c>
      <c r="R210" s="75">
        <f t="shared" si="6"/>
        <v>0</v>
      </c>
      <c r="S210" s="75"/>
      <c r="T210" s="11">
        <v>60</v>
      </c>
      <c r="U210" s="11" t="s">
        <v>74</v>
      </c>
      <c r="V210" s="11" t="s">
        <v>66</v>
      </c>
      <c r="W210" s="11">
        <v>1000</v>
      </c>
      <c r="X210" s="11"/>
      <c r="Y210" s="11"/>
      <c r="Z210" s="11">
        <v>0</v>
      </c>
      <c r="AA210" s="11">
        <v>4</v>
      </c>
      <c r="AB210" s="11">
        <v>5</v>
      </c>
      <c r="AC210" s="11">
        <v>4</v>
      </c>
      <c r="AD210" s="11">
        <v>5</v>
      </c>
      <c r="AE210" s="11">
        <v>5</v>
      </c>
      <c r="AF210" s="11">
        <f t="shared" si="7"/>
        <v>4.7</v>
      </c>
    </row>
    <row r="211" ht="50" customHeight="1" spans="1:32">
      <c r="A211" s="11"/>
      <c r="B211" s="11" t="s">
        <v>810</v>
      </c>
      <c r="C211" s="11"/>
      <c r="D211" s="11"/>
      <c r="E211" s="10" t="s">
        <v>811</v>
      </c>
      <c r="F211" s="10" t="s">
        <v>812</v>
      </c>
      <c r="G211" s="10" t="s">
        <v>774</v>
      </c>
      <c r="H211" s="10" t="s">
        <v>813</v>
      </c>
      <c r="I211" s="50">
        <v>1</v>
      </c>
      <c r="J211" s="54" t="s">
        <v>35</v>
      </c>
      <c r="K211" s="27" t="s">
        <v>36</v>
      </c>
      <c r="L211" s="63" t="s">
        <v>64</v>
      </c>
      <c r="M211" s="64"/>
      <c r="N211" s="65" t="s">
        <v>800</v>
      </c>
      <c r="O211" s="66">
        <v>2</v>
      </c>
      <c r="P211" s="67">
        <f>O211+SUMIF(IN!F:F,Inventory!H:H,IN!M:M)-SUMIF(OUT!F:F,Inventory!H:H,OUT!M:M)</f>
        <v>2</v>
      </c>
      <c r="Q211" s="5" t="s">
        <v>814</v>
      </c>
      <c r="R211" s="75">
        <f t="shared" si="6"/>
        <v>0</v>
      </c>
      <c r="S211" s="75"/>
      <c r="T211" s="11">
        <v>60</v>
      </c>
      <c r="U211" s="11" t="s">
        <v>74</v>
      </c>
      <c r="V211" s="11" t="s">
        <v>66</v>
      </c>
      <c r="W211" s="11">
        <v>1000</v>
      </c>
      <c r="X211" s="11"/>
      <c r="Y211" s="11"/>
      <c r="Z211" s="11">
        <v>0</v>
      </c>
      <c r="AA211" s="11">
        <v>3</v>
      </c>
      <c r="AB211" s="11">
        <v>3</v>
      </c>
      <c r="AC211" s="11">
        <v>5</v>
      </c>
      <c r="AD211" s="11">
        <v>5</v>
      </c>
      <c r="AE211" s="11">
        <v>5</v>
      </c>
      <c r="AF211" s="11">
        <f t="shared" si="7"/>
        <v>4.6</v>
      </c>
    </row>
    <row r="212" ht="50" customHeight="1" spans="1:32">
      <c r="A212" s="11"/>
      <c r="B212" s="11" t="s">
        <v>815</v>
      </c>
      <c r="C212" s="11"/>
      <c r="D212" s="11"/>
      <c r="E212" s="54" t="s">
        <v>816</v>
      </c>
      <c r="F212" s="10" t="s">
        <v>817</v>
      </c>
      <c r="G212" s="10" t="s">
        <v>774</v>
      </c>
      <c r="H212" s="10" t="s">
        <v>818</v>
      </c>
      <c r="I212" s="50">
        <v>1</v>
      </c>
      <c r="J212" s="54" t="s">
        <v>35</v>
      </c>
      <c r="K212" s="27" t="s">
        <v>36</v>
      </c>
      <c r="L212" s="63" t="s">
        <v>64</v>
      </c>
      <c r="M212" s="64"/>
      <c r="N212" s="65" t="s">
        <v>800</v>
      </c>
      <c r="O212" s="66">
        <v>2</v>
      </c>
      <c r="P212" s="67">
        <f>O212+SUMIF(IN!F:F,Inventory!H:H,IN!M:M)-SUMIF(OUT!F:F,Inventory!H:H,OUT!M:M)</f>
        <v>2</v>
      </c>
      <c r="Q212" s="5" t="s">
        <v>819</v>
      </c>
      <c r="R212" s="75">
        <f t="shared" si="6"/>
        <v>0</v>
      </c>
      <c r="S212" s="75"/>
      <c r="T212" s="11">
        <v>60</v>
      </c>
      <c r="U212" s="11" t="s">
        <v>74</v>
      </c>
      <c r="V212" s="11" t="s">
        <v>66</v>
      </c>
      <c r="W212" s="11">
        <v>1000</v>
      </c>
      <c r="X212" s="11"/>
      <c r="Y212" s="11"/>
      <c r="Z212" s="11">
        <v>0</v>
      </c>
      <c r="AA212" s="11">
        <v>5</v>
      </c>
      <c r="AB212" s="11">
        <v>5</v>
      </c>
      <c r="AC212" s="11">
        <v>4</v>
      </c>
      <c r="AD212" s="11">
        <v>5</v>
      </c>
      <c r="AE212" s="11">
        <v>5</v>
      </c>
      <c r="AF212" s="11">
        <f t="shared" si="7"/>
        <v>4.8</v>
      </c>
    </row>
    <row r="213" ht="50" customHeight="1" spans="1:32">
      <c r="A213" s="11"/>
      <c r="B213" s="11" t="s">
        <v>820</v>
      </c>
      <c r="C213" s="11"/>
      <c r="D213" s="11"/>
      <c r="E213" s="54" t="s">
        <v>816</v>
      </c>
      <c r="F213" s="54" t="s">
        <v>817</v>
      </c>
      <c r="G213" s="54" t="s">
        <v>774</v>
      </c>
      <c r="H213" s="49" t="s">
        <v>821</v>
      </c>
      <c r="I213" s="50">
        <v>1</v>
      </c>
      <c r="J213" s="54" t="s">
        <v>35</v>
      </c>
      <c r="K213" s="27" t="s">
        <v>36</v>
      </c>
      <c r="L213" s="63" t="s">
        <v>64</v>
      </c>
      <c r="M213" s="64"/>
      <c r="N213" s="65" t="s">
        <v>800</v>
      </c>
      <c r="O213" s="66">
        <v>2</v>
      </c>
      <c r="P213" s="67">
        <f>O213+SUMIF(IN!F:F,Inventory!H:H,IN!M:M)-SUMIF(OUT!F:F,Inventory!H:H,OUT!M:M)</f>
        <v>2</v>
      </c>
      <c r="Q213" s="5" t="s">
        <v>822</v>
      </c>
      <c r="R213" s="75">
        <f t="shared" si="6"/>
        <v>0</v>
      </c>
      <c r="S213" s="75"/>
      <c r="T213" s="11">
        <v>60</v>
      </c>
      <c r="U213" s="11" t="s">
        <v>74</v>
      </c>
      <c r="V213" s="11" t="s">
        <v>66</v>
      </c>
      <c r="W213" s="11">
        <v>1000</v>
      </c>
      <c r="X213" s="11"/>
      <c r="Y213" s="11"/>
      <c r="Z213" s="11">
        <v>0</v>
      </c>
      <c r="AA213" s="11">
        <v>5</v>
      </c>
      <c r="AB213" s="11">
        <v>1</v>
      </c>
      <c r="AC213" s="11">
        <v>5</v>
      </c>
      <c r="AD213" s="11">
        <v>5</v>
      </c>
      <c r="AE213" s="11">
        <v>5</v>
      </c>
      <c r="AF213" s="11">
        <f t="shared" si="7"/>
        <v>4.6</v>
      </c>
    </row>
    <row r="214" ht="50" customHeight="1" spans="1:32">
      <c r="A214" s="11"/>
      <c r="B214" s="11" t="s">
        <v>823</v>
      </c>
      <c r="C214" s="11"/>
      <c r="D214" s="11"/>
      <c r="E214" s="10" t="s">
        <v>811</v>
      </c>
      <c r="F214" s="10" t="s">
        <v>812</v>
      </c>
      <c r="G214" s="10" t="s">
        <v>774</v>
      </c>
      <c r="H214" s="10" t="s">
        <v>824</v>
      </c>
      <c r="I214" s="50">
        <v>1</v>
      </c>
      <c r="J214" s="54" t="s">
        <v>35</v>
      </c>
      <c r="K214" s="27" t="s">
        <v>36</v>
      </c>
      <c r="L214" s="63" t="s">
        <v>40</v>
      </c>
      <c r="M214" s="64"/>
      <c r="N214" s="65" t="s">
        <v>800</v>
      </c>
      <c r="O214" s="66">
        <v>2</v>
      </c>
      <c r="P214" s="67">
        <f>O214+SUMIF(IN!F:F,Inventory!H:H,IN!M:M)-SUMIF(OUT!F:F,Inventory!H:H,OUT!M:M)</f>
        <v>2</v>
      </c>
      <c r="Q214" s="5"/>
      <c r="R214" s="75">
        <f t="shared" si="6"/>
        <v>0</v>
      </c>
      <c r="S214" s="75"/>
      <c r="T214" s="11">
        <v>60</v>
      </c>
      <c r="U214" s="11" t="s">
        <v>74</v>
      </c>
      <c r="V214" s="11" t="s">
        <v>66</v>
      </c>
      <c r="W214" s="11">
        <v>1000</v>
      </c>
      <c r="X214" s="11"/>
      <c r="Y214" s="11"/>
      <c r="Z214" s="11">
        <v>0</v>
      </c>
      <c r="AA214" s="11">
        <v>4</v>
      </c>
      <c r="AB214" s="11">
        <v>3</v>
      </c>
      <c r="AC214" s="11">
        <v>5</v>
      </c>
      <c r="AD214" s="11">
        <v>5</v>
      </c>
      <c r="AE214" s="11">
        <v>5</v>
      </c>
      <c r="AF214" s="11">
        <f t="shared" si="7"/>
        <v>4.7</v>
      </c>
    </row>
    <row r="215" ht="50" customHeight="1" spans="1:32">
      <c r="A215" s="11"/>
      <c r="B215" s="11" t="s">
        <v>825</v>
      </c>
      <c r="C215" s="11"/>
      <c r="D215" s="11"/>
      <c r="E215" s="54" t="s">
        <v>816</v>
      </c>
      <c r="F215" s="54" t="s">
        <v>817</v>
      </c>
      <c r="G215" s="54" t="s">
        <v>774</v>
      </c>
      <c r="H215" s="49" t="s">
        <v>826</v>
      </c>
      <c r="I215" s="50">
        <v>1</v>
      </c>
      <c r="J215" s="54" t="s">
        <v>35</v>
      </c>
      <c r="K215" s="27" t="s">
        <v>36</v>
      </c>
      <c r="L215" s="63" t="s">
        <v>40</v>
      </c>
      <c r="M215" s="64"/>
      <c r="N215" s="65" t="s">
        <v>800</v>
      </c>
      <c r="O215" s="66">
        <v>0</v>
      </c>
      <c r="P215" s="67">
        <f>O215+SUMIF(IN!F:F,Inventory!H:H,IN!M:M)-SUMIF(OUT!F:F,Inventory!H:H,OUT!M:M)</f>
        <v>0</v>
      </c>
      <c r="Q215" s="5" t="s">
        <v>827</v>
      </c>
      <c r="R215" s="75">
        <f t="shared" si="6"/>
        <v>0</v>
      </c>
      <c r="S215" s="75"/>
      <c r="T215" s="11">
        <v>30</v>
      </c>
      <c r="U215" s="11" t="s">
        <v>74</v>
      </c>
      <c r="V215" s="11" t="s">
        <v>66</v>
      </c>
      <c r="W215" s="11">
        <v>1000</v>
      </c>
      <c r="X215" s="11"/>
      <c r="Y215" s="11"/>
      <c r="Z215" s="11">
        <v>0</v>
      </c>
      <c r="AA215" s="11">
        <v>4</v>
      </c>
      <c r="AB215" s="11">
        <v>5</v>
      </c>
      <c r="AC215" s="11">
        <v>5</v>
      </c>
      <c r="AD215" s="11">
        <v>5</v>
      </c>
      <c r="AE215" s="11">
        <v>4</v>
      </c>
      <c r="AF215" s="11">
        <f t="shared" si="7"/>
        <v>4.6</v>
      </c>
    </row>
    <row r="216" ht="50" customHeight="1" spans="1:32">
      <c r="A216" s="11"/>
      <c r="B216" s="11" t="s">
        <v>828</v>
      </c>
      <c r="C216" s="11"/>
      <c r="D216" s="11"/>
      <c r="E216" s="54" t="s">
        <v>779</v>
      </c>
      <c r="F216" s="10" t="s">
        <v>780</v>
      </c>
      <c r="G216" s="10" t="s">
        <v>774</v>
      </c>
      <c r="H216" s="10" t="s">
        <v>829</v>
      </c>
      <c r="I216" s="50">
        <v>1</v>
      </c>
      <c r="J216" s="54" t="s">
        <v>35</v>
      </c>
      <c r="K216" s="27" t="s">
        <v>36</v>
      </c>
      <c r="L216" s="63" t="s">
        <v>40</v>
      </c>
      <c r="M216" s="64"/>
      <c r="N216" s="65" t="s">
        <v>800</v>
      </c>
      <c r="O216" s="66">
        <v>0</v>
      </c>
      <c r="P216" s="67">
        <f>O216+SUMIF(IN!F:F,Inventory!H:H,IN!M:M)-SUMIF(OUT!F:F,Inventory!H:H,OUT!M:M)</f>
        <v>0</v>
      </c>
      <c r="Q216" s="5" t="s">
        <v>830</v>
      </c>
      <c r="R216" s="75">
        <f t="shared" si="6"/>
        <v>0</v>
      </c>
      <c r="S216" s="75"/>
      <c r="T216" s="11">
        <v>30</v>
      </c>
      <c r="U216" s="11" t="s">
        <v>74</v>
      </c>
      <c r="V216" s="11" t="s">
        <v>66</v>
      </c>
      <c r="W216" s="11">
        <v>1000</v>
      </c>
      <c r="X216" s="10"/>
      <c r="Y216" s="11"/>
      <c r="Z216" s="11">
        <v>0</v>
      </c>
      <c r="AA216" s="11">
        <v>3</v>
      </c>
      <c r="AB216" s="11">
        <v>5</v>
      </c>
      <c r="AC216" s="11">
        <v>4</v>
      </c>
      <c r="AD216" s="11">
        <v>5</v>
      </c>
      <c r="AE216" s="11">
        <v>5</v>
      </c>
      <c r="AF216" s="11">
        <f t="shared" si="7"/>
        <v>4.6</v>
      </c>
    </row>
    <row r="217" ht="50" customHeight="1" spans="1:32">
      <c r="A217" s="11"/>
      <c r="B217" s="11" t="s">
        <v>831</v>
      </c>
      <c r="C217" s="11"/>
      <c r="D217" s="11"/>
      <c r="E217" s="54" t="s">
        <v>779</v>
      </c>
      <c r="F217" s="10" t="s">
        <v>780</v>
      </c>
      <c r="G217" s="10" t="s">
        <v>774</v>
      </c>
      <c r="H217" s="10" t="s">
        <v>832</v>
      </c>
      <c r="I217" s="50">
        <v>1</v>
      </c>
      <c r="J217" s="54" t="s">
        <v>35</v>
      </c>
      <c r="K217" s="27" t="s">
        <v>36</v>
      </c>
      <c r="L217" s="63" t="s">
        <v>64</v>
      </c>
      <c r="M217" s="64"/>
      <c r="N217" s="65" t="s">
        <v>800</v>
      </c>
      <c r="O217" s="66">
        <v>2</v>
      </c>
      <c r="P217" s="67">
        <f>O217+SUMIF(IN!F:F,Inventory!H:H,IN!M:M)-SUMIF(OUT!F:F,Inventory!H:H,OUT!M:M)</f>
        <v>2</v>
      </c>
      <c r="Q217" s="5" t="s">
        <v>833</v>
      </c>
      <c r="R217" s="75">
        <f t="shared" si="6"/>
        <v>0</v>
      </c>
      <c r="S217" s="75"/>
      <c r="T217" s="11">
        <v>60</v>
      </c>
      <c r="U217" s="11" t="s">
        <v>74</v>
      </c>
      <c r="V217" s="11" t="s">
        <v>66</v>
      </c>
      <c r="W217" s="11">
        <v>3650</v>
      </c>
      <c r="X217" s="11"/>
      <c r="Y217" s="11"/>
      <c r="Z217" s="11">
        <v>0</v>
      </c>
      <c r="AA217" s="11">
        <v>4</v>
      </c>
      <c r="AB217" s="11">
        <v>3</v>
      </c>
      <c r="AC217" s="11">
        <v>5</v>
      </c>
      <c r="AD217" s="11">
        <v>5</v>
      </c>
      <c r="AE217" s="11">
        <v>5</v>
      </c>
      <c r="AF217" s="11">
        <f t="shared" si="7"/>
        <v>4.7</v>
      </c>
    </row>
    <row r="218" ht="50" customHeight="1" spans="1:32">
      <c r="A218" s="11"/>
      <c r="B218" s="11" t="s">
        <v>834</v>
      </c>
      <c r="C218" s="11"/>
      <c r="D218" s="11"/>
      <c r="E218" s="51" t="s">
        <v>160</v>
      </c>
      <c r="F218" s="51" t="s">
        <v>623</v>
      </c>
      <c r="G218" s="11" t="s">
        <v>224</v>
      </c>
      <c r="H218" s="11" t="s">
        <v>835</v>
      </c>
      <c r="I218" s="10">
        <v>1</v>
      </c>
      <c r="J218" s="69" t="s">
        <v>35</v>
      </c>
      <c r="K218" s="27" t="s">
        <v>122</v>
      </c>
      <c r="L218" s="63" t="s">
        <v>40</v>
      </c>
      <c r="M218" s="64"/>
      <c r="N218" s="65" t="s">
        <v>800</v>
      </c>
      <c r="O218" s="66">
        <v>2</v>
      </c>
      <c r="P218" s="67">
        <f>O218+SUMIF(IN!F:F,Inventory!H:H,IN!M:M)-SUMIF(OUT!F:F,Inventory!H:H,OUT!M:M)</f>
        <v>0</v>
      </c>
      <c r="Q218" s="5"/>
      <c r="R218" s="75">
        <f t="shared" si="6"/>
        <v>0</v>
      </c>
      <c r="S218" s="75"/>
      <c r="T218" s="11">
        <v>30</v>
      </c>
      <c r="U218" s="11" t="s">
        <v>74</v>
      </c>
      <c r="V218" s="11" t="s">
        <v>66</v>
      </c>
      <c r="W218" s="11">
        <v>1000</v>
      </c>
      <c r="X218" s="11"/>
      <c r="Y218" s="11"/>
      <c r="Z218" s="11">
        <v>0</v>
      </c>
      <c r="AA218" s="11">
        <v>4</v>
      </c>
      <c r="AB218" s="11">
        <v>5</v>
      </c>
      <c r="AC218" s="11">
        <v>5</v>
      </c>
      <c r="AD218" s="11">
        <v>5</v>
      </c>
      <c r="AE218" s="11">
        <v>5</v>
      </c>
      <c r="AF218" s="11">
        <f t="shared" si="7"/>
        <v>4.9</v>
      </c>
    </row>
    <row r="219" ht="50" customHeight="1" spans="1:32">
      <c r="A219" s="11"/>
      <c r="B219" s="11" t="s">
        <v>836</v>
      </c>
      <c r="C219" s="11"/>
      <c r="D219" s="11"/>
      <c r="E219" s="11" t="s">
        <v>803</v>
      </c>
      <c r="F219" s="11" t="s">
        <v>837</v>
      </c>
      <c r="G219" s="11" t="s">
        <v>558</v>
      </c>
      <c r="H219" s="11" t="s">
        <v>838</v>
      </c>
      <c r="I219" s="11">
        <v>1</v>
      </c>
      <c r="J219" s="69" t="s">
        <v>35</v>
      </c>
      <c r="K219" s="27" t="s">
        <v>36</v>
      </c>
      <c r="L219" s="63" t="s">
        <v>40</v>
      </c>
      <c r="M219" s="64"/>
      <c r="N219" s="66" t="s">
        <v>800</v>
      </c>
      <c r="O219" s="66">
        <v>18</v>
      </c>
      <c r="P219" s="67">
        <f>O219+SUMIF(IN!F:F,Inventory!H:H,IN!M:M)-SUMIF(OUT!F:F,Inventory!H:H,OUT!M:M)</f>
        <v>18</v>
      </c>
      <c r="Q219" s="5"/>
      <c r="R219" s="75">
        <f t="shared" si="6"/>
        <v>0</v>
      </c>
      <c r="S219" s="75"/>
      <c r="T219" s="11">
        <v>30</v>
      </c>
      <c r="U219" s="11" t="s">
        <v>44</v>
      </c>
      <c r="V219" s="11" t="s">
        <v>66</v>
      </c>
      <c r="W219" s="11">
        <v>1000</v>
      </c>
      <c r="X219" s="11"/>
      <c r="Y219" s="11"/>
      <c r="Z219" s="11">
        <v>0</v>
      </c>
      <c r="AA219" s="11">
        <v>2</v>
      </c>
      <c r="AB219" s="11">
        <v>4</v>
      </c>
      <c r="AC219" s="11">
        <v>5</v>
      </c>
      <c r="AD219" s="11">
        <v>5</v>
      </c>
      <c r="AE219" s="11">
        <v>5</v>
      </c>
      <c r="AF219" s="11">
        <f t="shared" si="7"/>
        <v>4.6</v>
      </c>
    </row>
    <row r="220" ht="50" customHeight="1" spans="1:32">
      <c r="A220" s="11"/>
      <c r="B220" s="11" t="s">
        <v>839</v>
      </c>
      <c r="C220" s="11"/>
      <c r="D220" s="11"/>
      <c r="E220" s="11" t="s">
        <v>840</v>
      </c>
      <c r="F220" s="11" t="s">
        <v>841</v>
      </c>
      <c r="G220" s="11" t="s">
        <v>842</v>
      </c>
      <c r="H220" s="11" t="s">
        <v>843</v>
      </c>
      <c r="I220" s="50">
        <v>1</v>
      </c>
      <c r="J220" s="69" t="s">
        <v>35</v>
      </c>
      <c r="K220" s="27" t="s">
        <v>36</v>
      </c>
      <c r="L220" s="63" t="s">
        <v>40</v>
      </c>
      <c r="M220" s="64"/>
      <c r="N220" s="66" t="s">
        <v>800</v>
      </c>
      <c r="O220" s="66">
        <v>2</v>
      </c>
      <c r="P220" s="67">
        <f>O220+SUMIF(IN!F:F,Inventory!H:H,IN!M:M)-SUMIF(OUT!F:F,Inventory!H:H,OUT!M:M)</f>
        <v>2</v>
      </c>
      <c r="Q220" s="5"/>
      <c r="R220" s="75">
        <f t="shared" si="6"/>
        <v>0</v>
      </c>
      <c r="S220" s="75"/>
      <c r="T220" s="11">
        <v>30</v>
      </c>
      <c r="U220" s="11" t="s">
        <v>40</v>
      </c>
      <c r="V220" s="11" t="s">
        <v>66</v>
      </c>
      <c r="W220" s="11">
        <v>1000</v>
      </c>
      <c r="X220" s="11"/>
      <c r="Y220" s="11"/>
      <c r="Z220" s="11">
        <v>0</v>
      </c>
      <c r="AA220" s="11">
        <v>2</v>
      </c>
      <c r="AB220" s="11">
        <v>5</v>
      </c>
      <c r="AC220" s="11">
        <v>5</v>
      </c>
      <c r="AD220" s="11">
        <v>5</v>
      </c>
      <c r="AE220" s="11">
        <v>5</v>
      </c>
      <c r="AF220" s="11">
        <f t="shared" si="7"/>
        <v>4.7</v>
      </c>
    </row>
    <row r="221" ht="50" customHeight="1" spans="1:32">
      <c r="A221" s="10"/>
      <c r="B221" s="11" t="s">
        <v>844</v>
      </c>
      <c r="C221" s="11"/>
      <c r="D221" s="11"/>
      <c r="E221" s="11" t="s">
        <v>845</v>
      </c>
      <c r="F221" s="11" t="s">
        <v>846</v>
      </c>
      <c r="G221" s="11" t="s">
        <v>847</v>
      </c>
      <c r="H221" s="11" t="s">
        <v>848</v>
      </c>
      <c r="I221" s="11">
        <v>1</v>
      </c>
      <c r="J221" s="54" t="s">
        <v>35</v>
      </c>
      <c r="K221" s="27" t="s">
        <v>36</v>
      </c>
      <c r="L221" s="63" t="s">
        <v>64</v>
      </c>
      <c r="M221" s="64"/>
      <c r="N221" s="66" t="s">
        <v>800</v>
      </c>
      <c r="O221" s="66">
        <v>40</v>
      </c>
      <c r="P221" s="67">
        <f>O221+SUMIF(IN!F:F,Inventory!H:H,IN!M:M)-SUMIF(OUT!F:F,Inventory!H:H,OUT!M:M)</f>
        <v>40</v>
      </c>
      <c r="Q221" s="5" t="s">
        <v>849</v>
      </c>
      <c r="R221" s="75">
        <f t="shared" si="6"/>
        <v>0</v>
      </c>
      <c r="S221" s="75"/>
      <c r="T221" s="11">
        <v>60</v>
      </c>
      <c r="U221" s="11" t="s">
        <v>40</v>
      </c>
      <c r="V221" s="11" t="s">
        <v>66</v>
      </c>
      <c r="W221" s="11">
        <v>3650</v>
      </c>
      <c r="X221" s="11"/>
      <c r="Y221" s="11"/>
      <c r="Z221" s="11">
        <v>0</v>
      </c>
      <c r="AA221" s="11">
        <v>4</v>
      </c>
      <c r="AB221" s="11">
        <v>2</v>
      </c>
      <c r="AC221" s="11">
        <v>5</v>
      </c>
      <c r="AD221" s="11">
        <v>5</v>
      </c>
      <c r="AE221" s="11">
        <v>5</v>
      </c>
      <c r="AF221" s="11">
        <f t="shared" si="7"/>
        <v>4.6</v>
      </c>
    </row>
    <row r="222" ht="50" customHeight="1" spans="1:32">
      <c r="A222" s="10"/>
      <c r="B222" s="11" t="s">
        <v>850</v>
      </c>
      <c r="C222" s="11"/>
      <c r="D222" s="11"/>
      <c r="E222" s="54" t="s">
        <v>811</v>
      </c>
      <c r="F222" s="54" t="s">
        <v>812</v>
      </c>
      <c r="G222" s="54" t="s">
        <v>774</v>
      </c>
      <c r="H222" s="49" t="s">
        <v>851</v>
      </c>
      <c r="I222" s="50">
        <v>1</v>
      </c>
      <c r="J222" s="54" t="s">
        <v>35</v>
      </c>
      <c r="K222" s="27" t="s">
        <v>36</v>
      </c>
      <c r="L222" s="63" t="s">
        <v>40</v>
      </c>
      <c r="M222" s="64"/>
      <c r="N222" s="65" t="s">
        <v>852</v>
      </c>
      <c r="O222" s="66">
        <v>2</v>
      </c>
      <c r="P222" s="67" t="s">
        <v>776</v>
      </c>
      <c r="Q222" s="5"/>
      <c r="R222" s="75">
        <f t="shared" si="6"/>
        <v>0</v>
      </c>
      <c r="S222" s="75"/>
      <c r="T222" s="11">
        <v>60</v>
      </c>
      <c r="U222" s="11" t="s">
        <v>74</v>
      </c>
      <c r="V222" s="11" t="s">
        <v>66</v>
      </c>
      <c r="W222" s="11">
        <v>1000</v>
      </c>
      <c r="X222" s="10"/>
      <c r="Y222" s="11"/>
      <c r="Z222" s="11">
        <v>0</v>
      </c>
      <c r="AA222" s="11">
        <v>5</v>
      </c>
      <c r="AB222" s="11">
        <v>2</v>
      </c>
      <c r="AC222" s="11">
        <v>5</v>
      </c>
      <c r="AD222" s="11">
        <v>5</v>
      </c>
      <c r="AE222" s="11">
        <v>5</v>
      </c>
      <c r="AF222" s="11">
        <f t="shared" si="7"/>
        <v>4.7</v>
      </c>
    </row>
    <row r="223" ht="50" customHeight="1" spans="1:32">
      <c r="A223" s="11"/>
      <c r="B223" s="11" t="s">
        <v>853</v>
      </c>
      <c r="C223" s="11"/>
      <c r="D223" s="11"/>
      <c r="E223" s="54" t="s">
        <v>160</v>
      </c>
      <c r="F223" s="54" t="s">
        <v>854</v>
      </c>
      <c r="G223" s="54" t="s">
        <v>855</v>
      </c>
      <c r="H223" s="49">
        <v>61832</v>
      </c>
      <c r="I223" s="50">
        <v>1</v>
      </c>
      <c r="J223" s="54" t="s">
        <v>35</v>
      </c>
      <c r="K223" s="27" t="s">
        <v>36</v>
      </c>
      <c r="L223" s="63" t="s">
        <v>40</v>
      </c>
      <c r="M223" s="64"/>
      <c r="N223" s="65" t="s">
        <v>852</v>
      </c>
      <c r="O223" s="66">
        <v>1</v>
      </c>
      <c r="P223" s="67">
        <f>O223+SUMIF(IN!F:F,Inventory!H:H,IN!M:M)-SUMIF(OUT!F:F,Inventory!H:H,OUT!M:M)</f>
        <v>1</v>
      </c>
      <c r="Q223" s="5"/>
      <c r="R223" s="75">
        <f t="shared" si="6"/>
        <v>0</v>
      </c>
      <c r="S223" s="75"/>
      <c r="T223" s="11">
        <v>60</v>
      </c>
      <c r="U223" s="11" t="s">
        <v>74</v>
      </c>
      <c r="V223" s="11"/>
      <c r="W223" s="11">
        <v>1000</v>
      </c>
      <c r="X223" s="11"/>
      <c r="Y223" s="11"/>
      <c r="Z223" s="11">
        <v>0</v>
      </c>
      <c r="AA223" s="11">
        <v>3</v>
      </c>
      <c r="AB223" s="11">
        <v>3</v>
      </c>
      <c r="AC223" s="11">
        <v>5</v>
      </c>
      <c r="AD223" s="11">
        <v>5</v>
      </c>
      <c r="AE223" s="11">
        <v>5</v>
      </c>
      <c r="AF223" s="11">
        <f t="shared" si="7"/>
        <v>4.6</v>
      </c>
    </row>
    <row r="224" ht="50" customHeight="1" spans="1:32">
      <c r="A224" s="11"/>
      <c r="B224" s="11" t="s">
        <v>856</v>
      </c>
      <c r="C224" s="11"/>
      <c r="D224" s="11"/>
      <c r="E224" s="54" t="s">
        <v>160</v>
      </c>
      <c r="F224" s="54" t="s">
        <v>857</v>
      </c>
      <c r="G224" s="54" t="s">
        <v>855</v>
      </c>
      <c r="H224" s="49" t="s">
        <v>858</v>
      </c>
      <c r="I224" s="50">
        <v>1</v>
      </c>
      <c r="J224" s="54" t="s">
        <v>35</v>
      </c>
      <c r="K224" s="27" t="s">
        <v>36</v>
      </c>
      <c r="L224" s="63" t="s">
        <v>40</v>
      </c>
      <c r="M224" s="64"/>
      <c r="N224" s="65" t="s">
        <v>852</v>
      </c>
      <c r="O224" s="66">
        <v>2</v>
      </c>
      <c r="P224" s="67">
        <f>O224+SUMIF(IN!F:F,Inventory!H:H,IN!M:M)-SUMIF(OUT!F:F,Inventory!H:H,OUT!M:M)</f>
        <v>2</v>
      </c>
      <c r="Q224" s="5"/>
      <c r="R224" s="75">
        <f t="shared" si="6"/>
        <v>0</v>
      </c>
      <c r="S224" s="75"/>
      <c r="T224" s="11">
        <v>60</v>
      </c>
      <c r="U224" s="11" t="s">
        <v>74</v>
      </c>
      <c r="V224" s="11"/>
      <c r="W224" s="11">
        <v>1000</v>
      </c>
      <c r="X224" s="11"/>
      <c r="Y224" s="11"/>
      <c r="Z224" s="11">
        <v>0</v>
      </c>
      <c r="AA224" s="11">
        <v>4</v>
      </c>
      <c r="AB224" s="11">
        <v>4</v>
      </c>
      <c r="AC224" s="11">
        <v>4</v>
      </c>
      <c r="AD224" s="11">
        <v>5</v>
      </c>
      <c r="AE224" s="11">
        <v>5</v>
      </c>
      <c r="AF224" s="11">
        <f t="shared" si="7"/>
        <v>4.6</v>
      </c>
    </row>
    <row r="225" ht="50" customHeight="1" spans="1:32">
      <c r="A225" s="11"/>
      <c r="B225" s="11" t="s">
        <v>859</v>
      </c>
      <c r="C225" s="11"/>
      <c r="D225" s="11"/>
      <c r="E225" s="54" t="s">
        <v>779</v>
      </c>
      <c r="F225" s="54" t="s">
        <v>780</v>
      </c>
      <c r="G225" s="54" t="s">
        <v>774</v>
      </c>
      <c r="H225" s="49" t="s">
        <v>860</v>
      </c>
      <c r="I225" s="50">
        <v>1</v>
      </c>
      <c r="J225" s="54" t="s">
        <v>35</v>
      </c>
      <c r="K225" s="27" t="s">
        <v>36</v>
      </c>
      <c r="L225" s="63" t="s">
        <v>64</v>
      </c>
      <c r="M225" s="64"/>
      <c r="N225" s="65" t="s">
        <v>852</v>
      </c>
      <c r="O225" s="66">
        <v>2</v>
      </c>
      <c r="P225" s="67">
        <f>O225+SUMIF(IN!F:F,Inventory!H:H,IN!M:M)-SUMIF(OUT!F:F,Inventory!H:H,OUT!M:M)</f>
        <v>2</v>
      </c>
      <c r="Q225" s="5" t="s">
        <v>861</v>
      </c>
      <c r="R225" s="75">
        <f t="shared" si="6"/>
        <v>0</v>
      </c>
      <c r="S225" s="75"/>
      <c r="T225" s="11">
        <v>60</v>
      </c>
      <c r="U225" s="11" t="s">
        <v>74</v>
      </c>
      <c r="V225" s="11"/>
      <c r="W225" s="11">
        <v>1000</v>
      </c>
      <c r="X225" s="11"/>
      <c r="Y225" s="11"/>
      <c r="Z225" s="11">
        <v>0</v>
      </c>
      <c r="AA225" s="11">
        <v>4</v>
      </c>
      <c r="AB225" s="11">
        <v>2</v>
      </c>
      <c r="AC225" s="11">
        <v>5</v>
      </c>
      <c r="AD225" s="11">
        <v>5</v>
      </c>
      <c r="AE225" s="11">
        <v>5</v>
      </c>
      <c r="AF225" s="11">
        <f t="shared" si="7"/>
        <v>4.6</v>
      </c>
    </row>
    <row r="226" ht="50" customHeight="1" spans="1:32">
      <c r="A226" s="11"/>
      <c r="B226" s="11" t="s">
        <v>862</v>
      </c>
      <c r="C226" s="11"/>
      <c r="D226" s="11"/>
      <c r="E226" s="54" t="s">
        <v>779</v>
      </c>
      <c r="F226" s="54" t="s">
        <v>780</v>
      </c>
      <c r="G226" s="54" t="s">
        <v>774</v>
      </c>
      <c r="H226" s="49" t="s">
        <v>863</v>
      </c>
      <c r="I226" s="50">
        <v>1</v>
      </c>
      <c r="J226" s="54" t="s">
        <v>35</v>
      </c>
      <c r="K226" s="27" t="s">
        <v>36</v>
      </c>
      <c r="L226" s="63" t="s">
        <v>64</v>
      </c>
      <c r="M226" s="64"/>
      <c r="N226" s="65" t="s">
        <v>852</v>
      </c>
      <c r="O226" s="66">
        <v>2</v>
      </c>
      <c r="P226" s="67">
        <f>O226+SUMIF(IN!F:F,Inventory!H:H,IN!M:M)-SUMIF(OUT!F:F,Inventory!H:H,OUT!M:M)</f>
        <v>2</v>
      </c>
      <c r="Q226" s="5" t="s">
        <v>864</v>
      </c>
      <c r="R226" s="75">
        <f t="shared" si="6"/>
        <v>0</v>
      </c>
      <c r="S226" s="75"/>
      <c r="T226" s="11">
        <v>60</v>
      </c>
      <c r="U226" s="11" t="s">
        <v>74</v>
      </c>
      <c r="V226" s="11"/>
      <c r="W226" s="11">
        <v>1000</v>
      </c>
      <c r="X226" s="11"/>
      <c r="Y226" s="11"/>
      <c r="Z226" s="11">
        <v>0</v>
      </c>
      <c r="AA226" s="11">
        <v>4</v>
      </c>
      <c r="AB226" s="11">
        <v>5</v>
      </c>
      <c r="AC226" s="11">
        <v>5</v>
      </c>
      <c r="AD226" s="11">
        <v>5</v>
      </c>
      <c r="AE226" s="11">
        <v>4</v>
      </c>
      <c r="AF226" s="11">
        <f t="shared" si="7"/>
        <v>4.6</v>
      </c>
    </row>
    <row r="227" ht="50" customHeight="1" spans="1:32">
      <c r="A227" s="11"/>
      <c r="B227" s="53" t="s">
        <v>865</v>
      </c>
      <c r="C227" s="11" t="s">
        <v>1</v>
      </c>
      <c r="D227" s="11"/>
      <c r="E227" s="54" t="s">
        <v>811</v>
      </c>
      <c r="F227" s="54" t="s">
        <v>812</v>
      </c>
      <c r="G227" s="54" t="s">
        <v>774</v>
      </c>
      <c r="H227" s="49" t="s">
        <v>866</v>
      </c>
      <c r="I227" s="50">
        <v>1</v>
      </c>
      <c r="J227" s="54" t="s">
        <v>35</v>
      </c>
      <c r="K227" s="27" t="s">
        <v>36</v>
      </c>
      <c r="L227" s="63" t="s">
        <v>64</v>
      </c>
      <c r="M227" s="64"/>
      <c r="N227" s="65" t="s">
        <v>852</v>
      </c>
      <c r="O227" s="66">
        <v>2</v>
      </c>
      <c r="P227" s="67" t="s">
        <v>776</v>
      </c>
      <c r="Q227" s="5" t="s">
        <v>867</v>
      </c>
      <c r="R227" s="75">
        <f t="shared" si="6"/>
        <v>0</v>
      </c>
      <c r="S227" s="75"/>
      <c r="T227" s="11">
        <v>60</v>
      </c>
      <c r="U227" s="11" t="s">
        <v>74</v>
      </c>
      <c r="V227" s="11" t="s">
        <v>66</v>
      </c>
      <c r="W227" s="11">
        <v>1000</v>
      </c>
      <c r="X227" s="11"/>
      <c r="Y227" s="11"/>
      <c r="Z227" s="11">
        <v>0</v>
      </c>
      <c r="AA227" s="11">
        <v>4</v>
      </c>
      <c r="AB227" s="11">
        <v>5</v>
      </c>
      <c r="AC227" s="11">
        <v>5</v>
      </c>
      <c r="AD227" s="11">
        <v>5</v>
      </c>
      <c r="AE227" s="11">
        <v>4</v>
      </c>
      <c r="AF227" s="11">
        <f t="shared" si="7"/>
        <v>4.6</v>
      </c>
    </row>
    <row r="228" s="23" customFormat="1" ht="50" customHeight="1" spans="1:32">
      <c r="A228" s="11"/>
      <c r="B228" s="11" t="s">
        <v>868</v>
      </c>
      <c r="C228" s="11"/>
      <c r="D228" s="11"/>
      <c r="E228" s="54" t="s">
        <v>811</v>
      </c>
      <c r="F228" s="54" t="s">
        <v>812</v>
      </c>
      <c r="G228" s="54" t="s">
        <v>774</v>
      </c>
      <c r="H228" s="49" t="s">
        <v>869</v>
      </c>
      <c r="I228" s="50">
        <v>1</v>
      </c>
      <c r="J228" s="54" t="s">
        <v>35</v>
      </c>
      <c r="K228" s="27" t="s">
        <v>36</v>
      </c>
      <c r="L228" s="63" t="s">
        <v>40</v>
      </c>
      <c r="M228" s="64"/>
      <c r="N228" s="65" t="s">
        <v>852</v>
      </c>
      <c r="O228" s="66">
        <v>0</v>
      </c>
      <c r="P228" s="67">
        <f>O228+SUMIF(IN!F:F,Inventory!H:H,IN!M:M)-SUMIF(OUT!F:F,Inventory!H:H,OUT!M:M)</f>
        <v>0</v>
      </c>
      <c r="Q228" s="5" t="s">
        <v>870</v>
      </c>
      <c r="R228" s="75">
        <f t="shared" si="6"/>
        <v>0</v>
      </c>
      <c r="S228" s="75"/>
      <c r="T228" s="11">
        <v>30</v>
      </c>
      <c r="U228" s="11" t="s">
        <v>74</v>
      </c>
      <c r="V228" s="11"/>
      <c r="W228" s="11">
        <v>1000</v>
      </c>
      <c r="X228" s="11"/>
      <c r="Y228" s="10"/>
      <c r="Z228" s="10">
        <v>0</v>
      </c>
      <c r="AA228" s="10">
        <v>5</v>
      </c>
      <c r="AB228" s="10">
        <v>5</v>
      </c>
      <c r="AC228" s="10">
        <v>5</v>
      </c>
      <c r="AD228" s="10">
        <v>5</v>
      </c>
      <c r="AE228" s="10">
        <v>5</v>
      </c>
      <c r="AF228" s="10">
        <f t="shared" si="7"/>
        <v>5</v>
      </c>
    </row>
    <row r="229" ht="50" customHeight="1" spans="1:32">
      <c r="A229" s="11"/>
      <c r="B229" s="11" t="s">
        <v>871</v>
      </c>
      <c r="C229" s="11"/>
      <c r="D229" s="11"/>
      <c r="E229" s="54" t="s">
        <v>779</v>
      </c>
      <c r="F229" s="54" t="s">
        <v>780</v>
      </c>
      <c r="G229" s="54" t="s">
        <v>774</v>
      </c>
      <c r="H229" s="49" t="s">
        <v>872</v>
      </c>
      <c r="I229" s="50">
        <v>1</v>
      </c>
      <c r="J229" s="54" t="s">
        <v>35</v>
      </c>
      <c r="K229" s="27" t="s">
        <v>36</v>
      </c>
      <c r="L229" s="63" t="s">
        <v>64</v>
      </c>
      <c r="M229" s="64"/>
      <c r="N229" s="65" t="s">
        <v>852</v>
      </c>
      <c r="O229" s="66">
        <v>2</v>
      </c>
      <c r="P229" s="67">
        <f>O229+SUMIF(IN!F:F,Inventory!H:H,IN!M:M)-SUMIF(OUT!F:F,Inventory!H:H,OUT!M:M)</f>
        <v>2</v>
      </c>
      <c r="Q229" s="5" t="s">
        <v>873</v>
      </c>
      <c r="R229" s="75">
        <f t="shared" si="6"/>
        <v>0</v>
      </c>
      <c r="S229" s="75"/>
      <c r="T229" s="11">
        <v>60</v>
      </c>
      <c r="U229" s="11" t="s">
        <v>74</v>
      </c>
      <c r="V229" s="11"/>
      <c r="W229" s="11">
        <v>1000</v>
      </c>
      <c r="X229" s="11"/>
      <c r="Y229" s="11"/>
      <c r="Z229" s="11">
        <v>0</v>
      </c>
      <c r="AA229" s="11">
        <v>3</v>
      </c>
      <c r="AB229" s="11">
        <v>5</v>
      </c>
      <c r="AC229" s="11">
        <v>5</v>
      </c>
      <c r="AD229" s="11">
        <v>5</v>
      </c>
      <c r="AE229" s="11">
        <v>5</v>
      </c>
      <c r="AF229" s="11">
        <f t="shared" si="7"/>
        <v>4.8</v>
      </c>
    </row>
    <row r="230" ht="50" customHeight="1" spans="1:32">
      <c r="A230" s="11">
        <v>1602</v>
      </c>
      <c r="B230" s="11" t="s">
        <v>874</v>
      </c>
      <c r="C230" s="11"/>
      <c r="D230" s="11"/>
      <c r="E230" s="11" t="s">
        <v>160</v>
      </c>
      <c r="F230" s="11" t="s">
        <v>623</v>
      </c>
      <c r="G230" s="11" t="s">
        <v>769</v>
      </c>
      <c r="H230" s="11" t="s">
        <v>875</v>
      </c>
      <c r="I230" s="50">
        <v>1</v>
      </c>
      <c r="J230" s="69" t="s">
        <v>35</v>
      </c>
      <c r="K230" s="27" t="s">
        <v>122</v>
      </c>
      <c r="L230" s="63" t="s">
        <v>40</v>
      </c>
      <c r="M230" s="64"/>
      <c r="N230" s="65" t="s">
        <v>852</v>
      </c>
      <c r="O230" s="66">
        <v>6</v>
      </c>
      <c r="P230" s="67">
        <f>O230+SUMIF(IN!F:F,Inventory!H:H,IN!M:M)-SUMIF(OUT!F:F,Inventory!H:H,OUT!M:M)</f>
        <v>6</v>
      </c>
      <c r="Q230" s="5"/>
      <c r="R230" s="75">
        <f t="shared" si="6"/>
        <v>0</v>
      </c>
      <c r="S230" s="75"/>
      <c r="T230" s="11">
        <v>30</v>
      </c>
      <c r="U230" s="11" t="s">
        <v>74</v>
      </c>
      <c r="V230" s="11"/>
      <c r="W230" s="11">
        <v>3650</v>
      </c>
      <c r="X230" s="11"/>
      <c r="Y230" s="11"/>
      <c r="Z230" s="11">
        <v>0</v>
      </c>
      <c r="AA230" s="11">
        <v>5</v>
      </c>
      <c r="AB230" s="11">
        <v>3</v>
      </c>
      <c r="AC230" s="11">
        <v>4</v>
      </c>
      <c r="AD230" s="11">
        <v>5</v>
      </c>
      <c r="AE230" s="11">
        <v>5</v>
      </c>
      <c r="AF230" s="11">
        <f t="shared" si="7"/>
        <v>4.6</v>
      </c>
    </row>
    <row r="231" ht="50" customHeight="1" spans="1:32">
      <c r="A231" s="11">
        <v>1603</v>
      </c>
      <c r="B231" s="11" t="s">
        <v>876</v>
      </c>
      <c r="C231" s="11"/>
      <c r="D231" s="11"/>
      <c r="E231" s="11" t="s">
        <v>160</v>
      </c>
      <c r="F231" s="11" t="s">
        <v>623</v>
      </c>
      <c r="G231" s="11" t="s">
        <v>224</v>
      </c>
      <c r="H231" s="11" t="s">
        <v>877</v>
      </c>
      <c r="I231" s="50">
        <v>1</v>
      </c>
      <c r="J231" s="54" t="s">
        <v>35</v>
      </c>
      <c r="K231" s="27" t="s">
        <v>36</v>
      </c>
      <c r="L231" s="63" t="s">
        <v>40</v>
      </c>
      <c r="M231" s="64"/>
      <c r="N231" s="65" t="s">
        <v>852</v>
      </c>
      <c r="O231" s="66">
        <v>2</v>
      </c>
      <c r="P231" s="67">
        <f>O231+SUMIF(IN!F:F,Inventory!H:H,IN!M:M)-SUMIF(OUT!F:F,Inventory!H:H,OUT!M:M)</f>
        <v>2</v>
      </c>
      <c r="Q231" s="5"/>
      <c r="R231" s="75">
        <f t="shared" si="6"/>
        <v>0</v>
      </c>
      <c r="S231" s="75"/>
      <c r="T231" s="11">
        <v>60</v>
      </c>
      <c r="U231" s="11" t="s">
        <v>74</v>
      </c>
      <c r="V231" s="11"/>
      <c r="W231" s="11">
        <v>1000</v>
      </c>
      <c r="X231" s="11"/>
      <c r="Y231" s="11"/>
      <c r="Z231" s="11">
        <v>0</v>
      </c>
      <c r="AA231" s="11">
        <v>3</v>
      </c>
      <c r="AB231" s="11">
        <v>5</v>
      </c>
      <c r="AC231" s="11">
        <v>5</v>
      </c>
      <c r="AD231" s="11">
        <v>5</v>
      </c>
      <c r="AE231" s="11">
        <v>5</v>
      </c>
      <c r="AF231" s="11">
        <f t="shared" si="7"/>
        <v>4.8</v>
      </c>
    </row>
    <row r="232" ht="50" customHeight="1" spans="1:32">
      <c r="A232" s="11">
        <v>1604</v>
      </c>
      <c r="B232" s="11" t="s">
        <v>878</v>
      </c>
      <c r="C232" s="11"/>
      <c r="D232" s="11"/>
      <c r="E232" s="11" t="s">
        <v>160</v>
      </c>
      <c r="F232" s="11" t="s">
        <v>623</v>
      </c>
      <c r="G232" s="11" t="s">
        <v>224</v>
      </c>
      <c r="H232" s="11" t="s">
        <v>879</v>
      </c>
      <c r="I232" s="50">
        <v>1</v>
      </c>
      <c r="J232" s="69" t="s">
        <v>35</v>
      </c>
      <c r="K232" s="27" t="s">
        <v>36</v>
      </c>
      <c r="L232" s="63" t="s">
        <v>40</v>
      </c>
      <c r="M232" s="64"/>
      <c r="N232" s="65" t="s">
        <v>852</v>
      </c>
      <c r="O232" s="66">
        <v>2</v>
      </c>
      <c r="P232" s="67">
        <f>O232+SUMIF(IN!F:F,Inventory!H:H,IN!M:M)-SUMIF(OUT!F:F,Inventory!H:H,OUT!M:M)</f>
        <v>2</v>
      </c>
      <c r="Q232" s="5"/>
      <c r="R232" s="75">
        <f t="shared" si="6"/>
        <v>0</v>
      </c>
      <c r="S232" s="75"/>
      <c r="T232" s="11">
        <v>30</v>
      </c>
      <c r="U232" s="11" t="s">
        <v>74</v>
      </c>
      <c r="V232" s="11"/>
      <c r="W232" s="11">
        <v>1000</v>
      </c>
      <c r="X232" s="11"/>
      <c r="Y232" s="11"/>
      <c r="Z232" s="11">
        <v>0</v>
      </c>
      <c r="AA232" s="11">
        <v>5</v>
      </c>
      <c r="AB232" s="11">
        <v>2</v>
      </c>
      <c r="AC232" s="11">
        <v>5</v>
      </c>
      <c r="AD232" s="11">
        <v>5</v>
      </c>
      <c r="AE232" s="11">
        <v>5</v>
      </c>
      <c r="AF232" s="11">
        <f t="shared" si="7"/>
        <v>4.7</v>
      </c>
    </row>
    <row r="233" s="23" customFormat="1" ht="50" customHeight="1" spans="1:32">
      <c r="A233" s="11"/>
      <c r="B233" s="11">
        <v>2891</v>
      </c>
      <c r="C233" s="11"/>
      <c r="D233" s="11"/>
      <c r="E233" s="11" t="s">
        <v>880</v>
      </c>
      <c r="F233" s="11" t="s">
        <v>881</v>
      </c>
      <c r="G233" s="11" t="s">
        <v>680</v>
      </c>
      <c r="H233" s="11" t="s">
        <v>882</v>
      </c>
      <c r="I233" s="50">
        <v>5</v>
      </c>
      <c r="J233" s="54" t="s">
        <v>35</v>
      </c>
      <c r="K233" s="27" t="s">
        <v>36</v>
      </c>
      <c r="L233" s="63" t="s">
        <v>64</v>
      </c>
      <c r="M233" s="64"/>
      <c r="N233" s="65" t="s">
        <v>796</v>
      </c>
      <c r="O233" s="66">
        <v>13</v>
      </c>
      <c r="P233" s="67">
        <f>O233+SUMIF(IN!F:F,Inventory!H:H,IN!M:M)-SUMIF(OUT!F:F,Inventory!H:H,OUT!M:M)</f>
        <v>11</v>
      </c>
      <c r="Q233" s="5" t="s">
        <v>883</v>
      </c>
      <c r="R233" s="75">
        <f t="shared" si="6"/>
        <v>0</v>
      </c>
      <c r="S233" s="75"/>
      <c r="T233" s="11">
        <v>15</v>
      </c>
      <c r="U233" s="11" t="s">
        <v>44</v>
      </c>
      <c r="V233" s="11" t="s">
        <v>66</v>
      </c>
      <c r="W233" s="11">
        <v>3650</v>
      </c>
      <c r="X233" s="11">
        <v>30</v>
      </c>
      <c r="Y233" s="10"/>
      <c r="Z233" s="10">
        <v>0</v>
      </c>
      <c r="AA233" s="10">
        <v>4</v>
      </c>
      <c r="AB233" s="10">
        <v>2</v>
      </c>
      <c r="AC233" s="10">
        <v>5</v>
      </c>
      <c r="AD233" s="10">
        <v>5</v>
      </c>
      <c r="AE233" s="10">
        <v>5</v>
      </c>
      <c r="AF233" s="10">
        <f t="shared" si="7"/>
        <v>4.6</v>
      </c>
    </row>
    <row r="234" ht="50" customHeight="1" spans="1:32">
      <c r="A234" s="11"/>
      <c r="B234" s="11">
        <v>3523</v>
      </c>
      <c r="C234" s="11"/>
      <c r="D234" s="11"/>
      <c r="E234" s="11" t="s">
        <v>884</v>
      </c>
      <c r="F234" s="11" t="s">
        <v>623</v>
      </c>
      <c r="G234" s="11" t="s">
        <v>885</v>
      </c>
      <c r="H234" s="26" t="s">
        <v>886</v>
      </c>
      <c r="I234" s="50">
        <v>1</v>
      </c>
      <c r="J234" s="54" t="s">
        <v>35</v>
      </c>
      <c r="K234" s="27" t="s">
        <v>36</v>
      </c>
      <c r="L234" s="63" t="s">
        <v>40</v>
      </c>
      <c r="M234" s="27"/>
      <c r="N234" s="66" t="s">
        <v>796</v>
      </c>
      <c r="O234" s="66">
        <v>5</v>
      </c>
      <c r="P234" s="67">
        <f>O234+SUMIF(IN!F:F,Inventory!H:H,IN!M:M)-SUMIF(OUT!F:F,Inventory!H:H,OUT!M:M)</f>
        <v>5</v>
      </c>
      <c r="Q234" s="5"/>
      <c r="R234" s="75">
        <f t="shared" si="6"/>
        <v>0</v>
      </c>
      <c r="S234" s="75"/>
      <c r="T234" s="11">
        <v>30</v>
      </c>
      <c r="U234" s="11"/>
      <c r="V234" s="11" t="s">
        <v>52</v>
      </c>
      <c r="W234" s="11">
        <v>3650</v>
      </c>
      <c r="X234" s="11">
        <v>30</v>
      </c>
      <c r="Y234" s="11"/>
      <c r="Z234" s="11">
        <v>0</v>
      </c>
      <c r="AA234" s="11">
        <v>4</v>
      </c>
      <c r="AB234" s="11">
        <v>2</v>
      </c>
      <c r="AC234" s="11">
        <v>5</v>
      </c>
      <c r="AD234" s="11">
        <v>5</v>
      </c>
      <c r="AE234" s="11">
        <v>5</v>
      </c>
      <c r="AF234" s="11">
        <f t="shared" si="7"/>
        <v>4.6</v>
      </c>
    </row>
    <row r="235" ht="50" customHeight="1" spans="1:32">
      <c r="A235" s="11"/>
      <c r="B235" s="11">
        <v>3524</v>
      </c>
      <c r="C235" s="11"/>
      <c r="D235" s="11"/>
      <c r="E235" s="11" t="s">
        <v>884</v>
      </c>
      <c r="F235" s="11" t="s">
        <v>623</v>
      </c>
      <c r="G235" s="11" t="s">
        <v>885</v>
      </c>
      <c r="H235" s="26" t="s">
        <v>887</v>
      </c>
      <c r="I235" s="50">
        <v>1</v>
      </c>
      <c r="J235" s="54" t="s">
        <v>35</v>
      </c>
      <c r="K235" s="27" t="s">
        <v>36</v>
      </c>
      <c r="L235" s="63" t="s">
        <v>40</v>
      </c>
      <c r="M235" s="27"/>
      <c r="N235" s="66" t="s">
        <v>796</v>
      </c>
      <c r="O235" s="66">
        <v>5</v>
      </c>
      <c r="P235" s="67">
        <f>O235+SUMIF(IN!F:F,Inventory!H:H,IN!M:M)-SUMIF(OUT!F:F,Inventory!H:H,OUT!M:M)</f>
        <v>5</v>
      </c>
      <c r="Q235" s="5"/>
      <c r="R235" s="75">
        <f t="shared" si="6"/>
        <v>0</v>
      </c>
      <c r="S235" s="75"/>
      <c r="T235" s="11">
        <v>30</v>
      </c>
      <c r="U235" s="11"/>
      <c r="V235" s="11" t="s">
        <v>52</v>
      </c>
      <c r="W235" s="11">
        <v>3650</v>
      </c>
      <c r="X235" s="11">
        <v>30</v>
      </c>
      <c r="Y235" s="11"/>
      <c r="Z235" s="11">
        <v>0</v>
      </c>
      <c r="AA235" s="11">
        <v>2</v>
      </c>
      <c r="AB235" s="11">
        <v>5</v>
      </c>
      <c r="AC235" s="11">
        <v>5</v>
      </c>
      <c r="AD235" s="11">
        <v>5</v>
      </c>
      <c r="AE235" s="11">
        <v>5</v>
      </c>
      <c r="AF235" s="11">
        <f t="shared" si="7"/>
        <v>4.7</v>
      </c>
    </row>
    <row r="236" ht="50" customHeight="1" spans="1:32">
      <c r="A236" s="11"/>
      <c r="B236" s="11" t="s">
        <v>888</v>
      </c>
      <c r="C236" s="11" t="s">
        <v>1</v>
      </c>
      <c r="D236" s="11"/>
      <c r="E236" s="49" t="s">
        <v>889</v>
      </c>
      <c r="F236" s="49" t="s">
        <v>890</v>
      </c>
      <c r="G236" s="50" t="s">
        <v>891</v>
      </c>
      <c r="H236" s="49" t="s">
        <v>892</v>
      </c>
      <c r="I236" s="50">
        <v>1</v>
      </c>
      <c r="J236" s="54" t="s">
        <v>35</v>
      </c>
      <c r="K236" s="27" t="s">
        <v>122</v>
      </c>
      <c r="L236" s="63" t="s">
        <v>40</v>
      </c>
      <c r="M236" s="64"/>
      <c r="N236" s="65" t="s">
        <v>796</v>
      </c>
      <c r="O236" s="66">
        <v>1</v>
      </c>
      <c r="P236" s="67">
        <f>O236+SUMIF(IN!F:F,Inventory!H:H,IN!M:M)-SUMIF(OUT!F:F,Inventory!H:H,OUT!M:M)</f>
        <v>1</v>
      </c>
      <c r="Q236" s="5"/>
      <c r="R236" s="75">
        <f t="shared" si="6"/>
        <v>0</v>
      </c>
      <c r="S236" s="75"/>
      <c r="T236" s="11">
        <v>60</v>
      </c>
      <c r="U236" s="11" t="s">
        <v>74</v>
      </c>
      <c r="V236" s="11"/>
      <c r="W236" s="11">
        <v>1000</v>
      </c>
      <c r="X236" s="11"/>
      <c r="Y236" s="11"/>
      <c r="Z236" s="11">
        <v>0</v>
      </c>
      <c r="AA236" s="11">
        <v>5</v>
      </c>
      <c r="AB236" s="11">
        <v>5</v>
      </c>
      <c r="AC236" s="11">
        <v>5</v>
      </c>
      <c r="AD236" s="11">
        <v>4</v>
      </c>
      <c r="AE236" s="11">
        <v>5</v>
      </c>
      <c r="AF236" s="11">
        <f t="shared" si="7"/>
        <v>4.7</v>
      </c>
    </row>
    <row r="237" ht="50" customHeight="1" spans="1:32">
      <c r="A237" s="11"/>
      <c r="B237" s="53" t="s">
        <v>893</v>
      </c>
      <c r="C237" s="11"/>
      <c r="D237" s="11"/>
      <c r="E237" s="54" t="s">
        <v>779</v>
      </c>
      <c r="F237" s="54" t="s">
        <v>780</v>
      </c>
      <c r="G237" s="54" t="s">
        <v>789</v>
      </c>
      <c r="H237" s="49" t="s">
        <v>894</v>
      </c>
      <c r="I237" s="50">
        <v>1</v>
      </c>
      <c r="J237" s="54" t="s">
        <v>35</v>
      </c>
      <c r="K237" s="27" t="s">
        <v>36</v>
      </c>
      <c r="L237" s="63" t="s">
        <v>64</v>
      </c>
      <c r="M237" s="64"/>
      <c r="N237" s="65" t="s">
        <v>796</v>
      </c>
      <c r="O237" s="66">
        <v>4</v>
      </c>
      <c r="P237" s="67">
        <f>O237+SUMIF(IN!F:F,Inventory!H:H,IN!M:M)-SUMIF(OUT!F:F,Inventory!H:H,OUT!M:M)</f>
        <v>4</v>
      </c>
      <c r="Q237" s="5" t="s">
        <v>895</v>
      </c>
      <c r="R237" s="75">
        <f t="shared" si="6"/>
        <v>0</v>
      </c>
      <c r="S237" s="75"/>
      <c r="T237" s="11">
        <v>60</v>
      </c>
      <c r="U237" s="11" t="s">
        <v>44</v>
      </c>
      <c r="V237" s="11" t="s">
        <v>66</v>
      </c>
      <c r="W237" s="11">
        <v>3650</v>
      </c>
      <c r="X237" s="11">
        <v>30</v>
      </c>
      <c r="Y237" s="11"/>
      <c r="Z237" s="11">
        <v>0</v>
      </c>
      <c r="AA237" s="11">
        <v>4</v>
      </c>
      <c r="AB237" s="11">
        <v>4</v>
      </c>
      <c r="AC237" s="11">
        <v>4</v>
      </c>
      <c r="AD237" s="11">
        <v>5</v>
      </c>
      <c r="AE237" s="11">
        <v>5</v>
      </c>
      <c r="AF237" s="11">
        <f t="shared" si="7"/>
        <v>4.6</v>
      </c>
    </row>
    <row r="238" ht="50" customHeight="1" spans="1:32">
      <c r="A238" s="11">
        <v>309</v>
      </c>
      <c r="B238" s="11" t="s">
        <v>896</v>
      </c>
      <c r="C238" s="11"/>
      <c r="D238" s="11"/>
      <c r="E238" s="11" t="s">
        <v>897</v>
      </c>
      <c r="F238" s="11" t="s">
        <v>898</v>
      </c>
      <c r="G238" s="11" t="s">
        <v>632</v>
      </c>
      <c r="H238" s="11" t="s">
        <v>899</v>
      </c>
      <c r="I238" s="11">
        <v>2</v>
      </c>
      <c r="J238" s="54" t="s">
        <v>35</v>
      </c>
      <c r="K238" s="27" t="s">
        <v>36</v>
      </c>
      <c r="L238" s="63" t="s">
        <v>40</v>
      </c>
      <c r="M238" s="64"/>
      <c r="N238" s="65" t="s">
        <v>796</v>
      </c>
      <c r="O238" s="66">
        <v>8</v>
      </c>
      <c r="P238" s="67">
        <f>O238+SUMIF(IN!F:F,Inventory!H:H,IN!M:M)-SUMIF(OUT!F:F,Inventory!H:H,OUT!M:M)</f>
        <v>8</v>
      </c>
      <c r="Q238" s="5"/>
      <c r="R238" s="75">
        <f t="shared" si="6"/>
        <v>0</v>
      </c>
      <c r="S238" s="75"/>
      <c r="T238" s="11">
        <v>30</v>
      </c>
      <c r="U238" s="11" t="s">
        <v>44</v>
      </c>
      <c r="V238" s="11" t="s">
        <v>66</v>
      </c>
      <c r="W238" s="11">
        <v>1825</v>
      </c>
      <c r="X238" s="11">
        <v>30</v>
      </c>
      <c r="Y238" s="11"/>
      <c r="Z238" s="11">
        <v>0</v>
      </c>
      <c r="AA238" s="11">
        <v>3</v>
      </c>
      <c r="AB238" s="11">
        <v>4</v>
      </c>
      <c r="AC238" s="11">
        <v>5</v>
      </c>
      <c r="AD238" s="11">
        <v>5</v>
      </c>
      <c r="AE238" s="11">
        <v>5</v>
      </c>
      <c r="AF238" s="11">
        <f t="shared" si="7"/>
        <v>4.7</v>
      </c>
    </row>
    <row r="239" ht="50" customHeight="1" spans="1:32">
      <c r="A239" s="11">
        <v>310</v>
      </c>
      <c r="B239" s="11" t="s">
        <v>900</v>
      </c>
      <c r="C239" s="11"/>
      <c r="D239" s="11"/>
      <c r="E239" s="11" t="s">
        <v>901</v>
      </c>
      <c r="F239" s="11" t="s">
        <v>902</v>
      </c>
      <c r="G239" s="11" t="s">
        <v>224</v>
      </c>
      <c r="H239" s="11" t="s">
        <v>903</v>
      </c>
      <c r="I239" s="50">
        <v>1</v>
      </c>
      <c r="J239" s="69" t="s">
        <v>35</v>
      </c>
      <c r="K239" s="27" t="s">
        <v>36</v>
      </c>
      <c r="L239" s="63" t="s">
        <v>40</v>
      </c>
      <c r="M239" s="64"/>
      <c r="N239" s="66" t="s">
        <v>796</v>
      </c>
      <c r="O239" s="66">
        <v>4</v>
      </c>
      <c r="P239" s="67">
        <f>O239+SUMIF(IN!F:F,Inventory!H:H,IN!M:M)-SUMIF(OUT!F:F,Inventory!H:H,OUT!M:M)</f>
        <v>4</v>
      </c>
      <c r="Q239" s="5"/>
      <c r="R239" s="75">
        <f t="shared" si="6"/>
        <v>0</v>
      </c>
      <c r="S239" s="75"/>
      <c r="T239" s="11">
        <v>30</v>
      </c>
      <c r="U239" s="11" t="s">
        <v>74</v>
      </c>
      <c r="V239" s="11" t="s">
        <v>66</v>
      </c>
      <c r="W239" s="11">
        <v>1000</v>
      </c>
      <c r="X239" s="11"/>
      <c r="Y239" s="11"/>
      <c r="Z239" s="11">
        <v>0</v>
      </c>
      <c r="AA239" s="11">
        <v>5</v>
      </c>
      <c r="AB239" s="11">
        <v>1</v>
      </c>
      <c r="AC239" s="11">
        <v>5</v>
      </c>
      <c r="AD239" s="11">
        <v>5</v>
      </c>
      <c r="AE239" s="11">
        <v>5</v>
      </c>
      <c r="AF239" s="11">
        <f t="shared" si="7"/>
        <v>4.6</v>
      </c>
    </row>
    <row r="240" ht="50" customHeight="1" spans="1:32">
      <c r="A240" s="11"/>
      <c r="B240" s="11" t="s">
        <v>904</v>
      </c>
      <c r="C240" s="11"/>
      <c r="D240" s="10"/>
      <c r="E240" s="49" t="s">
        <v>905</v>
      </c>
      <c r="F240" s="49" t="s">
        <v>906</v>
      </c>
      <c r="G240" s="50" t="s">
        <v>907</v>
      </c>
      <c r="H240" s="49" t="s">
        <v>908</v>
      </c>
      <c r="I240" s="50">
        <v>1</v>
      </c>
      <c r="J240" s="49" t="s">
        <v>35</v>
      </c>
      <c r="K240" s="27" t="s">
        <v>122</v>
      </c>
      <c r="L240" s="63" t="s">
        <v>40</v>
      </c>
      <c r="M240" s="64"/>
      <c r="N240" s="65" t="s">
        <v>909</v>
      </c>
      <c r="O240" s="66">
        <v>2</v>
      </c>
      <c r="P240" s="67">
        <f>O240+SUMIF(IN!F:F,Inventory!H:H,IN!M:M)-SUMIF(OUT!F:F,Inventory!H:H,OUT!M:M)</f>
        <v>2</v>
      </c>
      <c r="Q240" s="5"/>
      <c r="R240" s="75">
        <f t="shared" si="6"/>
        <v>0</v>
      </c>
      <c r="S240" s="75"/>
      <c r="T240" s="11">
        <v>60</v>
      </c>
      <c r="U240" s="11" t="s">
        <v>74</v>
      </c>
      <c r="V240" s="11"/>
      <c r="W240" s="11">
        <v>1000</v>
      </c>
      <c r="X240" s="11">
        <v>60</v>
      </c>
      <c r="Y240" s="11"/>
      <c r="Z240" s="11">
        <v>0</v>
      </c>
      <c r="AA240" s="11">
        <v>3</v>
      </c>
      <c r="AB240" s="11">
        <v>3</v>
      </c>
      <c r="AC240" s="11">
        <v>5</v>
      </c>
      <c r="AD240" s="11">
        <v>5</v>
      </c>
      <c r="AE240" s="11">
        <v>5</v>
      </c>
      <c r="AF240" s="11">
        <f t="shared" si="7"/>
        <v>4.6</v>
      </c>
    </row>
    <row r="241" ht="50" customHeight="1" spans="1:32">
      <c r="A241" s="11"/>
      <c r="B241" s="11" t="s">
        <v>910</v>
      </c>
      <c r="C241" s="11" t="s">
        <v>1</v>
      </c>
      <c r="D241" s="11"/>
      <c r="E241" s="10" t="s">
        <v>911</v>
      </c>
      <c r="F241" s="10" t="s">
        <v>912</v>
      </c>
      <c r="G241" s="58" t="s">
        <v>913</v>
      </c>
      <c r="H241" s="10" t="s">
        <v>914</v>
      </c>
      <c r="I241" s="50">
        <v>1</v>
      </c>
      <c r="J241" s="54" t="s">
        <v>35</v>
      </c>
      <c r="K241" s="27" t="s">
        <v>36</v>
      </c>
      <c r="L241" s="63" t="s">
        <v>40</v>
      </c>
      <c r="M241" s="64"/>
      <c r="N241" s="65" t="s">
        <v>909</v>
      </c>
      <c r="O241" s="66">
        <v>1</v>
      </c>
      <c r="P241" s="67">
        <f>O241+SUMIF(IN!F:F,Inventory!H:H,IN!M:M)-SUMIF(OUT!F:F,Inventory!H:H,OUT!M:M)</f>
        <v>1</v>
      </c>
      <c r="Q241" s="5"/>
      <c r="R241" s="75">
        <f t="shared" si="6"/>
        <v>0</v>
      </c>
      <c r="S241" s="75"/>
      <c r="T241" s="11">
        <v>60</v>
      </c>
      <c r="U241" s="11" t="s">
        <v>74</v>
      </c>
      <c r="V241" s="11"/>
      <c r="W241" s="11">
        <v>1000</v>
      </c>
      <c r="X241" s="11">
        <v>60</v>
      </c>
      <c r="Y241" s="11"/>
      <c r="Z241" s="11">
        <v>0</v>
      </c>
      <c r="AA241" s="11">
        <v>3</v>
      </c>
      <c r="AB241" s="11">
        <v>5</v>
      </c>
      <c r="AC241" s="11">
        <v>5</v>
      </c>
      <c r="AD241" s="11">
        <v>5</v>
      </c>
      <c r="AE241" s="11">
        <v>5</v>
      </c>
      <c r="AF241" s="11">
        <f t="shared" si="7"/>
        <v>4.8</v>
      </c>
    </row>
    <row r="242" ht="50" customHeight="1" spans="1:32">
      <c r="A242" s="11"/>
      <c r="B242" s="11" t="s">
        <v>915</v>
      </c>
      <c r="C242" s="11" t="s">
        <v>1</v>
      </c>
      <c r="D242" s="11"/>
      <c r="E242" s="54" t="s">
        <v>735</v>
      </c>
      <c r="F242" s="54" t="s">
        <v>916</v>
      </c>
      <c r="G242" s="54" t="s">
        <v>913</v>
      </c>
      <c r="H242" s="88" t="s">
        <v>917</v>
      </c>
      <c r="I242" s="50">
        <v>1</v>
      </c>
      <c r="J242" s="54" t="s">
        <v>35</v>
      </c>
      <c r="K242" s="27" t="s">
        <v>36</v>
      </c>
      <c r="L242" s="63" t="s">
        <v>40</v>
      </c>
      <c r="M242" s="64"/>
      <c r="N242" s="65" t="s">
        <v>909</v>
      </c>
      <c r="O242" s="66">
        <v>1</v>
      </c>
      <c r="P242" s="67">
        <f>O242+SUMIF(IN!F:F,Inventory!H:H,IN!M:M)-SUMIF(OUT!F:F,Inventory!H:H,OUT!M:M)</f>
        <v>1</v>
      </c>
      <c r="Q242" s="5"/>
      <c r="R242" s="75">
        <f t="shared" si="6"/>
        <v>0</v>
      </c>
      <c r="S242" s="75"/>
      <c r="T242" s="11">
        <v>60</v>
      </c>
      <c r="U242" s="11" t="s">
        <v>74</v>
      </c>
      <c r="V242" s="11"/>
      <c r="W242" s="11">
        <v>1000</v>
      </c>
      <c r="X242" s="11">
        <v>60</v>
      </c>
      <c r="Y242" s="11"/>
      <c r="Z242" s="11">
        <v>0</v>
      </c>
      <c r="AA242" s="11">
        <v>4</v>
      </c>
      <c r="AB242" s="11">
        <v>5</v>
      </c>
      <c r="AC242" s="11">
        <v>5</v>
      </c>
      <c r="AD242" s="11">
        <v>5</v>
      </c>
      <c r="AE242" s="11">
        <v>5</v>
      </c>
      <c r="AF242" s="11">
        <f t="shared" si="7"/>
        <v>4.9</v>
      </c>
    </row>
    <row r="243" ht="50" customHeight="1" spans="1:32">
      <c r="A243" s="11"/>
      <c r="B243" s="53" t="s">
        <v>918</v>
      </c>
      <c r="C243" s="11"/>
      <c r="D243" s="11"/>
      <c r="E243" s="11" t="s">
        <v>919</v>
      </c>
      <c r="F243" s="11" t="s">
        <v>920</v>
      </c>
      <c r="G243" s="11" t="s">
        <v>921</v>
      </c>
      <c r="H243" s="11" t="s">
        <v>922</v>
      </c>
      <c r="I243" s="50">
        <v>1</v>
      </c>
      <c r="J243" s="69" t="s">
        <v>35</v>
      </c>
      <c r="K243" s="27" t="s">
        <v>122</v>
      </c>
      <c r="L243" s="63" t="s">
        <v>40</v>
      </c>
      <c r="M243" s="64"/>
      <c r="N243" s="65" t="s">
        <v>909</v>
      </c>
      <c r="O243" s="66">
        <v>5</v>
      </c>
      <c r="P243" s="67">
        <f>O243+SUMIF(IN!F:F,Inventory!H:H,IN!M:M)-SUMIF(OUT!F:F,Inventory!H:H,OUT!M:M)</f>
        <v>5</v>
      </c>
      <c r="Q243" s="5"/>
      <c r="R243" s="75">
        <f t="shared" si="6"/>
        <v>0</v>
      </c>
      <c r="S243" s="75"/>
      <c r="T243" s="11">
        <v>60</v>
      </c>
      <c r="U243" s="11" t="s">
        <v>44</v>
      </c>
      <c r="V243" s="11" t="s">
        <v>52</v>
      </c>
      <c r="W243" s="11">
        <v>1000</v>
      </c>
      <c r="X243" s="11">
        <v>30</v>
      </c>
      <c r="Y243" s="11"/>
      <c r="Z243" s="11">
        <v>0</v>
      </c>
      <c r="AA243" s="11">
        <v>5</v>
      </c>
      <c r="AB243" s="11">
        <v>4</v>
      </c>
      <c r="AC243" s="11">
        <v>4</v>
      </c>
      <c r="AD243" s="11">
        <v>5</v>
      </c>
      <c r="AE243" s="11">
        <v>5</v>
      </c>
      <c r="AF243" s="11">
        <f t="shared" si="7"/>
        <v>4.7</v>
      </c>
    </row>
    <row r="244" ht="50" customHeight="1" spans="1:32">
      <c r="A244" s="11"/>
      <c r="B244" s="11" t="s">
        <v>923</v>
      </c>
      <c r="C244" s="11"/>
      <c r="D244" s="11"/>
      <c r="E244" s="11" t="s">
        <v>924</v>
      </c>
      <c r="F244" s="11" t="s">
        <v>925</v>
      </c>
      <c r="G244" s="11" t="s">
        <v>926</v>
      </c>
      <c r="H244" s="11" t="s">
        <v>927</v>
      </c>
      <c r="I244" s="50">
        <v>5</v>
      </c>
      <c r="J244" s="69" t="s">
        <v>35</v>
      </c>
      <c r="K244" s="27" t="s">
        <v>36</v>
      </c>
      <c r="L244" s="63" t="s">
        <v>40</v>
      </c>
      <c r="M244" s="64"/>
      <c r="N244" s="66" t="s">
        <v>909</v>
      </c>
      <c r="O244" s="66">
        <v>26</v>
      </c>
      <c r="P244" s="67">
        <f>O244+SUMIF(IN!F:F,Inventory!H:H,IN!M:M)-SUMIF(OUT!F:F,Inventory!H:H,OUT!M:M)</f>
        <v>26</v>
      </c>
      <c r="Q244" s="5"/>
      <c r="R244" s="75">
        <f t="shared" si="6"/>
        <v>0</v>
      </c>
      <c r="S244" s="75"/>
      <c r="T244" s="11">
        <v>15</v>
      </c>
      <c r="U244" s="11" t="s">
        <v>40</v>
      </c>
      <c r="V244" s="11" t="s">
        <v>66</v>
      </c>
      <c r="W244" s="11">
        <v>3650</v>
      </c>
      <c r="X244" s="11">
        <v>30</v>
      </c>
      <c r="Y244" s="11"/>
      <c r="Z244" s="11">
        <v>0</v>
      </c>
      <c r="AA244" s="11">
        <v>5</v>
      </c>
      <c r="AB244" s="11">
        <v>4</v>
      </c>
      <c r="AC244" s="11">
        <v>5</v>
      </c>
      <c r="AD244" s="11">
        <v>5</v>
      </c>
      <c r="AE244" s="11">
        <v>5</v>
      </c>
      <c r="AF244" s="11">
        <f t="shared" si="7"/>
        <v>4.9</v>
      </c>
    </row>
    <row r="245" ht="50" customHeight="1" spans="1:32">
      <c r="A245" s="11"/>
      <c r="B245" s="11" t="s">
        <v>928</v>
      </c>
      <c r="C245" s="11" t="s">
        <v>1</v>
      </c>
      <c r="D245" s="11"/>
      <c r="E245" s="11" t="s">
        <v>929</v>
      </c>
      <c r="F245" s="11" t="s">
        <v>631</v>
      </c>
      <c r="G245" s="11" t="s">
        <v>224</v>
      </c>
      <c r="H245" s="11" t="s">
        <v>930</v>
      </c>
      <c r="I245" s="11">
        <v>1</v>
      </c>
      <c r="J245" s="54" t="s">
        <v>35</v>
      </c>
      <c r="K245" s="27" t="s">
        <v>36</v>
      </c>
      <c r="L245" s="63" t="s">
        <v>40</v>
      </c>
      <c r="M245" s="64"/>
      <c r="N245" s="65" t="s">
        <v>328</v>
      </c>
      <c r="O245" s="66">
        <v>1</v>
      </c>
      <c r="P245" s="67">
        <f>O245+SUMIF(IN!F:F,Inventory!H:H,IN!M:M)-SUMIF(OUT!F:F,Inventory!H:H,OUT!M:M)</f>
        <v>1</v>
      </c>
      <c r="Q245" s="5"/>
      <c r="R245" s="75">
        <f t="shared" si="6"/>
        <v>0</v>
      </c>
      <c r="S245" s="75"/>
      <c r="T245" s="11">
        <v>60</v>
      </c>
      <c r="U245" s="11" t="s">
        <v>74</v>
      </c>
      <c r="V245" s="11"/>
      <c r="W245" s="11">
        <v>1000</v>
      </c>
      <c r="X245" s="11">
        <v>30</v>
      </c>
      <c r="Y245" s="11"/>
      <c r="Z245" s="11">
        <v>0</v>
      </c>
      <c r="AA245" s="11">
        <v>3</v>
      </c>
      <c r="AB245" s="11">
        <v>4</v>
      </c>
      <c r="AC245" s="11">
        <v>5</v>
      </c>
      <c r="AD245" s="11">
        <v>5</v>
      </c>
      <c r="AE245" s="11">
        <v>5</v>
      </c>
      <c r="AF245" s="11">
        <f t="shared" si="7"/>
        <v>4.7</v>
      </c>
    </row>
    <row r="246" ht="50" customHeight="1" spans="1:32">
      <c r="A246" s="11"/>
      <c r="B246" s="11">
        <v>3370</v>
      </c>
      <c r="C246" s="11"/>
      <c r="D246" s="11"/>
      <c r="E246" s="10" t="s">
        <v>931</v>
      </c>
      <c r="F246" s="10" t="s">
        <v>932</v>
      </c>
      <c r="G246" s="10" t="s">
        <v>933</v>
      </c>
      <c r="H246" s="10" t="s">
        <v>934</v>
      </c>
      <c r="I246" s="50">
        <v>1</v>
      </c>
      <c r="J246" s="69" t="s">
        <v>35</v>
      </c>
      <c r="K246" s="27" t="s">
        <v>36</v>
      </c>
      <c r="L246" s="63" t="s">
        <v>64</v>
      </c>
      <c r="M246" s="64"/>
      <c r="N246" s="66" t="s">
        <v>935</v>
      </c>
      <c r="O246" s="66">
        <v>2</v>
      </c>
      <c r="P246" s="67">
        <f>O246+SUMIF(IN!F:F,Inventory!H:H,IN!M:M)-SUMIF(OUT!F:F,Inventory!H:H,OUT!M:M)</f>
        <v>2</v>
      </c>
      <c r="Q246" s="5"/>
      <c r="R246" s="75">
        <f t="shared" si="6"/>
        <v>0</v>
      </c>
      <c r="S246" s="75"/>
      <c r="T246" s="11">
        <v>30</v>
      </c>
      <c r="U246" s="11" t="s">
        <v>44</v>
      </c>
      <c r="V246" s="11" t="s">
        <v>41</v>
      </c>
      <c r="W246" s="11">
        <v>1825</v>
      </c>
      <c r="X246" s="11">
        <v>30</v>
      </c>
      <c r="Y246" s="11"/>
      <c r="Z246" s="11">
        <v>0</v>
      </c>
      <c r="AA246" s="11">
        <v>4</v>
      </c>
      <c r="AB246" s="11">
        <v>5</v>
      </c>
      <c r="AC246" s="11">
        <v>5</v>
      </c>
      <c r="AD246" s="11">
        <v>5</v>
      </c>
      <c r="AE246" s="11">
        <v>5</v>
      </c>
      <c r="AF246" s="11">
        <f t="shared" si="7"/>
        <v>4.9</v>
      </c>
    </row>
    <row r="247" ht="50" customHeight="1" spans="1:32">
      <c r="A247" s="11"/>
      <c r="B247" s="53" t="s">
        <v>936</v>
      </c>
      <c r="C247" s="11"/>
      <c r="D247" s="11"/>
      <c r="E247" s="10" t="s">
        <v>160</v>
      </c>
      <c r="F247" s="10" t="s">
        <v>623</v>
      </c>
      <c r="G247" s="10" t="s">
        <v>789</v>
      </c>
      <c r="H247" s="10" t="s">
        <v>937</v>
      </c>
      <c r="I247" s="50">
        <v>1</v>
      </c>
      <c r="J247" s="11" t="s">
        <v>35</v>
      </c>
      <c r="K247" s="27" t="s">
        <v>36</v>
      </c>
      <c r="L247" s="63" t="s">
        <v>64</v>
      </c>
      <c r="M247" s="64"/>
      <c r="N247" s="65" t="s">
        <v>935</v>
      </c>
      <c r="O247" s="66">
        <v>8</v>
      </c>
      <c r="P247" s="67">
        <f>O247+SUMIF(IN!F:F,Inventory!H:H,IN!M:M)-SUMIF(OUT!F:F,Inventory!H:H,OUT!M:M)</f>
        <v>8</v>
      </c>
      <c r="Q247" s="5" t="s">
        <v>938</v>
      </c>
      <c r="R247" s="75">
        <f t="shared" si="6"/>
        <v>0</v>
      </c>
      <c r="S247" s="75"/>
      <c r="T247" s="11">
        <v>60</v>
      </c>
      <c r="U247" s="11" t="s">
        <v>74</v>
      </c>
      <c r="V247" s="11" t="s">
        <v>66</v>
      </c>
      <c r="W247" s="11">
        <v>1000</v>
      </c>
      <c r="X247" s="11">
        <v>30</v>
      </c>
      <c r="Y247" s="11"/>
      <c r="Z247" s="11">
        <v>0</v>
      </c>
      <c r="AA247" s="11">
        <v>2</v>
      </c>
      <c r="AB247" s="11">
        <v>5</v>
      </c>
      <c r="AC247" s="11">
        <v>5</v>
      </c>
      <c r="AD247" s="11">
        <v>5</v>
      </c>
      <c r="AE247" s="11">
        <v>5</v>
      </c>
      <c r="AF247" s="11">
        <f t="shared" si="7"/>
        <v>4.7</v>
      </c>
    </row>
    <row r="248" ht="50" customHeight="1" spans="1:32">
      <c r="A248" s="11"/>
      <c r="B248" s="48" t="s">
        <v>939</v>
      </c>
      <c r="C248" s="11"/>
      <c r="D248" s="11"/>
      <c r="E248" s="54" t="s">
        <v>940</v>
      </c>
      <c r="F248" s="54" t="s">
        <v>941</v>
      </c>
      <c r="G248" s="54" t="s">
        <v>942</v>
      </c>
      <c r="H248" s="49" t="s">
        <v>943</v>
      </c>
      <c r="I248" s="50">
        <v>1</v>
      </c>
      <c r="J248" s="11" t="s">
        <v>35</v>
      </c>
      <c r="K248" s="27" t="s">
        <v>36</v>
      </c>
      <c r="L248" s="63" t="s">
        <v>40</v>
      </c>
      <c r="M248" s="64"/>
      <c r="N248" s="65" t="s">
        <v>935</v>
      </c>
      <c r="O248" s="66">
        <v>2</v>
      </c>
      <c r="P248" s="67">
        <f>O248+SUMIF(IN!F:F,Inventory!H:H,IN!M:M)-SUMIF(OUT!F:F,Inventory!H:H,OUT!M:M)</f>
        <v>2</v>
      </c>
      <c r="Q248" s="5"/>
      <c r="R248" s="75">
        <f t="shared" si="6"/>
        <v>0</v>
      </c>
      <c r="S248" s="75"/>
      <c r="T248" s="11">
        <v>60</v>
      </c>
      <c r="U248" s="11" t="s">
        <v>74</v>
      </c>
      <c r="V248" s="11" t="s">
        <v>66</v>
      </c>
      <c r="W248" s="11">
        <v>1000</v>
      </c>
      <c r="X248" s="11">
        <v>60</v>
      </c>
      <c r="Y248" s="11"/>
      <c r="Z248" s="11">
        <v>0</v>
      </c>
      <c r="AA248" s="11">
        <v>4</v>
      </c>
      <c r="AB248" s="11">
        <v>5</v>
      </c>
      <c r="AC248" s="11">
        <v>5</v>
      </c>
      <c r="AD248" s="11">
        <v>5</v>
      </c>
      <c r="AE248" s="11">
        <v>4</v>
      </c>
      <c r="AF248" s="11">
        <f t="shared" si="7"/>
        <v>4.6</v>
      </c>
    </row>
    <row r="249" ht="50" customHeight="1" spans="1:32">
      <c r="A249" s="11"/>
      <c r="B249" s="11" t="s">
        <v>944</v>
      </c>
      <c r="C249" s="11"/>
      <c r="D249" s="11"/>
      <c r="E249" s="11" t="s">
        <v>945</v>
      </c>
      <c r="F249" s="11" t="s">
        <v>358</v>
      </c>
      <c r="G249" s="11" t="s">
        <v>946</v>
      </c>
      <c r="H249" s="11" t="s">
        <v>947</v>
      </c>
      <c r="I249" s="50">
        <v>1</v>
      </c>
      <c r="J249" s="69" t="s">
        <v>35</v>
      </c>
      <c r="K249" s="27" t="s">
        <v>36</v>
      </c>
      <c r="L249" s="63" t="s">
        <v>40</v>
      </c>
      <c r="M249" s="64"/>
      <c r="N249" s="66" t="s">
        <v>935</v>
      </c>
      <c r="O249" s="66">
        <v>2</v>
      </c>
      <c r="P249" s="67">
        <f>O249+SUMIF(IN!F:F,Inventory!H:H,IN!M:M)-SUMIF(OUT!F:F,Inventory!H:H,OUT!M:M)</f>
        <v>2</v>
      </c>
      <c r="Q249" s="5"/>
      <c r="R249" s="75">
        <f t="shared" si="6"/>
        <v>0</v>
      </c>
      <c r="S249" s="75"/>
      <c r="T249" s="11">
        <v>60</v>
      </c>
      <c r="U249" s="11" t="s">
        <v>74</v>
      </c>
      <c r="V249" s="11" t="s">
        <v>66</v>
      </c>
      <c r="W249" s="11">
        <v>1000</v>
      </c>
      <c r="X249" s="11">
        <v>60</v>
      </c>
      <c r="Y249" s="11"/>
      <c r="Z249" s="11">
        <v>0</v>
      </c>
      <c r="AA249" s="11">
        <v>4</v>
      </c>
      <c r="AB249" s="11">
        <v>4</v>
      </c>
      <c r="AC249" s="11">
        <v>5</v>
      </c>
      <c r="AD249" s="11">
        <v>5</v>
      </c>
      <c r="AE249" s="11">
        <v>5</v>
      </c>
      <c r="AF249" s="11">
        <f t="shared" si="7"/>
        <v>4.8</v>
      </c>
    </row>
    <row r="250" ht="50" customHeight="1" spans="1:32">
      <c r="A250" s="11"/>
      <c r="B250" s="11">
        <v>2757</v>
      </c>
      <c r="C250" s="11"/>
      <c r="D250" s="11"/>
      <c r="E250" s="11" t="s">
        <v>948</v>
      </c>
      <c r="F250" s="11" t="s">
        <v>278</v>
      </c>
      <c r="G250" s="11" t="s">
        <v>949</v>
      </c>
      <c r="H250" s="11" t="s">
        <v>950</v>
      </c>
      <c r="I250" s="50">
        <v>1</v>
      </c>
      <c r="J250" s="54" t="s">
        <v>35</v>
      </c>
      <c r="K250" s="27" t="s">
        <v>122</v>
      </c>
      <c r="L250" s="63" t="s">
        <v>40</v>
      </c>
      <c r="M250" s="64"/>
      <c r="N250" s="71" t="s">
        <v>951</v>
      </c>
      <c r="O250" s="66">
        <v>2</v>
      </c>
      <c r="P250" s="67">
        <f>O250+SUMIF(IN!F:F,Inventory!H:H,IN!M:M)-SUMIF(OUT!F:F,Inventory!H:H,OUT!M:M)</f>
        <v>2</v>
      </c>
      <c r="Q250" s="5"/>
      <c r="R250" s="75">
        <f t="shared" si="6"/>
        <v>0</v>
      </c>
      <c r="S250" s="75"/>
      <c r="T250" s="11">
        <v>30</v>
      </c>
      <c r="U250" s="11" t="s">
        <v>44</v>
      </c>
      <c r="V250" s="11"/>
      <c r="W250" s="11">
        <v>1000</v>
      </c>
      <c r="X250" s="11">
        <v>30</v>
      </c>
      <c r="Y250" s="11"/>
      <c r="Z250" s="11">
        <v>0</v>
      </c>
      <c r="AA250" s="11">
        <v>4</v>
      </c>
      <c r="AB250" s="11">
        <v>2</v>
      </c>
      <c r="AC250" s="11">
        <v>5</v>
      </c>
      <c r="AD250" s="11">
        <v>5</v>
      </c>
      <c r="AE250" s="11">
        <v>5</v>
      </c>
      <c r="AF250" s="11">
        <f t="shared" si="7"/>
        <v>4.6</v>
      </c>
    </row>
    <row r="251" ht="50" customHeight="1" spans="1:32">
      <c r="A251" s="11"/>
      <c r="B251" s="11">
        <v>2758</v>
      </c>
      <c r="C251" s="11"/>
      <c r="D251" s="11"/>
      <c r="E251" s="11" t="s">
        <v>952</v>
      </c>
      <c r="F251" s="11" t="s">
        <v>953</v>
      </c>
      <c r="G251" s="11" t="s">
        <v>954</v>
      </c>
      <c r="H251" s="11" t="s">
        <v>955</v>
      </c>
      <c r="I251" s="50">
        <v>1</v>
      </c>
      <c r="J251" s="54" t="s">
        <v>35</v>
      </c>
      <c r="K251" s="27" t="s">
        <v>122</v>
      </c>
      <c r="L251" s="63" t="s">
        <v>40</v>
      </c>
      <c r="M251" s="64"/>
      <c r="N251" s="71" t="s">
        <v>951</v>
      </c>
      <c r="O251" s="66">
        <v>2</v>
      </c>
      <c r="P251" s="67">
        <f>O251+SUMIF(IN!F:F,Inventory!H:H,IN!M:M)-SUMIF(OUT!F:F,Inventory!H:H,OUT!M:M)</f>
        <v>2</v>
      </c>
      <c r="Q251" s="5"/>
      <c r="R251" s="75">
        <f t="shared" si="6"/>
        <v>0</v>
      </c>
      <c r="S251" s="75"/>
      <c r="T251" s="11">
        <v>30</v>
      </c>
      <c r="U251" s="11" t="s">
        <v>44</v>
      </c>
      <c r="V251" s="11"/>
      <c r="W251" s="11">
        <v>1000</v>
      </c>
      <c r="X251" s="11">
        <v>30</v>
      </c>
      <c r="Y251" s="11"/>
      <c r="Z251" s="11">
        <v>0</v>
      </c>
      <c r="AA251" s="11">
        <v>5</v>
      </c>
      <c r="AB251" s="11">
        <v>5</v>
      </c>
      <c r="AC251" s="11">
        <v>5</v>
      </c>
      <c r="AD251" s="11">
        <v>5</v>
      </c>
      <c r="AE251" s="11">
        <v>5</v>
      </c>
      <c r="AF251" s="11">
        <f t="shared" si="7"/>
        <v>5</v>
      </c>
    </row>
    <row r="252" s="23" customFormat="1" ht="50" customHeight="1" spans="1:32">
      <c r="A252" s="11"/>
      <c r="B252" s="11">
        <v>2995</v>
      </c>
      <c r="C252" s="11"/>
      <c r="D252" s="11"/>
      <c r="E252" s="10" t="s">
        <v>772</v>
      </c>
      <c r="F252" s="54" t="s">
        <v>773</v>
      </c>
      <c r="G252" s="54" t="s">
        <v>761</v>
      </c>
      <c r="H252" s="49" t="s">
        <v>956</v>
      </c>
      <c r="I252" s="50">
        <v>1</v>
      </c>
      <c r="J252" s="54" t="s">
        <v>35</v>
      </c>
      <c r="K252" s="27" t="s">
        <v>36</v>
      </c>
      <c r="L252" s="63" t="s">
        <v>40</v>
      </c>
      <c r="M252" s="64"/>
      <c r="N252" s="65" t="s">
        <v>951</v>
      </c>
      <c r="O252" s="66">
        <v>2</v>
      </c>
      <c r="P252" s="67">
        <f>O252+SUMIF(IN!F:F,Inventory!H:H,IN!M:M)-SUMIF(OUT!F:F,Inventory!H:H,OUT!M:M)</f>
        <v>2</v>
      </c>
      <c r="Q252" s="5"/>
      <c r="R252" s="75">
        <f t="shared" si="6"/>
        <v>0</v>
      </c>
      <c r="S252" s="75"/>
      <c r="T252" s="11">
        <v>30</v>
      </c>
      <c r="U252" s="11" t="s">
        <v>44</v>
      </c>
      <c r="V252" s="11" t="s">
        <v>52</v>
      </c>
      <c r="W252" s="11"/>
      <c r="X252" s="11">
        <v>30</v>
      </c>
      <c r="Y252" s="10"/>
      <c r="Z252" s="10">
        <v>0</v>
      </c>
      <c r="AA252" s="10">
        <v>5</v>
      </c>
      <c r="AB252" s="10">
        <v>5</v>
      </c>
      <c r="AC252" s="10">
        <v>5</v>
      </c>
      <c r="AD252" s="10">
        <v>4</v>
      </c>
      <c r="AE252" s="10">
        <v>5</v>
      </c>
      <c r="AF252" s="10">
        <f t="shared" si="7"/>
        <v>4.7</v>
      </c>
    </row>
    <row r="253" ht="50" customHeight="1" spans="1:32">
      <c r="A253" s="11"/>
      <c r="B253" s="11" t="s">
        <v>957</v>
      </c>
      <c r="C253" s="11" t="s">
        <v>1</v>
      </c>
      <c r="D253" s="11"/>
      <c r="E253" s="49" t="s">
        <v>958</v>
      </c>
      <c r="F253" s="49" t="s">
        <v>959</v>
      </c>
      <c r="G253" s="50" t="s">
        <v>960</v>
      </c>
      <c r="H253" s="49" t="s">
        <v>961</v>
      </c>
      <c r="I253" s="50">
        <v>1</v>
      </c>
      <c r="J253" s="54" t="s">
        <v>35</v>
      </c>
      <c r="K253" s="27" t="s">
        <v>122</v>
      </c>
      <c r="L253" s="63" t="s">
        <v>64</v>
      </c>
      <c r="M253" s="64"/>
      <c r="N253" s="65" t="s">
        <v>951</v>
      </c>
      <c r="O253" s="66">
        <v>3</v>
      </c>
      <c r="P253" s="67">
        <f>O253+SUMIF(IN!F:F,Inventory!H:H,IN!M:M)-SUMIF(OUT!F:F,Inventory!H:H,OUT!M:M)</f>
        <v>3</v>
      </c>
      <c r="Q253" s="5" t="s">
        <v>962</v>
      </c>
      <c r="R253" s="75">
        <f t="shared" si="6"/>
        <v>0</v>
      </c>
      <c r="S253" s="75"/>
      <c r="T253" s="11">
        <v>60</v>
      </c>
      <c r="U253" s="11" t="s">
        <v>44</v>
      </c>
      <c r="V253" s="11"/>
      <c r="W253" s="11"/>
      <c r="X253" s="11">
        <v>60</v>
      </c>
      <c r="Y253" s="11"/>
      <c r="Z253" s="11">
        <v>0</v>
      </c>
      <c r="AA253" s="11">
        <v>3</v>
      </c>
      <c r="AB253" s="11">
        <v>5</v>
      </c>
      <c r="AC253" s="11">
        <v>5</v>
      </c>
      <c r="AD253" s="11">
        <v>5</v>
      </c>
      <c r="AE253" s="11">
        <v>5</v>
      </c>
      <c r="AF253" s="11">
        <f t="shared" si="7"/>
        <v>4.8</v>
      </c>
    </row>
    <row r="254" ht="50" customHeight="1" spans="1:32">
      <c r="A254" s="11"/>
      <c r="B254" s="11" t="s">
        <v>963</v>
      </c>
      <c r="C254" s="11" t="s">
        <v>1</v>
      </c>
      <c r="D254" s="11"/>
      <c r="E254" s="49" t="s">
        <v>958</v>
      </c>
      <c r="F254" s="49" t="s">
        <v>964</v>
      </c>
      <c r="G254" s="50" t="s">
        <v>965</v>
      </c>
      <c r="H254" s="49" t="s">
        <v>966</v>
      </c>
      <c r="I254" s="50">
        <v>1</v>
      </c>
      <c r="J254" s="54" t="s">
        <v>35</v>
      </c>
      <c r="K254" s="27" t="s">
        <v>122</v>
      </c>
      <c r="L254" s="63" t="s">
        <v>40</v>
      </c>
      <c r="M254" s="64"/>
      <c r="N254" s="65" t="s">
        <v>951</v>
      </c>
      <c r="O254" s="66">
        <v>1</v>
      </c>
      <c r="P254" s="67">
        <f>O254+SUMIF(IN!F:F,Inventory!H:H,IN!M:M)-SUMIF(OUT!F:F,Inventory!H:H,OUT!M:M)</f>
        <v>1</v>
      </c>
      <c r="Q254" s="5"/>
      <c r="R254" s="75">
        <f t="shared" si="6"/>
        <v>0</v>
      </c>
      <c r="S254" s="75"/>
      <c r="T254" s="11">
        <v>60</v>
      </c>
      <c r="U254" s="11" t="s">
        <v>74</v>
      </c>
      <c r="V254" s="11"/>
      <c r="W254" s="11"/>
      <c r="X254" s="11">
        <v>30</v>
      </c>
      <c r="Y254" s="11"/>
      <c r="Z254" s="11">
        <v>0</v>
      </c>
      <c r="AA254" s="11">
        <v>2</v>
      </c>
      <c r="AB254" s="11">
        <v>5</v>
      </c>
      <c r="AC254" s="11">
        <v>5</v>
      </c>
      <c r="AD254" s="11">
        <v>5</v>
      </c>
      <c r="AE254" s="11">
        <v>5</v>
      </c>
      <c r="AF254" s="11">
        <f t="shared" si="7"/>
        <v>4.7</v>
      </c>
    </row>
    <row r="255" ht="50" customHeight="1" spans="1:32">
      <c r="A255" s="11"/>
      <c r="B255" s="11" t="s">
        <v>967</v>
      </c>
      <c r="C255" s="11"/>
      <c r="D255" s="11"/>
      <c r="E255" s="10" t="s">
        <v>968</v>
      </c>
      <c r="F255" s="10" t="s">
        <v>969</v>
      </c>
      <c r="G255" s="10" t="s">
        <v>970</v>
      </c>
      <c r="H255" s="10" t="s">
        <v>971</v>
      </c>
      <c r="I255" s="50">
        <v>1</v>
      </c>
      <c r="J255" s="54" t="s">
        <v>35</v>
      </c>
      <c r="K255" s="27" t="s">
        <v>36</v>
      </c>
      <c r="L255" s="63" t="s">
        <v>40</v>
      </c>
      <c r="M255" s="64"/>
      <c r="N255" s="65" t="s">
        <v>951</v>
      </c>
      <c r="O255" s="66">
        <v>1</v>
      </c>
      <c r="P255" s="67">
        <f>O255+SUMIF(IN!F:F,Inventory!H:H,IN!M:M)-SUMIF(OUT!F:F,Inventory!H:H,OUT!M:M)</f>
        <v>1</v>
      </c>
      <c r="Q255" s="5"/>
      <c r="R255" s="75">
        <f t="shared" si="6"/>
        <v>0</v>
      </c>
      <c r="S255" s="75"/>
      <c r="T255" s="11">
        <v>60</v>
      </c>
      <c r="U255" s="11" t="s">
        <v>74</v>
      </c>
      <c r="V255" s="11"/>
      <c r="W255" s="11"/>
      <c r="X255" s="11">
        <v>60</v>
      </c>
      <c r="Y255" s="11"/>
      <c r="Z255" s="11">
        <v>0</v>
      </c>
      <c r="AA255" s="11">
        <v>2</v>
      </c>
      <c r="AB255" s="11">
        <v>4</v>
      </c>
      <c r="AC255" s="11">
        <v>5</v>
      </c>
      <c r="AD255" s="11">
        <v>5</v>
      </c>
      <c r="AE255" s="11">
        <v>5</v>
      </c>
      <c r="AF255" s="11">
        <f t="shared" si="7"/>
        <v>4.6</v>
      </c>
    </row>
    <row r="256" ht="50" customHeight="1" spans="1:32">
      <c r="A256" s="11"/>
      <c r="B256" s="11">
        <v>3935</v>
      </c>
      <c r="C256" s="11"/>
      <c r="D256" s="11"/>
      <c r="E256" s="11" t="s">
        <v>972</v>
      </c>
      <c r="F256" s="11" t="s">
        <v>653</v>
      </c>
      <c r="G256" s="11" t="s">
        <v>450</v>
      </c>
      <c r="H256" s="26" t="s">
        <v>973</v>
      </c>
      <c r="I256" s="11">
        <v>1</v>
      </c>
      <c r="J256" s="54" t="s">
        <v>35</v>
      </c>
      <c r="K256" s="27" t="s">
        <v>36</v>
      </c>
      <c r="L256" s="63" t="s">
        <v>40</v>
      </c>
      <c r="M256" s="27"/>
      <c r="N256" s="66" t="s">
        <v>951</v>
      </c>
      <c r="O256" s="66">
        <v>1</v>
      </c>
      <c r="P256" s="67">
        <f>O256+SUMIF(IN!F:F,Inventory!H:H,IN!M:M)-SUMIF(OUT!F:F,Inventory!H:H,OUT!M:M)</f>
        <v>1</v>
      </c>
      <c r="Q256" s="5"/>
      <c r="R256" s="75">
        <f t="shared" si="6"/>
        <v>0</v>
      </c>
      <c r="S256" s="75"/>
      <c r="T256" s="11">
        <v>30</v>
      </c>
      <c r="U256" s="11" t="s">
        <v>44</v>
      </c>
      <c r="V256" s="11" t="s">
        <v>974</v>
      </c>
      <c r="W256" s="11">
        <v>3650</v>
      </c>
      <c r="X256" s="11">
        <v>30</v>
      </c>
      <c r="Y256" s="11"/>
      <c r="Z256" s="11">
        <v>0</v>
      </c>
      <c r="AA256" s="11">
        <v>5</v>
      </c>
      <c r="AB256" s="11">
        <v>5</v>
      </c>
      <c r="AC256" s="11">
        <v>5</v>
      </c>
      <c r="AD256" s="11">
        <v>4</v>
      </c>
      <c r="AE256" s="11">
        <v>5</v>
      </c>
      <c r="AF256" s="11">
        <f t="shared" si="7"/>
        <v>4.7</v>
      </c>
    </row>
    <row r="257" ht="50" customHeight="1" spans="1:32">
      <c r="A257" s="11"/>
      <c r="B257" s="11">
        <v>2935</v>
      </c>
      <c r="C257" s="11"/>
      <c r="D257" s="11"/>
      <c r="E257" s="11" t="s">
        <v>975</v>
      </c>
      <c r="F257" s="11" t="s">
        <v>48</v>
      </c>
      <c r="G257" s="11" t="s">
        <v>976</v>
      </c>
      <c r="H257" s="11" t="s">
        <v>977</v>
      </c>
      <c r="I257" s="10">
        <v>1</v>
      </c>
      <c r="J257" s="68" t="s">
        <v>35</v>
      </c>
      <c r="K257" s="27" t="s">
        <v>36</v>
      </c>
      <c r="L257" s="63" t="s">
        <v>40</v>
      </c>
      <c r="M257" s="64"/>
      <c r="N257" s="65" t="s">
        <v>978</v>
      </c>
      <c r="O257" s="66">
        <v>2</v>
      </c>
      <c r="P257" s="67">
        <f>O257+SUMIF(IN!F:F,Inventory!H:H,IN!M:M)-SUMIF(OUT!F:F,Inventory!H:H,OUT!M:M)</f>
        <v>2</v>
      </c>
      <c r="Q257" s="5"/>
      <c r="R257" s="75">
        <f t="shared" si="6"/>
        <v>0</v>
      </c>
      <c r="S257" s="75"/>
      <c r="T257" s="11">
        <v>30</v>
      </c>
      <c r="U257" s="11" t="s">
        <v>44</v>
      </c>
      <c r="V257" s="11" t="s">
        <v>66</v>
      </c>
      <c r="W257" s="11"/>
      <c r="X257" s="11"/>
      <c r="Y257" s="11"/>
      <c r="Z257" s="11">
        <v>0</v>
      </c>
      <c r="AA257" s="11">
        <v>5</v>
      </c>
      <c r="AB257" s="11">
        <v>3</v>
      </c>
      <c r="AC257" s="11">
        <v>4</v>
      </c>
      <c r="AD257" s="11">
        <v>5</v>
      </c>
      <c r="AE257" s="11">
        <v>5</v>
      </c>
      <c r="AF257" s="11">
        <f t="shared" si="7"/>
        <v>4.6</v>
      </c>
    </row>
    <row r="258" ht="50" customHeight="1" spans="1:32">
      <c r="A258" s="11"/>
      <c r="B258" s="11">
        <v>2989</v>
      </c>
      <c r="C258" s="11"/>
      <c r="D258" s="11"/>
      <c r="E258" s="11" t="s">
        <v>626</v>
      </c>
      <c r="F258" s="11" t="s">
        <v>627</v>
      </c>
      <c r="G258" s="11" t="s">
        <v>628</v>
      </c>
      <c r="H258" s="11" t="s">
        <v>979</v>
      </c>
      <c r="I258" s="50">
        <v>1</v>
      </c>
      <c r="J258" s="69" t="s">
        <v>35</v>
      </c>
      <c r="K258" s="27" t="s">
        <v>36</v>
      </c>
      <c r="L258" s="63" t="s">
        <v>40</v>
      </c>
      <c r="M258" s="64"/>
      <c r="N258" s="66" t="s">
        <v>978</v>
      </c>
      <c r="O258" s="66">
        <v>1</v>
      </c>
      <c r="P258" s="67">
        <f>O258+SUMIF(IN!F:F,Inventory!H:H,IN!M:M)-SUMIF(OUT!F:F,Inventory!H:H,OUT!M:M)</f>
        <v>1</v>
      </c>
      <c r="Q258" s="5"/>
      <c r="R258" s="75">
        <f t="shared" ref="R258:R321" si="8">M258*P258</f>
        <v>0</v>
      </c>
      <c r="S258" s="75"/>
      <c r="T258" s="11">
        <v>15</v>
      </c>
      <c r="U258" s="11" t="s">
        <v>44</v>
      </c>
      <c r="V258" s="11" t="s">
        <v>66</v>
      </c>
      <c r="W258" s="11">
        <v>1000</v>
      </c>
      <c r="X258" s="11"/>
      <c r="Y258" s="11"/>
      <c r="Z258" s="11">
        <v>0</v>
      </c>
      <c r="AA258" s="11">
        <v>4</v>
      </c>
      <c r="AB258" s="11">
        <v>5</v>
      </c>
      <c r="AC258" s="11">
        <v>5</v>
      </c>
      <c r="AD258" s="11">
        <v>5</v>
      </c>
      <c r="AE258" s="11">
        <v>5</v>
      </c>
      <c r="AF258" s="11">
        <f t="shared" ref="AF258:AF321" si="9">AA258*0.1+AB258*0.1+AC258*0.2+AD258*0.3+AE258*0.3</f>
        <v>4.9</v>
      </c>
    </row>
    <row r="259" ht="50" customHeight="1" spans="1:32">
      <c r="A259" s="11"/>
      <c r="B259" s="11">
        <v>3153</v>
      </c>
      <c r="C259" s="11"/>
      <c r="D259" s="11"/>
      <c r="E259" s="11" t="s">
        <v>980</v>
      </c>
      <c r="F259" s="11" t="s">
        <v>981</v>
      </c>
      <c r="G259" s="11" t="s">
        <v>982</v>
      </c>
      <c r="H259" s="11" t="s">
        <v>983</v>
      </c>
      <c r="I259" s="50">
        <v>2</v>
      </c>
      <c r="J259" s="69" t="s">
        <v>35</v>
      </c>
      <c r="K259" s="27" t="s">
        <v>36</v>
      </c>
      <c r="L259" s="63" t="s">
        <v>40</v>
      </c>
      <c r="M259" s="27"/>
      <c r="N259" s="66" t="s">
        <v>978</v>
      </c>
      <c r="O259" s="66">
        <v>5</v>
      </c>
      <c r="P259" s="67">
        <f>O259+SUMIF(IN!F:F,Inventory!H:H,IN!M:M)-SUMIF(OUT!F:F,Inventory!H:H,OUT!M:M)</f>
        <v>3</v>
      </c>
      <c r="Q259" s="5"/>
      <c r="R259" s="75">
        <f t="shared" si="8"/>
        <v>0</v>
      </c>
      <c r="S259" s="75"/>
      <c r="T259" s="11">
        <v>0</v>
      </c>
      <c r="U259" s="11" t="s">
        <v>44</v>
      </c>
      <c r="V259" s="10" t="s">
        <v>75</v>
      </c>
      <c r="W259" s="11">
        <v>1825</v>
      </c>
      <c r="X259" s="11">
        <v>30</v>
      </c>
      <c r="Y259" s="11"/>
      <c r="Z259" s="11">
        <v>0</v>
      </c>
      <c r="AA259" s="11">
        <v>5</v>
      </c>
      <c r="AB259" s="11">
        <v>1</v>
      </c>
      <c r="AC259" s="11">
        <v>5</v>
      </c>
      <c r="AD259" s="11">
        <v>5</v>
      </c>
      <c r="AE259" s="11">
        <v>5</v>
      </c>
      <c r="AF259" s="11">
        <f t="shared" si="9"/>
        <v>4.6</v>
      </c>
    </row>
    <row r="260" ht="50" customHeight="1" spans="1:32">
      <c r="A260" s="11"/>
      <c r="B260" s="11">
        <v>3885</v>
      </c>
      <c r="C260" s="11"/>
      <c r="D260" s="11"/>
      <c r="E260" s="11" t="s">
        <v>984</v>
      </c>
      <c r="F260" s="11" t="s">
        <v>985</v>
      </c>
      <c r="G260" s="11" t="s">
        <v>986</v>
      </c>
      <c r="H260" s="11" t="s">
        <v>987</v>
      </c>
      <c r="I260" s="50">
        <v>2</v>
      </c>
      <c r="J260" s="11" t="s">
        <v>35</v>
      </c>
      <c r="K260" s="27" t="s">
        <v>36</v>
      </c>
      <c r="L260" s="63" t="s">
        <v>40</v>
      </c>
      <c r="M260" s="64"/>
      <c r="N260" s="66" t="s">
        <v>978</v>
      </c>
      <c r="O260" s="66">
        <v>1</v>
      </c>
      <c r="P260" s="67">
        <f>O260+SUMIF(IN!F:F,Inventory!H:H,IN!M:M)-SUMIF(OUT!F:F,Inventory!H:H,OUT!M:M)</f>
        <v>4</v>
      </c>
      <c r="Q260" s="5"/>
      <c r="R260" s="75">
        <f t="shared" si="8"/>
        <v>0</v>
      </c>
      <c r="S260" s="75"/>
      <c r="T260" s="11">
        <v>30</v>
      </c>
      <c r="U260" s="11" t="s">
        <v>44</v>
      </c>
      <c r="V260" s="11" t="s">
        <v>988</v>
      </c>
      <c r="W260" s="11">
        <v>3650</v>
      </c>
      <c r="X260" s="11">
        <v>30</v>
      </c>
      <c r="Y260" s="11"/>
      <c r="Z260" s="11">
        <v>0</v>
      </c>
      <c r="AA260" s="11">
        <v>5</v>
      </c>
      <c r="AB260" s="11">
        <v>4</v>
      </c>
      <c r="AC260" s="11">
        <v>5</v>
      </c>
      <c r="AD260" s="11">
        <v>5</v>
      </c>
      <c r="AE260" s="11">
        <v>5</v>
      </c>
      <c r="AF260" s="11">
        <f t="shared" si="9"/>
        <v>4.9</v>
      </c>
    </row>
    <row r="261" ht="50" customHeight="1" spans="1:32">
      <c r="A261" s="11"/>
      <c r="B261" s="53" t="s">
        <v>989</v>
      </c>
      <c r="C261" s="11"/>
      <c r="D261" s="11"/>
      <c r="E261" s="54" t="s">
        <v>990</v>
      </c>
      <c r="F261" s="54" t="s">
        <v>991</v>
      </c>
      <c r="G261" s="54" t="s">
        <v>992</v>
      </c>
      <c r="H261" s="49" t="s">
        <v>993</v>
      </c>
      <c r="I261" s="50">
        <v>4</v>
      </c>
      <c r="J261" s="54" t="s">
        <v>35</v>
      </c>
      <c r="K261" s="27" t="s">
        <v>36</v>
      </c>
      <c r="L261" s="63" t="s">
        <v>40</v>
      </c>
      <c r="M261" s="64"/>
      <c r="N261" s="65" t="s">
        <v>978</v>
      </c>
      <c r="O261" s="66">
        <v>10</v>
      </c>
      <c r="P261" s="67">
        <f>O261+SUMIF(IN!F:F,Inventory!H:H,IN!M:M)-SUMIF(OUT!F:F,Inventory!H:H,OUT!M:M)</f>
        <v>10</v>
      </c>
      <c r="Q261" s="5"/>
      <c r="R261" s="75">
        <f t="shared" si="8"/>
        <v>0</v>
      </c>
      <c r="S261" s="75"/>
      <c r="T261" s="11">
        <v>60</v>
      </c>
      <c r="U261" s="11" t="s">
        <v>74</v>
      </c>
      <c r="V261" s="11" t="s">
        <v>66</v>
      </c>
      <c r="W261" s="11">
        <v>3650</v>
      </c>
      <c r="X261" s="11">
        <v>30</v>
      </c>
      <c r="Y261" s="11"/>
      <c r="Z261" s="11">
        <v>0</v>
      </c>
      <c r="AA261" s="11">
        <v>3</v>
      </c>
      <c r="AB261" s="11">
        <v>5</v>
      </c>
      <c r="AC261" s="11">
        <v>5</v>
      </c>
      <c r="AD261" s="11">
        <v>5</v>
      </c>
      <c r="AE261" s="11">
        <v>5</v>
      </c>
      <c r="AF261" s="11">
        <f t="shared" si="9"/>
        <v>4.8</v>
      </c>
    </row>
    <row r="262" ht="50" customHeight="1" spans="1:32">
      <c r="A262" s="11"/>
      <c r="B262" s="11" t="s">
        <v>994</v>
      </c>
      <c r="C262" s="11"/>
      <c r="D262" s="11"/>
      <c r="E262" s="54" t="s">
        <v>995</v>
      </c>
      <c r="F262" s="54" t="s">
        <v>996</v>
      </c>
      <c r="G262" s="54" t="s">
        <v>997</v>
      </c>
      <c r="H262" s="49" t="s">
        <v>998</v>
      </c>
      <c r="I262" s="50">
        <v>1</v>
      </c>
      <c r="J262" s="54" t="s">
        <v>35</v>
      </c>
      <c r="K262" s="27" t="s">
        <v>36</v>
      </c>
      <c r="L262" s="63" t="s">
        <v>40</v>
      </c>
      <c r="M262" s="64"/>
      <c r="N262" s="65" t="s">
        <v>978</v>
      </c>
      <c r="O262" s="66">
        <v>2</v>
      </c>
      <c r="P262" s="67">
        <f>O262+SUMIF(IN!F:F,Inventory!H:H,IN!M:M)-SUMIF(OUT!F:F,Inventory!H:H,OUT!M:M)</f>
        <v>2</v>
      </c>
      <c r="Q262" s="5"/>
      <c r="R262" s="75">
        <f t="shared" si="8"/>
        <v>0</v>
      </c>
      <c r="S262" s="75"/>
      <c r="T262" s="11">
        <v>60</v>
      </c>
      <c r="U262" s="11" t="s">
        <v>74</v>
      </c>
      <c r="V262" s="11" t="s">
        <v>66</v>
      </c>
      <c r="W262" s="11">
        <v>1000</v>
      </c>
      <c r="X262" s="11"/>
      <c r="Y262" s="11"/>
      <c r="Z262" s="11">
        <v>0</v>
      </c>
      <c r="AA262" s="11">
        <v>3</v>
      </c>
      <c r="AB262" s="11">
        <v>3</v>
      </c>
      <c r="AC262" s="11">
        <v>5</v>
      </c>
      <c r="AD262" s="11">
        <v>5</v>
      </c>
      <c r="AE262" s="11">
        <v>5</v>
      </c>
      <c r="AF262" s="11">
        <f t="shared" si="9"/>
        <v>4.6</v>
      </c>
    </row>
    <row r="263" ht="50" customHeight="1" spans="1:32">
      <c r="A263" s="11"/>
      <c r="B263" s="11" t="s">
        <v>999</v>
      </c>
      <c r="C263" s="11" t="s">
        <v>1</v>
      </c>
      <c r="D263" s="11"/>
      <c r="E263" s="11" t="s">
        <v>1000</v>
      </c>
      <c r="F263" s="11" t="s">
        <v>1001</v>
      </c>
      <c r="G263" s="11" t="s">
        <v>284</v>
      </c>
      <c r="H263" s="11" t="s">
        <v>1000</v>
      </c>
      <c r="I263" s="50">
        <v>4</v>
      </c>
      <c r="J263" s="69" t="s">
        <v>35</v>
      </c>
      <c r="K263" s="27" t="s">
        <v>36</v>
      </c>
      <c r="L263" s="63" t="s">
        <v>64</v>
      </c>
      <c r="M263" s="64"/>
      <c r="N263" s="65" t="s">
        <v>978</v>
      </c>
      <c r="O263" s="66">
        <v>4</v>
      </c>
      <c r="P263" s="67">
        <f>O263+SUMIF(IN!F:F,Inventory!H:H,IN!M:M)-SUMIF(OUT!F:F,Inventory!H:H,OUT!M:M)</f>
        <v>4</v>
      </c>
      <c r="Q263" s="5"/>
      <c r="R263" s="75">
        <f t="shared" si="8"/>
        <v>0</v>
      </c>
      <c r="S263" s="75"/>
      <c r="T263" s="11">
        <v>30</v>
      </c>
      <c r="U263" s="11" t="s">
        <v>40</v>
      </c>
      <c r="V263" s="11" t="s">
        <v>66</v>
      </c>
      <c r="W263" s="11">
        <v>3650</v>
      </c>
      <c r="X263" s="11">
        <v>30</v>
      </c>
      <c r="Y263" s="11"/>
      <c r="Z263" s="11">
        <v>0</v>
      </c>
      <c r="AA263" s="11">
        <v>4</v>
      </c>
      <c r="AB263" s="11">
        <v>5</v>
      </c>
      <c r="AC263" s="11">
        <v>5</v>
      </c>
      <c r="AD263" s="11">
        <v>4</v>
      </c>
      <c r="AE263" s="11">
        <v>5</v>
      </c>
      <c r="AF263" s="11">
        <f t="shared" si="9"/>
        <v>4.6</v>
      </c>
    </row>
    <row r="264" s="23" customFormat="1" ht="50" customHeight="1" spans="1:32">
      <c r="A264" s="11"/>
      <c r="B264" s="11" t="s">
        <v>1002</v>
      </c>
      <c r="C264" s="11"/>
      <c r="D264" s="11"/>
      <c r="E264" s="11" t="s">
        <v>160</v>
      </c>
      <c r="F264" s="11" t="s">
        <v>623</v>
      </c>
      <c r="G264" s="11" t="s">
        <v>224</v>
      </c>
      <c r="H264" s="11" t="s">
        <v>1003</v>
      </c>
      <c r="I264" s="50">
        <v>1</v>
      </c>
      <c r="J264" s="69" t="s">
        <v>35</v>
      </c>
      <c r="K264" s="27" t="s">
        <v>36</v>
      </c>
      <c r="L264" s="63" t="s">
        <v>40</v>
      </c>
      <c r="M264" s="64"/>
      <c r="N264" s="65" t="s">
        <v>978</v>
      </c>
      <c r="O264" s="66">
        <v>2</v>
      </c>
      <c r="P264" s="67">
        <f>O264+SUMIF(IN!F:F,Inventory!H:H,IN!M:M)-SUMIF(OUT!F:F,Inventory!H:H,OUT!M:M)</f>
        <v>2</v>
      </c>
      <c r="Q264" s="5"/>
      <c r="R264" s="75">
        <f t="shared" si="8"/>
        <v>0</v>
      </c>
      <c r="S264" s="75"/>
      <c r="T264" s="11">
        <v>30</v>
      </c>
      <c r="U264" s="11" t="s">
        <v>74</v>
      </c>
      <c r="V264" s="11"/>
      <c r="W264" s="11">
        <v>1000</v>
      </c>
      <c r="X264" s="11"/>
      <c r="Y264" s="10"/>
      <c r="Z264" s="10">
        <v>0</v>
      </c>
      <c r="AA264" s="10">
        <v>2</v>
      </c>
      <c r="AB264" s="10">
        <v>5</v>
      </c>
      <c r="AC264" s="10">
        <v>5</v>
      </c>
      <c r="AD264" s="10">
        <v>5</v>
      </c>
      <c r="AE264" s="10">
        <v>5</v>
      </c>
      <c r="AF264" s="10">
        <f t="shared" si="9"/>
        <v>4.7</v>
      </c>
    </row>
    <row r="265" ht="50" customHeight="1" spans="1:32">
      <c r="A265" s="11"/>
      <c r="B265" s="11" t="s">
        <v>1004</v>
      </c>
      <c r="C265" s="11"/>
      <c r="D265" s="11"/>
      <c r="E265" s="11" t="s">
        <v>160</v>
      </c>
      <c r="F265" s="11" t="s">
        <v>623</v>
      </c>
      <c r="G265" s="11" t="s">
        <v>224</v>
      </c>
      <c r="H265" s="11" t="s">
        <v>1005</v>
      </c>
      <c r="I265" s="50">
        <v>1</v>
      </c>
      <c r="J265" s="69" t="s">
        <v>35</v>
      </c>
      <c r="K265" s="27" t="s">
        <v>36</v>
      </c>
      <c r="L265" s="63" t="s">
        <v>40</v>
      </c>
      <c r="M265" s="64"/>
      <c r="N265" s="65" t="s">
        <v>978</v>
      </c>
      <c r="O265" s="66">
        <v>2</v>
      </c>
      <c r="P265" s="67">
        <f>O265+SUMIF(IN!F:F,Inventory!H:H,IN!M:M)-SUMIF(OUT!F:F,Inventory!H:H,OUT!M:M)</f>
        <v>2</v>
      </c>
      <c r="Q265" s="5"/>
      <c r="R265" s="75">
        <f t="shared" si="8"/>
        <v>0</v>
      </c>
      <c r="S265" s="75"/>
      <c r="T265" s="11">
        <v>30</v>
      </c>
      <c r="U265" s="11" t="s">
        <v>74</v>
      </c>
      <c r="V265" s="11"/>
      <c r="W265" s="11">
        <v>1000</v>
      </c>
      <c r="X265" s="11"/>
      <c r="Y265" s="11"/>
      <c r="Z265" s="11">
        <v>0</v>
      </c>
      <c r="AA265" s="11">
        <v>3</v>
      </c>
      <c r="AB265" s="11">
        <v>4</v>
      </c>
      <c r="AC265" s="11">
        <v>5</v>
      </c>
      <c r="AD265" s="11">
        <v>5</v>
      </c>
      <c r="AE265" s="11">
        <v>5</v>
      </c>
      <c r="AF265" s="11">
        <f t="shared" si="9"/>
        <v>4.7</v>
      </c>
    </row>
    <row r="266" ht="50" customHeight="1" spans="1:32">
      <c r="A266" s="11"/>
      <c r="B266" s="11" t="s">
        <v>1006</v>
      </c>
      <c r="C266" s="11" t="s">
        <v>1</v>
      </c>
      <c r="D266" s="11"/>
      <c r="E266" s="11" t="s">
        <v>1007</v>
      </c>
      <c r="F266" s="11" t="s">
        <v>1008</v>
      </c>
      <c r="G266" s="11" t="s">
        <v>1009</v>
      </c>
      <c r="H266" s="11" t="s">
        <v>1010</v>
      </c>
      <c r="I266" s="50">
        <v>1</v>
      </c>
      <c r="J266" s="69" t="s">
        <v>35</v>
      </c>
      <c r="K266" s="27" t="s">
        <v>36</v>
      </c>
      <c r="L266" s="27" t="s">
        <v>64</v>
      </c>
      <c r="M266" s="64"/>
      <c r="N266" s="65" t="s">
        <v>978</v>
      </c>
      <c r="O266" s="66">
        <v>1</v>
      </c>
      <c r="P266" s="67">
        <f>O266+SUMIF(IN!F:F,Inventory!H:H,IN!M:M)-SUMIF(OUT!F:F,Inventory!H:H,OUT!M:M)</f>
        <v>1</v>
      </c>
      <c r="Q266" s="5" t="s">
        <v>1011</v>
      </c>
      <c r="R266" s="75">
        <f t="shared" si="8"/>
        <v>0</v>
      </c>
      <c r="S266" s="75"/>
      <c r="T266" s="11">
        <v>60</v>
      </c>
      <c r="U266" s="11" t="s">
        <v>74</v>
      </c>
      <c r="V266" s="11" t="s">
        <v>66</v>
      </c>
      <c r="W266" s="11">
        <v>1000</v>
      </c>
      <c r="X266" s="11"/>
      <c r="Y266" s="11"/>
      <c r="Z266" s="11">
        <v>0</v>
      </c>
      <c r="AA266" s="11">
        <v>5</v>
      </c>
      <c r="AB266" s="11">
        <v>5</v>
      </c>
      <c r="AC266" s="11">
        <v>4</v>
      </c>
      <c r="AD266" s="11">
        <v>5</v>
      </c>
      <c r="AE266" s="11">
        <v>5</v>
      </c>
      <c r="AF266" s="11">
        <f t="shared" si="9"/>
        <v>4.8</v>
      </c>
    </row>
    <row r="267" ht="50" customHeight="1" spans="1:32">
      <c r="A267" s="11"/>
      <c r="B267" s="11" t="s">
        <v>1012</v>
      </c>
      <c r="C267" s="11"/>
      <c r="D267" s="11"/>
      <c r="E267" s="11" t="s">
        <v>980</v>
      </c>
      <c r="F267" s="11" t="s">
        <v>981</v>
      </c>
      <c r="G267" s="11" t="s">
        <v>982</v>
      </c>
      <c r="H267" s="11" t="s">
        <v>1013</v>
      </c>
      <c r="I267" s="50">
        <v>2</v>
      </c>
      <c r="J267" s="69" t="s">
        <v>35</v>
      </c>
      <c r="K267" s="27" t="s">
        <v>36</v>
      </c>
      <c r="L267" s="63" t="s">
        <v>40</v>
      </c>
      <c r="M267" s="64"/>
      <c r="N267" s="66" t="s">
        <v>978</v>
      </c>
      <c r="O267" s="66">
        <v>4</v>
      </c>
      <c r="P267" s="67">
        <f>O267+SUMIF(IN!F:F,Inventory!H:H,IN!M:M)-SUMIF(OUT!F:F,Inventory!H:H,OUT!M:M)</f>
        <v>7</v>
      </c>
      <c r="Q267" s="5"/>
      <c r="R267" s="75">
        <f t="shared" si="8"/>
        <v>0</v>
      </c>
      <c r="S267" s="75"/>
      <c r="T267" s="11">
        <v>30</v>
      </c>
      <c r="U267" s="11" t="s">
        <v>40</v>
      </c>
      <c r="V267" s="11" t="s">
        <v>66</v>
      </c>
      <c r="W267" s="11">
        <v>1825</v>
      </c>
      <c r="X267" s="11">
        <v>30</v>
      </c>
      <c r="Y267" s="11"/>
      <c r="Z267" s="11">
        <v>0</v>
      </c>
      <c r="AA267" s="11">
        <v>2</v>
      </c>
      <c r="AB267" s="11">
        <v>4</v>
      </c>
      <c r="AC267" s="11">
        <v>5</v>
      </c>
      <c r="AD267" s="11">
        <v>5</v>
      </c>
      <c r="AE267" s="11">
        <v>5</v>
      </c>
      <c r="AF267" s="11">
        <f t="shared" si="9"/>
        <v>4.6</v>
      </c>
    </row>
    <row r="268" ht="50" customHeight="1" spans="1:32">
      <c r="A268" s="11"/>
      <c r="B268" s="11" t="s">
        <v>1014</v>
      </c>
      <c r="C268" s="11" t="s">
        <v>1</v>
      </c>
      <c r="D268" s="11"/>
      <c r="E268" s="49" t="s">
        <v>1015</v>
      </c>
      <c r="F268" s="49" t="s">
        <v>1016</v>
      </c>
      <c r="G268" s="58" t="s">
        <v>1017</v>
      </c>
      <c r="H268" s="49" t="s">
        <v>1018</v>
      </c>
      <c r="I268" s="50">
        <v>2</v>
      </c>
      <c r="J268" s="54" t="s">
        <v>35</v>
      </c>
      <c r="K268" s="27" t="s">
        <v>36</v>
      </c>
      <c r="L268" s="63" t="s">
        <v>40</v>
      </c>
      <c r="M268" s="64"/>
      <c r="N268" s="66" t="s">
        <v>978</v>
      </c>
      <c r="O268" s="66">
        <v>3</v>
      </c>
      <c r="P268" s="67">
        <f>O268+SUMIF(IN!F:F,Inventory!H:H,IN!M:M)-SUMIF(OUT!F:F,Inventory!H:H,OUT!M:M)</f>
        <v>2</v>
      </c>
      <c r="Q268" s="5"/>
      <c r="R268" s="75">
        <f t="shared" si="8"/>
        <v>0</v>
      </c>
      <c r="S268" s="75"/>
      <c r="T268" s="11">
        <v>15</v>
      </c>
      <c r="U268" s="11" t="s">
        <v>40</v>
      </c>
      <c r="V268" s="10" t="s">
        <v>41</v>
      </c>
      <c r="W268" s="11">
        <v>1825</v>
      </c>
      <c r="X268" s="11">
        <v>30</v>
      </c>
      <c r="Y268" s="11"/>
      <c r="Z268" s="11">
        <v>0</v>
      </c>
      <c r="AA268" s="11">
        <v>4</v>
      </c>
      <c r="AB268" s="11">
        <v>5</v>
      </c>
      <c r="AC268" s="11">
        <v>5</v>
      </c>
      <c r="AD268" s="11">
        <v>5</v>
      </c>
      <c r="AE268" s="11">
        <v>4</v>
      </c>
      <c r="AF268" s="11">
        <f t="shared" si="9"/>
        <v>4.6</v>
      </c>
    </row>
    <row r="269" ht="50" customHeight="1" spans="1:32">
      <c r="A269" s="11"/>
      <c r="B269" s="53" t="s">
        <v>1019</v>
      </c>
      <c r="C269" s="11" t="s">
        <v>1</v>
      </c>
      <c r="D269" s="11"/>
      <c r="E269" s="5" t="s">
        <v>1020</v>
      </c>
      <c r="F269" s="5" t="s">
        <v>1021</v>
      </c>
      <c r="G269" s="5" t="s">
        <v>558</v>
      </c>
      <c r="H269" s="5" t="s">
        <v>1022</v>
      </c>
      <c r="I269" s="11">
        <v>4</v>
      </c>
      <c r="J269" s="54" t="s">
        <v>35</v>
      </c>
      <c r="K269" s="27" t="s">
        <v>36</v>
      </c>
      <c r="L269" s="63" t="s">
        <v>37</v>
      </c>
      <c r="M269" s="64"/>
      <c r="N269" s="66" t="s">
        <v>978</v>
      </c>
      <c r="O269" s="66">
        <v>13</v>
      </c>
      <c r="P269" s="67">
        <f>O269+SUMIF(IN!F:F,Inventory!H:H,IN!M:M)-SUMIF(OUT!F:F,Inventory!H:H,OUT!M:M)</f>
        <v>13</v>
      </c>
      <c r="Q269" s="5" t="s">
        <v>1023</v>
      </c>
      <c r="R269" s="75">
        <f t="shared" si="8"/>
        <v>0</v>
      </c>
      <c r="S269" s="75"/>
      <c r="T269" s="11">
        <v>60</v>
      </c>
      <c r="U269" s="11" t="s">
        <v>74</v>
      </c>
      <c r="V269" s="11" t="s">
        <v>66</v>
      </c>
      <c r="W269" s="11">
        <v>1825</v>
      </c>
      <c r="X269" s="11">
        <v>60</v>
      </c>
      <c r="Y269" s="11"/>
      <c r="Z269" s="11">
        <v>0</v>
      </c>
      <c r="AA269" s="11">
        <v>5</v>
      </c>
      <c r="AB269" s="11">
        <v>4</v>
      </c>
      <c r="AC269" s="11">
        <v>4</v>
      </c>
      <c r="AD269" s="11">
        <v>5</v>
      </c>
      <c r="AE269" s="11">
        <v>5</v>
      </c>
      <c r="AF269" s="11">
        <f t="shared" si="9"/>
        <v>4.7</v>
      </c>
    </row>
    <row r="270" ht="50" customHeight="1" spans="1:32">
      <c r="A270" s="11"/>
      <c r="B270" s="11" t="s">
        <v>1024</v>
      </c>
      <c r="C270" s="11" t="s">
        <v>1</v>
      </c>
      <c r="D270" s="11"/>
      <c r="E270" s="11" t="s">
        <v>1007</v>
      </c>
      <c r="F270" s="11" t="s">
        <v>1008</v>
      </c>
      <c r="G270" s="11" t="s">
        <v>1009</v>
      </c>
      <c r="H270" s="11" t="s">
        <v>1025</v>
      </c>
      <c r="I270" s="50">
        <v>1</v>
      </c>
      <c r="J270" s="69" t="s">
        <v>35</v>
      </c>
      <c r="K270" s="27" t="s">
        <v>36</v>
      </c>
      <c r="L270" s="63" t="s">
        <v>64</v>
      </c>
      <c r="M270" s="64"/>
      <c r="N270" s="65" t="s">
        <v>978</v>
      </c>
      <c r="O270" s="66">
        <v>3</v>
      </c>
      <c r="P270" s="67" t="s">
        <v>58</v>
      </c>
      <c r="Q270" s="5" t="s">
        <v>1026</v>
      </c>
      <c r="R270" s="75">
        <f t="shared" si="8"/>
        <v>0</v>
      </c>
      <c r="S270" s="75"/>
      <c r="T270" s="11">
        <v>60</v>
      </c>
      <c r="U270" s="11" t="s">
        <v>44</v>
      </c>
      <c r="V270" s="11" t="s">
        <v>66</v>
      </c>
      <c r="W270" s="11">
        <v>1000</v>
      </c>
      <c r="X270" s="11"/>
      <c r="Y270" s="11"/>
      <c r="Z270" s="11">
        <v>0</v>
      </c>
      <c r="AA270" s="11">
        <v>4</v>
      </c>
      <c r="AB270" s="11">
        <v>3</v>
      </c>
      <c r="AC270" s="11">
        <v>5</v>
      </c>
      <c r="AD270" s="11">
        <v>5</v>
      </c>
      <c r="AE270" s="11">
        <v>5</v>
      </c>
      <c r="AF270" s="11">
        <f t="shared" si="9"/>
        <v>4.7</v>
      </c>
    </row>
    <row r="271" ht="50" customHeight="1" spans="1:32">
      <c r="A271" s="11"/>
      <c r="B271" s="11">
        <v>3675</v>
      </c>
      <c r="C271" s="11"/>
      <c r="D271" s="11"/>
      <c r="E271" s="49" t="s">
        <v>1027</v>
      </c>
      <c r="F271" s="49" t="s">
        <v>675</v>
      </c>
      <c r="G271" s="50" t="s">
        <v>1028</v>
      </c>
      <c r="H271" s="10" t="s">
        <v>1029</v>
      </c>
      <c r="I271" s="50">
        <v>1</v>
      </c>
      <c r="J271" s="83" t="s">
        <v>35</v>
      </c>
      <c r="K271" s="27" t="s">
        <v>122</v>
      </c>
      <c r="L271" s="63" t="s">
        <v>40</v>
      </c>
      <c r="M271" s="64"/>
      <c r="N271" s="66" t="s">
        <v>1030</v>
      </c>
      <c r="O271" s="66">
        <v>1</v>
      </c>
      <c r="P271" s="67">
        <f>O271+SUMIF(IN!F:F,Inventory!H:H,IN!M:M)-SUMIF(OUT!F:F,Inventory!H:H,OUT!M:M)</f>
        <v>1</v>
      </c>
      <c r="Q271" s="5"/>
      <c r="R271" s="75">
        <f t="shared" si="8"/>
        <v>0</v>
      </c>
      <c r="S271" s="75"/>
      <c r="T271" s="11">
        <v>30</v>
      </c>
      <c r="U271" s="11" t="s">
        <v>44</v>
      </c>
      <c r="V271" s="11" t="s">
        <v>504</v>
      </c>
      <c r="W271" s="11">
        <v>3650</v>
      </c>
      <c r="X271" s="11">
        <v>30</v>
      </c>
      <c r="Y271" s="11"/>
      <c r="Z271" s="11">
        <v>0</v>
      </c>
      <c r="AA271" s="11">
        <v>5</v>
      </c>
      <c r="AB271" s="11">
        <v>3</v>
      </c>
      <c r="AC271" s="11">
        <v>5</v>
      </c>
      <c r="AD271" s="11">
        <v>5</v>
      </c>
      <c r="AE271" s="11">
        <v>5</v>
      </c>
      <c r="AF271" s="11">
        <f t="shared" si="9"/>
        <v>4.8</v>
      </c>
    </row>
    <row r="272" ht="50" customHeight="1" spans="1:32">
      <c r="A272" s="11"/>
      <c r="B272" s="11">
        <v>3878</v>
      </c>
      <c r="C272" s="11"/>
      <c r="D272" s="11"/>
      <c r="E272" s="11" t="s">
        <v>1031</v>
      </c>
      <c r="F272" s="11" t="s">
        <v>1032</v>
      </c>
      <c r="G272" s="11" t="s">
        <v>558</v>
      </c>
      <c r="H272" s="11" t="s">
        <v>1033</v>
      </c>
      <c r="I272" s="50">
        <v>1</v>
      </c>
      <c r="J272" s="54" t="s">
        <v>35</v>
      </c>
      <c r="K272" s="27" t="s">
        <v>36</v>
      </c>
      <c r="L272" s="63" t="s">
        <v>40</v>
      </c>
      <c r="M272" s="64"/>
      <c r="N272" s="65" t="s">
        <v>1030</v>
      </c>
      <c r="O272" s="66">
        <v>0</v>
      </c>
      <c r="P272" s="67">
        <f>O272+SUMIF(IN!F:F,Inventory!H:H,IN!M:M)-SUMIF(OUT!F:F,Inventory!H:H,OUT!M:M)</f>
        <v>0</v>
      </c>
      <c r="Q272" s="5"/>
      <c r="R272" s="75">
        <f t="shared" si="8"/>
        <v>0</v>
      </c>
      <c r="S272" s="75"/>
      <c r="T272" s="11">
        <v>60</v>
      </c>
      <c r="U272" s="11" t="s">
        <v>74</v>
      </c>
      <c r="V272" s="11" t="s">
        <v>52</v>
      </c>
      <c r="W272" s="11">
        <v>3650</v>
      </c>
      <c r="X272" s="11">
        <v>60</v>
      </c>
      <c r="Y272" s="11"/>
      <c r="Z272" s="11">
        <v>0</v>
      </c>
      <c r="AA272" s="11">
        <v>2</v>
      </c>
      <c r="AB272" s="11">
        <v>4</v>
      </c>
      <c r="AC272" s="11">
        <v>5</v>
      </c>
      <c r="AD272" s="11">
        <v>5</v>
      </c>
      <c r="AE272" s="11">
        <v>5</v>
      </c>
      <c r="AF272" s="11">
        <f t="shared" si="9"/>
        <v>4.6</v>
      </c>
    </row>
    <row r="273" ht="50" customHeight="1" spans="1:32">
      <c r="A273" s="11"/>
      <c r="B273" s="11">
        <v>3890</v>
      </c>
      <c r="C273" s="11"/>
      <c r="D273" s="11"/>
      <c r="E273" s="54" t="s">
        <v>1034</v>
      </c>
      <c r="F273" s="54" t="s">
        <v>1035</v>
      </c>
      <c r="G273" s="54" t="s">
        <v>558</v>
      </c>
      <c r="H273" s="49" t="s">
        <v>1036</v>
      </c>
      <c r="I273" s="50">
        <v>1</v>
      </c>
      <c r="J273" s="11" t="s">
        <v>35</v>
      </c>
      <c r="K273" s="27" t="s">
        <v>36</v>
      </c>
      <c r="L273" s="63" t="s">
        <v>40</v>
      </c>
      <c r="M273" s="64"/>
      <c r="N273" s="65" t="s">
        <v>1030</v>
      </c>
      <c r="O273" s="66">
        <v>3</v>
      </c>
      <c r="P273" s="67">
        <f>O273+SUMIF(IN!F:F,Inventory!H:H,IN!M:M)-SUMIF(OUT!F:F,Inventory!H:H,OUT!M:M)</f>
        <v>3</v>
      </c>
      <c r="Q273" s="5"/>
      <c r="R273" s="75">
        <f t="shared" si="8"/>
        <v>0</v>
      </c>
      <c r="S273" s="75"/>
      <c r="T273" s="11">
        <v>30</v>
      </c>
      <c r="U273" s="11" t="s">
        <v>44</v>
      </c>
      <c r="V273" s="11" t="s">
        <v>66</v>
      </c>
      <c r="W273" s="11">
        <v>3650</v>
      </c>
      <c r="X273" s="11">
        <v>30</v>
      </c>
      <c r="Y273" s="11"/>
      <c r="Z273" s="11">
        <v>0</v>
      </c>
      <c r="AA273" s="11">
        <v>4</v>
      </c>
      <c r="AB273" s="11">
        <v>5</v>
      </c>
      <c r="AC273" s="11">
        <v>5</v>
      </c>
      <c r="AD273" s="11">
        <v>4</v>
      </c>
      <c r="AE273" s="11">
        <v>5</v>
      </c>
      <c r="AF273" s="11">
        <f t="shared" si="9"/>
        <v>4.6</v>
      </c>
    </row>
    <row r="274" ht="50" customHeight="1" spans="1:32">
      <c r="A274" s="11"/>
      <c r="B274" s="11">
        <v>3891</v>
      </c>
      <c r="C274" s="11"/>
      <c r="D274" s="11"/>
      <c r="E274" s="54" t="s">
        <v>1034</v>
      </c>
      <c r="F274" s="54" t="s">
        <v>1035</v>
      </c>
      <c r="G274" s="54" t="s">
        <v>558</v>
      </c>
      <c r="H274" s="49" t="s">
        <v>1037</v>
      </c>
      <c r="I274" s="50">
        <v>1</v>
      </c>
      <c r="J274" s="11" t="s">
        <v>35</v>
      </c>
      <c r="K274" s="27" t="s">
        <v>36</v>
      </c>
      <c r="L274" s="63" t="s">
        <v>40</v>
      </c>
      <c r="M274" s="64"/>
      <c r="N274" s="65" t="s">
        <v>1030</v>
      </c>
      <c r="O274" s="66">
        <v>3</v>
      </c>
      <c r="P274" s="67">
        <f>O274+SUMIF(IN!F:F,Inventory!H:H,IN!M:M)-SUMIF(OUT!F:F,Inventory!H:H,OUT!M:M)</f>
        <v>2</v>
      </c>
      <c r="Q274" s="5"/>
      <c r="R274" s="75">
        <f t="shared" si="8"/>
        <v>0</v>
      </c>
      <c r="S274" s="75"/>
      <c r="T274" s="11">
        <v>30</v>
      </c>
      <c r="U274" s="11" t="s">
        <v>44</v>
      </c>
      <c r="V274" s="11" t="s">
        <v>66</v>
      </c>
      <c r="W274" s="11">
        <v>3650</v>
      </c>
      <c r="X274" s="11">
        <v>30</v>
      </c>
      <c r="Y274" s="11"/>
      <c r="Z274" s="11">
        <v>0</v>
      </c>
      <c r="AA274" s="11">
        <v>4</v>
      </c>
      <c r="AB274" s="11">
        <v>5</v>
      </c>
      <c r="AC274" s="11">
        <v>5</v>
      </c>
      <c r="AD274" s="11">
        <v>5</v>
      </c>
      <c r="AE274" s="11">
        <v>5</v>
      </c>
      <c r="AF274" s="11">
        <f t="shared" si="9"/>
        <v>4.9</v>
      </c>
    </row>
    <row r="275" ht="50" customHeight="1" spans="1:32">
      <c r="A275" s="11"/>
      <c r="B275" s="11" t="s">
        <v>1038</v>
      </c>
      <c r="C275" s="11" t="s">
        <v>1</v>
      </c>
      <c r="D275" s="11"/>
      <c r="E275" s="10" t="s">
        <v>1039</v>
      </c>
      <c r="F275" s="10" t="s">
        <v>1040</v>
      </c>
      <c r="G275" s="10" t="s">
        <v>1041</v>
      </c>
      <c r="H275" s="10" t="s">
        <v>1042</v>
      </c>
      <c r="I275" s="50">
        <v>1</v>
      </c>
      <c r="J275" s="54" t="s">
        <v>35</v>
      </c>
      <c r="K275" s="27" t="s">
        <v>36</v>
      </c>
      <c r="L275" s="63" t="s">
        <v>40</v>
      </c>
      <c r="M275" s="64"/>
      <c r="N275" s="65" t="s">
        <v>1030</v>
      </c>
      <c r="O275" s="66">
        <v>1</v>
      </c>
      <c r="P275" s="67">
        <f>O275+SUMIF(IN!F:F,Inventory!H:H,IN!M:M)-SUMIF(OUT!F:F,Inventory!H:H,OUT!M:M)</f>
        <v>1</v>
      </c>
      <c r="Q275" s="5"/>
      <c r="R275" s="75">
        <f t="shared" si="8"/>
        <v>0</v>
      </c>
      <c r="S275" s="75"/>
      <c r="T275" s="11">
        <v>60</v>
      </c>
      <c r="U275" s="11" t="s">
        <v>74</v>
      </c>
      <c r="V275" s="11" t="s">
        <v>66</v>
      </c>
      <c r="W275" s="11">
        <v>1000</v>
      </c>
      <c r="X275" s="11">
        <v>60</v>
      </c>
      <c r="Y275" s="11"/>
      <c r="Z275" s="11">
        <v>0</v>
      </c>
      <c r="AA275" s="11">
        <v>5</v>
      </c>
      <c r="AB275" s="11">
        <v>5</v>
      </c>
      <c r="AC275" s="11">
        <v>5</v>
      </c>
      <c r="AD275" s="11">
        <v>5</v>
      </c>
      <c r="AE275" s="11">
        <v>4</v>
      </c>
      <c r="AF275" s="11">
        <f t="shared" si="9"/>
        <v>4.7</v>
      </c>
    </row>
    <row r="276" ht="50" customHeight="1" spans="1:32">
      <c r="A276" s="11"/>
      <c r="B276" s="11" t="s">
        <v>1043</v>
      </c>
      <c r="C276" s="10"/>
      <c r="D276" s="10"/>
      <c r="E276" s="10" t="s">
        <v>699</v>
      </c>
      <c r="F276" s="10" t="s">
        <v>675</v>
      </c>
      <c r="G276" s="49" t="s">
        <v>1044</v>
      </c>
      <c r="H276" s="10" t="s">
        <v>1045</v>
      </c>
      <c r="I276" s="50">
        <v>2</v>
      </c>
      <c r="J276" s="83" t="s">
        <v>35</v>
      </c>
      <c r="K276" s="27" t="s">
        <v>122</v>
      </c>
      <c r="L276" s="63" t="s">
        <v>40</v>
      </c>
      <c r="M276" s="64"/>
      <c r="N276" s="66" t="s">
        <v>1030</v>
      </c>
      <c r="O276" s="66">
        <v>3</v>
      </c>
      <c r="P276" s="67">
        <f>O276+SUMIF(IN!F:F,Inventory!H:H,IN!M:M)-SUMIF(OUT!F:F,Inventory!H:H,OUT!M:M)</f>
        <v>3</v>
      </c>
      <c r="Q276" s="47"/>
      <c r="R276" s="75">
        <f t="shared" si="8"/>
        <v>0</v>
      </c>
      <c r="S276" s="75"/>
      <c r="T276" s="10">
        <v>60</v>
      </c>
      <c r="U276" s="11" t="s">
        <v>74</v>
      </c>
      <c r="V276" s="11" t="s">
        <v>66</v>
      </c>
      <c r="W276" s="11">
        <v>3650</v>
      </c>
      <c r="X276" s="11">
        <v>90</v>
      </c>
      <c r="Y276" s="11"/>
      <c r="Z276" s="11">
        <v>0</v>
      </c>
      <c r="AA276" s="11">
        <v>3</v>
      </c>
      <c r="AB276" s="11">
        <v>4</v>
      </c>
      <c r="AC276" s="11">
        <v>5</v>
      </c>
      <c r="AD276" s="11">
        <v>5</v>
      </c>
      <c r="AE276" s="11">
        <v>5</v>
      </c>
      <c r="AF276" s="11">
        <f t="shared" si="9"/>
        <v>4.7</v>
      </c>
    </row>
    <row r="277" ht="50" customHeight="1" spans="1:32">
      <c r="A277" s="11">
        <v>202</v>
      </c>
      <c r="B277" s="11" t="s">
        <v>1046</v>
      </c>
      <c r="C277" s="11" t="s">
        <v>1</v>
      </c>
      <c r="D277" s="10"/>
      <c r="E277" s="49" t="s">
        <v>699</v>
      </c>
      <c r="F277" s="49" t="s">
        <v>675</v>
      </c>
      <c r="G277" s="50" t="s">
        <v>1047</v>
      </c>
      <c r="H277" s="10" t="s">
        <v>1048</v>
      </c>
      <c r="I277" s="50">
        <v>1</v>
      </c>
      <c r="J277" s="83" t="s">
        <v>35</v>
      </c>
      <c r="K277" s="27" t="s">
        <v>122</v>
      </c>
      <c r="L277" s="63" t="s">
        <v>40</v>
      </c>
      <c r="M277" s="64"/>
      <c r="N277" s="66" t="s">
        <v>1030</v>
      </c>
      <c r="O277" s="66">
        <v>1</v>
      </c>
      <c r="P277" s="67">
        <f>O277+SUMIF(IN!F:F,Inventory!H:H,IN!M:M)-SUMIF(OUT!F:F,Inventory!H:H,OUT!M:M)</f>
        <v>1</v>
      </c>
      <c r="Q277" s="47"/>
      <c r="R277" s="75">
        <f t="shared" si="8"/>
        <v>0</v>
      </c>
      <c r="S277" s="75"/>
      <c r="T277" s="11">
        <v>60</v>
      </c>
      <c r="U277" s="11" t="s">
        <v>74</v>
      </c>
      <c r="V277" s="11"/>
      <c r="W277" s="11">
        <v>1000</v>
      </c>
      <c r="X277" s="11">
        <v>60</v>
      </c>
      <c r="Y277" s="11"/>
      <c r="Z277" s="11">
        <v>0</v>
      </c>
      <c r="AA277" s="11">
        <v>5</v>
      </c>
      <c r="AB277" s="11">
        <v>5</v>
      </c>
      <c r="AC277" s="11">
        <v>5</v>
      </c>
      <c r="AD277" s="11">
        <v>4</v>
      </c>
      <c r="AE277" s="11">
        <v>5</v>
      </c>
      <c r="AF277" s="11">
        <f t="shared" si="9"/>
        <v>4.7</v>
      </c>
    </row>
    <row r="278" ht="50" customHeight="1" spans="1:32">
      <c r="A278" s="11">
        <v>205</v>
      </c>
      <c r="B278" s="11" t="s">
        <v>1049</v>
      </c>
      <c r="C278" s="11"/>
      <c r="D278" s="11"/>
      <c r="E278" s="10" t="s">
        <v>1050</v>
      </c>
      <c r="F278" s="11" t="s">
        <v>1051</v>
      </c>
      <c r="G278" s="49" t="s">
        <v>558</v>
      </c>
      <c r="H278" s="11" t="s">
        <v>1052</v>
      </c>
      <c r="I278" s="50">
        <v>2</v>
      </c>
      <c r="J278" s="69" t="s">
        <v>35</v>
      </c>
      <c r="K278" s="27" t="s">
        <v>36</v>
      </c>
      <c r="L278" s="63" t="s">
        <v>40</v>
      </c>
      <c r="M278" s="64"/>
      <c r="N278" s="65" t="s">
        <v>1030</v>
      </c>
      <c r="O278" s="66">
        <v>2</v>
      </c>
      <c r="P278" s="67">
        <f>O278+SUMIF(IN!F:F,Inventory!H:H,IN!M:M)-SUMIF(OUT!F:F,Inventory!H:H,OUT!M:M)</f>
        <v>4</v>
      </c>
      <c r="Q278" s="5" t="s">
        <v>1053</v>
      </c>
      <c r="R278" s="75">
        <f t="shared" si="8"/>
        <v>0</v>
      </c>
      <c r="S278" s="75"/>
      <c r="T278" s="11">
        <v>60</v>
      </c>
      <c r="U278" s="11" t="s">
        <v>74</v>
      </c>
      <c r="V278" s="11" t="s">
        <v>66</v>
      </c>
      <c r="W278" s="11">
        <v>1000</v>
      </c>
      <c r="X278" s="11">
        <v>150</v>
      </c>
      <c r="Y278" s="11"/>
      <c r="Z278" s="11">
        <v>0</v>
      </c>
      <c r="AA278" s="11">
        <v>4</v>
      </c>
      <c r="AB278" s="11">
        <v>4</v>
      </c>
      <c r="AC278" s="11">
        <v>4</v>
      </c>
      <c r="AD278" s="11">
        <v>5</v>
      </c>
      <c r="AE278" s="11">
        <v>5</v>
      </c>
      <c r="AF278" s="11">
        <f t="shared" si="9"/>
        <v>4.6</v>
      </c>
    </row>
    <row r="279" ht="50" customHeight="1" spans="1:32">
      <c r="A279" s="11"/>
      <c r="B279" s="53" t="s">
        <v>1054</v>
      </c>
      <c r="C279" s="11"/>
      <c r="D279" s="11"/>
      <c r="E279" s="11" t="s">
        <v>1031</v>
      </c>
      <c r="F279" s="11" t="s">
        <v>1032</v>
      </c>
      <c r="G279" s="11" t="s">
        <v>558</v>
      </c>
      <c r="H279" s="11" t="s">
        <v>1055</v>
      </c>
      <c r="I279" s="50">
        <v>1</v>
      </c>
      <c r="J279" s="54" t="s">
        <v>35</v>
      </c>
      <c r="K279" s="27" t="s">
        <v>36</v>
      </c>
      <c r="L279" s="63" t="s">
        <v>40</v>
      </c>
      <c r="M279" s="64"/>
      <c r="N279" s="65" t="s">
        <v>1030</v>
      </c>
      <c r="O279" s="66">
        <v>3</v>
      </c>
      <c r="P279" s="67">
        <f>O279+SUMIF(IN!F:F,Inventory!H:H,IN!M:M)-SUMIF(OUT!F:F,Inventory!H:H,OUT!M:M)</f>
        <v>3</v>
      </c>
      <c r="Q279" s="5"/>
      <c r="R279" s="75">
        <f t="shared" si="8"/>
        <v>0</v>
      </c>
      <c r="S279" s="75"/>
      <c r="T279" s="11">
        <v>60</v>
      </c>
      <c r="U279" s="11" t="s">
        <v>74</v>
      </c>
      <c r="V279" s="11" t="s">
        <v>66</v>
      </c>
      <c r="W279" s="11">
        <v>1000</v>
      </c>
      <c r="X279" s="11">
        <v>60</v>
      </c>
      <c r="Y279" s="11"/>
      <c r="Z279" s="11">
        <v>0</v>
      </c>
      <c r="AA279" s="11">
        <v>5</v>
      </c>
      <c r="AB279" s="11">
        <v>3</v>
      </c>
      <c r="AC279" s="11">
        <v>4</v>
      </c>
      <c r="AD279" s="11">
        <v>5</v>
      </c>
      <c r="AE279" s="11">
        <v>5</v>
      </c>
      <c r="AF279" s="11">
        <f t="shared" si="9"/>
        <v>4.6</v>
      </c>
    </row>
    <row r="280" ht="50" customHeight="1" spans="1:32">
      <c r="A280" s="11"/>
      <c r="B280" s="11">
        <v>3943</v>
      </c>
      <c r="C280" s="11"/>
      <c r="D280" s="11"/>
      <c r="E280" s="11" t="s">
        <v>1056</v>
      </c>
      <c r="F280" s="11" t="s">
        <v>358</v>
      </c>
      <c r="G280" s="11" t="s">
        <v>1057</v>
      </c>
      <c r="H280" s="26" t="s">
        <v>1058</v>
      </c>
      <c r="I280" s="50">
        <v>1</v>
      </c>
      <c r="J280" s="11" t="s">
        <v>35</v>
      </c>
      <c r="K280" s="27" t="s">
        <v>36</v>
      </c>
      <c r="L280" s="63" t="s">
        <v>40</v>
      </c>
      <c r="M280" s="64"/>
      <c r="N280" s="65" t="s">
        <v>1030</v>
      </c>
      <c r="O280" s="66">
        <v>1</v>
      </c>
      <c r="P280" s="67">
        <f>O280+SUMIF(IN!F:F,Inventory!H:H,IN!M:M)-SUMIF(OUT!F:F,Inventory!H:H,OUT!M:M)</f>
        <v>1</v>
      </c>
      <c r="Q280" s="5"/>
      <c r="R280" s="75">
        <f t="shared" si="8"/>
        <v>0</v>
      </c>
      <c r="S280" s="75"/>
      <c r="T280" s="11">
        <v>30</v>
      </c>
      <c r="U280" s="11" t="s">
        <v>40</v>
      </c>
      <c r="V280" s="11" t="s">
        <v>532</v>
      </c>
      <c r="W280" s="11">
        <v>3650</v>
      </c>
      <c r="X280" s="11"/>
      <c r="Y280" s="11"/>
      <c r="Z280" s="11">
        <v>0</v>
      </c>
      <c r="AA280" s="11">
        <v>4</v>
      </c>
      <c r="AB280" s="11">
        <v>4</v>
      </c>
      <c r="AC280" s="11">
        <v>5</v>
      </c>
      <c r="AD280" s="11">
        <v>5</v>
      </c>
      <c r="AE280" s="11">
        <v>5</v>
      </c>
      <c r="AF280" s="11">
        <f t="shared" si="9"/>
        <v>4.8</v>
      </c>
    </row>
    <row r="281" ht="50" customHeight="1" spans="1:32">
      <c r="A281" s="11"/>
      <c r="B281" s="11">
        <v>3944</v>
      </c>
      <c r="C281" s="11"/>
      <c r="D281" s="11"/>
      <c r="E281" s="11" t="s">
        <v>1056</v>
      </c>
      <c r="F281" s="11" t="s">
        <v>358</v>
      </c>
      <c r="G281" s="11" t="s">
        <v>1059</v>
      </c>
      <c r="H281" s="26" t="s">
        <v>1060</v>
      </c>
      <c r="I281" s="50">
        <v>1</v>
      </c>
      <c r="J281" s="11" t="s">
        <v>35</v>
      </c>
      <c r="K281" s="27" t="s">
        <v>36</v>
      </c>
      <c r="L281" s="63" t="s">
        <v>40</v>
      </c>
      <c r="M281" s="64"/>
      <c r="N281" s="65" t="s">
        <v>1030</v>
      </c>
      <c r="O281" s="66">
        <v>1</v>
      </c>
      <c r="P281" s="67">
        <f>O281+SUMIF(IN!F:F,Inventory!H:H,IN!M:M)-SUMIF(OUT!F:F,Inventory!H:H,OUT!M:M)</f>
        <v>1</v>
      </c>
      <c r="Q281" s="5"/>
      <c r="R281" s="75">
        <f t="shared" si="8"/>
        <v>0</v>
      </c>
      <c r="S281" s="75"/>
      <c r="T281" s="11">
        <v>30</v>
      </c>
      <c r="U281" s="11" t="s">
        <v>40</v>
      </c>
      <c r="V281" s="11" t="s">
        <v>532</v>
      </c>
      <c r="W281" s="11">
        <v>3650</v>
      </c>
      <c r="X281" s="11"/>
      <c r="Y281" s="11"/>
      <c r="Z281" s="11">
        <v>0</v>
      </c>
      <c r="AA281" s="11">
        <v>5</v>
      </c>
      <c r="AB281" s="11">
        <v>5</v>
      </c>
      <c r="AC281" s="11">
        <v>3</v>
      </c>
      <c r="AD281" s="11">
        <v>5</v>
      </c>
      <c r="AE281" s="11">
        <v>5</v>
      </c>
      <c r="AF281" s="11">
        <f t="shared" si="9"/>
        <v>4.6</v>
      </c>
    </row>
    <row r="282" ht="50" customHeight="1" spans="1:32">
      <c r="A282" s="11"/>
      <c r="B282" s="11">
        <v>3945</v>
      </c>
      <c r="C282" s="11"/>
      <c r="D282" s="11"/>
      <c r="E282" s="11" t="s">
        <v>1061</v>
      </c>
      <c r="F282" s="11" t="s">
        <v>612</v>
      </c>
      <c r="G282" s="11" t="s">
        <v>1062</v>
      </c>
      <c r="H282" s="26" t="s">
        <v>1063</v>
      </c>
      <c r="I282" s="50">
        <v>1</v>
      </c>
      <c r="J282" s="11" t="s">
        <v>35</v>
      </c>
      <c r="K282" s="27" t="s">
        <v>36</v>
      </c>
      <c r="L282" s="63" t="s">
        <v>40</v>
      </c>
      <c r="M282" s="64"/>
      <c r="N282" s="65" t="s">
        <v>1030</v>
      </c>
      <c r="O282" s="66">
        <v>1</v>
      </c>
      <c r="P282" s="67">
        <f>O282+SUMIF(IN!F:F,Inventory!H:H,IN!M:M)-SUMIF(OUT!F:F,Inventory!H:H,OUT!M:M)</f>
        <v>1</v>
      </c>
      <c r="Q282" s="5"/>
      <c r="R282" s="75">
        <f t="shared" si="8"/>
        <v>0</v>
      </c>
      <c r="S282" s="75"/>
      <c r="T282" s="11">
        <v>30</v>
      </c>
      <c r="U282" s="11" t="s">
        <v>40</v>
      </c>
      <c r="V282" s="11" t="s">
        <v>532</v>
      </c>
      <c r="W282" s="11">
        <v>3650</v>
      </c>
      <c r="X282" s="11"/>
      <c r="Y282" s="11"/>
      <c r="Z282" s="11">
        <v>0</v>
      </c>
      <c r="AA282" s="11">
        <v>2</v>
      </c>
      <c r="AB282" s="11">
        <v>4</v>
      </c>
      <c r="AC282" s="11">
        <v>5</v>
      </c>
      <c r="AD282" s="11">
        <v>5</v>
      </c>
      <c r="AE282" s="11">
        <v>5</v>
      </c>
      <c r="AF282" s="11">
        <f t="shared" si="9"/>
        <v>4.6</v>
      </c>
    </row>
    <row r="283" ht="50" customHeight="1" spans="1:32">
      <c r="A283" s="11"/>
      <c r="B283" s="11">
        <v>3946</v>
      </c>
      <c r="C283" s="11"/>
      <c r="D283" s="11"/>
      <c r="E283" s="11" t="s">
        <v>1064</v>
      </c>
      <c r="F283" s="11" t="s">
        <v>612</v>
      </c>
      <c r="G283" s="11" t="s">
        <v>1062</v>
      </c>
      <c r="H283" s="26" t="s">
        <v>1065</v>
      </c>
      <c r="I283" s="50">
        <v>1</v>
      </c>
      <c r="J283" s="11" t="s">
        <v>35</v>
      </c>
      <c r="K283" s="27" t="s">
        <v>36</v>
      </c>
      <c r="L283" s="63" t="s">
        <v>40</v>
      </c>
      <c r="M283" s="64"/>
      <c r="N283" s="65" t="s">
        <v>1030</v>
      </c>
      <c r="O283" s="66">
        <v>1</v>
      </c>
      <c r="P283" s="67">
        <f>O283+SUMIF(IN!F:F,Inventory!H:H,IN!M:M)-SUMIF(OUT!F:F,Inventory!H:H,OUT!M:M)</f>
        <v>1</v>
      </c>
      <c r="Q283" s="5"/>
      <c r="R283" s="75">
        <f t="shared" si="8"/>
        <v>0</v>
      </c>
      <c r="S283" s="75"/>
      <c r="T283" s="11">
        <v>30</v>
      </c>
      <c r="U283" s="11" t="s">
        <v>40</v>
      </c>
      <c r="V283" s="11" t="s">
        <v>532</v>
      </c>
      <c r="W283" s="11">
        <v>3650</v>
      </c>
      <c r="X283" s="11"/>
      <c r="Y283" s="11"/>
      <c r="Z283" s="11">
        <v>0</v>
      </c>
      <c r="AA283" s="11">
        <v>3</v>
      </c>
      <c r="AB283" s="11">
        <v>5</v>
      </c>
      <c r="AC283" s="11">
        <v>5</v>
      </c>
      <c r="AD283" s="11">
        <v>5</v>
      </c>
      <c r="AE283" s="11">
        <v>5</v>
      </c>
      <c r="AF283" s="11">
        <f t="shared" si="9"/>
        <v>4.8</v>
      </c>
    </row>
    <row r="284" ht="50" customHeight="1" spans="1:32">
      <c r="A284" s="11"/>
      <c r="B284" s="11">
        <v>3947</v>
      </c>
      <c r="C284" s="11"/>
      <c r="D284" s="11"/>
      <c r="E284" s="11" t="s">
        <v>1066</v>
      </c>
      <c r="F284" s="11" t="s">
        <v>1067</v>
      </c>
      <c r="G284" s="11" t="s">
        <v>1068</v>
      </c>
      <c r="H284" s="26" t="s">
        <v>1069</v>
      </c>
      <c r="I284" s="50">
        <v>1</v>
      </c>
      <c r="J284" s="11" t="s">
        <v>35</v>
      </c>
      <c r="K284" s="27" t="s">
        <v>36</v>
      </c>
      <c r="L284" s="63" t="s">
        <v>40</v>
      </c>
      <c r="M284" s="64"/>
      <c r="N284" s="65" t="s">
        <v>1030</v>
      </c>
      <c r="O284" s="66">
        <v>4</v>
      </c>
      <c r="P284" s="67">
        <f>O284+SUMIF(IN!F:F,Inventory!H:H,IN!M:M)-SUMIF(OUT!F:F,Inventory!H:H,OUT!M:M)</f>
        <v>4</v>
      </c>
      <c r="Q284" s="5"/>
      <c r="R284" s="75">
        <f t="shared" si="8"/>
        <v>0</v>
      </c>
      <c r="S284" s="75"/>
      <c r="T284" s="11">
        <v>30</v>
      </c>
      <c r="U284" s="11" t="s">
        <v>40</v>
      </c>
      <c r="V284" s="11" t="s">
        <v>532</v>
      </c>
      <c r="W284" s="11">
        <v>3650</v>
      </c>
      <c r="X284" s="11"/>
      <c r="Y284" s="11"/>
      <c r="Z284" s="11">
        <v>0</v>
      </c>
      <c r="AA284" s="11">
        <v>4</v>
      </c>
      <c r="AB284" s="11">
        <v>4</v>
      </c>
      <c r="AC284" s="11">
        <v>5</v>
      </c>
      <c r="AD284" s="11">
        <v>5</v>
      </c>
      <c r="AE284" s="11">
        <v>5</v>
      </c>
      <c r="AF284" s="11">
        <f t="shared" si="9"/>
        <v>4.8</v>
      </c>
    </row>
    <row r="285" s="23" customFormat="1" ht="50" customHeight="1" spans="1:32">
      <c r="A285" s="11"/>
      <c r="B285" s="11">
        <v>3948</v>
      </c>
      <c r="C285" s="11"/>
      <c r="D285" s="11"/>
      <c r="E285" s="11" t="s">
        <v>1070</v>
      </c>
      <c r="F285" s="11" t="s">
        <v>1071</v>
      </c>
      <c r="G285" s="11" t="s">
        <v>1068</v>
      </c>
      <c r="H285" s="26" t="s">
        <v>1072</v>
      </c>
      <c r="I285" s="50">
        <v>1</v>
      </c>
      <c r="J285" s="11" t="s">
        <v>35</v>
      </c>
      <c r="K285" s="27" t="s">
        <v>36</v>
      </c>
      <c r="L285" s="63" t="s">
        <v>40</v>
      </c>
      <c r="M285" s="64"/>
      <c r="N285" s="65" t="s">
        <v>1030</v>
      </c>
      <c r="O285" s="66">
        <v>1</v>
      </c>
      <c r="P285" s="67">
        <f>O285+SUMIF(IN!F:F,Inventory!H:H,IN!M:M)-SUMIF(OUT!F:F,Inventory!H:H,OUT!M:M)</f>
        <v>1</v>
      </c>
      <c r="Q285" s="5"/>
      <c r="R285" s="75">
        <f t="shared" si="8"/>
        <v>0</v>
      </c>
      <c r="S285" s="75"/>
      <c r="T285" s="11">
        <v>30</v>
      </c>
      <c r="U285" s="11" t="s">
        <v>40</v>
      </c>
      <c r="V285" s="11" t="s">
        <v>532</v>
      </c>
      <c r="W285" s="11">
        <v>3650</v>
      </c>
      <c r="X285" s="11"/>
      <c r="Y285" s="10"/>
      <c r="Z285" s="10">
        <v>0</v>
      </c>
      <c r="AA285" s="10">
        <v>5</v>
      </c>
      <c r="AB285" s="10">
        <v>5</v>
      </c>
      <c r="AC285" s="10">
        <v>5</v>
      </c>
      <c r="AD285" s="10">
        <v>5</v>
      </c>
      <c r="AE285" s="10">
        <v>5</v>
      </c>
      <c r="AF285" s="10">
        <f t="shared" si="9"/>
        <v>5</v>
      </c>
    </row>
    <row r="286" ht="50" customHeight="1" spans="1:32">
      <c r="A286" s="11"/>
      <c r="B286" s="11">
        <v>3949</v>
      </c>
      <c r="C286" s="11"/>
      <c r="D286" s="11"/>
      <c r="E286" s="11" t="s">
        <v>1070</v>
      </c>
      <c r="F286" s="11" t="s">
        <v>1071</v>
      </c>
      <c r="G286" s="11" t="s">
        <v>1068</v>
      </c>
      <c r="H286" s="26" t="s">
        <v>1073</v>
      </c>
      <c r="I286" s="50">
        <v>1</v>
      </c>
      <c r="J286" s="11" t="s">
        <v>35</v>
      </c>
      <c r="K286" s="27" t="s">
        <v>36</v>
      </c>
      <c r="L286" s="63" t="s">
        <v>40</v>
      </c>
      <c r="M286" s="64"/>
      <c r="N286" s="65" t="s">
        <v>1030</v>
      </c>
      <c r="O286" s="66">
        <v>1</v>
      </c>
      <c r="P286" s="67">
        <f>O286+SUMIF(IN!F:F,Inventory!H:H,IN!M:M)-SUMIF(OUT!F:F,Inventory!H:H,OUT!M:M)</f>
        <v>1</v>
      </c>
      <c r="Q286" s="5"/>
      <c r="R286" s="75">
        <f t="shared" si="8"/>
        <v>0</v>
      </c>
      <c r="S286" s="75"/>
      <c r="T286" s="11">
        <v>30</v>
      </c>
      <c r="U286" s="11" t="s">
        <v>40</v>
      </c>
      <c r="V286" s="11" t="s">
        <v>532</v>
      </c>
      <c r="W286" s="11">
        <v>3650</v>
      </c>
      <c r="X286" s="11"/>
      <c r="Y286" s="11"/>
      <c r="Z286" s="11">
        <v>0</v>
      </c>
      <c r="AA286" s="11">
        <v>5</v>
      </c>
      <c r="AB286" s="11">
        <v>5</v>
      </c>
      <c r="AC286" s="11">
        <v>5</v>
      </c>
      <c r="AD286" s="11">
        <v>5</v>
      </c>
      <c r="AE286" s="11">
        <v>5</v>
      </c>
      <c r="AF286" s="11">
        <f t="shared" si="9"/>
        <v>5</v>
      </c>
    </row>
    <row r="287" ht="50" customHeight="1" spans="1:32">
      <c r="A287" s="11"/>
      <c r="B287" s="11">
        <v>3950</v>
      </c>
      <c r="C287" s="11"/>
      <c r="D287" s="11"/>
      <c r="E287" s="11" t="s">
        <v>1070</v>
      </c>
      <c r="F287" s="11" t="s">
        <v>1071</v>
      </c>
      <c r="G287" s="11" t="s">
        <v>1068</v>
      </c>
      <c r="H287" s="26" t="s">
        <v>1074</v>
      </c>
      <c r="I287" s="50">
        <v>1</v>
      </c>
      <c r="J287" s="11" t="s">
        <v>35</v>
      </c>
      <c r="K287" s="27" t="s">
        <v>36</v>
      </c>
      <c r="L287" s="63" t="s">
        <v>40</v>
      </c>
      <c r="M287" s="64"/>
      <c r="N287" s="65" t="s">
        <v>1030</v>
      </c>
      <c r="O287" s="66">
        <v>1</v>
      </c>
      <c r="P287" s="67">
        <f>O287+SUMIF(IN!F:F,Inventory!H:H,IN!M:M)-SUMIF(OUT!F:F,Inventory!H:H,OUT!M:M)</f>
        <v>1</v>
      </c>
      <c r="Q287" s="5"/>
      <c r="R287" s="75">
        <f t="shared" si="8"/>
        <v>0</v>
      </c>
      <c r="S287" s="75"/>
      <c r="T287" s="11">
        <v>30</v>
      </c>
      <c r="U287" s="11" t="s">
        <v>40</v>
      </c>
      <c r="V287" s="11" t="s">
        <v>532</v>
      </c>
      <c r="W287" s="11">
        <v>3650</v>
      </c>
      <c r="X287" s="11"/>
      <c r="Y287" s="11"/>
      <c r="Z287" s="11">
        <v>0</v>
      </c>
      <c r="AA287" s="11">
        <v>5</v>
      </c>
      <c r="AB287" s="11">
        <v>4</v>
      </c>
      <c r="AC287" s="11">
        <v>5</v>
      </c>
      <c r="AD287" s="11">
        <v>5</v>
      </c>
      <c r="AE287" s="11">
        <v>5</v>
      </c>
      <c r="AF287" s="11">
        <f t="shared" si="9"/>
        <v>4.9</v>
      </c>
    </row>
    <row r="288" ht="50" customHeight="1" spans="1:32">
      <c r="A288" s="11"/>
      <c r="B288" s="11">
        <v>3951</v>
      </c>
      <c r="C288" s="11"/>
      <c r="D288" s="11"/>
      <c r="E288" s="11" t="s">
        <v>1070</v>
      </c>
      <c r="F288" s="11" t="s">
        <v>1071</v>
      </c>
      <c r="G288" s="11" t="s">
        <v>1068</v>
      </c>
      <c r="H288" s="26" t="s">
        <v>1075</v>
      </c>
      <c r="I288" s="50">
        <v>1</v>
      </c>
      <c r="J288" s="11" t="s">
        <v>35</v>
      </c>
      <c r="K288" s="27" t="s">
        <v>36</v>
      </c>
      <c r="L288" s="63" t="s">
        <v>40</v>
      </c>
      <c r="M288" s="64"/>
      <c r="N288" s="65" t="s">
        <v>1030</v>
      </c>
      <c r="O288" s="66">
        <v>1</v>
      </c>
      <c r="P288" s="67">
        <f>O288+SUMIF(IN!F:F,Inventory!H:H,IN!M:M)-SUMIF(OUT!F:F,Inventory!H:H,OUT!M:M)</f>
        <v>1</v>
      </c>
      <c r="Q288" s="5"/>
      <c r="R288" s="75">
        <f t="shared" si="8"/>
        <v>0</v>
      </c>
      <c r="S288" s="75"/>
      <c r="T288" s="11">
        <v>30</v>
      </c>
      <c r="U288" s="11" t="s">
        <v>40</v>
      </c>
      <c r="V288" s="11" t="s">
        <v>532</v>
      </c>
      <c r="W288" s="11">
        <v>3650</v>
      </c>
      <c r="X288" s="11"/>
      <c r="Y288" s="11"/>
      <c r="Z288" s="11">
        <v>0</v>
      </c>
      <c r="AA288" s="11">
        <v>4</v>
      </c>
      <c r="AB288" s="11">
        <v>5</v>
      </c>
      <c r="AC288" s="11">
        <v>5</v>
      </c>
      <c r="AD288" s="11">
        <v>5</v>
      </c>
      <c r="AE288" s="11">
        <v>5</v>
      </c>
      <c r="AF288" s="11">
        <f t="shared" si="9"/>
        <v>4.9</v>
      </c>
    </row>
    <row r="289" ht="50" customHeight="1" spans="1:32">
      <c r="A289" s="11"/>
      <c r="B289" s="11">
        <v>3952</v>
      </c>
      <c r="C289" s="11"/>
      <c r="D289" s="11"/>
      <c r="E289" s="11" t="s">
        <v>1070</v>
      </c>
      <c r="F289" s="11" t="s">
        <v>1071</v>
      </c>
      <c r="G289" s="11" t="s">
        <v>1068</v>
      </c>
      <c r="H289" s="26" t="s">
        <v>1076</v>
      </c>
      <c r="I289" s="50">
        <v>1</v>
      </c>
      <c r="J289" s="11" t="s">
        <v>35</v>
      </c>
      <c r="K289" s="27" t="s">
        <v>36</v>
      </c>
      <c r="L289" s="63" t="s">
        <v>40</v>
      </c>
      <c r="M289" s="64"/>
      <c r="N289" s="65" t="s">
        <v>1030</v>
      </c>
      <c r="O289" s="66">
        <v>1</v>
      </c>
      <c r="P289" s="67">
        <f>O289+SUMIF(IN!F:F,Inventory!H:H,IN!M:M)-SUMIF(OUT!F:F,Inventory!H:H,OUT!M:M)</f>
        <v>1</v>
      </c>
      <c r="Q289" s="5"/>
      <c r="R289" s="75">
        <f t="shared" si="8"/>
        <v>0</v>
      </c>
      <c r="S289" s="75"/>
      <c r="T289" s="11">
        <v>30</v>
      </c>
      <c r="U289" s="11" t="s">
        <v>40</v>
      </c>
      <c r="V289" s="11" t="s">
        <v>532</v>
      </c>
      <c r="W289" s="11">
        <v>3650</v>
      </c>
      <c r="X289" s="11"/>
      <c r="Y289" s="11"/>
      <c r="Z289" s="11">
        <v>0</v>
      </c>
      <c r="AA289" s="11">
        <v>2</v>
      </c>
      <c r="AB289" s="11">
        <v>5</v>
      </c>
      <c r="AC289" s="11">
        <v>5</v>
      </c>
      <c r="AD289" s="11">
        <v>5</v>
      </c>
      <c r="AE289" s="11">
        <v>5</v>
      </c>
      <c r="AF289" s="11">
        <f t="shared" si="9"/>
        <v>4.7</v>
      </c>
    </row>
    <row r="290" ht="50" customHeight="1" spans="1:32">
      <c r="A290" s="11"/>
      <c r="B290" s="11">
        <v>3953</v>
      </c>
      <c r="C290" s="11"/>
      <c r="D290" s="11"/>
      <c r="E290" s="11" t="s">
        <v>1077</v>
      </c>
      <c r="F290" s="11" t="s">
        <v>1078</v>
      </c>
      <c r="G290" s="11" t="s">
        <v>1068</v>
      </c>
      <c r="H290" s="26" t="s">
        <v>1079</v>
      </c>
      <c r="I290" s="50">
        <v>1</v>
      </c>
      <c r="J290" s="11" t="s">
        <v>35</v>
      </c>
      <c r="K290" s="27" t="s">
        <v>36</v>
      </c>
      <c r="L290" s="63" t="s">
        <v>40</v>
      </c>
      <c r="M290" s="64"/>
      <c r="N290" s="65" t="s">
        <v>1030</v>
      </c>
      <c r="O290" s="66">
        <v>2</v>
      </c>
      <c r="P290" s="67">
        <f>O290+SUMIF(IN!F:F,Inventory!H:H,IN!M:M)-SUMIF(OUT!F:F,Inventory!H:H,OUT!M:M)</f>
        <v>2</v>
      </c>
      <c r="Q290" s="5"/>
      <c r="R290" s="75">
        <f t="shared" si="8"/>
        <v>0</v>
      </c>
      <c r="S290" s="75"/>
      <c r="T290" s="11">
        <v>30</v>
      </c>
      <c r="U290" s="11" t="s">
        <v>40</v>
      </c>
      <c r="V290" s="11" t="s">
        <v>532</v>
      </c>
      <c r="W290" s="11">
        <v>3650</v>
      </c>
      <c r="X290" s="11"/>
      <c r="Y290" s="11"/>
      <c r="Z290" s="11">
        <v>0</v>
      </c>
      <c r="AA290" s="11">
        <v>4</v>
      </c>
      <c r="AB290" s="11">
        <v>5</v>
      </c>
      <c r="AC290" s="11">
        <v>4</v>
      </c>
      <c r="AD290" s="11">
        <v>5</v>
      </c>
      <c r="AE290" s="11">
        <v>5</v>
      </c>
      <c r="AF290" s="11">
        <f t="shared" si="9"/>
        <v>4.7</v>
      </c>
    </row>
    <row r="291" ht="50" customHeight="1" spans="1:32">
      <c r="A291" s="11"/>
      <c r="B291" s="11">
        <v>3954</v>
      </c>
      <c r="C291" s="11"/>
      <c r="D291" s="11"/>
      <c r="E291" s="11" t="s">
        <v>1080</v>
      </c>
      <c r="F291" s="11" t="s">
        <v>1081</v>
      </c>
      <c r="G291" s="11" t="s">
        <v>1068</v>
      </c>
      <c r="H291" s="26" t="s">
        <v>1082</v>
      </c>
      <c r="I291" s="50">
        <v>1</v>
      </c>
      <c r="J291" s="11" t="s">
        <v>35</v>
      </c>
      <c r="K291" s="27" t="s">
        <v>36</v>
      </c>
      <c r="L291" s="63" t="s">
        <v>40</v>
      </c>
      <c r="M291" s="64"/>
      <c r="N291" s="65" t="s">
        <v>1030</v>
      </c>
      <c r="O291" s="66">
        <v>2</v>
      </c>
      <c r="P291" s="67">
        <f>O291+SUMIF(IN!F:F,Inventory!H:H,IN!M:M)-SUMIF(OUT!F:F,Inventory!H:H,OUT!M:M)</f>
        <v>2</v>
      </c>
      <c r="Q291" s="5"/>
      <c r="R291" s="75">
        <f t="shared" si="8"/>
        <v>0</v>
      </c>
      <c r="S291" s="75"/>
      <c r="T291" s="11">
        <v>30</v>
      </c>
      <c r="U291" s="11" t="s">
        <v>40</v>
      </c>
      <c r="V291" s="11" t="s">
        <v>532</v>
      </c>
      <c r="W291" s="11"/>
      <c r="X291" s="11"/>
      <c r="Y291" s="11"/>
      <c r="Z291" s="11">
        <v>0</v>
      </c>
      <c r="AA291" s="11">
        <v>5</v>
      </c>
      <c r="AB291" s="11">
        <v>5</v>
      </c>
      <c r="AC291" s="11">
        <v>3</v>
      </c>
      <c r="AD291" s="11">
        <v>5</v>
      </c>
      <c r="AE291" s="11">
        <v>5</v>
      </c>
      <c r="AF291" s="11">
        <f t="shared" si="9"/>
        <v>4.6</v>
      </c>
    </row>
    <row r="292" ht="50" customHeight="1" spans="1:32">
      <c r="A292" s="11"/>
      <c r="B292" s="11" t="s">
        <v>1083</v>
      </c>
      <c r="C292" s="11" t="s">
        <v>1</v>
      </c>
      <c r="D292" s="11"/>
      <c r="E292" s="49" t="s">
        <v>1084</v>
      </c>
      <c r="F292" s="90" t="s">
        <v>1085</v>
      </c>
      <c r="G292" s="58" t="s">
        <v>1086</v>
      </c>
      <c r="H292" s="49" t="s">
        <v>1087</v>
      </c>
      <c r="I292" s="50">
        <v>1</v>
      </c>
      <c r="J292" s="69" t="s">
        <v>35</v>
      </c>
      <c r="K292" s="27" t="s">
        <v>122</v>
      </c>
      <c r="L292" s="63" t="s">
        <v>37</v>
      </c>
      <c r="M292" s="64"/>
      <c r="N292" s="65" t="s">
        <v>1088</v>
      </c>
      <c r="O292" s="66">
        <v>1</v>
      </c>
      <c r="P292" s="67">
        <f>O292+SUMIF(IN!F:F,Inventory!H:H,IN!M:M)-SUMIF(OUT!F:F,Inventory!H:H,OUT!M:M)</f>
        <v>1</v>
      </c>
      <c r="Q292" s="5" t="s">
        <v>1089</v>
      </c>
      <c r="R292" s="75">
        <f t="shared" si="8"/>
        <v>0</v>
      </c>
      <c r="S292" s="75"/>
      <c r="T292" s="11">
        <v>60</v>
      </c>
      <c r="U292" s="11" t="s">
        <v>74</v>
      </c>
      <c r="V292" s="11"/>
      <c r="W292" s="11">
        <v>1000</v>
      </c>
      <c r="X292" s="11"/>
      <c r="Y292" s="11"/>
      <c r="Z292" s="11">
        <v>0</v>
      </c>
      <c r="AA292" s="11">
        <v>4</v>
      </c>
      <c r="AB292" s="11">
        <v>4</v>
      </c>
      <c r="AC292" s="11">
        <v>5</v>
      </c>
      <c r="AD292" s="11">
        <v>5</v>
      </c>
      <c r="AE292" s="11">
        <v>5</v>
      </c>
      <c r="AF292" s="11">
        <f t="shared" si="9"/>
        <v>4.8</v>
      </c>
    </row>
    <row r="293" ht="50" customHeight="1" spans="1:32">
      <c r="A293" s="11"/>
      <c r="B293" s="11" t="s">
        <v>1090</v>
      </c>
      <c r="C293" s="11" t="s">
        <v>1</v>
      </c>
      <c r="D293" s="11"/>
      <c r="E293" s="49" t="s">
        <v>1084</v>
      </c>
      <c r="F293" s="58" t="s">
        <v>1085</v>
      </c>
      <c r="G293" s="58" t="s">
        <v>1086</v>
      </c>
      <c r="H293" s="49" t="s">
        <v>1091</v>
      </c>
      <c r="I293" s="50">
        <v>1</v>
      </c>
      <c r="J293" s="69" t="s">
        <v>35</v>
      </c>
      <c r="K293" s="27" t="s">
        <v>122</v>
      </c>
      <c r="L293" s="63" t="s">
        <v>37</v>
      </c>
      <c r="M293" s="64"/>
      <c r="N293" s="65" t="s">
        <v>1088</v>
      </c>
      <c r="O293" s="66">
        <v>1</v>
      </c>
      <c r="P293" s="67">
        <f>O293+SUMIF(IN!F:F,Inventory!H:H,IN!M:M)-SUMIF(OUT!F:F,Inventory!H:H,OUT!M:M)</f>
        <v>1</v>
      </c>
      <c r="Q293" s="5" t="s">
        <v>1092</v>
      </c>
      <c r="R293" s="75">
        <f t="shared" si="8"/>
        <v>0</v>
      </c>
      <c r="S293" s="75"/>
      <c r="T293" s="11">
        <v>60</v>
      </c>
      <c r="U293" s="11" t="s">
        <v>74</v>
      </c>
      <c r="V293" s="11"/>
      <c r="W293" s="11">
        <v>1000</v>
      </c>
      <c r="X293" s="11"/>
      <c r="Y293" s="11"/>
      <c r="Z293" s="11">
        <v>0</v>
      </c>
      <c r="AA293" s="11">
        <v>4</v>
      </c>
      <c r="AB293" s="11">
        <v>2</v>
      </c>
      <c r="AC293" s="11">
        <v>5</v>
      </c>
      <c r="AD293" s="11">
        <v>5</v>
      </c>
      <c r="AE293" s="11">
        <v>5</v>
      </c>
      <c r="AF293" s="11">
        <f t="shared" si="9"/>
        <v>4.6</v>
      </c>
    </row>
    <row r="294" ht="50" customHeight="1" spans="1:32">
      <c r="A294" s="11"/>
      <c r="B294" s="11" t="s">
        <v>1093</v>
      </c>
      <c r="C294" s="11"/>
      <c r="D294" s="11"/>
      <c r="E294" s="10" t="s">
        <v>1094</v>
      </c>
      <c r="F294" s="11" t="s">
        <v>1095</v>
      </c>
      <c r="G294" s="11" t="s">
        <v>224</v>
      </c>
      <c r="H294" s="11" t="s">
        <v>1096</v>
      </c>
      <c r="I294" s="50">
        <v>1</v>
      </c>
      <c r="J294" s="79" t="s">
        <v>35</v>
      </c>
      <c r="K294" s="27" t="s">
        <v>791</v>
      </c>
      <c r="L294" s="63" t="s">
        <v>40</v>
      </c>
      <c r="M294" s="64"/>
      <c r="N294" s="65" t="s">
        <v>1088</v>
      </c>
      <c r="O294" s="66">
        <v>2</v>
      </c>
      <c r="P294" s="67">
        <f>O294+SUMIF(IN!F:F,Inventory!H:H,IN!M:M)-SUMIF(OUT!F:F,Inventory!H:H,OUT!M:M)</f>
        <v>2</v>
      </c>
      <c r="Q294" s="5"/>
      <c r="R294" s="75">
        <f t="shared" si="8"/>
        <v>0</v>
      </c>
      <c r="S294" s="75"/>
      <c r="T294" s="11">
        <v>30</v>
      </c>
      <c r="U294" s="11" t="s">
        <v>74</v>
      </c>
      <c r="V294" s="11" t="s">
        <v>66</v>
      </c>
      <c r="W294" s="11">
        <v>1000</v>
      </c>
      <c r="X294" s="11">
        <v>60</v>
      </c>
      <c r="Y294" s="11"/>
      <c r="Z294" s="11">
        <v>0</v>
      </c>
      <c r="AA294" s="11">
        <v>4</v>
      </c>
      <c r="AB294" s="11">
        <v>5</v>
      </c>
      <c r="AC294" s="11">
        <v>5</v>
      </c>
      <c r="AD294" s="11">
        <v>5</v>
      </c>
      <c r="AE294" s="11">
        <v>4</v>
      </c>
      <c r="AF294" s="11">
        <f t="shared" si="9"/>
        <v>4.6</v>
      </c>
    </row>
    <row r="295" ht="50" customHeight="1" spans="1:32">
      <c r="A295" s="11"/>
      <c r="B295" s="11" t="s">
        <v>1097</v>
      </c>
      <c r="C295" s="11"/>
      <c r="D295" s="11"/>
      <c r="E295" s="10" t="s">
        <v>1094</v>
      </c>
      <c r="F295" s="11" t="s">
        <v>1095</v>
      </c>
      <c r="G295" s="11" t="s">
        <v>224</v>
      </c>
      <c r="H295" s="11" t="s">
        <v>1098</v>
      </c>
      <c r="I295" s="50">
        <v>1</v>
      </c>
      <c r="J295" s="79" t="s">
        <v>35</v>
      </c>
      <c r="K295" s="27" t="s">
        <v>791</v>
      </c>
      <c r="L295" s="63" t="s">
        <v>40</v>
      </c>
      <c r="M295" s="64"/>
      <c r="N295" s="65" t="s">
        <v>1088</v>
      </c>
      <c r="O295" s="66">
        <v>2</v>
      </c>
      <c r="P295" s="67" t="s">
        <v>776</v>
      </c>
      <c r="Q295" s="5"/>
      <c r="R295" s="75">
        <f t="shared" si="8"/>
        <v>0</v>
      </c>
      <c r="S295" s="75"/>
      <c r="T295" s="11">
        <v>30</v>
      </c>
      <c r="U295" s="11" t="s">
        <v>74</v>
      </c>
      <c r="V295" s="11" t="s">
        <v>66</v>
      </c>
      <c r="W295" s="11">
        <v>1000</v>
      </c>
      <c r="X295" s="11">
        <v>60</v>
      </c>
      <c r="Y295" s="11"/>
      <c r="Z295" s="11">
        <v>0</v>
      </c>
      <c r="AA295" s="11">
        <v>2</v>
      </c>
      <c r="AB295" s="11">
        <v>4</v>
      </c>
      <c r="AC295" s="11">
        <v>5</v>
      </c>
      <c r="AD295" s="11">
        <v>5</v>
      </c>
      <c r="AE295" s="11">
        <v>5</v>
      </c>
      <c r="AF295" s="11">
        <f t="shared" si="9"/>
        <v>4.6</v>
      </c>
    </row>
    <row r="296" ht="50" customHeight="1" spans="1:32">
      <c r="A296" s="11"/>
      <c r="B296" s="11" t="s">
        <v>1099</v>
      </c>
      <c r="C296" s="11"/>
      <c r="D296" s="11"/>
      <c r="E296" s="10" t="s">
        <v>1094</v>
      </c>
      <c r="F296" s="11" t="s">
        <v>1095</v>
      </c>
      <c r="G296" s="11" t="s">
        <v>224</v>
      </c>
      <c r="H296" s="11" t="s">
        <v>1100</v>
      </c>
      <c r="I296" s="50">
        <v>1</v>
      </c>
      <c r="J296" s="79" t="s">
        <v>35</v>
      </c>
      <c r="K296" s="27" t="s">
        <v>791</v>
      </c>
      <c r="L296" s="63" t="s">
        <v>40</v>
      </c>
      <c r="M296" s="64"/>
      <c r="N296" s="65" t="s">
        <v>1088</v>
      </c>
      <c r="O296" s="66">
        <v>2</v>
      </c>
      <c r="P296" s="67">
        <f>O296+SUMIF(IN!F:F,Inventory!H:H,IN!M:M)-SUMIF(OUT!F:F,Inventory!H:H,OUT!M:M)</f>
        <v>2</v>
      </c>
      <c r="Q296" s="5"/>
      <c r="R296" s="75">
        <f t="shared" si="8"/>
        <v>0</v>
      </c>
      <c r="S296" s="75"/>
      <c r="T296" s="11">
        <v>15</v>
      </c>
      <c r="U296" s="11" t="s">
        <v>74</v>
      </c>
      <c r="V296" s="11" t="s">
        <v>66</v>
      </c>
      <c r="W296" s="11">
        <v>1000</v>
      </c>
      <c r="X296" s="11">
        <v>60</v>
      </c>
      <c r="Y296" s="11"/>
      <c r="Z296" s="11">
        <v>0</v>
      </c>
      <c r="AA296" s="11">
        <v>4</v>
      </c>
      <c r="AB296" s="11">
        <v>5</v>
      </c>
      <c r="AC296" s="11">
        <v>5</v>
      </c>
      <c r="AD296" s="11">
        <v>5</v>
      </c>
      <c r="AE296" s="11">
        <v>4</v>
      </c>
      <c r="AF296" s="11">
        <f t="shared" si="9"/>
        <v>4.6</v>
      </c>
    </row>
    <row r="297" s="23" customFormat="1" ht="50" customHeight="1" spans="1:32">
      <c r="A297" s="11"/>
      <c r="B297" s="11" t="s">
        <v>1101</v>
      </c>
      <c r="C297" s="11"/>
      <c r="D297" s="11"/>
      <c r="E297" s="54" t="s">
        <v>1094</v>
      </c>
      <c r="F297" s="54" t="s">
        <v>1102</v>
      </c>
      <c r="G297" s="54" t="s">
        <v>1103</v>
      </c>
      <c r="H297" s="49" t="s">
        <v>1104</v>
      </c>
      <c r="I297" s="50">
        <v>1</v>
      </c>
      <c r="J297" s="54" t="s">
        <v>35</v>
      </c>
      <c r="K297" s="27" t="s">
        <v>36</v>
      </c>
      <c r="L297" s="63" t="s">
        <v>64</v>
      </c>
      <c r="M297" s="64"/>
      <c r="N297" s="65" t="s">
        <v>1088</v>
      </c>
      <c r="O297" s="66">
        <v>2</v>
      </c>
      <c r="P297" s="67">
        <f>O297+SUMIF(IN!F:F,Inventory!H:H,IN!M:M)-SUMIF(OUT!F:F,Inventory!H:H,OUT!M:M)</f>
        <v>2</v>
      </c>
      <c r="Q297" s="5" t="s">
        <v>1105</v>
      </c>
      <c r="R297" s="75">
        <f t="shared" si="8"/>
        <v>0</v>
      </c>
      <c r="S297" s="75"/>
      <c r="T297" s="11">
        <v>60</v>
      </c>
      <c r="U297" s="11" t="s">
        <v>74</v>
      </c>
      <c r="V297" s="11"/>
      <c r="W297" s="11">
        <v>1000</v>
      </c>
      <c r="X297" s="11">
        <v>60</v>
      </c>
      <c r="Y297" s="10"/>
      <c r="Z297" s="10">
        <v>0</v>
      </c>
      <c r="AA297" s="10">
        <v>4</v>
      </c>
      <c r="AB297" s="10">
        <v>3</v>
      </c>
      <c r="AC297" s="10">
        <v>5</v>
      </c>
      <c r="AD297" s="10">
        <v>5</v>
      </c>
      <c r="AE297" s="10">
        <v>5</v>
      </c>
      <c r="AF297" s="10">
        <f t="shared" si="9"/>
        <v>4.7</v>
      </c>
    </row>
    <row r="298" ht="50" customHeight="1" spans="1:32">
      <c r="A298" s="11"/>
      <c r="B298" s="11" t="s">
        <v>1106</v>
      </c>
      <c r="C298" s="11"/>
      <c r="D298" s="11"/>
      <c r="E298" s="54" t="s">
        <v>1094</v>
      </c>
      <c r="F298" s="54" t="s">
        <v>1102</v>
      </c>
      <c r="G298" s="54" t="s">
        <v>1103</v>
      </c>
      <c r="H298" s="49" t="s">
        <v>1107</v>
      </c>
      <c r="I298" s="50">
        <v>1</v>
      </c>
      <c r="J298" s="54" t="s">
        <v>35</v>
      </c>
      <c r="K298" s="27" t="s">
        <v>36</v>
      </c>
      <c r="L298" s="63" t="s">
        <v>64</v>
      </c>
      <c r="M298" s="64"/>
      <c r="N298" s="65" t="s">
        <v>1088</v>
      </c>
      <c r="O298" s="66">
        <v>2</v>
      </c>
      <c r="P298" s="67">
        <f>O298+SUMIF(IN!F:F,Inventory!H:H,IN!M:M)-SUMIF(OUT!F:F,Inventory!H:H,OUT!M:M)</f>
        <v>2</v>
      </c>
      <c r="Q298" s="5" t="s">
        <v>1108</v>
      </c>
      <c r="R298" s="75">
        <f t="shared" si="8"/>
        <v>0</v>
      </c>
      <c r="S298" s="75"/>
      <c r="T298" s="11">
        <v>60</v>
      </c>
      <c r="U298" s="11" t="s">
        <v>74</v>
      </c>
      <c r="V298" s="11" t="s">
        <v>66</v>
      </c>
      <c r="W298" s="11">
        <v>1000</v>
      </c>
      <c r="X298" s="11">
        <v>60</v>
      </c>
      <c r="Y298" s="11"/>
      <c r="Z298" s="11">
        <v>0</v>
      </c>
      <c r="AA298" s="11">
        <v>5</v>
      </c>
      <c r="AB298" s="11">
        <v>1</v>
      </c>
      <c r="AC298" s="11">
        <v>5</v>
      </c>
      <c r="AD298" s="11">
        <v>5</v>
      </c>
      <c r="AE298" s="11">
        <v>5</v>
      </c>
      <c r="AF298" s="11">
        <f t="shared" si="9"/>
        <v>4.6</v>
      </c>
    </row>
    <row r="299" ht="50" customHeight="1" spans="1:32">
      <c r="A299" s="11"/>
      <c r="B299" s="11" t="s">
        <v>1109</v>
      </c>
      <c r="C299" s="11"/>
      <c r="D299" s="11"/>
      <c r="E299" s="54" t="s">
        <v>1094</v>
      </c>
      <c r="F299" s="54" t="s">
        <v>1102</v>
      </c>
      <c r="G299" s="54" t="s">
        <v>1103</v>
      </c>
      <c r="H299" s="49" t="s">
        <v>1110</v>
      </c>
      <c r="I299" s="50">
        <v>1</v>
      </c>
      <c r="J299" s="54" t="s">
        <v>35</v>
      </c>
      <c r="K299" s="27" t="s">
        <v>36</v>
      </c>
      <c r="L299" s="63" t="s">
        <v>64</v>
      </c>
      <c r="M299" s="64"/>
      <c r="N299" s="65" t="s">
        <v>1088</v>
      </c>
      <c r="O299" s="66">
        <v>2</v>
      </c>
      <c r="P299" s="67">
        <f>O299+SUMIF(IN!F:F,Inventory!H:H,IN!M:M)-SUMIF(OUT!F:F,Inventory!H:H,OUT!M:M)</f>
        <v>2</v>
      </c>
      <c r="Q299" s="5" t="s">
        <v>1111</v>
      </c>
      <c r="R299" s="75">
        <f t="shared" si="8"/>
        <v>0</v>
      </c>
      <c r="S299" s="75"/>
      <c r="T299" s="11">
        <v>60</v>
      </c>
      <c r="U299" s="11" t="s">
        <v>74</v>
      </c>
      <c r="V299" s="11" t="s">
        <v>66</v>
      </c>
      <c r="W299" s="11">
        <v>1000</v>
      </c>
      <c r="X299" s="11">
        <v>60</v>
      </c>
      <c r="Y299" s="11"/>
      <c r="Z299" s="11">
        <v>0</v>
      </c>
      <c r="AA299" s="11">
        <v>4</v>
      </c>
      <c r="AB299" s="11">
        <v>4</v>
      </c>
      <c r="AC299" s="11">
        <v>5</v>
      </c>
      <c r="AD299" s="11">
        <v>5</v>
      </c>
      <c r="AE299" s="11">
        <v>5</v>
      </c>
      <c r="AF299" s="11">
        <f t="shared" si="9"/>
        <v>4.8</v>
      </c>
    </row>
    <row r="300" ht="50" customHeight="1" spans="1:32">
      <c r="A300" s="11"/>
      <c r="B300" s="11" t="s">
        <v>1112</v>
      </c>
      <c r="C300" s="11"/>
      <c r="D300" s="11"/>
      <c r="E300" s="54" t="s">
        <v>1094</v>
      </c>
      <c r="F300" s="54" t="s">
        <v>1102</v>
      </c>
      <c r="G300" s="54" t="s">
        <v>1103</v>
      </c>
      <c r="H300" s="49" t="s">
        <v>1113</v>
      </c>
      <c r="I300" s="50">
        <v>1</v>
      </c>
      <c r="J300" s="54" t="s">
        <v>35</v>
      </c>
      <c r="K300" s="27" t="s">
        <v>36</v>
      </c>
      <c r="L300" s="63" t="s">
        <v>64</v>
      </c>
      <c r="M300" s="64"/>
      <c r="N300" s="65" t="s">
        <v>1088</v>
      </c>
      <c r="O300" s="66">
        <v>2</v>
      </c>
      <c r="P300" s="67">
        <f>O300+SUMIF(IN!F:F,Inventory!H:H,IN!M:M)-SUMIF(OUT!F:F,Inventory!H:H,OUT!M:M)</f>
        <v>2</v>
      </c>
      <c r="Q300" s="5" t="s">
        <v>1114</v>
      </c>
      <c r="R300" s="75">
        <f t="shared" si="8"/>
        <v>0</v>
      </c>
      <c r="S300" s="75"/>
      <c r="T300" s="11">
        <v>60</v>
      </c>
      <c r="U300" s="11" t="s">
        <v>74</v>
      </c>
      <c r="V300" s="11"/>
      <c r="W300" s="11">
        <v>1000</v>
      </c>
      <c r="X300" s="11"/>
      <c r="Y300" s="11"/>
      <c r="Z300" s="11">
        <v>0</v>
      </c>
      <c r="AA300" s="11">
        <v>5</v>
      </c>
      <c r="AB300" s="11">
        <v>5</v>
      </c>
      <c r="AC300" s="11">
        <v>4</v>
      </c>
      <c r="AD300" s="11">
        <v>5</v>
      </c>
      <c r="AE300" s="11">
        <v>5</v>
      </c>
      <c r="AF300" s="11">
        <f t="shared" si="9"/>
        <v>4.8</v>
      </c>
    </row>
    <row r="301" ht="50" customHeight="1" spans="1:32">
      <c r="A301" s="10"/>
      <c r="B301" s="11" t="s">
        <v>1115</v>
      </c>
      <c r="C301" s="11"/>
      <c r="D301" s="11"/>
      <c r="E301" s="11" t="s">
        <v>1094</v>
      </c>
      <c r="F301" s="11" t="s">
        <v>1095</v>
      </c>
      <c r="G301" s="11" t="s">
        <v>224</v>
      </c>
      <c r="H301" s="11" t="s">
        <v>1116</v>
      </c>
      <c r="I301" s="49">
        <v>1</v>
      </c>
      <c r="J301" s="69" t="s">
        <v>35</v>
      </c>
      <c r="K301" s="27" t="s">
        <v>36</v>
      </c>
      <c r="L301" s="63" t="s">
        <v>40</v>
      </c>
      <c r="M301" s="64"/>
      <c r="N301" s="65" t="s">
        <v>1088</v>
      </c>
      <c r="O301" s="66">
        <v>2</v>
      </c>
      <c r="P301" s="67">
        <f>O301+SUMIF(IN!F:F,Inventory!H:H,IN!M:M)-SUMIF(OUT!F:F,Inventory!H:H,OUT!M:M)</f>
        <v>2</v>
      </c>
      <c r="Q301" s="5" t="s">
        <v>1117</v>
      </c>
      <c r="R301" s="75">
        <f t="shared" si="8"/>
        <v>0</v>
      </c>
      <c r="S301" s="75"/>
      <c r="T301" s="11">
        <v>15</v>
      </c>
      <c r="U301" s="11" t="s">
        <v>44</v>
      </c>
      <c r="V301" s="11" t="s">
        <v>66</v>
      </c>
      <c r="W301" s="11">
        <v>1000</v>
      </c>
      <c r="X301" s="11">
        <v>60</v>
      </c>
      <c r="Y301" s="11"/>
      <c r="Z301" s="11">
        <v>0</v>
      </c>
      <c r="AA301" s="11">
        <v>5</v>
      </c>
      <c r="AB301" s="11">
        <v>3</v>
      </c>
      <c r="AC301" s="11">
        <v>4</v>
      </c>
      <c r="AD301" s="11">
        <v>5</v>
      </c>
      <c r="AE301" s="11">
        <v>5</v>
      </c>
      <c r="AF301" s="11">
        <f t="shared" si="9"/>
        <v>4.6</v>
      </c>
    </row>
    <row r="302" s="23" customFormat="1" ht="50" customHeight="1" spans="1:32">
      <c r="A302" s="10"/>
      <c r="B302" s="11" t="s">
        <v>1118</v>
      </c>
      <c r="C302" s="11"/>
      <c r="D302" s="11"/>
      <c r="E302" s="11" t="s">
        <v>1094</v>
      </c>
      <c r="F302" s="11" t="s">
        <v>1095</v>
      </c>
      <c r="G302" s="11" t="s">
        <v>224</v>
      </c>
      <c r="H302" s="11" t="s">
        <v>1119</v>
      </c>
      <c r="I302" s="50">
        <v>1</v>
      </c>
      <c r="J302" s="69" t="s">
        <v>35</v>
      </c>
      <c r="K302" s="27" t="s">
        <v>36</v>
      </c>
      <c r="L302" s="63" t="s">
        <v>40</v>
      </c>
      <c r="M302" s="64"/>
      <c r="N302" s="65" t="s">
        <v>1088</v>
      </c>
      <c r="O302" s="66">
        <v>2</v>
      </c>
      <c r="P302" s="67">
        <f>O302+SUMIF(IN!F:F,Inventory!H:H,IN!M:M)-SUMIF(OUT!F:F,Inventory!H:H,OUT!M:M)</f>
        <v>2</v>
      </c>
      <c r="Q302" s="5" t="s">
        <v>1120</v>
      </c>
      <c r="R302" s="75">
        <f t="shared" si="8"/>
        <v>0</v>
      </c>
      <c r="S302" s="75"/>
      <c r="T302" s="11">
        <v>15</v>
      </c>
      <c r="U302" s="11" t="s">
        <v>74</v>
      </c>
      <c r="V302" s="11" t="s">
        <v>66</v>
      </c>
      <c r="W302" s="11">
        <v>1000</v>
      </c>
      <c r="X302" s="11">
        <v>60</v>
      </c>
      <c r="Y302" s="10"/>
      <c r="Z302" s="10">
        <v>0</v>
      </c>
      <c r="AA302" s="10">
        <v>2</v>
      </c>
      <c r="AB302" s="10">
        <v>4</v>
      </c>
      <c r="AC302" s="10">
        <v>5</v>
      </c>
      <c r="AD302" s="10">
        <v>5</v>
      </c>
      <c r="AE302" s="10">
        <v>5</v>
      </c>
      <c r="AF302" s="10">
        <f t="shared" si="9"/>
        <v>4.6</v>
      </c>
    </row>
    <row r="303" ht="50" customHeight="1" spans="1:32">
      <c r="A303" s="10"/>
      <c r="B303" s="11" t="s">
        <v>1121</v>
      </c>
      <c r="C303" s="11"/>
      <c r="D303" s="11"/>
      <c r="E303" s="11" t="s">
        <v>1094</v>
      </c>
      <c r="F303" s="11" t="s">
        <v>1095</v>
      </c>
      <c r="G303" s="11" t="s">
        <v>224</v>
      </c>
      <c r="H303" s="11" t="s">
        <v>1122</v>
      </c>
      <c r="I303" s="50">
        <v>1</v>
      </c>
      <c r="J303" s="54" t="s">
        <v>35</v>
      </c>
      <c r="K303" s="27" t="s">
        <v>36</v>
      </c>
      <c r="L303" s="63" t="s">
        <v>40</v>
      </c>
      <c r="M303" s="64"/>
      <c r="N303" s="65" t="s">
        <v>1088</v>
      </c>
      <c r="O303" s="66">
        <v>2</v>
      </c>
      <c r="P303" s="67">
        <f>O303+SUMIF(IN!F:F,Inventory!H:H,IN!M:M)-SUMIF(OUT!F:F,Inventory!H:H,OUT!M:M)</f>
        <v>2</v>
      </c>
      <c r="Q303" s="5" t="s">
        <v>1123</v>
      </c>
      <c r="R303" s="75">
        <f t="shared" si="8"/>
        <v>0</v>
      </c>
      <c r="S303" s="75"/>
      <c r="T303" s="11">
        <v>15</v>
      </c>
      <c r="U303" s="11" t="s">
        <v>74</v>
      </c>
      <c r="V303" s="11" t="s">
        <v>66</v>
      </c>
      <c r="W303" s="11">
        <v>1000</v>
      </c>
      <c r="X303" s="11">
        <v>60</v>
      </c>
      <c r="Y303" s="11"/>
      <c r="Z303" s="11">
        <v>0</v>
      </c>
      <c r="AA303" s="11">
        <v>5</v>
      </c>
      <c r="AB303" s="11">
        <v>4</v>
      </c>
      <c r="AC303" s="11">
        <v>5</v>
      </c>
      <c r="AD303" s="11">
        <v>4</v>
      </c>
      <c r="AE303" s="11">
        <v>5</v>
      </c>
      <c r="AF303" s="11">
        <f t="shared" si="9"/>
        <v>4.6</v>
      </c>
    </row>
    <row r="304" ht="50" customHeight="1" spans="1:32">
      <c r="A304" s="10"/>
      <c r="B304" s="11" t="s">
        <v>1124</v>
      </c>
      <c r="C304" s="11"/>
      <c r="D304" s="11"/>
      <c r="E304" s="11" t="s">
        <v>1094</v>
      </c>
      <c r="F304" s="11" t="s">
        <v>1095</v>
      </c>
      <c r="G304" s="11" t="s">
        <v>224</v>
      </c>
      <c r="H304" s="11" t="s">
        <v>1125</v>
      </c>
      <c r="I304" s="11">
        <v>1</v>
      </c>
      <c r="J304" s="69" t="s">
        <v>35</v>
      </c>
      <c r="K304" s="27" t="s">
        <v>36</v>
      </c>
      <c r="L304" s="63" t="s">
        <v>40</v>
      </c>
      <c r="M304" s="64"/>
      <c r="N304" s="65" t="s">
        <v>1088</v>
      </c>
      <c r="O304" s="66">
        <v>4</v>
      </c>
      <c r="P304" s="67" t="s">
        <v>710</v>
      </c>
      <c r="Q304" s="5"/>
      <c r="R304" s="75">
        <f t="shared" si="8"/>
        <v>0</v>
      </c>
      <c r="S304" s="75"/>
      <c r="T304" s="11">
        <v>30</v>
      </c>
      <c r="U304" s="11" t="s">
        <v>74</v>
      </c>
      <c r="V304" s="11" t="s">
        <v>66</v>
      </c>
      <c r="W304" s="11">
        <v>1000</v>
      </c>
      <c r="X304" s="11">
        <v>60</v>
      </c>
      <c r="Y304" s="11"/>
      <c r="Z304" s="11">
        <v>0</v>
      </c>
      <c r="AA304" s="11">
        <v>5</v>
      </c>
      <c r="AB304" s="11">
        <v>4</v>
      </c>
      <c r="AC304" s="11">
        <v>4</v>
      </c>
      <c r="AD304" s="11">
        <v>5</v>
      </c>
      <c r="AE304" s="11">
        <v>5</v>
      </c>
      <c r="AF304" s="11">
        <f t="shared" si="9"/>
        <v>4.7</v>
      </c>
    </row>
    <row r="305" ht="50" customHeight="1" spans="1:32">
      <c r="A305" s="11"/>
      <c r="B305" s="11" t="s">
        <v>1126</v>
      </c>
      <c r="C305" s="11"/>
      <c r="D305" s="11"/>
      <c r="E305" s="11" t="s">
        <v>1094</v>
      </c>
      <c r="F305" s="11" t="s">
        <v>1095</v>
      </c>
      <c r="G305" s="11" t="s">
        <v>224</v>
      </c>
      <c r="H305" s="11" t="s">
        <v>1127</v>
      </c>
      <c r="I305" s="11">
        <v>1</v>
      </c>
      <c r="J305" s="54" t="s">
        <v>35</v>
      </c>
      <c r="K305" s="27" t="s">
        <v>36</v>
      </c>
      <c r="L305" s="63" t="s">
        <v>40</v>
      </c>
      <c r="M305" s="64"/>
      <c r="N305" s="65" t="s">
        <v>1088</v>
      </c>
      <c r="O305" s="66">
        <v>2</v>
      </c>
      <c r="P305" s="67">
        <f>O305+SUMIF(IN!F:F,Inventory!H:H,IN!M:M)-SUMIF(OUT!F:F,Inventory!H:H,OUT!M:M)</f>
        <v>2</v>
      </c>
      <c r="Q305" s="5"/>
      <c r="R305" s="75">
        <f t="shared" si="8"/>
        <v>0</v>
      </c>
      <c r="S305" s="75"/>
      <c r="T305" s="11">
        <v>30</v>
      </c>
      <c r="U305" s="11" t="s">
        <v>74</v>
      </c>
      <c r="V305" s="11" t="s">
        <v>66</v>
      </c>
      <c r="W305" s="11">
        <v>1000</v>
      </c>
      <c r="X305" s="11">
        <v>60</v>
      </c>
      <c r="Y305" s="11"/>
      <c r="Z305" s="11">
        <v>0</v>
      </c>
      <c r="AA305" s="11">
        <v>5</v>
      </c>
      <c r="AB305" s="11">
        <v>4</v>
      </c>
      <c r="AC305" s="11">
        <v>4</v>
      </c>
      <c r="AD305" s="11">
        <v>5</v>
      </c>
      <c r="AE305" s="11">
        <v>5</v>
      </c>
      <c r="AF305" s="11">
        <f t="shared" si="9"/>
        <v>4.7</v>
      </c>
    </row>
    <row r="306" ht="50" customHeight="1" spans="1:32">
      <c r="A306" s="11"/>
      <c r="B306" s="11" t="s">
        <v>1128</v>
      </c>
      <c r="C306" s="11"/>
      <c r="D306" s="11"/>
      <c r="E306" s="10" t="s">
        <v>1129</v>
      </c>
      <c r="F306" s="10" t="s">
        <v>1130</v>
      </c>
      <c r="G306" s="11" t="s">
        <v>1047</v>
      </c>
      <c r="H306" s="11" t="s">
        <v>1131</v>
      </c>
      <c r="I306" s="50">
        <v>1</v>
      </c>
      <c r="J306" s="91" t="s">
        <v>35</v>
      </c>
      <c r="K306" s="27" t="s">
        <v>36</v>
      </c>
      <c r="L306" s="63" t="s">
        <v>64</v>
      </c>
      <c r="M306" s="64"/>
      <c r="N306" s="65" t="s">
        <v>1132</v>
      </c>
      <c r="O306" s="66">
        <v>8</v>
      </c>
      <c r="P306" s="67">
        <f>O306+SUMIF(IN!F:F,Inventory!H:H,IN!M:M)-SUMIF(OUT!F:F,Inventory!H:H,OUT!M:M)</f>
        <v>8</v>
      </c>
      <c r="Q306" s="5" t="s">
        <v>1133</v>
      </c>
      <c r="R306" s="75">
        <f t="shared" si="8"/>
        <v>0</v>
      </c>
      <c r="S306" s="75"/>
      <c r="T306" s="11">
        <v>60</v>
      </c>
      <c r="U306" s="11" t="s">
        <v>40</v>
      </c>
      <c r="V306" s="11" t="s">
        <v>1134</v>
      </c>
      <c r="W306" s="11">
        <v>1000</v>
      </c>
      <c r="X306" s="11"/>
      <c r="Y306" s="11"/>
      <c r="Z306" s="11">
        <v>0</v>
      </c>
      <c r="AA306" s="11">
        <v>1</v>
      </c>
      <c r="AB306" s="11">
        <v>5</v>
      </c>
      <c r="AC306" s="11">
        <v>5</v>
      </c>
      <c r="AD306" s="11">
        <v>5</v>
      </c>
      <c r="AE306" s="11">
        <v>5</v>
      </c>
      <c r="AF306" s="11">
        <f t="shared" si="9"/>
        <v>4.6</v>
      </c>
    </row>
    <row r="307" ht="50" customHeight="1" spans="1:32">
      <c r="A307" s="11"/>
      <c r="B307" s="11" t="s">
        <v>1135</v>
      </c>
      <c r="C307" s="11" t="s">
        <v>1</v>
      </c>
      <c r="D307" s="85"/>
      <c r="E307" s="10" t="s">
        <v>1136</v>
      </c>
      <c r="F307" s="10" t="s">
        <v>1137</v>
      </c>
      <c r="G307" s="10" t="s">
        <v>1138</v>
      </c>
      <c r="H307" s="10" t="s">
        <v>1139</v>
      </c>
      <c r="I307" s="10">
        <v>1</v>
      </c>
      <c r="J307" s="54" t="s">
        <v>35</v>
      </c>
      <c r="K307" s="27" t="s">
        <v>36</v>
      </c>
      <c r="L307" s="63" t="s">
        <v>37</v>
      </c>
      <c r="M307" s="64"/>
      <c r="N307" s="65" t="s">
        <v>1132</v>
      </c>
      <c r="O307" s="66">
        <v>2</v>
      </c>
      <c r="P307" s="67">
        <f>O307+SUMIF(IN!F:F,Inventory!H:H,IN!M:M)-SUMIF(OUT!F:F,Inventory!H:H,OUT!M:M)</f>
        <v>3</v>
      </c>
      <c r="Q307" s="5" t="s">
        <v>1140</v>
      </c>
      <c r="R307" s="75">
        <f t="shared" si="8"/>
        <v>0</v>
      </c>
      <c r="S307" s="75"/>
      <c r="T307" s="11">
        <v>60</v>
      </c>
      <c r="U307" s="11" t="s">
        <v>74</v>
      </c>
      <c r="V307" s="11" t="s">
        <v>66</v>
      </c>
      <c r="W307" s="11">
        <v>1000</v>
      </c>
      <c r="X307" s="11"/>
      <c r="Y307" s="11"/>
      <c r="Z307" s="11">
        <v>0</v>
      </c>
      <c r="AA307" s="11">
        <v>2</v>
      </c>
      <c r="AB307" s="11">
        <v>4</v>
      </c>
      <c r="AC307" s="11">
        <v>5</v>
      </c>
      <c r="AD307" s="11">
        <v>5</v>
      </c>
      <c r="AE307" s="11">
        <v>5</v>
      </c>
      <c r="AF307" s="11">
        <f t="shared" si="9"/>
        <v>4.6</v>
      </c>
    </row>
    <row r="308" ht="50" customHeight="1" spans="1:32">
      <c r="A308" s="11">
        <v>64</v>
      </c>
      <c r="B308" s="11" t="s">
        <v>1141</v>
      </c>
      <c r="C308" s="11" t="s">
        <v>1</v>
      </c>
      <c r="D308" s="85"/>
      <c r="E308" s="10" t="s">
        <v>1136</v>
      </c>
      <c r="F308" s="10" t="s">
        <v>1137</v>
      </c>
      <c r="G308" s="10" t="s">
        <v>1138</v>
      </c>
      <c r="H308" s="10" t="s">
        <v>1142</v>
      </c>
      <c r="I308" s="10">
        <v>1</v>
      </c>
      <c r="J308" s="54" t="s">
        <v>35</v>
      </c>
      <c r="K308" s="27" t="s">
        <v>36</v>
      </c>
      <c r="L308" s="63" t="s">
        <v>37</v>
      </c>
      <c r="M308" s="64"/>
      <c r="N308" s="65" t="s">
        <v>1132</v>
      </c>
      <c r="O308" s="66">
        <v>2</v>
      </c>
      <c r="P308" s="67">
        <f>O308+SUMIF(IN!F:F,Inventory!H:H,IN!M:M)-SUMIF(OUT!F:F,Inventory!H:H,OUT!M:M)</f>
        <v>3</v>
      </c>
      <c r="Q308" s="5" t="s">
        <v>1143</v>
      </c>
      <c r="R308" s="75">
        <f t="shared" si="8"/>
        <v>0</v>
      </c>
      <c r="S308" s="75"/>
      <c r="T308" s="11">
        <v>60</v>
      </c>
      <c r="U308" s="11" t="s">
        <v>74</v>
      </c>
      <c r="V308" s="11" t="s">
        <v>66</v>
      </c>
      <c r="W308" s="11">
        <v>1000</v>
      </c>
      <c r="X308" s="11"/>
      <c r="Y308" s="11"/>
      <c r="Z308" s="11">
        <v>0</v>
      </c>
      <c r="AA308" s="11">
        <v>3</v>
      </c>
      <c r="AB308" s="11">
        <v>4</v>
      </c>
      <c r="AC308" s="11">
        <v>5</v>
      </c>
      <c r="AD308" s="11">
        <v>5</v>
      </c>
      <c r="AE308" s="11">
        <v>5</v>
      </c>
      <c r="AF308" s="11">
        <f t="shared" si="9"/>
        <v>4.7</v>
      </c>
    </row>
    <row r="309" ht="50" customHeight="1" spans="1:32">
      <c r="A309" s="11"/>
      <c r="B309" s="11" t="s">
        <v>1144</v>
      </c>
      <c r="C309" s="11"/>
      <c r="D309" s="11"/>
      <c r="E309" s="54" t="s">
        <v>1145</v>
      </c>
      <c r="F309" s="54" t="s">
        <v>1146</v>
      </c>
      <c r="G309" s="54" t="s">
        <v>1147</v>
      </c>
      <c r="H309" s="10" t="s">
        <v>1148</v>
      </c>
      <c r="I309" s="50">
        <v>1</v>
      </c>
      <c r="J309" s="54" t="s">
        <v>35</v>
      </c>
      <c r="K309" s="27" t="s">
        <v>36</v>
      </c>
      <c r="L309" s="63" t="s">
        <v>40</v>
      </c>
      <c r="M309" s="64"/>
      <c r="N309" s="65" t="s">
        <v>1149</v>
      </c>
      <c r="O309" s="66">
        <v>1</v>
      </c>
      <c r="P309" s="67">
        <f>O309+SUMIF(IN!F:F,Inventory!H:H,IN!M:M)-SUMIF(OUT!F:F,Inventory!H:H,OUT!M:M)</f>
        <v>1</v>
      </c>
      <c r="Q309" s="5"/>
      <c r="R309" s="75">
        <f t="shared" si="8"/>
        <v>0</v>
      </c>
      <c r="S309" s="75"/>
      <c r="T309" s="11">
        <v>60</v>
      </c>
      <c r="U309" s="11" t="s">
        <v>74</v>
      </c>
      <c r="V309" s="11" t="s">
        <v>66</v>
      </c>
      <c r="W309" s="11">
        <v>1000</v>
      </c>
      <c r="X309" s="11"/>
      <c r="Y309" s="11"/>
      <c r="Z309" s="11">
        <v>0</v>
      </c>
      <c r="AA309" s="11">
        <v>5</v>
      </c>
      <c r="AB309" s="11">
        <v>5</v>
      </c>
      <c r="AC309" s="11">
        <v>5</v>
      </c>
      <c r="AD309" s="11">
        <v>5</v>
      </c>
      <c r="AE309" s="11">
        <v>4</v>
      </c>
      <c r="AF309" s="11">
        <f t="shared" si="9"/>
        <v>4.7</v>
      </c>
    </row>
    <row r="310" ht="50" customHeight="1" spans="1:32">
      <c r="A310" s="11"/>
      <c r="B310" s="11" t="s">
        <v>1150</v>
      </c>
      <c r="C310" s="11"/>
      <c r="D310" s="11"/>
      <c r="E310" s="54" t="s">
        <v>1151</v>
      </c>
      <c r="F310" s="54" t="s">
        <v>1152</v>
      </c>
      <c r="G310" s="54" t="s">
        <v>1041</v>
      </c>
      <c r="H310" s="49" t="s">
        <v>1153</v>
      </c>
      <c r="I310" s="50">
        <v>1</v>
      </c>
      <c r="J310" s="54" t="s">
        <v>35</v>
      </c>
      <c r="K310" s="27" t="s">
        <v>36</v>
      </c>
      <c r="L310" s="63" t="s">
        <v>40</v>
      </c>
      <c r="M310" s="64"/>
      <c r="N310" s="65" t="s">
        <v>1149</v>
      </c>
      <c r="O310" s="66">
        <v>2</v>
      </c>
      <c r="P310" s="67">
        <f>O310+SUMIF(IN!F:F,Inventory!H:H,IN!M:M)-SUMIF(OUT!F:F,Inventory!H:H,OUT!M:M)</f>
        <v>2</v>
      </c>
      <c r="Q310" s="5"/>
      <c r="R310" s="75">
        <f t="shared" si="8"/>
        <v>0</v>
      </c>
      <c r="S310" s="75"/>
      <c r="T310" s="11">
        <v>60</v>
      </c>
      <c r="U310" s="11" t="s">
        <v>74</v>
      </c>
      <c r="V310" s="11" t="s">
        <v>66</v>
      </c>
      <c r="W310" s="11">
        <v>1000</v>
      </c>
      <c r="X310" s="11"/>
      <c r="Y310" s="11"/>
      <c r="Z310" s="11">
        <v>0</v>
      </c>
      <c r="AA310" s="11">
        <v>4</v>
      </c>
      <c r="AB310" s="11">
        <v>5</v>
      </c>
      <c r="AC310" s="11">
        <v>5</v>
      </c>
      <c r="AD310" s="11">
        <v>4</v>
      </c>
      <c r="AE310" s="11">
        <v>5</v>
      </c>
      <c r="AF310" s="11">
        <f t="shared" si="9"/>
        <v>4.6</v>
      </c>
    </row>
    <row r="311" ht="50" customHeight="1" spans="1:32">
      <c r="A311" s="11"/>
      <c r="B311" s="11" t="s">
        <v>1154</v>
      </c>
      <c r="C311" s="11"/>
      <c r="D311" s="11"/>
      <c r="E311" s="54" t="s">
        <v>1151</v>
      </c>
      <c r="F311" s="54" t="s">
        <v>1152</v>
      </c>
      <c r="G311" s="54" t="s">
        <v>1041</v>
      </c>
      <c r="H311" s="49" t="s">
        <v>1155</v>
      </c>
      <c r="I311" s="50">
        <v>1</v>
      </c>
      <c r="J311" s="54" t="s">
        <v>35</v>
      </c>
      <c r="K311" s="27" t="s">
        <v>36</v>
      </c>
      <c r="L311" s="63" t="s">
        <v>40</v>
      </c>
      <c r="M311" s="64"/>
      <c r="N311" s="65" t="s">
        <v>1149</v>
      </c>
      <c r="O311" s="66">
        <v>2</v>
      </c>
      <c r="P311" s="67">
        <f>O311+SUMIF(IN!F:F,Inventory!H:H,IN!M:M)-SUMIF(OUT!F:F,Inventory!H:H,OUT!M:M)</f>
        <v>2</v>
      </c>
      <c r="Q311" s="5"/>
      <c r="R311" s="75">
        <f t="shared" si="8"/>
        <v>0</v>
      </c>
      <c r="S311" s="75"/>
      <c r="T311" s="11">
        <v>60</v>
      </c>
      <c r="U311" s="11" t="s">
        <v>74</v>
      </c>
      <c r="V311" s="11" t="s">
        <v>66</v>
      </c>
      <c r="W311" s="11">
        <v>1000</v>
      </c>
      <c r="X311" s="11"/>
      <c r="Y311" s="11"/>
      <c r="Z311" s="11">
        <v>0</v>
      </c>
      <c r="AA311" s="11">
        <v>4</v>
      </c>
      <c r="AB311" s="11">
        <v>3</v>
      </c>
      <c r="AC311" s="11">
        <v>5</v>
      </c>
      <c r="AD311" s="11">
        <v>5</v>
      </c>
      <c r="AE311" s="11">
        <v>5</v>
      </c>
      <c r="AF311" s="11">
        <f t="shared" si="9"/>
        <v>4.7</v>
      </c>
    </row>
    <row r="312" ht="50" customHeight="1" spans="1:32">
      <c r="A312" s="11"/>
      <c r="B312" s="11" t="s">
        <v>1156</v>
      </c>
      <c r="C312" s="11" t="s">
        <v>1</v>
      </c>
      <c r="D312" s="11"/>
      <c r="E312" s="54" t="s">
        <v>1145</v>
      </c>
      <c r="F312" s="54" t="s">
        <v>1146</v>
      </c>
      <c r="G312" s="54" t="s">
        <v>1147</v>
      </c>
      <c r="H312" s="49" t="s">
        <v>1157</v>
      </c>
      <c r="I312" s="50">
        <v>1</v>
      </c>
      <c r="J312" s="54" t="s">
        <v>35</v>
      </c>
      <c r="K312" s="27" t="s">
        <v>36</v>
      </c>
      <c r="L312" s="63" t="s">
        <v>40</v>
      </c>
      <c r="M312" s="64"/>
      <c r="N312" s="65" t="s">
        <v>1149</v>
      </c>
      <c r="O312" s="66">
        <v>1</v>
      </c>
      <c r="P312" s="67">
        <f>O312+SUMIF(IN!F:F,Inventory!H:H,IN!M:M)-SUMIF(OUT!F:F,Inventory!H:H,OUT!M:M)</f>
        <v>1</v>
      </c>
      <c r="Q312" s="5"/>
      <c r="R312" s="75">
        <f t="shared" si="8"/>
        <v>0</v>
      </c>
      <c r="S312" s="75"/>
      <c r="T312" s="11">
        <v>60</v>
      </c>
      <c r="U312" s="11" t="s">
        <v>74</v>
      </c>
      <c r="V312" s="11" t="s">
        <v>66</v>
      </c>
      <c r="W312" s="11">
        <v>1000</v>
      </c>
      <c r="X312" s="11"/>
      <c r="Y312" s="11"/>
      <c r="Z312" s="11">
        <v>0</v>
      </c>
      <c r="AA312" s="11">
        <v>3</v>
      </c>
      <c r="AB312" s="11">
        <v>5</v>
      </c>
      <c r="AC312" s="11">
        <v>4</v>
      </c>
      <c r="AD312" s="11">
        <v>5</v>
      </c>
      <c r="AE312" s="11">
        <v>5</v>
      </c>
      <c r="AF312" s="11">
        <f t="shared" si="9"/>
        <v>4.6</v>
      </c>
    </row>
    <row r="313" ht="50" customHeight="1" spans="1:32">
      <c r="A313" s="11">
        <v>561</v>
      </c>
      <c r="B313" s="11" t="s">
        <v>1158</v>
      </c>
      <c r="C313" s="11" t="s">
        <v>1</v>
      </c>
      <c r="D313" s="11"/>
      <c r="E313" s="54" t="s">
        <v>1151</v>
      </c>
      <c r="F313" s="10" t="s">
        <v>1152</v>
      </c>
      <c r="G313" s="10" t="s">
        <v>1041</v>
      </c>
      <c r="H313" s="10" t="s">
        <v>1159</v>
      </c>
      <c r="I313" s="50">
        <v>1</v>
      </c>
      <c r="J313" s="54" t="s">
        <v>35</v>
      </c>
      <c r="K313" s="27" t="s">
        <v>36</v>
      </c>
      <c r="L313" s="63" t="s">
        <v>37</v>
      </c>
      <c r="M313" s="64"/>
      <c r="N313" s="65" t="s">
        <v>1149</v>
      </c>
      <c r="O313" s="66">
        <v>2</v>
      </c>
      <c r="P313" s="67">
        <f>O313+SUMIF(IN!F:F,Inventory!H:H,IN!M:M)-SUMIF(OUT!F:F,Inventory!H:H,OUT!M:M)</f>
        <v>2</v>
      </c>
      <c r="Q313" s="5"/>
      <c r="R313" s="75">
        <f t="shared" si="8"/>
        <v>0</v>
      </c>
      <c r="S313" s="75"/>
      <c r="T313" s="11">
        <v>60</v>
      </c>
      <c r="U313" s="11" t="s">
        <v>74</v>
      </c>
      <c r="V313" s="11" t="s">
        <v>66</v>
      </c>
      <c r="W313" s="11">
        <v>1000</v>
      </c>
      <c r="X313" s="11"/>
      <c r="Y313" s="11"/>
      <c r="Z313" s="11">
        <v>0</v>
      </c>
      <c r="AA313" s="11">
        <v>5</v>
      </c>
      <c r="AB313" s="11">
        <v>5</v>
      </c>
      <c r="AC313" s="11">
        <v>5</v>
      </c>
      <c r="AD313" s="11">
        <v>4</v>
      </c>
      <c r="AE313" s="11">
        <v>5</v>
      </c>
      <c r="AF313" s="11">
        <f t="shared" si="9"/>
        <v>4.7</v>
      </c>
    </row>
    <row r="314" ht="50" customHeight="1" spans="1:32">
      <c r="A314" s="11">
        <v>562</v>
      </c>
      <c r="B314" s="11" t="s">
        <v>1160</v>
      </c>
      <c r="C314" s="11" t="s">
        <v>1</v>
      </c>
      <c r="D314" s="11"/>
      <c r="E314" s="10" t="s">
        <v>811</v>
      </c>
      <c r="F314" s="54" t="s">
        <v>773</v>
      </c>
      <c r="G314" s="54" t="s">
        <v>774</v>
      </c>
      <c r="H314" s="49" t="s">
        <v>1161</v>
      </c>
      <c r="I314" s="50">
        <v>1</v>
      </c>
      <c r="J314" s="54" t="s">
        <v>35</v>
      </c>
      <c r="K314" s="27" t="s">
        <v>36</v>
      </c>
      <c r="L314" s="63" t="s">
        <v>64</v>
      </c>
      <c r="M314" s="64"/>
      <c r="N314" s="65" t="s">
        <v>1149</v>
      </c>
      <c r="O314" s="66">
        <v>1</v>
      </c>
      <c r="P314" s="67">
        <f>O314+SUMIF(IN!F:F,Inventory!H:H,IN!M:M)-SUMIF(OUT!F:F,Inventory!H:H,OUT!M:M)</f>
        <v>1</v>
      </c>
      <c r="Q314" s="5" t="s">
        <v>1162</v>
      </c>
      <c r="R314" s="75">
        <f t="shared" si="8"/>
        <v>0</v>
      </c>
      <c r="S314" s="75"/>
      <c r="T314" s="11">
        <v>60</v>
      </c>
      <c r="U314" s="11" t="s">
        <v>74</v>
      </c>
      <c r="V314" s="11" t="s">
        <v>66</v>
      </c>
      <c r="W314" s="11">
        <v>1000</v>
      </c>
      <c r="X314" s="11"/>
      <c r="Y314" s="11"/>
      <c r="Z314" s="11">
        <v>0</v>
      </c>
      <c r="AA314" s="11">
        <v>2</v>
      </c>
      <c r="AB314" s="11">
        <v>5</v>
      </c>
      <c r="AC314" s="11">
        <v>5</v>
      </c>
      <c r="AD314" s="11">
        <v>5</v>
      </c>
      <c r="AE314" s="11">
        <v>5</v>
      </c>
      <c r="AF314" s="11">
        <f t="shared" si="9"/>
        <v>4.7</v>
      </c>
    </row>
    <row r="315" ht="50" customHeight="1" spans="1:32">
      <c r="A315" s="11">
        <v>567</v>
      </c>
      <c r="B315" s="11" t="s">
        <v>1163</v>
      </c>
      <c r="C315" s="11"/>
      <c r="D315" s="11"/>
      <c r="E315" s="10" t="s">
        <v>1151</v>
      </c>
      <c r="F315" s="10" t="s">
        <v>1152</v>
      </c>
      <c r="G315" s="10" t="s">
        <v>1041</v>
      </c>
      <c r="H315" s="10" t="s">
        <v>1164</v>
      </c>
      <c r="I315" s="50">
        <v>1</v>
      </c>
      <c r="J315" s="54" t="s">
        <v>35</v>
      </c>
      <c r="K315" s="27" t="s">
        <v>36</v>
      </c>
      <c r="L315" s="63" t="s">
        <v>40</v>
      </c>
      <c r="M315" s="64"/>
      <c r="N315" s="65" t="s">
        <v>1149</v>
      </c>
      <c r="O315" s="66">
        <v>2</v>
      </c>
      <c r="P315" s="67">
        <f>O315+SUMIF(IN!F:F,Inventory!H:H,IN!M:M)-SUMIF(OUT!F:F,Inventory!H:H,OUT!M:M)</f>
        <v>2</v>
      </c>
      <c r="Q315" s="5"/>
      <c r="R315" s="75">
        <f t="shared" si="8"/>
        <v>0</v>
      </c>
      <c r="S315" s="75"/>
      <c r="T315" s="11">
        <v>60</v>
      </c>
      <c r="U315" s="11" t="s">
        <v>74</v>
      </c>
      <c r="V315" s="11" t="s">
        <v>66</v>
      </c>
      <c r="W315" s="11">
        <v>1000</v>
      </c>
      <c r="X315" s="11"/>
      <c r="Y315" s="11"/>
      <c r="Z315" s="11">
        <v>0</v>
      </c>
      <c r="AA315" s="11">
        <v>3</v>
      </c>
      <c r="AB315" s="11">
        <v>3</v>
      </c>
      <c r="AC315" s="11">
        <v>5</v>
      </c>
      <c r="AD315" s="11">
        <v>5</v>
      </c>
      <c r="AE315" s="11">
        <v>5</v>
      </c>
      <c r="AF315" s="11">
        <f t="shared" si="9"/>
        <v>4.6</v>
      </c>
    </row>
    <row r="316" s="23" customFormat="1" ht="50" customHeight="1" spans="1:32">
      <c r="A316" s="11">
        <v>570</v>
      </c>
      <c r="B316" s="11" t="s">
        <v>1165</v>
      </c>
      <c r="C316" s="11"/>
      <c r="D316" s="11"/>
      <c r="E316" s="54" t="s">
        <v>1151</v>
      </c>
      <c r="F316" s="54" t="s">
        <v>1152</v>
      </c>
      <c r="G316" s="54" t="s">
        <v>1041</v>
      </c>
      <c r="H316" s="49" t="s">
        <v>1166</v>
      </c>
      <c r="I316" s="50">
        <v>1</v>
      </c>
      <c r="J316" s="54" t="s">
        <v>35</v>
      </c>
      <c r="K316" s="27" t="s">
        <v>36</v>
      </c>
      <c r="L316" s="63" t="s">
        <v>40</v>
      </c>
      <c r="M316" s="64"/>
      <c r="N316" s="65" t="s">
        <v>1149</v>
      </c>
      <c r="O316" s="66">
        <v>2</v>
      </c>
      <c r="P316" s="67">
        <f>O316+SUMIF(IN!F:F,Inventory!H:H,IN!M:M)-SUMIF(OUT!F:F,Inventory!H:H,OUT!M:M)</f>
        <v>2</v>
      </c>
      <c r="Q316" s="5"/>
      <c r="R316" s="75">
        <f t="shared" si="8"/>
        <v>0</v>
      </c>
      <c r="S316" s="75"/>
      <c r="T316" s="11">
        <v>60</v>
      </c>
      <c r="U316" s="11" t="s">
        <v>74</v>
      </c>
      <c r="V316" s="11" t="s">
        <v>66</v>
      </c>
      <c r="W316" s="11">
        <v>1000</v>
      </c>
      <c r="X316" s="11"/>
      <c r="Y316" s="10"/>
      <c r="Z316" s="10">
        <v>0</v>
      </c>
      <c r="AA316" s="10">
        <v>5</v>
      </c>
      <c r="AB316" s="10">
        <v>1</v>
      </c>
      <c r="AC316" s="10">
        <v>5</v>
      </c>
      <c r="AD316" s="10">
        <v>5</v>
      </c>
      <c r="AE316" s="10">
        <v>5</v>
      </c>
      <c r="AF316" s="10">
        <f t="shared" si="9"/>
        <v>4.6</v>
      </c>
    </row>
    <row r="317" ht="50" customHeight="1" spans="1:32">
      <c r="A317" s="11"/>
      <c r="B317" s="11" t="s">
        <v>1167</v>
      </c>
      <c r="C317" s="11"/>
      <c r="D317" s="11"/>
      <c r="E317" s="10" t="s">
        <v>1168</v>
      </c>
      <c r="F317" s="10" t="s">
        <v>1169</v>
      </c>
      <c r="G317" s="10" t="s">
        <v>1103</v>
      </c>
      <c r="H317" s="10" t="s">
        <v>1170</v>
      </c>
      <c r="I317" s="50">
        <v>1</v>
      </c>
      <c r="J317" s="54" t="s">
        <v>35</v>
      </c>
      <c r="K317" s="27" t="s">
        <v>36</v>
      </c>
      <c r="L317" s="63" t="s">
        <v>40</v>
      </c>
      <c r="M317" s="64"/>
      <c r="N317" s="65" t="s">
        <v>1149</v>
      </c>
      <c r="O317" s="66">
        <v>2</v>
      </c>
      <c r="P317" s="67">
        <f>O317+SUMIF(IN!F:F,Inventory!H:H,IN!M:M)-SUMIF(OUT!F:F,Inventory!H:H,OUT!M:M)</f>
        <v>2</v>
      </c>
      <c r="Q317" s="5"/>
      <c r="R317" s="75">
        <f t="shared" si="8"/>
        <v>0</v>
      </c>
      <c r="S317" s="75"/>
      <c r="T317" s="11">
        <v>60</v>
      </c>
      <c r="U317" s="11" t="s">
        <v>74</v>
      </c>
      <c r="V317" s="11" t="s">
        <v>66</v>
      </c>
      <c r="W317" s="11">
        <v>1000</v>
      </c>
      <c r="X317" s="10"/>
      <c r="Y317" s="11"/>
      <c r="Z317" s="11">
        <v>0</v>
      </c>
      <c r="AA317" s="11">
        <v>4</v>
      </c>
      <c r="AB317" s="11">
        <v>5</v>
      </c>
      <c r="AC317" s="11">
        <v>4</v>
      </c>
      <c r="AD317" s="11">
        <v>5</v>
      </c>
      <c r="AE317" s="11">
        <v>5</v>
      </c>
      <c r="AF317" s="11">
        <f t="shared" si="9"/>
        <v>4.7</v>
      </c>
    </row>
    <row r="318" ht="50" customHeight="1" spans="1:32">
      <c r="A318" s="11"/>
      <c r="B318" s="11" t="s">
        <v>1171</v>
      </c>
      <c r="C318" s="11"/>
      <c r="D318" s="11"/>
      <c r="E318" s="54" t="s">
        <v>1172</v>
      </c>
      <c r="F318" s="54" t="s">
        <v>1173</v>
      </c>
      <c r="G318" s="54" t="s">
        <v>1174</v>
      </c>
      <c r="H318" s="49">
        <v>453177</v>
      </c>
      <c r="I318" s="50">
        <v>1</v>
      </c>
      <c r="J318" s="54" t="s">
        <v>35</v>
      </c>
      <c r="K318" s="27" t="s">
        <v>36</v>
      </c>
      <c r="L318" s="63" t="s">
        <v>40</v>
      </c>
      <c r="M318" s="64"/>
      <c r="N318" s="65" t="s">
        <v>1149</v>
      </c>
      <c r="O318" s="66">
        <v>1</v>
      </c>
      <c r="P318" s="67">
        <f>O318+SUMIF(IN!F:F,Inventory!H:H,IN!M:M)-SUMIF(OUT!F:F,Inventory!H:H,OUT!M:M)</f>
        <v>1</v>
      </c>
      <c r="Q318" s="5"/>
      <c r="R318" s="75">
        <f t="shared" si="8"/>
        <v>0</v>
      </c>
      <c r="S318" s="75"/>
      <c r="T318" s="11">
        <v>60</v>
      </c>
      <c r="U318" s="11" t="s">
        <v>74</v>
      </c>
      <c r="V318" s="11" t="s">
        <v>66</v>
      </c>
      <c r="W318" s="11">
        <v>1000</v>
      </c>
      <c r="X318" s="11"/>
      <c r="Y318" s="11"/>
      <c r="Z318" s="11">
        <v>0</v>
      </c>
      <c r="AA318" s="11">
        <v>5</v>
      </c>
      <c r="AB318" s="11">
        <v>3</v>
      </c>
      <c r="AC318" s="11">
        <v>5</v>
      </c>
      <c r="AD318" s="11">
        <v>5</v>
      </c>
      <c r="AE318" s="11">
        <v>5</v>
      </c>
      <c r="AF318" s="11">
        <f t="shared" si="9"/>
        <v>4.8</v>
      </c>
    </row>
    <row r="319" ht="50" customHeight="1" spans="1:32">
      <c r="A319" s="11">
        <v>563</v>
      </c>
      <c r="B319" s="11" t="s">
        <v>1175</v>
      </c>
      <c r="C319" s="11"/>
      <c r="D319" s="11"/>
      <c r="E319" s="10" t="s">
        <v>1176</v>
      </c>
      <c r="F319" s="10" t="s">
        <v>1177</v>
      </c>
      <c r="G319" s="58" t="s">
        <v>1174</v>
      </c>
      <c r="H319" s="10">
        <v>335864</v>
      </c>
      <c r="I319" s="50">
        <v>1</v>
      </c>
      <c r="J319" s="54" t="s">
        <v>35</v>
      </c>
      <c r="K319" s="27" t="s">
        <v>36</v>
      </c>
      <c r="L319" s="63" t="s">
        <v>40</v>
      </c>
      <c r="M319" s="64"/>
      <c r="N319" s="65" t="s">
        <v>1149</v>
      </c>
      <c r="O319" s="66">
        <v>1</v>
      </c>
      <c r="P319" s="67">
        <f>O319+SUMIF(IN!F:F,Inventory!H:H,IN!M:M)-SUMIF(OUT!F:F,Inventory!H:H,OUT!M:M)</f>
        <v>1</v>
      </c>
      <c r="Q319" s="5"/>
      <c r="R319" s="75">
        <f t="shared" si="8"/>
        <v>0</v>
      </c>
      <c r="S319" s="75"/>
      <c r="T319" s="11">
        <v>60</v>
      </c>
      <c r="U319" s="11" t="s">
        <v>74</v>
      </c>
      <c r="V319" s="11" t="s">
        <v>66</v>
      </c>
      <c r="W319" s="11">
        <v>1000</v>
      </c>
      <c r="X319" s="11"/>
      <c r="Y319" s="11"/>
      <c r="Z319" s="11">
        <v>0</v>
      </c>
      <c r="AA319" s="11">
        <v>5</v>
      </c>
      <c r="AB319" s="11">
        <v>2</v>
      </c>
      <c r="AC319" s="11">
        <v>5</v>
      </c>
      <c r="AD319" s="11">
        <v>5</v>
      </c>
      <c r="AE319" s="11">
        <v>5</v>
      </c>
      <c r="AF319" s="11">
        <f t="shared" si="9"/>
        <v>4.7</v>
      </c>
    </row>
    <row r="320" ht="50" customHeight="1" spans="1:32">
      <c r="A320" s="11"/>
      <c r="B320" s="11" t="s">
        <v>1178</v>
      </c>
      <c r="C320" s="11" t="s">
        <v>1</v>
      </c>
      <c r="D320" s="11"/>
      <c r="E320" s="49" t="s">
        <v>1151</v>
      </c>
      <c r="F320" s="49" t="s">
        <v>1179</v>
      </c>
      <c r="G320" s="50" t="s">
        <v>1180</v>
      </c>
      <c r="H320" s="49" t="s">
        <v>1181</v>
      </c>
      <c r="I320" s="50">
        <v>1</v>
      </c>
      <c r="J320" s="54" t="s">
        <v>35</v>
      </c>
      <c r="K320" s="27" t="s">
        <v>36</v>
      </c>
      <c r="L320" s="63" t="s">
        <v>40</v>
      </c>
      <c r="M320" s="64"/>
      <c r="N320" s="66" t="s">
        <v>1149</v>
      </c>
      <c r="O320" s="66">
        <v>1</v>
      </c>
      <c r="P320" s="67">
        <f>O320+SUMIF(IN!F:F,Inventory!H:H,IN!M:M)-SUMIF(OUT!F:F,Inventory!H:H,OUT!M:M)</f>
        <v>1</v>
      </c>
      <c r="Q320" s="5"/>
      <c r="R320" s="75">
        <f t="shared" si="8"/>
        <v>0</v>
      </c>
      <c r="S320" s="75"/>
      <c r="T320" s="11">
        <v>60</v>
      </c>
      <c r="U320" s="11" t="s">
        <v>74</v>
      </c>
      <c r="V320" s="11"/>
      <c r="W320" s="11">
        <v>1000</v>
      </c>
      <c r="X320" s="11"/>
      <c r="Y320" s="11"/>
      <c r="Z320" s="11">
        <v>0</v>
      </c>
      <c r="AA320" s="11">
        <v>5</v>
      </c>
      <c r="AB320" s="11">
        <v>5</v>
      </c>
      <c r="AC320" s="11">
        <v>5</v>
      </c>
      <c r="AD320" s="11">
        <v>4</v>
      </c>
      <c r="AE320" s="11">
        <v>5</v>
      </c>
      <c r="AF320" s="11">
        <f t="shared" si="9"/>
        <v>4.7</v>
      </c>
    </row>
    <row r="321" ht="50" customHeight="1" spans="1:32">
      <c r="A321" s="11"/>
      <c r="B321" s="53">
        <v>2814</v>
      </c>
      <c r="C321" s="11"/>
      <c r="D321" s="11"/>
      <c r="E321" s="11" t="s">
        <v>1182</v>
      </c>
      <c r="F321" s="11" t="s">
        <v>1183</v>
      </c>
      <c r="G321" s="11" t="s">
        <v>1184</v>
      </c>
      <c r="H321" s="11">
        <v>20796681</v>
      </c>
      <c r="I321" s="50">
        <v>1</v>
      </c>
      <c r="J321" s="69" t="s">
        <v>35</v>
      </c>
      <c r="K321" s="89" t="s">
        <v>36</v>
      </c>
      <c r="L321" s="63" t="s">
        <v>40</v>
      </c>
      <c r="M321" s="64"/>
      <c r="N321" s="71" t="s">
        <v>1185</v>
      </c>
      <c r="O321" s="66">
        <v>2</v>
      </c>
      <c r="P321" s="67">
        <f>O321+SUMIF(IN!F:F,Inventory!H:H,IN!M:M)-SUMIF(OUT!F:F,Inventory!H:H,OUT!M:M)</f>
        <v>2</v>
      </c>
      <c r="Q321" s="5"/>
      <c r="R321" s="75">
        <f t="shared" si="8"/>
        <v>0</v>
      </c>
      <c r="S321" s="75"/>
      <c r="T321" s="11" t="s">
        <v>44</v>
      </c>
      <c r="U321" s="11" t="s">
        <v>74</v>
      </c>
      <c r="V321" s="11" t="s">
        <v>66</v>
      </c>
      <c r="W321" s="11">
        <v>1000</v>
      </c>
      <c r="X321" s="11"/>
      <c r="Y321" s="11"/>
      <c r="Z321" s="11">
        <v>0</v>
      </c>
      <c r="AA321" s="11">
        <v>5</v>
      </c>
      <c r="AB321" s="11">
        <v>1</v>
      </c>
      <c r="AC321" s="11">
        <v>5</v>
      </c>
      <c r="AD321" s="11">
        <v>5</v>
      </c>
      <c r="AE321" s="11">
        <v>5</v>
      </c>
      <c r="AF321" s="11">
        <f t="shared" si="9"/>
        <v>4.6</v>
      </c>
    </row>
    <row r="322" ht="50" customHeight="1" spans="1:32">
      <c r="A322" s="11"/>
      <c r="B322" s="53" t="s">
        <v>1186</v>
      </c>
      <c r="C322" s="11"/>
      <c r="D322" s="11"/>
      <c r="E322" s="10" t="s">
        <v>1187</v>
      </c>
      <c r="F322" s="54" t="s">
        <v>1188</v>
      </c>
      <c r="G322" s="54" t="s">
        <v>1103</v>
      </c>
      <c r="H322" s="49" t="s">
        <v>1189</v>
      </c>
      <c r="I322" s="50">
        <v>1</v>
      </c>
      <c r="J322" s="54" t="s">
        <v>35</v>
      </c>
      <c r="K322" s="27" t="s">
        <v>36</v>
      </c>
      <c r="L322" s="63" t="s">
        <v>40</v>
      </c>
      <c r="M322" s="64"/>
      <c r="N322" s="65" t="s">
        <v>1185</v>
      </c>
      <c r="O322" s="66">
        <v>2</v>
      </c>
      <c r="P322" s="67">
        <f>O322+SUMIF(IN!F:F,Inventory!H:H,IN!M:M)-SUMIF(OUT!F:F,Inventory!H:H,OUT!M:M)</f>
        <v>2</v>
      </c>
      <c r="Q322" s="5"/>
      <c r="R322" s="75">
        <f t="shared" ref="R322:R385" si="10">M322*P322</f>
        <v>0</v>
      </c>
      <c r="S322" s="75"/>
      <c r="T322" s="11">
        <v>60</v>
      </c>
      <c r="U322" s="11" t="s">
        <v>74</v>
      </c>
      <c r="V322" s="11" t="s">
        <v>66</v>
      </c>
      <c r="W322" s="11">
        <v>1000</v>
      </c>
      <c r="X322" s="11"/>
      <c r="Y322" s="11"/>
      <c r="Z322" s="11">
        <v>0</v>
      </c>
      <c r="AA322" s="11">
        <v>5</v>
      </c>
      <c r="AB322" s="11">
        <v>5</v>
      </c>
      <c r="AC322" s="11">
        <v>4</v>
      </c>
      <c r="AD322" s="11">
        <v>5</v>
      </c>
      <c r="AE322" s="11">
        <v>5</v>
      </c>
      <c r="AF322" s="11">
        <f t="shared" ref="AF322:AF385" si="11">AA322*0.1+AB322*0.1+AC322*0.2+AD322*0.3+AE322*0.3</f>
        <v>4.8</v>
      </c>
    </row>
    <row r="323" s="23" customFormat="1" ht="50" customHeight="1" spans="1:32">
      <c r="A323" s="11"/>
      <c r="B323" s="53" t="s">
        <v>1190</v>
      </c>
      <c r="C323" s="11"/>
      <c r="D323" s="11"/>
      <c r="E323" s="10" t="s">
        <v>1191</v>
      </c>
      <c r="F323" s="10" t="s">
        <v>1192</v>
      </c>
      <c r="G323" s="58" t="s">
        <v>211</v>
      </c>
      <c r="H323" s="10" t="s">
        <v>1193</v>
      </c>
      <c r="I323" s="50">
        <v>1</v>
      </c>
      <c r="J323" s="54" t="s">
        <v>35</v>
      </c>
      <c r="K323" s="27" t="s">
        <v>36</v>
      </c>
      <c r="L323" s="63" t="s">
        <v>40</v>
      </c>
      <c r="M323" s="64"/>
      <c r="N323" s="65" t="s">
        <v>1185</v>
      </c>
      <c r="O323" s="66">
        <v>2</v>
      </c>
      <c r="P323" s="67">
        <f>O323+SUMIF(IN!F:F,Inventory!H:H,IN!M:M)-SUMIF(OUT!F:F,Inventory!H:H,OUT!M:M)</f>
        <v>2</v>
      </c>
      <c r="Q323" s="5"/>
      <c r="R323" s="75">
        <f t="shared" si="10"/>
        <v>0</v>
      </c>
      <c r="S323" s="75"/>
      <c r="T323" s="11">
        <v>60</v>
      </c>
      <c r="U323" s="11" t="s">
        <v>74</v>
      </c>
      <c r="V323" s="11" t="s">
        <v>66</v>
      </c>
      <c r="W323" s="11">
        <v>1000</v>
      </c>
      <c r="X323" s="11"/>
      <c r="Y323" s="10"/>
      <c r="Z323" s="10">
        <v>0</v>
      </c>
      <c r="AA323" s="10">
        <v>4</v>
      </c>
      <c r="AB323" s="10">
        <v>5</v>
      </c>
      <c r="AC323" s="10">
        <v>5</v>
      </c>
      <c r="AD323" s="10">
        <v>5</v>
      </c>
      <c r="AE323" s="10">
        <v>5</v>
      </c>
      <c r="AF323" s="10">
        <f t="shared" si="11"/>
        <v>4.9</v>
      </c>
    </row>
    <row r="324" ht="50" customHeight="1" spans="1:32">
      <c r="A324" s="11"/>
      <c r="B324" s="53" t="s">
        <v>1194</v>
      </c>
      <c r="C324" s="11"/>
      <c r="D324" s="11"/>
      <c r="E324" s="10" t="s">
        <v>1195</v>
      </c>
      <c r="F324" s="10" t="s">
        <v>1196</v>
      </c>
      <c r="G324" s="10" t="s">
        <v>1197</v>
      </c>
      <c r="H324" s="10" t="s">
        <v>1198</v>
      </c>
      <c r="I324" s="50">
        <v>1</v>
      </c>
      <c r="J324" s="54" t="s">
        <v>35</v>
      </c>
      <c r="K324" s="27" t="s">
        <v>36</v>
      </c>
      <c r="L324" s="63" t="s">
        <v>40</v>
      </c>
      <c r="M324" s="64"/>
      <c r="N324" s="65" t="s">
        <v>1185</v>
      </c>
      <c r="O324" s="66">
        <v>2</v>
      </c>
      <c r="P324" s="67">
        <f>O324+SUMIF(IN!F:F,Inventory!H:H,IN!M:M)-SUMIF(OUT!F:F,Inventory!H:H,OUT!M:M)</f>
        <v>2</v>
      </c>
      <c r="Q324" s="5"/>
      <c r="R324" s="75">
        <f t="shared" si="10"/>
        <v>0</v>
      </c>
      <c r="S324" s="75"/>
      <c r="T324" s="11">
        <v>60</v>
      </c>
      <c r="U324" s="11" t="s">
        <v>74</v>
      </c>
      <c r="V324" s="11" t="s">
        <v>66</v>
      </c>
      <c r="W324" s="11">
        <v>1000</v>
      </c>
      <c r="X324" s="11"/>
      <c r="Y324" s="11"/>
      <c r="Z324" s="11">
        <v>0</v>
      </c>
      <c r="AA324" s="11">
        <v>5</v>
      </c>
      <c r="AB324" s="11">
        <v>3</v>
      </c>
      <c r="AC324" s="11">
        <v>5</v>
      </c>
      <c r="AD324" s="11">
        <v>5</v>
      </c>
      <c r="AE324" s="11">
        <v>5</v>
      </c>
      <c r="AF324" s="11">
        <f t="shared" si="11"/>
        <v>4.8</v>
      </c>
    </row>
    <row r="325" ht="50" customHeight="1" spans="1:32">
      <c r="A325" s="11"/>
      <c r="B325" s="53" t="s">
        <v>1199</v>
      </c>
      <c r="C325" s="11"/>
      <c r="D325" s="11"/>
      <c r="E325" s="10" t="s">
        <v>1200</v>
      </c>
      <c r="F325" s="10" t="s">
        <v>1201</v>
      </c>
      <c r="G325" s="58" t="s">
        <v>913</v>
      </c>
      <c r="H325" s="10" t="s">
        <v>1202</v>
      </c>
      <c r="I325" s="50">
        <v>1</v>
      </c>
      <c r="J325" s="54" t="s">
        <v>35</v>
      </c>
      <c r="K325" s="27" t="s">
        <v>36</v>
      </c>
      <c r="L325" s="63" t="s">
        <v>40</v>
      </c>
      <c r="M325" s="64"/>
      <c r="N325" s="65" t="s">
        <v>1185</v>
      </c>
      <c r="O325" s="66">
        <v>2</v>
      </c>
      <c r="P325" s="67">
        <f>O325+SUMIF(IN!F:F,Inventory!H:H,IN!M:M)-SUMIF(OUT!F:F,Inventory!H:H,OUT!M:M)</f>
        <v>2</v>
      </c>
      <c r="Q325" s="5"/>
      <c r="R325" s="75">
        <f t="shared" si="10"/>
        <v>0</v>
      </c>
      <c r="S325" s="75"/>
      <c r="T325" s="11">
        <v>60</v>
      </c>
      <c r="U325" s="11" t="s">
        <v>74</v>
      </c>
      <c r="V325" s="11" t="s">
        <v>66</v>
      </c>
      <c r="W325" s="11">
        <v>1000</v>
      </c>
      <c r="X325" s="11"/>
      <c r="Y325" s="11"/>
      <c r="Z325" s="11">
        <v>0</v>
      </c>
      <c r="AA325" s="11">
        <v>5</v>
      </c>
      <c r="AB325" s="11">
        <v>4</v>
      </c>
      <c r="AC325" s="11">
        <v>4</v>
      </c>
      <c r="AD325" s="11">
        <v>5</v>
      </c>
      <c r="AE325" s="11">
        <v>5</v>
      </c>
      <c r="AF325" s="11">
        <f t="shared" si="11"/>
        <v>4.7</v>
      </c>
    </row>
    <row r="326" s="23" customFormat="1" ht="50" customHeight="1" spans="1:32">
      <c r="A326" s="11"/>
      <c r="B326" s="53" t="s">
        <v>1203</v>
      </c>
      <c r="C326" s="11"/>
      <c r="D326" s="11"/>
      <c r="E326" s="10" t="s">
        <v>1187</v>
      </c>
      <c r="F326" s="10" t="s">
        <v>1188</v>
      </c>
      <c r="G326" s="10" t="s">
        <v>1103</v>
      </c>
      <c r="H326" s="10" t="s">
        <v>1204</v>
      </c>
      <c r="I326" s="50">
        <v>1</v>
      </c>
      <c r="J326" s="54" t="s">
        <v>35</v>
      </c>
      <c r="K326" s="27" t="s">
        <v>36</v>
      </c>
      <c r="L326" s="63" t="s">
        <v>40</v>
      </c>
      <c r="M326" s="64"/>
      <c r="N326" s="65" t="s">
        <v>1185</v>
      </c>
      <c r="O326" s="66">
        <v>2</v>
      </c>
      <c r="P326" s="67">
        <f>O326+SUMIF(IN!F:F,Inventory!H:H,IN!M:M)-SUMIF(OUT!F:F,Inventory!H:H,OUT!M:M)</f>
        <v>2</v>
      </c>
      <c r="Q326" s="5"/>
      <c r="R326" s="75">
        <f t="shared" si="10"/>
        <v>0</v>
      </c>
      <c r="S326" s="75"/>
      <c r="T326" s="11">
        <v>60</v>
      </c>
      <c r="U326" s="11" t="s">
        <v>74</v>
      </c>
      <c r="V326" s="11" t="s">
        <v>66</v>
      </c>
      <c r="W326" s="11">
        <v>1000</v>
      </c>
      <c r="X326" s="11"/>
      <c r="Y326" s="10"/>
      <c r="Z326" s="10">
        <v>0</v>
      </c>
      <c r="AA326" s="10">
        <v>2</v>
      </c>
      <c r="AB326" s="10">
        <v>5</v>
      </c>
      <c r="AC326" s="10">
        <v>5</v>
      </c>
      <c r="AD326" s="10">
        <v>5</v>
      </c>
      <c r="AE326" s="10">
        <v>5</v>
      </c>
      <c r="AF326" s="10">
        <f t="shared" si="11"/>
        <v>4.7</v>
      </c>
    </row>
    <row r="327" s="23" customFormat="1" ht="50" customHeight="1" spans="1:32">
      <c r="A327" s="11"/>
      <c r="B327" s="53" t="s">
        <v>1205</v>
      </c>
      <c r="C327" s="11"/>
      <c r="D327" s="11"/>
      <c r="E327" s="10" t="s">
        <v>1187</v>
      </c>
      <c r="F327" s="54" t="s">
        <v>1188</v>
      </c>
      <c r="G327" s="54" t="s">
        <v>1103</v>
      </c>
      <c r="H327" s="49" t="s">
        <v>1206</v>
      </c>
      <c r="I327" s="50">
        <v>1</v>
      </c>
      <c r="J327" s="54" t="s">
        <v>35</v>
      </c>
      <c r="K327" s="27" t="s">
        <v>36</v>
      </c>
      <c r="L327" s="63" t="s">
        <v>40</v>
      </c>
      <c r="M327" s="64"/>
      <c r="N327" s="65" t="s">
        <v>1185</v>
      </c>
      <c r="O327" s="66">
        <v>2</v>
      </c>
      <c r="P327" s="67">
        <f>O327+SUMIF(IN!F:F,Inventory!H:H,IN!M:M)-SUMIF(OUT!F:F,Inventory!H:H,OUT!M:M)</f>
        <v>2</v>
      </c>
      <c r="Q327" s="5"/>
      <c r="R327" s="75">
        <f t="shared" si="10"/>
        <v>0</v>
      </c>
      <c r="S327" s="75"/>
      <c r="T327" s="11">
        <v>60</v>
      </c>
      <c r="U327" s="11" t="s">
        <v>74</v>
      </c>
      <c r="V327" s="11" t="s">
        <v>66</v>
      </c>
      <c r="W327" s="11">
        <v>1000</v>
      </c>
      <c r="X327" s="11"/>
      <c r="Y327" s="10"/>
      <c r="Z327" s="10">
        <v>0</v>
      </c>
      <c r="AA327" s="10">
        <v>4</v>
      </c>
      <c r="AB327" s="10">
        <v>2</v>
      </c>
      <c r="AC327" s="10">
        <v>5</v>
      </c>
      <c r="AD327" s="10">
        <v>5</v>
      </c>
      <c r="AE327" s="10">
        <v>5</v>
      </c>
      <c r="AF327" s="10">
        <f t="shared" si="11"/>
        <v>4.6</v>
      </c>
    </row>
    <row r="328" ht="50" customHeight="1" spans="1:32">
      <c r="A328" s="11"/>
      <c r="B328" s="53" t="s">
        <v>1207</v>
      </c>
      <c r="C328" s="11"/>
      <c r="D328" s="11"/>
      <c r="E328" s="10" t="s">
        <v>1187</v>
      </c>
      <c r="F328" s="10" t="s">
        <v>1188</v>
      </c>
      <c r="G328" s="10" t="s">
        <v>1103</v>
      </c>
      <c r="H328" s="10" t="s">
        <v>1208</v>
      </c>
      <c r="I328" s="50">
        <v>1</v>
      </c>
      <c r="J328" s="54" t="s">
        <v>35</v>
      </c>
      <c r="K328" s="27" t="s">
        <v>36</v>
      </c>
      <c r="L328" s="63" t="s">
        <v>40</v>
      </c>
      <c r="M328" s="64"/>
      <c r="N328" s="65" t="s">
        <v>1185</v>
      </c>
      <c r="O328" s="66">
        <v>2</v>
      </c>
      <c r="P328" s="67">
        <f>O328+SUMIF(IN!F:F,Inventory!H:H,IN!M:M)-SUMIF(OUT!F:F,Inventory!H:H,OUT!M:M)</f>
        <v>2</v>
      </c>
      <c r="Q328" s="5"/>
      <c r="R328" s="75">
        <f t="shared" si="10"/>
        <v>0</v>
      </c>
      <c r="S328" s="75"/>
      <c r="T328" s="11">
        <v>60</v>
      </c>
      <c r="U328" s="11" t="s">
        <v>74</v>
      </c>
      <c r="V328" s="11" t="s">
        <v>66</v>
      </c>
      <c r="W328" s="11">
        <v>1000</v>
      </c>
      <c r="X328" s="11"/>
      <c r="Y328" s="11"/>
      <c r="Z328" s="11">
        <v>0</v>
      </c>
      <c r="AA328" s="11">
        <v>5</v>
      </c>
      <c r="AB328" s="11">
        <v>5</v>
      </c>
      <c r="AC328" s="11">
        <v>5</v>
      </c>
      <c r="AD328" s="11">
        <v>5</v>
      </c>
      <c r="AE328" s="11">
        <v>5</v>
      </c>
      <c r="AF328" s="11">
        <f t="shared" si="11"/>
        <v>5</v>
      </c>
    </row>
    <row r="329" ht="50" customHeight="1" spans="1:32">
      <c r="A329" s="11"/>
      <c r="B329" s="11" t="s">
        <v>1209</v>
      </c>
      <c r="C329" s="11"/>
      <c r="D329" s="11"/>
      <c r="E329" s="54" t="s">
        <v>1210</v>
      </c>
      <c r="F329" s="54" t="s">
        <v>1211</v>
      </c>
      <c r="G329" s="54" t="s">
        <v>1212</v>
      </c>
      <c r="H329" s="49">
        <v>567944</v>
      </c>
      <c r="I329" s="50">
        <v>1</v>
      </c>
      <c r="J329" s="54" t="s">
        <v>35</v>
      </c>
      <c r="K329" s="27" t="s">
        <v>36</v>
      </c>
      <c r="L329" s="63" t="s">
        <v>40</v>
      </c>
      <c r="M329" s="64"/>
      <c r="N329" s="65" t="s">
        <v>1185</v>
      </c>
      <c r="O329" s="66">
        <v>4</v>
      </c>
      <c r="P329" s="67">
        <f>O329+SUMIF(IN!F:F,Inventory!H:H,IN!M:M)-SUMIF(OUT!F:F,Inventory!H:H,OUT!M:M)</f>
        <v>4</v>
      </c>
      <c r="Q329" s="5"/>
      <c r="R329" s="75">
        <f t="shared" si="10"/>
        <v>0</v>
      </c>
      <c r="S329" s="75"/>
      <c r="T329" s="11">
        <v>60</v>
      </c>
      <c r="U329" s="11" t="s">
        <v>74</v>
      </c>
      <c r="V329" s="11" t="s">
        <v>66</v>
      </c>
      <c r="W329" s="11">
        <v>1000</v>
      </c>
      <c r="X329" s="11"/>
      <c r="Y329" s="11"/>
      <c r="Z329" s="11">
        <v>0</v>
      </c>
      <c r="AA329" s="11">
        <v>3</v>
      </c>
      <c r="AB329" s="11">
        <v>5</v>
      </c>
      <c r="AC329" s="11">
        <v>4</v>
      </c>
      <c r="AD329" s="11">
        <v>5</v>
      </c>
      <c r="AE329" s="11">
        <v>5</v>
      </c>
      <c r="AF329" s="11">
        <f t="shared" si="11"/>
        <v>4.6</v>
      </c>
    </row>
    <row r="330" ht="50" customHeight="1" spans="1:32">
      <c r="A330" s="11"/>
      <c r="B330" s="53" t="s">
        <v>1213</v>
      </c>
      <c r="C330" s="11"/>
      <c r="D330" s="11"/>
      <c r="E330" s="54" t="s">
        <v>1214</v>
      </c>
      <c r="F330" s="54" t="s">
        <v>1215</v>
      </c>
      <c r="G330" s="54" t="s">
        <v>1041</v>
      </c>
      <c r="H330" s="49" t="s">
        <v>1216</v>
      </c>
      <c r="I330" s="50">
        <v>1</v>
      </c>
      <c r="J330" s="54" t="s">
        <v>35</v>
      </c>
      <c r="K330" s="27" t="s">
        <v>36</v>
      </c>
      <c r="L330" s="63" t="s">
        <v>40</v>
      </c>
      <c r="M330" s="64"/>
      <c r="N330" s="65" t="s">
        <v>1185</v>
      </c>
      <c r="O330" s="66">
        <v>2</v>
      </c>
      <c r="P330" s="67">
        <f>O330+SUMIF(IN!F:F,Inventory!H:H,IN!M:M)-SUMIF(OUT!F:F,Inventory!H:H,OUT!M:M)</f>
        <v>2</v>
      </c>
      <c r="Q330" s="5"/>
      <c r="R330" s="75">
        <f t="shared" si="10"/>
        <v>0</v>
      </c>
      <c r="S330" s="75"/>
      <c r="T330" s="11">
        <v>60</v>
      </c>
      <c r="U330" s="11" t="s">
        <v>74</v>
      </c>
      <c r="V330" s="11" t="s">
        <v>66</v>
      </c>
      <c r="W330" s="11">
        <v>1000</v>
      </c>
      <c r="X330" s="11"/>
      <c r="Y330" s="11"/>
      <c r="Z330" s="11">
        <v>0</v>
      </c>
      <c r="AA330" s="11">
        <v>5</v>
      </c>
      <c r="AB330" s="11">
        <v>5</v>
      </c>
      <c r="AC330" s="11">
        <v>4</v>
      </c>
      <c r="AD330" s="11">
        <v>5</v>
      </c>
      <c r="AE330" s="11">
        <v>5</v>
      </c>
      <c r="AF330" s="11">
        <f t="shared" si="11"/>
        <v>4.8</v>
      </c>
    </row>
    <row r="331" ht="50" customHeight="1" spans="1:32">
      <c r="A331" s="11"/>
      <c r="B331" s="53" t="s">
        <v>1217</v>
      </c>
      <c r="C331" s="11"/>
      <c r="D331" s="11"/>
      <c r="E331" s="54" t="s">
        <v>1218</v>
      </c>
      <c r="F331" s="54" t="s">
        <v>1219</v>
      </c>
      <c r="G331" s="54" t="s">
        <v>1103</v>
      </c>
      <c r="H331" s="49" t="s">
        <v>1220</v>
      </c>
      <c r="I331" s="50">
        <v>1</v>
      </c>
      <c r="J331" s="54" t="s">
        <v>35</v>
      </c>
      <c r="K331" s="27" t="s">
        <v>36</v>
      </c>
      <c r="L331" s="63" t="s">
        <v>40</v>
      </c>
      <c r="M331" s="64"/>
      <c r="N331" s="65" t="s">
        <v>1185</v>
      </c>
      <c r="O331" s="66">
        <v>2</v>
      </c>
      <c r="P331" s="67">
        <f>O331+SUMIF(IN!F:F,Inventory!H:H,IN!M:M)-SUMIF(OUT!F:F,Inventory!H:H,OUT!M:M)</f>
        <v>2</v>
      </c>
      <c r="Q331" s="5"/>
      <c r="R331" s="75">
        <f t="shared" si="10"/>
        <v>0</v>
      </c>
      <c r="S331" s="75"/>
      <c r="T331" s="11">
        <v>60</v>
      </c>
      <c r="U331" s="11" t="s">
        <v>74</v>
      </c>
      <c r="V331" s="11" t="s">
        <v>66</v>
      </c>
      <c r="W331" s="11">
        <v>1000</v>
      </c>
      <c r="X331" s="10"/>
      <c r="Y331" s="11"/>
      <c r="Z331" s="11">
        <v>0</v>
      </c>
      <c r="AA331" s="11">
        <v>3</v>
      </c>
      <c r="AB331" s="11">
        <v>4</v>
      </c>
      <c r="AC331" s="11">
        <v>5</v>
      </c>
      <c r="AD331" s="11">
        <v>5</v>
      </c>
      <c r="AE331" s="11">
        <v>5</v>
      </c>
      <c r="AF331" s="11">
        <f t="shared" si="11"/>
        <v>4.7</v>
      </c>
    </row>
    <row r="332" ht="50" customHeight="1" spans="1:32">
      <c r="A332" s="11"/>
      <c r="B332" s="53" t="s">
        <v>1221</v>
      </c>
      <c r="C332" s="11"/>
      <c r="D332" s="11"/>
      <c r="E332" s="54" t="s">
        <v>1191</v>
      </c>
      <c r="F332" s="54" t="s">
        <v>1192</v>
      </c>
      <c r="G332" s="54" t="s">
        <v>211</v>
      </c>
      <c r="H332" s="49" t="s">
        <v>1222</v>
      </c>
      <c r="I332" s="50">
        <v>1</v>
      </c>
      <c r="J332" s="54" t="s">
        <v>35</v>
      </c>
      <c r="K332" s="27" t="s">
        <v>36</v>
      </c>
      <c r="L332" s="63" t="s">
        <v>40</v>
      </c>
      <c r="M332" s="64"/>
      <c r="N332" s="65" t="s">
        <v>1185</v>
      </c>
      <c r="O332" s="66">
        <v>2</v>
      </c>
      <c r="P332" s="67">
        <f>O332+SUMIF(IN!F:F,Inventory!H:H,IN!M:M)-SUMIF(OUT!F:F,Inventory!H:H,OUT!M:M)</f>
        <v>2</v>
      </c>
      <c r="Q332" s="5"/>
      <c r="R332" s="75">
        <f t="shared" si="10"/>
        <v>0</v>
      </c>
      <c r="S332" s="75"/>
      <c r="T332" s="11">
        <v>60</v>
      </c>
      <c r="U332" s="11" t="s">
        <v>74</v>
      </c>
      <c r="V332" s="11" t="s">
        <v>66</v>
      </c>
      <c r="W332" s="11">
        <v>1000</v>
      </c>
      <c r="X332" s="11"/>
      <c r="Y332" s="11"/>
      <c r="Z332" s="11">
        <v>0</v>
      </c>
      <c r="AA332" s="11">
        <v>5</v>
      </c>
      <c r="AB332" s="11">
        <v>1</v>
      </c>
      <c r="AC332" s="11">
        <v>5</v>
      </c>
      <c r="AD332" s="11">
        <v>5</v>
      </c>
      <c r="AE332" s="11">
        <v>5</v>
      </c>
      <c r="AF332" s="11">
        <f t="shared" si="11"/>
        <v>4.6</v>
      </c>
    </row>
    <row r="333" ht="50" customHeight="1" spans="1:32">
      <c r="A333" s="11"/>
      <c r="B333" s="53" t="s">
        <v>1223</v>
      </c>
      <c r="C333" s="11"/>
      <c r="D333" s="11"/>
      <c r="E333" s="10" t="s">
        <v>1224</v>
      </c>
      <c r="F333" s="10" t="s">
        <v>1225</v>
      </c>
      <c r="G333" s="58" t="s">
        <v>1174</v>
      </c>
      <c r="H333" s="10">
        <v>260709</v>
      </c>
      <c r="I333" s="50">
        <v>1</v>
      </c>
      <c r="J333" s="54" t="s">
        <v>35</v>
      </c>
      <c r="K333" s="27" t="s">
        <v>36</v>
      </c>
      <c r="L333" s="63" t="s">
        <v>40</v>
      </c>
      <c r="M333" s="64"/>
      <c r="N333" s="65" t="s">
        <v>1185</v>
      </c>
      <c r="O333" s="66">
        <v>2</v>
      </c>
      <c r="P333" s="67">
        <f>O333+SUMIF(IN!F:F,Inventory!H:H,IN!M:M)-SUMIF(OUT!F:F,Inventory!H:H,OUT!M:M)</f>
        <v>2</v>
      </c>
      <c r="Q333" s="5"/>
      <c r="R333" s="75">
        <f t="shared" si="10"/>
        <v>0</v>
      </c>
      <c r="S333" s="75"/>
      <c r="T333" s="11">
        <v>60</v>
      </c>
      <c r="U333" s="11" t="s">
        <v>74</v>
      </c>
      <c r="V333" s="11" t="s">
        <v>66</v>
      </c>
      <c r="W333" s="11">
        <v>1000</v>
      </c>
      <c r="X333" s="11"/>
      <c r="Y333" s="11"/>
      <c r="Z333" s="11">
        <v>0</v>
      </c>
      <c r="AA333" s="11">
        <v>4</v>
      </c>
      <c r="AB333" s="11">
        <v>5</v>
      </c>
      <c r="AC333" s="11">
        <v>5</v>
      </c>
      <c r="AD333" s="11">
        <v>5</v>
      </c>
      <c r="AE333" s="11">
        <v>4</v>
      </c>
      <c r="AF333" s="11">
        <f t="shared" si="11"/>
        <v>4.6</v>
      </c>
    </row>
    <row r="334" ht="50" customHeight="1" spans="1:32">
      <c r="A334" s="11"/>
      <c r="B334" s="53" t="s">
        <v>1226</v>
      </c>
      <c r="C334" s="11"/>
      <c r="D334" s="11"/>
      <c r="E334" s="54" t="s">
        <v>1227</v>
      </c>
      <c r="F334" s="10" t="s">
        <v>1228</v>
      </c>
      <c r="G334" s="58" t="s">
        <v>1174</v>
      </c>
      <c r="H334" s="10">
        <v>270348</v>
      </c>
      <c r="I334" s="50">
        <v>1</v>
      </c>
      <c r="J334" s="54" t="s">
        <v>35</v>
      </c>
      <c r="K334" s="27" t="s">
        <v>36</v>
      </c>
      <c r="L334" s="63" t="s">
        <v>40</v>
      </c>
      <c r="M334" s="64"/>
      <c r="N334" s="65" t="s">
        <v>1185</v>
      </c>
      <c r="O334" s="66">
        <v>2</v>
      </c>
      <c r="P334" s="67">
        <f>O334+SUMIF(IN!F:F,Inventory!H:H,IN!M:M)-SUMIF(OUT!F:F,Inventory!H:H,OUT!M:M)</f>
        <v>2</v>
      </c>
      <c r="Q334" s="5"/>
      <c r="R334" s="75">
        <f t="shared" si="10"/>
        <v>0</v>
      </c>
      <c r="S334" s="75"/>
      <c r="T334" s="11">
        <v>60</v>
      </c>
      <c r="U334" s="11" t="s">
        <v>74</v>
      </c>
      <c r="V334" s="11" t="s">
        <v>66</v>
      </c>
      <c r="W334" s="11">
        <v>1000</v>
      </c>
      <c r="X334" s="11"/>
      <c r="Y334" s="11"/>
      <c r="Z334" s="11">
        <v>0</v>
      </c>
      <c r="AA334" s="11">
        <v>5</v>
      </c>
      <c r="AB334" s="11">
        <v>5</v>
      </c>
      <c r="AC334" s="11">
        <v>5</v>
      </c>
      <c r="AD334" s="11">
        <v>5</v>
      </c>
      <c r="AE334" s="11">
        <v>5</v>
      </c>
      <c r="AF334" s="11">
        <f t="shared" si="11"/>
        <v>5</v>
      </c>
    </row>
    <row r="335" s="23" customFormat="1" ht="50" customHeight="1" spans="1:32">
      <c r="A335" s="11"/>
      <c r="B335" s="53" t="s">
        <v>1229</v>
      </c>
      <c r="C335" s="11"/>
      <c r="D335" s="11"/>
      <c r="E335" s="54" t="s">
        <v>1227</v>
      </c>
      <c r="F335" s="54" t="s">
        <v>1228</v>
      </c>
      <c r="G335" s="54" t="s">
        <v>1174</v>
      </c>
      <c r="H335" s="49">
        <v>260722</v>
      </c>
      <c r="I335" s="50">
        <v>1</v>
      </c>
      <c r="J335" s="54" t="s">
        <v>35</v>
      </c>
      <c r="K335" s="27" t="s">
        <v>36</v>
      </c>
      <c r="L335" s="63" t="s">
        <v>40</v>
      </c>
      <c r="M335" s="64"/>
      <c r="N335" s="65" t="s">
        <v>1185</v>
      </c>
      <c r="O335" s="66">
        <v>2</v>
      </c>
      <c r="P335" s="67">
        <f>O335+SUMIF(IN!F:F,Inventory!H:H,IN!M:M)-SUMIF(OUT!F:F,Inventory!H:H,OUT!M:M)</f>
        <v>2</v>
      </c>
      <c r="Q335" s="5"/>
      <c r="R335" s="75">
        <f t="shared" si="10"/>
        <v>0</v>
      </c>
      <c r="S335" s="75"/>
      <c r="T335" s="11">
        <v>60</v>
      </c>
      <c r="U335" s="11" t="s">
        <v>74</v>
      </c>
      <c r="V335" s="11" t="s">
        <v>66</v>
      </c>
      <c r="W335" s="11">
        <v>1000</v>
      </c>
      <c r="X335" s="11"/>
      <c r="Y335" s="10"/>
      <c r="Z335" s="10">
        <v>0</v>
      </c>
      <c r="AA335" s="10">
        <v>3</v>
      </c>
      <c r="AB335" s="10">
        <v>5</v>
      </c>
      <c r="AC335" s="10">
        <v>5</v>
      </c>
      <c r="AD335" s="10">
        <v>5</v>
      </c>
      <c r="AE335" s="10">
        <v>5</v>
      </c>
      <c r="AF335" s="10">
        <f t="shared" si="11"/>
        <v>4.8</v>
      </c>
    </row>
    <row r="336" ht="50" customHeight="1" spans="1:32">
      <c r="A336" s="11"/>
      <c r="B336" s="53" t="s">
        <v>1230</v>
      </c>
      <c r="C336" s="11"/>
      <c r="D336" s="11"/>
      <c r="E336" s="10" t="s">
        <v>1231</v>
      </c>
      <c r="F336" s="10" t="s">
        <v>1232</v>
      </c>
      <c r="G336" s="10" t="s">
        <v>855</v>
      </c>
      <c r="H336" s="10" t="s">
        <v>1233</v>
      </c>
      <c r="I336" s="50">
        <v>1</v>
      </c>
      <c r="J336" s="54" t="s">
        <v>35</v>
      </c>
      <c r="K336" s="27" t="s">
        <v>36</v>
      </c>
      <c r="L336" s="63" t="s">
        <v>40</v>
      </c>
      <c r="M336" s="64"/>
      <c r="N336" s="65" t="s">
        <v>1185</v>
      </c>
      <c r="O336" s="66">
        <v>2</v>
      </c>
      <c r="P336" s="67">
        <f>O336+SUMIF(IN!F:F,Inventory!H:H,IN!M:M)-SUMIF(OUT!F:F,Inventory!H:H,OUT!M:M)</f>
        <v>2</v>
      </c>
      <c r="Q336" s="5"/>
      <c r="R336" s="75">
        <f t="shared" si="10"/>
        <v>0</v>
      </c>
      <c r="S336" s="75"/>
      <c r="T336" s="11">
        <v>60</v>
      </c>
      <c r="U336" s="11" t="s">
        <v>74</v>
      </c>
      <c r="V336" s="11" t="s">
        <v>66</v>
      </c>
      <c r="W336" s="11">
        <v>1000</v>
      </c>
      <c r="X336" s="11"/>
      <c r="Y336" s="11"/>
      <c r="Z336" s="11">
        <v>0</v>
      </c>
      <c r="AA336" s="11">
        <v>5</v>
      </c>
      <c r="AB336" s="11">
        <v>5</v>
      </c>
      <c r="AC336" s="11">
        <v>5</v>
      </c>
      <c r="AD336" s="11">
        <v>5</v>
      </c>
      <c r="AE336" s="11">
        <v>5</v>
      </c>
      <c r="AF336" s="11">
        <f t="shared" si="11"/>
        <v>5</v>
      </c>
    </row>
    <row r="337" ht="50" customHeight="1" spans="1:32">
      <c r="A337" s="11"/>
      <c r="B337" s="53" t="s">
        <v>1234</v>
      </c>
      <c r="C337" s="11"/>
      <c r="D337" s="11"/>
      <c r="E337" s="10" t="s">
        <v>1235</v>
      </c>
      <c r="F337" s="10" t="s">
        <v>1236</v>
      </c>
      <c r="G337" s="10" t="s">
        <v>855</v>
      </c>
      <c r="H337" s="10" t="s">
        <v>1237</v>
      </c>
      <c r="I337" s="50">
        <v>1</v>
      </c>
      <c r="J337" s="54" t="s">
        <v>35</v>
      </c>
      <c r="K337" s="27" t="s">
        <v>36</v>
      </c>
      <c r="L337" s="63" t="s">
        <v>40</v>
      </c>
      <c r="M337" s="64"/>
      <c r="N337" s="65" t="s">
        <v>1185</v>
      </c>
      <c r="O337" s="66">
        <v>2</v>
      </c>
      <c r="P337" s="67">
        <f>O337+SUMIF(IN!F:F,Inventory!H:H,IN!M:M)-SUMIF(OUT!F:F,Inventory!H:H,OUT!M:M)</f>
        <v>2</v>
      </c>
      <c r="Q337" s="5"/>
      <c r="R337" s="75">
        <f t="shared" si="10"/>
        <v>0</v>
      </c>
      <c r="S337" s="75"/>
      <c r="T337" s="11">
        <v>60</v>
      </c>
      <c r="U337" s="11" t="s">
        <v>74</v>
      </c>
      <c r="V337" s="11" t="s">
        <v>66</v>
      </c>
      <c r="W337" s="11">
        <v>1000</v>
      </c>
      <c r="X337" s="11"/>
      <c r="Y337" s="11"/>
      <c r="Z337" s="11">
        <v>0</v>
      </c>
      <c r="AA337" s="11">
        <v>5</v>
      </c>
      <c r="AB337" s="11">
        <v>4</v>
      </c>
      <c r="AC337" s="11">
        <v>5</v>
      </c>
      <c r="AD337" s="11">
        <v>4</v>
      </c>
      <c r="AE337" s="11">
        <v>5</v>
      </c>
      <c r="AF337" s="11">
        <f t="shared" si="11"/>
        <v>4.6</v>
      </c>
    </row>
    <row r="338" ht="50" customHeight="1" spans="1:32">
      <c r="A338" s="11"/>
      <c r="B338" s="53" t="s">
        <v>1238</v>
      </c>
      <c r="C338" s="11"/>
      <c r="D338" s="11"/>
      <c r="E338" s="54" t="s">
        <v>1239</v>
      </c>
      <c r="F338" s="54" t="s">
        <v>1240</v>
      </c>
      <c r="G338" s="54" t="s">
        <v>855</v>
      </c>
      <c r="H338" s="49" t="s">
        <v>1241</v>
      </c>
      <c r="I338" s="50">
        <v>1</v>
      </c>
      <c r="J338" s="54" t="s">
        <v>35</v>
      </c>
      <c r="K338" s="27" t="s">
        <v>36</v>
      </c>
      <c r="L338" s="63" t="s">
        <v>40</v>
      </c>
      <c r="M338" s="64"/>
      <c r="N338" s="65" t="s">
        <v>1185</v>
      </c>
      <c r="O338" s="66">
        <v>20</v>
      </c>
      <c r="P338" s="67">
        <f>O338+SUMIF(IN!F:F,Inventory!H:H,IN!M:M)-SUMIF(OUT!F:F,Inventory!H:H,OUT!M:M)</f>
        <v>20</v>
      </c>
      <c r="Q338" s="5"/>
      <c r="R338" s="75">
        <f t="shared" si="10"/>
        <v>0</v>
      </c>
      <c r="S338" s="75"/>
      <c r="T338" s="11">
        <v>30</v>
      </c>
      <c r="U338" s="11" t="s">
        <v>74</v>
      </c>
      <c r="V338" s="11" t="s">
        <v>66</v>
      </c>
      <c r="W338" s="11">
        <v>1000</v>
      </c>
      <c r="X338" s="11"/>
      <c r="Y338" s="11"/>
      <c r="Z338" s="11">
        <v>0</v>
      </c>
      <c r="AA338" s="11">
        <v>5</v>
      </c>
      <c r="AB338" s="11">
        <v>4</v>
      </c>
      <c r="AC338" s="11">
        <v>5</v>
      </c>
      <c r="AD338" s="11">
        <v>5</v>
      </c>
      <c r="AE338" s="11">
        <v>4</v>
      </c>
      <c r="AF338" s="11">
        <f t="shared" si="11"/>
        <v>4.6</v>
      </c>
    </row>
    <row r="339" ht="50" customHeight="1" spans="1:32">
      <c r="A339" s="11"/>
      <c r="B339" s="53" t="s">
        <v>1242</v>
      </c>
      <c r="C339" s="11"/>
      <c r="D339" s="11"/>
      <c r="E339" s="54" t="s">
        <v>1243</v>
      </c>
      <c r="F339" s="54" t="s">
        <v>1244</v>
      </c>
      <c r="G339" s="54" t="s">
        <v>855</v>
      </c>
      <c r="H339" s="49" t="s">
        <v>1245</v>
      </c>
      <c r="I339" s="50">
        <v>1</v>
      </c>
      <c r="J339" s="54" t="s">
        <v>35</v>
      </c>
      <c r="K339" s="27" t="s">
        <v>36</v>
      </c>
      <c r="L339" s="63" t="s">
        <v>40</v>
      </c>
      <c r="M339" s="64"/>
      <c r="N339" s="65" t="s">
        <v>1185</v>
      </c>
      <c r="O339" s="66">
        <v>20</v>
      </c>
      <c r="P339" s="67">
        <f>O339+SUMIF(IN!F:F,Inventory!H:H,IN!M:M)-SUMIF(OUT!F:F,Inventory!H:H,OUT!M:M)</f>
        <v>20</v>
      </c>
      <c r="Q339" s="5"/>
      <c r="R339" s="75">
        <f t="shared" si="10"/>
        <v>0</v>
      </c>
      <c r="S339" s="75"/>
      <c r="T339" s="11">
        <v>60</v>
      </c>
      <c r="U339" s="11" t="s">
        <v>74</v>
      </c>
      <c r="V339" s="11" t="s">
        <v>66</v>
      </c>
      <c r="W339" s="11">
        <v>1000</v>
      </c>
      <c r="X339" s="11"/>
      <c r="Y339" s="11"/>
      <c r="Z339" s="11">
        <v>0</v>
      </c>
      <c r="AA339" s="11">
        <v>5</v>
      </c>
      <c r="AB339" s="11">
        <v>4</v>
      </c>
      <c r="AC339" s="11">
        <v>5</v>
      </c>
      <c r="AD339" s="11">
        <v>4</v>
      </c>
      <c r="AE339" s="11">
        <v>5</v>
      </c>
      <c r="AF339" s="11">
        <f t="shared" si="11"/>
        <v>4.6</v>
      </c>
    </row>
    <row r="340" ht="50" customHeight="1" spans="1:32">
      <c r="A340" s="11"/>
      <c r="B340" s="11" t="s">
        <v>1246</v>
      </c>
      <c r="C340" s="11" t="s">
        <v>1</v>
      </c>
      <c r="D340" s="11"/>
      <c r="E340" s="10" t="s">
        <v>378</v>
      </c>
      <c r="F340" s="10" t="s">
        <v>379</v>
      </c>
      <c r="G340" s="10" t="s">
        <v>1247</v>
      </c>
      <c r="H340" s="10" t="s">
        <v>1248</v>
      </c>
      <c r="I340" s="50">
        <v>2</v>
      </c>
      <c r="J340" s="54" t="s">
        <v>35</v>
      </c>
      <c r="K340" s="27" t="s">
        <v>36</v>
      </c>
      <c r="L340" s="63" t="s">
        <v>37</v>
      </c>
      <c r="M340" s="64"/>
      <c r="N340" s="65" t="s">
        <v>1249</v>
      </c>
      <c r="O340" s="66">
        <v>3</v>
      </c>
      <c r="P340" s="67" t="s">
        <v>58</v>
      </c>
      <c r="Q340" s="5"/>
      <c r="R340" s="75">
        <f t="shared" si="10"/>
        <v>0</v>
      </c>
      <c r="S340" s="75"/>
      <c r="T340" s="11">
        <v>60</v>
      </c>
      <c r="U340" s="11" t="s">
        <v>74</v>
      </c>
      <c r="V340" s="11"/>
      <c r="W340" s="11">
        <v>3650</v>
      </c>
      <c r="X340" s="11"/>
      <c r="Y340" s="11"/>
      <c r="Z340" s="11">
        <v>0</v>
      </c>
      <c r="AA340" s="11">
        <v>5</v>
      </c>
      <c r="AB340" s="11">
        <v>5</v>
      </c>
      <c r="AC340" s="11">
        <v>5</v>
      </c>
      <c r="AD340" s="11">
        <v>5</v>
      </c>
      <c r="AE340" s="11">
        <v>4</v>
      </c>
      <c r="AF340" s="11">
        <f t="shared" si="11"/>
        <v>4.7</v>
      </c>
    </row>
    <row r="341" ht="50" customHeight="1" spans="1:32">
      <c r="A341" s="11"/>
      <c r="B341" s="11">
        <v>1731</v>
      </c>
      <c r="C341" s="11"/>
      <c r="D341" s="11"/>
      <c r="E341" s="11" t="s">
        <v>1250</v>
      </c>
      <c r="F341" s="11" t="s">
        <v>1251</v>
      </c>
      <c r="G341" s="11" t="s">
        <v>224</v>
      </c>
      <c r="H341" s="11" t="s">
        <v>1252</v>
      </c>
      <c r="I341" s="50">
        <v>1</v>
      </c>
      <c r="J341" s="54" t="s">
        <v>35</v>
      </c>
      <c r="K341" s="27" t="s">
        <v>122</v>
      </c>
      <c r="L341" s="63" t="s">
        <v>40</v>
      </c>
      <c r="M341" s="64"/>
      <c r="N341" s="65" t="s">
        <v>1253</v>
      </c>
      <c r="O341" s="66">
        <v>2</v>
      </c>
      <c r="P341" s="67">
        <f>O341+SUMIF(IN!F:F,Inventory!H:H,IN!M:M)-SUMIF(OUT!F:F,Inventory!H:H,OUT!M:M)</f>
        <v>2</v>
      </c>
      <c r="Q341" s="5"/>
      <c r="R341" s="75">
        <f t="shared" si="10"/>
        <v>0</v>
      </c>
      <c r="S341" s="75"/>
      <c r="T341" s="11">
        <v>60</v>
      </c>
      <c r="U341" s="11" t="s">
        <v>74</v>
      </c>
      <c r="V341" s="11" t="s">
        <v>66</v>
      </c>
      <c r="W341" s="11">
        <v>1000</v>
      </c>
      <c r="X341" s="11"/>
      <c r="Y341" s="11"/>
      <c r="Z341" s="11">
        <v>0</v>
      </c>
      <c r="AA341" s="11">
        <v>4</v>
      </c>
      <c r="AB341" s="11">
        <v>4</v>
      </c>
      <c r="AC341" s="11">
        <v>4</v>
      </c>
      <c r="AD341" s="11">
        <v>5</v>
      </c>
      <c r="AE341" s="11">
        <v>5</v>
      </c>
      <c r="AF341" s="11">
        <f t="shared" si="11"/>
        <v>4.6</v>
      </c>
    </row>
    <row r="342" ht="50" customHeight="1" spans="1:32">
      <c r="A342" s="11"/>
      <c r="B342" s="53">
        <v>2650</v>
      </c>
      <c r="C342" s="11" t="s">
        <v>1</v>
      </c>
      <c r="D342" s="11"/>
      <c r="E342" s="11" t="s">
        <v>1254</v>
      </c>
      <c r="F342" s="11" t="s">
        <v>1255</v>
      </c>
      <c r="G342" s="11" t="s">
        <v>1256</v>
      </c>
      <c r="H342" s="11" t="s">
        <v>1257</v>
      </c>
      <c r="I342" s="50">
        <v>1</v>
      </c>
      <c r="J342" s="54" t="s">
        <v>35</v>
      </c>
      <c r="K342" s="27" t="s">
        <v>36</v>
      </c>
      <c r="L342" s="63" t="s">
        <v>40</v>
      </c>
      <c r="M342" s="64"/>
      <c r="N342" s="65" t="s">
        <v>1253</v>
      </c>
      <c r="O342" s="66">
        <v>1</v>
      </c>
      <c r="P342" s="67">
        <f>O342+SUMIF(IN!F:F,Inventory!H:H,IN!M:M)-SUMIF(OUT!F:F,Inventory!H:H,OUT!M:M)</f>
        <v>1</v>
      </c>
      <c r="Q342" s="5"/>
      <c r="R342" s="75">
        <f t="shared" si="10"/>
        <v>0</v>
      </c>
      <c r="S342" s="75"/>
      <c r="T342" s="11">
        <v>30</v>
      </c>
      <c r="U342" s="11" t="s">
        <v>44</v>
      </c>
      <c r="V342" s="11" t="s">
        <v>66</v>
      </c>
      <c r="W342" s="11">
        <v>1000</v>
      </c>
      <c r="X342" s="11"/>
      <c r="Y342" s="11"/>
      <c r="Z342" s="11">
        <v>0</v>
      </c>
      <c r="AA342" s="11">
        <v>5</v>
      </c>
      <c r="AB342" s="11">
        <v>4</v>
      </c>
      <c r="AC342" s="11">
        <v>4</v>
      </c>
      <c r="AD342" s="11">
        <v>5</v>
      </c>
      <c r="AE342" s="11">
        <v>5</v>
      </c>
      <c r="AF342" s="11">
        <f t="shared" si="11"/>
        <v>4.7</v>
      </c>
    </row>
    <row r="343" ht="50" customHeight="1" spans="1:32">
      <c r="A343" s="11"/>
      <c r="B343" s="11" t="s">
        <v>1258</v>
      </c>
      <c r="C343" s="11" t="s">
        <v>1</v>
      </c>
      <c r="D343" s="11"/>
      <c r="E343" s="49" t="s">
        <v>958</v>
      </c>
      <c r="F343" s="49" t="s">
        <v>1259</v>
      </c>
      <c r="G343" s="50" t="s">
        <v>1260</v>
      </c>
      <c r="H343" s="49" t="s">
        <v>1261</v>
      </c>
      <c r="I343" s="50">
        <v>1</v>
      </c>
      <c r="J343" s="54" t="s">
        <v>35</v>
      </c>
      <c r="K343" s="27" t="s">
        <v>122</v>
      </c>
      <c r="L343" s="63" t="s">
        <v>40</v>
      </c>
      <c r="M343" s="64"/>
      <c r="N343" s="65" t="s">
        <v>1253</v>
      </c>
      <c r="O343" s="66">
        <v>1</v>
      </c>
      <c r="P343" s="67">
        <f>O343+SUMIF(IN!F:F,Inventory!H:H,IN!M:M)-SUMIF(OUT!F:F,Inventory!H:H,OUT!M:M)</f>
        <v>1</v>
      </c>
      <c r="Q343" s="5"/>
      <c r="R343" s="75">
        <f t="shared" si="10"/>
        <v>0</v>
      </c>
      <c r="S343" s="75"/>
      <c r="T343" s="11">
        <v>60</v>
      </c>
      <c r="U343" s="11" t="s">
        <v>74</v>
      </c>
      <c r="V343" s="11"/>
      <c r="W343" s="11">
        <v>1000</v>
      </c>
      <c r="X343" s="11"/>
      <c r="Y343" s="11"/>
      <c r="Z343" s="11">
        <v>0</v>
      </c>
      <c r="AA343" s="11">
        <v>5</v>
      </c>
      <c r="AB343" s="11">
        <v>4</v>
      </c>
      <c r="AC343" s="11">
        <v>5</v>
      </c>
      <c r="AD343" s="11">
        <v>5</v>
      </c>
      <c r="AE343" s="11">
        <v>4</v>
      </c>
      <c r="AF343" s="11">
        <f t="shared" si="11"/>
        <v>4.6</v>
      </c>
    </row>
    <row r="344" ht="50" customHeight="1" spans="1:32">
      <c r="A344" s="11"/>
      <c r="B344" s="11" t="s">
        <v>1262</v>
      </c>
      <c r="C344" s="11" t="s">
        <v>1</v>
      </c>
      <c r="D344" s="11"/>
      <c r="E344" s="49" t="s">
        <v>958</v>
      </c>
      <c r="F344" s="49" t="s">
        <v>959</v>
      </c>
      <c r="G344" s="50" t="s">
        <v>960</v>
      </c>
      <c r="H344" s="49" t="s">
        <v>1263</v>
      </c>
      <c r="I344" s="50">
        <v>1</v>
      </c>
      <c r="J344" s="54" t="s">
        <v>35</v>
      </c>
      <c r="K344" s="27" t="s">
        <v>122</v>
      </c>
      <c r="L344" s="63" t="s">
        <v>64</v>
      </c>
      <c r="M344" s="64"/>
      <c r="N344" s="65" t="s">
        <v>1253</v>
      </c>
      <c r="O344" s="66">
        <v>1</v>
      </c>
      <c r="P344" s="67">
        <f>O344+SUMIF(IN!F:F,Inventory!H:H,IN!M:M)-SUMIF(OUT!F:F,Inventory!H:H,OUT!M:M)</f>
        <v>1</v>
      </c>
      <c r="Q344" s="5"/>
      <c r="R344" s="75">
        <f t="shared" si="10"/>
        <v>0</v>
      </c>
      <c r="S344" s="75"/>
      <c r="T344" s="11">
        <v>60</v>
      </c>
      <c r="U344" s="11" t="s">
        <v>74</v>
      </c>
      <c r="V344" s="11"/>
      <c r="W344" s="11">
        <v>1000</v>
      </c>
      <c r="X344" s="11"/>
      <c r="Y344" s="11"/>
      <c r="Z344" s="11">
        <v>0</v>
      </c>
      <c r="AA344" s="11">
        <v>4</v>
      </c>
      <c r="AB344" s="11">
        <v>5</v>
      </c>
      <c r="AC344" s="11">
        <v>5</v>
      </c>
      <c r="AD344" s="11">
        <v>4</v>
      </c>
      <c r="AE344" s="11">
        <v>5</v>
      </c>
      <c r="AF344" s="11">
        <f t="shared" si="11"/>
        <v>4.6</v>
      </c>
    </row>
    <row r="345" ht="50" customHeight="1" spans="1:32">
      <c r="A345" s="11"/>
      <c r="B345" s="53" t="s">
        <v>1264</v>
      </c>
      <c r="C345" s="11"/>
      <c r="D345" s="11"/>
      <c r="E345" s="54" t="s">
        <v>811</v>
      </c>
      <c r="F345" s="10" t="s">
        <v>812</v>
      </c>
      <c r="G345" s="10" t="s">
        <v>774</v>
      </c>
      <c r="H345" s="10" t="s">
        <v>1265</v>
      </c>
      <c r="I345" s="50">
        <v>1</v>
      </c>
      <c r="J345" s="54" t="s">
        <v>35</v>
      </c>
      <c r="K345" s="27" t="s">
        <v>36</v>
      </c>
      <c r="L345" s="63" t="s">
        <v>64</v>
      </c>
      <c r="M345" s="64"/>
      <c r="N345" s="65" t="s">
        <v>1253</v>
      </c>
      <c r="O345" s="66">
        <v>2</v>
      </c>
      <c r="P345" s="67">
        <f>O345+SUMIF(IN!F:F,Inventory!H:H,IN!M:M)-SUMIF(OUT!F:F,Inventory!H:H,OUT!M:M)</f>
        <v>2</v>
      </c>
      <c r="Q345" s="5" t="s">
        <v>1266</v>
      </c>
      <c r="R345" s="75">
        <f t="shared" si="10"/>
        <v>0</v>
      </c>
      <c r="S345" s="75"/>
      <c r="T345" s="11">
        <v>60</v>
      </c>
      <c r="U345" s="11" t="s">
        <v>74</v>
      </c>
      <c r="V345" s="11"/>
      <c r="W345" s="11">
        <v>1000</v>
      </c>
      <c r="X345" s="11"/>
      <c r="Y345" s="11"/>
      <c r="Z345" s="11">
        <v>0</v>
      </c>
      <c r="AA345" s="11">
        <v>5</v>
      </c>
      <c r="AB345" s="11">
        <v>5</v>
      </c>
      <c r="AC345" s="11">
        <v>5</v>
      </c>
      <c r="AD345" s="11">
        <v>5</v>
      </c>
      <c r="AE345" s="11">
        <v>4</v>
      </c>
      <c r="AF345" s="11">
        <f t="shared" si="11"/>
        <v>4.7</v>
      </c>
    </row>
    <row r="346" ht="50" customHeight="1" spans="1:32">
      <c r="A346" s="11"/>
      <c r="B346" s="11" t="s">
        <v>1267</v>
      </c>
      <c r="C346" s="11"/>
      <c r="D346" s="11"/>
      <c r="E346" s="54" t="s">
        <v>1235</v>
      </c>
      <c r="F346" s="54" t="s">
        <v>1268</v>
      </c>
      <c r="G346" s="54" t="s">
        <v>1269</v>
      </c>
      <c r="H346" s="49" t="s">
        <v>1270</v>
      </c>
      <c r="I346" s="50">
        <v>2</v>
      </c>
      <c r="J346" s="54" t="s">
        <v>35</v>
      </c>
      <c r="K346" s="27" t="s">
        <v>36</v>
      </c>
      <c r="L346" s="63" t="s">
        <v>64</v>
      </c>
      <c r="M346" s="64"/>
      <c r="N346" s="65" t="s">
        <v>1253</v>
      </c>
      <c r="O346" s="66">
        <v>12</v>
      </c>
      <c r="P346" s="67">
        <f>O346+SUMIF(IN!F:F,Inventory!H:H,IN!M:M)-SUMIF(OUT!F:F,Inventory!H:H,OUT!M:M)</f>
        <v>12</v>
      </c>
      <c r="Q346" s="5"/>
      <c r="R346" s="75">
        <f t="shared" si="10"/>
        <v>0</v>
      </c>
      <c r="S346" s="75"/>
      <c r="T346" s="11">
        <v>60</v>
      </c>
      <c r="U346" s="11" t="s">
        <v>74</v>
      </c>
      <c r="V346" s="11" t="s">
        <v>1271</v>
      </c>
      <c r="W346" s="11">
        <v>3650</v>
      </c>
      <c r="X346" s="10"/>
      <c r="Y346" s="11"/>
      <c r="Z346" s="11">
        <v>0</v>
      </c>
      <c r="AA346" s="11">
        <v>5</v>
      </c>
      <c r="AB346" s="11">
        <v>2</v>
      </c>
      <c r="AC346" s="11">
        <v>5</v>
      </c>
      <c r="AD346" s="11">
        <v>5</v>
      </c>
      <c r="AE346" s="11">
        <v>5</v>
      </c>
      <c r="AF346" s="11">
        <f t="shared" si="11"/>
        <v>4.7</v>
      </c>
    </row>
    <row r="347" ht="50" customHeight="1" spans="1:32">
      <c r="A347" s="11"/>
      <c r="B347" s="48" t="s">
        <v>1272</v>
      </c>
      <c r="C347" s="11"/>
      <c r="D347" s="11"/>
      <c r="E347" s="10" t="s">
        <v>1273</v>
      </c>
      <c r="F347" s="10" t="s">
        <v>1274</v>
      </c>
      <c r="G347" s="10" t="s">
        <v>1275</v>
      </c>
      <c r="H347" s="10" t="s">
        <v>1276</v>
      </c>
      <c r="I347" s="50">
        <v>1</v>
      </c>
      <c r="J347" s="54" t="s">
        <v>35</v>
      </c>
      <c r="K347" s="27" t="s">
        <v>36</v>
      </c>
      <c r="L347" s="63" t="s">
        <v>40</v>
      </c>
      <c r="M347" s="64"/>
      <c r="N347" s="65" t="s">
        <v>1253</v>
      </c>
      <c r="O347" s="66">
        <v>2</v>
      </c>
      <c r="P347" s="67">
        <f>O347+SUMIF(IN!F:F,Inventory!H:H,IN!M:M)-SUMIF(OUT!F:F,Inventory!H:H,OUT!M:M)</f>
        <v>2</v>
      </c>
      <c r="Q347" s="5"/>
      <c r="R347" s="75">
        <f t="shared" si="10"/>
        <v>0</v>
      </c>
      <c r="S347" s="75"/>
      <c r="T347" s="11">
        <v>60</v>
      </c>
      <c r="U347" s="11" t="s">
        <v>74</v>
      </c>
      <c r="V347" s="11" t="s">
        <v>66</v>
      </c>
      <c r="W347" s="11">
        <v>1000</v>
      </c>
      <c r="X347" s="11"/>
      <c r="Y347" s="11"/>
      <c r="Z347" s="11">
        <v>0</v>
      </c>
      <c r="AA347" s="11">
        <v>4</v>
      </c>
      <c r="AB347" s="11">
        <v>4</v>
      </c>
      <c r="AC347" s="11">
        <v>4</v>
      </c>
      <c r="AD347" s="11">
        <v>5</v>
      </c>
      <c r="AE347" s="11">
        <v>5</v>
      </c>
      <c r="AF347" s="11">
        <f t="shared" si="11"/>
        <v>4.6</v>
      </c>
    </row>
    <row r="348" s="23" customFormat="1" ht="50" customHeight="1" spans="1:32">
      <c r="A348" s="11"/>
      <c r="B348" s="53" t="s">
        <v>1277</v>
      </c>
      <c r="C348" s="11"/>
      <c r="D348" s="11"/>
      <c r="E348" s="54" t="s">
        <v>1278</v>
      </c>
      <c r="F348" s="54" t="s">
        <v>1215</v>
      </c>
      <c r="G348" s="54" t="s">
        <v>1041</v>
      </c>
      <c r="H348" s="49" t="s">
        <v>1279</v>
      </c>
      <c r="I348" s="50">
        <v>1</v>
      </c>
      <c r="J348" s="54" t="s">
        <v>35</v>
      </c>
      <c r="K348" s="27" t="s">
        <v>36</v>
      </c>
      <c r="L348" s="63" t="s">
        <v>40</v>
      </c>
      <c r="M348" s="64"/>
      <c r="N348" s="65" t="s">
        <v>1253</v>
      </c>
      <c r="O348" s="66">
        <v>2</v>
      </c>
      <c r="P348" s="67">
        <f>O348+SUMIF(IN!F:F,Inventory!H:H,IN!M:M)-SUMIF(OUT!F:F,Inventory!H:H,OUT!M:M)</f>
        <v>2</v>
      </c>
      <c r="Q348" s="5"/>
      <c r="R348" s="75">
        <f t="shared" si="10"/>
        <v>0</v>
      </c>
      <c r="S348" s="75"/>
      <c r="T348" s="11">
        <v>60</v>
      </c>
      <c r="U348" s="11" t="s">
        <v>74</v>
      </c>
      <c r="V348" s="11" t="s">
        <v>66</v>
      </c>
      <c r="W348" s="11">
        <v>1000</v>
      </c>
      <c r="X348" s="10"/>
      <c r="Y348" s="10"/>
      <c r="Z348" s="10">
        <v>0</v>
      </c>
      <c r="AA348" s="10">
        <v>4</v>
      </c>
      <c r="AB348" s="10">
        <v>5</v>
      </c>
      <c r="AC348" s="10">
        <v>5</v>
      </c>
      <c r="AD348" s="10">
        <v>5</v>
      </c>
      <c r="AE348" s="10">
        <v>5</v>
      </c>
      <c r="AF348" s="10">
        <f t="shared" si="11"/>
        <v>4.9</v>
      </c>
    </row>
    <row r="349" ht="50" customHeight="1" spans="1:32">
      <c r="A349" s="11"/>
      <c r="B349" s="11" t="s">
        <v>1280</v>
      </c>
      <c r="C349" s="11"/>
      <c r="D349" s="11"/>
      <c r="E349" s="54" t="s">
        <v>1281</v>
      </c>
      <c r="F349" s="54" t="s">
        <v>1282</v>
      </c>
      <c r="G349" s="54" t="s">
        <v>1103</v>
      </c>
      <c r="H349" s="49">
        <v>582343</v>
      </c>
      <c r="I349" s="50">
        <v>1</v>
      </c>
      <c r="J349" s="54" t="s">
        <v>35</v>
      </c>
      <c r="K349" s="27" t="s">
        <v>36</v>
      </c>
      <c r="L349" s="63" t="s">
        <v>40</v>
      </c>
      <c r="M349" s="64"/>
      <c r="N349" s="65" t="s">
        <v>1253</v>
      </c>
      <c r="O349" s="66">
        <v>2</v>
      </c>
      <c r="P349" s="67">
        <f>O349+SUMIF(IN!F:F,Inventory!H:H,IN!M:M)-SUMIF(OUT!F:F,Inventory!H:H,OUT!M:M)</f>
        <v>2</v>
      </c>
      <c r="Q349" s="5"/>
      <c r="R349" s="75">
        <f t="shared" si="10"/>
        <v>0</v>
      </c>
      <c r="S349" s="75"/>
      <c r="T349" s="11">
        <v>60</v>
      </c>
      <c r="U349" s="11" t="s">
        <v>74</v>
      </c>
      <c r="V349" s="11" t="s">
        <v>66</v>
      </c>
      <c r="W349" s="11">
        <v>1000</v>
      </c>
      <c r="X349" s="11"/>
      <c r="Y349" s="11"/>
      <c r="Z349" s="11">
        <v>0</v>
      </c>
      <c r="AA349" s="11">
        <v>5</v>
      </c>
      <c r="AB349" s="11">
        <v>4</v>
      </c>
      <c r="AC349" s="11">
        <v>5</v>
      </c>
      <c r="AD349" s="11">
        <v>5</v>
      </c>
      <c r="AE349" s="11">
        <v>4</v>
      </c>
      <c r="AF349" s="11">
        <f t="shared" si="11"/>
        <v>4.6</v>
      </c>
    </row>
    <row r="350" ht="50" customHeight="1" spans="1:32">
      <c r="A350" s="11"/>
      <c r="B350" s="53" t="s">
        <v>1283</v>
      </c>
      <c r="C350" s="11"/>
      <c r="D350" s="11"/>
      <c r="E350" s="54" t="s">
        <v>1227</v>
      </c>
      <c r="F350" s="54" t="s">
        <v>1228</v>
      </c>
      <c r="G350" s="54" t="s">
        <v>1174</v>
      </c>
      <c r="H350" s="49">
        <v>487723</v>
      </c>
      <c r="I350" s="50">
        <v>1</v>
      </c>
      <c r="J350" s="54" t="s">
        <v>35</v>
      </c>
      <c r="K350" s="27" t="s">
        <v>36</v>
      </c>
      <c r="L350" s="63" t="s">
        <v>40</v>
      </c>
      <c r="M350" s="64"/>
      <c r="N350" s="65" t="s">
        <v>1253</v>
      </c>
      <c r="O350" s="66">
        <v>2</v>
      </c>
      <c r="P350" s="67">
        <f>O350+SUMIF(IN!F:F,Inventory!H:H,IN!M:M)-SUMIF(OUT!F:F,Inventory!H:H,OUT!M:M)</f>
        <v>2</v>
      </c>
      <c r="Q350" s="5"/>
      <c r="R350" s="75">
        <f t="shared" si="10"/>
        <v>0</v>
      </c>
      <c r="S350" s="75"/>
      <c r="T350" s="11">
        <v>60</v>
      </c>
      <c r="U350" s="11" t="s">
        <v>74</v>
      </c>
      <c r="V350" s="11" t="s">
        <v>66</v>
      </c>
      <c r="W350" s="11">
        <v>1000</v>
      </c>
      <c r="X350" s="11"/>
      <c r="Y350" s="11"/>
      <c r="Z350" s="11">
        <v>0</v>
      </c>
      <c r="AA350" s="11">
        <v>5</v>
      </c>
      <c r="AB350" s="11">
        <v>5</v>
      </c>
      <c r="AC350" s="11">
        <v>4</v>
      </c>
      <c r="AD350" s="11">
        <v>5</v>
      </c>
      <c r="AE350" s="11">
        <v>5</v>
      </c>
      <c r="AF350" s="11">
        <f t="shared" si="11"/>
        <v>4.8</v>
      </c>
    </row>
    <row r="351" ht="50" customHeight="1" spans="1:32">
      <c r="A351" s="11"/>
      <c r="B351" s="53" t="s">
        <v>1284</v>
      </c>
      <c r="C351" s="11"/>
      <c r="D351" s="11"/>
      <c r="E351" s="54" t="s">
        <v>1227</v>
      </c>
      <c r="F351" s="54" t="s">
        <v>1228</v>
      </c>
      <c r="G351" s="54" t="s">
        <v>1174</v>
      </c>
      <c r="H351" s="49">
        <v>487726</v>
      </c>
      <c r="I351" s="50">
        <v>1</v>
      </c>
      <c r="J351" s="54" t="s">
        <v>35</v>
      </c>
      <c r="K351" s="27" t="s">
        <v>36</v>
      </c>
      <c r="L351" s="63" t="s">
        <v>40</v>
      </c>
      <c r="M351" s="64"/>
      <c r="N351" s="65" t="s">
        <v>1253</v>
      </c>
      <c r="O351" s="66">
        <v>2</v>
      </c>
      <c r="P351" s="67">
        <f>O351+SUMIF(IN!F:F,Inventory!H:H,IN!M:M)-SUMIF(OUT!F:F,Inventory!H:H,OUT!M:M)</f>
        <v>2</v>
      </c>
      <c r="Q351" s="5"/>
      <c r="R351" s="75">
        <f t="shared" si="10"/>
        <v>0</v>
      </c>
      <c r="S351" s="75"/>
      <c r="T351" s="11">
        <v>60</v>
      </c>
      <c r="U351" s="11" t="s">
        <v>74</v>
      </c>
      <c r="V351" s="11" t="s">
        <v>66</v>
      </c>
      <c r="W351" s="11">
        <v>1000</v>
      </c>
      <c r="X351" s="11"/>
      <c r="Y351" s="11"/>
      <c r="Z351" s="11">
        <v>0</v>
      </c>
      <c r="AA351" s="11">
        <v>5</v>
      </c>
      <c r="AB351" s="11">
        <v>2</v>
      </c>
      <c r="AC351" s="11">
        <v>5</v>
      </c>
      <c r="AD351" s="11">
        <v>5</v>
      </c>
      <c r="AE351" s="11">
        <v>5</v>
      </c>
      <c r="AF351" s="11">
        <f t="shared" si="11"/>
        <v>4.7</v>
      </c>
    </row>
    <row r="352" ht="50" customHeight="1" spans="1:32">
      <c r="A352" s="11"/>
      <c r="B352" s="11" t="s">
        <v>1285</v>
      </c>
      <c r="C352" s="11"/>
      <c r="D352" s="11"/>
      <c r="E352" s="54" t="s">
        <v>1227</v>
      </c>
      <c r="F352" s="54" t="s">
        <v>1228</v>
      </c>
      <c r="G352" s="54" t="s">
        <v>1174</v>
      </c>
      <c r="H352" s="49">
        <v>260713</v>
      </c>
      <c r="I352" s="50">
        <v>1</v>
      </c>
      <c r="J352" s="54" t="s">
        <v>35</v>
      </c>
      <c r="K352" s="27" t="s">
        <v>36</v>
      </c>
      <c r="L352" s="63" t="s">
        <v>40</v>
      </c>
      <c r="M352" s="64"/>
      <c r="N352" s="65" t="s">
        <v>1253</v>
      </c>
      <c r="O352" s="66">
        <v>2</v>
      </c>
      <c r="P352" s="67">
        <f>O352+SUMIF(IN!F:F,Inventory!H:H,IN!M:M)-SUMIF(OUT!F:F,Inventory!H:H,OUT!M:M)</f>
        <v>2</v>
      </c>
      <c r="Q352" s="5"/>
      <c r="R352" s="75">
        <f t="shared" si="10"/>
        <v>0</v>
      </c>
      <c r="S352" s="75"/>
      <c r="T352" s="11">
        <v>60</v>
      </c>
      <c r="U352" s="11" t="s">
        <v>74</v>
      </c>
      <c r="V352" s="11" t="s">
        <v>66</v>
      </c>
      <c r="W352" s="11">
        <v>1000</v>
      </c>
      <c r="X352" s="11"/>
      <c r="Y352" s="11"/>
      <c r="Z352" s="11">
        <v>0</v>
      </c>
      <c r="AA352" s="11">
        <v>5</v>
      </c>
      <c r="AB352" s="11">
        <v>3</v>
      </c>
      <c r="AC352" s="11">
        <v>4</v>
      </c>
      <c r="AD352" s="11">
        <v>5</v>
      </c>
      <c r="AE352" s="11">
        <v>5</v>
      </c>
      <c r="AF352" s="11">
        <f t="shared" si="11"/>
        <v>4.6</v>
      </c>
    </row>
    <row r="353" ht="50" customHeight="1" spans="1:32">
      <c r="A353" s="11"/>
      <c r="B353" s="11" t="s">
        <v>1286</v>
      </c>
      <c r="C353" s="11"/>
      <c r="D353" s="11"/>
      <c r="E353" s="54" t="s">
        <v>1218</v>
      </c>
      <c r="F353" s="54" t="s">
        <v>1287</v>
      </c>
      <c r="G353" s="54" t="s">
        <v>1174</v>
      </c>
      <c r="H353" s="49" t="s">
        <v>1288</v>
      </c>
      <c r="I353" s="50">
        <v>1</v>
      </c>
      <c r="J353" s="54" t="s">
        <v>35</v>
      </c>
      <c r="K353" s="27" t="s">
        <v>36</v>
      </c>
      <c r="L353" s="63" t="s">
        <v>40</v>
      </c>
      <c r="M353" s="64"/>
      <c r="N353" s="65" t="s">
        <v>1253</v>
      </c>
      <c r="O353" s="66">
        <v>2</v>
      </c>
      <c r="P353" s="67">
        <f>O353+SUMIF(IN!F:F,Inventory!H:H,IN!M:M)-SUMIF(OUT!F:F,Inventory!H:H,OUT!M:M)</f>
        <v>2</v>
      </c>
      <c r="Q353" s="5"/>
      <c r="R353" s="75">
        <f t="shared" si="10"/>
        <v>0</v>
      </c>
      <c r="S353" s="75"/>
      <c r="T353" s="11">
        <v>60</v>
      </c>
      <c r="U353" s="11" t="s">
        <v>74</v>
      </c>
      <c r="V353" s="11" t="s">
        <v>66</v>
      </c>
      <c r="W353" s="11">
        <v>1000</v>
      </c>
      <c r="X353" s="11"/>
      <c r="Y353" s="11"/>
      <c r="Z353" s="11">
        <v>0</v>
      </c>
      <c r="AA353" s="11">
        <v>5</v>
      </c>
      <c r="AB353" s="11">
        <v>4</v>
      </c>
      <c r="AC353" s="11">
        <v>5</v>
      </c>
      <c r="AD353" s="11">
        <v>5</v>
      </c>
      <c r="AE353" s="11">
        <v>4</v>
      </c>
      <c r="AF353" s="11">
        <f t="shared" si="11"/>
        <v>4.6</v>
      </c>
    </row>
    <row r="354" ht="50" customHeight="1" spans="1:32">
      <c r="A354" s="11"/>
      <c r="B354" s="11" t="s">
        <v>1289</v>
      </c>
      <c r="C354" s="11"/>
      <c r="D354" s="11"/>
      <c r="E354" s="54" t="s">
        <v>1290</v>
      </c>
      <c r="F354" s="54" t="s">
        <v>1291</v>
      </c>
      <c r="G354" s="54" t="s">
        <v>1174</v>
      </c>
      <c r="H354" s="49">
        <v>20735252</v>
      </c>
      <c r="I354" s="50">
        <v>1</v>
      </c>
      <c r="J354" s="54" t="s">
        <v>35</v>
      </c>
      <c r="K354" s="27" t="s">
        <v>36</v>
      </c>
      <c r="L354" s="63" t="s">
        <v>40</v>
      </c>
      <c r="M354" s="64"/>
      <c r="N354" s="65" t="s">
        <v>1253</v>
      </c>
      <c r="O354" s="66">
        <v>4</v>
      </c>
      <c r="P354" s="67" t="s">
        <v>710</v>
      </c>
      <c r="Q354" s="5"/>
      <c r="R354" s="75">
        <f t="shared" si="10"/>
        <v>0</v>
      </c>
      <c r="S354" s="75"/>
      <c r="T354" s="11">
        <v>60</v>
      </c>
      <c r="U354" s="11" t="s">
        <v>74</v>
      </c>
      <c r="V354" s="11" t="s">
        <v>66</v>
      </c>
      <c r="W354" s="11">
        <v>1000</v>
      </c>
      <c r="X354" s="11"/>
      <c r="Y354" s="11"/>
      <c r="Z354" s="11">
        <v>0</v>
      </c>
      <c r="AA354" s="11">
        <v>4</v>
      </c>
      <c r="AB354" s="11">
        <v>5</v>
      </c>
      <c r="AC354" s="11">
        <v>5</v>
      </c>
      <c r="AD354" s="11">
        <v>5</v>
      </c>
      <c r="AE354" s="11">
        <v>4</v>
      </c>
      <c r="AF354" s="11">
        <f t="shared" si="11"/>
        <v>4.6</v>
      </c>
    </row>
    <row r="355" ht="50" customHeight="1" spans="1:32">
      <c r="A355" s="11"/>
      <c r="B355" s="53" t="s">
        <v>1292</v>
      </c>
      <c r="C355" s="11"/>
      <c r="D355" s="11"/>
      <c r="E355" s="10" t="s">
        <v>1293</v>
      </c>
      <c r="F355" s="10" t="s">
        <v>1294</v>
      </c>
      <c r="G355" s="10" t="s">
        <v>1295</v>
      </c>
      <c r="H355" s="10">
        <v>455061</v>
      </c>
      <c r="I355" s="50">
        <v>1</v>
      </c>
      <c r="J355" s="54" t="s">
        <v>35</v>
      </c>
      <c r="K355" s="27" t="s">
        <v>36</v>
      </c>
      <c r="L355" s="63" t="s">
        <v>40</v>
      </c>
      <c r="M355" s="64"/>
      <c r="N355" s="65" t="s">
        <v>1253</v>
      </c>
      <c r="O355" s="66">
        <v>2</v>
      </c>
      <c r="P355" s="67">
        <f>O355+SUMIF(IN!F:F,Inventory!H:H,IN!M:M)-SUMIF(OUT!F:F,Inventory!H:H,OUT!M:M)</f>
        <v>2</v>
      </c>
      <c r="Q355" s="5"/>
      <c r="R355" s="75">
        <f t="shared" si="10"/>
        <v>0</v>
      </c>
      <c r="S355" s="75"/>
      <c r="T355" s="11">
        <v>60</v>
      </c>
      <c r="U355" s="11" t="s">
        <v>74</v>
      </c>
      <c r="V355" s="11" t="s">
        <v>66</v>
      </c>
      <c r="W355" s="11">
        <v>1000</v>
      </c>
      <c r="X355" s="11"/>
      <c r="Y355" s="11"/>
      <c r="Z355" s="11">
        <v>0</v>
      </c>
      <c r="AA355" s="11">
        <v>5</v>
      </c>
      <c r="AB355" s="11">
        <v>5</v>
      </c>
      <c r="AC355" s="11">
        <v>3</v>
      </c>
      <c r="AD355" s="11">
        <v>5</v>
      </c>
      <c r="AE355" s="11">
        <v>5</v>
      </c>
      <c r="AF355" s="11">
        <f t="shared" si="11"/>
        <v>4.6</v>
      </c>
    </row>
    <row r="356" ht="50" customHeight="1" spans="1:32">
      <c r="A356" s="11"/>
      <c r="B356" s="53" t="s">
        <v>1296</v>
      </c>
      <c r="C356" s="11"/>
      <c r="D356" s="11"/>
      <c r="E356" s="54" t="s">
        <v>1297</v>
      </c>
      <c r="F356" s="54" t="s">
        <v>1298</v>
      </c>
      <c r="G356" s="54" t="s">
        <v>1299</v>
      </c>
      <c r="H356" s="49" t="s">
        <v>1300</v>
      </c>
      <c r="I356" s="50">
        <v>1</v>
      </c>
      <c r="J356" s="54" t="s">
        <v>35</v>
      </c>
      <c r="K356" s="27" t="s">
        <v>36</v>
      </c>
      <c r="L356" s="63" t="s">
        <v>40</v>
      </c>
      <c r="M356" s="64"/>
      <c r="N356" s="65" t="s">
        <v>1253</v>
      </c>
      <c r="O356" s="66">
        <v>2</v>
      </c>
      <c r="P356" s="67">
        <f>O356+SUMIF(IN!F:F,Inventory!H:H,IN!M:M)-SUMIF(OUT!F:F,Inventory!H:H,OUT!M:M)</f>
        <v>2</v>
      </c>
      <c r="Q356" s="5"/>
      <c r="R356" s="75">
        <f t="shared" si="10"/>
        <v>0</v>
      </c>
      <c r="S356" s="75"/>
      <c r="T356" s="11">
        <v>60</v>
      </c>
      <c r="U356" s="11" t="s">
        <v>74</v>
      </c>
      <c r="V356" s="11" t="s">
        <v>66</v>
      </c>
      <c r="W356" s="11">
        <v>1000</v>
      </c>
      <c r="X356" s="11"/>
      <c r="Y356" s="11"/>
      <c r="Z356" s="11">
        <v>0</v>
      </c>
      <c r="AA356" s="11">
        <v>1</v>
      </c>
      <c r="AB356" s="11">
        <v>5</v>
      </c>
      <c r="AC356" s="11">
        <v>5</v>
      </c>
      <c r="AD356" s="11">
        <v>5</v>
      </c>
      <c r="AE356" s="11">
        <v>5</v>
      </c>
      <c r="AF356" s="11">
        <f t="shared" si="11"/>
        <v>4.6</v>
      </c>
    </row>
    <row r="357" ht="50" customHeight="1" spans="1:32">
      <c r="A357" s="11"/>
      <c r="B357" s="53" t="s">
        <v>1301</v>
      </c>
      <c r="C357" s="11"/>
      <c r="D357" s="11"/>
      <c r="E357" s="54" t="s">
        <v>1302</v>
      </c>
      <c r="F357" s="54" t="s">
        <v>1228</v>
      </c>
      <c r="G357" s="54" t="s">
        <v>1174</v>
      </c>
      <c r="H357" s="49">
        <v>481936</v>
      </c>
      <c r="I357" s="50">
        <v>1</v>
      </c>
      <c r="J357" s="54" t="s">
        <v>35</v>
      </c>
      <c r="K357" s="27" t="s">
        <v>36</v>
      </c>
      <c r="L357" s="63" t="s">
        <v>40</v>
      </c>
      <c r="M357" s="64"/>
      <c r="N357" s="65" t="s">
        <v>1253</v>
      </c>
      <c r="O357" s="66">
        <v>4</v>
      </c>
      <c r="P357" s="67">
        <f>O357+SUMIF(IN!F:F,Inventory!H:H,IN!M:M)-SUMIF(OUT!F:F,Inventory!H:H,OUT!M:M)</f>
        <v>4</v>
      </c>
      <c r="Q357" s="5"/>
      <c r="R357" s="75">
        <f t="shared" si="10"/>
        <v>0</v>
      </c>
      <c r="S357" s="75"/>
      <c r="T357" s="11">
        <v>60</v>
      </c>
      <c r="U357" s="11" t="s">
        <v>74</v>
      </c>
      <c r="V357" s="11" t="s">
        <v>66</v>
      </c>
      <c r="W357" s="11">
        <v>1000</v>
      </c>
      <c r="X357" s="11">
        <v>3650</v>
      </c>
      <c r="Y357" s="11"/>
      <c r="Z357" s="11">
        <v>0</v>
      </c>
      <c r="AA357" s="11">
        <v>4</v>
      </c>
      <c r="AB357" s="11">
        <v>3</v>
      </c>
      <c r="AC357" s="11">
        <v>5</v>
      </c>
      <c r="AD357" s="11">
        <v>5</v>
      </c>
      <c r="AE357" s="11">
        <v>5</v>
      </c>
      <c r="AF357" s="11">
        <f t="shared" si="11"/>
        <v>4.7</v>
      </c>
    </row>
    <row r="358" ht="50" customHeight="1" spans="1:32">
      <c r="A358" s="11">
        <v>63</v>
      </c>
      <c r="B358" s="11" t="s">
        <v>1303</v>
      </c>
      <c r="C358" s="11"/>
      <c r="D358" s="11"/>
      <c r="E358" s="54" t="s">
        <v>1304</v>
      </c>
      <c r="F358" s="49" t="s">
        <v>1305</v>
      </c>
      <c r="G358" s="54" t="s">
        <v>789</v>
      </c>
      <c r="H358" s="11" t="s">
        <v>1306</v>
      </c>
      <c r="I358" s="50">
        <v>1</v>
      </c>
      <c r="J358" s="54" t="s">
        <v>35</v>
      </c>
      <c r="K358" s="27" t="s">
        <v>36</v>
      </c>
      <c r="L358" s="63" t="s">
        <v>40</v>
      </c>
      <c r="M358" s="64"/>
      <c r="N358" s="65" t="s">
        <v>1253</v>
      </c>
      <c r="O358" s="66">
        <v>2</v>
      </c>
      <c r="P358" s="67">
        <f>O358+SUMIF(IN!F:F,Inventory!H:H,IN!M:M)-SUMIF(OUT!F:F,Inventory!H:H,OUT!M:M)</f>
        <v>2</v>
      </c>
      <c r="Q358" s="5"/>
      <c r="R358" s="75">
        <f t="shared" si="10"/>
        <v>0</v>
      </c>
      <c r="S358" s="75"/>
      <c r="T358" s="11" t="s">
        <v>66</v>
      </c>
      <c r="U358" s="11" t="s">
        <v>74</v>
      </c>
      <c r="V358" s="11"/>
      <c r="W358" s="11">
        <v>1000</v>
      </c>
      <c r="X358" s="11"/>
      <c r="Y358" s="11"/>
      <c r="Z358" s="11">
        <v>0</v>
      </c>
      <c r="AA358" s="11">
        <v>5</v>
      </c>
      <c r="AB358" s="11">
        <v>4</v>
      </c>
      <c r="AC358" s="11">
        <v>4</v>
      </c>
      <c r="AD358" s="11">
        <v>5</v>
      </c>
      <c r="AE358" s="11">
        <v>5</v>
      </c>
      <c r="AF358" s="11">
        <f t="shared" si="11"/>
        <v>4.7</v>
      </c>
    </row>
    <row r="359" ht="50" customHeight="1" spans="1:32">
      <c r="A359" s="11">
        <v>66</v>
      </c>
      <c r="B359" s="11" t="s">
        <v>1307</v>
      </c>
      <c r="C359" s="11"/>
      <c r="D359" s="11"/>
      <c r="E359" s="11" t="s">
        <v>1308</v>
      </c>
      <c r="F359" s="11" t="s">
        <v>1309</v>
      </c>
      <c r="G359" s="11" t="s">
        <v>1310</v>
      </c>
      <c r="H359" s="11" t="s">
        <v>1311</v>
      </c>
      <c r="I359" s="50">
        <v>1</v>
      </c>
      <c r="J359" s="69" t="s">
        <v>35</v>
      </c>
      <c r="K359" s="27" t="s">
        <v>36</v>
      </c>
      <c r="L359" s="63" t="s">
        <v>40</v>
      </c>
      <c r="M359" s="64"/>
      <c r="N359" s="65" t="s">
        <v>1253</v>
      </c>
      <c r="O359" s="66">
        <v>2</v>
      </c>
      <c r="P359" s="67">
        <f>O359+SUMIF(IN!F:F,Inventory!H:H,IN!M:M)-SUMIF(OUT!F:F,Inventory!H:H,OUT!M:M)</f>
        <v>2</v>
      </c>
      <c r="Q359" s="5"/>
      <c r="R359" s="75">
        <f t="shared" si="10"/>
        <v>0</v>
      </c>
      <c r="S359" s="75"/>
      <c r="T359" s="11">
        <v>60</v>
      </c>
      <c r="U359" s="11" t="s">
        <v>74</v>
      </c>
      <c r="V359" s="11" t="s">
        <v>66</v>
      </c>
      <c r="W359" s="11">
        <v>3650</v>
      </c>
      <c r="X359" s="11"/>
      <c r="Y359" s="11"/>
      <c r="Z359" s="11">
        <v>0</v>
      </c>
      <c r="AA359" s="11">
        <v>1</v>
      </c>
      <c r="AB359" s="11">
        <v>5</v>
      </c>
      <c r="AC359" s="11">
        <v>5</v>
      </c>
      <c r="AD359" s="11">
        <v>5</v>
      </c>
      <c r="AE359" s="11">
        <v>5</v>
      </c>
      <c r="AF359" s="11">
        <f t="shared" si="11"/>
        <v>4.6</v>
      </c>
    </row>
    <row r="360" ht="50" customHeight="1" spans="1:32">
      <c r="A360" s="11">
        <v>67</v>
      </c>
      <c r="B360" s="11" t="s">
        <v>1312</v>
      </c>
      <c r="C360" s="11"/>
      <c r="D360" s="11"/>
      <c r="E360" s="11" t="s">
        <v>1313</v>
      </c>
      <c r="F360" s="11" t="s">
        <v>623</v>
      </c>
      <c r="G360" s="11" t="s">
        <v>224</v>
      </c>
      <c r="H360" s="11" t="s">
        <v>1314</v>
      </c>
      <c r="I360" s="87">
        <v>1</v>
      </c>
      <c r="J360" s="54" t="s">
        <v>35</v>
      </c>
      <c r="K360" s="27" t="s">
        <v>36</v>
      </c>
      <c r="L360" s="63" t="s">
        <v>40</v>
      </c>
      <c r="M360" s="64"/>
      <c r="N360" s="65" t="s">
        <v>1253</v>
      </c>
      <c r="O360" s="66">
        <v>2</v>
      </c>
      <c r="P360" s="67">
        <f>O360+SUMIF(IN!F:F,Inventory!H:H,IN!M:M)-SUMIF(OUT!F:F,Inventory!H:H,OUT!M:M)</f>
        <v>2</v>
      </c>
      <c r="Q360" s="5"/>
      <c r="R360" s="75">
        <f t="shared" si="10"/>
        <v>0</v>
      </c>
      <c r="S360" s="75"/>
      <c r="T360" s="11">
        <v>30</v>
      </c>
      <c r="U360" s="11" t="s">
        <v>74</v>
      </c>
      <c r="V360" s="11" t="s">
        <v>66</v>
      </c>
      <c r="W360" s="11">
        <v>1000</v>
      </c>
      <c r="X360" s="11"/>
      <c r="Y360" s="11"/>
      <c r="Z360" s="11">
        <v>0</v>
      </c>
      <c r="AA360" s="11">
        <v>5</v>
      </c>
      <c r="AB360" s="11">
        <v>5</v>
      </c>
      <c r="AC360" s="11">
        <v>5</v>
      </c>
      <c r="AD360" s="11">
        <v>5</v>
      </c>
      <c r="AE360" s="11">
        <v>5</v>
      </c>
      <c r="AF360" s="11">
        <f t="shared" si="11"/>
        <v>5</v>
      </c>
    </row>
    <row r="361" ht="50" customHeight="1" spans="1:32">
      <c r="A361" s="11">
        <v>68</v>
      </c>
      <c r="B361" s="11" t="s">
        <v>1315</v>
      </c>
      <c r="C361" s="11"/>
      <c r="D361" s="11" t="s">
        <v>516</v>
      </c>
      <c r="E361" s="11" t="s">
        <v>160</v>
      </c>
      <c r="F361" s="11" t="s">
        <v>623</v>
      </c>
      <c r="G361" s="11" t="s">
        <v>224</v>
      </c>
      <c r="H361" s="11" t="s">
        <v>1316</v>
      </c>
      <c r="I361" s="11">
        <v>1</v>
      </c>
      <c r="J361" s="69" t="s">
        <v>35</v>
      </c>
      <c r="K361" s="27" t="s">
        <v>36</v>
      </c>
      <c r="L361" s="63" t="s">
        <v>40</v>
      </c>
      <c r="M361" s="64"/>
      <c r="N361" s="65" t="s">
        <v>1253</v>
      </c>
      <c r="O361" s="66">
        <v>4</v>
      </c>
      <c r="P361" s="67">
        <f>O361+SUMIF(IN!F:F,Inventory!H:H,IN!M:M)-SUMIF(OUT!F:F,Inventory!H:H,OUT!M:M)</f>
        <v>4</v>
      </c>
      <c r="Q361" s="5"/>
      <c r="R361" s="75">
        <f t="shared" si="10"/>
        <v>0</v>
      </c>
      <c r="S361" s="75"/>
      <c r="T361" s="11">
        <v>60</v>
      </c>
      <c r="U361" s="11" t="s">
        <v>74</v>
      </c>
      <c r="V361" s="11" t="s">
        <v>66</v>
      </c>
      <c r="W361" s="11">
        <v>1000</v>
      </c>
      <c r="X361" s="11"/>
      <c r="Y361" s="11"/>
      <c r="Z361" s="11">
        <v>0</v>
      </c>
      <c r="AA361" s="11">
        <v>4</v>
      </c>
      <c r="AB361" s="11">
        <v>4</v>
      </c>
      <c r="AC361" s="11">
        <v>4</v>
      </c>
      <c r="AD361" s="11">
        <v>5</v>
      </c>
      <c r="AE361" s="11">
        <v>5</v>
      </c>
      <c r="AF361" s="11">
        <f t="shared" si="11"/>
        <v>4.6</v>
      </c>
    </row>
    <row r="362" ht="50" customHeight="1" spans="1:32">
      <c r="A362" s="11"/>
      <c r="B362" s="53" t="s">
        <v>1317</v>
      </c>
      <c r="C362" s="11"/>
      <c r="D362" s="11"/>
      <c r="E362" s="11" t="s">
        <v>1318</v>
      </c>
      <c r="F362" s="11" t="s">
        <v>1319</v>
      </c>
      <c r="G362" s="11" t="s">
        <v>1320</v>
      </c>
      <c r="H362" s="11" t="s">
        <v>1321</v>
      </c>
      <c r="I362" s="50">
        <v>1</v>
      </c>
      <c r="J362" s="69" t="s">
        <v>35</v>
      </c>
      <c r="K362" s="27" t="s">
        <v>122</v>
      </c>
      <c r="L362" s="63" t="s">
        <v>40</v>
      </c>
      <c r="M362" s="64"/>
      <c r="N362" s="66" t="s">
        <v>1253</v>
      </c>
      <c r="O362" s="66">
        <v>3</v>
      </c>
      <c r="P362" s="67">
        <f>O362+SUMIF(IN!F:F,Inventory!H:H,IN!M:M)-SUMIF(OUT!F:F,Inventory!H:H,OUT!M:M)</f>
        <v>3</v>
      </c>
      <c r="Q362" s="5"/>
      <c r="R362" s="75">
        <f t="shared" si="10"/>
        <v>0</v>
      </c>
      <c r="S362" s="75"/>
      <c r="T362" s="11">
        <v>15</v>
      </c>
      <c r="U362" s="11" t="s">
        <v>44</v>
      </c>
      <c r="V362" s="11" t="s">
        <v>66</v>
      </c>
      <c r="W362" s="11">
        <v>3650</v>
      </c>
      <c r="X362" s="11">
        <v>30</v>
      </c>
      <c r="Y362" s="11"/>
      <c r="Z362" s="11">
        <v>0</v>
      </c>
      <c r="AA362" s="11">
        <v>4</v>
      </c>
      <c r="AB362" s="11">
        <v>4</v>
      </c>
      <c r="AC362" s="11">
        <v>5</v>
      </c>
      <c r="AD362" s="11">
        <v>5</v>
      </c>
      <c r="AE362" s="11">
        <v>5</v>
      </c>
      <c r="AF362" s="11">
        <f t="shared" si="11"/>
        <v>4.8</v>
      </c>
    </row>
    <row r="363" ht="50" customHeight="1" spans="1:32">
      <c r="A363" s="10"/>
      <c r="B363" s="11" t="s">
        <v>1322</v>
      </c>
      <c r="C363" s="11" t="s">
        <v>1</v>
      </c>
      <c r="D363" s="11"/>
      <c r="E363" s="11" t="s">
        <v>1323</v>
      </c>
      <c r="F363" s="11" t="s">
        <v>1324</v>
      </c>
      <c r="G363" s="11" t="s">
        <v>1325</v>
      </c>
      <c r="H363" s="26" t="s">
        <v>1326</v>
      </c>
      <c r="I363" s="50">
        <v>1</v>
      </c>
      <c r="J363" s="92" t="s">
        <v>35</v>
      </c>
      <c r="K363" s="27" t="s">
        <v>122</v>
      </c>
      <c r="L363" s="63" t="s">
        <v>37</v>
      </c>
      <c r="M363" s="64"/>
      <c r="N363" s="66" t="s">
        <v>1253</v>
      </c>
      <c r="O363" s="66">
        <v>2</v>
      </c>
      <c r="P363" s="67">
        <f>O363+SUMIF(IN!F:F,Inventory!H:H,IN!M:M)-SUMIF(OUT!F:F,Inventory!H:H,OUT!M:M)</f>
        <v>2</v>
      </c>
      <c r="Q363" s="5"/>
      <c r="R363" s="75">
        <f t="shared" si="10"/>
        <v>0</v>
      </c>
      <c r="S363" s="75"/>
      <c r="T363" s="11">
        <v>45</v>
      </c>
      <c r="U363" s="11" t="s">
        <v>44</v>
      </c>
      <c r="V363" s="11" t="s">
        <v>52</v>
      </c>
      <c r="W363" s="11">
        <v>1000</v>
      </c>
      <c r="X363" s="11"/>
      <c r="Y363" s="11"/>
      <c r="Z363" s="11">
        <v>0</v>
      </c>
      <c r="AA363" s="11">
        <v>4</v>
      </c>
      <c r="AB363" s="11">
        <v>5</v>
      </c>
      <c r="AC363" s="11">
        <v>5</v>
      </c>
      <c r="AD363" s="11">
        <v>4</v>
      </c>
      <c r="AE363" s="11">
        <v>5</v>
      </c>
      <c r="AF363" s="11">
        <f t="shared" si="11"/>
        <v>4.6</v>
      </c>
    </row>
    <row r="364" ht="50" customHeight="1" spans="1:32">
      <c r="A364" s="10"/>
      <c r="B364" s="53" t="s">
        <v>1327</v>
      </c>
      <c r="C364" s="11"/>
      <c r="D364" s="11"/>
      <c r="E364" s="11" t="s">
        <v>1328</v>
      </c>
      <c r="F364" s="11" t="s">
        <v>55</v>
      </c>
      <c r="G364" s="11" t="s">
        <v>224</v>
      </c>
      <c r="H364" s="26" t="s">
        <v>1329</v>
      </c>
      <c r="I364" s="50">
        <v>1</v>
      </c>
      <c r="J364" s="69" t="s">
        <v>35</v>
      </c>
      <c r="K364" s="27" t="s">
        <v>36</v>
      </c>
      <c r="L364" s="63" t="s">
        <v>40</v>
      </c>
      <c r="M364" s="64"/>
      <c r="N364" s="65" t="s">
        <v>1253</v>
      </c>
      <c r="O364" s="66">
        <v>2</v>
      </c>
      <c r="P364" s="67">
        <f>O364+SUMIF(IN!F:F,Inventory!H:H,IN!M:M)-SUMIF(OUT!F:F,Inventory!H:H,OUT!M:M)</f>
        <v>2</v>
      </c>
      <c r="Q364" s="5"/>
      <c r="R364" s="75">
        <f t="shared" si="10"/>
        <v>0</v>
      </c>
      <c r="S364" s="75"/>
      <c r="T364" s="11">
        <v>30</v>
      </c>
      <c r="U364" s="11" t="s">
        <v>44</v>
      </c>
      <c r="V364" s="11" t="s">
        <v>384</v>
      </c>
      <c r="W364" s="11">
        <v>1000</v>
      </c>
      <c r="X364" s="11"/>
      <c r="Y364" s="11"/>
      <c r="Z364" s="11">
        <v>0</v>
      </c>
      <c r="AA364" s="11">
        <v>3</v>
      </c>
      <c r="AB364" s="11">
        <v>5</v>
      </c>
      <c r="AC364" s="11">
        <v>4</v>
      </c>
      <c r="AD364" s="11">
        <v>5</v>
      </c>
      <c r="AE364" s="11">
        <v>5</v>
      </c>
      <c r="AF364" s="11">
        <f t="shared" si="11"/>
        <v>4.6</v>
      </c>
    </row>
    <row r="365" ht="50" customHeight="1" spans="1:32">
      <c r="A365" s="11"/>
      <c r="B365" s="11">
        <v>2450</v>
      </c>
      <c r="C365" s="11"/>
      <c r="D365" s="11"/>
      <c r="E365" s="11" t="s">
        <v>1200</v>
      </c>
      <c r="F365" s="11" t="s">
        <v>670</v>
      </c>
      <c r="G365" s="11" t="s">
        <v>1330</v>
      </c>
      <c r="H365" s="11" t="s">
        <v>1331</v>
      </c>
      <c r="I365" s="54">
        <v>1</v>
      </c>
      <c r="J365" s="79" t="s">
        <v>35</v>
      </c>
      <c r="K365" s="27" t="s">
        <v>36</v>
      </c>
      <c r="L365" s="63" t="s">
        <v>40</v>
      </c>
      <c r="M365" s="64"/>
      <c r="N365" s="65" t="s">
        <v>1332</v>
      </c>
      <c r="O365" s="66">
        <v>1</v>
      </c>
      <c r="P365" s="67">
        <f>O365+SUMIF(IN!F:F,Inventory!H:H,IN!M:M)-SUMIF(OUT!F:F,Inventory!H:H,OUT!M:M)</f>
        <v>1</v>
      </c>
      <c r="Q365" s="5"/>
      <c r="R365" s="75">
        <f t="shared" si="10"/>
        <v>0</v>
      </c>
      <c r="S365" s="75"/>
      <c r="T365" s="11">
        <v>60</v>
      </c>
      <c r="U365" s="11" t="s">
        <v>74</v>
      </c>
      <c r="V365" s="11" t="s">
        <v>66</v>
      </c>
      <c r="W365" s="11">
        <v>3650</v>
      </c>
      <c r="X365" s="11"/>
      <c r="Y365" s="11"/>
      <c r="Z365" s="11">
        <v>0</v>
      </c>
      <c r="AA365" s="11">
        <v>5</v>
      </c>
      <c r="AB365" s="11">
        <v>5</v>
      </c>
      <c r="AC365" s="11">
        <v>5</v>
      </c>
      <c r="AD365" s="11">
        <v>5</v>
      </c>
      <c r="AE365" s="11">
        <v>5</v>
      </c>
      <c r="AF365" s="11">
        <f t="shared" si="11"/>
        <v>5</v>
      </c>
    </row>
    <row r="366" ht="50" customHeight="1" spans="1:32">
      <c r="A366" s="11"/>
      <c r="B366" s="11" t="s">
        <v>1333</v>
      </c>
      <c r="C366" s="10"/>
      <c r="D366" s="10"/>
      <c r="E366" s="49" t="s">
        <v>1334</v>
      </c>
      <c r="F366" s="49" t="s">
        <v>1335</v>
      </c>
      <c r="G366" s="10" t="s">
        <v>1336</v>
      </c>
      <c r="H366" s="10" t="s">
        <v>1337</v>
      </c>
      <c r="I366" s="50">
        <v>1</v>
      </c>
      <c r="J366" s="83" t="s">
        <v>35</v>
      </c>
      <c r="K366" s="27" t="s">
        <v>122</v>
      </c>
      <c r="L366" s="63" t="s">
        <v>40</v>
      </c>
      <c r="M366" s="64"/>
      <c r="N366" s="66" t="s">
        <v>1332</v>
      </c>
      <c r="O366" s="66">
        <v>1</v>
      </c>
      <c r="P366" s="67">
        <f>O366+SUMIF(IN!F:F,Inventory!H:H,IN!M:M)-SUMIF(OUT!F:F,Inventory!H:H,OUT!M:M)</f>
        <v>1</v>
      </c>
      <c r="Q366" s="47"/>
      <c r="R366" s="75">
        <f t="shared" si="10"/>
        <v>0</v>
      </c>
      <c r="S366" s="75"/>
      <c r="T366" s="10">
        <v>30</v>
      </c>
      <c r="U366" s="11" t="s">
        <v>74</v>
      </c>
      <c r="V366" s="10" t="s">
        <v>75</v>
      </c>
      <c r="W366" s="11">
        <v>1000</v>
      </c>
      <c r="X366" s="11">
        <v>60</v>
      </c>
      <c r="Y366" s="11"/>
      <c r="Z366" s="11">
        <v>0</v>
      </c>
      <c r="AA366" s="11">
        <v>5</v>
      </c>
      <c r="AB366" s="11">
        <v>4</v>
      </c>
      <c r="AC366" s="11">
        <v>4</v>
      </c>
      <c r="AD366" s="11">
        <v>5</v>
      </c>
      <c r="AE366" s="11">
        <v>5</v>
      </c>
      <c r="AF366" s="11">
        <f t="shared" si="11"/>
        <v>4.7</v>
      </c>
    </row>
    <row r="367" ht="50" customHeight="1" spans="1:32">
      <c r="A367" s="11"/>
      <c r="B367" s="11" t="s">
        <v>1338</v>
      </c>
      <c r="C367" s="10"/>
      <c r="D367" s="10"/>
      <c r="E367" s="49" t="s">
        <v>1334</v>
      </c>
      <c r="F367" s="49" t="s">
        <v>1335</v>
      </c>
      <c r="G367" s="10" t="s">
        <v>1336</v>
      </c>
      <c r="H367" s="10" t="s">
        <v>1339</v>
      </c>
      <c r="I367" s="50">
        <v>1</v>
      </c>
      <c r="J367" s="83" t="s">
        <v>35</v>
      </c>
      <c r="K367" s="27" t="s">
        <v>36</v>
      </c>
      <c r="L367" s="63" t="s">
        <v>40</v>
      </c>
      <c r="M367" s="64"/>
      <c r="N367" s="66" t="s">
        <v>1332</v>
      </c>
      <c r="O367" s="66">
        <v>1</v>
      </c>
      <c r="P367" s="67">
        <f>O367+SUMIF(IN!F:F,Inventory!H:H,IN!M:M)-SUMIF(OUT!F:F,Inventory!H:H,OUT!M:M)</f>
        <v>1</v>
      </c>
      <c r="Q367" s="47"/>
      <c r="R367" s="75">
        <f t="shared" si="10"/>
        <v>0</v>
      </c>
      <c r="S367" s="75"/>
      <c r="T367" s="10">
        <v>30</v>
      </c>
      <c r="U367" s="11" t="s">
        <v>74</v>
      </c>
      <c r="V367" s="10" t="s">
        <v>75</v>
      </c>
      <c r="W367" s="11">
        <v>1000</v>
      </c>
      <c r="X367" s="10">
        <v>60</v>
      </c>
      <c r="Y367" s="11"/>
      <c r="Z367" s="11">
        <v>0</v>
      </c>
      <c r="AA367" s="11">
        <v>4</v>
      </c>
      <c r="AB367" s="11">
        <v>4</v>
      </c>
      <c r="AC367" s="11">
        <v>5</v>
      </c>
      <c r="AD367" s="11">
        <v>5</v>
      </c>
      <c r="AE367" s="11">
        <v>5</v>
      </c>
      <c r="AF367" s="11">
        <f t="shared" si="11"/>
        <v>4.8</v>
      </c>
    </row>
    <row r="368" ht="50" customHeight="1" spans="1:32">
      <c r="A368" s="11"/>
      <c r="B368" s="11" t="s">
        <v>1340</v>
      </c>
      <c r="C368" s="10"/>
      <c r="D368" s="10"/>
      <c r="E368" s="49" t="s">
        <v>1334</v>
      </c>
      <c r="F368" s="49" t="s">
        <v>1335</v>
      </c>
      <c r="G368" s="10" t="s">
        <v>1336</v>
      </c>
      <c r="H368" s="10" t="s">
        <v>1341</v>
      </c>
      <c r="I368" s="50">
        <v>1</v>
      </c>
      <c r="J368" s="83" t="s">
        <v>35</v>
      </c>
      <c r="K368" s="27" t="s">
        <v>36</v>
      </c>
      <c r="L368" s="63" t="s">
        <v>40</v>
      </c>
      <c r="M368" s="64"/>
      <c r="N368" s="66" t="s">
        <v>1332</v>
      </c>
      <c r="O368" s="66">
        <v>0</v>
      </c>
      <c r="P368" s="67">
        <f>O368+SUMIF(IN!F:F,Inventory!H:H,IN!M:M)-SUMIF(OUT!F:F,Inventory!H:H,OUT!M:M)</f>
        <v>0</v>
      </c>
      <c r="Q368" s="47"/>
      <c r="R368" s="75">
        <f t="shared" si="10"/>
        <v>0</v>
      </c>
      <c r="S368" s="75"/>
      <c r="T368" s="11">
        <v>30</v>
      </c>
      <c r="U368" s="11" t="s">
        <v>74</v>
      </c>
      <c r="V368" s="10" t="s">
        <v>75</v>
      </c>
      <c r="W368" s="11">
        <v>1000</v>
      </c>
      <c r="X368" s="11">
        <v>60</v>
      </c>
      <c r="Y368" s="11"/>
      <c r="Z368" s="11">
        <v>0</v>
      </c>
      <c r="AA368" s="11">
        <v>3</v>
      </c>
      <c r="AB368" s="11">
        <v>5</v>
      </c>
      <c r="AC368" s="11">
        <v>4</v>
      </c>
      <c r="AD368" s="11">
        <v>5</v>
      </c>
      <c r="AE368" s="11">
        <v>5</v>
      </c>
      <c r="AF368" s="11">
        <f t="shared" si="11"/>
        <v>4.6</v>
      </c>
    </row>
    <row r="369" ht="50" customHeight="1" spans="1:32">
      <c r="A369" s="11"/>
      <c r="B369" s="11" t="s">
        <v>1342</v>
      </c>
      <c r="C369" s="10"/>
      <c r="D369" s="10"/>
      <c r="E369" s="49" t="s">
        <v>1334</v>
      </c>
      <c r="F369" s="49" t="s">
        <v>1335</v>
      </c>
      <c r="G369" s="10" t="s">
        <v>1336</v>
      </c>
      <c r="H369" s="10" t="s">
        <v>1343</v>
      </c>
      <c r="I369" s="50">
        <v>1</v>
      </c>
      <c r="J369" s="83" t="s">
        <v>35</v>
      </c>
      <c r="K369" s="27" t="s">
        <v>36</v>
      </c>
      <c r="L369" s="63" t="s">
        <v>40</v>
      </c>
      <c r="M369" s="64"/>
      <c r="N369" s="66" t="s">
        <v>1332</v>
      </c>
      <c r="O369" s="66">
        <v>1</v>
      </c>
      <c r="P369" s="67">
        <f>O369+SUMIF(IN!F:F,Inventory!H:H,IN!M:M)-SUMIF(OUT!F:F,Inventory!H:H,OUT!M:M)</f>
        <v>1</v>
      </c>
      <c r="Q369" s="47"/>
      <c r="R369" s="75">
        <f t="shared" si="10"/>
        <v>0</v>
      </c>
      <c r="S369" s="75"/>
      <c r="T369" s="10">
        <v>30</v>
      </c>
      <c r="U369" s="11" t="s">
        <v>74</v>
      </c>
      <c r="V369" s="10" t="s">
        <v>75</v>
      </c>
      <c r="W369" s="11">
        <v>1000</v>
      </c>
      <c r="X369" s="10">
        <v>60</v>
      </c>
      <c r="Y369" s="11"/>
      <c r="Z369" s="11">
        <v>0</v>
      </c>
      <c r="AA369" s="11">
        <v>5</v>
      </c>
      <c r="AB369" s="11">
        <v>5</v>
      </c>
      <c r="AC369" s="11">
        <v>5</v>
      </c>
      <c r="AD369" s="11">
        <v>5</v>
      </c>
      <c r="AE369" s="11">
        <v>5</v>
      </c>
      <c r="AF369" s="11">
        <f t="shared" si="11"/>
        <v>5</v>
      </c>
    </row>
    <row r="370" ht="50" customHeight="1" spans="1:32">
      <c r="A370" s="11">
        <v>217</v>
      </c>
      <c r="B370" s="53" t="s">
        <v>1344</v>
      </c>
      <c r="C370" s="11"/>
      <c r="D370" s="11"/>
      <c r="E370" s="11" t="s">
        <v>1345</v>
      </c>
      <c r="F370" s="11" t="s">
        <v>1346</v>
      </c>
      <c r="G370" s="11" t="s">
        <v>1047</v>
      </c>
      <c r="H370" s="11" t="s">
        <v>1347</v>
      </c>
      <c r="I370" s="50">
        <v>1</v>
      </c>
      <c r="J370" s="54" t="s">
        <v>35</v>
      </c>
      <c r="K370" s="27" t="s">
        <v>36</v>
      </c>
      <c r="L370" s="63" t="s">
        <v>40</v>
      </c>
      <c r="M370" s="64"/>
      <c r="N370" s="65" t="s">
        <v>1332</v>
      </c>
      <c r="O370" s="66">
        <v>1</v>
      </c>
      <c r="P370" s="67">
        <f>O370+SUMIF(IN!F:F,Inventory!H:H,IN!M:M)-SUMIF(OUT!F:F,Inventory!H:H,OUT!M:M)</f>
        <v>1</v>
      </c>
      <c r="Q370" s="5"/>
      <c r="R370" s="75">
        <f t="shared" si="10"/>
        <v>0</v>
      </c>
      <c r="S370" s="75"/>
      <c r="T370" s="11">
        <v>60</v>
      </c>
      <c r="U370" s="11" t="s">
        <v>74</v>
      </c>
      <c r="V370" s="11" t="s">
        <v>52</v>
      </c>
      <c r="W370" s="11">
        <v>1000</v>
      </c>
      <c r="X370" s="11"/>
      <c r="Y370" s="11"/>
      <c r="Z370" s="11">
        <v>0</v>
      </c>
      <c r="AA370" s="11">
        <v>5</v>
      </c>
      <c r="AB370" s="11">
        <v>3</v>
      </c>
      <c r="AC370" s="11">
        <v>4</v>
      </c>
      <c r="AD370" s="11">
        <v>5</v>
      </c>
      <c r="AE370" s="11">
        <v>5</v>
      </c>
      <c r="AF370" s="11">
        <f t="shared" si="11"/>
        <v>4.6</v>
      </c>
    </row>
    <row r="371" ht="50" customHeight="1" spans="1:32">
      <c r="A371" s="11">
        <v>496</v>
      </c>
      <c r="B371" s="11" t="s">
        <v>1348</v>
      </c>
      <c r="C371" s="11"/>
      <c r="D371" s="11"/>
      <c r="E371" s="49" t="s">
        <v>1334</v>
      </c>
      <c r="F371" s="49" t="s">
        <v>1335</v>
      </c>
      <c r="G371" s="10" t="s">
        <v>1349</v>
      </c>
      <c r="H371" s="10" t="s">
        <v>1350</v>
      </c>
      <c r="I371" s="50">
        <v>1</v>
      </c>
      <c r="J371" s="83" t="s">
        <v>35</v>
      </c>
      <c r="K371" s="27" t="s">
        <v>36</v>
      </c>
      <c r="L371" s="63" t="s">
        <v>40</v>
      </c>
      <c r="M371" s="64"/>
      <c r="N371" s="66" t="s">
        <v>1332</v>
      </c>
      <c r="O371" s="66">
        <v>2</v>
      </c>
      <c r="P371" s="67">
        <f>O371+SUMIF(IN!F:F,Inventory!H:H,IN!M:M)-SUMIF(OUT!F:F,Inventory!H:H,OUT!M:M)</f>
        <v>2</v>
      </c>
      <c r="Q371" s="5"/>
      <c r="R371" s="75">
        <f t="shared" si="10"/>
        <v>0</v>
      </c>
      <c r="S371" s="75"/>
      <c r="T371" s="11">
        <v>30</v>
      </c>
      <c r="U371" s="11" t="s">
        <v>74</v>
      </c>
      <c r="V371" s="10" t="s">
        <v>75</v>
      </c>
      <c r="W371" s="11">
        <v>1000</v>
      </c>
      <c r="X371" s="11">
        <v>60</v>
      </c>
      <c r="Y371" s="11"/>
      <c r="Z371" s="11">
        <v>0</v>
      </c>
      <c r="AA371" s="11">
        <v>2</v>
      </c>
      <c r="AB371" s="11">
        <v>4</v>
      </c>
      <c r="AC371" s="11">
        <v>5</v>
      </c>
      <c r="AD371" s="11">
        <v>5</v>
      </c>
      <c r="AE371" s="11">
        <v>5</v>
      </c>
      <c r="AF371" s="11">
        <f t="shared" si="11"/>
        <v>4.6</v>
      </c>
    </row>
    <row r="372" ht="50" customHeight="1" spans="1:32">
      <c r="A372" s="11"/>
      <c r="B372" s="11">
        <v>3516</v>
      </c>
      <c r="C372" s="11"/>
      <c r="D372" s="11"/>
      <c r="E372" s="11" t="s">
        <v>1351</v>
      </c>
      <c r="F372" s="11" t="s">
        <v>1352</v>
      </c>
      <c r="G372" s="11" t="s">
        <v>1353</v>
      </c>
      <c r="H372" s="11" t="s">
        <v>1354</v>
      </c>
      <c r="I372" s="50">
        <v>1</v>
      </c>
      <c r="J372" s="69" t="s">
        <v>35</v>
      </c>
      <c r="K372" s="27" t="s">
        <v>36</v>
      </c>
      <c r="L372" s="63" t="s">
        <v>40</v>
      </c>
      <c r="M372" s="64"/>
      <c r="N372" s="66" t="s">
        <v>1355</v>
      </c>
      <c r="O372" s="66">
        <v>1735</v>
      </c>
      <c r="P372" s="67">
        <f>O372+SUMIF(IN!F:F,Inventory!H:H,IN!M:M)-SUMIF(OUT!F:F,Inventory!H:H,OUT!M:M)</f>
        <v>1735</v>
      </c>
      <c r="Q372" s="5"/>
      <c r="R372" s="75">
        <f t="shared" si="10"/>
        <v>0</v>
      </c>
      <c r="S372" s="75"/>
      <c r="T372" s="11">
        <v>30</v>
      </c>
      <c r="U372" s="11"/>
      <c r="V372" s="11" t="s">
        <v>52</v>
      </c>
      <c r="W372" s="11">
        <v>3650</v>
      </c>
      <c r="X372" s="11">
        <v>30</v>
      </c>
      <c r="Y372" s="11"/>
      <c r="Z372" s="11">
        <v>0</v>
      </c>
      <c r="AA372" s="11">
        <v>4</v>
      </c>
      <c r="AB372" s="11">
        <v>5</v>
      </c>
      <c r="AC372" s="11">
        <v>5</v>
      </c>
      <c r="AD372" s="11">
        <v>4</v>
      </c>
      <c r="AE372" s="11">
        <v>5</v>
      </c>
      <c r="AF372" s="11">
        <f t="shared" si="11"/>
        <v>4.6</v>
      </c>
    </row>
    <row r="373" ht="50" customHeight="1" spans="1:32">
      <c r="A373" s="11"/>
      <c r="B373" s="11">
        <v>3652</v>
      </c>
      <c r="C373" s="11"/>
      <c r="D373" s="11"/>
      <c r="E373" s="10" t="s">
        <v>735</v>
      </c>
      <c r="F373" s="10" t="s">
        <v>1356</v>
      </c>
      <c r="G373" s="10" t="s">
        <v>1357</v>
      </c>
      <c r="H373" s="10" t="s">
        <v>1358</v>
      </c>
      <c r="I373" s="10">
        <v>1</v>
      </c>
      <c r="J373" s="79" t="s">
        <v>35</v>
      </c>
      <c r="K373" s="27" t="s">
        <v>122</v>
      </c>
      <c r="L373" s="63" t="s">
        <v>37</v>
      </c>
      <c r="M373" s="64"/>
      <c r="N373" s="65" t="s">
        <v>1355</v>
      </c>
      <c r="O373" s="66">
        <v>0</v>
      </c>
      <c r="P373" s="67">
        <f>O373+SUMIF(IN!F:F,Inventory!H:H,IN!M:M)-SUMIF(OUT!F:F,Inventory!H:H,OUT!M:M)</f>
        <v>0</v>
      </c>
      <c r="Q373" s="5"/>
      <c r="R373" s="75">
        <f t="shared" si="10"/>
        <v>0</v>
      </c>
      <c r="S373" s="75"/>
      <c r="T373" s="11">
        <v>30</v>
      </c>
      <c r="U373" s="11" t="s">
        <v>44</v>
      </c>
      <c r="V373" s="11" t="s">
        <v>66</v>
      </c>
      <c r="W373" s="11">
        <v>3650</v>
      </c>
      <c r="X373" s="11">
        <v>30</v>
      </c>
      <c r="Y373" s="11"/>
      <c r="Z373" s="11">
        <v>0</v>
      </c>
      <c r="AA373" s="11">
        <v>5</v>
      </c>
      <c r="AB373" s="11">
        <v>5</v>
      </c>
      <c r="AC373" s="11">
        <v>3</v>
      </c>
      <c r="AD373" s="11">
        <v>5</v>
      </c>
      <c r="AE373" s="11">
        <v>5</v>
      </c>
      <c r="AF373" s="11">
        <f t="shared" si="11"/>
        <v>4.6</v>
      </c>
    </row>
    <row r="374" ht="50" customHeight="1" spans="1:32">
      <c r="A374" s="11"/>
      <c r="B374" s="53" t="s">
        <v>1359</v>
      </c>
      <c r="C374" s="11" t="s">
        <v>1</v>
      </c>
      <c r="D374" s="11"/>
      <c r="E374" s="49" t="s">
        <v>1360</v>
      </c>
      <c r="F374" s="49" t="s">
        <v>1361</v>
      </c>
      <c r="G374" s="49" t="s">
        <v>1362</v>
      </c>
      <c r="H374" s="49" t="s">
        <v>1363</v>
      </c>
      <c r="I374" s="50">
        <v>3</v>
      </c>
      <c r="J374" s="54" t="s">
        <v>35</v>
      </c>
      <c r="K374" s="27" t="s">
        <v>122</v>
      </c>
      <c r="L374" s="63" t="s">
        <v>37</v>
      </c>
      <c r="M374" s="64"/>
      <c r="N374" s="65" t="s">
        <v>1355</v>
      </c>
      <c r="O374" s="66">
        <v>8</v>
      </c>
      <c r="P374" s="67">
        <f>O374+SUMIF(IN!F:F,Inventory!H:H,IN!M:M)-SUMIF(OUT!F:F,Inventory!H:H,OUT!M:M)</f>
        <v>8</v>
      </c>
      <c r="Q374" s="5"/>
      <c r="R374" s="75">
        <f t="shared" si="10"/>
        <v>0</v>
      </c>
      <c r="S374" s="75"/>
      <c r="T374" s="11">
        <v>60</v>
      </c>
      <c r="U374" s="11" t="s">
        <v>74</v>
      </c>
      <c r="V374" s="11" t="s">
        <v>66</v>
      </c>
      <c r="W374" s="11">
        <v>3650</v>
      </c>
      <c r="X374" s="11"/>
      <c r="Y374" s="11"/>
      <c r="Z374" s="11">
        <v>0</v>
      </c>
      <c r="AA374" s="11">
        <v>5</v>
      </c>
      <c r="AB374" s="11">
        <v>4</v>
      </c>
      <c r="AC374" s="11">
        <v>4</v>
      </c>
      <c r="AD374" s="11">
        <v>5</v>
      </c>
      <c r="AE374" s="11">
        <v>5</v>
      </c>
      <c r="AF374" s="11">
        <f t="shared" si="11"/>
        <v>4.7</v>
      </c>
    </row>
    <row r="375" ht="50" customHeight="1" spans="1:32">
      <c r="A375" s="11"/>
      <c r="B375" s="11" t="s">
        <v>1364</v>
      </c>
      <c r="C375" s="11"/>
      <c r="D375" s="11"/>
      <c r="E375" s="11" t="s">
        <v>1365</v>
      </c>
      <c r="F375" s="11" t="s">
        <v>1366</v>
      </c>
      <c r="G375" s="11" t="s">
        <v>1367</v>
      </c>
      <c r="H375" s="11" t="s">
        <v>1368</v>
      </c>
      <c r="I375" s="50">
        <v>1</v>
      </c>
      <c r="J375" s="69" t="s">
        <v>35</v>
      </c>
      <c r="K375" s="27" t="s">
        <v>36</v>
      </c>
      <c r="L375" s="63" t="s">
        <v>40</v>
      </c>
      <c r="M375" s="64"/>
      <c r="N375" s="65" t="s">
        <v>1355</v>
      </c>
      <c r="O375" s="66">
        <v>0</v>
      </c>
      <c r="P375" s="67">
        <f>O375+SUMIF(IN!F:F,Inventory!H:H,IN!M:M)-SUMIF(OUT!F:F,Inventory!H:H,OUT!M:M)</f>
        <v>0</v>
      </c>
      <c r="Q375" s="5"/>
      <c r="R375" s="75">
        <f t="shared" si="10"/>
        <v>0</v>
      </c>
      <c r="S375" s="75"/>
      <c r="T375" s="11">
        <v>60</v>
      </c>
      <c r="U375" s="11" t="s">
        <v>74</v>
      </c>
      <c r="V375" s="11" t="s">
        <v>66</v>
      </c>
      <c r="W375" s="11">
        <v>1000</v>
      </c>
      <c r="X375" s="10">
        <v>60</v>
      </c>
      <c r="Y375" s="11"/>
      <c r="Z375" s="11">
        <v>0</v>
      </c>
      <c r="AA375" s="11">
        <v>4</v>
      </c>
      <c r="AB375" s="11">
        <v>3</v>
      </c>
      <c r="AC375" s="11">
        <v>5</v>
      </c>
      <c r="AD375" s="11">
        <v>5</v>
      </c>
      <c r="AE375" s="11">
        <v>5</v>
      </c>
      <c r="AF375" s="11">
        <f t="shared" si="11"/>
        <v>4.7</v>
      </c>
    </row>
    <row r="376" ht="50" customHeight="1" spans="1:32">
      <c r="A376" s="11"/>
      <c r="B376" s="53" t="s">
        <v>1369</v>
      </c>
      <c r="C376" s="11"/>
      <c r="D376" s="11"/>
      <c r="E376" s="11" t="s">
        <v>699</v>
      </c>
      <c r="F376" s="11" t="s">
        <v>675</v>
      </c>
      <c r="G376" s="11" t="s">
        <v>1370</v>
      </c>
      <c r="H376" s="11" t="s">
        <v>1371</v>
      </c>
      <c r="I376" s="11">
        <v>1</v>
      </c>
      <c r="J376" s="69" t="s">
        <v>35</v>
      </c>
      <c r="K376" s="27" t="s">
        <v>791</v>
      </c>
      <c r="L376" s="63" t="s">
        <v>64</v>
      </c>
      <c r="M376" s="64"/>
      <c r="N376" s="66" t="s">
        <v>1355</v>
      </c>
      <c r="O376" s="66">
        <v>1</v>
      </c>
      <c r="P376" s="67">
        <f>O376+SUMIF(IN!F:F,Inventory!H:H,IN!M:M)-SUMIF(OUT!F:F,Inventory!H:H,OUT!M:M)</f>
        <v>1</v>
      </c>
      <c r="Q376" s="5" t="s">
        <v>1372</v>
      </c>
      <c r="R376" s="75">
        <f t="shared" si="10"/>
        <v>0</v>
      </c>
      <c r="S376" s="75"/>
      <c r="T376" s="11">
        <v>60</v>
      </c>
      <c r="U376" s="11" t="s">
        <v>40</v>
      </c>
      <c r="V376" s="11" t="s">
        <v>384</v>
      </c>
      <c r="W376" s="11">
        <v>1000</v>
      </c>
      <c r="X376" s="11"/>
      <c r="Y376" s="11"/>
      <c r="Z376" s="11">
        <v>0</v>
      </c>
      <c r="AA376" s="11">
        <v>5</v>
      </c>
      <c r="AB376" s="11">
        <v>4</v>
      </c>
      <c r="AC376" s="11">
        <v>4</v>
      </c>
      <c r="AD376" s="11">
        <v>5</v>
      </c>
      <c r="AE376" s="11">
        <v>5</v>
      </c>
      <c r="AF376" s="11">
        <f t="shared" si="11"/>
        <v>4.7</v>
      </c>
    </row>
    <row r="377" ht="50" customHeight="1" spans="1:32">
      <c r="A377" s="10"/>
      <c r="B377" s="11" t="s">
        <v>1373</v>
      </c>
      <c r="C377" s="11" t="s">
        <v>1</v>
      </c>
      <c r="D377" s="11"/>
      <c r="E377" s="11" t="s">
        <v>1374</v>
      </c>
      <c r="F377" s="11" t="s">
        <v>1375</v>
      </c>
      <c r="G377" s="11" t="s">
        <v>1376</v>
      </c>
      <c r="H377" s="11" t="s">
        <v>1377</v>
      </c>
      <c r="I377" s="50">
        <v>1</v>
      </c>
      <c r="J377" s="69" t="s">
        <v>35</v>
      </c>
      <c r="K377" s="27" t="s">
        <v>122</v>
      </c>
      <c r="L377" s="63" t="s">
        <v>37</v>
      </c>
      <c r="M377" s="64"/>
      <c r="N377" s="66" t="s">
        <v>1355</v>
      </c>
      <c r="O377" s="66">
        <v>1</v>
      </c>
      <c r="P377" s="67">
        <f>O377+SUMIF(IN!F:F,Inventory!H:H,IN!M:M)-SUMIF(OUT!F:F,Inventory!H:H,OUT!M:M)</f>
        <v>1</v>
      </c>
      <c r="Q377" s="5"/>
      <c r="R377" s="75">
        <f t="shared" si="10"/>
        <v>0</v>
      </c>
      <c r="S377" s="75"/>
      <c r="T377" s="11">
        <v>60</v>
      </c>
      <c r="U377" s="11" t="s">
        <v>74</v>
      </c>
      <c r="V377" s="11" t="s">
        <v>66</v>
      </c>
      <c r="W377" s="11">
        <v>1000</v>
      </c>
      <c r="X377" s="11"/>
      <c r="Y377" s="11"/>
      <c r="Z377" s="11">
        <v>0</v>
      </c>
      <c r="AA377" s="11">
        <v>5</v>
      </c>
      <c r="AB377" s="11">
        <v>5</v>
      </c>
      <c r="AC377" s="11">
        <v>5</v>
      </c>
      <c r="AD377" s="11">
        <v>4</v>
      </c>
      <c r="AE377" s="11">
        <v>5</v>
      </c>
      <c r="AF377" s="11">
        <f t="shared" si="11"/>
        <v>4.7</v>
      </c>
    </row>
    <row r="378" ht="50" customHeight="1" spans="1:32">
      <c r="A378" s="11"/>
      <c r="B378" s="11">
        <v>3961</v>
      </c>
      <c r="C378" s="11"/>
      <c r="D378" s="11"/>
      <c r="E378" s="5" t="s">
        <v>1378</v>
      </c>
      <c r="F378" s="5" t="s">
        <v>1379</v>
      </c>
      <c r="G378" s="5" t="s">
        <v>1380</v>
      </c>
      <c r="H378" s="5" t="s">
        <v>1381</v>
      </c>
      <c r="I378" s="50">
        <v>1</v>
      </c>
      <c r="J378" s="11" t="s">
        <v>35</v>
      </c>
      <c r="K378" s="27" t="s">
        <v>791</v>
      </c>
      <c r="L378" s="63" t="s">
        <v>40</v>
      </c>
      <c r="M378" s="64"/>
      <c r="N378" s="65" t="s">
        <v>1382</v>
      </c>
      <c r="O378" s="66">
        <v>8</v>
      </c>
      <c r="P378" s="67">
        <f>O378+SUMIF(IN!F:F,Inventory!H:H,IN!M:M)-SUMIF(OUT!F:F,Inventory!H:H,OUT!M:M)</f>
        <v>8</v>
      </c>
      <c r="Q378" s="5"/>
      <c r="R378" s="75">
        <f t="shared" si="10"/>
        <v>0</v>
      </c>
      <c r="S378" s="75"/>
      <c r="T378" s="11">
        <v>30</v>
      </c>
      <c r="U378" s="11" t="s">
        <v>44</v>
      </c>
      <c r="V378" s="11" t="s">
        <v>1383</v>
      </c>
      <c r="W378" s="11">
        <v>3650</v>
      </c>
      <c r="X378" s="11">
        <v>30</v>
      </c>
      <c r="Y378" s="11"/>
      <c r="Z378" s="11">
        <v>0</v>
      </c>
      <c r="AA378" s="11">
        <v>5</v>
      </c>
      <c r="AB378" s="11">
        <v>5</v>
      </c>
      <c r="AC378" s="11">
        <v>3</v>
      </c>
      <c r="AD378" s="11">
        <v>5</v>
      </c>
      <c r="AE378" s="11">
        <v>5</v>
      </c>
      <c r="AF378" s="11">
        <f t="shared" si="11"/>
        <v>4.6</v>
      </c>
    </row>
    <row r="379" s="23" customFormat="1" ht="50" customHeight="1" spans="1:32">
      <c r="A379" s="11"/>
      <c r="B379" s="11">
        <v>3970</v>
      </c>
      <c r="C379" s="11"/>
      <c r="D379" s="11"/>
      <c r="E379" s="10" t="s">
        <v>1384</v>
      </c>
      <c r="F379" s="11" t="s">
        <v>358</v>
      </c>
      <c r="G379" s="10" t="s">
        <v>1385</v>
      </c>
      <c r="H379" s="10" t="s">
        <v>1386</v>
      </c>
      <c r="I379" s="54">
        <v>3</v>
      </c>
      <c r="J379" s="54" t="s">
        <v>35</v>
      </c>
      <c r="K379" s="27" t="s">
        <v>791</v>
      </c>
      <c r="L379" s="63" t="s">
        <v>40</v>
      </c>
      <c r="M379" s="64"/>
      <c r="N379" s="66" t="s">
        <v>1387</v>
      </c>
      <c r="O379" s="66">
        <v>3</v>
      </c>
      <c r="P379" s="67">
        <f>O379+SUMIF(IN!F:F,Inventory!H:H,IN!M:M)-SUMIF(OUT!F:F,Inventory!H:H,OUT!M:M)</f>
        <v>3</v>
      </c>
      <c r="Q379" s="5"/>
      <c r="R379" s="75">
        <f t="shared" si="10"/>
        <v>0</v>
      </c>
      <c r="S379" s="75"/>
      <c r="T379" s="11">
        <v>30</v>
      </c>
      <c r="U379" s="11" t="s">
        <v>40</v>
      </c>
      <c r="V379" s="11" t="s">
        <v>384</v>
      </c>
      <c r="W379" s="11"/>
      <c r="X379" s="11">
        <v>30</v>
      </c>
      <c r="Y379" s="10"/>
      <c r="Z379" s="10">
        <v>0</v>
      </c>
      <c r="AA379" s="10">
        <v>5</v>
      </c>
      <c r="AB379" s="10">
        <v>3</v>
      </c>
      <c r="AC379" s="10">
        <v>5</v>
      </c>
      <c r="AD379" s="10">
        <v>5</v>
      </c>
      <c r="AE379" s="10">
        <v>5</v>
      </c>
      <c r="AF379" s="10">
        <f t="shared" si="11"/>
        <v>4.8</v>
      </c>
    </row>
    <row r="380" ht="50" customHeight="1" spans="1:32">
      <c r="A380" s="11">
        <v>341</v>
      </c>
      <c r="B380" s="11">
        <v>3971</v>
      </c>
      <c r="C380" s="11"/>
      <c r="D380" s="11"/>
      <c r="E380" s="11" t="s">
        <v>1388</v>
      </c>
      <c r="F380" s="11" t="s">
        <v>1389</v>
      </c>
      <c r="G380" s="58" t="s">
        <v>1390</v>
      </c>
      <c r="H380" s="26" t="s">
        <v>1391</v>
      </c>
      <c r="I380" s="50">
        <v>1</v>
      </c>
      <c r="J380" s="68" t="s">
        <v>35</v>
      </c>
      <c r="K380" s="27" t="s">
        <v>122</v>
      </c>
      <c r="L380" s="63" t="s">
        <v>40</v>
      </c>
      <c r="M380" s="64"/>
      <c r="N380" s="65" t="s">
        <v>1387</v>
      </c>
      <c r="O380" s="66">
        <v>1</v>
      </c>
      <c r="P380" s="67">
        <f>O380+SUMIF(IN!F:F,Inventory!H:H,IN!M:M)-SUMIF(OUT!F:F,Inventory!H:H,OUT!M:M)</f>
        <v>1</v>
      </c>
      <c r="Q380" s="5"/>
      <c r="R380" s="75">
        <f t="shared" si="10"/>
        <v>0</v>
      </c>
      <c r="S380" s="75"/>
      <c r="T380" s="11">
        <v>60</v>
      </c>
      <c r="U380" s="11" t="s">
        <v>44</v>
      </c>
      <c r="V380" s="11" t="s">
        <v>384</v>
      </c>
      <c r="W380" s="11"/>
      <c r="X380" s="11">
        <v>60</v>
      </c>
      <c r="Y380" s="11"/>
      <c r="Z380" s="11">
        <v>0</v>
      </c>
      <c r="AA380" s="11">
        <v>4</v>
      </c>
      <c r="AB380" s="11">
        <v>3</v>
      </c>
      <c r="AC380" s="11">
        <v>5</v>
      </c>
      <c r="AD380" s="11">
        <v>5</v>
      </c>
      <c r="AE380" s="11">
        <v>5</v>
      </c>
      <c r="AF380" s="11">
        <f t="shared" si="11"/>
        <v>4.7</v>
      </c>
    </row>
    <row r="381" ht="50" customHeight="1" spans="1:32">
      <c r="A381" s="11"/>
      <c r="B381" s="11">
        <v>3585</v>
      </c>
      <c r="C381" s="11"/>
      <c r="D381" s="11"/>
      <c r="E381" s="11" t="s">
        <v>1392</v>
      </c>
      <c r="F381" s="11" t="s">
        <v>1393</v>
      </c>
      <c r="G381" s="50" t="s">
        <v>1394</v>
      </c>
      <c r="H381" s="11" t="s">
        <v>1395</v>
      </c>
      <c r="I381" s="49">
        <v>1</v>
      </c>
      <c r="J381" s="69" t="s">
        <v>35</v>
      </c>
      <c r="K381" s="27" t="s">
        <v>791</v>
      </c>
      <c r="L381" s="63" t="s">
        <v>40</v>
      </c>
      <c r="M381" s="64"/>
      <c r="N381" s="66" t="s">
        <v>1396</v>
      </c>
      <c r="O381" s="66">
        <v>5</v>
      </c>
      <c r="P381" s="67">
        <f>O381+SUMIF(IN!F:F,Inventory!H:H,IN!M:M)-SUMIF(OUT!F:F,Inventory!H:H,OUT!M:M)</f>
        <v>5</v>
      </c>
      <c r="Q381" s="5"/>
      <c r="R381" s="75">
        <f t="shared" si="10"/>
        <v>0</v>
      </c>
      <c r="S381" s="75"/>
      <c r="T381" s="11">
        <v>30</v>
      </c>
      <c r="U381" s="11"/>
      <c r="V381" s="11" t="s">
        <v>384</v>
      </c>
      <c r="W381" s="11">
        <v>3650</v>
      </c>
      <c r="X381" s="11">
        <v>30</v>
      </c>
      <c r="Y381" s="11"/>
      <c r="Z381" s="11">
        <v>0</v>
      </c>
      <c r="AA381" s="11">
        <v>5</v>
      </c>
      <c r="AB381" s="11">
        <v>3</v>
      </c>
      <c r="AC381" s="11">
        <v>5</v>
      </c>
      <c r="AD381" s="11">
        <v>5</v>
      </c>
      <c r="AE381" s="11">
        <v>5</v>
      </c>
      <c r="AF381" s="11">
        <f t="shared" si="11"/>
        <v>4.8</v>
      </c>
    </row>
    <row r="382" ht="50" customHeight="1" spans="1:32">
      <c r="A382" s="11"/>
      <c r="B382" s="11">
        <v>3279</v>
      </c>
      <c r="C382" s="11"/>
      <c r="D382" s="11"/>
      <c r="E382" s="11" t="s">
        <v>1397</v>
      </c>
      <c r="F382" s="10" t="s">
        <v>1398</v>
      </c>
      <c r="G382" s="11" t="s">
        <v>1399</v>
      </c>
      <c r="H382" s="11" t="s">
        <v>1400</v>
      </c>
      <c r="I382" s="50">
        <v>1</v>
      </c>
      <c r="J382" s="69" t="s">
        <v>35</v>
      </c>
      <c r="K382" s="27" t="s">
        <v>36</v>
      </c>
      <c r="L382" s="63" t="s">
        <v>40</v>
      </c>
      <c r="M382" s="64"/>
      <c r="N382" s="66" t="s">
        <v>1401</v>
      </c>
      <c r="O382" s="66">
        <v>12</v>
      </c>
      <c r="P382" s="67">
        <f>O382+SUMIF(IN!F:F,Inventory!H:H,IN!M:M)-SUMIF(OUT!F:F,Inventory!H:H,OUT!M:M)</f>
        <v>11</v>
      </c>
      <c r="Q382" s="5"/>
      <c r="R382" s="75">
        <f t="shared" si="10"/>
        <v>0</v>
      </c>
      <c r="S382" s="75"/>
      <c r="T382" s="11">
        <v>30</v>
      </c>
      <c r="U382" s="11" t="s">
        <v>44</v>
      </c>
      <c r="V382" s="11" t="s">
        <v>235</v>
      </c>
      <c r="W382" s="11">
        <v>1825</v>
      </c>
      <c r="X382" s="11">
        <v>30</v>
      </c>
      <c r="Y382" s="11"/>
      <c r="Z382" s="11">
        <v>0</v>
      </c>
      <c r="AA382" s="11">
        <v>5</v>
      </c>
      <c r="AB382" s="11">
        <v>5</v>
      </c>
      <c r="AC382" s="11">
        <v>3</v>
      </c>
      <c r="AD382" s="11">
        <v>5</v>
      </c>
      <c r="AE382" s="11">
        <v>5</v>
      </c>
      <c r="AF382" s="11">
        <f t="shared" si="11"/>
        <v>4.6</v>
      </c>
    </row>
    <row r="383" ht="50" customHeight="1" spans="1:32">
      <c r="A383" s="11"/>
      <c r="B383" s="11">
        <v>2194</v>
      </c>
      <c r="C383" s="11"/>
      <c r="D383" s="11"/>
      <c r="E383" s="11" t="s">
        <v>1402</v>
      </c>
      <c r="F383" s="11" t="s">
        <v>1403</v>
      </c>
      <c r="G383" s="11" t="s">
        <v>1404</v>
      </c>
      <c r="H383" s="26" t="s">
        <v>1405</v>
      </c>
      <c r="I383" s="50">
        <v>1</v>
      </c>
      <c r="J383" s="54" t="s">
        <v>35</v>
      </c>
      <c r="K383" s="27" t="s">
        <v>36</v>
      </c>
      <c r="L383" s="63" t="s">
        <v>37</v>
      </c>
      <c r="M383" s="64"/>
      <c r="N383" s="65" t="s">
        <v>1406</v>
      </c>
      <c r="O383" s="66">
        <v>2</v>
      </c>
      <c r="P383" s="67">
        <f>O383+SUMIF(IN!F:F,Inventory!H:H,IN!M:M)-SUMIF(OUT!F:F,Inventory!H:H,OUT!M:M)</f>
        <v>2</v>
      </c>
      <c r="Q383" s="5" t="s">
        <v>1407</v>
      </c>
      <c r="R383" s="75">
        <f t="shared" si="10"/>
        <v>0</v>
      </c>
      <c r="S383" s="75"/>
      <c r="T383" s="11">
        <v>90</v>
      </c>
      <c r="U383" s="11" t="s">
        <v>74</v>
      </c>
      <c r="V383" s="11" t="s">
        <v>492</v>
      </c>
      <c r="W383" s="11">
        <v>1000</v>
      </c>
      <c r="X383" s="11"/>
      <c r="Y383" s="11"/>
      <c r="Z383" s="11">
        <v>0</v>
      </c>
      <c r="AA383" s="11">
        <v>4</v>
      </c>
      <c r="AB383" s="11">
        <v>5</v>
      </c>
      <c r="AC383" s="11">
        <v>4</v>
      </c>
      <c r="AD383" s="11">
        <v>5</v>
      </c>
      <c r="AE383" s="11">
        <v>5</v>
      </c>
      <c r="AF383" s="11">
        <f t="shared" si="11"/>
        <v>4.7</v>
      </c>
    </row>
    <row r="384" ht="50" customHeight="1" spans="1:32">
      <c r="A384" s="11"/>
      <c r="B384" s="11">
        <v>3655</v>
      </c>
      <c r="C384" s="11"/>
      <c r="D384" s="11"/>
      <c r="E384" s="10" t="s">
        <v>1408</v>
      </c>
      <c r="F384" s="10" t="s">
        <v>1409</v>
      </c>
      <c r="G384" s="58" t="s">
        <v>450</v>
      </c>
      <c r="H384" s="49" t="s">
        <v>1410</v>
      </c>
      <c r="I384" s="50">
        <v>4</v>
      </c>
      <c r="J384" s="54" t="s">
        <v>35</v>
      </c>
      <c r="K384" s="27" t="s">
        <v>36</v>
      </c>
      <c r="L384" s="63" t="s">
        <v>37</v>
      </c>
      <c r="M384" s="64"/>
      <c r="N384" s="80" t="s">
        <v>1406</v>
      </c>
      <c r="O384" s="66">
        <v>12</v>
      </c>
      <c r="P384" s="67">
        <f>O384+SUMIF(IN!F:F,Inventory!H:H,IN!M:M)-SUMIF(OUT!F:F,Inventory!H:H,OUT!M:M)</f>
        <v>12</v>
      </c>
      <c r="Q384" s="5"/>
      <c r="R384" s="75">
        <f t="shared" si="10"/>
        <v>0</v>
      </c>
      <c r="S384" s="75"/>
      <c r="T384" s="11">
        <v>30</v>
      </c>
      <c r="U384" s="11" t="s">
        <v>44</v>
      </c>
      <c r="V384" s="11" t="s">
        <v>167</v>
      </c>
      <c r="W384" s="11">
        <v>3650</v>
      </c>
      <c r="X384" s="11">
        <v>30</v>
      </c>
      <c r="Y384" s="11"/>
      <c r="Z384" s="11">
        <v>0</v>
      </c>
      <c r="AA384" s="11">
        <v>5</v>
      </c>
      <c r="AB384" s="11">
        <v>4</v>
      </c>
      <c r="AC384" s="11">
        <v>4</v>
      </c>
      <c r="AD384" s="11">
        <v>5</v>
      </c>
      <c r="AE384" s="11">
        <v>5</v>
      </c>
      <c r="AF384" s="11">
        <f t="shared" si="11"/>
        <v>4.7</v>
      </c>
    </row>
    <row r="385" ht="50" customHeight="1" spans="1:32">
      <c r="A385" s="11"/>
      <c r="B385" s="11">
        <v>3656</v>
      </c>
      <c r="C385" s="11"/>
      <c r="D385" s="11"/>
      <c r="E385" s="10" t="s">
        <v>1408</v>
      </c>
      <c r="F385" s="10" t="s">
        <v>1409</v>
      </c>
      <c r="G385" s="58" t="s">
        <v>450</v>
      </c>
      <c r="H385" s="49" t="s">
        <v>1411</v>
      </c>
      <c r="I385" s="50">
        <v>4</v>
      </c>
      <c r="J385" s="54" t="s">
        <v>35</v>
      </c>
      <c r="K385" s="27" t="s">
        <v>36</v>
      </c>
      <c r="L385" s="63" t="s">
        <v>37</v>
      </c>
      <c r="M385" s="64"/>
      <c r="N385" s="80" t="s">
        <v>1406</v>
      </c>
      <c r="O385" s="66">
        <v>12</v>
      </c>
      <c r="P385" s="67">
        <f>O385+SUMIF(IN!F:F,Inventory!H:H,IN!M:M)-SUMIF(OUT!F:F,Inventory!H:H,OUT!M:M)</f>
        <v>12</v>
      </c>
      <c r="Q385" s="5"/>
      <c r="R385" s="75">
        <f t="shared" si="10"/>
        <v>0</v>
      </c>
      <c r="S385" s="75"/>
      <c r="T385" s="11">
        <v>30</v>
      </c>
      <c r="U385" s="11" t="s">
        <v>44</v>
      </c>
      <c r="V385" s="11" t="s">
        <v>167</v>
      </c>
      <c r="W385" s="11">
        <v>3650</v>
      </c>
      <c r="X385" s="11">
        <v>30</v>
      </c>
      <c r="Y385" s="11"/>
      <c r="Z385" s="11">
        <v>0</v>
      </c>
      <c r="AA385" s="11">
        <v>5</v>
      </c>
      <c r="AB385" s="11">
        <v>4</v>
      </c>
      <c r="AC385" s="11">
        <v>4</v>
      </c>
      <c r="AD385" s="11">
        <v>5</v>
      </c>
      <c r="AE385" s="11">
        <v>5</v>
      </c>
      <c r="AF385" s="11">
        <f t="shared" si="11"/>
        <v>4.7</v>
      </c>
    </row>
    <row r="386" ht="50" customHeight="1" spans="1:32">
      <c r="A386" s="11"/>
      <c r="B386" s="11">
        <v>3693</v>
      </c>
      <c r="C386" s="11"/>
      <c r="D386" s="11"/>
      <c r="E386" s="11" t="s">
        <v>1412</v>
      </c>
      <c r="F386" s="11" t="s">
        <v>1413</v>
      </c>
      <c r="G386" s="11" t="s">
        <v>450</v>
      </c>
      <c r="H386" s="11" t="s">
        <v>1414</v>
      </c>
      <c r="I386" s="72">
        <v>1</v>
      </c>
      <c r="J386" s="69" t="s">
        <v>35</v>
      </c>
      <c r="K386" s="27" t="s">
        <v>36</v>
      </c>
      <c r="L386" s="63" t="s">
        <v>64</v>
      </c>
      <c r="M386" s="64"/>
      <c r="N386" s="66" t="s">
        <v>1406</v>
      </c>
      <c r="O386" s="66">
        <v>1</v>
      </c>
      <c r="P386" s="67">
        <f>O386+SUMIF(IN!F:F,Inventory!H:H,IN!M:M)-SUMIF(OUT!F:F,Inventory!H:H,OUT!M:M)</f>
        <v>1</v>
      </c>
      <c r="Q386" s="5"/>
      <c r="R386" s="75">
        <f t="shared" ref="R386:R449" si="12">M386*P386</f>
        <v>0</v>
      </c>
      <c r="S386" s="75"/>
      <c r="T386" s="11">
        <v>30</v>
      </c>
      <c r="U386" s="11" t="s">
        <v>44</v>
      </c>
      <c r="V386" s="11" t="s">
        <v>167</v>
      </c>
      <c r="W386" s="11">
        <v>3650</v>
      </c>
      <c r="X386" s="11">
        <v>30</v>
      </c>
      <c r="Y386" s="11"/>
      <c r="Z386" s="11">
        <v>0</v>
      </c>
      <c r="AA386" s="11">
        <v>4</v>
      </c>
      <c r="AB386" s="11">
        <v>4</v>
      </c>
      <c r="AC386" s="11">
        <v>5</v>
      </c>
      <c r="AD386" s="11">
        <v>5</v>
      </c>
      <c r="AE386" s="11">
        <v>5</v>
      </c>
      <c r="AF386" s="11">
        <f t="shared" ref="AF386:AF449" si="13">AA386*0.1+AB386*0.1+AC386*0.2+AD386*0.3+AE386*0.3</f>
        <v>4.8</v>
      </c>
    </row>
    <row r="387" ht="50" customHeight="1" spans="1:32">
      <c r="A387" s="10"/>
      <c r="B387" s="11">
        <v>3746</v>
      </c>
      <c r="C387" s="11"/>
      <c r="D387" s="11"/>
      <c r="E387" s="10" t="s">
        <v>1415</v>
      </c>
      <c r="F387" s="10" t="s">
        <v>1413</v>
      </c>
      <c r="G387" s="10" t="s">
        <v>450</v>
      </c>
      <c r="H387" s="10" t="s">
        <v>1416</v>
      </c>
      <c r="I387" s="50">
        <v>2</v>
      </c>
      <c r="J387" s="11" t="s">
        <v>35</v>
      </c>
      <c r="K387" s="27" t="s">
        <v>36</v>
      </c>
      <c r="L387" s="63" t="s">
        <v>64</v>
      </c>
      <c r="M387" s="64"/>
      <c r="N387" s="66" t="s">
        <v>1406</v>
      </c>
      <c r="O387" s="66">
        <v>4</v>
      </c>
      <c r="P387" s="67">
        <f>O387+SUMIF(IN!F:F,Inventory!H:H,IN!M:M)-SUMIF(OUT!F:F,Inventory!H:H,OUT!M:M)</f>
        <v>4</v>
      </c>
      <c r="Q387" s="5"/>
      <c r="R387" s="75">
        <f t="shared" si="12"/>
        <v>0</v>
      </c>
      <c r="S387" s="75"/>
      <c r="T387" s="11">
        <v>30</v>
      </c>
      <c r="U387" s="11" t="s">
        <v>44</v>
      </c>
      <c r="V387" s="11" t="s">
        <v>532</v>
      </c>
      <c r="W387" s="11">
        <v>3650</v>
      </c>
      <c r="X387" s="11">
        <v>30</v>
      </c>
      <c r="Y387" s="11"/>
      <c r="Z387" s="11">
        <v>0</v>
      </c>
      <c r="AA387" s="11">
        <v>4</v>
      </c>
      <c r="AB387" s="11">
        <v>5</v>
      </c>
      <c r="AC387" s="11">
        <v>5</v>
      </c>
      <c r="AD387" s="11">
        <v>5</v>
      </c>
      <c r="AE387" s="11">
        <v>4</v>
      </c>
      <c r="AF387" s="11">
        <f t="shared" si="13"/>
        <v>4.6</v>
      </c>
    </row>
    <row r="388" ht="50" customHeight="1" spans="1:32">
      <c r="A388" s="11"/>
      <c r="B388" s="11" t="s">
        <v>1417</v>
      </c>
      <c r="C388" s="11"/>
      <c r="D388" s="11"/>
      <c r="E388" s="54" t="s">
        <v>1418</v>
      </c>
      <c r="F388" s="54" t="s">
        <v>1419</v>
      </c>
      <c r="G388" s="54" t="s">
        <v>1420</v>
      </c>
      <c r="H388" s="49" t="s">
        <v>1421</v>
      </c>
      <c r="I388" s="50">
        <v>1</v>
      </c>
      <c r="J388" s="54" t="s">
        <v>35</v>
      </c>
      <c r="K388" s="27" t="s">
        <v>36</v>
      </c>
      <c r="L388" s="63" t="s">
        <v>40</v>
      </c>
      <c r="M388" s="64"/>
      <c r="N388" s="65" t="s">
        <v>1406</v>
      </c>
      <c r="O388" s="66">
        <v>1</v>
      </c>
      <c r="P388" s="67">
        <f>O388+SUMIF(IN!F:F,Inventory!H:H,IN!M:M)-SUMIF(OUT!F:F,Inventory!H:H,OUT!M:M)</f>
        <v>1</v>
      </c>
      <c r="Q388" s="5"/>
      <c r="R388" s="75">
        <f t="shared" si="12"/>
        <v>0</v>
      </c>
      <c r="S388" s="75"/>
      <c r="T388" s="11">
        <v>45</v>
      </c>
      <c r="U388" s="11" t="s">
        <v>40</v>
      </c>
      <c r="V388" s="11" t="s">
        <v>492</v>
      </c>
      <c r="W388" s="11">
        <v>1000</v>
      </c>
      <c r="X388" s="11"/>
      <c r="Y388" s="11"/>
      <c r="Z388" s="11">
        <v>0</v>
      </c>
      <c r="AA388" s="11">
        <v>4</v>
      </c>
      <c r="AB388" s="11">
        <v>3</v>
      </c>
      <c r="AC388" s="11">
        <v>5</v>
      </c>
      <c r="AD388" s="11">
        <v>5</v>
      </c>
      <c r="AE388" s="11">
        <v>5</v>
      </c>
      <c r="AF388" s="11">
        <f t="shared" si="13"/>
        <v>4.7</v>
      </c>
    </row>
    <row r="389" ht="50" customHeight="1" spans="1:32">
      <c r="A389" s="11"/>
      <c r="B389" s="11">
        <v>3271</v>
      </c>
      <c r="C389" s="11"/>
      <c r="D389" s="11"/>
      <c r="E389" s="49" t="s">
        <v>1422</v>
      </c>
      <c r="F389" s="49" t="s">
        <v>1423</v>
      </c>
      <c r="G389" s="50" t="s">
        <v>1424</v>
      </c>
      <c r="H389" s="49" t="s">
        <v>1425</v>
      </c>
      <c r="I389" s="10">
        <v>3</v>
      </c>
      <c r="J389" s="79" t="s">
        <v>35</v>
      </c>
      <c r="K389" s="27" t="s">
        <v>122</v>
      </c>
      <c r="L389" s="63" t="s">
        <v>40</v>
      </c>
      <c r="M389" s="64"/>
      <c r="N389" s="65" t="s">
        <v>1426</v>
      </c>
      <c r="O389" s="66">
        <v>0</v>
      </c>
      <c r="P389" s="67">
        <f>O389+SUMIF(IN!F:F,Inventory!H:H,IN!M:M)-SUMIF(OUT!F:F,Inventory!H:H,OUT!M:M)</f>
        <v>0</v>
      </c>
      <c r="Q389" s="5"/>
      <c r="R389" s="75">
        <f t="shared" si="12"/>
        <v>0</v>
      </c>
      <c r="S389" s="75"/>
      <c r="T389" s="11">
        <v>30</v>
      </c>
      <c r="U389" s="11" t="s">
        <v>44</v>
      </c>
      <c r="V389" s="11"/>
      <c r="W389" s="11">
        <v>1825</v>
      </c>
      <c r="X389" s="11">
        <v>30</v>
      </c>
      <c r="Y389" s="11"/>
      <c r="Z389" s="11">
        <v>0</v>
      </c>
      <c r="AA389" s="11">
        <v>5</v>
      </c>
      <c r="AB389" s="11">
        <v>1</v>
      </c>
      <c r="AC389" s="11">
        <v>5</v>
      </c>
      <c r="AD389" s="11">
        <v>5</v>
      </c>
      <c r="AE389" s="11">
        <v>5</v>
      </c>
      <c r="AF389" s="11">
        <f t="shared" si="13"/>
        <v>4.6</v>
      </c>
    </row>
    <row r="390" ht="50" customHeight="1" spans="1:32">
      <c r="A390" s="11"/>
      <c r="B390" s="11">
        <v>3463</v>
      </c>
      <c r="C390" s="11"/>
      <c r="D390" s="11"/>
      <c r="E390" s="11" t="s">
        <v>1427</v>
      </c>
      <c r="F390" s="11" t="s">
        <v>1428</v>
      </c>
      <c r="G390" s="11" t="s">
        <v>1429</v>
      </c>
      <c r="H390" s="11" t="s">
        <v>1430</v>
      </c>
      <c r="I390" s="50">
        <v>1</v>
      </c>
      <c r="J390" s="69" t="s">
        <v>35</v>
      </c>
      <c r="K390" s="27" t="s">
        <v>122</v>
      </c>
      <c r="L390" s="63" t="s">
        <v>40</v>
      </c>
      <c r="M390" s="64"/>
      <c r="N390" s="65" t="s">
        <v>1426</v>
      </c>
      <c r="O390" s="66">
        <v>4</v>
      </c>
      <c r="P390" s="67">
        <f>O390+SUMIF(IN!F:F,Inventory!H:H,IN!M:M)-SUMIF(OUT!F:F,Inventory!H:H,OUT!M:M)</f>
        <v>1</v>
      </c>
      <c r="Q390" s="5"/>
      <c r="R390" s="75">
        <f t="shared" si="12"/>
        <v>0</v>
      </c>
      <c r="S390" s="75"/>
      <c r="T390" s="11">
        <v>30</v>
      </c>
      <c r="U390" s="11" t="s">
        <v>40</v>
      </c>
      <c r="V390" s="11" t="s">
        <v>504</v>
      </c>
      <c r="W390" s="11"/>
      <c r="X390" s="11">
        <v>30</v>
      </c>
      <c r="Y390" s="11"/>
      <c r="Z390" s="11">
        <v>0</v>
      </c>
      <c r="AA390" s="11">
        <v>3</v>
      </c>
      <c r="AB390" s="11">
        <v>5</v>
      </c>
      <c r="AC390" s="11">
        <v>4</v>
      </c>
      <c r="AD390" s="11">
        <v>5</v>
      </c>
      <c r="AE390" s="11">
        <v>5</v>
      </c>
      <c r="AF390" s="11">
        <f t="shared" si="13"/>
        <v>4.6</v>
      </c>
    </row>
    <row r="391" ht="50" customHeight="1" spans="1:32">
      <c r="A391" s="11">
        <v>69</v>
      </c>
      <c r="B391" s="11">
        <v>3660</v>
      </c>
      <c r="C391" s="11"/>
      <c r="D391" s="11"/>
      <c r="E391" s="11" t="s">
        <v>1431</v>
      </c>
      <c r="F391" s="11" t="s">
        <v>1428</v>
      </c>
      <c r="G391" s="11" t="s">
        <v>1432</v>
      </c>
      <c r="H391" s="11" t="s">
        <v>1433</v>
      </c>
      <c r="I391" s="50">
        <v>2</v>
      </c>
      <c r="J391" s="69" t="s">
        <v>35</v>
      </c>
      <c r="K391" s="27" t="s">
        <v>122</v>
      </c>
      <c r="L391" s="63" t="s">
        <v>40</v>
      </c>
      <c r="M391" s="64"/>
      <c r="N391" s="65" t="s">
        <v>1426</v>
      </c>
      <c r="O391" s="66">
        <v>6</v>
      </c>
      <c r="P391" s="67">
        <f>O391+SUMIF(IN!F:F,Inventory!H:H,IN!M:M)-SUMIF(OUT!F:F,Inventory!H:H,OUT!M:M)</f>
        <v>3</v>
      </c>
      <c r="Q391" s="5"/>
      <c r="R391" s="75">
        <f t="shared" si="12"/>
        <v>0</v>
      </c>
      <c r="S391" s="75"/>
      <c r="T391" s="11">
        <v>30</v>
      </c>
      <c r="U391" s="11" t="s">
        <v>40</v>
      </c>
      <c r="V391" s="11" t="s">
        <v>504</v>
      </c>
      <c r="W391" s="11"/>
      <c r="X391" s="11">
        <v>30</v>
      </c>
      <c r="Y391" s="11"/>
      <c r="Z391" s="11">
        <v>0</v>
      </c>
      <c r="AA391" s="11">
        <v>4</v>
      </c>
      <c r="AB391" s="11">
        <v>5</v>
      </c>
      <c r="AC391" s="11">
        <v>5</v>
      </c>
      <c r="AD391" s="11">
        <v>5</v>
      </c>
      <c r="AE391" s="11">
        <v>4</v>
      </c>
      <c r="AF391" s="11">
        <f t="shared" si="13"/>
        <v>4.6</v>
      </c>
    </row>
    <row r="392" ht="50" customHeight="1" spans="1:32">
      <c r="A392" s="11"/>
      <c r="B392" s="11">
        <v>2907</v>
      </c>
      <c r="C392" s="11"/>
      <c r="D392" s="11"/>
      <c r="E392" s="11" t="s">
        <v>1434</v>
      </c>
      <c r="F392" s="11" t="s">
        <v>1435</v>
      </c>
      <c r="G392" s="11" t="s">
        <v>1436</v>
      </c>
      <c r="H392" s="26" t="s">
        <v>1437</v>
      </c>
      <c r="I392" s="49">
        <v>2</v>
      </c>
      <c r="J392" s="79" t="s">
        <v>35</v>
      </c>
      <c r="K392" s="27" t="s">
        <v>36</v>
      </c>
      <c r="L392" s="63" t="s">
        <v>37</v>
      </c>
      <c r="M392" s="64"/>
      <c r="N392" s="65" t="s">
        <v>1438</v>
      </c>
      <c r="O392" s="66">
        <v>3</v>
      </c>
      <c r="P392" s="67">
        <f>O392+SUMIF(IN!F:F,Inventory!H:H,IN!M:M)-SUMIF(OUT!F:F,Inventory!H:H,OUT!M:M)</f>
        <v>3</v>
      </c>
      <c r="Q392" s="5"/>
      <c r="R392" s="75">
        <f t="shared" si="12"/>
        <v>0</v>
      </c>
      <c r="S392" s="75"/>
      <c r="T392" s="11">
        <v>60</v>
      </c>
      <c r="U392" s="11" t="s">
        <v>74</v>
      </c>
      <c r="V392" s="11" t="s">
        <v>66</v>
      </c>
      <c r="W392" s="11"/>
      <c r="X392" s="11">
        <v>60</v>
      </c>
      <c r="Y392" s="11"/>
      <c r="Z392" s="11">
        <v>0</v>
      </c>
      <c r="AA392" s="11">
        <v>5</v>
      </c>
      <c r="AB392" s="11">
        <v>4</v>
      </c>
      <c r="AC392" s="11">
        <v>5</v>
      </c>
      <c r="AD392" s="11">
        <v>4</v>
      </c>
      <c r="AE392" s="11">
        <v>5</v>
      </c>
      <c r="AF392" s="11">
        <f t="shared" si="13"/>
        <v>4.6</v>
      </c>
    </row>
    <row r="393" ht="50" customHeight="1" spans="1:32">
      <c r="A393" s="11"/>
      <c r="B393" s="11">
        <v>3467</v>
      </c>
      <c r="C393" s="11"/>
      <c r="D393" s="11"/>
      <c r="E393" s="11" t="s">
        <v>1439</v>
      </c>
      <c r="F393" s="11" t="s">
        <v>1071</v>
      </c>
      <c r="G393" s="11" t="s">
        <v>1440</v>
      </c>
      <c r="H393" s="11" t="s">
        <v>1441</v>
      </c>
      <c r="I393" s="50">
        <v>1</v>
      </c>
      <c r="J393" s="69" t="s">
        <v>35</v>
      </c>
      <c r="K393" s="27" t="s">
        <v>36</v>
      </c>
      <c r="L393" s="63" t="s">
        <v>40</v>
      </c>
      <c r="M393" s="64"/>
      <c r="N393" s="66" t="s">
        <v>1442</v>
      </c>
      <c r="O393" s="66">
        <v>1</v>
      </c>
      <c r="P393" s="67">
        <f>O393+SUMIF(IN!F:F,Inventory!H:H,IN!M:M)-SUMIF(OUT!F:F,Inventory!H:H,OUT!M:M)</f>
        <v>1</v>
      </c>
      <c r="Q393" s="5"/>
      <c r="R393" s="75">
        <f t="shared" si="12"/>
        <v>0</v>
      </c>
      <c r="S393" s="75"/>
      <c r="T393" s="11">
        <v>30</v>
      </c>
      <c r="U393" s="11" t="s">
        <v>40</v>
      </c>
      <c r="V393" s="11" t="s">
        <v>504</v>
      </c>
      <c r="W393" s="11"/>
      <c r="X393" s="11">
        <v>30</v>
      </c>
      <c r="Y393" s="11"/>
      <c r="Z393" s="11">
        <v>0</v>
      </c>
      <c r="AA393" s="11">
        <v>5</v>
      </c>
      <c r="AB393" s="11">
        <v>4</v>
      </c>
      <c r="AC393" s="11">
        <v>5</v>
      </c>
      <c r="AD393" s="11">
        <v>5</v>
      </c>
      <c r="AE393" s="11">
        <v>4</v>
      </c>
      <c r="AF393" s="11">
        <f t="shared" si="13"/>
        <v>4.6</v>
      </c>
    </row>
    <row r="394" ht="50" customHeight="1" spans="1:32">
      <c r="A394" s="11"/>
      <c r="B394" s="11">
        <v>3468</v>
      </c>
      <c r="C394" s="11"/>
      <c r="D394" s="11"/>
      <c r="E394" s="11" t="s">
        <v>1439</v>
      </c>
      <c r="F394" s="11" t="s">
        <v>1071</v>
      </c>
      <c r="G394" s="11" t="s">
        <v>1440</v>
      </c>
      <c r="H394" s="11" t="s">
        <v>1443</v>
      </c>
      <c r="I394" s="50">
        <v>1</v>
      </c>
      <c r="J394" s="69" t="s">
        <v>35</v>
      </c>
      <c r="K394" s="27" t="s">
        <v>36</v>
      </c>
      <c r="L394" s="63" t="s">
        <v>40</v>
      </c>
      <c r="M394" s="64"/>
      <c r="N394" s="66" t="s">
        <v>1442</v>
      </c>
      <c r="O394" s="66">
        <v>1</v>
      </c>
      <c r="P394" s="67">
        <f>O394+SUMIF(IN!F:F,Inventory!H:H,IN!M:M)-SUMIF(OUT!F:F,Inventory!H:H,OUT!M:M)</f>
        <v>1</v>
      </c>
      <c r="Q394" s="5"/>
      <c r="R394" s="75">
        <f t="shared" si="12"/>
        <v>0</v>
      </c>
      <c r="S394" s="75"/>
      <c r="T394" s="11">
        <v>30</v>
      </c>
      <c r="U394" s="11" t="s">
        <v>40</v>
      </c>
      <c r="V394" s="11" t="s">
        <v>504</v>
      </c>
      <c r="W394" s="11"/>
      <c r="X394" s="11">
        <v>30</v>
      </c>
      <c r="Y394" s="11"/>
      <c r="Z394" s="11">
        <v>0</v>
      </c>
      <c r="AA394" s="11">
        <v>5</v>
      </c>
      <c r="AB394" s="11">
        <v>4</v>
      </c>
      <c r="AC394" s="11">
        <v>5</v>
      </c>
      <c r="AD394" s="11">
        <v>5</v>
      </c>
      <c r="AE394" s="11">
        <v>5</v>
      </c>
      <c r="AF394" s="11">
        <f t="shared" si="13"/>
        <v>4.9</v>
      </c>
    </row>
    <row r="395" ht="50" customHeight="1" spans="1:32">
      <c r="A395" s="11"/>
      <c r="B395" s="11">
        <v>3469</v>
      </c>
      <c r="C395" s="11"/>
      <c r="D395" s="11"/>
      <c r="E395" s="11" t="s">
        <v>1439</v>
      </c>
      <c r="F395" s="11" t="s">
        <v>1071</v>
      </c>
      <c r="G395" s="11" t="s">
        <v>1440</v>
      </c>
      <c r="H395" s="11" t="s">
        <v>1444</v>
      </c>
      <c r="I395" s="50">
        <v>1</v>
      </c>
      <c r="J395" s="69" t="s">
        <v>35</v>
      </c>
      <c r="K395" s="27" t="s">
        <v>36</v>
      </c>
      <c r="L395" s="63" t="s">
        <v>40</v>
      </c>
      <c r="M395" s="64"/>
      <c r="N395" s="66" t="s">
        <v>1442</v>
      </c>
      <c r="O395" s="66">
        <v>0</v>
      </c>
      <c r="P395" s="67">
        <f>O395+SUMIF(IN!F:F,Inventory!H:H,IN!M:M)-SUMIF(OUT!F:F,Inventory!H:H,OUT!M:M)</f>
        <v>0</v>
      </c>
      <c r="Q395" s="5"/>
      <c r="R395" s="75">
        <f t="shared" si="12"/>
        <v>0</v>
      </c>
      <c r="S395" s="75"/>
      <c r="T395" s="11">
        <v>30</v>
      </c>
      <c r="U395" s="11" t="s">
        <v>40</v>
      </c>
      <c r="V395" s="11" t="s">
        <v>504</v>
      </c>
      <c r="W395" s="11"/>
      <c r="X395" s="11">
        <v>30</v>
      </c>
      <c r="Y395" s="11"/>
      <c r="Z395" s="11">
        <v>0</v>
      </c>
      <c r="AA395" s="11">
        <v>5</v>
      </c>
      <c r="AB395" s="11">
        <v>4</v>
      </c>
      <c r="AC395" s="11">
        <v>5</v>
      </c>
      <c r="AD395" s="11">
        <v>5</v>
      </c>
      <c r="AE395" s="11">
        <v>5</v>
      </c>
      <c r="AF395" s="11">
        <f t="shared" si="13"/>
        <v>4.9</v>
      </c>
    </row>
    <row r="396" ht="50" customHeight="1" spans="1:32">
      <c r="A396" s="11"/>
      <c r="B396" s="11">
        <v>3470</v>
      </c>
      <c r="C396" s="11"/>
      <c r="D396" s="11"/>
      <c r="E396" s="11" t="s">
        <v>1439</v>
      </c>
      <c r="F396" s="11" t="s">
        <v>1071</v>
      </c>
      <c r="G396" s="11" t="s">
        <v>1440</v>
      </c>
      <c r="H396" s="11" t="s">
        <v>1445</v>
      </c>
      <c r="I396" s="50">
        <v>1</v>
      </c>
      <c r="J396" s="69" t="s">
        <v>35</v>
      </c>
      <c r="K396" s="27" t="s">
        <v>36</v>
      </c>
      <c r="L396" s="63" t="s">
        <v>40</v>
      </c>
      <c r="M396" s="64"/>
      <c r="N396" s="66" t="s">
        <v>1442</v>
      </c>
      <c r="O396" s="66">
        <v>1</v>
      </c>
      <c r="P396" s="67">
        <f>O396+SUMIF(IN!F:F,Inventory!H:H,IN!M:M)-SUMIF(OUT!F:F,Inventory!H:H,OUT!M:M)</f>
        <v>1</v>
      </c>
      <c r="Q396" s="5"/>
      <c r="R396" s="75">
        <f t="shared" si="12"/>
        <v>0</v>
      </c>
      <c r="S396" s="75"/>
      <c r="T396" s="11">
        <v>30</v>
      </c>
      <c r="U396" s="11" t="s">
        <v>40</v>
      </c>
      <c r="V396" s="11" t="s">
        <v>504</v>
      </c>
      <c r="W396" s="11"/>
      <c r="X396" s="11">
        <v>30</v>
      </c>
      <c r="Y396" s="11"/>
      <c r="Z396" s="11">
        <v>0</v>
      </c>
      <c r="AA396" s="11">
        <v>3</v>
      </c>
      <c r="AB396" s="11">
        <v>3</v>
      </c>
      <c r="AC396" s="11">
        <v>5</v>
      </c>
      <c r="AD396" s="11">
        <v>5</v>
      </c>
      <c r="AE396" s="11">
        <v>5</v>
      </c>
      <c r="AF396" s="11">
        <f t="shared" si="13"/>
        <v>4.6</v>
      </c>
    </row>
    <row r="397" ht="50" customHeight="1" spans="1:32">
      <c r="A397" s="11"/>
      <c r="B397" s="11">
        <v>3748</v>
      </c>
      <c r="C397" s="11"/>
      <c r="D397" s="11"/>
      <c r="E397" s="49" t="s">
        <v>1446</v>
      </c>
      <c r="F397" s="49" t="s">
        <v>1179</v>
      </c>
      <c r="G397" s="50" t="s">
        <v>1447</v>
      </c>
      <c r="H397" s="49" t="s">
        <v>1448</v>
      </c>
      <c r="I397" s="50">
        <v>1</v>
      </c>
      <c r="J397" s="54" t="s">
        <v>35</v>
      </c>
      <c r="K397" s="27" t="s">
        <v>36</v>
      </c>
      <c r="L397" s="63" t="s">
        <v>40</v>
      </c>
      <c r="M397" s="64"/>
      <c r="N397" s="66" t="s">
        <v>1442</v>
      </c>
      <c r="O397" s="66">
        <v>3</v>
      </c>
      <c r="P397" s="67">
        <f>O397+SUMIF(IN!F:F,Inventory!H:H,IN!M:M)-SUMIF(OUT!F:F,Inventory!H:H,OUT!M:M)</f>
        <v>3</v>
      </c>
      <c r="Q397" s="5"/>
      <c r="R397" s="75">
        <f t="shared" si="12"/>
        <v>0</v>
      </c>
      <c r="S397" s="75"/>
      <c r="T397" s="11">
        <v>30</v>
      </c>
      <c r="U397" s="11" t="s">
        <v>44</v>
      </c>
      <c r="V397" s="11" t="s">
        <v>41</v>
      </c>
      <c r="W397" s="11"/>
      <c r="X397" s="11">
        <v>30</v>
      </c>
      <c r="Y397" s="11"/>
      <c r="Z397" s="11">
        <v>0</v>
      </c>
      <c r="AA397" s="11">
        <v>3</v>
      </c>
      <c r="AB397" s="11">
        <v>4</v>
      </c>
      <c r="AC397" s="11">
        <v>5</v>
      </c>
      <c r="AD397" s="11">
        <v>5</v>
      </c>
      <c r="AE397" s="11">
        <v>5</v>
      </c>
      <c r="AF397" s="11">
        <f t="shared" si="13"/>
        <v>4.7</v>
      </c>
    </row>
    <row r="398" ht="50" customHeight="1" spans="1:32">
      <c r="A398" s="11"/>
      <c r="B398" s="11" t="s">
        <v>1449</v>
      </c>
      <c r="C398" s="11" t="s">
        <v>1</v>
      </c>
      <c r="D398" s="11"/>
      <c r="E398" s="49" t="s">
        <v>1450</v>
      </c>
      <c r="F398" s="49" t="s">
        <v>675</v>
      </c>
      <c r="G398" s="50" t="s">
        <v>1447</v>
      </c>
      <c r="H398" s="49" t="s">
        <v>1451</v>
      </c>
      <c r="I398" s="50">
        <v>1</v>
      </c>
      <c r="J398" s="11" t="s">
        <v>35</v>
      </c>
      <c r="K398" s="27" t="s">
        <v>122</v>
      </c>
      <c r="L398" s="63" t="s">
        <v>40</v>
      </c>
      <c r="M398" s="64"/>
      <c r="N398" s="65" t="s">
        <v>1442</v>
      </c>
      <c r="O398" s="66">
        <v>2</v>
      </c>
      <c r="P398" s="67">
        <f>O398+SUMIF(IN!F:F,Inventory!H:H,IN!M:M)-SUMIF(OUT!F:F,Inventory!H:H,OUT!M:M)</f>
        <v>2</v>
      </c>
      <c r="Q398" s="5"/>
      <c r="R398" s="75">
        <f t="shared" si="12"/>
        <v>0</v>
      </c>
      <c r="S398" s="75"/>
      <c r="T398" s="11">
        <v>60</v>
      </c>
      <c r="U398" s="11" t="s">
        <v>40</v>
      </c>
      <c r="V398" s="11"/>
      <c r="W398" s="11">
        <v>1000</v>
      </c>
      <c r="X398" s="11"/>
      <c r="Y398" s="11"/>
      <c r="Z398" s="11">
        <v>0</v>
      </c>
      <c r="AA398" s="11">
        <v>3</v>
      </c>
      <c r="AB398" s="11">
        <v>5</v>
      </c>
      <c r="AC398" s="11">
        <v>4</v>
      </c>
      <c r="AD398" s="11">
        <v>5</v>
      </c>
      <c r="AE398" s="11">
        <v>5</v>
      </c>
      <c r="AF398" s="11">
        <f t="shared" si="13"/>
        <v>4.6</v>
      </c>
    </row>
    <row r="399" ht="50" customHeight="1" spans="1:32">
      <c r="A399" s="11"/>
      <c r="B399" s="11" t="s">
        <v>1452</v>
      </c>
      <c r="C399" s="11" t="s">
        <v>1</v>
      </c>
      <c r="D399" s="11"/>
      <c r="E399" s="49" t="s">
        <v>1450</v>
      </c>
      <c r="F399" s="49" t="s">
        <v>675</v>
      </c>
      <c r="G399" s="50" t="s">
        <v>1447</v>
      </c>
      <c r="H399" s="49" t="s">
        <v>1453</v>
      </c>
      <c r="I399" s="50">
        <v>1</v>
      </c>
      <c r="J399" s="11" t="s">
        <v>35</v>
      </c>
      <c r="K399" s="27" t="s">
        <v>122</v>
      </c>
      <c r="L399" s="63" t="s">
        <v>40</v>
      </c>
      <c r="M399" s="64"/>
      <c r="N399" s="65" t="s">
        <v>1442</v>
      </c>
      <c r="O399" s="66">
        <v>0</v>
      </c>
      <c r="P399" s="67">
        <f>O399+SUMIF(IN!F:F,Inventory!H:H,IN!M:M)-SUMIF(OUT!F:F,Inventory!H:H,OUT!M:M)</f>
        <v>0</v>
      </c>
      <c r="Q399" s="5"/>
      <c r="R399" s="75">
        <f t="shared" si="12"/>
        <v>0</v>
      </c>
      <c r="S399" s="75"/>
      <c r="T399" s="11">
        <v>60</v>
      </c>
      <c r="U399" s="11" t="s">
        <v>40</v>
      </c>
      <c r="V399" s="11"/>
      <c r="W399" s="11">
        <v>3650</v>
      </c>
      <c r="X399" s="11"/>
      <c r="Y399" s="11"/>
      <c r="Z399" s="11">
        <v>0</v>
      </c>
      <c r="AA399" s="11">
        <v>4</v>
      </c>
      <c r="AB399" s="11">
        <v>5</v>
      </c>
      <c r="AC399" s="11">
        <v>4</v>
      </c>
      <c r="AD399" s="11">
        <v>5</v>
      </c>
      <c r="AE399" s="11">
        <v>5</v>
      </c>
      <c r="AF399" s="11">
        <f t="shared" si="13"/>
        <v>4.7</v>
      </c>
    </row>
    <row r="400" ht="50" customHeight="1" spans="1:32">
      <c r="A400" s="11"/>
      <c r="B400" s="11" t="s">
        <v>1454</v>
      </c>
      <c r="C400" s="11" t="s">
        <v>1455</v>
      </c>
      <c r="D400" s="11"/>
      <c r="E400" s="49" t="s">
        <v>1456</v>
      </c>
      <c r="F400" s="49" t="s">
        <v>675</v>
      </c>
      <c r="G400" s="49" t="s">
        <v>1457</v>
      </c>
      <c r="H400" s="49" t="s">
        <v>1458</v>
      </c>
      <c r="I400" s="50">
        <v>1</v>
      </c>
      <c r="J400" s="11" t="s">
        <v>35</v>
      </c>
      <c r="K400" s="27" t="s">
        <v>122</v>
      </c>
      <c r="L400" s="63" t="s">
        <v>40</v>
      </c>
      <c r="M400" s="64"/>
      <c r="N400" s="65" t="s">
        <v>1442</v>
      </c>
      <c r="O400" s="66">
        <v>1</v>
      </c>
      <c r="P400" s="67">
        <f>O400+SUMIF(IN!F:F,Inventory!H:H,IN!M:M)-SUMIF(OUT!F:F,Inventory!H:H,OUT!M:M)</f>
        <v>1</v>
      </c>
      <c r="Q400" s="5"/>
      <c r="R400" s="75">
        <f t="shared" si="12"/>
        <v>0</v>
      </c>
      <c r="S400" s="75"/>
      <c r="T400" s="11">
        <v>60</v>
      </c>
      <c r="U400" s="11" t="s">
        <v>74</v>
      </c>
      <c r="V400" s="11"/>
      <c r="W400" s="11"/>
      <c r="X400" s="11"/>
      <c r="Y400" s="11"/>
      <c r="Z400" s="11">
        <v>0</v>
      </c>
      <c r="AA400" s="11">
        <v>4</v>
      </c>
      <c r="AB400" s="11">
        <v>4</v>
      </c>
      <c r="AC400" s="11">
        <v>4</v>
      </c>
      <c r="AD400" s="11">
        <v>5</v>
      </c>
      <c r="AE400" s="11">
        <v>5</v>
      </c>
      <c r="AF400" s="11">
        <f t="shared" si="13"/>
        <v>4.6</v>
      </c>
    </row>
    <row r="401" ht="50" customHeight="1" spans="1:32">
      <c r="A401" s="11"/>
      <c r="B401" s="11" t="s">
        <v>1459</v>
      </c>
      <c r="C401" s="11" t="s">
        <v>1</v>
      </c>
      <c r="D401" s="11"/>
      <c r="E401" s="49" t="s">
        <v>1460</v>
      </c>
      <c r="F401" s="49" t="s">
        <v>675</v>
      </c>
      <c r="G401" s="50" t="s">
        <v>1447</v>
      </c>
      <c r="H401" s="49" t="s">
        <v>1461</v>
      </c>
      <c r="I401" s="50">
        <v>1</v>
      </c>
      <c r="J401" s="11" t="s">
        <v>35</v>
      </c>
      <c r="K401" s="27" t="s">
        <v>122</v>
      </c>
      <c r="L401" s="63" t="s">
        <v>40</v>
      </c>
      <c r="M401" s="64"/>
      <c r="N401" s="65" t="s">
        <v>1442</v>
      </c>
      <c r="O401" s="66">
        <v>1</v>
      </c>
      <c r="P401" s="67">
        <f>O401+SUMIF(IN!F:F,Inventory!H:H,IN!M:M)-SUMIF(OUT!F:F,Inventory!H:H,OUT!M:M)</f>
        <v>0</v>
      </c>
      <c r="Q401" s="5"/>
      <c r="R401" s="75">
        <f t="shared" si="12"/>
        <v>0</v>
      </c>
      <c r="S401" s="75"/>
      <c r="T401" s="11">
        <v>60</v>
      </c>
      <c r="U401" s="11" t="s">
        <v>40</v>
      </c>
      <c r="V401" s="11"/>
      <c r="W401" s="11"/>
      <c r="X401" s="11">
        <v>30</v>
      </c>
      <c r="Y401" s="11"/>
      <c r="Z401" s="11">
        <v>0</v>
      </c>
      <c r="AA401" s="11">
        <v>4</v>
      </c>
      <c r="AB401" s="11">
        <v>3</v>
      </c>
      <c r="AC401" s="11">
        <v>5</v>
      </c>
      <c r="AD401" s="11">
        <v>5</v>
      </c>
      <c r="AE401" s="11">
        <v>5</v>
      </c>
      <c r="AF401" s="11">
        <f t="shared" si="13"/>
        <v>4.7</v>
      </c>
    </row>
    <row r="402" ht="50" customHeight="1" spans="1:32">
      <c r="A402" s="11"/>
      <c r="B402" s="11" t="s">
        <v>1462</v>
      </c>
      <c r="C402" s="11" t="s">
        <v>1</v>
      </c>
      <c r="D402" s="11"/>
      <c r="E402" s="49" t="s">
        <v>1460</v>
      </c>
      <c r="F402" s="49" t="s">
        <v>675</v>
      </c>
      <c r="G402" s="50" t="s">
        <v>1447</v>
      </c>
      <c r="H402" s="49" t="s">
        <v>1463</v>
      </c>
      <c r="I402" s="50">
        <v>1</v>
      </c>
      <c r="J402" s="11" t="s">
        <v>35</v>
      </c>
      <c r="K402" s="27" t="s">
        <v>122</v>
      </c>
      <c r="L402" s="63" t="s">
        <v>40</v>
      </c>
      <c r="M402" s="64"/>
      <c r="N402" s="65" t="s">
        <v>1442</v>
      </c>
      <c r="O402" s="66">
        <v>0</v>
      </c>
      <c r="P402" s="67">
        <f>O402+SUMIF(IN!F:F,Inventory!H:H,IN!M:M)-SUMIF(OUT!F:F,Inventory!H:H,OUT!M:M)</f>
        <v>0</v>
      </c>
      <c r="Q402" s="5"/>
      <c r="R402" s="75">
        <f t="shared" si="12"/>
        <v>0</v>
      </c>
      <c r="S402" s="75"/>
      <c r="T402" s="11">
        <v>60</v>
      </c>
      <c r="U402" s="11" t="s">
        <v>40</v>
      </c>
      <c r="V402" s="11"/>
      <c r="W402" s="11"/>
      <c r="X402" s="10"/>
      <c r="Y402" s="11"/>
      <c r="Z402" s="11">
        <v>0</v>
      </c>
      <c r="AA402" s="11">
        <v>2</v>
      </c>
      <c r="AB402" s="11">
        <v>5</v>
      </c>
      <c r="AC402" s="11">
        <v>5</v>
      </c>
      <c r="AD402" s="11">
        <v>5</v>
      </c>
      <c r="AE402" s="11">
        <v>5</v>
      </c>
      <c r="AF402" s="11">
        <f t="shared" si="13"/>
        <v>4.7</v>
      </c>
    </row>
    <row r="403" ht="50" customHeight="1" spans="1:32">
      <c r="A403" s="11"/>
      <c r="B403" s="53" t="s">
        <v>1464</v>
      </c>
      <c r="C403" s="11"/>
      <c r="D403" s="11"/>
      <c r="E403" s="10" t="s">
        <v>1465</v>
      </c>
      <c r="F403" s="10" t="s">
        <v>1466</v>
      </c>
      <c r="G403" s="58" t="s">
        <v>1467</v>
      </c>
      <c r="H403" s="10" t="s">
        <v>1468</v>
      </c>
      <c r="I403" s="50">
        <v>1</v>
      </c>
      <c r="J403" s="49" t="s">
        <v>35</v>
      </c>
      <c r="K403" s="27" t="s">
        <v>122</v>
      </c>
      <c r="L403" s="63" t="s">
        <v>40</v>
      </c>
      <c r="M403" s="64"/>
      <c r="N403" s="65" t="s">
        <v>1442</v>
      </c>
      <c r="O403" s="66">
        <v>1</v>
      </c>
      <c r="P403" s="67">
        <f>O403+SUMIF(IN!F:F,Inventory!H:H,IN!M:M)-SUMIF(OUT!F:F,Inventory!H:H,OUT!M:M)</f>
        <v>1</v>
      </c>
      <c r="Q403" s="5"/>
      <c r="R403" s="75">
        <f t="shared" si="12"/>
        <v>0</v>
      </c>
      <c r="S403" s="75"/>
      <c r="T403" s="11">
        <v>60</v>
      </c>
      <c r="U403" s="11" t="s">
        <v>40</v>
      </c>
      <c r="V403" s="11"/>
      <c r="W403" s="11"/>
      <c r="X403" s="11"/>
      <c r="Y403" s="11"/>
      <c r="Z403" s="11">
        <v>0</v>
      </c>
      <c r="AA403" s="11">
        <v>4</v>
      </c>
      <c r="AB403" s="11">
        <v>5</v>
      </c>
      <c r="AC403" s="11">
        <v>5</v>
      </c>
      <c r="AD403" s="11">
        <v>5</v>
      </c>
      <c r="AE403" s="11">
        <v>4</v>
      </c>
      <c r="AF403" s="11">
        <f t="shared" si="13"/>
        <v>4.6</v>
      </c>
    </row>
    <row r="404" ht="50" customHeight="1" spans="1:32">
      <c r="A404" s="11"/>
      <c r="B404" s="11" t="s">
        <v>1469</v>
      </c>
      <c r="C404" s="11"/>
      <c r="D404" s="11"/>
      <c r="E404" s="11" t="s">
        <v>1470</v>
      </c>
      <c r="F404" s="11" t="s">
        <v>1471</v>
      </c>
      <c r="G404" s="11" t="s">
        <v>1447</v>
      </c>
      <c r="H404" s="11" t="s">
        <v>1472</v>
      </c>
      <c r="I404" s="11">
        <v>1</v>
      </c>
      <c r="J404" s="54" t="s">
        <v>35</v>
      </c>
      <c r="K404" s="27" t="s">
        <v>36</v>
      </c>
      <c r="L404" s="63" t="s">
        <v>40</v>
      </c>
      <c r="M404" s="64"/>
      <c r="N404" s="66" t="s">
        <v>1442</v>
      </c>
      <c r="O404" s="66">
        <v>2</v>
      </c>
      <c r="P404" s="67">
        <f>O404+SUMIF(IN!F:F,Inventory!H:H,IN!M:M)-SUMIF(OUT!F:F,Inventory!H:H,OUT!M:M)</f>
        <v>6</v>
      </c>
      <c r="Q404" s="5"/>
      <c r="R404" s="75">
        <f t="shared" si="12"/>
        <v>0</v>
      </c>
      <c r="S404" s="75"/>
      <c r="T404" s="11">
        <v>30</v>
      </c>
      <c r="U404" s="11" t="s">
        <v>40</v>
      </c>
      <c r="V404" s="11"/>
      <c r="W404" s="11"/>
      <c r="X404" s="11"/>
      <c r="Y404" s="11"/>
      <c r="Z404" s="11">
        <v>0</v>
      </c>
      <c r="AA404" s="11">
        <v>5</v>
      </c>
      <c r="AB404" s="11">
        <v>5</v>
      </c>
      <c r="AC404" s="11">
        <v>3</v>
      </c>
      <c r="AD404" s="11">
        <v>5</v>
      </c>
      <c r="AE404" s="11">
        <v>5</v>
      </c>
      <c r="AF404" s="11">
        <f t="shared" si="13"/>
        <v>4.6</v>
      </c>
    </row>
    <row r="405" ht="50" customHeight="1" spans="1:32">
      <c r="A405" s="11"/>
      <c r="B405" s="11" t="s">
        <v>1473</v>
      </c>
      <c r="C405" s="11"/>
      <c r="D405" s="11"/>
      <c r="E405" s="11" t="s">
        <v>1470</v>
      </c>
      <c r="F405" s="11" t="s">
        <v>1471</v>
      </c>
      <c r="G405" s="11" t="s">
        <v>1447</v>
      </c>
      <c r="H405" s="11" t="s">
        <v>1474</v>
      </c>
      <c r="I405" s="54">
        <v>1</v>
      </c>
      <c r="J405" s="54" t="s">
        <v>35</v>
      </c>
      <c r="K405" s="27" t="s">
        <v>36</v>
      </c>
      <c r="L405" s="63" t="s">
        <v>40</v>
      </c>
      <c r="M405" s="64"/>
      <c r="N405" s="66" t="s">
        <v>1442</v>
      </c>
      <c r="O405" s="66">
        <v>2</v>
      </c>
      <c r="P405" s="67">
        <f>O405+SUMIF(IN!F:F,Inventory!H:H,IN!M:M)-SUMIF(OUT!F:F,Inventory!H:H,OUT!M:M)</f>
        <v>2</v>
      </c>
      <c r="Q405" s="5"/>
      <c r="R405" s="75">
        <f t="shared" si="12"/>
        <v>0</v>
      </c>
      <c r="S405" s="75"/>
      <c r="T405" s="11">
        <v>30</v>
      </c>
      <c r="U405" s="11" t="s">
        <v>40</v>
      </c>
      <c r="V405" s="11"/>
      <c r="W405" s="11"/>
      <c r="X405" s="11"/>
      <c r="Y405" s="11"/>
      <c r="Z405" s="11">
        <v>0</v>
      </c>
      <c r="AA405" s="11">
        <v>1</v>
      </c>
      <c r="AB405" s="11">
        <v>5</v>
      </c>
      <c r="AC405" s="11">
        <v>5</v>
      </c>
      <c r="AD405" s="11">
        <v>5</v>
      </c>
      <c r="AE405" s="11">
        <v>5</v>
      </c>
      <c r="AF405" s="11">
        <f t="shared" si="13"/>
        <v>4.6</v>
      </c>
    </row>
    <row r="406" ht="50" customHeight="1" spans="1:32">
      <c r="A406" s="11"/>
      <c r="B406" s="11">
        <v>3106</v>
      </c>
      <c r="C406" s="11"/>
      <c r="D406" s="11"/>
      <c r="E406" s="11" t="s">
        <v>1475</v>
      </c>
      <c r="F406" s="11" t="s">
        <v>1476</v>
      </c>
      <c r="G406" s="11" t="s">
        <v>1477</v>
      </c>
      <c r="H406" s="26" t="s">
        <v>1478</v>
      </c>
      <c r="I406" s="50">
        <v>1</v>
      </c>
      <c r="J406" s="11" t="s">
        <v>35</v>
      </c>
      <c r="K406" s="27" t="s">
        <v>122</v>
      </c>
      <c r="L406" s="63" t="s">
        <v>40</v>
      </c>
      <c r="M406" s="64"/>
      <c r="N406" s="65" t="s">
        <v>1479</v>
      </c>
      <c r="O406" s="66">
        <v>1</v>
      </c>
      <c r="P406" s="67">
        <f>O406+SUMIF(IN!F:F,Inventory!H:H,IN!M:M)-SUMIF(OUT!F:F,Inventory!H:H,OUT!M:M)</f>
        <v>1</v>
      </c>
      <c r="Q406" s="5"/>
      <c r="R406" s="75">
        <f t="shared" si="12"/>
        <v>0</v>
      </c>
      <c r="S406" s="75"/>
      <c r="T406" s="11">
        <v>60</v>
      </c>
      <c r="U406" s="11" t="s">
        <v>44</v>
      </c>
      <c r="V406" s="11" t="s">
        <v>492</v>
      </c>
      <c r="W406" s="11"/>
      <c r="X406" s="11"/>
      <c r="Y406" s="11"/>
      <c r="Z406" s="11">
        <v>0</v>
      </c>
      <c r="AA406" s="11">
        <v>5</v>
      </c>
      <c r="AB406" s="11">
        <v>5</v>
      </c>
      <c r="AC406" s="11">
        <v>5</v>
      </c>
      <c r="AD406" s="11">
        <v>5</v>
      </c>
      <c r="AE406" s="11">
        <v>5</v>
      </c>
      <c r="AF406" s="11">
        <f t="shared" si="13"/>
        <v>5</v>
      </c>
    </row>
    <row r="407" ht="50" customHeight="1" spans="1:32">
      <c r="A407" s="11"/>
      <c r="B407" s="11">
        <v>3107</v>
      </c>
      <c r="C407" s="11"/>
      <c r="D407" s="11"/>
      <c r="E407" s="11" t="s">
        <v>1480</v>
      </c>
      <c r="F407" s="11" t="s">
        <v>1481</v>
      </c>
      <c r="G407" s="11" t="s">
        <v>1477</v>
      </c>
      <c r="H407" s="26" t="s">
        <v>1482</v>
      </c>
      <c r="I407" s="50">
        <v>1</v>
      </c>
      <c r="J407" s="11" t="s">
        <v>35</v>
      </c>
      <c r="K407" s="27" t="s">
        <v>122</v>
      </c>
      <c r="L407" s="63" t="s">
        <v>40</v>
      </c>
      <c r="M407" s="64"/>
      <c r="N407" s="65" t="s">
        <v>1479</v>
      </c>
      <c r="O407" s="66">
        <v>1</v>
      </c>
      <c r="P407" s="67">
        <f>O407+SUMIF(IN!F:F,Inventory!H:H,IN!M:M)-SUMIF(OUT!F:F,Inventory!H:H,OUT!M:M)</f>
        <v>1</v>
      </c>
      <c r="Q407" s="5"/>
      <c r="R407" s="75">
        <f t="shared" si="12"/>
        <v>0</v>
      </c>
      <c r="S407" s="75"/>
      <c r="T407" s="11">
        <v>60</v>
      </c>
      <c r="U407" s="11" t="s">
        <v>44</v>
      </c>
      <c r="V407" s="11" t="s">
        <v>492</v>
      </c>
      <c r="W407" s="11">
        <v>3650</v>
      </c>
      <c r="X407" s="11"/>
      <c r="Y407" s="11"/>
      <c r="Z407" s="11">
        <v>0</v>
      </c>
      <c r="AA407" s="11">
        <v>4</v>
      </c>
      <c r="AB407" s="11">
        <v>2</v>
      </c>
      <c r="AC407" s="11">
        <v>5</v>
      </c>
      <c r="AD407" s="11">
        <v>5</v>
      </c>
      <c r="AE407" s="11">
        <v>5</v>
      </c>
      <c r="AF407" s="11">
        <f t="shared" si="13"/>
        <v>4.6</v>
      </c>
    </row>
    <row r="408" ht="50" customHeight="1" spans="1:32">
      <c r="A408" s="11"/>
      <c r="B408" s="11">
        <v>3108</v>
      </c>
      <c r="C408" s="11"/>
      <c r="D408" s="11"/>
      <c r="E408" s="11" t="s">
        <v>1475</v>
      </c>
      <c r="F408" s="11" t="s">
        <v>1476</v>
      </c>
      <c r="G408" s="11" t="s">
        <v>1477</v>
      </c>
      <c r="H408" s="26" t="s">
        <v>1483</v>
      </c>
      <c r="I408" s="50">
        <v>1</v>
      </c>
      <c r="J408" s="11" t="s">
        <v>35</v>
      </c>
      <c r="K408" s="27" t="s">
        <v>122</v>
      </c>
      <c r="L408" s="63" t="s">
        <v>64</v>
      </c>
      <c r="M408" s="64"/>
      <c r="N408" s="65" t="s">
        <v>1479</v>
      </c>
      <c r="O408" s="66">
        <v>1</v>
      </c>
      <c r="P408" s="67">
        <f>O408+SUMIF(IN!F:F,Inventory!H:H,IN!M:M)-SUMIF(OUT!F:F,Inventory!H:H,OUT!M:M)</f>
        <v>1</v>
      </c>
      <c r="Q408" s="5"/>
      <c r="R408" s="75">
        <f t="shared" si="12"/>
        <v>0</v>
      </c>
      <c r="S408" s="75"/>
      <c r="T408" s="11">
        <v>60</v>
      </c>
      <c r="U408" s="11" t="s">
        <v>44</v>
      </c>
      <c r="V408" s="11" t="s">
        <v>492</v>
      </c>
      <c r="W408" s="11">
        <v>1000</v>
      </c>
      <c r="X408" s="10"/>
      <c r="Y408" s="11"/>
      <c r="Z408" s="11">
        <v>0</v>
      </c>
      <c r="AA408" s="11">
        <v>3</v>
      </c>
      <c r="AB408" s="11">
        <v>5</v>
      </c>
      <c r="AC408" s="11">
        <v>5</v>
      </c>
      <c r="AD408" s="11">
        <v>5</v>
      </c>
      <c r="AE408" s="11">
        <v>5</v>
      </c>
      <c r="AF408" s="11">
        <f t="shared" si="13"/>
        <v>4.8</v>
      </c>
    </row>
    <row r="409" ht="50" customHeight="1" spans="1:32">
      <c r="A409" s="11"/>
      <c r="B409" s="11">
        <v>3109</v>
      </c>
      <c r="C409" s="11"/>
      <c r="D409" s="11"/>
      <c r="E409" s="11" t="s">
        <v>1475</v>
      </c>
      <c r="F409" s="11" t="s">
        <v>1476</v>
      </c>
      <c r="G409" s="11" t="s">
        <v>1477</v>
      </c>
      <c r="H409" s="26" t="s">
        <v>1484</v>
      </c>
      <c r="I409" s="50">
        <v>1</v>
      </c>
      <c r="J409" s="11" t="s">
        <v>35</v>
      </c>
      <c r="K409" s="27" t="s">
        <v>122</v>
      </c>
      <c r="L409" s="63" t="s">
        <v>64</v>
      </c>
      <c r="M409" s="64"/>
      <c r="N409" s="65" t="s">
        <v>1479</v>
      </c>
      <c r="O409" s="66">
        <v>1</v>
      </c>
      <c r="P409" s="67">
        <f>O409+SUMIF(IN!F:F,Inventory!H:H,IN!M:M)-SUMIF(OUT!F:F,Inventory!H:H,OUT!M:M)</f>
        <v>1</v>
      </c>
      <c r="Q409" s="5"/>
      <c r="R409" s="75">
        <f t="shared" si="12"/>
        <v>0</v>
      </c>
      <c r="S409" s="75"/>
      <c r="T409" s="11">
        <v>60</v>
      </c>
      <c r="U409" s="11" t="s">
        <v>44</v>
      </c>
      <c r="V409" s="11" t="s">
        <v>492</v>
      </c>
      <c r="W409" s="11">
        <v>1000</v>
      </c>
      <c r="X409" s="11">
        <v>60</v>
      </c>
      <c r="Y409" s="11"/>
      <c r="Z409" s="11">
        <v>0</v>
      </c>
      <c r="AA409" s="11">
        <v>5</v>
      </c>
      <c r="AB409" s="11">
        <v>4</v>
      </c>
      <c r="AC409" s="11">
        <v>5</v>
      </c>
      <c r="AD409" s="11">
        <v>5</v>
      </c>
      <c r="AE409" s="11">
        <v>4</v>
      </c>
      <c r="AF409" s="11">
        <f t="shared" si="13"/>
        <v>4.6</v>
      </c>
    </row>
    <row r="410" ht="50" customHeight="1" spans="1:32">
      <c r="A410" s="11"/>
      <c r="B410" s="11">
        <v>3110</v>
      </c>
      <c r="C410" s="11"/>
      <c r="D410" s="11"/>
      <c r="E410" s="11" t="s">
        <v>1475</v>
      </c>
      <c r="F410" s="11" t="s">
        <v>1476</v>
      </c>
      <c r="G410" s="11" t="s">
        <v>1477</v>
      </c>
      <c r="H410" s="26" t="s">
        <v>1485</v>
      </c>
      <c r="I410" s="50">
        <v>1</v>
      </c>
      <c r="J410" s="11" t="s">
        <v>35</v>
      </c>
      <c r="K410" s="27" t="s">
        <v>122</v>
      </c>
      <c r="L410" s="63" t="s">
        <v>64</v>
      </c>
      <c r="M410" s="27"/>
      <c r="N410" s="65" t="s">
        <v>1479</v>
      </c>
      <c r="O410" s="66">
        <v>1</v>
      </c>
      <c r="P410" s="67">
        <f>O410+SUMIF(IN!F:F,Inventory!H:H,IN!M:M)-SUMIF(OUT!F:F,Inventory!H:H,OUT!M:M)</f>
        <v>1</v>
      </c>
      <c r="Q410" s="5"/>
      <c r="R410" s="75">
        <f t="shared" si="12"/>
        <v>0</v>
      </c>
      <c r="S410" s="75"/>
      <c r="T410" s="11">
        <v>60</v>
      </c>
      <c r="U410" s="11" t="s">
        <v>44</v>
      </c>
      <c r="V410" s="11" t="s">
        <v>492</v>
      </c>
      <c r="W410" s="11">
        <v>1000</v>
      </c>
      <c r="X410" s="11">
        <v>60</v>
      </c>
      <c r="Y410" s="11"/>
      <c r="Z410" s="11">
        <v>0</v>
      </c>
      <c r="AA410" s="11">
        <v>5</v>
      </c>
      <c r="AB410" s="11">
        <v>4</v>
      </c>
      <c r="AC410" s="11">
        <v>5</v>
      </c>
      <c r="AD410" s="11">
        <v>5</v>
      </c>
      <c r="AE410" s="11">
        <v>5</v>
      </c>
      <c r="AF410" s="11">
        <f t="shared" si="13"/>
        <v>4.9</v>
      </c>
    </row>
    <row r="411" ht="50" customHeight="1" spans="1:32">
      <c r="A411" s="11"/>
      <c r="B411" s="11">
        <v>3111</v>
      </c>
      <c r="C411" s="11"/>
      <c r="D411" s="11"/>
      <c r="E411" s="11" t="s">
        <v>1475</v>
      </c>
      <c r="F411" s="11" t="s">
        <v>1476</v>
      </c>
      <c r="G411" s="11" t="s">
        <v>1477</v>
      </c>
      <c r="H411" s="26" t="s">
        <v>1486</v>
      </c>
      <c r="I411" s="50">
        <v>1</v>
      </c>
      <c r="J411" s="11" t="s">
        <v>35</v>
      </c>
      <c r="K411" s="27" t="s">
        <v>122</v>
      </c>
      <c r="L411" s="63" t="s">
        <v>64</v>
      </c>
      <c r="M411" s="27"/>
      <c r="N411" s="65" t="s">
        <v>1479</v>
      </c>
      <c r="O411" s="66">
        <v>1</v>
      </c>
      <c r="P411" s="67">
        <f>O411+SUMIF(IN!F:F,Inventory!H:H,IN!M:M)-SUMIF(OUT!F:F,Inventory!H:H,OUT!M:M)</f>
        <v>1</v>
      </c>
      <c r="Q411" s="5"/>
      <c r="R411" s="75">
        <f t="shared" si="12"/>
        <v>0</v>
      </c>
      <c r="S411" s="75"/>
      <c r="T411" s="11">
        <v>60</v>
      </c>
      <c r="U411" s="11" t="s">
        <v>44</v>
      </c>
      <c r="V411" s="11" t="s">
        <v>492</v>
      </c>
      <c r="W411" s="11">
        <v>1000</v>
      </c>
      <c r="X411" s="10">
        <v>60</v>
      </c>
      <c r="Y411" s="11"/>
      <c r="Z411" s="11">
        <v>0</v>
      </c>
      <c r="AA411" s="11">
        <v>3</v>
      </c>
      <c r="AB411" s="11">
        <v>5</v>
      </c>
      <c r="AC411" s="11">
        <v>5</v>
      </c>
      <c r="AD411" s="11">
        <v>5</v>
      </c>
      <c r="AE411" s="11">
        <v>5</v>
      </c>
      <c r="AF411" s="11">
        <f t="shared" si="13"/>
        <v>4.8</v>
      </c>
    </row>
    <row r="412" ht="50" customHeight="1" spans="1:32">
      <c r="A412" s="11"/>
      <c r="B412" s="11">
        <v>3147</v>
      </c>
      <c r="C412" s="11"/>
      <c r="D412" s="11"/>
      <c r="E412" s="11" t="s">
        <v>1487</v>
      </c>
      <c r="F412" s="11" t="s">
        <v>1488</v>
      </c>
      <c r="G412" s="11" t="s">
        <v>1477</v>
      </c>
      <c r="H412" s="26" t="s">
        <v>1489</v>
      </c>
      <c r="I412" s="50">
        <v>1</v>
      </c>
      <c r="J412" s="11" t="s">
        <v>35</v>
      </c>
      <c r="K412" s="27" t="s">
        <v>122</v>
      </c>
      <c r="L412" s="63" t="s">
        <v>40</v>
      </c>
      <c r="M412" s="64"/>
      <c r="N412" s="65" t="s">
        <v>1479</v>
      </c>
      <c r="O412" s="66">
        <v>1</v>
      </c>
      <c r="P412" s="67">
        <f>O412+SUMIF(IN!F:F,Inventory!H:H,IN!M:M)-SUMIF(OUT!F:F,Inventory!H:H,OUT!M:M)</f>
        <v>1</v>
      </c>
      <c r="Q412" s="5"/>
      <c r="R412" s="75">
        <f t="shared" si="12"/>
        <v>0</v>
      </c>
      <c r="S412" s="75"/>
      <c r="T412" s="11">
        <v>90</v>
      </c>
      <c r="U412" s="11" t="s">
        <v>44</v>
      </c>
      <c r="V412" s="11" t="s">
        <v>167</v>
      </c>
      <c r="W412" s="11">
        <v>1000</v>
      </c>
      <c r="X412" s="10">
        <v>60</v>
      </c>
      <c r="Y412" s="11"/>
      <c r="Z412" s="11">
        <v>0</v>
      </c>
      <c r="AA412" s="11">
        <v>3</v>
      </c>
      <c r="AB412" s="11">
        <v>4</v>
      </c>
      <c r="AC412" s="11">
        <v>5</v>
      </c>
      <c r="AD412" s="11">
        <v>5</v>
      </c>
      <c r="AE412" s="11">
        <v>5</v>
      </c>
      <c r="AF412" s="11">
        <f t="shared" si="13"/>
        <v>4.7</v>
      </c>
    </row>
    <row r="413" ht="50" customHeight="1" spans="1:32">
      <c r="A413" s="11"/>
      <c r="B413" s="11">
        <v>3387</v>
      </c>
      <c r="C413" s="11"/>
      <c r="D413" s="11"/>
      <c r="E413" s="11" t="s">
        <v>1475</v>
      </c>
      <c r="F413" s="11" t="s">
        <v>1490</v>
      </c>
      <c r="G413" s="11" t="s">
        <v>1491</v>
      </c>
      <c r="H413" s="26" t="s">
        <v>1492</v>
      </c>
      <c r="I413" s="50">
        <v>1</v>
      </c>
      <c r="J413" s="11" t="s">
        <v>35</v>
      </c>
      <c r="K413" s="27" t="s">
        <v>122</v>
      </c>
      <c r="L413" s="63" t="s">
        <v>40</v>
      </c>
      <c r="M413" s="64"/>
      <c r="N413" s="65" t="s">
        <v>1479</v>
      </c>
      <c r="O413" s="66">
        <v>1</v>
      </c>
      <c r="P413" s="67">
        <f>O413+SUMIF(IN!F:F,Inventory!H:H,IN!M:M)-SUMIF(OUT!F:F,Inventory!H:H,OUT!M:M)</f>
        <v>1</v>
      </c>
      <c r="Q413" s="5"/>
      <c r="R413" s="75">
        <f t="shared" si="12"/>
        <v>0</v>
      </c>
      <c r="S413" s="75"/>
      <c r="T413" s="11">
        <v>30</v>
      </c>
      <c r="U413" s="11" t="s">
        <v>44</v>
      </c>
      <c r="V413" s="11" t="s">
        <v>52</v>
      </c>
      <c r="W413" s="11">
        <v>3650</v>
      </c>
      <c r="X413" s="11">
        <v>30</v>
      </c>
      <c r="Y413" s="11"/>
      <c r="Z413" s="11">
        <v>0</v>
      </c>
      <c r="AA413" s="11">
        <v>5</v>
      </c>
      <c r="AB413" s="11">
        <v>2</v>
      </c>
      <c r="AC413" s="11">
        <v>5</v>
      </c>
      <c r="AD413" s="11">
        <v>5</v>
      </c>
      <c r="AE413" s="11">
        <v>5</v>
      </c>
      <c r="AF413" s="11">
        <f t="shared" si="13"/>
        <v>4.7</v>
      </c>
    </row>
    <row r="414" ht="50" customHeight="1" spans="1:32">
      <c r="A414" s="11"/>
      <c r="B414" s="11">
        <v>3389</v>
      </c>
      <c r="C414" s="11"/>
      <c r="D414" s="11"/>
      <c r="E414" s="11" t="s">
        <v>1475</v>
      </c>
      <c r="F414" s="11" t="s">
        <v>1476</v>
      </c>
      <c r="G414" s="11" t="s">
        <v>1493</v>
      </c>
      <c r="H414" s="26" t="s">
        <v>1494</v>
      </c>
      <c r="I414" s="50">
        <v>1</v>
      </c>
      <c r="J414" s="11" t="s">
        <v>35</v>
      </c>
      <c r="K414" s="27" t="s">
        <v>122</v>
      </c>
      <c r="L414" s="63" t="s">
        <v>40</v>
      </c>
      <c r="M414" s="64"/>
      <c r="N414" s="65" t="s">
        <v>1479</v>
      </c>
      <c r="O414" s="66">
        <v>1</v>
      </c>
      <c r="P414" s="67">
        <f>O414+SUMIF(IN!F:F,Inventory!H:H,IN!M:M)-SUMIF(OUT!F:F,Inventory!H:H,OUT!M:M)</f>
        <v>1</v>
      </c>
      <c r="Q414" s="5"/>
      <c r="R414" s="75">
        <f t="shared" si="12"/>
        <v>0</v>
      </c>
      <c r="S414" s="75"/>
      <c r="T414" s="11">
        <v>30</v>
      </c>
      <c r="U414" s="11" t="s">
        <v>44</v>
      </c>
      <c r="V414" s="11" t="s">
        <v>52</v>
      </c>
      <c r="W414" s="11">
        <v>3650</v>
      </c>
      <c r="X414" s="11">
        <v>30</v>
      </c>
      <c r="Y414" s="11"/>
      <c r="Z414" s="11">
        <v>0</v>
      </c>
      <c r="AA414" s="11">
        <v>4</v>
      </c>
      <c r="AB414" s="11">
        <v>4</v>
      </c>
      <c r="AC414" s="11">
        <v>4</v>
      </c>
      <c r="AD414" s="11">
        <v>5</v>
      </c>
      <c r="AE414" s="11">
        <v>5</v>
      </c>
      <c r="AF414" s="11">
        <f t="shared" si="13"/>
        <v>4.6</v>
      </c>
    </row>
    <row r="415" ht="50" customHeight="1" spans="1:32">
      <c r="A415" s="11"/>
      <c r="B415" s="11">
        <v>3438</v>
      </c>
      <c r="C415" s="11"/>
      <c r="D415" s="11"/>
      <c r="E415" s="11" t="s">
        <v>1495</v>
      </c>
      <c r="F415" s="11" t="s">
        <v>1496</v>
      </c>
      <c r="G415" s="11" t="s">
        <v>1497</v>
      </c>
      <c r="H415" s="11" t="s">
        <v>1498</v>
      </c>
      <c r="I415" s="50">
        <v>1</v>
      </c>
      <c r="J415" s="54" t="s">
        <v>35</v>
      </c>
      <c r="K415" s="27" t="s">
        <v>36</v>
      </c>
      <c r="L415" s="63" t="s">
        <v>64</v>
      </c>
      <c r="M415" s="64"/>
      <c r="N415" s="66" t="s">
        <v>1479</v>
      </c>
      <c r="O415" s="66">
        <v>1</v>
      </c>
      <c r="P415" s="67">
        <f>O415+SUMIF(IN!F:F,Inventory!H:H,IN!M:M)-SUMIF(OUT!F:F,Inventory!H:H,OUT!M:M)</f>
        <v>1</v>
      </c>
      <c r="Q415" s="5"/>
      <c r="R415" s="75">
        <f t="shared" si="12"/>
        <v>0</v>
      </c>
      <c r="S415" s="75"/>
      <c r="T415" s="11">
        <v>30</v>
      </c>
      <c r="U415" s="11" t="s">
        <v>44</v>
      </c>
      <c r="V415" s="11" t="s">
        <v>75</v>
      </c>
      <c r="W415" s="11">
        <v>3650</v>
      </c>
      <c r="X415" s="11">
        <v>30</v>
      </c>
      <c r="Y415" s="11"/>
      <c r="Z415" s="11">
        <v>0</v>
      </c>
      <c r="AA415" s="11">
        <v>4</v>
      </c>
      <c r="AB415" s="11">
        <v>5</v>
      </c>
      <c r="AC415" s="11">
        <v>5</v>
      </c>
      <c r="AD415" s="11">
        <v>5</v>
      </c>
      <c r="AE415" s="11">
        <v>5</v>
      </c>
      <c r="AF415" s="11">
        <f t="shared" si="13"/>
        <v>4.9</v>
      </c>
    </row>
    <row r="416" ht="50" customHeight="1" spans="1:32">
      <c r="A416" s="11"/>
      <c r="B416" s="11">
        <v>3439</v>
      </c>
      <c r="C416" s="11"/>
      <c r="D416" s="11"/>
      <c r="E416" s="49" t="s">
        <v>1499</v>
      </c>
      <c r="F416" s="49" t="s">
        <v>1500</v>
      </c>
      <c r="G416" s="50" t="s">
        <v>1501</v>
      </c>
      <c r="H416" s="49" t="s">
        <v>1502</v>
      </c>
      <c r="I416" s="50">
        <v>1</v>
      </c>
      <c r="J416" s="54" t="s">
        <v>35</v>
      </c>
      <c r="K416" s="27" t="s">
        <v>122</v>
      </c>
      <c r="L416" s="63" t="s">
        <v>64</v>
      </c>
      <c r="M416" s="64"/>
      <c r="N416" s="66" t="s">
        <v>1479</v>
      </c>
      <c r="O416" s="66">
        <v>2</v>
      </c>
      <c r="P416" s="67">
        <f>O416+SUMIF(IN!F:F,Inventory!H:H,IN!M:M)-SUMIF(OUT!F:F,Inventory!H:H,OUT!M:M)</f>
        <v>2</v>
      </c>
      <c r="Q416" s="5"/>
      <c r="R416" s="75">
        <f t="shared" si="12"/>
        <v>0</v>
      </c>
      <c r="S416" s="75"/>
      <c r="T416" s="11">
        <v>30</v>
      </c>
      <c r="U416" s="11" t="s">
        <v>44</v>
      </c>
      <c r="V416" s="11" t="s">
        <v>75</v>
      </c>
      <c r="W416" s="11">
        <v>3650</v>
      </c>
      <c r="X416" s="11">
        <v>30</v>
      </c>
      <c r="Y416" s="11"/>
      <c r="Z416" s="11">
        <v>0</v>
      </c>
      <c r="AA416" s="11">
        <v>1</v>
      </c>
      <c r="AB416" s="11">
        <v>5</v>
      </c>
      <c r="AC416" s="11">
        <v>5</v>
      </c>
      <c r="AD416" s="11">
        <v>5</v>
      </c>
      <c r="AE416" s="11">
        <v>5</v>
      </c>
      <c r="AF416" s="11">
        <f t="shared" si="13"/>
        <v>4.6</v>
      </c>
    </row>
    <row r="417" ht="50" customHeight="1" spans="1:32">
      <c r="A417" s="11"/>
      <c r="B417" s="11">
        <v>3440</v>
      </c>
      <c r="C417" s="11"/>
      <c r="D417" s="11"/>
      <c r="E417" s="49" t="s">
        <v>1503</v>
      </c>
      <c r="F417" s="49" t="s">
        <v>1500</v>
      </c>
      <c r="G417" s="50" t="s">
        <v>1504</v>
      </c>
      <c r="H417" s="49" t="s">
        <v>1505</v>
      </c>
      <c r="I417" s="49">
        <v>1</v>
      </c>
      <c r="J417" s="54" t="s">
        <v>35</v>
      </c>
      <c r="K417" s="27" t="s">
        <v>36</v>
      </c>
      <c r="L417" s="63" t="s">
        <v>40</v>
      </c>
      <c r="M417" s="64"/>
      <c r="N417" s="66" t="s">
        <v>1479</v>
      </c>
      <c r="O417" s="66">
        <v>1</v>
      </c>
      <c r="P417" s="67">
        <f>O417+SUMIF(IN!F:F,Inventory!H:H,IN!M:M)-SUMIF(OUT!F:F,Inventory!H:H,OUT!M:M)</f>
        <v>1</v>
      </c>
      <c r="Q417" s="5"/>
      <c r="R417" s="75">
        <f t="shared" si="12"/>
        <v>0</v>
      </c>
      <c r="S417" s="75"/>
      <c r="T417" s="11">
        <v>30</v>
      </c>
      <c r="U417" s="11" t="s">
        <v>44</v>
      </c>
      <c r="V417" s="11" t="s">
        <v>75</v>
      </c>
      <c r="W417" s="11">
        <v>3650</v>
      </c>
      <c r="X417" s="11">
        <v>30</v>
      </c>
      <c r="Y417" s="11"/>
      <c r="Z417" s="11">
        <v>0</v>
      </c>
      <c r="AA417" s="11">
        <v>5</v>
      </c>
      <c r="AB417" s="11">
        <v>5</v>
      </c>
      <c r="AC417" s="11">
        <v>5</v>
      </c>
      <c r="AD417" s="11">
        <v>5</v>
      </c>
      <c r="AE417" s="11">
        <v>5</v>
      </c>
      <c r="AF417" s="11">
        <f t="shared" si="13"/>
        <v>5</v>
      </c>
    </row>
    <row r="418" ht="50" customHeight="1" spans="1:32">
      <c r="A418" s="11"/>
      <c r="B418" s="11">
        <v>3442</v>
      </c>
      <c r="C418" s="11"/>
      <c r="D418" s="11"/>
      <c r="E418" s="10" t="s">
        <v>1503</v>
      </c>
      <c r="F418" s="49" t="s">
        <v>1500</v>
      </c>
      <c r="G418" s="58" t="s">
        <v>1506</v>
      </c>
      <c r="H418" s="10" t="s">
        <v>1507</v>
      </c>
      <c r="I418" s="50">
        <v>1</v>
      </c>
      <c r="J418" s="54" t="s">
        <v>35</v>
      </c>
      <c r="K418" s="27" t="s">
        <v>122</v>
      </c>
      <c r="L418" s="63" t="s">
        <v>40</v>
      </c>
      <c r="M418" s="64"/>
      <c r="N418" s="66" t="s">
        <v>1479</v>
      </c>
      <c r="O418" s="66">
        <v>1</v>
      </c>
      <c r="P418" s="67">
        <f>O418+SUMIF(IN!F:F,Inventory!H:H,IN!M:M)-SUMIF(OUT!F:F,Inventory!H:H,OUT!M:M)</f>
        <v>1</v>
      </c>
      <c r="Q418" s="5"/>
      <c r="R418" s="75">
        <f t="shared" si="12"/>
        <v>0</v>
      </c>
      <c r="S418" s="75"/>
      <c r="T418" s="11">
        <v>30</v>
      </c>
      <c r="U418" s="11" t="s">
        <v>44</v>
      </c>
      <c r="V418" s="11" t="s">
        <v>75</v>
      </c>
      <c r="W418" s="11">
        <v>3650</v>
      </c>
      <c r="X418" s="11">
        <v>30</v>
      </c>
      <c r="Y418" s="11"/>
      <c r="Z418" s="11">
        <v>0</v>
      </c>
      <c r="AA418" s="11">
        <v>3</v>
      </c>
      <c r="AB418" s="11">
        <v>4</v>
      </c>
      <c r="AC418" s="11">
        <v>5</v>
      </c>
      <c r="AD418" s="11">
        <v>5</v>
      </c>
      <c r="AE418" s="11">
        <v>5</v>
      </c>
      <c r="AF418" s="11">
        <f t="shared" si="13"/>
        <v>4.7</v>
      </c>
    </row>
    <row r="419" ht="50" customHeight="1" spans="1:32">
      <c r="A419" s="11"/>
      <c r="B419" s="11">
        <v>3443</v>
      </c>
      <c r="C419" s="11"/>
      <c r="D419" s="11"/>
      <c r="E419" s="10" t="s">
        <v>948</v>
      </c>
      <c r="F419" s="49" t="s">
        <v>1500</v>
      </c>
      <c r="G419" s="58" t="s">
        <v>1506</v>
      </c>
      <c r="H419" s="10" t="s">
        <v>1508</v>
      </c>
      <c r="I419" s="50">
        <v>1</v>
      </c>
      <c r="J419" s="54" t="s">
        <v>35</v>
      </c>
      <c r="K419" s="27" t="s">
        <v>122</v>
      </c>
      <c r="L419" s="63" t="s">
        <v>40</v>
      </c>
      <c r="M419" s="64"/>
      <c r="N419" s="66" t="s">
        <v>1479</v>
      </c>
      <c r="O419" s="66">
        <v>1</v>
      </c>
      <c r="P419" s="67">
        <f>O419+SUMIF(IN!F:F,Inventory!H:H,IN!M:M)-SUMIF(OUT!F:F,Inventory!H:H,OUT!M:M)</f>
        <v>1</v>
      </c>
      <c r="Q419" s="5"/>
      <c r="R419" s="75">
        <f t="shared" si="12"/>
        <v>0</v>
      </c>
      <c r="S419" s="75"/>
      <c r="T419" s="11">
        <v>30</v>
      </c>
      <c r="U419" s="11" t="s">
        <v>44</v>
      </c>
      <c r="V419" s="11" t="s">
        <v>75</v>
      </c>
      <c r="W419" s="11">
        <v>3650</v>
      </c>
      <c r="X419" s="11">
        <v>30</v>
      </c>
      <c r="Y419" s="11"/>
      <c r="Z419" s="11">
        <v>0</v>
      </c>
      <c r="AA419" s="11">
        <v>4</v>
      </c>
      <c r="AB419" s="11">
        <v>3</v>
      </c>
      <c r="AC419" s="11">
        <v>5</v>
      </c>
      <c r="AD419" s="11">
        <v>5</v>
      </c>
      <c r="AE419" s="11">
        <v>5</v>
      </c>
      <c r="AF419" s="11">
        <f t="shared" si="13"/>
        <v>4.7</v>
      </c>
    </row>
    <row r="420" ht="50" customHeight="1" spans="1:32">
      <c r="A420" s="11"/>
      <c r="B420" s="11">
        <v>3444</v>
      </c>
      <c r="C420" s="11"/>
      <c r="D420" s="11"/>
      <c r="E420" s="10" t="s">
        <v>948</v>
      </c>
      <c r="F420" s="49" t="s">
        <v>1500</v>
      </c>
      <c r="G420" s="58" t="s">
        <v>1506</v>
      </c>
      <c r="H420" s="10" t="s">
        <v>1509</v>
      </c>
      <c r="I420" s="50">
        <v>1</v>
      </c>
      <c r="J420" s="54" t="s">
        <v>35</v>
      </c>
      <c r="K420" s="27" t="s">
        <v>122</v>
      </c>
      <c r="L420" s="63" t="s">
        <v>40</v>
      </c>
      <c r="M420" s="64"/>
      <c r="N420" s="66" t="s">
        <v>1479</v>
      </c>
      <c r="O420" s="66">
        <v>1</v>
      </c>
      <c r="P420" s="67">
        <f>O420+SUMIF(IN!F:F,Inventory!H:H,IN!M:M)-SUMIF(OUT!F:F,Inventory!H:H,OUT!M:M)</f>
        <v>1</v>
      </c>
      <c r="Q420" s="5"/>
      <c r="R420" s="75">
        <f t="shared" si="12"/>
        <v>0</v>
      </c>
      <c r="S420" s="75"/>
      <c r="T420" s="11">
        <v>30</v>
      </c>
      <c r="U420" s="11" t="s">
        <v>44</v>
      </c>
      <c r="V420" s="11" t="s">
        <v>75</v>
      </c>
      <c r="W420" s="11">
        <v>3650</v>
      </c>
      <c r="X420" s="11">
        <v>30</v>
      </c>
      <c r="Y420" s="11"/>
      <c r="Z420" s="11">
        <v>0</v>
      </c>
      <c r="AA420" s="11">
        <v>5</v>
      </c>
      <c r="AB420" s="11">
        <v>4</v>
      </c>
      <c r="AC420" s="11">
        <v>5</v>
      </c>
      <c r="AD420" s="11">
        <v>4</v>
      </c>
      <c r="AE420" s="11">
        <v>5</v>
      </c>
      <c r="AF420" s="11">
        <f t="shared" si="13"/>
        <v>4.6</v>
      </c>
    </row>
    <row r="421" ht="50" customHeight="1" spans="1:32">
      <c r="A421" s="11"/>
      <c r="B421" s="11">
        <v>3445</v>
      </c>
      <c r="C421" s="11"/>
      <c r="D421" s="11"/>
      <c r="E421" s="49" t="s">
        <v>1499</v>
      </c>
      <c r="F421" s="49" t="s">
        <v>1500</v>
      </c>
      <c r="G421" s="50" t="s">
        <v>1501</v>
      </c>
      <c r="H421" s="49" t="s">
        <v>1510</v>
      </c>
      <c r="I421" s="50">
        <v>1</v>
      </c>
      <c r="J421" s="54" t="s">
        <v>35</v>
      </c>
      <c r="K421" s="27" t="s">
        <v>122</v>
      </c>
      <c r="L421" s="63" t="s">
        <v>64</v>
      </c>
      <c r="M421" s="64"/>
      <c r="N421" s="66" t="s">
        <v>1479</v>
      </c>
      <c r="O421" s="66">
        <v>1</v>
      </c>
      <c r="P421" s="67">
        <f>O421+SUMIF(IN!F:F,Inventory!H:H,IN!M:M)-SUMIF(OUT!F:F,Inventory!H:H,OUT!M:M)</f>
        <v>1</v>
      </c>
      <c r="Q421" s="5"/>
      <c r="R421" s="75">
        <f t="shared" si="12"/>
        <v>0</v>
      </c>
      <c r="S421" s="75"/>
      <c r="T421" s="11">
        <v>30</v>
      </c>
      <c r="U421" s="11" t="s">
        <v>44</v>
      </c>
      <c r="V421" s="11" t="s">
        <v>75</v>
      </c>
      <c r="W421" s="11">
        <v>3650</v>
      </c>
      <c r="X421" s="11">
        <v>30</v>
      </c>
      <c r="Y421" s="11"/>
      <c r="Z421" s="11">
        <v>0</v>
      </c>
      <c r="AA421" s="11">
        <v>3</v>
      </c>
      <c r="AB421" s="11">
        <v>3</v>
      </c>
      <c r="AC421" s="11">
        <v>5</v>
      </c>
      <c r="AD421" s="11">
        <v>5</v>
      </c>
      <c r="AE421" s="11">
        <v>5</v>
      </c>
      <c r="AF421" s="11">
        <f t="shared" si="13"/>
        <v>4.6</v>
      </c>
    </row>
    <row r="422" ht="50" customHeight="1" spans="1:32">
      <c r="A422" s="11"/>
      <c r="B422" s="11">
        <v>3371</v>
      </c>
      <c r="C422" s="11"/>
      <c r="D422" s="11"/>
      <c r="E422" s="11" t="s">
        <v>1511</v>
      </c>
      <c r="F422" s="11" t="s">
        <v>1512</v>
      </c>
      <c r="G422" s="11" t="s">
        <v>1513</v>
      </c>
      <c r="H422" s="26" t="s">
        <v>1514</v>
      </c>
      <c r="I422" s="50">
        <v>3</v>
      </c>
      <c r="J422" s="11" t="s">
        <v>35</v>
      </c>
      <c r="K422" s="27" t="s">
        <v>36</v>
      </c>
      <c r="L422" s="63" t="s">
        <v>64</v>
      </c>
      <c r="M422" s="64"/>
      <c r="N422" s="65" t="s">
        <v>1515</v>
      </c>
      <c r="O422" s="66">
        <v>2</v>
      </c>
      <c r="P422" s="67">
        <f>O422+SUMIF(IN!F:F,Inventory!H:H,IN!M:M)-SUMIF(OUT!F:F,Inventory!H:H,OUT!M:M)</f>
        <v>2</v>
      </c>
      <c r="Q422" s="5"/>
      <c r="R422" s="75">
        <f t="shared" si="12"/>
        <v>0</v>
      </c>
      <c r="S422" s="75"/>
      <c r="T422" s="11">
        <v>60</v>
      </c>
      <c r="U422" s="11" t="s">
        <v>40</v>
      </c>
      <c r="V422" s="11" t="s">
        <v>41</v>
      </c>
      <c r="W422" s="11">
        <v>3650</v>
      </c>
      <c r="X422" s="11">
        <v>60</v>
      </c>
      <c r="Y422" s="11"/>
      <c r="Z422" s="11">
        <v>0</v>
      </c>
      <c r="AA422" s="11">
        <v>3</v>
      </c>
      <c r="AB422" s="11">
        <v>5</v>
      </c>
      <c r="AC422" s="11">
        <v>5</v>
      </c>
      <c r="AD422" s="11">
        <v>5</v>
      </c>
      <c r="AE422" s="11">
        <v>5</v>
      </c>
      <c r="AF422" s="11">
        <f t="shared" si="13"/>
        <v>4.8</v>
      </c>
    </row>
    <row r="423" ht="50" customHeight="1" spans="1:32">
      <c r="A423" s="11"/>
      <c r="B423" s="11">
        <v>3372</v>
      </c>
      <c r="C423" s="11"/>
      <c r="D423" s="11"/>
      <c r="E423" s="11" t="s">
        <v>1516</v>
      </c>
      <c r="F423" s="11" t="s">
        <v>1512</v>
      </c>
      <c r="G423" s="11" t="s">
        <v>1513</v>
      </c>
      <c r="H423" s="26" t="s">
        <v>1517</v>
      </c>
      <c r="I423" s="50">
        <v>2</v>
      </c>
      <c r="J423" s="11" t="s">
        <v>35</v>
      </c>
      <c r="K423" s="27" t="s">
        <v>36</v>
      </c>
      <c r="L423" s="63" t="s">
        <v>64</v>
      </c>
      <c r="M423" s="64"/>
      <c r="N423" s="65" t="s">
        <v>1515</v>
      </c>
      <c r="O423" s="66">
        <v>2</v>
      </c>
      <c r="P423" s="67">
        <f>O423+SUMIF(IN!F:F,Inventory!H:H,IN!M:M)-SUMIF(OUT!F:F,Inventory!H:H,OUT!M:M)</f>
        <v>2</v>
      </c>
      <c r="Q423" s="5"/>
      <c r="R423" s="75">
        <f t="shared" si="12"/>
        <v>0</v>
      </c>
      <c r="S423" s="75"/>
      <c r="T423" s="11">
        <v>60</v>
      </c>
      <c r="U423" s="11" t="s">
        <v>40</v>
      </c>
      <c r="V423" s="11" t="s">
        <v>41</v>
      </c>
      <c r="W423" s="11">
        <v>3650</v>
      </c>
      <c r="X423" s="11">
        <v>60</v>
      </c>
      <c r="Y423" s="11"/>
      <c r="Z423" s="11">
        <v>0</v>
      </c>
      <c r="AA423" s="11">
        <v>5</v>
      </c>
      <c r="AB423" s="11">
        <v>5</v>
      </c>
      <c r="AC423" s="11">
        <v>5</v>
      </c>
      <c r="AD423" s="11">
        <v>5</v>
      </c>
      <c r="AE423" s="11">
        <v>5</v>
      </c>
      <c r="AF423" s="11">
        <f t="shared" si="13"/>
        <v>5</v>
      </c>
    </row>
    <row r="424" ht="50" customHeight="1" spans="1:32">
      <c r="A424" s="11"/>
      <c r="B424" s="11">
        <v>3373</v>
      </c>
      <c r="C424" s="11"/>
      <c r="D424" s="11"/>
      <c r="E424" s="11" t="s">
        <v>1518</v>
      </c>
      <c r="F424" s="11" t="s">
        <v>1512</v>
      </c>
      <c r="G424" s="11" t="s">
        <v>1513</v>
      </c>
      <c r="H424" s="26" t="s">
        <v>1519</v>
      </c>
      <c r="I424" s="50">
        <v>2</v>
      </c>
      <c r="J424" s="11" t="s">
        <v>35</v>
      </c>
      <c r="K424" s="27" t="s">
        <v>36</v>
      </c>
      <c r="L424" s="63" t="s">
        <v>64</v>
      </c>
      <c r="M424" s="64"/>
      <c r="N424" s="65" t="s">
        <v>1515</v>
      </c>
      <c r="O424" s="66">
        <v>2</v>
      </c>
      <c r="P424" s="67">
        <f>O424+SUMIF(IN!F:F,Inventory!H:H,IN!M:M)-SUMIF(OUT!F:F,Inventory!H:H,OUT!M:M)</f>
        <v>2</v>
      </c>
      <c r="Q424" s="5"/>
      <c r="R424" s="75">
        <f t="shared" si="12"/>
        <v>0</v>
      </c>
      <c r="S424" s="75"/>
      <c r="T424" s="11">
        <v>60</v>
      </c>
      <c r="U424" s="11" t="s">
        <v>40</v>
      </c>
      <c r="V424" s="11" t="s">
        <v>41</v>
      </c>
      <c r="W424" s="11">
        <v>3650</v>
      </c>
      <c r="X424" s="11">
        <v>60</v>
      </c>
      <c r="Y424" s="11"/>
      <c r="Z424" s="11">
        <v>0</v>
      </c>
      <c r="AA424" s="11">
        <v>2</v>
      </c>
      <c r="AB424" s="11">
        <v>4</v>
      </c>
      <c r="AC424" s="11">
        <v>5</v>
      </c>
      <c r="AD424" s="11">
        <v>5</v>
      </c>
      <c r="AE424" s="11">
        <v>5</v>
      </c>
      <c r="AF424" s="11">
        <f t="shared" si="13"/>
        <v>4.6</v>
      </c>
    </row>
    <row r="425" ht="50" customHeight="1" spans="1:32">
      <c r="A425" s="11"/>
      <c r="B425" s="11">
        <v>3374</v>
      </c>
      <c r="C425" s="11"/>
      <c r="D425" s="11"/>
      <c r="E425" s="11" t="s">
        <v>1520</v>
      </c>
      <c r="F425" s="11" t="s">
        <v>1512</v>
      </c>
      <c r="G425" s="11" t="s">
        <v>1513</v>
      </c>
      <c r="H425" s="26" t="s">
        <v>1521</v>
      </c>
      <c r="I425" s="50">
        <v>2</v>
      </c>
      <c r="J425" s="11" t="s">
        <v>35</v>
      </c>
      <c r="K425" s="27" t="s">
        <v>36</v>
      </c>
      <c r="L425" s="63" t="s">
        <v>64</v>
      </c>
      <c r="M425" s="64"/>
      <c r="N425" s="65" t="s">
        <v>1515</v>
      </c>
      <c r="O425" s="66">
        <v>2</v>
      </c>
      <c r="P425" s="67">
        <f>O425+SUMIF(IN!F:F,Inventory!H:H,IN!M:M)-SUMIF(OUT!F:F,Inventory!H:H,OUT!M:M)</f>
        <v>2</v>
      </c>
      <c r="Q425" s="5"/>
      <c r="R425" s="75">
        <f t="shared" si="12"/>
        <v>0</v>
      </c>
      <c r="S425" s="75"/>
      <c r="T425" s="11">
        <v>60</v>
      </c>
      <c r="U425" s="11" t="s">
        <v>40</v>
      </c>
      <c r="V425" s="11" t="s">
        <v>41</v>
      </c>
      <c r="W425" s="11">
        <v>3650</v>
      </c>
      <c r="X425" s="11">
        <v>60</v>
      </c>
      <c r="Y425" s="11"/>
      <c r="Z425" s="11">
        <v>0</v>
      </c>
      <c r="AA425" s="11">
        <v>4</v>
      </c>
      <c r="AB425" s="11">
        <v>2</v>
      </c>
      <c r="AC425" s="11">
        <v>5</v>
      </c>
      <c r="AD425" s="11">
        <v>5</v>
      </c>
      <c r="AE425" s="11">
        <v>5</v>
      </c>
      <c r="AF425" s="11">
        <f t="shared" si="13"/>
        <v>4.6</v>
      </c>
    </row>
    <row r="426" ht="50" customHeight="1" spans="1:32">
      <c r="A426" s="11"/>
      <c r="B426" s="11">
        <v>3375</v>
      </c>
      <c r="C426" s="11"/>
      <c r="D426" s="11"/>
      <c r="E426" s="11" t="s">
        <v>1522</v>
      </c>
      <c r="F426" s="11" t="s">
        <v>1512</v>
      </c>
      <c r="G426" s="11" t="s">
        <v>1513</v>
      </c>
      <c r="H426" s="26" t="s">
        <v>1523</v>
      </c>
      <c r="I426" s="50">
        <v>2</v>
      </c>
      <c r="J426" s="11" t="s">
        <v>35</v>
      </c>
      <c r="K426" s="27" t="s">
        <v>36</v>
      </c>
      <c r="L426" s="63" t="s">
        <v>64</v>
      </c>
      <c r="M426" s="64"/>
      <c r="N426" s="65" t="s">
        <v>1515</v>
      </c>
      <c r="O426" s="66">
        <v>2</v>
      </c>
      <c r="P426" s="67">
        <f>O426+SUMIF(IN!F:F,Inventory!H:H,IN!M:M)-SUMIF(OUT!F:F,Inventory!H:H,OUT!M:M)</f>
        <v>2</v>
      </c>
      <c r="Q426" s="5"/>
      <c r="R426" s="75">
        <f t="shared" si="12"/>
        <v>0</v>
      </c>
      <c r="S426" s="75"/>
      <c r="T426" s="11">
        <v>60</v>
      </c>
      <c r="U426" s="11" t="s">
        <v>40</v>
      </c>
      <c r="V426" s="11" t="s">
        <v>41</v>
      </c>
      <c r="W426" s="11">
        <v>3650</v>
      </c>
      <c r="X426" s="11">
        <v>60</v>
      </c>
      <c r="Y426" s="11"/>
      <c r="Z426" s="11">
        <v>0</v>
      </c>
      <c r="AA426" s="11">
        <v>4</v>
      </c>
      <c r="AB426" s="11">
        <v>5</v>
      </c>
      <c r="AC426" s="11">
        <v>5</v>
      </c>
      <c r="AD426" s="11">
        <v>5</v>
      </c>
      <c r="AE426" s="11">
        <v>4</v>
      </c>
      <c r="AF426" s="11">
        <f t="shared" si="13"/>
        <v>4.6</v>
      </c>
    </row>
    <row r="427" ht="50" customHeight="1" spans="1:32">
      <c r="A427" s="11">
        <v>515</v>
      </c>
      <c r="B427" s="11">
        <v>3376</v>
      </c>
      <c r="C427" s="11"/>
      <c r="D427" s="11"/>
      <c r="E427" s="11" t="s">
        <v>1524</v>
      </c>
      <c r="F427" s="11" t="s">
        <v>1512</v>
      </c>
      <c r="G427" s="11" t="s">
        <v>1513</v>
      </c>
      <c r="H427" s="26" t="s">
        <v>1525</v>
      </c>
      <c r="I427" s="50">
        <v>2</v>
      </c>
      <c r="J427" s="11" t="s">
        <v>35</v>
      </c>
      <c r="K427" s="27" t="s">
        <v>36</v>
      </c>
      <c r="L427" s="63" t="s">
        <v>64</v>
      </c>
      <c r="M427" s="64"/>
      <c r="N427" s="65" t="s">
        <v>1515</v>
      </c>
      <c r="O427" s="66">
        <v>2</v>
      </c>
      <c r="P427" s="67">
        <f>O427+SUMIF(IN!F:F,Inventory!H:H,IN!M:M)-SUMIF(OUT!F:F,Inventory!H:H,OUT!M:M)</f>
        <v>2</v>
      </c>
      <c r="Q427" s="5"/>
      <c r="R427" s="75">
        <f t="shared" si="12"/>
        <v>0</v>
      </c>
      <c r="S427" s="75"/>
      <c r="T427" s="11">
        <v>60</v>
      </c>
      <c r="U427" s="11" t="s">
        <v>40</v>
      </c>
      <c r="V427" s="11" t="s">
        <v>41</v>
      </c>
      <c r="W427" s="11">
        <v>3650</v>
      </c>
      <c r="X427" s="11">
        <v>60</v>
      </c>
      <c r="Y427" s="11"/>
      <c r="Z427" s="11">
        <v>0</v>
      </c>
      <c r="AA427" s="11">
        <v>5</v>
      </c>
      <c r="AB427" s="11">
        <v>5</v>
      </c>
      <c r="AC427" s="11">
        <v>5</v>
      </c>
      <c r="AD427" s="11">
        <v>5</v>
      </c>
      <c r="AE427" s="11">
        <v>4</v>
      </c>
      <c r="AF427" s="11">
        <f t="shared" si="13"/>
        <v>4.7</v>
      </c>
    </row>
    <row r="428" ht="50" customHeight="1" spans="1:32">
      <c r="A428" s="11">
        <v>516</v>
      </c>
      <c r="B428" s="11">
        <v>3377</v>
      </c>
      <c r="C428" s="11"/>
      <c r="D428" s="11"/>
      <c r="E428" s="11" t="s">
        <v>1526</v>
      </c>
      <c r="F428" s="11" t="s">
        <v>1512</v>
      </c>
      <c r="G428" s="11" t="s">
        <v>1513</v>
      </c>
      <c r="H428" s="26" t="s">
        <v>1527</v>
      </c>
      <c r="I428" s="50">
        <v>2</v>
      </c>
      <c r="J428" s="11" t="s">
        <v>35</v>
      </c>
      <c r="K428" s="27" t="s">
        <v>36</v>
      </c>
      <c r="L428" s="63" t="s">
        <v>64</v>
      </c>
      <c r="M428" s="64"/>
      <c r="N428" s="65" t="s">
        <v>1515</v>
      </c>
      <c r="O428" s="66">
        <v>2</v>
      </c>
      <c r="P428" s="67">
        <f>O428+SUMIF(IN!F:F,Inventory!H:H,IN!M:M)-SUMIF(OUT!F:F,Inventory!H:H,OUT!M:M)</f>
        <v>2</v>
      </c>
      <c r="Q428" s="5"/>
      <c r="R428" s="75">
        <f t="shared" si="12"/>
        <v>0</v>
      </c>
      <c r="S428" s="75"/>
      <c r="T428" s="11">
        <v>60</v>
      </c>
      <c r="U428" s="11" t="s">
        <v>40</v>
      </c>
      <c r="V428" s="11" t="s">
        <v>41</v>
      </c>
      <c r="W428" s="11">
        <v>3650</v>
      </c>
      <c r="X428" s="11">
        <v>60</v>
      </c>
      <c r="Y428" s="11"/>
      <c r="Z428" s="11">
        <v>0</v>
      </c>
      <c r="AA428" s="11">
        <v>5</v>
      </c>
      <c r="AB428" s="11">
        <v>3</v>
      </c>
      <c r="AC428" s="11">
        <v>5</v>
      </c>
      <c r="AD428" s="11">
        <v>5</v>
      </c>
      <c r="AE428" s="11">
        <v>5</v>
      </c>
      <c r="AF428" s="11">
        <f t="shared" si="13"/>
        <v>4.8</v>
      </c>
    </row>
    <row r="429" ht="50" customHeight="1" spans="1:32">
      <c r="A429" s="11"/>
      <c r="B429" s="11">
        <v>3461</v>
      </c>
      <c r="C429" s="11"/>
      <c r="D429" s="11"/>
      <c r="E429" s="5" t="s">
        <v>1528</v>
      </c>
      <c r="F429" s="5" t="s">
        <v>1529</v>
      </c>
      <c r="G429" s="11" t="s">
        <v>632</v>
      </c>
      <c r="H429" s="5" t="s">
        <v>1530</v>
      </c>
      <c r="I429" s="50">
        <v>1</v>
      </c>
      <c r="J429" s="54" t="s">
        <v>35</v>
      </c>
      <c r="K429" s="27" t="s">
        <v>36</v>
      </c>
      <c r="L429" s="63" t="s">
        <v>40</v>
      </c>
      <c r="M429" s="64"/>
      <c r="N429" s="71" t="s">
        <v>1515</v>
      </c>
      <c r="O429" s="66">
        <v>1</v>
      </c>
      <c r="P429" s="67">
        <f>O429+SUMIF(IN!F:F,Inventory!H:H,IN!M:M)-SUMIF(OUT!F:F,Inventory!H:H,OUT!M:M)</f>
        <v>1</v>
      </c>
      <c r="Q429" s="5"/>
      <c r="R429" s="75">
        <f t="shared" si="12"/>
        <v>0</v>
      </c>
      <c r="S429" s="75"/>
      <c r="T429" s="11">
        <v>30</v>
      </c>
      <c r="U429" s="11" t="s">
        <v>40</v>
      </c>
      <c r="V429" s="11" t="s">
        <v>75</v>
      </c>
      <c r="W429" s="11">
        <v>3650</v>
      </c>
      <c r="X429" s="11">
        <v>30</v>
      </c>
      <c r="Y429" s="11"/>
      <c r="Z429" s="11">
        <v>0</v>
      </c>
      <c r="AA429" s="11">
        <v>4</v>
      </c>
      <c r="AB429" s="11">
        <v>4</v>
      </c>
      <c r="AC429" s="11">
        <v>5</v>
      </c>
      <c r="AD429" s="11">
        <v>5</v>
      </c>
      <c r="AE429" s="11">
        <v>5</v>
      </c>
      <c r="AF429" s="11">
        <f t="shared" si="13"/>
        <v>4.8</v>
      </c>
    </row>
    <row r="430" ht="50" customHeight="1" spans="1:32">
      <c r="A430" s="11"/>
      <c r="B430" s="11">
        <v>3604</v>
      </c>
      <c r="C430" s="11"/>
      <c r="D430" s="11"/>
      <c r="E430" s="10" t="s">
        <v>1531</v>
      </c>
      <c r="F430" s="26" t="s">
        <v>1532</v>
      </c>
      <c r="G430" s="26" t="s">
        <v>1533</v>
      </c>
      <c r="H430" s="11" t="s">
        <v>1534</v>
      </c>
      <c r="I430" s="50">
        <v>1</v>
      </c>
      <c r="J430" s="69" t="s">
        <v>35</v>
      </c>
      <c r="K430" s="27" t="s">
        <v>36</v>
      </c>
      <c r="L430" s="63" t="s">
        <v>40</v>
      </c>
      <c r="M430" s="64"/>
      <c r="N430" s="65" t="s">
        <v>1515</v>
      </c>
      <c r="O430" s="66">
        <v>3</v>
      </c>
      <c r="P430" s="67">
        <f>O430+SUMIF(IN!F:F,Inventory!H:H,IN!M:M)-SUMIF(OUT!F:F,Inventory!H:H,OUT!M:M)</f>
        <v>0</v>
      </c>
      <c r="Q430" s="5"/>
      <c r="R430" s="75">
        <f t="shared" si="12"/>
        <v>0</v>
      </c>
      <c r="S430" s="75"/>
      <c r="T430" s="11">
        <v>30</v>
      </c>
      <c r="U430" s="11" t="s">
        <v>44</v>
      </c>
      <c r="V430" s="11" t="s">
        <v>75</v>
      </c>
      <c r="W430" s="11">
        <v>3650</v>
      </c>
      <c r="X430" s="11">
        <v>30</v>
      </c>
      <c r="Y430" s="11"/>
      <c r="Z430" s="11">
        <v>0</v>
      </c>
      <c r="AA430" s="11">
        <v>3</v>
      </c>
      <c r="AB430" s="11">
        <v>5</v>
      </c>
      <c r="AC430" s="11">
        <v>4</v>
      </c>
      <c r="AD430" s="11">
        <v>5</v>
      </c>
      <c r="AE430" s="11">
        <v>5</v>
      </c>
      <c r="AF430" s="11">
        <f t="shared" si="13"/>
        <v>4.6</v>
      </c>
    </row>
    <row r="431" ht="50" customHeight="1" spans="1:32">
      <c r="A431" s="11"/>
      <c r="B431" s="11">
        <v>3006</v>
      </c>
      <c r="C431" s="11"/>
      <c r="D431" s="11"/>
      <c r="E431" s="49" t="s">
        <v>1535</v>
      </c>
      <c r="F431" s="49" t="s">
        <v>1536</v>
      </c>
      <c r="G431" s="49" t="s">
        <v>1537</v>
      </c>
      <c r="H431" s="49" t="s">
        <v>1538</v>
      </c>
      <c r="I431" s="50">
        <v>1</v>
      </c>
      <c r="J431" s="49" t="s">
        <v>35</v>
      </c>
      <c r="K431" s="27" t="s">
        <v>36</v>
      </c>
      <c r="L431" s="63" t="s">
        <v>37</v>
      </c>
      <c r="M431" s="64"/>
      <c r="N431" s="65" t="s">
        <v>1539</v>
      </c>
      <c r="O431" s="66">
        <v>1</v>
      </c>
      <c r="P431" s="67">
        <f>O431+SUMIF(IN!F:F,Inventory!H:H,IN!M:M)-SUMIF(OUT!F:F,Inventory!H:H,OUT!M:M)</f>
        <v>1</v>
      </c>
      <c r="Q431" s="5"/>
      <c r="R431" s="75">
        <f t="shared" si="12"/>
        <v>0</v>
      </c>
      <c r="S431" s="75"/>
      <c r="T431" s="11">
        <v>90</v>
      </c>
      <c r="U431" s="11" t="s">
        <v>74</v>
      </c>
      <c r="V431" s="11" t="s">
        <v>492</v>
      </c>
      <c r="W431" s="11">
        <v>3650</v>
      </c>
      <c r="X431" s="10">
        <v>60</v>
      </c>
      <c r="Y431" s="11"/>
      <c r="Z431" s="11">
        <v>0</v>
      </c>
      <c r="AA431" s="11">
        <v>5</v>
      </c>
      <c r="AB431" s="11">
        <v>5</v>
      </c>
      <c r="AC431" s="11">
        <v>5</v>
      </c>
      <c r="AD431" s="11">
        <v>4</v>
      </c>
      <c r="AE431" s="11">
        <v>5</v>
      </c>
      <c r="AF431" s="11">
        <f t="shared" si="13"/>
        <v>4.7</v>
      </c>
    </row>
    <row r="432" ht="50" customHeight="1" spans="1:32">
      <c r="A432" s="11"/>
      <c r="B432" s="11">
        <v>3007</v>
      </c>
      <c r="C432" s="11"/>
      <c r="D432" s="11"/>
      <c r="E432" s="49" t="s">
        <v>1540</v>
      </c>
      <c r="F432" s="49" t="s">
        <v>1541</v>
      </c>
      <c r="G432" s="49" t="s">
        <v>1542</v>
      </c>
      <c r="H432" s="49" t="s">
        <v>1543</v>
      </c>
      <c r="I432" s="50">
        <v>1</v>
      </c>
      <c r="J432" s="49" t="s">
        <v>35</v>
      </c>
      <c r="K432" s="27" t="s">
        <v>36</v>
      </c>
      <c r="L432" s="63" t="s">
        <v>37</v>
      </c>
      <c r="M432" s="64"/>
      <c r="N432" s="65" t="s">
        <v>1539</v>
      </c>
      <c r="O432" s="66">
        <v>1</v>
      </c>
      <c r="P432" s="67">
        <f>O432+SUMIF(IN!F:F,Inventory!H:H,IN!M:M)-SUMIF(OUT!F:F,Inventory!H:H,OUT!M:M)</f>
        <v>1</v>
      </c>
      <c r="Q432" s="5"/>
      <c r="R432" s="75">
        <f t="shared" si="12"/>
        <v>0</v>
      </c>
      <c r="S432" s="75"/>
      <c r="T432" s="11">
        <v>90</v>
      </c>
      <c r="U432" s="11" t="s">
        <v>74</v>
      </c>
      <c r="V432" s="11" t="s">
        <v>492</v>
      </c>
      <c r="W432" s="11">
        <v>1000</v>
      </c>
      <c r="X432" s="10">
        <v>60</v>
      </c>
      <c r="Y432" s="11"/>
      <c r="Z432" s="11">
        <v>0</v>
      </c>
      <c r="AA432" s="11">
        <v>2</v>
      </c>
      <c r="AB432" s="11">
        <v>5</v>
      </c>
      <c r="AC432" s="11">
        <v>5</v>
      </c>
      <c r="AD432" s="11">
        <v>5</v>
      </c>
      <c r="AE432" s="11">
        <v>5</v>
      </c>
      <c r="AF432" s="11">
        <f t="shared" si="13"/>
        <v>4.7</v>
      </c>
    </row>
    <row r="433" ht="50" customHeight="1" spans="1:32">
      <c r="A433" s="11"/>
      <c r="B433" s="11">
        <v>3008</v>
      </c>
      <c r="C433" s="11"/>
      <c r="D433" s="11"/>
      <c r="E433" s="49" t="s">
        <v>1544</v>
      </c>
      <c r="F433" s="49" t="s">
        <v>1545</v>
      </c>
      <c r="G433" s="49" t="s">
        <v>1542</v>
      </c>
      <c r="H433" s="49" t="s">
        <v>1546</v>
      </c>
      <c r="I433" s="50">
        <v>1</v>
      </c>
      <c r="J433" s="49" t="s">
        <v>35</v>
      </c>
      <c r="K433" s="27" t="s">
        <v>36</v>
      </c>
      <c r="L433" s="63" t="s">
        <v>37</v>
      </c>
      <c r="M433" s="64"/>
      <c r="N433" s="65" t="s">
        <v>1539</v>
      </c>
      <c r="O433" s="66">
        <v>1</v>
      </c>
      <c r="P433" s="67">
        <f>O433+SUMIF(IN!F:F,Inventory!H:H,IN!M:M)-SUMIF(OUT!F:F,Inventory!H:H,OUT!M:M)</f>
        <v>1</v>
      </c>
      <c r="Q433" s="5"/>
      <c r="R433" s="75">
        <f t="shared" si="12"/>
        <v>0</v>
      </c>
      <c r="S433" s="75"/>
      <c r="T433" s="11">
        <v>90</v>
      </c>
      <c r="U433" s="11" t="s">
        <v>74</v>
      </c>
      <c r="V433" s="11" t="s">
        <v>492</v>
      </c>
      <c r="W433" s="11">
        <v>1000</v>
      </c>
      <c r="X433" s="11">
        <v>30</v>
      </c>
      <c r="Y433" s="11"/>
      <c r="Z433" s="11">
        <v>0</v>
      </c>
      <c r="AA433" s="11">
        <v>3</v>
      </c>
      <c r="AB433" s="11">
        <v>4</v>
      </c>
      <c r="AC433" s="11">
        <v>5</v>
      </c>
      <c r="AD433" s="11">
        <v>5</v>
      </c>
      <c r="AE433" s="11">
        <v>5</v>
      </c>
      <c r="AF433" s="11">
        <f t="shared" si="13"/>
        <v>4.7</v>
      </c>
    </row>
    <row r="434" ht="50" customHeight="1" spans="1:32">
      <c r="A434" s="11"/>
      <c r="B434" s="11">
        <v>3009</v>
      </c>
      <c r="C434" s="11"/>
      <c r="D434" s="11"/>
      <c r="E434" s="49" t="s">
        <v>1547</v>
      </c>
      <c r="F434" s="49" t="s">
        <v>1548</v>
      </c>
      <c r="G434" s="49" t="s">
        <v>761</v>
      </c>
      <c r="H434" s="49" t="s">
        <v>1549</v>
      </c>
      <c r="I434" s="50">
        <v>1</v>
      </c>
      <c r="J434" s="49" t="s">
        <v>35</v>
      </c>
      <c r="K434" s="27" t="s">
        <v>36</v>
      </c>
      <c r="L434" s="63" t="s">
        <v>37</v>
      </c>
      <c r="M434" s="64"/>
      <c r="N434" s="65" t="s">
        <v>1539</v>
      </c>
      <c r="O434" s="66">
        <v>1</v>
      </c>
      <c r="P434" s="67">
        <f>O434+SUMIF(IN!F:F,Inventory!H:H,IN!M:M)-SUMIF(OUT!F:F,Inventory!H:H,OUT!M:M)</f>
        <v>1</v>
      </c>
      <c r="Q434" s="5"/>
      <c r="R434" s="75">
        <f t="shared" si="12"/>
        <v>0</v>
      </c>
      <c r="S434" s="75"/>
      <c r="T434" s="11">
        <v>90</v>
      </c>
      <c r="U434" s="11" t="s">
        <v>74</v>
      </c>
      <c r="V434" s="11" t="s">
        <v>492</v>
      </c>
      <c r="W434" s="11">
        <v>1000</v>
      </c>
      <c r="X434" s="11">
        <v>30</v>
      </c>
      <c r="Y434" s="11"/>
      <c r="Z434" s="11">
        <v>0</v>
      </c>
      <c r="AA434" s="11">
        <v>4</v>
      </c>
      <c r="AB434" s="11">
        <v>4</v>
      </c>
      <c r="AC434" s="11">
        <v>4</v>
      </c>
      <c r="AD434" s="11">
        <v>5</v>
      </c>
      <c r="AE434" s="11">
        <v>5</v>
      </c>
      <c r="AF434" s="11">
        <f t="shared" si="13"/>
        <v>4.6</v>
      </c>
    </row>
    <row r="435" ht="50" customHeight="1" spans="1:32">
      <c r="A435" s="11"/>
      <c r="B435" s="11">
        <v>3010</v>
      </c>
      <c r="C435" s="11"/>
      <c r="D435" s="11"/>
      <c r="E435" s="49" t="s">
        <v>1550</v>
      </c>
      <c r="F435" s="49" t="s">
        <v>1551</v>
      </c>
      <c r="G435" s="49" t="s">
        <v>1542</v>
      </c>
      <c r="H435" s="49">
        <v>614518</v>
      </c>
      <c r="I435" s="50">
        <v>1</v>
      </c>
      <c r="J435" s="49" t="s">
        <v>35</v>
      </c>
      <c r="K435" s="27" t="s">
        <v>36</v>
      </c>
      <c r="L435" s="63" t="s">
        <v>37</v>
      </c>
      <c r="M435" s="64"/>
      <c r="N435" s="65" t="s">
        <v>1539</v>
      </c>
      <c r="O435" s="66">
        <v>1</v>
      </c>
      <c r="P435" s="67">
        <f>O435+SUMIF(IN!F:F,Inventory!H:H,IN!M:M)-SUMIF(OUT!F:F,Inventory!H:H,OUT!M:M)</f>
        <v>1</v>
      </c>
      <c r="Q435" s="5"/>
      <c r="R435" s="75">
        <f t="shared" si="12"/>
        <v>0</v>
      </c>
      <c r="S435" s="75"/>
      <c r="T435" s="11">
        <v>90</v>
      </c>
      <c r="U435" s="11" t="s">
        <v>74</v>
      </c>
      <c r="V435" s="11" t="s">
        <v>492</v>
      </c>
      <c r="W435" s="11">
        <v>1000</v>
      </c>
      <c r="X435" s="11">
        <v>60</v>
      </c>
      <c r="Y435" s="11"/>
      <c r="Z435" s="11">
        <v>0</v>
      </c>
      <c r="AA435" s="11">
        <v>4</v>
      </c>
      <c r="AB435" s="11">
        <v>4</v>
      </c>
      <c r="AC435" s="11">
        <v>4</v>
      </c>
      <c r="AD435" s="11">
        <v>5</v>
      </c>
      <c r="AE435" s="11">
        <v>5</v>
      </c>
      <c r="AF435" s="11">
        <f t="shared" si="13"/>
        <v>4.6</v>
      </c>
    </row>
    <row r="436" ht="50" customHeight="1" spans="1:32">
      <c r="A436" s="11"/>
      <c r="B436" s="11">
        <v>3011</v>
      </c>
      <c r="C436" s="11"/>
      <c r="D436" s="11"/>
      <c r="E436" s="49" t="s">
        <v>1552</v>
      </c>
      <c r="F436" s="49" t="s">
        <v>1553</v>
      </c>
      <c r="G436" s="49" t="s">
        <v>1542</v>
      </c>
      <c r="H436" s="49" t="s">
        <v>1554</v>
      </c>
      <c r="I436" s="50">
        <v>1</v>
      </c>
      <c r="J436" s="49" t="s">
        <v>35</v>
      </c>
      <c r="K436" s="27" t="s">
        <v>36</v>
      </c>
      <c r="L436" s="63" t="s">
        <v>37</v>
      </c>
      <c r="M436" s="64"/>
      <c r="N436" s="65" t="s">
        <v>1539</v>
      </c>
      <c r="O436" s="66">
        <v>1</v>
      </c>
      <c r="P436" s="67">
        <f>O436+SUMIF(IN!F:F,Inventory!H:H,IN!M:M)-SUMIF(OUT!F:F,Inventory!H:H,OUT!M:M)</f>
        <v>1</v>
      </c>
      <c r="Q436" s="5"/>
      <c r="R436" s="75">
        <f t="shared" si="12"/>
        <v>0</v>
      </c>
      <c r="S436" s="75"/>
      <c r="T436" s="11">
        <v>90</v>
      </c>
      <c r="U436" s="11" t="s">
        <v>74</v>
      </c>
      <c r="V436" s="11" t="s">
        <v>492</v>
      </c>
      <c r="W436" s="11">
        <v>1000</v>
      </c>
      <c r="X436" s="11">
        <v>60</v>
      </c>
      <c r="Y436" s="11"/>
      <c r="Z436" s="11">
        <v>0</v>
      </c>
      <c r="AA436" s="11">
        <v>4</v>
      </c>
      <c r="AB436" s="11">
        <v>3</v>
      </c>
      <c r="AC436" s="11">
        <v>5</v>
      </c>
      <c r="AD436" s="11">
        <v>5</v>
      </c>
      <c r="AE436" s="11">
        <v>5</v>
      </c>
      <c r="AF436" s="11">
        <f t="shared" si="13"/>
        <v>4.7</v>
      </c>
    </row>
    <row r="437" ht="50" customHeight="1" spans="1:32">
      <c r="A437" s="11"/>
      <c r="B437" s="11">
        <v>3013</v>
      </c>
      <c r="C437" s="11"/>
      <c r="D437" s="11"/>
      <c r="E437" s="49" t="s">
        <v>1555</v>
      </c>
      <c r="F437" s="49" t="s">
        <v>1556</v>
      </c>
      <c r="G437" s="49" t="s">
        <v>1557</v>
      </c>
      <c r="H437" s="49" t="s">
        <v>1558</v>
      </c>
      <c r="I437" s="50">
        <v>1</v>
      </c>
      <c r="J437" s="49" t="s">
        <v>35</v>
      </c>
      <c r="K437" s="27" t="s">
        <v>122</v>
      </c>
      <c r="L437" s="63" t="s">
        <v>37</v>
      </c>
      <c r="M437" s="64"/>
      <c r="N437" s="65" t="s">
        <v>1539</v>
      </c>
      <c r="O437" s="66">
        <v>2</v>
      </c>
      <c r="P437" s="67">
        <f>O437+SUMIF(IN!F:F,Inventory!H:H,IN!M:M)-SUMIF(OUT!F:F,Inventory!H:H,OUT!M:M)</f>
        <v>2</v>
      </c>
      <c r="Q437" s="5"/>
      <c r="R437" s="75">
        <f t="shared" si="12"/>
        <v>0</v>
      </c>
      <c r="S437" s="75"/>
      <c r="T437" s="11">
        <v>90</v>
      </c>
      <c r="U437" s="11" t="s">
        <v>74</v>
      </c>
      <c r="V437" s="11" t="s">
        <v>492</v>
      </c>
      <c r="W437" s="11">
        <v>1000</v>
      </c>
      <c r="X437" s="10">
        <v>60</v>
      </c>
      <c r="Y437" s="11"/>
      <c r="Z437" s="11">
        <v>0</v>
      </c>
      <c r="AA437" s="11">
        <v>2</v>
      </c>
      <c r="AB437" s="11">
        <v>4</v>
      </c>
      <c r="AC437" s="11">
        <v>5</v>
      </c>
      <c r="AD437" s="11">
        <v>5</v>
      </c>
      <c r="AE437" s="11">
        <v>5</v>
      </c>
      <c r="AF437" s="11">
        <f t="shared" si="13"/>
        <v>4.6</v>
      </c>
    </row>
    <row r="438" ht="50" customHeight="1" spans="1:32">
      <c r="A438" s="11"/>
      <c r="B438" s="11">
        <v>3014</v>
      </c>
      <c r="C438" s="11"/>
      <c r="D438" s="11"/>
      <c r="E438" s="49" t="s">
        <v>948</v>
      </c>
      <c r="F438" s="49" t="s">
        <v>1559</v>
      </c>
      <c r="G438" s="49" t="s">
        <v>1542</v>
      </c>
      <c r="H438" s="49" t="s">
        <v>1560</v>
      </c>
      <c r="I438" s="50">
        <v>1</v>
      </c>
      <c r="J438" s="49" t="s">
        <v>35</v>
      </c>
      <c r="K438" s="27" t="s">
        <v>36</v>
      </c>
      <c r="L438" s="63" t="s">
        <v>37</v>
      </c>
      <c r="M438" s="64"/>
      <c r="N438" s="65" t="s">
        <v>1539</v>
      </c>
      <c r="O438" s="66">
        <v>1</v>
      </c>
      <c r="P438" s="67">
        <f>O438+SUMIF(IN!F:F,Inventory!H:H,IN!M:M)-SUMIF(OUT!F:F,Inventory!H:H,OUT!M:M)</f>
        <v>1</v>
      </c>
      <c r="Q438" s="5"/>
      <c r="R438" s="75">
        <f t="shared" si="12"/>
        <v>0</v>
      </c>
      <c r="S438" s="75"/>
      <c r="T438" s="11">
        <v>90</v>
      </c>
      <c r="U438" s="11" t="s">
        <v>74</v>
      </c>
      <c r="V438" s="11" t="s">
        <v>492</v>
      </c>
      <c r="W438" s="11">
        <v>1000</v>
      </c>
      <c r="X438" s="11"/>
      <c r="Y438" s="11"/>
      <c r="Z438" s="11">
        <v>0</v>
      </c>
      <c r="AA438" s="11">
        <v>4</v>
      </c>
      <c r="AB438" s="11">
        <v>5</v>
      </c>
      <c r="AC438" s="11">
        <v>5</v>
      </c>
      <c r="AD438" s="11">
        <v>5</v>
      </c>
      <c r="AE438" s="11">
        <v>5</v>
      </c>
      <c r="AF438" s="11">
        <f t="shared" si="13"/>
        <v>4.9</v>
      </c>
    </row>
    <row r="439" ht="50" customHeight="1" spans="1:32">
      <c r="A439" s="11"/>
      <c r="B439" s="11">
        <v>3015</v>
      </c>
      <c r="C439" s="11"/>
      <c r="D439" s="11"/>
      <c r="E439" s="49" t="s">
        <v>1561</v>
      </c>
      <c r="F439" s="49" t="s">
        <v>1562</v>
      </c>
      <c r="G439" s="49" t="s">
        <v>1542</v>
      </c>
      <c r="H439" s="49" t="s">
        <v>1563</v>
      </c>
      <c r="I439" s="50">
        <v>1</v>
      </c>
      <c r="J439" s="49" t="s">
        <v>35</v>
      </c>
      <c r="K439" s="27" t="s">
        <v>36</v>
      </c>
      <c r="L439" s="63" t="s">
        <v>37</v>
      </c>
      <c r="M439" s="64"/>
      <c r="N439" s="65" t="s">
        <v>1539</v>
      </c>
      <c r="O439" s="66">
        <v>1</v>
      </c>
      <c r="P439" s="67">
        <f>O439+SUMIF(IN!F:F,Inventory!H:H,IN!M:M)-SUMIF(OUT!F:F,Inventory!H:H,OUT!M:M)</f>
        <v>1</v>
      </c>
      <c r="Q439" s="5"/>
      <c r="R439" s="75">
        <f t="shared" si="12"/>
        <v>0</v>
      </c>
      <c r="S439" s="75"/>
      <c r="T439" s="11">
        <v>90</v>
      </c>
      <c r="U439" s="11" t="s">
        <v>74</v>
      </c>
      <c r="V439" s="11" t="s">
        <v>492</v>
      </c>
      <c r="W439" s="11">
        <v>1000</v>
      </c>
      <c r="X439" s="11"/>
      <c r="Y439" s="11"/>
      <c r="Z439" s="11">
        <v>0</v>
      </c>
      <c r="AA439" s="11">
        <v>5</v>
      </c>
      <c r="AB439" s="11">
        <v>5</v>
      </c>
      <c r="AC439" s="11">
        <v>5</v>
      </c>
      <c r="AD439" s="11">
        <v>4</v>
      </c>
      <c r="AE439" s="11">
        <v>5</v>
      </c>
      <c r="AF439" s="11">
        <f t="shared" si="13"/>
        <v>4.7</v>
      </c>
    </row>
    <row r="440" ht="50" customHeight="1" spans="1:32">
      <c r="A440" s="11"/>
      <c r="B440" s="11">
        <v>3016</v>
      </c>
      <c r="C440" s="11"/>
      <c r="D440" s="11"/>
      <c r="E440" s="49" t="s">
        <v>1564</v>
      </c>
      <c r="F440" s="49" t="s">
        <v>1565</v>
      </c>
      <c r="G440" s="49" t="s">
        <v>1542</v>
      </c>
      <c r="H440" s="49" t="s">
        <v>1566</v>
      </c>
      <c r="I440" s="50">
        <v>1</v>
      </c>
      <c r="J440" s="49" t="s">
        <v>35</v>
      </c>
      <c r="K440" s="27" t="s">
        <v>122</v>
      </c>
      <c r="L440" s="63" t="s">
        <v>37</v>
      </c>
      <c r="M440" s="64"/>
      <c r="N440" s="65" t="s">
        <v>1539</v>
      </c>
      <c r="O440" s="66">
        <v>1</v>
      </c>
      <c r="P440" s="67">
        <f>O440+SUMIF(IN!F:F,Inventory!H:H,IN!M:M)-SUMIF(OUT!F:F,Inventory!H:H,OUT!M:M)</f>
        <v>1</v>
      </c>
      <c r="Q440" s="5"/>
      <c r="R440" s="75">
        <f t="shared" si="12"/>
        <v>0</v>
      </c>
      <c r="S440" s="75"/>
      <c r="T440" s="11">
        <v>90</v>
      </c>
      <c r="U440" s="11" t="s">
        <v>74</v>
      </c>
      <c r="V440" s="11" t="s">
        <v>492</v>
      </c>
      <c r="W440" s="11">
        <v>1000</v>
      </c>
      <c r="X440" s="11"/>
      <c r="Y440" s="11"/>
      <c r="Z440" s="11">
        <v>0</v>
      </c>
      <c r="AA440" s="11">
        <v>4</v>
      </c>
      <c r="AB440" s="11">
        <v>5</v>
      </c>
      <c r="AC440" s="11">
        <v>5</v>
      </c>
      <c r="AD440" s="11">
        <v>5</v>
      </c>
      <c r="AE440" s="11">
        <v>5</v>
      </c>
      <c r="AF440" s="11">
        <f t="shared" si="13"/>
        <v>4.9</v>
      </c>
    </row>
    <row r="441" ht="50" customHeight="1" spans="1:32">
      <c r="A441" s="11"/>
      <c r="B441" s="11">
        <v>3017</v>
      </c>
      <c r="C441" s="11"/>
      <c r="D441" s="11"/>
      <c r="E441" s="49" t="s">
        <v>1567</v>
      </c>
      <c r="F441" s="49" t="s">
        <v>1568</v>
      </c>
      <c r="G441" s="49" t="s">
        <v>1542</v>
      </c>
      <c r="H441" s="49" t="s">
        <v>1569</v>
      </c>
      <c r="I441" s="50">
        <v>1</v>
      </c>
      <c r="J441" s="49" t="s">
        <v>35</v>
      </c>
      <c r="K441" s="27" t="s">
        <v>122</v>
      </c>
      <c r="L441" s="63" t="s">
        <v>37</v>
      </c>
      <c r="M441" s="64"/>
      <c r="N441" s="65" t="s">
        <v>1539</v>
      </c>
      <c r="O441" s="66">
        <v>1</v>
      </c>
      <c r="P441" s="67">
        <f>O441+SUMIF(IN!F:F,Inventory!H:H,IN!M:M)-SUMIF(OUT!F:F,Inventory!H:H,OUT!M:M)</f>
        <v>1</v>
      </c>
      <c r="Q441" s="5"/>
      <c r="R441" s="75">
        <f t="shared" si="12"/>
        <v>0</v>
      </c>
      <c r="S441" s="75"/>
      <c r="T441" s="11">
        <v>90</v>
      </c>
      <c r="U441" s="11" t="s">
        <v>74</v>
      </c>
      <c r="V441" s="11" t="s">
        <v>492</v>
      </c>
      <c r="W441" s="11">
        <v>1000</v>
      </c>
      <c r="X441" s="11"/>
      <c r="Y441" s="11"/>
      <c r="Z441" s="11">
        <v>0</v>
      </c>
      <c r="AA441" s="11">
        <v>4</v>
      </c>
      <c r="AB441" s="11">
        <v>3</v>
      </c>
      <c r="AC441" s="11">
        <v>5</v>
      </c>
      <c r="AD441" s="11">
        <v>5</v>
      </c>
      <c r="AE441" s="11">
        <v>5</v>
      </c>
      <c r="AF441" s="11">
        <f t="shared" si="13"/>
        <v>4.7</v>
      </c>
    </row>
    <row r="442" ht="50" customHeight="1" spans="1:32">
      <c r="A442" s="11"/>
      <c r="B442" s="11">
        <v>3018</v>
      </c>
      <c r="C442" s="11"/>
      <c r="D442" s="11"/>
      <c r="E442" s="49" t="s">
        <v>47</v>
      </c>
      <c r="F442" s="49" t="s">
        <v>89</v>
      </c>
      <c r="G442" s="49" t="s">
        <v>1542</v>
      </c>
      <c r="H442" s="49" t="s">
        <v>1570</v>
      </c>
      <c r="I442" s="50">
        <v>1</v>
      </c>
      <c r="J442" s="49" t="s">
        <v>35</v>
      </c>
      <c r="K442" s="27" t="s">
        <v>36</v>
      </c>
      <c r="L442" s="63" t="s">
        <v>37</v>
      </c>
      <c r="M442" s="64"/>
      <c r="N442" s="65" t="s">
        <v>1539</v>
      </c>
      <c r="O442" s="66">
        <v>1</v>
      </c>
      <c r="P442" s="67">
        <f>O442+SUMIF(IN!F:F,Inventory!H:H,IN!M:M)-SUMIF(OUT!F:F,Inventory!H:H,OUT!M:M)</f>
        <v>1</v>
      </c>
      <c r="Q442" s="5"/>
      <c r="R442" s="75">
        <f t="shared" si="12"/>
        <v>0</v>
      </c>
      <c r="S442" s="75"/>
      <c r="T442" s="11">
        <v>90</v>
      </c>
      <c r="U442" s="11" t="s">
        <v>74</v>
      </c>
      <c r="V442" s="11" t="s">
        <v>492</v>
      </c>
      <c r="W442" s="11">
        <v>1000</v>
      </c>
      <c r="X442" s="11"/>
      <c r="Y442" s="11"/>
      <c r="Z442" s="11">
        <v>0</v>
      </c>
      <c r="AA442" s="11">
        <v>1</v>
      </c>
      <c r="AB442" s="11">
        <v>5</v>
      </c>
      <c r="AC442" s="11">
        <v>5</v>
      </c>
      <c r="AD442" s="11">
        <v>5</v>
      </c>
      <c r="AE442" s="11">
        <v>5</v>
      </c>
      <c r="AF442" s="11">
        <f t="shared" si="13"/>
        <v>4.6</v>
      </c>
    </row>
    <row r="443" ht="50" customHeight="1" spans="1:32">
      <c r="A443" s="11"/>
      <c r="B443" s="11">
        <v>3019</v>
      </c>
      <c r="C443" s="11"/>
      <c r="D443" s="11"/>
      <c r="E443" s="49" t="s">
        <v>1555</v>
      </c>
      <c r="F443" s="49" t="s">
        <v>1556</v>
      </c>
      <c r="G443" s="49" t="s">
        <v>1542</v>
      </c>
      <c r="H443" s="49" t="s">
        <v>1571</v>
      </c>
      <c r="I443" s="50">
        <v>1</v>
      </c>
      <c r="J443" s="49" t="s">
        <v>35</v>
      </c>
      <c r="K443" s="27" t="s">
        <v>122</v>
      </c>
      <c r="L443" s="63" t="s">
        <v>37</v>
      </c>
      <c r="M443" s="64"/>
      <c r="N443" s="65" t="s">
        <v>1539</v>
      </c>
      <c r="O443" s="66">
        <v>1</v>
      </c>
      <c r="P443" s="67">
        <f>O443+SUMIF(IN!F:F,Inventory!H:H,IN!M:M)-SUMIF(OUT!F:F,Inventory!H:H,OUT!M:M)</f>
        <v>1</v>
      </c>
      <c r="Q443" s="5"/>
      <c r="R443" s="75">
        <f t="shared" si="12"/>
        <v>0</v>
      </c>
      <c r="S443" s="75"/>
      <c r="T443" s="11">
        <v>90</v>
      </c>
      <c r="U443" s="11" t="s">
        <v>74</v>
      </c>
      <c r="V443" s="11" t="s">
        <v>492</v>
      </c>
      <c r="W443" s="11">
        <v>1000</v>
      </c>
      <c r="X443" s="11">
        <v>30</v>
      </c>
      <c r="Y443" s="11"/>
      <c r="Z443" s="11">
        <v>0</v>
      </c>
      <c r="AA443" s="11">
        <v>4</v>
      </c>
      <c r="AB443" s="11">
        <v>5</v>
      </c>
      <c r="AC443" s="11">
        <v>5</v>
      </c>
      <c r="AD443" s="11">
        <v>5</v>
      </c>
      <c r="AE443" s="11">
        <v>4</v>
      </c>
      <c r="AF443" s="11">
        <f t="shared" si="13"/>
        <v>4.6</v>
      </c>
    </row>
    <row r="444" ht="50" customHeight="1" spans="1:32">
      <c r="A444" s="11"/>
      <c r="B444" s="11">
        <v>3020</v>
      </c>
      <c r="C444" s="11"/>
      <c r="D444" s="11"/>
      <c r="E444" s="49" t="s">
        <v>948</v>
      </c>
      <c r="F444" s="49" t="s">
        <v>1572</v>
      </c>
      <c r="G444" s="49" t="s">
        <v>1542</v>
      </c>
      <c r="H444" s="49" t="s">
        <v>1573</v>
      </c>
      <c r="I444" s="50">
        <v>1</v>
      </c>
      <c r="J444" s="49" t="s">
        <v>35</v>
      </c>
      <c r="K444" s="27" t="s">
        <v>122</v>
      </c>
      <c r="L444" s="63" t="s">
        <v>37</v>
      </c>
      <c r="M444" s="64"/>
      <c r="N444" s="65" t="s">
        <v>1539</v>
      </c>
      <c r="O444" s="66">
        <v>1</v>
      </c>
      <c r="P444" s="67">
        <f>O444+SUMIF(IN!F:F,Inventory!H:H,IN!M:M)-SUMIF(OUT!F:F,Inventory!H:H,OUT!M:M)</f>
        <v>1</v>
      </c>
      <c r="Q444" s="5"/>
      <c r="R444" s="75">
        <f t="shared" si="12"/>
        <v>0</v>
      </c>
      <c r="S444" s="75"/>
      <c r="T444" s="11">
        <v>90</v>
      </c>
      <c r="U444" s="11" t="s">
        <v>74</v>
      </c>
      <c r="V444" s="11" t="s">
        <v>492</v>
      </c>
      <c r="W444" s="11">
        <v>1000</v>
      </c>
      <c r="X444" s="11">
        <v>30</v>
      </c>
      <c r="Y444" s="11"/>
      <c r="Z444" s="11">
        <v>0</v>
      </c>
      <c r="AA444" s="11">
        <v>4</v>
      </c>
      <c r="AB444" s="11">
        <v>5</v>
      </c>
      <c r="AC444" s="11">
        <v>5</v>
      </c>
      <c r="AD444" s="11">
        <v>4</v>
      </c>
      <c r="AE444" s="11">
        <v>5</v>
      </c>
      <c r="AF444" s="11">
        <f t="shared" si="13"/>
        <v>4.6</v>
      </c>
    </row>
    <row r="445" ht="50" customHeight="1" spans="1:32">
      <c r="A445" s="11"/>
      <c r="B445" s="11">
        <v>3021</v>
      </c>
      <c r="C445" s="11"/>
      <c r="D445" s="11"/>
      <c r="E445" s="49" t="s">
        <v>1574</v>
      </c>
      <c r="F445" s="49" t="s">
        <v>1575</v>
      </c>
      <c r="G445" s="49" t="s">
        <v>1542</v>
      </c>
      <c r="H445" s="49" t="s">
        <v>1576</v>
      </c>
      <c r="I445" s="50">
        <v>1</v>
      </c>
      <c r="J445" s="49" t="s">
        <v>35</v>
      </c>
      <c r="K445" s="27" t="s">
        <v>36</v>
      </c>
      <c r="L445" s="63" t="s">
        <v>37</v>
      </c>
      <c r="M445" s="64"/>
      <c r="N445" s="65" t="s">
        <v>1539</v>
      </c>
      <c r="O445" s="66">
        <v>1</v>
      </c>
      <c r="P445" s="67">
        <f>O445+SUMIF(IN!F:F,Inventory!H:H,IN!M:M)-SUMIF(OUT!F:F,Inventory!H:H,OUT!M:M)</f>
        <v>1</v>
      </c>
      <c r="Q445" s="5"/>
      <c r="R445" s="75">
        <f t="shared" si="12"/>
        <v>0</v>
      </c>
      <c r="S445" s="75"/>
      <c r="T445" s="11">
        <v>90</v>
      </c>
      <c r="U445" s="11" t="s">
        <v>74</v>
      </c>
      <c r="V445" s="11" t="s">
        <v>492</v>
      </c>
      <c r="W445" s="11">
        <v>1000</v>
      </c>
      <c r="X445" s="11">
        <v>30</v>
      </c>
      <c r="Y445" s="11"/>
      <c r="Z445" s="11">
        <v>0</v>
      </c>
      <c r="AA445" s="11">
        <v>3</v>
      </c>
      <c r="AB445" s="11">
        <v>5</v>
      </c>
      <c r="AC445" s="11">
        <v>5</v>
      </c>
      <c r="AD445" s="11">
        <v>5</v>
      </c>
      <c r="AE445" s="11">
        <v>5</v>
      </c>
      <c r="AF445" s="11">
        <f t="shared" si="13"/>
        <v>4.8</v>
      </c>
    </row>
    <row r="446" ht="50" customHeight="1" spans="1:32">
      <c r="A446" s="11"/>
      <c r="B446" s="11">
        <v>3022</v>
      </c>
      <c r="C446" s="11"/>
      <c r="D446" s="11"/>
      <c r="E446" s="49" t="s">
        <v>1577</v>
      </c>
      <c r="F446" s="49" t="s">
        <v>1578</v>
      </c>
      <c r="G446" s="49" t="s">
        <v>1542</v>
      </c>
      <c r="H446" s="49" t="s">
        <v>1579</v>
      </c>
      <c r="I446" s="50">
        <v>1</v>
      </c>
      <c r="J446" s="49" t="s">
        <v>35</v>
      </c>
      <c r="K446" s="27" t="s">
        <v>36</v>
      </c>
      <c r="L446" s="63" t="s">
        <v>37</v>
      </c>
      <c r="M446" s="64"/>
      <c r="N446" s="65" t="s">
        <v>1539</v>
      </c>
      <c r="O446" s="66">
        <v>1</v>
      </c>
      <c r="P446" s="67">
        <f>O446+SUMIF(IN!F:F,Inventory!H:H,IN!M:M)-SUMIF(OUT!F:F,Inventory!H:H,OUT!M:M)</f>
        <v>1</v>
      </c>
      <c r="Q446" s="5"/>
      <c r="R446" s="75">
        <f t="shared" si="12"/>
        <v>0</v>
      </c>
      <c r="S446" s="75"/>
      <c r="T446" s="11">
        <v>90</v>
      </c>
      <c r="U446" s="11" t="s">
        <v>74</v>
      </c>
      <c r="V446" s="11" t="s">
        <v>492</v>
      </c>
      <c r="W446" s="11">
        <v>1000</v>
      </c>
      <c r="X446" s="11">
        <v>30</v>
      </c>
      <c r="Y446" s="11"/>
      <c r="Z446" s="11">
        <v>0</v>
      </c>
      <c r="AA446" s="11">
        <v>5</v>
      </c>
      <c r="AB446" s="11">
        <v>5</v>
      </c>
      <c r="AC446" s="11">
        <v>3</v>
      </c>
      <c r="AD446" s="11">
        <v>5</v>
      </c>
      <c r="AE446" s="11">
        <v>5</v>
      </c>
      <c r="AF446" s="11">
        <f t="shared" si="13"/>
        <v>4.6</v>
      </c>
    </row>
    <row r="447" ht="50" customHeight="1" spans="1:32">
      <c r="A447" s="11"/>
      <c r="B447" s="11">
        <v>3023</v>
      </c>
      <c r="C447" s="11"/>
      <c r="D447" s="11"/>
      <c r="E447" s="49" t="s">
        <v>1580</v>
      </c>
      <c r="F447" s="49" t="s">
        <v>1581</v>
      </c>
      <c r="G447" s="49" t="s">
        <v>1542</v>
      </c>
      <c r="H447" s="49" t="s">
        <v>1582</v>
      </c>
      <c r="I447" s="50">
        <v>1</v>
      </c>
      <c r="J447" s="49" t="s">
        <v>35</v>
      </c>
      <c r="K447" s="27" t="s">
        <v>36</v>
      </c>
      <c r="L447" s="63" t="s">
        <v>37</v>
      </c>
      <c r="M447" s="64"/>
      <c r="N447" s="65" t="s">
        <v>1539</v>
      </c>
      <c r="O447" s="66">
        <v>1</v>
      </c>
      <c r="P447" s="67">
        <f>O447+SUMIF(IN!F:F,Inventory!H:H,IN!M:M)-SUMIF(OUT!F:F,Inventory!H:H,OUT!M:M)</f>
        <v>1</v>
      </c>
      <c r="Q447" s="5"/>
      <c r="R447" s="75">
        <f t="shared" si="12"/>
        <v>0</v>
      </c>
      <c r="S447" s="75"/>
      <c r="T447" s="11">
        <v>90</v>
      </c>
      <c r="U447" s="11" t="s">
        <v>74</v>
      </c>
      <c r="V447" s="11" t="s">
        <v>492</v>
      </c>
      <c r="W447" s="11">
        <v>1000</v>
      </c>
      <c r="X447" s="11">
        <v>30</v>
      </c>
      <c r="Y447" s="11"/>
      <c r="Z447" s="11">
        <v>0</v>
      </c>
      <c r="AA447" s="11">
        <v>5</v>
      </c>
      <c r="AB447" s="11">
        <v>3</v>
      </c>
      <c r="AC447" s="11">
        <v>5</v>
      </c>
      <c r="AD447" s="11">
        <v>5</v>
      </c>
      <c r="AE447" s="11">
        <v>5</v>
      </c>
      <c r="AF447" s="11">
        <f t="shared" si="13"/>
        <v>4.8</v>
      </c>
    </row>
    <row r="448" ht="50" customHeight="1" spans="1:32">
      <c r="A448" s="11"/>
      <c r="B448" s="11">
        <v>3129</v>
      </c>
      <c r="C448" s="11"/>
      <c r="D448" s="11"/>
      <c r="E448" s="54" t="s">
        <v>1583</v>
      </c>
      <c r="F448" s="54" t="s">
        <v>1584</v>
      </c>
      <c r="G448" s="54" t="s">
        <v>1585</v>
      </c>
      <c r="H448" s="54" t="s">
        <v>1586</v>
      </c>
      <c r="I448" s="50">
        <v>1</v>
      </c>
      <c r="J448" s="54" t="s">
        <v>35</v>
      </c>
      <c r="K448" s="27" t="s">
        <v>122</v>
      </c>
      <c r="L448" s="63" t="s">
        <v>40</v>
      </c>
      <c r="M448" s="64"/>
      <c r="N448" s="65" t="s">
        <v>1539</v>
      </c>
      <c r="O448" s="66">
        <v>1</v>
      </c>
      <c r="P448" s="67">
        <f>O448+SUMIF(IN!F:F,Inventory!H:H,IN!M:M)-SUMIF(OUT!F:F,Inventory!H:H,OUT!M:M)</f>
        <v>1</v>
      </c>
      <c r="Q448" s="5"/>
      <c r="R448" s="75">
        <f t="shared" si="12"/>
        <v>0</v>
      </c>
      <c r="S448" s="75"/>
      <c r="T448" s="11">
        <v>30</v>
      </c>
      <c r="U448" s="11" t="s">
        <v>44</v>
      </c>
      <c r="V448" s="11" t="s">
        <v>988</v>
      </c>
      <c r="W448" s="11">
        <v>1000</v>
      </c>
      <c r="X448" s="11">
        <v>30</v>
      </c>
      <c r="Y448" s="11"/>
      <c r="Z448" s="11">
        <v>0</v>
      </c>
      <c r="AA448" s="11">
        <v>5</v>
      </c>
      <c r="AB448" s="11">
        <v>1</v>
      </c>
      <c r="AC448" s="11">
        <v>5</v>
      </c>
      <c r="AD448" s="11">
        <v>5</v>
      </c>
      <c r="AE448" s="11">
        <v>5</v>
      </c>
      <c r="AF448" s="11">
        <f t="shared" si="13"/>
        <v>4.6</v>
      </c>
    </row>
    <row r="449" ht="50" customHeight="1" spans="1:32">
      <c r="A449" s="11"/>
      <c r="B449" s="11">
        <v>3284</v>
      </c>
      <c r="C449" s="11"/>
      <c r="D449" s="11"/>
      <c r="E449" s="54" t="s">
        <v>1587</v>
      </c>
      <c r="F449" s="54" t="s">
        <v>1588</v>
      </c>
      <c r="G449" s="54" t="s">
        <v>1589</v>
      </c>
      <c r="H449" s="49" t="s">
        <v>1590</v>
      </c>
      <c r="I449" s="50">
        <v>1</v>
      </c>
      <c r="J449" s="54" t="s">
        <v>35</v>
      </c>
      <c r="K449" s="27" t="s">
        <v>122</v>
      </c>
      <c r="L449" s="63" t="s">
        <v>40</v>
      </c>
      <c r="M449" s="64"/>
      <c r="N449" s="65" t="s">
        <v>1539</v>
      </c>
      <c r="O449" s="66">
        <v>1</v>
      </c>
      <c r="P449" s="67">
        <f>O449+SUMIF(IN!F:F,Inventory!H:H,IN!M:M)-SUMIF(OUT!F:F,Inventory!H:H,OUT!M:M)</f>
        <v>1</v>
      </c>
      <c r="Q449" s="5"/>
      <c r="R449" s="75">
        <f t="shared" si="12"/>
        <v>0</v>
      </c>
      <c r="S449" s="75"/>
      <c r="T449" s="11">
        <v>30</v>
      </c>
      <c r="U449" s="11" t="s">
        <v>44</v>
      </c>
      <c r="V449" s="11"/>
      <c r="W449" s="11">
        <v>3650</v>
      </c>
      <c r="X449" s="11">
        <v>60</v>
      </c>
      <c r="Y449" s="11"/>
      <c r="Z449" s="11">
        <v>0</v>
      </c>
      <c r="AA449" s="11">
        <v>5</v>
      </c>
      <c r="AB449" s="11">
        <v>5</v>
      </c>
      <c r="AC449" s="11">
        <v>5</v>
      </c>
      <c r="AD449" s="11">
        <v>4</v>
      </c>
      <c r="AE449" s="11">
        <v>5</v>
      </c>
      <c r="AF449" s="11">
        <f t="shared" si="13"/>
        <v>4.7</v>
      </c>
    </row>
    <row r="450" ht="50" customHeight="1" spans="1:32">
      <c r="A450" s="11"/>
      <c r="B450" s="11">
        <v>3460</v>
      </c>
      <c r="C450" s="11"/>
      <c r="D450" s="11"/>
      <c r="E450" s="11" t="s">
        <v>1591</v>
      </c>
      <c r="F450" s="11" t="s">
        <v>1592</v>
      </c>
      <c r="G450" s="11" t="s">
        <v>632</v>
      </c>
      <c r="H450" s="26" t="s">
        <v>1593</v>
      </c>
      <c r="I450" s="11">
        <v>1</v>
      </c>
      <c r="J450" s="11" t="s">
        <v>35</v>
      </c>
      <c r="K450" s="27" t="s">
        <v>36</v>
      </c>
      <c r="L450" s="63" t="s">
        <v>40</v>
      </c>
      <c r="M450" s="64"/>
      <c r="N450" s="66" t="s">
        <v>1539</v>
      </c>
      <c r="O450" s="66">
        <v>1</v>
      </c>
      <c r="P450" s="67">
        <f>O450+SUMIF(IN!F:F,Inventory!H:H,IN!M:M)-SUMIF(OUT!F:F,Inventory!H:H,OUT!M:M)</f>
        <v>1</v>
      </c>
      <c r="Q450" s="5"/>
      <c r="R450" s="75">
        <f t="shared" ref="R450:R513" si="14">M450*P450</f>
        <v>0</v>
      </c>
      <c r="S450" s="75"/>
      <c r="T450" s="11">
        <v>30</v>
      </c>
      <c r="U450" s="11" t="s">
        <v>40</v>
      </c>
      <c r="V450" s="11" t="s">
        <v>75</v>
      </c>
      <c r="W450" s="11">
        <v>3650</v>
      </c>
      <c r="X450" s="11">
        <v>30</v>
      </c>
      <c r="Y450" s="11"/>
      <c r="Z450" s="11">
        <v>0</v>
      </c>
      <c r="AA450" s="11">
        <v>5</v>
      </c>
      <c r="AB450" s="11">
        <v>4</v>
      </c>
      <c r="AC450" s="11">
        <v>5</v>
      </c>
      <c r="AD450" s="11">
        <v>5</v>
      </c>
      <c r="AE450" s="11">
        <v>4</v>
      </c>
      <c r="AF450" s="11">
        <f t="shared" ref="AF450:AF513" si="15">AA450*0.1+AB450*0.1+AC450*0.2+AD450*0.3+AE450*0.3</f>
        <v>4.6</v>
      </c>
    </row>
    <row r="451" ht="50" customHeight="1" spans="1:32">
      <c r="A451" s="11"/>
      <c r="B451" s="11">
        <v>3645</v>
      </c>
      <c r="C451" s="11"/>
      <c r="D451" s="11"/>
      <c r="E451" s="49" t="s">
        <v>1594</v>
      </c>
      <c r="F451" s="49" t="s">
        <v>798</v>
      </c>
      <c r="G451" s="49" t="s">
        <v>1595</v>
      </c>
      <c r="H451" s="49" t="s">
        <v>1596</v>
      </c>
      <c r="I451" s="50">
        <v>1</v>
      </c>
      <c r="J451" s="49" t="s">
        <v>35</v>
      </c>
      <c r="K451" s="27" t="s">
        <v>36</v>
      </c>
      <c r="L451" s="63" t="s">
        <v>37</v>
      </c>
      <c r="M451" s="64"/>
      <c r="N451" s="65" t="s">
        <v>1539</v>
      </c>
      <c r="O451" s="66">
        <v>1</v>
      </c>
      <c r="P451" s="67">
        <f>O451+SUMIF(IN!F:F,Inventory!H:H,IN!M:M)-SUMIF(OUT!F:F,Inventory!H:H,OUT!M:M)</f>
        <v>1</v>
      </c>
      <c r="Q451" s="5"/>
      <c r="R451" s="75">
        <f t="shared" si="14"/>
        <v>0</v>
      </c>
      <c r="S451" s="75"/>
      <c r="T451" s="11">
        <v>30</v>
      </c>
      <c r="U451" s="11" t="s">
        <v>40</v>
      </c>
      <c r="V451" s="11" t="s">
        <v>492</v>
      </c>
      <c r="W451" s="11">
        <v>3650</v>
      </c>
      <c r="X451" s="11">
        <v>30</v>
      </c>
      <c r="Y451" s="11"/>
      <c r="Z451" s="11">
        <v>0</v>
      </c>
      <c r="AA451" s="11">
        <v>5</v>
      </c>
      <c r="AB451" s="11">
        <v>5</v>
      </c>
      <c r="AC451" s="11">
        <v>4</v>
      </c>
      <c r="AD451" s="11">
        <v>5</v>
      </c>
      <c r="AE451" s="11">
        <v>5</v>
      </c>
      <c r="AF451" s="11">
        <f t="shared" si="15"/>
        <v>4.8</v>
      </c>
    </row>
    <row r="452" ht="50" customHeight="1" spans="1:32">
      <c r="A452" s="11"/>
      <c r="B452" s="11">
        <v>3646</v>
      </c>
      <c r="C452" s="11"/>
      <c r="D452" s="11"/>
      <c r="E452" s="49" t="s">
        <v>1597</v>
      </c>
      <c r="F452" s="49" t="s">
        <v>798</v>
      </c>
      <c r="G452" s="49" t="s">
        <v>1595</v>
      </c>
      <c r="H452" s="49" t="s">
        <v>1598</v>
      </c>
      <c r="I452" s="50">
        <v>1</v>
      </c>
      <c r="J452" s="49" t="s">
        <v>35</v>
      </c>
      <c r="K452" s="27" t="s">
        <v>36</v>
      </c>
      <c r="L452" s="63" t="s">
        <v>37</v>
      </c>
      <c r="M452" s="64"/>
      <c r="N452" s="65" t="s">
        <v>1539</v>
      </c>
      <c r="O452" s="66">
        <v>1</v>
      </c>
      <c r="P452" s="67">
        <f>O452+SUMIF(IN!F:F,Inventory!H:H,IN!M:M)-SUMIF(OUT!F:F,Inventory!H:H,OUT!M:M)</f>
        <v>1</v>
      </c>
      <c r="Q452" s="5"/>
      <c r="R452" s="75">
        <f t="shared" si="14"/>
        <v>0</v>
      </c>
      <c r="S452" s="75"/>
      <c r="T452" s="11">
        <v>30</v>
      </c>
      <c r="U452" s="11" t="s">
        <v>40</v>
      </c>
      <c r="V452" s="11" t="s">
        <v>492</v>
      </c>
      <c r="W452" s="11">
        <v>3650</v>
      </c>
      <c r="X452" s="11">
        <v>30</v>
      </c>
      <c r="Y452" s="11"/>
      <c r="Z452" s="11">
        <v>0</v>
      </c>
      <c r="AA452" s="11">
        <v>5</v>
      </c>
      <c r="AB452" s="11">
        <v>3</v>
      </c>
      <c r="AC452" s="11">
        <v>4</v>
      </c>
      <c r="AD452" s="11">
        <v>5</v>
      </c>
      <c r="AE452" s="11">
        <v>5</v>
      </c>
      <c r="AF452" s="11">
        <f t="shared" si="15"/>
        <v>4.6</v>
      </c>
    </row>
    <row r="453" ht="50" customHeight="1" spans="1:32">
      <c r="A453" s="11"/>
      <c r="B453" s="11">
        <v>3647</v>
      </c>
      <c r="C453" s="11"/>
      <c r="D453" s="11"/>
      <c r="E453" s="49" t="s">
        <v>1599</v>
      </c>
      <c r="F453" s="49" t="s">
        <v>798</v>
      </c>
      <c r="G453" s="49" t="s">
        <v>1595</v>
      </c>
      <c r="H453" s="49" t="s">
        <v>1600</v>
      </c>
      <c r="I453" s="50">
        <v>1</v>
      </c>
      <c r="J453" s="49" t="s">
        <v>35</v>
      </c>
      <c r="K453" s="27" t="s">
        <v>36</v>
      </c>
      <c r="L453" s="63" t="s">
        <v>37</v>
      </c>
      <c r="M453" s="64"/>
      <c r="N453" s="65" t="s">
        <v>1539</v>
      </c>
      <c r="O453" s="66">
        <v>1</v>
      </c>
      <c r="P453" s="67">
        <f>O453+SUMIF(IN!F:F,Inventory!H:H,IN!M:M)-SUMIF(OUT!F:F,Inventory!H:H,OUT!M:M)</f>
        <v>1</v>
      </c>
      <c r="Q453" s="5"/>
      <c r="R453" s="75">
        <f t="shared" si="14"/>
        <v>0</v>
      </c>
      <c r="S453" s="75"/>
      <c r="T453" s="11">
        <v>30</v>
      </c>
      <c r="U453" s="11" t="s">
        <v>40</v>
      </c>
      <c r="V453" s="11" t="s">
        <v>492</v>
      </c>
      <c r="W453" s="11">
        <v>3650</v>
      </c>
      <c r="X453" s="11">
        <v>30</v>
      </c>
      <c r="Y453" s="11"/>
      <c r="Z453" s="11">
        <v>0</v>
      </c>
      <c r="AA453" s="11">
        <v>4</v>
      </c>
      <c r="AB453" s="11">
        <v>4</v>
      </c>
      <c r="AC453" s="11">
        <v>5</v>
      </c>
      <c r="AD453" s="11">
        <v>5</v>
      </c>
      <c r="AE453" s="11">
        <v>5</v>
      </c>
      <c r="AF453" s="11">
        <f t="shared" si="15"/>
        <v>4.8</v>
      </c>
    </row>
    <row r="454" ht="50" customHeight="1" spans="1:32">
      <c r="A454" s="11"/>
      <c r="B454" s="11">
        <v>3648</v>
      </c>
      <c r="C454" s="11"/>
      <c r="D454" s="11"/>
      <c r="E454" s="49" t="s">
        <v>1601</v>
      </c>
      <c r="F454" s="49" t="s">
        <v>798</v>
      </c>
      <c r="G454" s="49" t="s">
        <v>1595</v>
      </c>
      <c r="H454" s="49" t="s">
        <v>1602</v>
      </c>
      <c r="I454" s="50">
        <v>1</v>
      </c>
      <c r="J454" s="49" t="s">
        <v>35</v>
      </c>
      <c r="K454" s="27" t="s">
        <v>36</v>
      </c>
      <c r="L454" s="63" t="s">
        <v>37</v>
      </c>
      <c r="M454" s="64"/>
      <c r="N454" s="65" t="s">
        <v>1539</v>
      </c>
      <c r="O454" s="66">
        <v>1</v>
      </c>
      <c r="P454" s="67">
        <f>O454+SUMIF(IN!F:F,Inventory!H:H,IN!M:M)-SUMIF(OUT!F:F,Inventory!H:H,OUT!M:M)</f>
        <v>1</v>
      </c>
      <c r="Q454" s="5"/>
      <c r="R454" s="75">
        <f t="shared" si="14"/>
        <v>0</v>
      </c>
      <c r="S454" s="75"/>
      <c r="T454" s="11">
        <v>30</v>
      </c>
      <c r="U454" s="11" t="s">
        <v>40</v>
      </c>
      <c r="V454" s="11" t="s">
        <v>492</v>
      </c>
      <c r="W454" s="11">
        <v>3650</v>
      </c>
      <c r="X454" s="11">
        <v>30</v>
      </c>
      <c r="Y454" s="11"/>
      <c r="Z454" s="11">
        <v>0</v>
      </c>
      <c r="AA454" s="11">
        <v>4</v>
      </c>
      <c r="AB454" s="11">
        <v>2</v>
      </c>
      <c r="AC454" s="11">
        <v>5</v>
      </c>
      <c r="AD454" s="11">
        <v>5</v>
      </c>
      <c r="AE454" s="11">
        <v>5</v>
      </c>
      <c r="AF454" s="11">
        <f t="shared" si="15"/>
        <v>4.6</v>
      </c>
    </row>
    <row r="455" ht="50" customHeight="1" spans="1:32">
      <c r="A455" s="11"/>
      <c r="B455" s="11">
        <v>3649</v>
      </c>
      <c r="C455" s="11"/>
      <c r="D455" s="11"/>
      <c r="E455" s="49" t="s">
        <v>1603</v>
      </c>
      <c r="F455" s="49" t="s">
        <v>798</v>
      </c>
      <c r="G455" s="49" t="s">
        <v>1595</v>
      </c>
      <c r="H455" s="49" t="s">
        <v>1604</v>
      </c>
      <c r="I455" s="50">
        <v>1</v>
      </c>
      <c r="J455" s="49" t="s">
        <v>35</v>
      </c>
      <c r="K455" s="27" t="s">
        <v>36</v>
      </c>
      <c r="L455" s="63" t="s">
        <v>37</v>
      </c>
      <c r="M455" s="64"/>
      <c r="N455" s="65" t="s">
        <v>1539</v>
      </c>
      <c r="O455" s="66">
        <v>2</v>
      </c>
      <c r="P455" s="67">
        <f>O455+SUMIF(IN!F:F,Inventory!H:H,IN!M:M)-SUMIF(OUT!F:F,Inventory!H:H,OUT!M:M)</f>
        <v>2</v>
      </c>
      <c r="Q455" s="5"/>
      <c r="R455" s="75">
        <f t="shared" si="14"/>
        <v>0</v>
      </c>
      <c r="S455" s="75"/>
      <c r="T455" s="11">
        <v>30</v>
      </c>
      <c r="U455" s="11" t="s">
        <v>40</v>
      </c>
      <c r="V455" s="11" t="s">
        <v>492</v>
      </c>
      <c r="W455" s="11">
        <v>3650</v>
      </c>
      <c r="X455" s="11">
        <v>30</v>
      </c>
      <c r="Y455" s="11"/>
      <c r="Z455" s="11">
        <v>0</v>
      </c>
      <c r="AA455" s="11">
        <v>4</v>
      </c>
      <c r="AB455" s="11">
        <v>5</v>
      </c>
      <c r="AC455" s="11">
        <v>5</v>
      </c>
      <c r="AD455" s="11">
        <v>4</v>
      </c>
      <c r="AE455" s="11">
        <v>5</v>
      </c>
      <c r="AF455" s="11">
        <f t="shared" si="15"/>
        <v>4.6</v>
      </c>
    </row>
    <row r="456" ht="50" customHeight="1" spans="1:32">
      <c r="A456" s="11">
        <v>578</v>
      </c>
      <c r="B456" s="11">
        <v>3650</v>
      </c>
      <c r="C456" s="11"/>
      <c r="D456" s="11"/>
      <c r="E456" s="49" t="s">
        <v>1605</v>
      </c>
      <c r="F456" s="49" t="s">
        <v>798</v>
      </c>
      <c r="G456" s="49" t="s">
        <v>1595</v>
      </c>
      <c r="H456" s="49" t="s">
        <v>1606</v>
      </c>
      <c r="I456" s="50">
        <v>1</v>
      </c>
      <c r="J456" s="49" t="s">
        <v>35</v>
      </c>
      <c r="K456" s="27" t="s">
        <v>36</v>
      </c>
      <c r="L456" s="63" t="s">
        <v>37</v>
      </c>
      <c r="M456" s="64"/>
      <c r="N456" s="65" t="s">
        <v>1539</v>
      </c>
      <c r="O456" s="66">
        <v>1</v>
      </c>
      <c r="P456" s="67">
        <f>O456+SUMIF(IN!F:F,Inventory!H:H,IN!M:M)-SUMIF(OUT!F:F,Inventory!H:H,OUT!M:M)</f>
        <v>1</v>
      </c>
      <c r="Q456" s="5"/>
      <c r="R456" s="75">
        <f t="shared" si="14"/>
        <v>0</v>
      </c>
      <c r="S456" s="75"/>
      <c r="T456" s="11">
        <v>30</v>
      </c>
      <c r="U456" s="11" t="s">
        <v>74</v>
      </c>
      <c r="V456" s="11" t="s">
        <v>492</v>
      </c>
      <c r="W456" s="11">
        <v>3650</v>
      </c>
      <c r="X456" s="11">
        <v>30</v>
      </c>
      <c r="Y456" s="11" t="s">
        <v>1607</v>
      </c>
      <c r="Z456" s="11">
        <v>0</v>
      </c>
      <c r="AA456" s="11">
        <v>4</v>
      </c>
      <c r="AB456" s="11">
        <v>5</v>
      </c>
      <c r="AC456" s="11">
        <v>4</v>
      </c>
      <c r="AD456" s="11">
        <v>5</v>
      </c>
      <c r="AE456" s="11">
        <v>5</v>
      </c>
      <c r="AF456" s="11">
        <f t="shared" si="15"/>
        <v>4.7</v>
      </c>
    </row>
    <row r="457" ht="50" customHeight="1" spans="1:32">
      <c r="A457" s="11"/>
      <c r="B457" s="11">
        <v>3654</v>
      </c>
      <c r="C457" s="11"/>
      <c r="D457" s="11"/>
      <c r="E457" s="11" t="s">
        <v>1608</v>
      </c>
      <c r="F457" s="11" t="s">
        <v>1609</v>
      </c>
      <c r="G457" s="11" t="s">
        <v>1610</v>
      </c>
      <c r="H457" s="26" t="s">
        <v>1611</v>
      </c>
      <c r="I457" s="11">
        <v>1</v>
      </c>
      <c r="J457" s="11" t="s">
        <v>35</v>
      </c>
      <c r="K457" s="27" t="s">
        <v>36</v>
      </c>
      <c r="L457" s="63" t="s">
        <v>64</v>
      </c>
      <c r="M457" s="27"/>
      <c r="N457" s="66" t="s">
        <v>1539</v>
      </c>
      <c r="O457" s="66">
        <v>0</v>
      </c>
      <c r="P457" s="67">
        <f>O457+SUMIF(IN!F:F,Inventory!H:H,IN!M:M)-SUMIF(OUT!F:F,Inventory!H:H,OUT!M:M)</f>
        <v>1</v>
      </c>
      <c r="Q457" s="5"/>
      <c r="R457" s="75">
        <f t="shared" si="14"/>
        <v>0</v>
      </c>
      <c r="S457" s="75"/>
      <c r="T457" s="11">
        <v>60</v>
      </c>
      <c r="U457" s="11" t="s">
        <v>74</v>
      </c>
      <c r="V457" s="11" t="s">
        <v>167</v>
      </c>
      <c r="W457" s="11">
        <v>3650</v>
      </c>
      <c r="X457" s="11">
        <v>60</v>
      </c>
      <c r="Y457" s="11"/>
      <c r="Z457" s="11">
        <v>0</v>
      </c>
      <c r="AA457" s="11">
        <v>4</v>
      </c>
      <c r="AB457" s="11">
        <v>5</v>
      </c>
      <c r="AC457" s="11">
        <v>5</v>
      </c>
      <c r="AD457" s="11">
        <v>5</v>
      </c>
      <c r="AE457" s="11">
        <v>5</v>
      </c>
      <c r="AF457" s="11">
        <f t="shared" si="15"/>
        <v>4.9</v>
      </c>
    </row>
    <row r="458" ht="50" customHeight="1" spans="1:32">
      <c r="A458" s="11"/>
      <c r="B458" s="11">
        <v>3752</v>
      </c>
      <c r="C458" s="11"/>
      <c r="D458" s="11"/>
      <c r="E458" s="11" t="s">
        <v>1612</v>
      </c>
      <c r="F458" s="11" t="s">
        <v>1613</v>
      </c>
      <c r="G458" s="58" t="s">
        <v>1614</v>
      </c>
      <c r="H458" s="11" t="s">
        <v>1615</v>
      </c>
      <c r="I458" s="49">
        <v>1</v>
      </c>
      <c r="J458" s="69" t="s">
        <v>35</v>
      </c>
      <c r="K458" s="27" t="s">
        <v>122</v>
      </c>
      <c r="L458" s="63" t="s">
        <v>40</v>
      </c>
      <c r="M458" s="64"/>
      <c r="N458" s="65" t="s">
        <v>1539</v>
      </c>
      <c r="O458" s="66">
        <v>2</v>
      </c>
      <c r="P458" s="67">
        <f>O458+SUMIF(IN!F:F,Inventory!H:H,IN!M:M)-SUMIF(OUT!F:F,Inventory!H:H,OUT!M:M)</f>
        <v>2</v>
      </c>
      <c r="Q458" s="5"/>
      <c r="R458" s="75">
        <f t="shared" si="14"/>
        <v>0</v>
      </c>
      <c r="S458" s="75"/>
      <c r="T458" s="11">
        <v>30</v>
      </c>
      <c r="U458" s="11" t="s">
        <v>44</v>
      </c>
      <c r="V458" s="11" t="s">
        <v>167</v>
      </c>
      <c r="W458" s="11">
        <v>3650</v>
      </c>
      <c r="X458" s="11">
        <v>30</v>
      </c>
      <c r="Y458" s="11"/>
      <c r="Z458" s="11">
        <v>0</v>
      </c>
      <c r="AA458" s="11">
        <v>5</v>
      </c>
      <c r="AB458" s="11">
        <v>4</v>
      </c>
      <c r="AC458" s="11">
        <v>5</v>
      </c>
      <c r="AD458" s="11">
        <v>5</v>
      </c>
      <c r="AE458" s="11">
        <v>4</v>
      </c>
      <c r="AF458" s="11">
        <f t="shared" si="15"/>
        <v>4.6</v>
      </c>
    </row>
    <row r="459" ht="50" customHeight="1" spans="1:32">
      <c r="A459" s="11"/>
      <c r="B459" s="11">
        <v>2765</v>
      </c>
      <c r="C459" s="11"/>
      <c r="D459" s="11"/>
      <c r="E459" s="58" t="s">
        <v>1616</v>
      </c>
      <c r="F459" s="10" t="s">
        <v>1617</v>
      </c>
      <c r="G459" s="58" t="s">
        <v>1618</v>
      </c>
      <c r="H459" s="11" t="s">
        <v>1619</v>
      </c>
      <c r="I459" s="49">
        <v>3</v>
      </c>
      <c r="J459" s="11" t="s">
        <v>35</v>
      </c>
      <c r="K459" s="27" t="s">
        <v>122</v>
      </c>
      <c r="L459" s="63" t="s">
        <v>40</v>
      </c>
      <c r="M459" s="64"/>
      <c r="N459" s="71" t="s">
        <v>1620</v>
      </c>
      <c r="O459" s="66">
        <v>4</v>
      </c>
      <c r="P459" s="67">
        <f>O459+SUMIF(IN!F:F,Inventory!H:H,IN!M:M)-SUMIF(OUT!F:F,Inventory!H:H,OUT!M:M)</f>
        <v>4</v>
      </c>
      <c r="Q459" s="5"/>
      <c r="R459" s="75">
        <f t="shared" si="14"/>
        <v>0</v>
      </c>
      <c r="S459" s="75"/>
      <c r="T459" s="11">
        <v>30</v>
      </c>
      <c r="U459" s="11" t="s">
        <v>44</v>
      </c>
      <c r="V459" s="11" t="s">
        <v>492</v>
      </c>
      <c r="W459" s="11">
        <v>3650</v>
      </c>
      <c r="X459" s="11">
        <v>30</v>
      </c>
      <c r="Y459" s="11"/>
      <c r="Z459" s="11">
        <v>0</v>
      </c>
      <c r="AA459" s="11">
        <v>5</v>
      </c>
      <c r="AB459" s="11">
        <v>5</v>
      </c>
      <c r="AC459" s="11">
        <v>5</v>
      </c>
      <c r="AD459" s="11">
        <v>5</v>
      </c>
      <c r="AE459" s="11">
        <v>5</v>
      </c>
      <c r="AF459" s="11">
        <f t="shared" si="15"/>
        <v>5</v>
      </c>
    </row>
    <row r="460" ht="50" customHeight="1" spans="1:32">
      <c r="A460" s="11"/>
      <c r="B460" s="11">
        <v>2969</v>
      </c>
      <c r="C460" s="11"/>
      <c r="D460" s="11"/>
      <c r="E460" s="11" t="s">
        <v>1621</v>
      </c>
      <c r="F460" s="11" t="s">
        <v>1512</v>
      </c>
      <c r="G460" s="11" t="s">
        <v>1513</v>
      </c>
      <c r="H460" s="26" t="s">
        <v>1622</v>
      </c>
      <c r="I460" s="50">
        <v>3</v>
      </c>
      <c r="J460" s="11" t="s">
        <v>35</v>
      </c>
      <c r="K460" s="27" t="s">
        <v>36</v>
      </c>
      <c r="L460" s="63" t="s">
        <v>64</v>
      </c>
      <c r="M460" s="64"/>
      <c r="N460" s="65" t="s">
        <v>1620</v>
      </c>
      <c r="O460" s="66">
        <v>7</v>
      </c>
      <c r="P460" s="67">
        <f>O460+SUMIF(IN!F:F,Inventory!H:H,IN!M:M)-SUMIF(OUT!F:F,Inventory!H:H,OUT!M:M)</f>
        <v>7</v>
      </c>
      <c r="Q460" s="5"/>
      <c r="R460" s="75">
        <f t="shared" si="14"/>
        <v>0</v>
      </c>
      <c r="S460" s="75"/>
      <c r="T460" s="11">
        <v>30</v>
      </c>
      <c r="U460" s="11" t="s">
        <v>40</v>
      </c>
      <c r="V460" s="11" t="s">
        <v>41</v>
      </c>
      <c r="W460" s="11">
        <v>3650</v>
      </c>
      <c r="X460" s="10">
        <v>30</v>
      </c>
      <c r="Y460" s="11"/>
      <c r="Z460" s="11">
        <v>0</v>
      </c>
      <c r="AA460" s="11">
        <v>3</v>
      </c>
      <c r="AB460" s="11">
        <v>5</v>
      </c>
      <c r="AC460" s="11">
        <v>4</v>
      </c>
      <c r="AD460" s="11">
        <v>5</v>
      </c>
      <c r="AE460" s="11">
        <v>5</v>
      </c>
      <c r="AF460" s="11">
        <f t="shared" si="15"/>
        <v>4.6</v>
      </c>
    </row>
    <row r="461" ht="50" customHeight="1" spans="1:32">
      <c r="A461" s="11"/>
      <c r="B461" s="11">
        <v>2970</v>
      </c>
      <c r="C461" s="11"/>
      <c r="D461" s="11"/>
      <c r="E461" s="11" t="s">
        <v>1623</v>
      </c>
      <c r="F461" s="11" t="s">
        <v>1512</v>
      </c>
      <c r="G461" s="11" t="s">
        <v>1513</v>
      </c>
      <c r="H461" s="26" t="s">
        <v>1624</v>
      </c>
      <c r="I461" s="50">
        <v>1</v>
      </c>
      <c r="J461" s="11" t="s">
        <v>35</v>
      </c>
      <c r="K461" s="27" t="s">
        <v>36</v>
      </c>
      <c r="L461" s="63" t="s">
        <v>64</v>
      </c>
      <c r="M461" s="64"/>
      <c r="N461" s="65" t="s">
        <v>1620</v>
      </c>
      <c r="O461" s="66">
        <v>5</v>
      </c>
      <c r="P461" s="67">
        <f>O461+SUMIF(IN!F:F,Inventory!H:H,IN!M:M)-SUMIF(OUT!F:F,Inventory!H:H,OUT!M:M)</f>
        <v>5</v>
      </c>
      <c r="Q461" s="5"/>
      <c r="R461" s="75">
        <f t="shared" si="14"/>
        <v>0</v>
      </c>
      <c r="S461" s="75"/>
      <c r="T461" s="11">
        <v>30</v>
      </c>
      <c r="U461" s="11" t="s">
        <v>40</v>
      </c>
      <c r="V461" s="11"/>
      <c r="W461" s="11">
        <v>1000</v>
      </c>
      <c r="X461" s="11">
        <v>30</v>
      </c>
      <c r="Y461" s="11"/>
      <c r="Z461" s="11">
        <v>0</v>
      </c>
      <c r="AA461" s="11">
        <v>5</v>
      </c>
      <c r="AB461" s="11">
        <v>4</v>
      </c>
      <c r="AC461" s="11">
        <v>5</v>
      </c>
      <c r="AD461" s="11">
        <v>5</v>
      </c>
      <c r="AE461" s="11">
        <v>5</v>
      </c>
      <c r="AF461" s="11">
        <f t="shared" si="15"/>
        <v>4.9</v>
      </c>
    </row>
    <row r="462" ht="50" customHeight="1" spans="1:32">
      <c r="A462" s="11"/>
      <c r="B462" s="11">
        <v>3025</v>
      </c>
      <c r="C462" s="11"/>
      <c r="D462" s="11"/>
      <c r="E462" s="11" t="s">
        <v>1625</v>
      </c>
      <c r="F462" s="11" t="s">
        <v>1626</v>
      </c>
      <c r="G462" s="11" t="s">
        <v>1627</v>
      </c>
      <c r="H462" s="26" t="s">
        <v>1628</v>
      </c>
      <c r="I462" s="11">
        <v>3</v>
      </c>
      <c r="J462" s="11" t="s">
        <v>35</v>
      </c>
      <c r="K462" s="27" t="s">
        <v>36</v>
      </c>
      <c r="L462" s="63" t="s">
        <v>64</v>
      </c>
      <c r="M462" s="27"/>
      <c r="N462" s="66" t="s">
        <v>1620</v>
      </c>
      <c r="O462" s="66">
        <v>3</v>
      </c>
      <c r="P462" s="67">
        <f>O462+SUMIF(IN!F:F,Inventory!H:H,IN!M:M)-SUMIF(OUT!F:F,Inventory!H:H,OUT!M:M)</f>
        <v>3</v>
      </c>
      <c r="Q462" s="5"/>
      <c r="R462" s="75">
        <f t="shared" si="14"/>
        <v>0</v>
      </c>
      <c r="S462" s="75"/>
      <c r="T462" s="11">
        <v>90</v>
      </c>
      <c r="U462" s="11" t="s">
        <v>74</v>
      </c>
      <c r="V462" s="11" t="s">
        <v>492</v>
      </c>
      <c r="W462" s="11">
        <v>1825</v>
      </c>
      <c r="X462" s="10">
        <v>30</v>
      </c>
      <c r="Y462" s="11"/>
      <c r="Z462" s="11">
        <v>0</v>
      </c>
      <c r="AA462" s="11">
        <v>4</v>
      </c>
      <c r="AB462" s="11">
        <v>5</v>
      </c>
      <c r="AC462" s="11">
        <v>4</v>
      </c>
      <c r="AD462" s="11">
        <v>5</v>
      </c>
      <c r="AE462" s="11">
        <v>5</v>
      </c>
      <c r="AF462" s="11">
        <f t="shared" si="15"/>
        <v>4.7</v>
      </c>
    </row>
    <row r="463" ht="50" customHeight="1" spans="1:32">
      <c r="A463" s="11"/>
      <c r="B463" s="11">
        <v>3032</v>
      </c>
      <c r="C463" s="11"/>
      <c r="D463" s="11"/>
      <c r="E463" s="11" t="s">
        <v>1547</v>
      </c>
      <c r="F463" s="11" t="s">
        <v>1629</v>
      </c>
      <c r="G463" s="11" t="s">
        <v>1630</v>
      </c>
      <c r="H463" s="11" t="s">
        <v>1631</v>
      </c>
      <c r="I463" s="50">
        <v>2</v>
      </c>
      <c r="J463" s="54" t="s">
        <v>35</v>
      </c>
      <c r="K463" s="27" t="s">
        <v>36</v>
      </c>
      <c r="L463" s="63" t="s">
        <v>40</v>
      </c>
      <c r="M463" s="64"/>
      <c r="N463" s="66" t="s">
        <v>1620</v>
      </c>
      <c r="O463" s="66">
        <v>6</v>
      </c>
      <c r="P463" s="67">
        <f>O463+SUMIF(IN!F:F,Inventory!H:H,IN!M:M)-SUMIF(OUT!F:F,Inventory!H:H,OUT!M:M)</f>
        <v>6</v>
      </c>
      <c r="Q463" s="5"/>
      <c r="R463" s="75">
        <f t="shared" si="14"/>
        <v>0</v>
      </c>
      <c r="S463" s="75"/>
      <c r="T463" s="11">
        <v>15</v>
      </c>
      <c r="U463" s="11" t="s">
        <v>44</v>
      </c>
      <c r="V463" s="11" t="s">
        <v>492</v>
      </c>
      <c r="W463" s="11">
        <v>1000</v>
      </c>
      <c r="X463" s="11">
        <v>30</v>
      </c>
      <c r="Y463" s="11"/>
      <c r="Z463" s="11">
        <v>0</v>
      </c>
      <c r="AA463" s="11">
        <v>5</v>
      </c>
      <c r="AB463" s="11">
        <v>4</v>
      </c>
      <c r="AC463" s="11">
        <v>5</v>
      </c>
      <c r="AD463" s="11">
        <v>5</v>
      </c>
      <c r="AE463" s="11">
        <v>5</v>
      </c>
      <c r="AF463" s="11">
        <f t="shared" si="15"/>
        <v>4.9</v>
      </c>
    </row>
    <row r="464" ht="50" customHeight="1" spans="1:32">
      <c r="A464" s="11"/>
      <c r="B464" s="11">
        <v>3053</v>
      </c>
      <c r="C464" s="11"/>
      <c r="D464" s="11"/>
      <c r="E464" s="11" t="s">
        <v>1632</v>
      </c>
      <c r="F464" s="11" t="s">
        <v>1413</v>
      </c>
      <c r="G464" s="11" t="s">
        <v>336</v>
      </c>
      <c r="H464" s="93" t="s">
        <v>1633</v>
      </c>
      <c r="I464" s="50">
        <v>2</v>
      </c>
      <c r="J464" s="11" t="s">
        <v>35</v>
      </c>
      <c r="K464" s="27" t="s">
        <v>36</v>
      </c>
      <c r="L464" s="63" t="s">
        <v>40</v>
      </c>
      <c r="M464" s="64"/>
      <c r="N464" s="65" t="s">
        <v>1620</v>
      </c>
      <c r="O464" s="66">
        <v>8</v>
      </c>
      <c r="P464" s="67">
        <f>O464+SUMIF(IN!F:F,Inventory!H:H,IN!M:M)-SUMIF(OUT!F:F,Inventory!H:H,OUT!M:M)</f>
        <v>8</v>
      </c>
      <c r="Q464" s="5"/>
      <c r="R464" s="75">
        <f t="shared" si="14"/>
        <v>0</v>
      </c>
      <c r="S464" s="75"/>
      <c r="T464" s="11">
        <v>30</v>
      </c>
      <c r="U464" s="11" t="s">
        <v>44</v>
      </c>
      <c r="V464" s="11" t="s">
        <v>41</v>
      </c>
      <c r="W464" s="11">
        <v>3650</v>
      </c>
      <c r="X464" s="10">
        <v>30</v>
      </c>
      <c r="Y464" s="11"/>
      <c r="Z464" s="11">
        <v>0</v>
      </c>
      <c r="AA464" s="11">
        <v>5</v>
      </c>
      <c r="AB464" s="11">
        <v>5</v>
      </c>
      <c r="AC464" s="11">
        <v>5</v>
      </c>
      <c r="AD464" s="11">
        <v>5</v>
      </c>
      <c r="AE464" s="11">
        <v>4</v>
      </c>
      <c r="AF464" s="11">
        <f t="shared" si="15"/>
        <v>4.7</v>
      </c>
    </row>
    <row r="465" ht="50" customHeight="1" spans="1:32">
      <c r="A465" s="11"/>
      <c r="B465" s="11">
        <v>3060</v>
      </c>
      <c r="C465" s="11"/>
      <c r="D465" s="11"/>
      <c r="E465" s="11" t="s">
        <v>1634</v>
      </c>
      <c r="F465" s="11" t="s">
        <v>1635</v>
      </c>
      <c r="G465" s="11" t="s">
        <v>1636</v>
      </c>
      <c r="H465" s="26" t="s">
        <v>1637</v>
      </c>
      <c r="I465" s="11">
        <v>1</v>
      </c>
      <c r="J465" s="54" t="s">
        <v>35</v>
      </c>
      <c r="K465" s="27" t="s">
        <v>36</v>
      </c>
      <c r="L465" s="63" t="s">
        <v>40</v>
      </c>
      <c r="M465" s="27"/>
      <c r="N465" s="65" t="s">
        <v>1620</v>
      </c>
      <c r="O465" s="66">
        <v>17</v>
      </c>
      <c r="P465" s="67">
        <f>O465+SUMIF(IN!F:F,Inventory!H:H,IN!M:M)-SUMIF(OUT!F:F,Inventory!H:H,OUT!M:M)</f>
        <v>17</v>
      </c>
      <c r="Q465" s="5"/>
      <c r="R465" s="75">
        <f t="shared" si="14"/>
        <v>0</v>
      </c>
      <c r="S465" s="75"/>
      <c r="T465" s="11">
        <v>30</v>
      </c>
      <c r="U465" s="11" t="s">
        <v>40</v>
      </c>
      <c r="V465" s="11" t="s">
        <v>492</v>
      </c>
      <c r="W465" s="11">
        <v>3650</v>
      </c>
      <c r="X465" s="11">
        <v>60</v>
      </c>
      <c r="Y465" s="11"/>
      <c r="Z465" s="11">
        <v>0</v>
      </c>
      <c r="AA465" s="11">
        <v>2</v>
      </c>
      <c r="AB465" s="11">
        <v>4</v>
      </c>
      <c r="AC465" s="11">
        <v>5</v>
      </c>
      <c r="AD465" s="11">
        <v>5</v>
      </c>
      <c r="AE465" s="11">
        <v>5</v>
      </c>
      <c r="AF465" s="11">
        <f t="shared" si="15"/>
        <v>4.6</v>
      </c>
    </row>
    <row r="466" ht="50" customHeight="1" spans="1:32">
      <c r="A466" s="11"/>
      <c r="B466" s="11">
        <v>3094</v>
      </c>
      <c r="C466" s="11"/>
      <c r="D466" s="11"/>
      <c r="E466" s="58" t="s">
        <v>1616</v>
      </c>
      <c r="F466" s="10" t="s">
        <v>1617</v>
      </c>
      <c r="G466" s="11" t="s">
        <v>1618</v>
      </c>
      <c r="H466" s="11" t="s">
        <v>1638</v>
      </c>
      <c r="I466" s="49">
        <v>2</v>
      </c>
      <c r="J466" s="11" t="s">
        <v>35</v>
      </c>
      <c r="K466" s="27" t="s">
        <v>122</v>
      </c>
      <c r="L466" s="63" t="s">
        <v>40</v>
      </c>
      <c r="M466" s="64"/>
      <c r="N466" s="71" t="s">
        <v>1620</v>
      </c>
      <c r="O466" s="66">
        <v>4</v>
      </c>
      <c r="P466" s="67">
        <f>O466+SUMIF(IN!F:F,Inventory!H:H,IN!M:M)-SUMIF(OUT!F:F,Inventory!H:H,OUT!M:M)</f>
        <v>4</v>
      </c>
      <c r="Q466" s="5"/>
      <c r="R466" s="75">
        <f t="shared" si="14"/>
        <v>0</v>
      </c>
      <c r="S466" s="75"/>
      <c r="T466" s="11">
        <v>30</v>
      </c>
      <c r="U466" s="11" t="s">
        <v>44</v>
      </c>
      <c r="V466" s="11" t="s">
        <v>492</v>
      </c>
      <c r="W466" s="11">
        <v>3650</v>
      </c>
      <c r="X466" s="11">
        <v>30</v>
      </c>
      <c r="Y466" s="11"/>
      <c r="Z466" s="11">
        <v>0</v>
      </c>
      <c r="AA466" s="11">
        <v>5</v>
      </c>
      <c r="AB466" s="11">
        <v>1</v>
      </c>
      <c r="AC466" s="11">
        <v>5</v>
      </c>
      <c r="AD466" s="11">
        <v>5</v>
      </c>
      <c r="AE466" s="11">
        <v>5</v>
      </c>
      <c r="AF466" s="11">
        <f t="shared" si="15"/>
        <v>4.6</v>
      </c>
    </row>
    <row r="467" ht="50" customHeight="1" spans="1:32">
      <c r="A467" s="11"/>
      <c r="B467" s="11">
        <v>3095</v>
      </c>
      <c r="C467" s="11"/>
      <c r="D467" s="11"/>
      <c r="E467" s="58" t="s">
        <v>1616</v>
      </c>
      <c r="F467" s="10" t="s">
        <v>1617</v>
      </c>
      <c r="G467" s="11" t="s">
        <v>1618</v>
      </c>
      <c r="H467" s="11" t="s">
        <v>1639</v>
      </c>
      <c r="I467" s="49">
        <v>2</v>
      </c>
      <c r="J467" s="11" t="s">
        <v>35</v>
      </c>
      <c r="K467" s="27" t="s">
        <v>122</v>
      </c>
      <c r="L467" s="63" t="s">
        <v>40</v>
      </c>
      <c r="M467" s="64"/>
      <c r="N467" s="71" t="s">
        <v>1620</v>
      </c>
      <c r="O467" s="66">
        <v>6</v>
      </c>
      <c r="P467" s="67">
        <f>O467+SUMIF(IN!F:F,Inventory!H:H,IN!M:M)-SUMIF(OUT!F:F,Inventory!H:H,OUT!M:M)</f>
        <v>6</v>
      </c>
      <c r="Q467" s="5"/>
      <c r="R467" s="75">
        <f t="shared" si="14"/>
        <v>0</v>
      </c>
      <c r="S467" s="75"/>
      <c r="T467" s="11">
        <v>30</v>
      </c>
      <c r="U467" s="11" t="s">
        <v>44</v>
      </c>
      <c r="V467" s="11" t="s">
        <v>492</v>
      </c>
      <c r="W467" s="11">
        <v>3650</v>
      </c>
      <c r="X467" s="11">
        <v>30</v>
      </c>
      <c r="Y467" s="11"/>
      <c r="Z467" s="11">
        <v>0</v>
      </c>
      <c r="AA467" s="11">
        <v>4</v>
      </c>
      <c r="AB467" s="11">
        <v>5</v>
      </c>
      <c r="AC467" s="11">
        <v>5</v>
      </c>
      <c r="AD467" s="11">
        <v>5</v>
      </c>
      <c r="AE467" s="11">
        <v>5</v>
      </c>
      <c r="AF467" s="11">
        <f t="shared" si="15"/>
        <v>4.9</v>
      </c>
    </row>
    <row r="468" ht="50" customHeight="1" spans="1:32">
      <c r="A468" s="11"/>
      <c r="B468" s="11">
        <v>3156</v>
      </c>
      <c r="C468" s="11"/>
      <c r="D468" s="11"/>
      <c r="E468" s="11" t="s">
        <v>1640</v>
      </c>
      <c r="F468" s="11" t="s">
        <v>1512</v>
      </c>
      <c r="G468" s="11" t="s">
        <v>1641</v>
      </c>
      <c r="H468" s="26" t="s">
        <v>1642</v>
      </c>
      <c r="I468" s="50">
        <v>1</v>
      </c>
      <c r="J468" s="11" t="s">
        <v>35</v>
      </c>
      <c r="K468" s="27" t="s">
        <v>36</v>
      </c>
      <c r="L468" s="63" t="s">
        <v>64</v>
      </c>
      <c r="M468" s="27"/>
      <c r="N468" s="65" t="s">
        <v>1620</v>
      </c>
      <c r="O468" s="66">
        <v>9</v>
      </c>
      <c r="P468" s="67">
        <f>O468+SUMIF(IN!F:F,Inventory!H:H,IN!M:M)-SUMIF(OUT!F:F,Inventory!H:H,OUT!M:M)</f>
        <v>9</v>
      </c>
      <c r="Q468" s="5"/>
      <c r="R468" s="75">
        <f t="shared" si="14"/>
        <v>0</v>
      </c>
      <c r="S468" s="75"/>
      <c r="T468" s="11">
        <v>30</v>
      </c>
      <c r="U468" s="11" t="s">
        <v>40</v>
      </c>
      <c r="V468" s="11" t="s">
        <v>1643</v>
      </c>
      <c r="W468" s="11">
        <v>1000</v>
      </c>
      <c r="X468" s="11">
        <v>60</v>
      </c>
      <c r="Y468" s="11"/>
      <c r="Z468" s="11">
        <v>0</v>
      </c>
      <c r="AA468" s="11">
        <v>2</v>
      </c>
      <c r="AB468" s="11">
        <v>5</v>
      </c>
      <c r="AC468" s="11">
        <v>5</v>
      </c>
      <c r="AD468" s="11">
        <v>5</v>
      </c>
      <c r="AE468" s="11">
        <v>5</v>
      </c>
      <c r="AF468" s="11">
        <f t="shared" si="15"/>
        <v>4.7</v>
      </c>
    </row>
    <row r="469" ht="50" customHeight="1" spans="1:32">
      <c r="A469" s="11"/>
      <c r="B469" s="11">
        <v>3272</v>
      </c>
      <c r="C469" s="11"/>
      <c r="D469" s="11"/>
      <c r="E469" s="11" t="s">
        <v>1644</v>
      </c>
      <c r="F469" s="11" t="s">
        <v>1512</v>
      </c>
      <c r="G469" s="11" t="s">
        <v>1645</v>
      </c>
      <c r="H469" s="26" t="s">
        <v>1646</v>
      </c>
      <c r="I469" s="50">
        <v>2</v>
      </c>
      <c r="J469" s="11" t="s">
        <v>35</v>
      </c>
      <c r="K469" s="27" t="s">
        <v>36</v>
      </c>
      <c r="L469" s="63" t="s">
        <v>64</v>
      </c>
      <c r="M469" s="27"/>
      <c r="N469" s="65" t="s">
        <v>1620</v>
      </c>
      <c r="O469" s="66">
        <v>12</v>
      </c>
      <c r="P469" s="67">
        <f>O469+SUMIF(IN!F:F,Inventory!H:H,IN!M:M)-SUMIF(OUT!F:F,Inventory!H:H,OUT!M:M)</f>
        <v>12</v>
      </c>
      <c r="Q469" s="5"/>
      <c r="R469" s="75">
        <f t="shared" si="14"/>
        <v>0</v>
      </c>
      <c r="S469" s="75"/>
      <c r="T469" s="11">
        <v>30</v>
      </c>
      <c r="U469" s="11" t="s">
        <v>44</v>
      </c>
      <c r="V469" s="11" t="s">
        <v>41</v>
      </c>
      <c r="W469" s="11">
        <v>3650</v>
      </c>
      <c r="X469" s="11"/>
      <c r="Y469" s="11"/>
      <c r="Z469" s="11">
        <v>0</v>
      </c>
      <c r="AA469" s="11">
        <v>5</v>
      </c>
      <c r="AB469" s="11">
        <v>2</v>
      </c>
      <c r="AC469" s="11">
        <v>5</v>
      </c>
      <c r="AD469" s="11">
        <v>5</v>
      </c>
      <c r="AE469" s="11">
        <v>5</v>
      </c>
      <c r="AF469" s="11">
        <f t="shared" si="15"/>
        <v>4.7</v>
      </c>
    </row>
    <row r="470" ht="50" customHeight="1" spans="1:32">
      <c r="A470" s="11"/>
      <c r="B470" s="11">
        <v>3273</v>
      </c>
      <c r="C470" s="11"/>
      <c r="D470" s="11"/>
      <c r="E470" s="11" t="s">
        <v>1621</v>
      </c>
      <c r="F470" s="11" t="s">
        <v>1512</v>
      </c>
      <c r="G470" s="11" t="s">
        <v>1647</v>
      </c>
      <c r="H470" s="26" t="s">
        <v>1648</v>
      </c>
      <c r="I470" s="50">
        <v>3</v>
      </c>
      <c r="J470" s="11" t="s">
        <v>35</v>
      </c>
      <c r="K470" s="27" t="s">
        <v>36</v>
      </c>
      <c r="L470" s="63" t="s">
        <v>64</v>
      </c>
      <c r="M470" s="64"/>
      <c r="N470" s="65" t="s">
        <v>1620</v>
      </c>
      <c r="O470" s="66">
        <v>5</v>
      </c>
      <c r="P470" s="67">
        <f>O470+SUMIF(IN!F:F,Inventory!H:H,IN!M:M)-SUMIF(OUT!F:F,Inventory!H:H,OUT!M:M)</f>
        <v>5</v>
      </c>
      <c r="Q470" s="5"/>
      <c r="R470" s="75">
        <f t="shared" si="14"/>
        <v>0</v>
      </c>
      <c r="S470" s="75"/>
      <c r="T470" s="11">
        <v>30</v>
      </c>
      <c r="U470" s="11" t="s">
        <v>44</v>
      </c>
      <c r="V470" s="11" t="s">
        <v>291</v>
      </c>
      <c r="W470" s="11">
        <v>3650</v>
      </c>
      <c r="X470" s="11"/>
      <c r="Y470" s="11"/>
      <c r="Z470" s="11">
        <v>0</v>
      </c>
      <c r="AA470" s="11">
        <v>5</v>
      </c>
      <c r="AB470" s="11">
        <v>3</v>
      </c>
      <c r="AC470" s="11">
        <v>5</v>
      </c>
      <c r="AD470" s="11">
        <v>5</v>
      </c>
      <c r="AE470" s="11">
        <v>5</v>
      </c>
      <c r="AF470" s="11">
        <f t="shared" si="15"/>
        <v>4.8</v>
      </c>
    </row>
    <row r="471" ht="50" customHeight="1" spans="1:32">
      <c r="A471" s="11"/>
      <c r="B471" s="11">
        <v>3278</v>
      </c>
      <c r="C471" s="11"/>
      <c r="D471" s="11"/>
      <c r="E471" s="11" t="s">
        <v>1649</v>
      </c>
      <c r="F471" s="11" t="s">
        <v>1512</v>
      </c>
      <c r="G471" s="11" t="s">
        <v>1647</v>
      </c>
      <c r="H471" s="26" t="s">
        <v>1650</v>
      </c>
      <c r="I471" s="50">
        <v>1</v>
      </c>
      <c r="J471" s="11" t="s">
        <v>35</v>
      </c>
      <c r="K471" s="27" t="s">
        <v>36</v>
      </c>
      <c r="L471" s="63" t="s">
        <v>64</v>
      </c>
      <c r="M471" s="27"/>
      <c r="N471" s="65" t="s">
        <v>1620</v>
      </c>
      <c r="O471" s="66">
        <v>5</v>
      </c>
      <c r="P471" s="67">
        <f>O471+SUMIF(IN!F:F,Inventory!H:H,IN!M:M)-SUMIF(OUT!F:F,Inventory!H:H,OUT!M:M)</f>
        <v>5</v>
      </c>
      <c r="Q471" s="5"/>
      <c r="R471" s="75">
        <f t="shared" si="14"/>
        <v>0</v>
      </c>
      <c r="S471" s="75"/>
      <c r="T471" s="11">
        <v>30</v>
      </c>
      <c r="U471" s="11" t="s">
        <v>44</v>
      </c>
      <c r="V471" s="11" t="s">
        <v>291</v>
      </c>
      <c r="W471" s="11">
        <v>1825</v>
      </c>
      <c r="X471" s="11">
        <v>30</v>
      </c>
      <c r="Y471" s="11"/>
      <c r="Z471" s="11">
        <v>0</v>
      </c>
      <c r="AA471" s="11">
        <v>4</v>
      </c>
      <c r="AB471" s="11">
        <v>2</v>
      </c>
      <c r="AC471" s="11">
        <v>5</v>
      </c>
      <c r="AD471" s="11">
        <v>5</v>
      </c>
      <c r="AE471" s="11">
        <v>5</v>
      </c>
      <c r="AF471" s="11">
        <f t="shared" si="15"/>
        <v>4.6</v>
      </c>
    </row>
    <row r="472" ht="50" customHeight="1" spans="1:32">
      <c r="A472" s="11"/>
      <c r="B472" s="11">
        <v>3293</v>
      </c>
      <c r="C472" s="11"/>
      <c r="D472" s="11"/>
      <c r="E472" s="94" t="s">
        <v>1651</v>
      </c>
      <c r="F472" s="11" t="s">
        <v>1652</v>
      </c>
      <c r="G472" s="94" t="s">
        <v>1653</v>
      </c>
      <c r="H472" s="26" t="s">
        <v>1654</v>
      </c>
      <c r="I472" s="50">
        <v>1</v>
      </c>
      <c r="J472" s="11" t="s">
        <v>35</v>
      </c>
      <c r="K472" s="27" t="s">
        <v>36</v>
      </c>
      <c r="L472" s="63" t="s">
        <v>40</v>
      </c>
      <c r="M472" s="64"/>
      <c r="N472" s="71" t="s">
        <v>1620</v>
      </c>
      <c r="O472" s="66">
        <v>6</v>
      </c>
      <c r="P472" s="67">
        <f>O472+SUMIF(IN!F:F,Inventory!H:H,IN!M:M)-SUMIF(OUT!F:F,Inventory!H:H,OUT!M:M)</f>
        <v>6</v>
      </c>
      <c r="Q472" s="5"/>
      <c r="R472" s="75">
        <f t="shared" si="14"/>
        <v>0</v>
      </c>
      <c r="S472" s="75"/>
      <c r="T472" s="11">
        <v>30</v>
      </c>
      <c r="U472" s="11" t="s">
        <v>44</v>
      </c>
      <c r="V472" s="10" t="s">
        <v>75</v>
      </c>
      <c r="W472" s="11">
        <v>3650</v>
      </c>
      <c r="X472" s="11">
        <v>30</v>
      </c>
      <c r="Y472" s="11"/>
      <c r="Z472" s="11">
        <v>0</v>
      </c>
      <c r="AA472" s="11">
        <v>3</v>
      </c>
      <c r="AB472" s="11">
        <v>5</v>
      </c>
      <c r="AC472" s="11">
        <v>5</v>
      </c>
      <c r="AD472" s="11">
        <v>5</v>
      </c>
      <c r="AE472" s="11">
        <v>5</v>
      </c>
      <c r="AF472" s="11">
        <f t="shared" si="15"/>
        <v>4.8</v>
      </c>
    </row>
    <row r="473" ht="50" customHeight="1" spans="1:32">
      <c r="A473" s="11"/>
      <c r="B473" s="11">
        <v>3301</v>
      </c>
      <c r="C473" s="11"/>
      <c r="D473" s="11"/>
      <c r="E473" s="49" t="s">
        <v>1655</v>
      </c>
      <c r="F473" s="49" t="s">
        <v>1656</v>
      </c>
      <c r="G473" s="58" t="s">
        <v>1330</v>
      </c>
      <c r="H473" s="49" t="s">
        <v>1657</v>
      </c>
      <c r="I473" s="50">
        <v>1</v>
      </c>
      <c r="J473" s="54" t="s">
        <v>35</v>
      </c>
      <c r="K473" s="27" t="s">
        <v>122</v>
      </c>
      <c r="L473" s="63" t="s">
        <v>64</v>
      </c>
      <c r="M473" s="64"/>
      <c r="N473" s="65" t="s">
        <v>1620</v>
      </c>
      <c r="O473" s="66">
        <v>3</v>
      </c>
      <c r="P473" s="67">
        <f>O473+SUMIF(IN!F:F,Inventory!H:H,IN!M:M)-SUMIF(OUT!F:F,Inventory!H:H,OUT!M:M)</f>
        <v>3</v>
      </c>
      <c r="Q473" s="5"/>
      <c r="R473" s="75">
        <f t="shared" si="14"/>
        <v>0</v>
      </c>
      <c r="S473" s="75"/>
      <c r="T473" s="11">
        <v>30</v>
      </c>
      <c r="U473" s="11" t="s">
        <v>40</v>
      </c>
      <c r="V473" s="11"/>
      <c r="W473" s="11">
        <v>1825</v>
      </c>
      <c r="X473" s="11">
        <v>60</v>
      </c>
      <c r="Y473" s="11"/>
      <c r="Z473" s="11">
        <v>0</v>
      </c>
      <c r="AA473" s="11">
        <v>5</v>
      </c>
      <c r="AB473" s="11">
        <v>3</v>
      </c>
      <c r="AC473" s="11">
        <v>4</v>
      </c>
      <c r="AD473" s="11">
        <v>5</v>
      </c>
      <c r="AE473" s="11">
        <v>5</v>
      </c>
      <c r="AF473" s="11">
        <f t="shared" si="15"/>
        <v>4.6</v>
      </c>
    </row>
    <row r="474" ht="50" customHeight="1" spans="1:32">
      <c r="A474" s="11"/>
      <c r="B474" s="11">
        <v>3302</v>
      </c>
      <c r="C474" s="11"/>
      <c r="D474" s="11"/>
      <c r="E474" s="10" t="s">
        <v>1658</v>
      </c>
      <c r="F474" s="10" t="s">
        <v>1659</v>
      </c>
      <c r="G474" s="58" t="s">
        <v>1330</v>
      </c>
      <c r="H474" s="10" t="s">
        <v>1660</v>
      </c>
      <c r="I474" s="50">
        <v>1</v>
      </c>
      <c r="J474" s="54" t="s">
        <v>35</v>
      </c>
      <c r="K474" s="27" t="s">
        <v>122</v>
      </c>
      <c r="L474" s="63" t="s">
        <v>40</v>
      </c>
      <c r="M474" s="64"/>
      <c r="N474" s="65" t="s">
        <v>1620</v>
      </c>
      <c r="O474" s="66">
        <v>2</v>
      </c>
      <c r="P474" s="67">
        <f>O474+SUMIF(IN!F:F,Inventory!H:H,IN!M:M)-SUMIF(OUT!F:F,Inventory!H:H,OUT!M:M)</f>
        <v>2</v>
      </c>
      <c r="Q474" s="5"/>
      <c r="R474" s="75">
        <f t="shared" si="14"/>
        <v>0</v>
      </c>
      <c r="S474" s="75"/>
      <c r="T474" s="11">
        <v>30</v>
      </c>
      <c r="U474" s="11" t="s">
        <v>40</v>
      </c>
      <c r="V474" s="11"/>
      <c r="W474" s="11">
        <v>1825</v>
      </c>
      <c r="X474" s="11">
        <v>60</v>
      </c>
      <c r="Y474" s="11"/>
      <c r="Z474" s="11">
        <v>0</v>
      </c>
      <c r="AA474" s="11">
        <v>5</v>
      </c>
      <c r="AB474" s="11">
        <v>4</v>
      </c>
      <c r="AC474" s="11">
        <v>5</v>
      </c>
      <c r="AD474" s="11">
        <v>5</v>
      </c>
      <c r="AE474" s="11">
        <v>4</v>
      </c>
      <c r="AF474" s="11">
        <f t="shared" si="15"/>
        <v>4.6</v>
      </c>
    </row>
    <row r="475" ht="50" customHeight="1" spans="1:32">
      <c r="A475" s="11"/>
      <c r="B475" s="11">
        <v>3309</v>
      </c>
      <c r="C475" s="11"/>
      <c r="D475" s="11"/>
      <c r="E475" s="47" t="s">
        <v>1661</v>
      </c>
      <c r="F475" s="47" t="s">
        <v>1662</v>
      </c>
      <c r="G475" s="72" t="s">
        <v>1663</v>
      </c>
      <c r="H475" s="95" t="s">
        <v>1664</v>
      </c>
      <c r="I475" s="50">
        <v>1</v>
      </c>
      <c r="J475" s="69" t="s">
        <v>35</v>
      </c>
      <c r="K475" s="27" t="s">
        <v>36</v>
      </c>
      <c r="L475" s="63" t="s">
        <v>40</v>
      </c>
      <c r="M475" s="64"/>
      <c r="N475" s="71" t="s">
        <v>1620</v>
      </c>
      <c r="O475" s="66">
        <v>4</v>
      </c>
      <c r="P475" s="67">
        <f>O475+SUMIF(IN!F:F,Inventory!H:H,IN!M:M)-SUMIF(OUT!F:F,Inventory!H:H,OUT!M:M)</f>
        <v>4</v>
      </c>
      <c r="Q475" s="5"/>
      <c r="R475" s="75">
        <f t="shared" si="14"/>
        <v>0</v>
      </c>
      <c r="S475" s="75"/>
      <c r="T475" s="11">
        <v>30</v>
      </c>
      <c r="U475" s="11" t="s">
        <v>44</v>
      </c>
      <c r="V475" s="10" t="s">
        <v>75</v>
      </c>
      <c r="W475" s="11">
        <v>3650</v>
      </c>
      <c r="X475" s="11">
        <v>30</v>
      </c>
      <c r="Y475" s="11"/>
      <c r="Z475" s="11">
        <v>0</v>
      </c>
      <c r="AA475" s="11">
        <v>5</v>
      </c>
      <c r="AB475" s="11">
        <v>4</v>
      </c>
      <c r="AC475" s="11">
        <v>5</v>
      </c>
      <c r="AD475" s="11">
        <v>5</v>
      </c>
      <c r="AE475" s="11">
        <v>5</v>
      </c>
      <c r="AF475" s="11">
        <f t="shared" si="15"/>
        <v>4.9</v>
      </c>
    </row>
    <row r="476" ht="50" customHeight="1" spans="1:32">
      <c r="A476" s="11"/>
      <c r="B476" s="11">
        <v>3315</v>
      </c>
      <c r="C476" s="11"/>
      <c r="D476" s="11"/>
      <c r="E476" s="10" t="s">
        <v>1658</v>
      </c>
      <c r="F476" s="10" t="s">
        <v>1659</v>
      </c>
      <c r="G476" s="58" t="s">
        <v>1330</v>
      </c>
      <c r="H476" s="10" t="s">
        <v>1665</v>
      </c>
      <c r="I476" s="50">
        <v>1</v>
      </c>
      <c r="J476" s="54" t="s">
        <v>35</v>
      </c>
      <c r="K476" s="27" t="s">
        <v>122</v>
      </c>
      <c r="L476" s="63" t="s">
        <v>40</v>
      </c>
      <c r="M476" s="64"/>
      <c r="N476" s="65" t="s">
        <v>1620</v>
      </c>
      <c r="O476" s="66">
        <v>2</v>
      </c>
      <c r="P476" s="67">
        <f>O476+SUMIF(IN!F:F,Inventory!H:H,IN!M:M)-SUMIF(OUT!F:F,Inventory!H:H,OUT!M:M)</f>
        <v>2</v>
      </c>
      <c r="Q476" s="5"/>
      <c r="R476" s="75">
        <f t="shared" si="14"/>
        <v>0</v>
      </c>
      <c r="S476" s="75"/>
      <c r="T476" s="11">
        <v>30</v>
      </c>
      <c r="U476" s="11" t="s">
        <v>40</v>
      </c>
      <c r="V476" s="11" t="s">
        <v>1666</v>
      </c>
      <c r="W476" s="11">
        <v>1825</v>
      </c>
      <c r="X476" s="11">
        <v>90</v>
      </c>
      <c r="Y476" s="11"/>
      <c r="Z476" s="11">
        <v>0</v>
      </c>
      <c r="AA476" s="11">
        <v>3</v>
      </c>
      <c r="AB476" s="11">
        <v>5</v>
      </c>
      <c r="AC476" s="11">
        <v>4</v>
      </c>
      <c r="AD476" s="11">
        <v>5</v>
      </c>
      <c r="AE476" s="11">
        <v>5</v>
      </c>
      <c r="AF476" s="11">
        <f t="shared" si="15"/>
        <v>4.6</v>
      </c>
    </row>
    <row r="477" ht="50" customHeight="1" spans="1:32">
      <c r="A477" s="11"/>
      <c r="B477" s="11">
        <v>3316</v>
      </c>
      <c r="C477" s="11"/>
      <c r="D477" s="11"/>
      <c r="E477" s="11" t="s">
        <v>1667</v>
      </c>
      <c r="F477" s="11" t="s">
        <v>1668</v>
      </c>
      <c r="G477" s="58" t="s">
        <v>1330</v>
      </c>
      <c r="H477" s="11" t="s">
        <v>1669</v>
      </c>
      <c r="I477" s="11">
        <v>1</v>
      </c>
      <c r="J477" s="69" t="s">
        <v>35</v>
      </c>
      <c r="K477" s="27" t="s">
        <v>122</v>
      </c>
      <c r="L477" s="63" t="s">
        <v>64</v>
      </c>
      <c r="M477" s="64"/>
      <c r="N477" s="65" t="s">
        <v>1620</v>
      </c>
      <c r="O477" s="66">
        <v>1</v>
      </c>
      <c r="P477" s="67">
        <f>O477+SUMIF(IN!F:F,Inventory!H:H,IN!M:M)-SUMIF(OUT!F:F,Inventory!H:H,OUT!M:M)</f>
        <v>1</v>
      </c>
      <c r="Q477" s="5"/>
      <c r="R477" s="75">
        <f t="shared" si="14"/>
        <v>0</v>
      </c>
      <c r="S477" s="75"/>
      <c r="T477" s="11">
        <v>30</v>
      </c>
      <c r="U477" s="11" t="s">
        <v>40</v>
      </c>
      <c r="V477" s="11"/>
      <c r="W477" s="11">
        <v>1825</v>
      </c>
      <c r="X477" s="11">
        <v>90</v>
      </c>
      <c r="Y477" s="11"/>
      <c r="Z477" s="11">
        <v>0</v>
      </c>
      <c r="AA477" s="11">
        <v>5</v>
      </c>
      <c r="AB477" s="11">
        <v>5</v>
      </c>
      <c r="AC477" s="11">
        <v>5</v>
      </c>
      <c r="AD477" s="11">
        <v>5</v>
      </c>
      <c r="AE477" s="11">
        <v>5</v>
      </c>
      <c r="AF477" s="11">
        <f t="shared" si="15"/>
        <v>5</v>
      </c>
    </row>
    <row r="478" ht="50" customHeight="1" spans="1:32">
      <c r="A478" s="11"/>
      <c r="B478" s="11">
        <v>3341</v>
      </c>
      <c r="C478" s="11"/>
      <c r="D478" s="11"/>
      <c r="E478" s="11" t="s">
        <v>1670</v>
      </c>
      <c r="F478" s="11" t="s">
        <v>1671</v>
      </c>
      <c r="G478" s="11" t="s">
        <v>1330</v>
      </c>
      <c r="H478" s="26" t="s">
        <v>1672</v>
      </c>
      <c r="I478" s="49">
        <v>1</v>
      </c>
      <c r="J478" s="69" t="s">
        <v>35</v>
      </c>
      <c r="K478" s="27" t="s">
        <v>122</v>
      </c>
      <c r="L478" s="63" t="s">
        <v>40</v>
      </c>
      <c r="M478" s="27"/>
      <c r="N478" s="65" t="s">
        <v>1620</v>
      </c>
      <c r="O478" s="66">
        <v>2</v>
      </c>
      <c r="P478" s="67">
        <f>O478+SUMIF(IN!F:F,Inventory!H:H,IN!M:M)-SUMIF(OUT!F:F,Inventory!H:H,OUT!M:M)</f>
        <v>2</v>
      </c>
      <c r="Q478" s="5"/>
      <c r="R478" s="75">
        <f t="shared" si="14"/>
        <v>0</v>
      </c>
      <c r="S478" s="75"/>
      <c r="T478" s="11">
        <v>150</v>
      </c>
      <c r="U478" s="11" t="s">
        <v>40</v>
      </c>
      <c r="V478" s="11" t="s">
        <v>41</v>
      </c>
      <c r="W478" s="11">
        <v>3650</v>
      </c>
      <c r="X478" s="11">
        <v>150</v>
      </c>
      <c r="Y478" s="11"/>
      <c r="Z478" s="11">
        <v>0</v>
      </c>
      <c r="AA478" s="11">
        <v>3</v>
      </c>
      <c r="AB478" s="11">
        <v>5</v>
      </c>
      <c r="AC478" s="11">
        <v>4</v>
      </c>
      <c r="AD478" s="11">
        <v>5</v>
      </c>
      <c r="AE478" s="11">
        <v>5</v>
      </c>
      <c r="AF478" s="11">
        <f t="shared" si="15"/>
        <v>4.6</v>
      </c>
    </row>
    <row r="479" ht="50" customHeight="1" spans="1:32">
      <c r="A479" s="11"/>
      <c r="B479" s="11">
        <v>3458</v>
      </c>
      <c r="C479" s="11"/>
      <c r="D479" s="11"/>
      <c r="E479" s="10" t="s">
        <v>1673</v>
      </c>
      <c r="F479" s="11" t="s">
        <v>358</v>
      </c>
      <c r="G479" s="10" t="s">
        <v>1674</v>
      </c>
      <c r="H479" s="10" t="s">
        <v>1675</v>
      </c>
      <c r="I479" s="54">
        <v>1</v>
      </c>
      <c r="J479" s="54" t="s">
        <v>35</v>
      </c>
      <c r="K479" s="27" t="s">
        <v>36</v>
      </c>
      <c r="L479" s="63" t="s">
        <v>40</v>
      </c>
      <c r="M479" s="64"/>
      <c r="N479" s="66" t="s">
        <v>1620</v>
      </c>
      <c r="O479" s="66">
        <v>2</v>
      </c>
      <c r="P479" s="67">
        <f>O479+SUMIF(IN!F:F,Inventory!H:H,IN!M:M)-SUMIF(OUT!F:F,Inventory!H:H,OUT!M:M)</f>
        <v>2</v>
      </c>
      <c r="Q479" s="5"/>
      <c r="R479" s="75">
        <f t="shared" si="14"/>
        <v>0</v>
      </c>
      <c r="S479" s="75"/>
      <c r="T479" s="11">
        <v>60</v>
      </c>
      <c r="U479" s="11" t="s">
        <v>40</v>
      </c>
      <c r="V479" s="11" t="s">
        <v>492</v>
      </c>
      <c r="W479" s="11">
        <v>3650</v>
      </c>
      <c r="X479" s="11">
        <v>30</v>
      </c>
      <c r="Y479" s="11"/>
      <c r="Z479" s="11">
        <v>0</v>
      </c>
      <c r="AA479" s="11">
        <v>1</v>
      </c>
      <c r="AB479" s="11">
        <v>5</v>
      </c>
      <c r="AC479" s="11">
        <v>5</v>
      </c>
      <c r="AD479" s="11">
        <v>5</v>
      </c>
      <c r="AE479" s="11">
        <v>5</v>
      </c>
      <c r="AF479" s="11">
        <f t="shared" si="15"/>
        <v>4.6</v>
      </c>
    </row>
    <row r="480" ht="50" customHeight="1" spans="1:32">
      <c r="A480" s="11"/>
      <c r="B480" s="11">
        <v>3662</v>
      </c>
      <c r="C480" s="11"/>
      <c r="D480" s="11"/>
      <c r="E480" s="58" t="s">
        <v>1616</v>
      </c>
      <c r="F480" s="10" t="s">
        <v>1617</v>
      </c>
      <c r="G480" s="11" t="s">
        <v>1676</v>
      </c>
      <c r="H480" s="11" t="s">
        <v>1677</v>
      </c>
      <c r="I480" s="49">
        <v>2</v>
      </c>
      <c r="J480" s="11" t="s">
        <v>35</v>
      </c>
      <c r="K480" s="27" t="s">
        <v>122</v>
      </c>
      <c r="L480" s="63" t="s">
        <v>40</v>
      </c>
      <c r="M480" s="64"/>
      <c r="N480" s="71" t="s">
        <v>1620</v>
      </c>
      <c r="O480" s="66">
        <v>2</v>
      </c>
      <c r="P480" s="67">
        <f>O480+SUMIF(IN!F:F,Inventory!H:H,IN!M:M)-SUMIF(OUT!F:F,Inventory!H:H,OUT!M:M)</f>
        <v>2</v>
      </c>
      <c r="Q480" s="5"/>
      <c r="R480" s="75">
        <f t="shared" si="14"/>
        <v>0</v>
      </c>
      <c r="S480" s="75"/>
      <c r="T480" s="11">
        <v>30</v>
      </c>
      <c r="U480" s="11" t="s">
        <v>40</v>
      </c>
      <c r="V480" s="11" t="s">
        <v>492</v>
      </c>
      <c r="W480" s="11">
        <v>3650</v>
      </c>
      <c r="X480" s="11">
        <v>30</v>
      </c>
      <c r="Y480" s="11"/>
      <c r="Z480" s="11">
        <v>0</v>
      </c>
      <c r="AA480" s="11">
        <v>5</v>
      </c>
      <c r="AB480" s="11">
        <v>5</v>
      </c>
      <c r="AC480" s="11">
        <v>5</v>
      </c>
      <c r="AD480" s="11">
        <v>4</v>
      </c>
      <c r="AE480" s="11">
        <v>5</v>
      </c>
      <c r="AF480" s="11">
        <f t="shared" si="15"/>
        <v>4.7</v>
      </c>
    </row>
    <row r="481" ht="50" customHeight="1" spans="1:32">
      <c r="A481" s="11"/>
      <c r="B481" s="11">
        <v>3663</v>
      </c>
      <c r="C481" s="11"/>
      <c r="D481" s="11"/>
      <c r="E481" s="58" t="s">
        <v>1616</v>
      </c>
      <c r="F481" s="10" t="s">
        <v>1617</v>
      </c>
      <c r="G481" s="11" t="s">
        <v>1678</v>
      </c>
      <c r="H481" s="11" t="s">
        <v>1679</v>
      </c>
      <c r="I481" s="49">
        <v>2</v>
      </c>
      <c r="J481" s="11" t="s">
        <v>35</v>
      </c>
      <c r="K481" s="27" t="s">
        <v>122</v>
      </c>
      <c r="L481" s="63" t="s">
        <v>40</v>
      </c>
      <c r="M481" s="64"/>
      <c r="N481" s="71" t="s">
        <v>1620</v>
      </c>
      <c r="O481" s="66">
        <v>2</v>
      </c>
      <c r="P481" s="67">
        <f>O481+SUMIF(IN!F:F,Inventory!H:H,IN!M:M)-SUMIF(OUT!F:F,Inventory!H:H,OUT!M:M)</f>
        <v>2</v>
      </c>
      <c r="Q481" s="5"/>
      <c r="R481" s="75">
        <f t="shared" si="14"/>
        <v>0</v>
      </c>
      <c r="S481" s="75"/>
      <c r="T481" s="11">
        <v>30</v>
      </c>
      <c r="U481" s="11" t="s">
        <v>40</v>
      </c>
      <c r="V481" s="11" t="s">
        <v>492</v>
      </c>
      <c r="W481" s="11">
        <v>3650</v>
      </c>
      <c r="X481" s="11">
        <v>30</v>
      </c>
      <c r="Y481" s="11"/>
      <c r="Z481" s="11">
        <v>0</v>
      </c>
      <c r="AA481" s="11">
        <v>1</v>
      </c>
      <c r="AB481" s="11">
        <v>5</v>
      </c>
      <c r="AC481" s="11">
        <v>5</v>
      </c>
      <c r="AD481" s="11">
        <v>5</v>
      </c>
      <c r="AE481" s="11">
        <v>5</v>
      </c>
      <c r="AF481" s="11">
        <f t="shared" si="15"/>
        <v>4.6</v>
      </c>
    </row>
    <row r="482" ht="50" customHeight="1" spans="1:32">
      <c r="A482" s="11"/>
      <c r="B482" s="11" t="s">
        <v>509</v>
      </c>
      <c r="C482" s="11"/>
      <c r="D482" s="96"/>
      <c r="E482" s="58" t="s">
        <v>1616</v>
      </c>
      <c r="F482" s="10" t="s">
        <v>1617</v>
      </c>
      <c r="G482" s="10" t="s">
        <v>1680</v>
      </c>
      <c r="H482" s="10" t="s">
        <v>1681</v>
      </c>
      <c r="I482" s="49">
        <v>3</v>
      </c>
      <c r="J482" s="11" t="s">
        <v>35</v>
      </c>
      <c r="K482" s="27" t="s">
        <v>122</v>
      </c>
      <c r="L482" s="63" t="s">
        <v>40</v>
      </c>
      <c r="M482" s="64"/>
      <c r="N482" s="65" t="s">
        <v>1620</v>
      </c>
      <c r="O482" s="66">
        <v>5</v>
      </c>
      <c r="P482" s="67">
        <f>O482+SUMIF(IN!F:F,Inventory!H:H,IN!M:M)-SUMIF(OUT!F:F,Inventory!H:H,OUT!M:M)</f>
        <v>5</v>
      </c>
      <c r="Q482" s="5"/>
      <c r="R482" s="75">
        <f t="shared" si="14"/>
        <v>0</v>
      </c>
      <c r="S482" s="75"/>
      <c r="T482" s="11">
        <v>60</v>
      </c>
      <c r="U482" s="11" t="s">
        <v>74</v>
      </c>
      <c r="V482" s="11" t="s">
        <v>492</v>
      </c>
      <c r="W482" s="11">
        <v>3650</v>
      </c>
      <c r="X482" s="11"/>
      <c r="Y482" s="11" t="s">
        <v>1682</v>
      </c>
      <c r="Z482" s="11">
        <v>0</v>
      </c>
      <c r="AA482" s="11">
        <v>5</v>
      </c>
      <c r="AB482" s="11">
        <v>4</v>
      </c>
      <c r="AC482" s="11">
        <v>5</v>
      </c>
      <c r="AD482" s="11">
        <v>4</v>
      </c>
      <c r="AE482" s="11">
        <v>5</v>
      </c>
      <c r="AF482" s="11">
        <f t="shared" si="15"/>
        <v>4.6</v>
      </c>
    </row>
    <row r="483" ht="50" customHeight="1" spans="1:32">
      <c r="A483" s="11"/>
      <c r="B483" s="11" t="s">
        <v>1683</v>
      </c>
      <c r="C483" s="11" t="s">
        <v>1</v>
      </c>
      <c r="D483" s="11"/>
      <c r="E483" s="10" t="s">
        <v>1684</v>
      </c>
      <c r="F483" s="10" t="s">
        <v>645</v>
      </c>
      <c r="G483" s="58" t="s">
        <v>1685</v>
      </c>
      <c r="H483" s="10" t="s">
        <v>1686</v>
      </c>
      <c r="I483" s="50">
        <v>1</v>
      </c>
      <c r="J483" s="49" t="s">
        <v>35</v>
      </c>
      <c r="K483" s="27" t="s">
        <v>122</v>
      </c>
      <c r="L483" s="63" t="s">
        <v>37</v>
      </c>
      <c r="M483" s="64"/>
      <c r="N483" s="65" t="s">
        <v>1687</v>
      </c>
      <c r="O483" s="66">
        <v>1</v>
      </c>
      <c r="P483" s="67">
        <f>O483+SUMIF(IN!F:F,Inventory!H:H,IN!M:M)-SUMIF(OUT!F:F,Inventory!H:H,OUT!M:M)</f>
        <v>1</v>
      </c>
      <c r="Q483" s="5"/>
      <c r="R483" s="75">
        <f t="shared" si="14"/>
        <v>0</v>
      </c>
      <c r="S483" s="75"/>
      <c r="T483" s="11">
        <v>60</v>
      </c>
      <c r="U483" s="11" t="s">
        <v>40</v>
      </c>
      <c r="V483" s="11" t="s">
        <v>52</v>
      </c>
      <c r="W483" s="11">
        <v>3650</v>
      </c>
      <c r="X483" s="11">
        <v>60</v>
      </c>
      <c r="Y483" s="11"/>
      <c r="Z483" s="11">
        <v>0</v>
      </c>
      <c r="AA483" s="11">
        <v>5</v>
      </c>
      <c r="AB483" s="11">
        <v>4</v>
      </c>
      <c r="AC483" s="11">
        <v>5</v>
      </c>
      <c r="AD483" s="11">
        <v>4</v>
      </c>
      <c r="AE483" s="11">
        <v>5</v>
      </c>
      <c r="AF483" s="11">
        <f t="shared" si="15"/>
        <v>4.6</v>
      </c>
    </row>
    <row r="484" ht="50" customHeight="1" spans="1:32">
      <c r="A484" s="11"/>
      <c r="B484" s="11" t="s">
        <v>1688</v>
      </c>
      <c r="C484" s="11"/>
      <c r="D484" s="11"/>
      <c r="E484" s="11" t="s">
        <v>1689</v>
      </c>
      <c r="F484" s="11" t="s">
        <v>1690</v>
      </c>
      <c r="G484" s="26" t="s">
        <v>1691</v>
      </c>
      <c r="H484" s="11" t="s">
        <v>1692</v>
      </c>
      <c r="I484" s="50">
        <v>1</v>
      </c>
      <c r="J484" s="69" t="s">
        <v>35</v>
      </c>
      <c r="K484" s="27" t="s">
        <v>122</v>
      </c>
      <c r="L484" s="63" t="s">
        <v>40</v>
      </c>
      <c r="M484" s="64"/>
      <c r="N484" s="66" t="s">
        <v>1693</v>
      </c>
      <c r="O484" s="66">
        <v>1</v>
      </c>
      <c r="P484" s="67">
        <f>O484+SUMIF(IN!F:F,Inventory!H:H,IN!M:M)-SUMIF(OUT!F:F,Inventory!H:H,OUT!M:M)</f>
        <v>1</v>
      </c>
      <c r="Q484" s="5"/>
      <c r="R484" s="75">
        <f t="shared" si="14"/>
        <v>0</v>
      </c>
      <c r="S484" s="75"/>
      <c r="T484" s="11">
        <v>15</v>
      </c>
      <c r="U484" s="11" t="s">
        <v>40</v>
      </c>
      <c r="V484" s="11" t="s">
        <v>66</v>
      </c>
      <c r="W484" s="11">
        <v>3650</v>
      </c>
      <c r="X484" s="11">
        <v>60</v>
      </c>
      <c r="Y484" s="11"/>
      <c r="Z484" s="11">
        <v>0</v>
      </c>
      <c r="AA484" s="11">
        <v>5</v>
      </c>
      <c r="AB484" s="11">
        <v>5</v>
      </c>
      <c r="AC484" s="11">
        <v>5</v>
      </c>
      <c r="AD484" s="11">
        <v>5</v>
      </c>
      <c r="AE484" s="11">
        <v>4</v>
      </c>
      <c r="AF484" s="11">
        <f t="shared" si="15"/>
        <v>4.7</v>
      </c>
    </row>
    <row r="485" ht="50" customHeight="1" spans="1:32">
      <c r="A485" s="11"/>
      <c r="B485" s="11">
        <v>3213</v>
      </c>
      <c r="C485" s="11"/>
      <c r="D485" s="11"/>
      <c r="E485" s="10" t="s">
        <v>1694</v>
      </c>
      <c r="F485" s="10" t="s">
        <v>1695</v>
      </c>
      <c r="G485" s="58" t="s">
        <v>33</v>
      </c>
      <c r="H485" s="10" t="s">
        <v>1696</v>
      </c>
      <c r="I485" s="50">
        <v>2</v>
      </c>
      <c r="J485" s="54" t="s">
        <v>35</v>
      </c>
      <c r="K485" s="27" t="s">
        <v>36</v>
      </c>
      <c r="L485" s="63" t="s">
        <v>40</v>
      </c>
      <c r="M485" s="64"/>
      <c r="N485" s="66" t="s">
        <v>1697</v>
      </c>
      <c r="O485" s="66">
        <v>6</v>
      </c>
      <c r="P485" s="67">
        <f>O485+SUMIF(IN!F:F,Inventory!H:H,IN!M:M)-SUMIF(OUT!F:F,Inventory!H:H,OUT!M:M)</f>
        <v>2</v>
      </c>
      <c r="Q485" s="5"/>
      <c r="R485" s="75">
        <f t="shared" si="14"/>
        <v>0</v>
      </c>
      <c r="S485" s="75"/>
      <c r="T485" s="11">
        <v>15</v>
      </c>
      <c r="U485" s="11" t="s">
        <v>40</v>
      </c>
      <c r="V485" s="11" t="s">
        <v>988</v>
      </c>
      <c r="W485" s="11">
        <v>3650</v>
      </c>
      <c r="X485" s="11">
        <v>30</v>
      </c>
      <c r="Y485" s="11"/>
      <c r="Z485" s="11">
        <v>0</v>
      </c>
      <c r="AA485" s="11">
        <v>4</v>
      </c>
      <c r="AB485" s="11">
        <v>5</v>
      </c>
      <c r="AC485" s="11">
        <v>5</v>
      </c>
      <c r="AD485" s="11">
        <v>5</v>
      </c>
      <c r="AE485" s="11">
        <v>5</v>
      </c>
      <c r="AF485" s="11">
        <f t="shared" si="15"/>
        <v>4.9</v>
      </c>
    </row>
    <row r="486" ht="50" customHeight="1" spans="1:32">
      <c r="A486" s="11"/>
      <c r="B486" s="11">
        <v>3478</v>
      </c>
      <c r="C486" s="11"/>
      <c r="D486" s="11"/>
      <c r="E486" s="11" t="s">
        <v>1698</v>
      </c>
      <c r="F486" s="10" t="s">
        <v>1699</v>
      </c>
      <c r="G486" s="11" t="s">
        <v>1700</v>
      </c>
      <c r="H486" s="11" t="s">
        <v>1701</v>
      </c>
      <c r="I486" s="11">
        <v>1</v>
      </c>
      <c r="J486" s="54" t="s">
        <v>35</v>
      </c>
      <c r="K486" s="27" t="s">
        <v>36</v>
      </c>
      <c r="L486" s="63" t="s">
        <v>40</v>
      </c>
      <c r="M486" s="64"/>
      <c r="N486" s="66" t="s">
        <v>1697</v>
      </c>
      <c r="O486" s="66">
        <v>1</v>
      </c>
      <c r="P486" s="67">
        <f>O486+SUMIF(IN!F:F,Inventory!H:H,IN!M:M)-SUMIF(OUT!F:F,Inventory!H:H,OUT!M:M)</f>
        <v>1</v>
      </c>
      <c r="Q486" s="5"/>
      <c r="R486" s="75">
        <f t="shared" si="14"/>
        <v>0</v>
      </c>
      <c r="S486" s="75"/>
      <c r="T486" s="11">
        <v>30</v>
      </c>
      <c r="U486" s="11" t="s">
        <v>44</v>
      </c>
      <c r="V486" s="11" t="s">
        <v>41</v>
      </c>
      <c r="W486" s="11">
        <v>3650</v>
      </c>
      <c r="X486" s="11">
        <v>30</v>
      </c>
      <c r="Y486" s="11"/>
      <c r="Z486" s="11">
        <v>0</v>
      </c>
      <c r="AA486" s="11">
        <v>5</v>
      </c>
      <c r="AB486" s="11">
        <v>4</v>
      </c>
      <c r="AC486" s="11">
        <v>4</v>
      </c>
      <c r="AD486" s="11">
        <v>5</v>
      </c>
      <c r="AE486" s="11">
        <v>5</v>
      </c>
      <c r="AF486" s="11">
        <f t="shared" si="15"/>
        <v>4.7</v>
      </c>
    </row>
    <row r="487" ht="50" customHeight="1" spans="1:32">
      <c r="A487" s="11"/>
      <c r="B487" s="11">
        <v>3479</v>
      </c>
      <c r="C487" s="11"/>
      <c r="D487" s="11"/>
      <c r="E487" s="11" t="s">
        <v>1698</v>
      </c>
      <c r="F487" s="10" t="s">
        <v>1699</v>
      </c>
      <c r="G487" s="11" t="s">
        <v>1700</v>
      </c>
      <c r="H487" s="11" t="s">
        <v>1702</v>
      </c>
      <c r="I487" s="11">
        <v>1</v>
      </c>
      <c r="J487" s="54" t="s">
        <v>35</v>
      </c>
      <c r="K487" s="27" t="s">
        <v>36</v>
      </c>
      <c r="L487" s="63" t="s">
        <v>40</v>
      </c>
      <c r="M487" s="64"/>
      <c r="N487" s="66" t="s">
        <v>1697</v>
      </c>
      <c r="O487" s="66">
        <v>1</v>
      </c>
      <c r="P487" s="67">
        <f>O487+SUMIF(IN!F:F,Inventory!H:H,IN!M:M)-SUMIF(OUT!F:F,Inventory!H:H,OUT!M:M)</f>
        <v>1</v>
      </c>
      <c r="Q487" s="5"/>
      <c r="R487" s="75">
        <f t="shared" si="14"/>
        <v>0</v>
      </c>
      <c r="S487" s="75"/>
      <c r="T487" s="11">
        <v>30</v>
      </c>
      <c r="U487" s="11" t="s">
        <v>44</v>
      </c>
      <c r="V487" s="11" t="s">
        <v>41</v>
      </c>
      <c r="W487" s="11">
        <v>3650</v>
      </c>
      <c r="X487" s="11">
        <v>30</v>
      </c>
      <c r="Y487" s="11"/>
      <c r="Z487" s="11">
        <v>0</v>
      </c>
      <c r="AA487" s="11">
        <v>4</v>
      </c>
      <c r="AB487" s="11">
        <v>2</v>
      </c>
      <c r="AC487" s="11">
        <v>5</v>
      </c>
      <c r="AD487" s="11">
        <v>5</v>
      </c>
      <c r="AE487" s="11">
        <v>5</v>
      </c>
      <c r="AF487" s="11">
        <f t="shared" si="15"/>
        <v>4.6</v>
      </c>
    </row>
    <row r="488" ht="50" customHeight="1" spans="1:32">
      <c r="A488" s="11">
        <v>605</v>
      </c>
      <c r="B488" s="11">
        <v>3480</v>
      </c>
      <c r="C488" s="11"/>
      <c r="D488" s="11"/>
      <c r="E488" s="11" t="s">
        <v>1698</v>
      </c>
      <c r="F488" s="10" t="s">
        <v>1699</v>
      </c>
      <c r="G488" s="11" t="s">
        <v>1700</v>
      </c>
      <c r="H488" s="11" t="s">
        <v>1703</v>
      </c>
      <c r="I488" s="11">
        <v>1</v>
      </c>
      <c r="J488" s="54" t="s">
        <v>35</v>
      </c>
      <c r="K488" s="27" t="s">
        <v>36</v>
      </c>
      <c r="L488" s="63" t="s">
        <v>40</v>
      </c>
      <c r="M488" s="64"/>
      <c r="N488" s="66" t="s">
        <v>1697</v>
      </c>
      <c r="O488" s="66">
        <v>1</v>
      </c>
      <c r="P488" s="67">
        <f>O488+SUMIF(IN!F:F,Inventory!H:H,IN!M:M)-SUMIF(OUT!F:F,Inventory!H:H,OUT!M:M)</f>
        <v>1</v>
      </c>
      <c r="Q488" s="5"/>
      <c r="R488" s="75">
        <f t="shared" si="14"/>
        <v>0</v>
      </c>
      <c r="S488" s="75"/>
      <c r="T488" s="11">
        <v>30</v>
      </c>
      <c r="U488" s="11" t="s">
        <v>44</v>
      </c>
      <c r="V488" s="11" t="s">
        <v>41</v>
      </c>
      <c r="W488" s="11">
        <v>3650</v>
      </c>
      <c r="X488" s="11">
        <v>30</v>
      </c>
      <c r="Y488" s="11"/>
      <c r="Z488" s="11">
        <v>0</v>
      </c>
      <c r="AA488" s="11">
        <v>5</v>
      </c>
      <c r="AB488" s="11">
        <v>4</v>
      </c>
      <c r="AC488" s="11">
        <v>5</v>
      </c>
      <c r="AD488" s="11">
        <v>5</v>
      </c>
      <c r="AE488" s="11">
        <v>4</v>
      </c>
      <c r="AF488" s="11">
        <f t="shared" si="15"/>
        <v>4.6</v>
      </c>
    </row>
    <row r="489" ht="50" customHeight="1" spans="1:32">
      <c r="A489" s="11"/>
      <c r="B489" s="11">
        <v>3481</v>
      </c>
      <c r="C489" s="11"/>
      <c r="D489" s="11"/>
      <c r="E489" s="49" t="s">
        <v>1704</v>
      </c>
      <c r="F489" s="49" t="s">
        <v>1500</v>
      </c>
      <c r="G489" s="50" t="s">
        <v>1501</v>
      </c>
      <c r="H489" s="49" t="s">
        <v>1705</v>
      </c>
      <c r="I489" s="50">
        <v>1</v>
      </c>
      <c r="J489" s="11" t="s">
        <v>35</v>
      </c>
      <c r="K489" s="27" t="s">
        <v>122</v>
      </c>
      <c r="L489" s="63" t="s">
        <v>40</v>
      </c>
      <c r="M489" s="64"/>
      <c r="N489" s="65" t="s">
        <v>1697</v>
      </c>
      <c r="O489" s="66">
        <v>1</v>
      </c>
      <c r="P489" s="67">
        <f>O489+SUMIF(IN!F:F,Inventory!H:H,IN!M:M)-SUMIF(OUT!F:F,Inventory!H:H,OUT!M:M)</f>
        <v>1</v>
      </c>
      <c r="Q489" s="5"/>
      <c r="R489" s="75">
        <f t="shared" si="14"/>
        <v>0</v>
      </c>
      <c r="S489" s="75"/>
      <c r="T489" s="11">
        <v>30</v>
      </c>
      <c r="U489" s="11" t="s">
        <v>44</v>
      </c>
      <c r="V489" s="11" t="s">
        <v>41</v>
      </c>
      <c r="W489" s="11">
        <v>3650</v>
      </c>
      <c r="X489" s="11">
        <v>30</v>
      </c>
      <c r="Y489" s="11"/>
      <c r="Z489" s="11">
        <v>0</v>
      </c>
      <c r="AA489" s="11">
        <v>4</v>
      </c>
      <c r="AB489" s="11">
        <v>4</v>
      </c>
      <c r="AC489" s="11">
        <v>5</v>
      </c>
      <c r="AD489" s="11">
        <v>5</v>
      </c>
      <c r="AE489" s="11">
        <v>5</v>
      </c>
      <c r="AF489" s="11">
        <f t="shared" si="15"/>
        <v>4.8</v>
      </c>
    </row>
    <row r="490" ht="50" customHeight="1" spans="1:32">
      <c r="A490" s="11"/>
      <c r="B490" s="11">
        <v>3482</v>
      </c>
      <c r="C490" s="11"/>
      <c r="D490" s="11"/>
      <c r="E490" s="49" t="s">
        <v>1503</v>
      </c>
      <c r="F490" s="49" t="s">
        <v>1500</v>
      </c>
      <c r="G490" s="50" t="s">
        <v>1501</v>
      </c>
      <c r="H490" s="49" t="s">
        <v>1706</v>
      </c>
      <c r="I490" s="50">
        <v>1</v>
      </c>
      <c r="J490" s="11" t="s">
        <v>35</v>
      </c>
      <c r="K490" s="27" t="s">
        <v>122</v>
      </c>
      <c r="L490" s="63" t="s">
        <v>40</v>
      </c>
      <c r="M490" s="64"/>
      <c r="N490" s="65" t="s">
        <v>1697</v>
      </c>
      <c r="O490" s="66">
        <v>1</v>
      </c>
      <c r="P490" s="67">
        <f>O490+SUMIF(IN!F:F,Inventory!H:H,IN!M:M)-SUMIF(OUT!F:F,Inventory!H:H,OUT!M:M)</f>
        <v>1</v>
      </c>
      <c r="Q490" s="5"/>
      <c r="R490" s="75">
        <f t="shared" si="14"/>
        <v>0</v>
      </c>
      <c r="S490" s="75"/>
      <c r="T490" s="11">
        <v>30</v>
      </c>
      <c r="U490" s="11" t="s">
        <v>44</v>
      </c>
      <c r="V490" s="11" t="s">
        <v>41</v>
      </c>
      <c r="W490" s="11">
        <v>3650</v>
      </c>
      <c r="X490" s="11">
        <v>30</v>
      </c>
      <c r="Y490" s="11"/>
      <c r="Z490" s="11">
        <v>0</v>
      </c>
      <c r="AA490" s="11">
        <v>3</v>
      </c>
      <c r="AB490" s="11">
        <v>5</v>
      </c>
      <c r="AC490" s="11">
        <v>4</v>
      </c>
      <c r="AD490" s="11">
        <v>5</v>
      </c>
      <c r="AE490" s="11">
        <v>5</v>
      </c>
      <c r="AF490" s="11">
        <f t="shared" si="15"/>
        <v>4.6</v>
      </c>
    </row>
    <row r="491" ht="50" customHeight="1" spans="1:32">
      <c r="A491" s="11"/>
      <c r="B491" s="11">
        <v>3483</v>
      </c>
      <c r="C491" s="11"/>
      <c r="D491" s="11"/>
      <c r="E491" s="11" t="s">
        <v>1707</v>
      </c>
      <c r="F491" s="11" t="s">
        <v>1708</v>
      </c>
      <c r="G491" s="50" t="s">
        <v>1709</v>
      </c>
      <c r="H491" s="26" t="s">
        <v>1710</v>
      </c>
      <c r="I491" s="50">
        <v>1</v>
      </c>
      <c r="J491" s="11" t="s">
        <v>35</v>
      </c>
      <c r="K491" s="27" t="s">
        <v>122</v>
      </c>
      <c r="L491" s="63" t="s">
        <v>40</v>
      </c>
      <c r="M491" s="64"/>
      <c r="N491" s="65" t="s">
        <v>1697</v>
      </c>
      <c r="O491" s="66">
        <v>1</v>
      </c>
      <c r="P491" s="67">
        <f>O491+SUMIF(IN!F:F,Inventory!H:H,IN!M:M)-SUMIF(OUT!F:F,Inventory!H:H,OUT!M:M)</f>
        <v>1</v>
      </c>
      <c r="Q491" s="5"/>
      <c r="R491" s="75">
        <f t="shared" si="14"/>
        <v>0</v>
      </c>
      <c r="S491" s="75"/>
      <c r="T491" s="11">
        <v>30</v>
      </c>
      <c r="U491" s="11" t="s">
        <v>44</v>
      </c>
      <c r="V491" s="11" t="s">
        <v>41</v>
      </c>
      <c r="W491" s="11">
        <v>3650</v>
      </c>
      <c r="X491" s="11">
        <v>30</v>
      </c>
      <c r="Y491" s="11"/>
      <c r="Z491" s="11">
        <v>0</v>
      </c>
      <c r="AA491" s="11">
        <v>2</v>
      </c>
      <c r="AB491" s="11">
        <v>4</v>
      </c>
      <c r="AC491" s="11">
        <v>5</v>
      </c>
      <c r="AD491" s="11">
        <v>5</v>
      </c>
      <c r="AE491" s="11">
        <v>5</v>
      </c>
      <c r="AF491" s="11">
        <f t="shared" si="15"/>
        <v>4.6</v>
      </c>
    </row>
    <row r="492" ht="50" customHeight="1" spans="1:32">
      <c r="A492" s="11"/>
      <c r="B492" s="11">
        <v>3484</v>
      </c>
      <c r="C492" s="11"/>
      <c r="D492" s="11"/>
      <c r="E492" s="11" t="s">
        <v>1707</v>
      </c>
      <c r="F492" s="11" t="s">
        <v>1708</v>
      </c>
      <c r="G492" s="50" t="s">
        <v>1711</v>
      </c>
      <c r="H492" s="26" t="s">
        <v>1712</v>
      </c>
      <c r="I492" s="50">
        <v>1</v>
      </c>
      <c r="J492" s="11" t="s">
        <v>35</v>
      </c>
      <c r="K492" s="27" t="s">
        <v>122</v>
      </c>
      <c r="L492" s="63" t="s">
        <v>40</v>
      </c>
      <c r="M492" s="64"/>
      <c r="N492" s="65" t="s">
        <v>1697</v>
      </c>
      <c r="O492" s="66">
        <v>1</v>
      </c>
      <c r="P492" s="67">
        <f>O492+SUMIF(IN!F:F,Inventory!H:H,IN!M:M)-SUMIF(OUT!F:F,Inventory!H:H,OUT!M:M)</f>
        <v>1</v>
      </c>
      <c r="Q492" s="5"/>
      <c r="R492" s="75">
        <f t="shared" si="14"/>
        <v>0</v>
      </c>
      <c r="S492" s="75"/>
      <c r="T492" s="11">
        <v>30</v>
      </c>
      <c r="U492" s="11" t="s">
        <v>44</v>
      </c>
      <c r="V492" s="11" t="s">
        <v>41</v>
      </c>
      <c r="W492" s="11">
        <v>3650</v>
      </c>
      <c r="X492" s="11">
        <v>30</v>
      </c>
      <c r="Y492" s="11"/>
      <c r="Z492" s="11">
        <v>0</v>
      </c>
      <c r="AA492" s="11">
        <v>4</v>
      </c>
      <c r="AB492" s="11">
        <v>2</v>
      </c>
      <c r="AC492" s="11">
        <v>5</v>
      </c>
      <c r="AD492" s="11">
        <v>5</v>
      </c>
      <c r="AE492" s="11">
        <v>5</v>
      </c>
      <c r="AF492" s="11">
        <f t="shared" si="15"/>
        <v>4.6</v>
      </c>
    </row>
    <row r="493" ht="50" customHeight="1" spans="1:32">
      <c r="A493" s="11"/>
      <c r="B493" s="53" t="s">
        <v>1713</v>
      </c>
      <c r="C493" s="11"/>
      <c r="D493" s="11"/>
      <c r="E493" s="49" t="s">
        <v>1503</v>
      </c>
      <c r="F493" s="49" t="s">
        <v>1500</v>
      </c>
      <c r="G493" s="50" t="s">
        <v>1501</v>
      </c>
      <c r="H493" s="49" t="s">
        <v>1714</v>
      </c>
      <c r="I493" s="50">
        <v>1</v>
      </c>
      <c r="J493" s="54" t="s">
        <v>35</v>
      </c>
      <c r="K493" s="27" t="s">
        <v>122</v>
      </c>
      <c r="L493" s="63" t="s">
        <v>40</v>
      </c>
      <c r="M493" s="64"/>
      <c r="N493" s="65" t="s">
        <v>1697</v>
      </c>
      <c r="O493" s="66">
        <v>3</v>
      </c>
      <c r="P493" s="67">
        <f>O493+SUMIF(IN!F:F,Inventory!H:H,IN!M:M)-SUMIF(OUT!F:F,Inventory!H:H,OUT!M:M)</f>
        <v>3</v>
      </c>
      <c r="Q493" s="5" t="s">
        <v>1715</v>
      </c>
      <c r="R493" s="75">
        <f t="shared" si="14"/>
        <v>0</v>
      </c>
      <c r="S493" s="75"/>
      <c r="T493" s="11">
        <v>60</v>
      </c>
      <c r="U493" s="11" t="s">
        <v>74</v>
      </c>
      <c r="V493" s="11"/>
      <c r="W493" s="11">
        <v>1000</v>
      </c>
      <c r="X493" s="11">
        <v>30</v>
      </c>
      <c r="Y493" s="11"/>
      <c r="Z493" s="11">
        <v>0</v>
      </c>
      <c r="AA493" s="11">
        <v>1</v>
      </c>
      <c r="AB493" s="11">
        <v>5</v>
      </c>
      <c r="AC493" s="11">
        <v>5</v>
      </c>
      <c r="AD493" s="11">
        <v>5</v>
      </c>
      <c r="AE493" s="11">
        <v>5</v>
      </c>
      <c r="AF493" s="11">
        <f t="shared" si="15"/>
        <v>4.6</v>
      </c>
    </row>
    <row r="494" ht="50" customHeight="1" spans="1:32">
      <c r="A494" s="11"/>
      <c r="B494" s="53" t="s">
        <v>1716</v>
      </c>
      <c r="C494" s="11" t="s">
        <v>1</v>
      </c>
      <c r="D494" s="11"/>
      <c r="E494" s="49" t="s">
        <v>1503</v>
      </c>
      <c r="F494" s="49" t="s">
        <v>1500</v>
      </c>
      <c r="G494" s="50" t="s">
        <v>1501</v>
      </c>
      <c r="H494" s="49" t="s">
        <v>1717</v>
      </c>
      <c r="I494" s="50">
        <v>1</v>
      </c>
      <c r="J494" s="54" t="s">
        <v>35</v>
      </c>
      <c r="K494" s="27" t="s">
        <v>122</v>
      </c>
      <c r="L494" s="63" t="s">
        <v>40</v>
      </c>
      <c r="M494" s="64"/>
      <c r="N494" s="65" t="s">
        <v>1697</v>
      </c>
      <c r="O494" s="66">
        <v>1</v>
      </c>
      <c r="P494" s="67">
        <f>O494+SUMIF(IN!F:F,Inventory!H:H,IN!M:M)-SUMIF(OUT!F:F,Inventory!H:H,OUT!M:M)</f>
        <v>1</v>
      </c>
      <c r="Q494" s="5"/>
      <c r="R494" s="75">
        <f t="shared" si="14"/>
        <v>0</v>
      </c>
      <c r="S494" s="75"/>
      <c r="T494" s="11">
        <v>45</v>
      </c>
      <c r="U494" s="11" t="s">
        <v>40</v>
      </c>
      <c r="V494" s="11"/>
      <c r="W494" s="11">
        <v>1000</v>
      </c>
      <c r="X494" s="11">
        <v>30</v>
      </c>
      <c r="Y494" s="11"/>
      <c r="Z494" s="11">
        <v>0</v>
      </c>
      <c r="AA494" s="11">
        <v>2</v>
      </c>
      <c r="AB494" s="11">
        <v>5</v>
      </c>
      <c r="AC494" s="11">
        <v>5</v>
      </c>
      <c r="AD494" s="11">
        <v>5</v>
      </c>
      <c r="AE494" s="11">
        <v>5</v>
      </c>
      <c r="AF494" s="11">
        <f t="shared" si="15"/>
        <v>4.7</v>
      </c>
    </row>
    <row r="495" ht="50" customHeight="1" spans="1:32">
      <c r="A495" s="11"/>
      <c r="B495" s="11" t="s">
        <v>1718</v>
      </c>
      <c r="C495" s="11" t="s">
        <v>1</v>
      </c>
      <c r="D495" s="11"/>
      <c r="E495" s="49" t="s">
        <v>1503</v>
      </c>
      <c r="F495" s="49" t="s">
        <v>1500</v>
      </c>
      <c r="G495" s="50" t="s">
        <v>1501</v>
      </c>
      <c r="H495" s="49" t="s">
        <v>1719</v>
      </c>
      <c r="I495" s="50">
        <v>1</v>
      </c>
      <c r="J495" s="54" t="s">
        <v>35</v>
      </c>
      <c r="K495" s="27" t="s">
        <v>122</v>
      </c>
      <c r="L495" s="63" t="s">
        <v>64</v>
      </c>
      <c r="M495" s="64"/>
      <c r="N495" s="65" t="s">
        <v>1697</v>
      </c>
      <c r="O495" s="66">
        <v>2</v>
      </c>
      <c r="P495" s="67">
        <f>O495+SUMIF(IN!F:F,Inventory!H:H,IN!M:M)-SUMIF(OUT!F:F,Inventory!H:H,OUT!M:M)</f>
        <v>2</v>
      </c>
      <c r="Q495" s="5" t="s">
        <v>1720</v>
      </c>
      <c r="R495" s="75">
        <f t="shared" si="14"/>
        <v>0</v>
      </c>
      <c r="S495" s="75"/>
      <c r="T495" s="11">
        <v>45</v>
      </c>
      <c r="U495" s="11" t="s">
        <v>74</v>
      </c>
      <c r="V495" s="11"/>
      <c r="W495" s="11">
        <v>1000</v>
      </c>
      <c r="X495" s="11">
        <v>30</v>
      </c>
      <c r="Y495" s="11"/>
      <c r="Z495" s="11">
        <v>0</v>
      </c>
      <c r="AA495" s="11">
        <v>4</v>
      </c>
      <c r="AB495" s="11">
        <v>3</v>
      </c>
      <c r="AC495" s="11">
        <v>5</v>
      </c>
      <c r="AD495" s="11">
        <v>5</v>
      </c>
      <c r="AE495" s="11">
        <v>5</v>
      </c>
      <c r="AF495" s="11">
        <f t="shared" si="15"/>
        <v>4.7</v>
      </c>
    </row>
    <row r="496" ht="50" customHeight="1" spans="1:32">
      <c r="A496" s="11"/>
      <c r="B496" s="11" t="s">
        <v>1721</v>
      </c>
      <c r="C496" s="97"/>
      <c r="D496" s="11"/>
      <c r="E496" s="10" t="s">
        <v>1503</v>
      </c>
      <c r="F496" s="49" t="s">
        <v>1500</v>
      </c>
      <c r="G496" s="58" t="s">
        <v>1722</v>
      </c>
      <c r="H496" s="10" t="s">
        <v>1723</v>
      </c>
      <c r="I496" s="50">
        <v>1</v>
      </c>
      <c r="J496" s="54" t="s">
        <v>35</v>
      </c>
      <c r="K496" s="27" t="s">
        <v>122</v>
      </c>
      <c r="L496" s="63" t="s">
        <v>40</v>
      </c>
      <c r="M496" s="64"/>
      <c r="N496" s="65" t="s">
        <v>1697</v>
      </c>
      <c r="O496" s="66">
        <v>1</v>
      </c>
      <c r="P496" s="67">
        <f>O496+SUMIF(IN!F:F,Inventory!H:H,IN!M:M)-SUMIF(OUT!F:F,Inventory!H:H,OUT!M:M)</f>
        <v>1</v>
      </c>
      <c r="Q496" s="5"/>
      <c r="R496" s="75">
        <f t="shared" si="14"/>
        <v>0</v>
      </c>
      <c r="S496" s="75"/>
      <c r="T496" s="11">
        <v>45</v>
      </c>
      <c r="U496" s="11" t="s">
        <v>74</v>
      </c>
      <c r="V496" s="11"/>
      <c r="W496" s="11">
        <v>1000</v>
      </c>
      <c r="X496" s="11">
        <v>30</v>
      </c>
      <c r="Y496" s="11"/>
      <c r="Z496" s="11">
        <v>0</v>
      </c>
      <c r="AA496" s="11">
        <v>5</v>
      </c>
      <c r="AB496" s="11">
        <v>4</v>
      </c>
      <c r="AC496" s="11">
        <v>4</v>
      </c>
      <c r="AD496" s="11">
        <v>5</v>
      </c>
      <c r="AE496" s="11">
        <v>5</v>
      </c>
      <c r="AF496" s="11">
        <f t="shared" si="15"/>
        <v>4.7</v>
      </c>
    </row>
    <row r="497" ht="50" customHeight="1" spans="1:32">
      <c r="A497" s="11"/>
      <c r="B497" s="53" t="s">
        <v>1724</v>
      </c>
      <c r="C497" s="11"/>
      <c r="D497" s="11"/>
      <c r="E497" s="49" t="s">
        <v>1503</v>
      </c>
      <c r="F497" s="49" t="s">
        <v>1500</v>
      </c>
      <c r="G497" s="50" t="s">
        <v>1504</v>
      </c>
      <c r="H497" s="49" t="s">
        <v>1725</v>
      </c>
      <c r="I497" s="49">
        <v>1</v>
      </c>
      <c r="J497" s="54" t="s">
        <v>35</v>
      </c>
      <c r="K497" s="27" t="s">
        <v>36</v>
      </c>
      <c r="L497" s="63" t="s">
        <v>40</v>
      </c>
      <c r="M497" s="64"/>
      <c r="N497" s="66" t="s">
        <v>1697</v>
      </c>
      <c r="O497" s="66">
        <v>2</v>
      </c>
      <c r="P497" s="67">
        <f>O497+SUMIF(IN!F:F,Inventory!H:H,IN!M:M)-SUMIF(OUT!F:F,Inventory!H:H,OUT!M:M)</f>
        <v>1</v>
      </c>
      <c r="Q497" s="5"/>
      <c r="R497" s="75">
        <f t="shared" si="14"/>
        <v>0</v>
      </c>
      <c r="S497" s="75"/>
      <c r="T497" s="11">
        <v>60</v>
      </c>
      <c r="U497" s="11" t="s">
        <v>44</v>
      </c>
      <c r="V497" s="11"/>
      <c r="W497" s="11">
        <v>1000</v>
      </c>
      <c r="X497" s="11">
        <v>60</v>
      </c>
      <c r="Y497" s="11"/>
      <c r="Z497" s="11">
        <v>0</v>
      </c>
      <c r="AA497" s="11">
        <v>5</v>
      </c>
      <c r="AB497" s="11">
        <v>5</v>
      </c>
      <c r="AC497" s="11">
        <v>5</v>
      </c>
      <c r="AD497" s="11">
        <v>5</v>
      </c>
      <c r="AE497" s="11">
        <v>5</v>
      </c>
      <c r="AF497" s="11">
        <f t="shared" si="15"/>
        <v>5</v>
      </c>
    </row>
    <row r="498" ht="50" customHeight="1" spans="1:32">
      <c r="A498" s="11"/>
      <c r="B498" s="11" t="s">
        <v>1726</v>
      </c>
      <c r="C498" s="11"/>
      <c r="D498" s="11"/>
      <c r="E498" s="49" t="s">
        <v>1503</v>
      </c>
      <c r="F498" s="49" t="s">
        <v>1500</v>
      </c>
      <c r="G498" s="50" t="s">
        <v>1504</v>
      </c>
      <c r="H498" s="49" t="s">
        <v>1727</v>
      </c>
      <c r="I498" s="49">
        <v>1</v>
      </c>
      <c r="J498" s="54" t="s">
        <v>35</v>
      </c>
      <c r="K498" s="27" t="s">
        <v>36</v>
      </c>
      <c r="L498" s="63" t="s">
        <v>40</v>
      </c>
      <c r="M498" s="64"/>
      <c r="N498" s="66" t="s">
        <v>1697</v>
      </c>
      <c r="O498" s="66">
        <v>4</v>
      </c>
      <c r="P498" s="67">
        <f>O498+SUMIF(IN!F:F,Inventory!H:H,IN!M:M)-SUMIF(OUT!F:F,Inventory!H:H,OUT!M:M)</f>
        <v>3</v>
      </c>
      <c r="Q498" s="5"/>
      <c r="R498" s="75">
        <f t="shared" si="14"/>
        <v>0</v>
      </c>
      <c r="S498" s="75"/>
      <c r="T498" s="11">
        <v>30</v>
      </c>
      <c r="U498" s="11" t="s">
        <v>44</v>
      </c>
      <c r="V498" s="11"/>
      <c r="W498" s="11">
        <v>1000</v>
      </c>
      <c r="X498" s="11">
        <v>60</v>
      </c>
      <c r="Y498" s="11"/>
      <c r="Z498" s="11">
        <v>0</v>
      </c>
      <c r="AA498" s="11">
        <v>4</v>
      </c>
      <c r="AB498" s="11">
        <v>5</v>
      </c>
      <c r="AC498" s="11">
        <v>5</v>
      </c>
      <c r="AD498" s="11">
        <v>5</v>
      </c>
      <c r="AE498" s="11">
        <v>5</v>
      </c>
      <c r="AF498" s="11">
        <f t="shared" si="15"/>
        <v>4.9</v>
      </c>
    </row>
    <row r="499" ht="50" customHeight="1" spans="1:32">
      <c r="A499" s="11"/>
      <c r="B499" s="53">
        <v>2381</v>
      </c>
      <c r="C499" s="10"/>
      <c r="D499" s="10"/>
      <c r="E499" s="10" t="s">
        <v>1728</v>
      </c>
      <c r="F499" s="10" t="s">
        <v>1729</v>
      </c>
      <c r="G499" s="10" t="s">
        <v>1730</v>
      </c>
      <c r="H499" s="10" t="s">
        <v>1731</v>
      </c>
      <c r="I499" s="10">
        <v>1</v>
      </c>
      <c r="J499" s="83" t="s">
        <v>35</v>
      </c>
      <c r="K499" s="27" t="s">
        <v>36</v>
      </c>
      <c r="L499" s="63" t="s">
        <v>40</v>
      </c>
      <c r="M499" s="64"/>
      <c r="N499" s="65" t="s">
        <v>1732</v>
      </c>
      <c r="O499" s="66">
        <v>6</v>
      </c>
      <c r="P499" s="67">
        <f>O499+SUMIF(IN!F:F,Inventory!H:H,IN!M:M)-SUMIF(OUT!F:F,Inventory!H:H,OUT!M:M)</f>
        <v>5</v>
      </c>
      <c r="Q499" s="47" t="s">
        <v>1733</v>
      </c>
      <c r="R499" s="75">
        <f t="shared" si="14"/>
        <v>0</v>
      </c>
      <c r="S499" s="75"/>
      <c r="T499" s="10">
        <v>60</v>
      </c>
      <c r="U499" s="11" t="s">
        <v>74</v>
      </c>
      <c r="V499" s="11" t="s">
        <v>492</v>
      </c>
      <c r="W499" s="11">
        <v>1000</v>
      </c>
      <c r="X499" s="11">
        <v>30</v>
      </c>
      <c r="Y499" s="11"/>
      <c r="Z499" s="11">
        <v>0</v>
      </c>
      <c r="AA499" s="11">
        <v>5</v>
      </c>
      <c r="AB499" s="11">
        <v>5</v>
      </c>
      <c r="AC499" s="11">
        <v>5</v>
      </c>
      <c r="AD499" s="11">
        <v>5</v>
      </c>
      <c r="AE499" s="11">
        <v>4</v>
      </c>
      <c r="AF499" s="11">
        <f t="shared" si="15"/>
        <v>4.7</v>
      </c>
    </row>
    <row r="500" ht="50" customHeight="1" spans="1:32">
      <c r="A500" s="11"/>
      <c r="B500" s="11">
        <v>3333</v>
      </c>
      <c r="C500" s="11"/>
      <c r="D500" s="11"/>
      <c r="E500" s="11" t="s">
        <v>1734</v>
      </c>
      <c r="F500" s="11" t="s">
        <v>1735</v>
      </c>
      <c r="G500" s="11" t="s">
        <v>1636</v>
      </c>
      <c r="H500" s="11" t="s">
        <v>1736</v>
      </c>
      <c r="I500" s="50">
        <v>1</v>
      </c>
      <c r="J500" s="69" t="s">
        <v>35</v>
      </c>
      <c r="K500" s="27" t="s">
        <v>36</v>
      </c>
      <c r="L500" s="63" t="s">
        <v>40</v>
      </c>
      <c r="M500" s="64"/>
      <c r="N500" s="65" t="s">
        <v>1732</v>
      </c>
      <c r="O500" s="66">
        <v>2</v>
      </c>
      <c r="P500" s="67">
        <f>O500+SUMIF(IN!F:F,Inventory!H:H,IN!M:M)-SUMIF(OUT!F:F,Inventory!H:H,OUT!M:M)</f>
        <v>2</v>
      </c>
      <c r="Q500" s="5"/>
      <c r="R500" s="75">
        <f t="shared" si="14"/>
        <v>0</v>
      </c>
      <c r="S500" s="75"/>
      <c r="T500" s="11">
        <v>30</v>
      </c>
      <c r="U500" s="11" t="s">
        <v>40</v>
      </c>
      <c r="V500" s="11" t="s">
        <v>492</v>
      </c>
      <c r="W500" s="11">
        <v>3650</v>
      </c>
      <c r="X500" s="11">
        <v>30</v>
      </c>
      <c r="Y500" s="11"/>
      <c r="Z500" s="11">
        <v>0</v>
      </c>
      <c r="AA500" s="11">
        <v>5</v>
      </c>
      <c r="AB500" s="11">
        <v>5</v>
      </c>
      <c r="AC500" s="11">
        <v>3</v>
      </c>
      <c r="AD500" s="11">
        <v>5</v>
      </c>
      <c r="AE500" s="11">
        <v>5</v>
      </c>
      <c r="AF500" s="11">
        <f t="shared" si="15"/>
        <v>4.6</v>
      </c>
    </row>
    <row r="501" ht="50" customHeight="1" spans="1:32">
      <c r="A501" s="11"/>
      <c r="B501" s="11">
        <v>3334</v>
      </c>
      <c r="C501" s="11"/>
      <c r="D501" s="11"/>
      <c r="E501" s="11" t="s">
        <v>1734</v>
      </c>
      <c r="F501" s="11" t="s">
        <v>1735</v>
      </c>
      <c r="G501" s="11" t="s">
        <v>1636</v>
      </c>
      <c r="H501" s="11" t="s">
        <v>1737</v>
      </c>
      <c r="I501" s="50">
        <v>1</v>
      </c>
      <c r="J501" s="69" t="s">
        <v>35</v>
      </c>
      <c r="K501" s="27" t="s">
        <v>36</v>
      </c>
      <c r="L501" s="63" t="s">
        <v>40</v>
      </c>
      <c r="M501" s="64"/>
      <c r="N501" s="65" t="s">
        <v>1732</v>
      </c>
      <c r="O501" s="66">
        <v>3</v>
      </c>
      <c r="P501" s="67">
        <f>O501+SUMIF(IN!F:F,Inventory!H:H,IN!M:M)-SUMIF(OUT!F:F,Inventory!H:H,OUT!M:M)</f>
        <v>3</v>
      </c>
      <c r="Q501" s="5"/>
      <c r="R501" s="75">
        <f t="shared" si="14"/>
        <v>0</v>
      </c>
      <c r="S501" s="75"/>
      <c r="T501" s="11">
        <v>30</v>
      </c>
      <c r="U501" s="11" t="s">
        <v>40</v>
      </c>
      <c r="V501" s="11" t="s">
        <v>492</v>
      </c>
      <c r="W501" s="11">
        <v>3650</v>
      </c>
      <c r="X501" s="11">
        <v>30</v>
      </c>
      <c r="Y501" s="11"/>
      <c r="Z501" s="11">
        <v>0</v>
      </c>
      <c r="AA501" s="11">
        <v>5</v>
      </c>
      <c r="AB501" s="11">
        <v>5</v>
      </c>
      <c r="AC501" s="11">
        <v>4</v>
      </c>
      <c r="AD501" s="11">
        <v>5</v>
      </c>
      <c r="AE501" s="11">
        <v>5</v>
      </c>
      <c r="AF501" s="11">
        <f t="shared" si="15"/>
        <v>4.8</v>
      </c>
    </row>
    <row r="502" ht="50" customHeight="1" spans="1:32">
      <c r="A502" s="11"/>
      <c r="B502" s="11">
        <v>3335</v>
      </c>
      <c r="C502" s="11"/>
      <c r="D502" s="11"/>
      <c r="E502" s="11" t="s">
        <v>1738</v>
      </c>
      <c r="F502" s="11" t="s">
        <v>798</v>
      </c>
      <c r="G502" s="11" t="s">
        <v>1636</v>
      </c>
      <c r="H502" s="11" t="s">
        <v>1739</v>
      </c>
      <c r="I502" s="50">
        <v>1</v>
      </c>
      <c r="J502" s="69" t="s">
        <v>35</v>
      </c>
      <c r="K502" s="27" t="s">
        <v>36</v>
      </c>
      <c r="L502" s="63" t="s">
        <v>40</v>
      </c>
      <c r="M502" s="64"/>
      <c r="N502" s="65" t="s">
        <v>1732</v>
      </c>
      <c r="O502" s="66">
        <v>8</v>
      </c>
      <c r="P502" s="67">
        <f>O502+SUMIF(IN!F:F,Inventory!H:H,IN!M:M)-SUMIF(OUT!F:F,Inventory!H:H,OUT!M:M)</f>
        <v>8</v>
      </c>
      <c r="Q502" s="5"/>
      <c r="R502" s="75">
        <f t="shared" si="14"/>
        <v>0</v>
      </c>
      <c r="S502" s="75"/>
      <c r="T502" s="11">
        <v>30</v>
      </c>
      <c r="U502" s="11" t="s">
        <v>40</v>
      </c>
      <c r="V502" s="11" t="s">
        <v>492</v>
      </c>
      <c r="W502" s="11">
        <v>3650</v>
      </c>
      <c r="X502" s="11">
        <v>30</v>
      </c>
      <c r="Y502" s="11"/>
      <c r="Z502" s="11">
        <v>0</v>
      </c>
      <c r="AA502" s="11">
        <v>5</v>
      </c>
      <c r="AB502" s="11">
        <v>5</v>
      </c>
      <c r="AC502" s="11">
        <v>3</v>
      </c>
      <c r="AD502" s="11">
        <v>5</v>
      </c>
      <c r="AE502" s="11">
        <v>5</v>
      </c>
      <c r="AF502" s="11">
        <f t="shared" si="15"/>
        <v>4.6</v>
      </c>
    </row>
    <row r="503" ht="50" customHeight="1" spans="1:32">
      <c r="A503" s="11"/>
      <c r="B503" s="11" t="s">
        <v>1740</v>
      </c>
      <c r="C503" s="11"/>
      <c r="D503" s="11"/>
      <c r="E503" s="11" t="s">
        <v>1741</v>
      </c>
      <c r="F503" s="11" t="s">
        <v>1742</v>
      </c>
      <c r="G503" s="11" t="s">
        <v>1743</v>
      </c>
      <c r="H503" s="11" t="s">
        <v>1742</v>
      </c>
      <c r="I503" s="49">
        <v>1</v>
      </c>
      <c r="J503" s="54" t="s">
        <v>35</v>
      </c>
      <c r="K503" s="27" t="s">
        <v>36</v>
      </c>
      <c r="L503" s="63" t="s">
        <v>64</v>
      </c>
      <c r="M503" s="64"/>
      <c r="N503" s="66" t="s">
        <v>1732</v>
      </c>
      <c r="O503" s="66">
        <v>49</v>
      </c>
      <c r="P503" s="67">
        <f>O503+SUMIF(IN!F:F,Inventory!H:H,IN!M:M)-SUMIF(OUT!F:F,Inventory!H:H,OUT!M:M)</f>
        <v>49</v>
      </c>
      <c r="Q503" s="5" t="s">
        <v>1744</v>
      </c>
      <c r="R503" s="75">
        <f t="shared" si="14"/>
        <v>0</v>
      </c>
      <c r="S503" s="75"/>
      <c r="T503" s="11">
        <v>60</v>
      </c>
      <c r="U503" s="11" t="s">
        <v>40</v>
      </c>
      <c r="V503" s="11" t="s">
        <v>492</v>
      </c>
      <c r="W503" s="11">
        <v>1000</v>
      </c>
      <c r="X503" s="11">
        <v>30</v>
      </c>
      <c r="Y503" s="11"/>
      <c r="Z503" s="11">
        <v>0</v>
      </c>
      <c r="AA503" s="11">
        <v>5</v>
      </c>
      <c r="AB503" s="11">
        <v>5</v>
      </c>
      <c r="AC503" s="11">
        <v>5</v>
      </c>
      <c r="AD503" s="11">
        <v>5</v>
      </c>
      <c r="AE503" s="11">
        <v>5</v>
      </c>
      <c r="AF503" s="11">
        <f t="shared" si="15"/>
        <v>5</v>
      </c>
    </row>
    <row r="504" ht="50" customHeight="1" spans="1:32">
      <c r="A504" s="11"/>
      <c r="B504" s="53" t="s">
        <v>1745</v>
      </c>
      <c r="C504" s="10"/>
      <c r="D504" s="10"/>
      <c r="E504" s="10" t="s">
        <v>1746</v>
      </c>
      <c r="F504" s="10" t="s">
        <v>1729</v>
      </c>
      <c r="G504" s="10" t="s">
        <v>1747</v>
      </c>
      <c r="H504" s="10" t="s">
        <v>1748</v>
      </c>
      <c r="I504" s="10">
        <v>1</v>
      </c>
      <c r="J504" s="83" t="s">
        <v>35</v>
      </c>
      <c r="K504" s="27" t="s">
        <v>36</v>
      </c>
      <c r="L504" s="63" t="s">
        <v>40</v>
      </c>
      <c r="M504" s="64"/>
      <c r="N504" s="65" t="s">
        <v>1732</v>
      </c>
      <c r="O504" s="66">
        <v>2</v>
      </c>
      <c r="P504" s="67">
        <f>O504+SUMIF(IN!F:F,Inventory!H:H,IN!M:M)-SUMIF(OUT!F:F,Inventory!H:H,OUT!M:M)</f>
        <v>2</v>
      </c>
      <c r="Q504" s="47"/>
      <c r="R504" s="75">
        <f t="shared" si="14"/>
        <v>0</v>
      </c>
      <c r="S504" s="75"/>
      <c r="T504" s="10">
        <v>30</v>
      </c>
      <c r="U504" s="11" t="s">
        <v>74</v>
      </c>
      <c r="V504" s="11" t="s">
        <v>492</v>
      </c>
      <c r="W504" s="11">
        <v>1000</v>
      </c>
      <c r="X504" s="11"/>
      <c r="Y504" s="11"/>
      <c r="Z504" s="11">
        <v>0</v>
      </c>
      <c r="AA504" s="11">
        <v>3</v>
      </c>
      <c r="AB504" s="11">
        <v>4</v>
      </c>
      <c r="AC504" s="11">
        <v>5</v>
      </c>
      <c r="AD504" s="11">
        <v>5</v>
      </c>
      <c r="AE504" s="11">
        <v>5</v>
      </c>
      <c r="AF504" s="11">
        <f t="shared" si="15"/>
        <v>4.7</v>
      </c>
    </row>
    <row r="505" ht="50" customHeight="1" spans="1:32">
      <c r="A505" s="11"/>
      <c r="B505" s="53" t="s">
        <v>1749</v>
      </c>
      <c r="C505" s="11" t="s">
        <v>1</v>
      </c>
      <c r="D505" s="11"/>
      <c r="E505" s="11" t="s">
        <v>1750</v>
      </c>
      <c r="F505" s="98" t="s">
        <v>1751</v>
      </c>
      <c r="G505" s="11" t="s">
        <v>1752</v>
      </c>
      <c r="H505" s="11" t="s">
        <v>1753</v>
      </c>
      <c r="I505" s="50">
        <v>1</v>
      </c>
      <c r="J505" s="11" t="s">
        <v>35</v>
      </c>
      <c r="K505" s="27" t="s">
        <v>36</v>
      </c>
      <c r="L505" s="63" t="s">
        <v>37</v>
      </c>
      <c r="M505" s="64"/>
      <c r="N505" s="65" t="s">
        <v>1732</v>
      </c>
      <c r="O505" s="66">
        <v>3</v>
      </c>
      <c r="P505" s="67">
        <f>O505+SUMIF(IN!F:F,Inventory!H:H,IN!M:M)-SUMIF(OUT!F:F,Inventory!H:H,OUT!M:M)</f>
        <v>3</v>
      </c>
      <c r="Q505" s="5" t="s">
        <v>1754</v>
      </c>
      <c r="R505" s="75">
        <f t="shared" si="14"/>
        <v>0</v>
      </c>
      <c r="S505" s="75"/>
      <c r="T505" s="11">
        <v>60</v>
      </c>
      <c r="U505" s="11" t="s">
        <v>74</v>
      </c>
      <c r="V505" s="11" t="s">
        <v>492</v>
      </c>
      <c r="W505" s="11">
        <v>1000</v>
      </c>
      <c r="X505" s="11">
        <v>30</v>
      </c>
      <c r="Y505" s="11"/>
      <c r="Z505" s="11">
        <v>0</v>
      </c>
      <c r="AA505" s="11">
        <v>5</v>
      </c>
      <c r="AB505" s="11">
        <v>5</v>
      </c>
      <c r="AC505" s="11">
        <v>5</v>
      </c>
      <c r="AD505" s="11">
        <v>5</v>
      </c>
      <c r="AE505" s="11">
        <v>5</v>
      </c>
      <c r="AF505" s="11">
        <f t="shared" si="15"/>
        <v>5</v>
      </c>
    </row>
    <row r="506" ht="50" customHeight="1" spans="1:32">
      <c r="A506" s="11"/>
      <c r="B506" s="53" t="s">
        <v>1755</v>
      </c>
      <c r="C506" s="11" t="s">
        <v>1</v>
      </c>
      <c r="D506" s="11"/>
      <c r="E506" s="11" t="s">
        <v>1750</v>
      </c>
      <c r="F506" s="11" t="s">
        <v>1756</v>
      </c>
      <c r="G506" s="11" t="s">
        <v>1752</v>
      </c>
      <c r="H506" s="11" t="s">
        <v>1757</v>
      </c>
      <c r="I506" s="50">
        <v>1</v>
      </c>
      <c r="J506" s="11" t="s">
        <v>35</v>
      </c>
      <c r="K506" s="27" t="s">
        <v>36</v>
      </c>
      <c r="L506" s="63" t="s">
        <v>37</v>
      </c>
      <c r="M506" s="64"/>
      <c r="N506" s="65" t="s">
        <v>1732</v>
      </c>
      <c r="O506" s="66">
        <v>3</v>
      </c>
      <c r="P506" s="67">
        <f>O506+SUMIF(IN!F:F,Inventory!H:H,IN!M:M)-SUMIF(OUT!F:F,Inventory!H:H,OUT!M:M)</f>
        <v>3</v>
      </c>
      <c r="Q506" s="5" t="s">
        <v>1758</v>
      </c>
      <c r="R506" s="75">
        <f t="shared" si="14"/>
        <v>0</v>
      </c>
      <c r="S506" s="75"/>
      <c r="T506" s="11">
        <v>60</v>
      </c>
      <c r="U506" s="11" t="s">
        <v>74</v>
      </c>
      <c r="V506" s="11" t="s">
        <v>492</v>
      </c>
      <c r="W506" s="11">
        <v>1000</v>
      </c>
      <c r="X506" s="11">
        <v>30</v>
      </c>
      <c r="Y506" s="11"/>
      <c r="Z506" s="11">
        <v>0</v>
      </c>
      <c r="AA506" s="11">
        <v>2</v>
      </c>
      <c r="AB506" s="11">
        <v>4</v>
      </c>
      <c r="AC506" s="11">
        <v>5</v>
      </c>
      <c r="AD506" s="11">
        <v>5</v>
      </c>
      <c r="AE506" s="11">
        <v>5</v>
      </c>
      <c r="AF506" s="11">
        <f t="shared" si="15"/>
        <v>4.6</v>
      </c>
    </row>
    <row r="507" ht="50" customHeight="1" spans="1:32">
      <c r="A507" s="11"/>
      <c r="B507" s="53" t="s">
        <v>1759</v>
      </c>
      <c r="C507" s="11"/>
      <c r="D507" s="11"/>
      <c r="E507" s="11" t="s">
        <v>1760</v>
      </c>
      <c r="F507" s="11" t="s">
        <v>1761</v>
      </c>
      <c r="G507" s="11" t="s">
        <v>1404</v>
      </c>
      <c r="H507" s="11" t="s">
        <v>1762</v>
      </c>
      <c r="I507" s="50">
        <v>1</v>
      </c>
      <c r="J507" s="11" t="s">
        <v>35</v>
      </c>
      <c r="K507" s="27" t="s">
        <v>36</v>
      </c>
      <c r="L507" s="63" t="s">
        <v>37</v>
      </c>
      <c r="M507" s="64"/>
      <c r="N507" s="65" t="s">
        <v>1732</v>
      </c>
      <c r="O507" s="66">
        <v>3</v>
      </c>
      <c r="P507" s="67">
        <f>O507+SUMIF(IN!F:F,Inventory!H:H,IN!M:M)-SUMIF(OUT!F:F,Inventory!H:H,OUT!M:M)</f>
        <v>3</v>
      </c>
      <c r="Q507" s="5" t="s">
        <v>1763</v>
      </c>
      <c r="R507" s="75">
        <f t="shared" si="14"/>
        <v>0</v>
      </c>
      <c r="S507" s="75"/>
      <c r="T507" s="11">
        <v>60</v>
      </c>
      <c r="U507" s="11" t="s">
        <v>74</v>
      </c>
      <c r="V507" s="11" t="s">
        <v>492</v>
      </c>
      <c r="W507" s="11">
        <v>1000</v>
      </c>
      <c r="X507" s="11">
        <v>30</v>
      </c>
      <c r="Y507" s="11"/>
      <c r="Z507" s="11">
        <v>0</v>
      </c>
      <c r="AA507" s="11">
        <v>3</v>
      </c>
      <c r="AB507" s="11">
        <v>5</v>
      </c>
      <c r="AC507" s="11">
        <v>4</v>
      </c>
      <c r="AD507" s="11">
        <v>5</v>
      </c>
      <c r="AE507" s="11">
        <v>5</v>
      </c>
      <c r="AF507" s="11">
        <f t="shared" si="15"/>
        <v>4.6</v>
      </c>
    </row>
    <row r="508" ht="50" customHeight="1" spans="1:32">
      <c r="A508" s="11"/>
      <c r="B508" s="53" t="s">
        <v>1764</v>
      </c>
      <c r="C508" s="11"/>
      <c r="D508" s="11"/>
      <c r="E508" s="11" t="s">
        <v>1765</v>
      </c>
      <c r="F508" s="11" t="s">
        <v>1766</v>
      </c>
      <c r="G508" s="99" t="s">
        <v>1404</v>
      </c>
      <c r="H508" s="11" t="s">
        <v>1767</v>
      </c>
      <c r="I508" s="50">
        <v>1</v>
      </c>
      <c r="J508" s="11" t="s">
        <v>35</v>
      </c>
      <c r="K508" s="27" t="s">
        <v>36</v>
      </c>
      <c r="L508" s="63" t="s">
        <v>37</v>
      </c>
      <c r="M508" s="64"/>
      <c r="N508" s="65" t="s">
        <v>1732</v>
      </c>
      <c r="O508" s="66">
        <v>3</v>
      </c>
      <c r="P508" s="67">
        <f>O508+SUMIF(IN!F:F,Inventory!H:H,IN!M:M)-SUMIF(OUT!F:F,Inventory!H:H,OUT!M:M)</f>
        <v>3</v>
      </c>
      <c r="Q508" s="5" t="s">
        <v>1768</v>
      </c>
      <c r="R508" s="75">
        <f t="shared" si="14"/>
        <v>0</v>
      </c>
      <c r="S508" s="75"/>
      <c r="T508" s="11">
        <v>60</v>
      </c>
      <c r="U508" s="11" t="s">
        <v>74</v>
      </c>
      <c r="V508" s="11" t="s">
        <v>492</v>
      </c>
      <c r="W508" s="11">
        <v>1000</v>
      </c>
      <c r="X508" s="11">
        <v>30</v>
      </c>
      <c r="Y508" s="11"/>
      <c r="Z508" s="11">
        <v>0</v>
      </c>
      <c r="AA508" s="11">
        <v>4</v>
      </c>
      <c r="AB508" s="11">
        <v>5</v>
      </c>
      <c r="AC508" s="11">
        <v>5</v>
      </c>
      <c r="AD508" s="11">
        <v>5</v>
      </c>
      <c r="AE508" s="11">
        <v>5</v>
      </c>
      <c r="AF508" s="11">
        <f t="shared" si="15"/>
        <v>4.9</v>
      </c>
    </row>
    <row r="509" ht="50" customHeight="1" spans="1:32">
      <c r="A509" s="11"/>
      <c r="B509" s="11">
        <v>2636</v>
      </c>
      <c r="C509" s="11"/>
      <c r="D509" s="11"/>
      <c r="E509" s="11" t="s">
        <v>1769</v>
      </c>
      <c r="F509" s="11" t="s">
        <v>1770</v>
      </c>
      <c r="G509" s="11" t="s">
        <v>224</v>
      </c>
      <c r="H509" s="26" t="s">
        <v>1771</v>
      </c>
      <c r="I509" s="50">
        <v>1</v>
      </c>
      <c r="J509" s="54" t="s">
        <v>35</v>
      </c>
      <c r="K509" s="27" t="s">
        <v>36</v>
      </c>
      <c r="L509" s="63" t="s">
        <v>40</v>
      </c>
      <c r="M509" s="64"/>
      <c r="N509" s="65" t="s">
        <v>1772</v>
      </c>
      <c r="O509" s="66">
        <v>1</v>
      </c>
      <c r="P509" s="67">
        <f>O509+SUMIF(IN!F:F,Inventory!H:H,IN!M:M)-SUMIF(OUT!F:F,Inventory!H:H,OUT!M:M)</f>
        <v>1</v>
      </c>
      <c r="Q509" s="5"/>
      <c r="R509" s="75">
        <f t="shared" si="14"/>
        <v>0</v>
      </c>
      <c r="S509" s="75"/>
      <c r="T509" s="11">
        <v>60</v>
      </c>
      <c r="U509" s="11" t="s">
        <v>40</v>
      </c>
      <c r="V509" s="10" t="s">
        <v>75</v>
      </c>
      <c r="W509" s="11">
        <v>1000</v>
      </c>
      <c r="X509" s="11">
        <v>30</v>
      </c>
      <c r="Y509" s="11"/>
      <c r="Z509" s="11">
        <v>0</v>
      </c>
      <c r="AA509" s="11">
        <v>4</v>
      </c>
      <c r="AB509" s="11">
        <v>2</v>
      </c>
      <c r="AC509" s="11">
        <v>5</v>
      </c>
      <c r="AD509" s="11">
        <v>5</v>
      </c>
      <c r="AE509" s="11">
        <v>5</v>
      </c>
      <c r="AF509" s="11">
        <f t="shared" si="15"/>
        <v>4.6</v>
      </c>
    </row>
    <row r="510" ht="50" customHeight="1" spans="1:32">
      <c r="A510" s="11"/>
      <c r="B510" s="11">
        <v>2802</v>
      </c>
      <c r="C510" s="11"/>
      <c r="D510" s="11"/>
      <c r="E510" s="11" t="s">
        <v>1384</v>
      </c>
      <c r="F510" s="11" t="s">
        <v>358</v>
      </c>
      <c r="G510" s="11" t="s">
        <v>1773</v>
      </c>
      <c r="H510" s="11" t="s">
        <v>1774</v>
      </c>
      <c r="I510" s="50">
        <v>1</v>
      </c>
      <c r="J510" s="54" t="s">
        <v>35</v>
      </c>
      <c r="K510" s="27" t="s">
        <v>36</v>
      </c>
      <c r="L510" s="63" t="s">
        <v>64</v>
      </c>
      <c r="M510" s="64"/>
      <c r="N510" s="65" t="s">
        <v>1772</v>
      </c>
      <c r="O510" s="66">
        <v>1</v>
      </c>
      <c r="P510" s="67">
        <f>O510+SUMIF(IN!F:F,Inventory!H:H,IN!M:M)-SUMIF(OUT!F:F,Inventory!H:H,OUT!M:M)</f>
        <v>1</v>
      </c>
      <c r="Q510" s="5"/>
      <c r="R510" s="75">
        <f t="shared" si="14"/>
        <v>0</v>
      </c>
      <c r="S510" s="75"/>
      <c r="T510" s="11">
        <v>45</v>
      </c>
      <c r="U510" s="11" t="s">
        <v>44</v>
      </c>
      <c r="V510" s="11"/>
      <c r="W510" s="11">
        <v>3650</v>
      </c>
      <c r="X510" s="11">
        <v>15</v>
      </c>
      <c r="Y510" s="11"/>
      <c r="Z510" s="11">
        <v>0</v>
      </c>
      <c r="AA510" s="11">
        <v>5</v>
      </c>
      <c r="AB510" s="11">
        <v>3</v>
      </c>
      <c r="AC510" s="11">
        <v>5</v>
      </c>
      <c r="AD510" s="11">
        <v>5</v>
      </c>
      <c r="AE510" s="11">
        <v>5</v>
      </c>
      <c r="AF510" s="11">
        <f t="shared" si="15"/>
        <v>4.8</v>
      </c>
    </row>
    <row r="511" ht="50" customHeight="1" spans="1:32">
      <c r="A511" s="11"/>
      <c r="B511" s="11">
        <v>3501</v>
      </c>
      <c r="C511" s="11"/>
      <c r="D511" s="11"/>
      <c r="E511" s="10" t="s">
        <v>1775</v>
      </c>
      <c r="F511" s="11" t="s">
        <v>1776</v>
      </c>
      <c r="G511" s="83" t="s">
        <v>1777</v>
      </c>
      <c r="H511" s="82" t="s">
        <v>1778</v>
      </c>
      <c r="I511" s="50">
        <v>1</v>
      </c>
      <c r="J511" s="54" t="s">
        <v>35</v>
      </c>
      <c r="K511" s="27" t="s">
        <v>36</v>
      </c>
      <c r="L511" s="63" t="s">
        <v>40</v>
      </c>
      <c r="M511" s="64"/>
      <c r="N511" s="86" t="s">
        <v>1772</v>
      </c>
      <c r="O511" s="66">
        <v>1</v>
      </c>
      <c r="P511" s="67">
        <f>O511+SUMIF(IN!F:F,Inventory!H:H,IN!M:M)-SUMIF(OUT!F:F,Inventory!H:H,OUT!M:M)</f>
        <v>1</v>
      </c>
      <c r="Q511" s="5"/>
      <c r="R511" s="75">
        <f t="shared" si="14"/>
        <v>0</v>
      </c>
      <c r="S511" s="75"/>
      <c r="T511" s="11">
        <v>30</v>
      </c>
      <c r="U511" s="11"/>
      <c r="V511" s="11" t="s">
        <v>532</v>
      </c>
      <c r="W511" s="11">
        <v>3650</v>
      </c>
      <c r="X511" s="11">
        <v>30</v>
      </c>
      <c r="Y511" s="11"/>
      <c r="Z511" s="11">
        <v>0</v>
      </c>
      <c r="AA511" s="11">
        <v>4</v>
      </c>
      <c r="AB511" s="11">
        <v>5</v>
      </c>
      <c r="AC511" s="11">
        <v>4</v>
      </c>
      <c r="AD511" s="11">
        <v>5</v>
      </c>
      <c r="AE511" s="11">
        <v>5</v>
      </c>
      <c r="AF511" s="11">
        <f t="shared" si="15"/>
        <v>4.7</v>
      </c>
    </row>
    <row r="512" ht="50" customHeight="1" spans="1:32">
      <c r="A512" s="11"/>
      <c r="B512" s="11">
        <v>3502</v>
      </c>
      <c r="C512" s="11"/>
      <c r="D512" s="11"/>
      <c r="E512" s="10" t="s">
        <v>1779</v>
      </c>
      <c r="F512" s="11" t="s">
        <v>1780</v>
      </c>
      <c r="G512" s="83" t="s">
        <v>1781</v>
      </c>
      <c r="H512" s="82" t="s">
        <v>1782</v>
      </c>
      <c r="I512" s="50">
        <v>1</v>
      </c>
      <c r="J512" s="54" t="s">
        <v>35</v>
      </c>
      <c r="K512" s="27" t="s">
        <v>36</v>
      </c>
      <c r="L512" s="63" t="s">
        <v>40</v>
      </c>
      <c r="M512" s="64"/>
      <c r="N512" s="86" t="s">
        <v>1772</v>
      </c>
      <c r="O512" s="66">
        <v>1</v>
      </c>
      <c r="P512" s="67">
        <f>O512+SUMIF(IN!F:F,Inventory!H:H,IN!M:M)-SUMIF(OUT!F:F,Inventory!H:H,OUT!M:M)</f>
        <v>1</v>
      </c>
      <c r="Q512" s="5"/>
      <c r="R512" s="75">
        <f t="shared" si="14"/>
        <v>0</v>
      </c>
      <c r="S512" s="75"/>
      <c r="T512" s="11">
        <v>30</v>
      </c>
      <c r="U512" s="11"/>
      <c r="V512" s="11" t="s">
        <v>532</v>
      </c>
      <c r="W512" s="11">
        <v>3650</v>
      </c>
      <c r="X512" s="11">
        <v>30</v>
      </c>
      <c r="Y512" s="11"/>
      <c r="Z512" s="11">
        <v>0</v>
      </c>
      <c r="AA512" s="11">
        <v>4</v>
      </c>
      <c r="AB512" s="11">
        <v>5</v>
      </c>
      <c r="AC512" s="11">
        <v>5</v>
      </c>
      <c r="AD512" s="11">
        <v>5</v>
      </c>
      <c r="AE512" s="11">
        <v>5</v>
      </c>
      <c r="AF512" s="11">
        <f t="shared" si="15"/>
        <v>4.9</v>
      </c>
    </row>
    <row r="513" ht="50" customHeight="1" spans="1:32">
      <c r="A513" s="11"/>
      <c r="B513" s="11">
        <v>3503</v>
      </c>
      <c r="C513" s="11"/>
      <c r="D513" s="11"/>
      <c r="E513" s="11" t="s">
        <v>1783</v>
      </c>
      <c r="F513" s="11" t="s">
        <v>1784</v>
      </c>
      <c r="G513" s="82" t="s">
        <v>1785</v>
      </c>
      <c r="H513" s="82" t="s">
        <v>1786</v>
      </c>
      <c r="I513" s="50">
        <v>1</v>
      </c>
      <c r="J513" s="54" t="s">
        <v>35</v>
      </c>
      <c r="K513" s="27" t="s">
        <v>36</v>
      </c>
      <c r="L513" s="63" t="s">
        <v>40</v>
      </c>
      <c r="M513" s="64"/>
      <c r="N513" s="86" t="s">
        <v>1772</v>
      </c>
      <c r="O513" s="66">
        <v>1</v>
      </c>
      <c r="P513" s="67">
        <f>O513+SUMIF(IN!F:F,Inventory!H:H,IN!M:M)-SUMIF(OUT!F:F,Inventory!H:H,OUT!M:M)</f>
        <v>1</v>
      </c>
      <c r="Q513" s="5"/>
      <c r="R513" s="75">
        <f t="shared" si="14"/>
        <v>0</v>
      </c>
      <c r="S513" s="75"/>
      <c r="T513" s="11">
        <v>30</v>
      </c>
      <c r="U513" s="11"/>
      <c r="V513" s="11" t="s">
        <v>532</v>
      </c>
      <c r="W513" s="11">
        <v>3650</v>
      </c>
      <c r="X513" s="11">
        <v>30</v>
      </c>
      <c r="Y513" s="11"/>
      <c r="Z513" s="11">
        <v>0</v>
      </c>
      <c r="AA513" s="11">
        <v>5</v>
      </c>
      <c r="AB513" s="11">
        <v>5</v>
      </c>
      <c r="AC513" s="11">
        <v>5</v>
      </c>
      <c r="AD513" s="11">
        <v>5</v>
      </c>
      <c r="AE513" s="11">
        <v>5</v>
      </c>
      <c r="AF513" s="11">
        <f t="shared" si="15"/>
        <v>5</v>
      </c>
    </row>
    <row r="514" ht="50" customHeight="1" spans="1:32">
      <c r="A514" s="11"/>
      <c r="B514" s="11">
        <v>3504</v>
      </c>
      <c r="C514" s="11"/>
      <c r="D514" s="11"/>
      <c r="E514" s="11" t="s">
        <v>1787</v>
      </c>
      <c r="F514" s="11" t="s">
        <v>1784</v>
      </c>
      <c r="G514" s="83" t="s">
        <v>1788</v>
      </c>
      <c r="H514" s="82" t="s">
        <v>1789</v>
      </c>
      <c r="I514" s="50">
        <v>1</v>
      </c>
      <c r="J514" s="54" t="s">
        <v>35</v>
      </c>
      <c r="K514" s="27" t="s">
        <v>36</v>
      </c>
      <c r="L514" s="63" t="s">
        <v>40</v>
      </c>
      <c r="M514" s="64"/>
      <c r="N514" s="86" t="s">
        <v>1772</v>
      </c>
      <c r="O514" s="66">
        <v>1</v>
      </c>
      <c r="P514" s="67">
        <f>O514+SUMIF(IN!F:F,Inventory!H:H,IN!M:M)-SUMIF(OUT!F:F,Inventory!H:H,OUT!M:M)</f>
        <v>1</v>
      </c>
      <c r="Q514" s="5"/>
      <c r="R514" s="75">
        <f t="shared" ref="R514:R577" si="16">M514*P514</f>
        <v>0</v>
      </c>
      <c r="S514" s="75"/>
      <c r="T514" s="11">
        <v>30</v>
      </c>
      <c r="U514" s="11"/>
      <c r="V514" s="11" t="s">
        <v>532</v>
      </c>
      <c r="W514" s="11">
        <v>3650</v>
      </c>
      <c r="X514" s="11">
        <v>30</v>
      </c>
      <c r="Y514" s="11"/>
      <c r="Z514" s="11">
        <v>0</v>
      </c>
      <c r="AA514" s="11">
        <v>4</v>
      </c>
      <c r="AB514" s="11">
        <v>3</v>
      </c>
      <c r="AC514" s="11">
        <v>5</v>
      </c>
      <c r="AD514" s="11">
        <v>5</v>
      </c>
      <c r="AE514" s="11">
        <v>5</v>
      </c>
      <c r="AF514" s="11">
        <f t="shared" ref="AF514:AF577" si="17">AA514*0.1+AB514*0.1+AC514*0.2+AD514*0.3+AE514*0.3</f>
        <v>4.7</v>
      </c>
    </row>
    <row r="515" ht="50" customHeight="1" spans="1:32">
      <c r="A515" s="11"/>
      <c r="B515" s="11">
        <v>3505</v>
      </c>
      <c r="C515" s="11"/>
      <c r="D515" s="11"/>
      <c r="E515" s="51" t="s">
        <v>1790</v>
      </c>
      <c r="F515" s="51" t="s">
        <v>1791</v>
      </c>
      <c r="G515" s="83" t="s">
        <v>1792</v>
      </c>
      <c r="H515" s="83" t="s">
        <v>1793</v>
      </c>
      <c r="I515" s="50">
        <v>1</v>
      </c>
      <c r="J515" s="69" t="s">
        <v>35</v>
      </c>
      <c r="K515" s="89" t="s">
        <v>36</v>
      </c>
      <c r="L515" s="63" t="s">
        <v>40</v>
      </c>
      <c r="M515" s="64"/>
      <c r="N515" s="86" t="s">
        <v>1772</v>
      </c>
      <c r="O515" s="66">
        <v>1</v>
      </c>
      <c r="P515" s="67">
        <f>O515+SUMIF(IN!F:F,Inventory!H:H,IN!M:M)-SUMIF(OUT!F:F,Inventory!H:H,OUT!M:M)</f>
        <v>1</v>
      </c>
      <c r="Q515" s="5"/>
      <c r="R515" s="75">
        <f t="shared" si="16"/>
        <v>0</v>
      </c>
      <c r="S515" s="75"/>
      <c r="T515" s="11">
        <v>30</v>
      </c>
      <c r="U515" s="11"/>
      <c r="V515" s="11" t="s">
        <v>532</v>
      </c>
      <c r="W515" s="11">
        <v>3650</v>
      </c>
      <c r="X515" s="11">
        <v>30</v>
      </c>
      <c r="Y515" s="11"/>
      <c r="Z515" s="11">
        <v>0</v>
      </c>
      <c r="AA515" s="11">
        <v>5</v>
      </c>
      <c r="AB515" s="11">
        <v>4</v>
      </c>
      <c r="AC515" s="11">
        <v>5</v>
      </c>
      <c r="AD515" s="11">
        <v>5</v>
      </c>
      <c r="AE515" s="11">
        <v>5</v>
      </c>
      <c r="AF515" s="11">
        <f t="shared" si="17"/>
        <v>4.9</v>
      </c>
    </row>
    <row r="516" ht="50" customHeight="1" spans="1:32">
      <c r="A516" s="11"/>
      <c r="B516" s="11">
        <v>3506</v>
      </c>
      <c r="C516" s="11"/>
      <c r="D516" s="11"/>
      <c r="E516" s="51" t="s">
        <v>1794</v>
      </c>
      <c r="F516" s="51" t="s">
        <v>1791</v>
      </c>
      <c r="G516" s="83" t="s">
        <v>1795</v>
      </c>
      <c r="H516" s="83" t="s">
        <v>1796</v>
      </c>
      <c r="I516" s="50">
        <v>1</v>
      </c>
      <c r="J516" s="69" t="s">
        <v>35</v>
      </c>
      <c r="K516" s="89" t="s">
        <v>36</v>
      </c>
      <c r="L516" s="63" t="s">
        <v>40</v>
      </c>
      <c r="M516" s="64"/>
      <c r="N516" s="86" t="s">
        <v>1772</v>
      </c>
      <c r="O516" s="66">
        <v>1</v>
      </c>
      <c r="P516" s="67">
        <f>O516+SUMIF(IN!F:F,Inventory!H:H,IN!M:M)-SUMIF(OUT!F:F,Inventory!H:H,OUT!M:M)</f>
        <v>1</v>
      </c>
      <c r="Q516" s="5"/>
      <c r="R516" s="75">
        <f t="shared" si="16"/>
        <v>0</v>
      </c>
      <c r="S516" s="75"/>
      <c r="T516" s="11">
        <v>30</v>
      </c>
      <c r="U516" s="11"/>
      <c r="V516" s="11" t="s">
        <v>532</v>
      </c>
      <c r="W516" s="11">
        <v>3650</v>
      </c>
      <c r="X516" s="11">
        <v>30</v>
      </c>
      <c r="Y516" s="11"/>
      <c r="Z516" s="11">
        <v>0</v>
      </c>
      <c r="AA516" s="11">
        <v>4</v>
      </c>
      <c r="AB516" s="11">
        <v>3</v>
      </c>
      <c r="AC516" s="11">
        <v>5</v>
      </c>
      <c r="AD516" s="11">
        <v>5</v>
      </c>
      <c r="AE516" s="11">
        <v>5</v>
      </c>
      <c r="AF516" s="11">
        <f t="shared" si="17"/>
        <v>4.7</v>
      </c>
    </row>
    <row r="517" ht="50" customHeight="1" spans="1:32">
      <c r="A517" s="11"/>
      <c r="B517" s="11">
        <v>3507</v>
      </c>
      <c r="C517" s="11"/>
      <c r="D517" s="11"/>
      <c r="E517" s="51" t="s">
        <v>1797</v>
      </c>
      <c r="F517" s="51" t="s">
        <v>1791</v>
      </c>
      <c r="G517" s="83" t="s">
        <v>1798</v>
      </c>
      <c r="H517" s="83" t="s">
        <v>1799</v>
      </c>
      <c r="I517" s="50">
        <v>1</v>
      </c>
      <c r="J517" s="69" t="s">
        <v>35</v>
      </c>
      <c r="K517" s="89" t="s">
        <v>36</v>
      </c>
      <c r="L517" s="63" t="s">
        <v>40</v>
      </c>
      <c r="M517" s="64"/>
      <c r="N517" s="86" t="s">
        <v>1772</v>
      </c>
      <c r="O517" s="66">
        <v>1</v>
      </c>
      <c r="P517" s="67">
        <f>O517+SUMIF(IN!F:F,Inventory!H:H,IN!M:M)-SUMIF(OUT!F:F,Inventory!H:H,OUT!M:M)</f>
        <v>1</v>
      </c>
      <c r="Q517" s="5"/>
      <c r="R517" s="75">
        <f t="shared" si="16"/>
        <v>0</v>
      </c>
      <c r="S517" s="75"/>
      <c r="T517" s="11">
        <v>30</v>
      </c>
      <c r="U517" s="11"/>
      <c r="V517" s="11" t="s">
        <v>532</v>
      </c>
      <c r="W517" s="11">
        <v>3650</v>
      </c>
      <c r="X517" s="11">
        <v>30</v>
      </c>
      <c r="Y517" s="11"/>
      <c r="Z517" s="11">
        <v>0</v>
      </c>
      <c r="AA517" s="11">
        <v>4</v>
      </c>
      <c r="AB517" s="11">
        <v>3</v>
      </c>
      <c r="AC517" s="11">
        <v>5</v>
      </c>
      <c r="AD517" s="11">
        <v>5</v>
      </c>
      <c r="AE517" s="11">
        <v>5</v>
      </c>
      <c r="AF517" s="11">
        <f t="shared" si="17"/>
        <v>4.7</v>
      </c>
    </row>
    <row r="518" ht="50" customHeight="1" spans="1:32">
      <c r="A518" s="11"/>
      <c r="B518" s="11">
        <v>3508</v>
      </c>
      <c r="C518" s="11"/>
      <c r="D518" s="11"/>
      <c r="E518" s="51" t="s">
        <v>1797</v>
      </c>
      <c r="F518" s="51" t="s">
        <v>1791</v>
      </c>
      <c r="G518" s="83" t="s">
        <v>1798</v>
      </c>
      <c r="H518" s="83" t="s">
        <v>1800</v>
      </c>
      <c r="I518" s="50">
        <v>1</v>
      </c>
      <c r="J518" s="69" t="s">
        <v>35</v>
      </c>
      <c r="K518" s="89" t="s">
        <v>36</v>
      </c>
      <c r="L518" s="27" t="s">
        <v>40</v>
      </c>
      <c r="M518" s="64"/>
      <c r="N518" s="86" t="s">
        <v>1772</v>
      </c>
      <c r="O518" s="66">
        <v>1</v>
      </c>
      <c r="P518" s="67">
        <f>O518+SUMIF(IN!F:F,Inventory!H:H,IN!M:M)-SUMIF(OUT!F:F,Inventory!H:H,OUT!M:M)</f>
        <v>1</v>
      </c>
      <c r="Q518" s="5"/>
      <c r="R518" s="75">
        <f t="shared" si="16"/>
        <v>0</v>
      </c>
      <c r="S518" s="75"/>
      <c r="T518" s="11">
        <v>30</v>
      </c>
      <c r="U518" s="11"/>
      <c r="V518" s="11" t="s">
        <v>532</v>
      </c>
      <c r="W518" s="11">
        <v>3650</v>
      </c>
      <c r="X518" s="11">
        <v>30</v>
      </c>
      <c r="Y518" s="11"/>
      <c r="Z518" s="11">
        <v>0</v>
      </c>
      <c r="AA518" s="11">
        <v>5</v>
      </c>
      <c r="AB518" s="11">
        <v>4</v>
      </c>
      <c r="AC518" s="11">
        <v>4</v>
      </c>
      <c r="AD518" s="11">
        <v>5</v>
      </c>
      <c r="AE518" s="11">
        <v>5</v>
      </c>
      <c r="AF518" s="11">
        <f t="shared" si="17"/>
        <v>4.7</v>
      </c>
    </row>
    <row r="519" ht="50" customHeight="1" spans="1:32">
      <c r="A519" s="11"/>
      <c r="B519" s="11">
        <v>3509</v>
      </c>
      <c r="C519" s="11"/>
      <c r="D519" s="11"/>
      <c r="E519" s="51" t="s">
        <v>1801</v>
      </c>
      <c r="F519" s="51" t="s">
        <v>1791</v>
      </c>
      <c r="G519" s="83" t="s">
        <v>1802</v>
      </c>
      <c r="H519" s="83" t="s">
        <v>1803</v>
      </c>
      <c r="I519" s="50">
        <v>1</v>
      </c>
      <c r="J519" s="69" t="s">
        <v>35</v>
      </c>
      <c r="K519" s="89" t="s">
        <v>36</v>
      </c>
      <c r="L519" s="63" t="s">
        <v>40</v>
      </c>
      <c r="M519" s="64"/>
      <c r="N519" s="86" t="s">
        <v>1772</v>
      </c>
      <c r="O519" s="66">
        <v>1</v>
      </c>
      <c r="P519" s="67">
        <f>O519+SUMIF(IN!F:F,Inventory!H:H,IN!M:M)-SUMIF(OUT!F:F,Inventory!H:H,OUT!M:M)</f>
        <v>1</v>
      </c>
      <c r="Q519" s="5"/>
      <c r="R519" s="75">
        <f t="shared" si="16"/>
        <v>0</v>
      </c>
      <c r="S519" s="75"/>
      <c r="T519" s="11">
        <v>30</v>
      </c>
      <c r="U519" s="11"/>
      <c r="V519" s="11" t="s">
        <v>532</v>
      </c>
      <c r="W519" s="11">
        <v>3650</v>
      </c>
      <c r="X519" s="11">
        <v>30</v>
      </c>
      <c r="Y519" s="11"/>
      <c r="Z519" s="11">
        <v>0</v>
      </c>
      <c r="AA519" s="11">
        <v>4</v>
      </c>
      <c r="AB519" s="11">
        <v>5</v>
      </c>
      <c r="AC519" s="11">
        <v>5</v>
      </c>
      <c r="AD519" s="11">
        <v>5</v>
      </c>
      <c r="AE519" s="11">
        <v>5</v>
      </c>
      <c r="AF519" s="11">
        <f t="shared" si="17"/>
        <v>4.9</v>
      </c>
    </row>
    <row r="520" ht="50" customHeight="1" spans="1:32">
      <c r="A520" s="11"/>
      <c r="B520" s="11">
        <v>3510</v>
      </c>
      <c r="C520" s="11"/>
      <c r="D520" s="11"/>
      <c r="E520" s="11" t="s">
        <v>1804</v>
      </c>
      <c r="F520" s="11" t="s">
        <v>1784</v>
      </c>
      <c r="G520" s="83" t="s">
        <v>1805</v>
      </c>
      <c r="H520" s="82" t="s">
        <v>1806</v>
      </c>
      <c r="I520" s="50">
        <v>1</v>
      </c>
      <c r="J520" s="54" t="s">
        <v>35</v>
      </c>
      <c r="K520" s="27" t="s">
        <v>36</v>
      </c>
      <c r="L520" s="63" t="s">
        <v>40</v>
      </c>
      <c r="M520" s="64"/>
      <c r="N520" s="86" t="s">
        <v>1772</v>
      </c>
      <c r="O520" s="66">
        <v>1</v>
      </c>
      <c r="P520" s="67">
        <f>O520+SUMIF(IN!F:F,Inventory!H:H,IN!M:M)-SUMIF(OUT!F:F,Inventory!H:H,OUT!M:M)</f>
        <v>1</v>
      </c>
      <c r="Q520" s="5"/>
      <c r="R520" s="75">
        <f t="shared" si="16"/>
        <v>0</v>
      </c>
      <c r="S520" s="75"/>
      <c r="T520" s="11">
        <v>30</v>
      </c>
      <c r="U520" s="11"/>
      <c r="V520" s="11" t="s">
        <v>532</v>
      </c>
      <c r="W520" s="11">
        <v>3650</v>
      </c>
      <c r="X520" s="11">
        <v>30</v>
      </c>
      <c r="Y520" s="11"/>
      <c r="Z520" s="11">
        <v>0</v>
      </c>
      <c r="AA520" s="11">
        <v>4</v>
      </c>
      <c r="AB520" s="11">
        <v>4</v>
      </c>
      <c r="AC520" s="11">
        <v>5</v>
      </c>
      <c r="AD520" s="11">
        <v>5</v>
      </c>
      <c r="AE520" s="11">
        <v>5</v>
      </c>
      <c r="AF520" s="11">
        <f t="shared" si="17"/>
        <v>4.8</v>
      </c>
    </row>
    <row r="521" ht="50" customHeight="1" spans="1:32">
      <c r="A521" s="11"/>
      <c r="B521" s="11">
        <v>3511</v>
      </c>
      <c r="C521" s="11"/>
      <c r="D521" s="11"/>
      <c r="E521" s="11" t="s">
        <v>1807</v>
      </c>
      <c r="F521" s="11" t="s">
        <v>278</v>
      </c>
      <c r="G521" s="83" t="s">
        <v>1808</v>
      </c>
      <c r="H521" s="82" t="s">
        <v>1809</v>
      </c>
      <c r="I521" s="50">
        <v>1</v>
      </c>
      <c r="J521" s="54" t="s">
        <v>35</v>
      </c>
      <c r="K521" s="27" t="s">
        <v>36</v>
      </c>
      <c r="L521" s="63" t="s">
        <v>40</v>
      </c>
      <c r="M521" s="64"/>
      <c r="N521" s="86" t="s">
        <v>1772</v>
      </c>
      <c r="O521" s="66">
        <v>1</v>
      </c>
      <c r="P521" s="67">
        <f>O521+SUMIF(IN!F:F,Inventory!H:H,IN!M:M)-SUMIF(OUT!F:F,Inventory!H:H,OUT!M:M)</f>
        <v>1</v>
      </c>
      <c r="Q521" s="5"/>
      <c r="R521" s="75">
        <f t="shared" si="16"/>
        <v>0</v>
      </c>
      <c r="S521" s="75"/>
      <c r="T521" s="11">
        <v>30</v>
      </c>
      <c r="U521" s="11"/>
      <c r="V521" s="11" t="s">
        <v>532</v>
      </c>
      <c r="W521" s="11">
        <v>3650</v>
      </c>
      <c r="X521" s="11">
        <v>30</v>
      </c>
      <c r="Y521" s="11"/>
      <c r="Z521" s="11">
        <v>0</v>
      </c>
      <c r="AA521" s="11">
        <v>5</v>
      </c>
      <c r="AB521" s="11">
        <v>4</v>
      </c>
      <c r="AC521" s="11">
        <v>5</v>
      </c>
      <c r="AD521" s="11">
        <v>4</v>
      </c>
      <c r="AE521" s="11">
        <v>5</v>
      </c>
      <c r="AF521" s="11">
        <f t="shared" si="17"/>
        <v>4.6</v>
      </c>
    </row>
    <row r="522" ht="50" customHeight="1" spans="1:32">
      <c r="A522" s="11"/>
      <c r="B522" s="11">
        <v>3718</v>
      </c>
      <c r="C522" s="11"/>
      <c r="D522" s="11"/>
      <c r="E522" s="11" t="s">
        <v>1810</v>
      </c>
      <c r="F522" s="11" t="s">
        <v>639</v>
      </c>
      <c r="G522" s="82" t="s">
        <v>636</v>
      </c>
      <c r="H522" s="82" t="s">
        <v>1811</v>
      </c>
      <c r="I522" s="50">
        <v>2</v>
      </c>
      <c r="J522" s="11" t="s">
        <v>35</v>
      </c>
      <c r="K522" s="27" t="s">
        <v>122</v>
      </c>
      <c r="L522" s="63" t="s">
        <v>40</v>
      </c>
      <c r="M522" s="64"/>
      <c r="N522" s="86" t="s">
        <v>1772</v>
      </c>
      <c r="O522" s="66">
        <v>3</v>
      </c>
      <c r="P522" s="67">
        <f>O522+SUMIF(IN!F:F,Inventory!H:H,IN!M:M)-SUMIF(OUT!F:F,Inventory!H:H,OUT!M:M)</f>
        <v>3</v>
      </c>
      <c r="Q522" s="5"/>
      <c r="R522" s="75">
        <f t="shared" si="16"/>
        <v>0</v>
      </c>
      <c r="S522" s="75"/>
      <c r="T522" s="11">
        <v>150</v>
      </c>
      <c r="U522" s="11" t="s">
        <v>44</v>
      </c>
      <c r="V522" s="11" t="s">
        <v>532</v>
      </c>
      <c r="W522" s="11">
        <v>3650</v>
      </c>
      <c r="X522" s="11">
        <v>270</v>
      </c>
      <c r="Y522" s="11"/>
      <c r="Z522" s="11">
        <v>0</v>
      </c>
      <c r="AA522" s="11">
        <v>3</v>
      </c>
      <c r="AB522" s="11">
        <v>5</v>
      </c>
      <c r="AC522" s="11">
        <v>4</v>
      </c>
      <c r="AD522" s="11">
        <v>5</v>
      </c>
      <c r="AE522" s="11">
        <v>5</v>
      </c>
      <c r="AF522" s="11">
        <f t="shared" si="17"/>
        <v>4.6</v>
      </c>
    </row>
    <row r="523" ht="50" customHeight="1" spans="1:32">
      <c r="A523" s="11"/>
      <c r="B523" s="11">
        <v>3787</v>
      </c>
      <c r="C523" s="11"/>
      <c r="D523" s="11"/>
      <c r="E523" s="11" t="s">
        <v>1812</v>
      </c>
      <c r="F523" s="11" t="s">
        <v>1813</v>
      </c>
      <c r="G523" s="11" t="s">
        <v>1814</v>
      </c>
      <c r="H523" s="26" t="s">
        <v>1815</v>
      </c>
      <c r="I523" s="50">
        <v>1</v>
      </c>
      <c r="J523" s="11" t="s">
        <v>35</v>
      </c>
      <c r="K523" s="27" t="s">
        <v>122</v>
      </c>
      <c r="L523" s="63" t="s">
        <v>40</v>
      </c>
      <c r="M523" s="27"/>
      <c r="N523" s="65" t="s">
        <v>1772</v>
      </c>
      <c r="O523" s="66">
        <v>1</v>
      </c>
      <c r="P523" s="67">
        <f>O523+SUMIF(IN!F:F,Inventory!H:H,IN!M:M)-SUMIF(OUT!F:F,Inventory!H:H,OUT!M:M)</f>
        <v>1</v>
      </c>
      <c r="Q523" s="5"/>
      <c r="R523" s="75">
        <f t="shared" si="16"/>
        <v>0</v>
      </c>
      <c r="S523" s="75"/>
      <c r="T523" s="11">
        <v>30</v>
      </c>
      <c r="U523" s="11"/>
      <c r="V523" s="11" t="s">
        <v>532</v>
      </c>
      <c r="W523" s="11">
        <v>3650</v>
      </c>
      <c r="X523" s="11">
        <v>30</v>
      </c>
      <c r="Y523" s="11"/>
      <c r="Z523" s="11">
        <v>0</v>
      </c>
      <c r="AA523" s="11">
        <v>4</v>
      </c>
      <c r="AB523" s="11">
        <v>5</v>
      </c>
      <c r="AC523" s="11">
        <v>5</v>
      </c>
      <c r="AD523" s="11">
        <v>4</v>
      </c>
      <c r="AE523" s="11">
        <v>5</v>
      </c>
      <c r="AF523" s="11">
        <f t="shared" si="17"/>
        <v>4.6</v>
      </c>
    </row>
    <row r="524" ht="50" customHeight="1" spans="1:32">
      <c r="A524" s="11"/>
      <c r="B524" s="11">
        <v>3788</v>
      </c>
      <c r="C524" s="11"/>
      <c r="D524" s="11"/>
      <c r="E524" s="58" t="s">
        <v>1616</v>
      </c>
      <c r="F524" s="10" t="s">
        <v>1617</v>
      </c>
      <c r="G524" s="10" t="s">
        <v>1557</v>
      </c>
      <c r="H524" s="10" t="s">
        <v>1816</v>
      </c>
      <c r="I524" s="49">
        <v>1</v>
      </c>
      <c r="J524" s="11" t="s">
        <v>35</v>
      </c>
      <c r="K524" s="27" t="s">
        <v>122</v>
      </c>
      <c r="L524" s="63" t="s">
        <v>40</v>
      </c>
      <c r="M524" s="64"/>
      <c r="N524" s="65" t="s">
        <v>1772</v>
      </c>
      <c r="O524" s="66">
        <v>1</v>
      </c>
      <c r="P524" s="67">
        <f>O524+SUMIF(IN!F:F,Inventory!H:H,IN!M:M)-SUMIF(OUT!F:F,Inventory!H:H,OUT!M:M)</f>
        <v>1</v>
      </c>
      <c r="Q524" s="5"/>
      <c r="R524" s="75">
        <f t="shared" si="16"/>
        <v>0</v>
      </c>
      <c r="S524" s="75"/>
      <c r="T524" s="11">
        <v>30</v>
      </c>
      <c r="U524" s="11"/>
      <c r="V524" s="11" t="s">
        <v>532</v>
      </c>
      <c r="W524" s="11">
        <v>3650</v>
      </c>
      <c r="X524" s="11">
        <v>30</v>
      </c>
      <c r="Y524" s="11"/>
      <c r="Z524" s="11">
        <v>0</v>
      </c>
      <c r="AA524" s="11">
        <v>5</v>
      </c>
      <c r="AB524" s="11">
        <v>4</v>
      </c>
      <c r="AC524" s="11">
        <v>5</v>
      </c>
      <c r="AD524" s="11">
        <v>4</v>
      </c>
      <c r="AE524" s="11">
        <v>5</v>
      </c>
      <c r="AF524" s="11">
        <f t="shared" si="17"/>
        <v>4.6</v>
      </c>
    </row>
    <row r="525" ht="50" customHeight="1" spans="1:32">
      <c r="A525" s="11"/>
      <c r="B525" s="11">
        <v>3789</v>
      </c>
      <c r="C525" s="11"/>
      <c r="D525" s="11"/>
      <c r="E525" s="54" t="s">
        <v>1817</v>
      </c>
      <c r="F525" s="54" t="s">
        <v>1818</v>
      </c>
      <c r="G525" s="54" t="s">
        <v>1819</v>
      </c>
      <c r="H525" s="54" t="s">
        <v>1820</v>
      </c>
      <c r="I525" s="50">
        <v>1</v>
      </c>
      <c r="J525" s="54" t="s">
        <v>35</v>
      </c>
      <c r="K525" s="27" t="s">
        <v>122</v>
      </c>
      <c r="L525" s="63" t="s">
        <v>40</v>
      </c>
      <c r="M525" s="64"/>
      <c r="N525" s="65" t="s">
        <v>1772</v>
      </c>
      <c r="O525" s="66">
        <v>2</v>
      </c>
      <c r="P525" s="67">
        <f>O525+SUMIF(IN!F:F,Inventory!H:H,IN!M:M)-SUMIF(OUT!F:F,Inventory!H:H,OUT!M:M)</f>
        <v>2</v>
      </c>
      <c r="Q525" s="5"/>
      <c r="R525" s="75">
        <f t="shared" si="16"/>
        <v>0</v>
      </c>
      <c r="S525" s="75"/>
      <c r="T525" s="11">
        <v>30</v>
      </c>
      <c r="U525" s="11"/>
      <c r="V525" s="11" t="s">
        <v>532</v>
      </c>
      <c r="W525" s="11">
        <v>3650</v>
      </c>
      <c r="X525" s="11">
        <v>30</v>
      </c>
      <c r="Y525" s="11"/>
      <c r="Z525" s="11">
        <v>0</v>
      </c>
      <c r="AA525" s="11">
        <v>5</v>
      </c>
      <c r="AB525" s="11">
        <v>3</v>
      </c>
      <c r="AC525" s="11">
        <v>5</v>
      </c>
      <c r="AD525" s="11">
        <v>5</v>
      </c>
      <c r="AE525" s="11">
        <v>5</v>
      </c>
      <c r="AF525" s="11">
        <f t="shared" si="17"/>
        <v>4.8</v>
      </c>
    </row>
    <row r="526" ht="50" customHeight="1" spans="1:32">
      <c r="A526" s="11"/>
      <c r="B526" s="11">
        <v>3790</v>
      </c>
      <c r="C526" s="11"/>
      <c r="D526" s="11"/>
      <c r="E526" s="11" t="s">
        <v>1821</v>
      </c>
      <c r="F526" s="11" t="s">
        <v>1822</v>
      </c>
      <c r="G526" s="11" t="s">
        <v>1823</v>
      </c>
      <c r="H526" s="26" t="s">
        <v>1824</v>
      </c>
      <c r="I526" s="50">
        <v>1</v>
      </c>
      <c r="J526" s="11" t="s">
        <v>35</v>
      </c>
      <c r="K526" s="27" t="s">
        <v>122</v>
      </c>
      <c r="L526" s="63" t="s">
        <v>40</v>
      </c>
      <c r="M526" s="64"/>
      <c r="N526" s="65" t="s">
        <v>1772</v>
      </c>
      <c r="O526" s="66">
        <v>3</v>
      </c>
      <c r="P526" s="67">
        <f>O526+SUMIF(IN!F:F,Inventory!H:H,IN!M:M)-SUMIF(OUT!F:F,Inventory!H:H,OUT!M:M)</f>
        <v>3</v>
      </c>
      <c r="Q526" s="5"/>
      <c r="R526" s="75">
        <f t="shared" si="16"/>
        <v>0</v>
      </c>
      <c r="S526" s="75"/>
      <c r="T526" s="11">
        <v>30</v>
      </c>
      <c r="U526" s="11"/>
      <c r="V526" s="11" t="s">
        <v>532</v>
      </c>
      <c r="W526" s="11">
        <v>3650</v>
      </c>
      <c r="X526" s="11">
        <v>30</v>
      </c>
      <c r="Y526" s="11"/>
      <c r="Z526" s="11">
        <v>0</v>
      </c>
      <c r="AA526" s="11">
        <v>5</v>
      </c>
      <c r="AB526" s="11">
        <v>4</v>
      </c>
      <c r="AC526" s="11">
        <v>5</v>
      </c>
      <c r="AD526" s="11">
        <v>4</v>
      </c>
      <c r="AE526" s="11">
        <v>5</v>
      </c>
      <c r="AF526" s="11">
        <f t="shared" si="17"/>
        <v>4.6</v>
      </c>
    </row>
    <row r="527" ht="50" customHeight="1" spans="1:32">
      <c r="A527" s="11"/>
      <c r="B527" s="11" t="s">
        <v>1825</v>
      </c>
      <c r="C527" s="11"/>
      <c r="D527" s="11"/>
      <c r="E527" s="10" t="s">
        <v>1384</v>
      </c>
      <c r="F527" s="10" t="s">
        <v>1826</v>
      </c>
      <c r="G527" s="58" t="s">
        <v>1827</v>
      </c>
      <c r="H527" s="10" t="s">
        <v>1828</v>
      </c>
      <c r="I527" s="50">
        <v>2</v>
      </c>
      <c r="J527" s="54" t="s">
        <v>35</v>
      </c>
      <c r="K527" s="27" t="s">
        <v>36</v>
      </c>
      <c r="L527" s="63" t="s">
        <v>40</v>
      </c>
      <c r="M527" s="64"/>
      <c r="N527" s="65" t="s">
        <v>1772</v>
      </c>
      <c r="O527" s="66">
        <v>3</v>
      </c>
      <c r="P527" s="67">
        <f>O527+SUMIF(IN!F:F,Inventory!H:H,IN!M:M)-SUMIF(OUT!F:F,Inventory!H:H,OUT!M:M)</f>
        <v>3</v>
      </c>
      <c r="Q527" s="5"/>
      <c r="R527" s="75">
        <f t="shared" si="16"/>
        <v>0</v>
      </c>
      <c r="S527" s="75"/>
      <c r="T527" s="11">
        <v>30</v>
      </c>
      <c r="U527" s="11" t="s">
        <v>44</v>
      </c>
      <c r="V527" s="11" t="s">
        <v>167</v>
      </c>
      <c r="W527" s="11">
        <v>1825</v>
      </c>
      <c r="X527" s="11">
        <v>30</v>
      </c>
      <c r="Y527" s="11"/>
      <c r="Z527" s="11">
        <v>0</v>
      </c>
      <c r="AA527" s="11">
        <v>5</v>
      </c>
      <c r="AB527" s="11">
        <v>4</v>
      </c>
      <c r="AC527" s="11">
        <v>5</v>
      </c>
      <c r="AD527" s="11">
        <v>4</v>
      </c>
      <c r="AE527" s="11">
        <v>5</v>
      </c>
      <c r="AF527" s="11">
        <f t="shared" si="17"/>
        <v>4.6</v>
      </c>
    </row>
    <row r="528" ht="50" customHeight="1" spans="1:32">
      <c r="A528" s="11"/>
      <c r="B528" s="11" t="s">
        <v>1829</v>
      </c>
      <c r="C528" s="11"/>
      <c r="D528" s="11"/>
      <c r="E528" s="11" t="s">
        <v>1830</v>
      </c>
      <c r="F528" s="11" t="s">
        <v>1831</v>
      </c>
      <c r="G528" s="11" t="s">
        <v>1832</v>
      </c>
      <c r="H528" s="10" t="s">
        <v>1833</v>
      </c>
      <c r="I528" s="50">
        <v>1</v>
      </c>
      <c r="J528" s="54" t="s">
        <v>35</v>
      </c>
      <c r="K528" s="27" t="s">
        <v>122</v>
      </c>
      <c r="L528" s="63" t="s">
        <v>40</v>
      </c>
      <c r="M528" s="64"/>
      <c r="N528" s="65" t="s">
        <v>1772</v>
      </c>
      <c r="O528" s="66">
        <v>2</v>
      </c>
      <c r="P528" s="67">
        <f>O528+SUMIF(IN!F:F,Inventory!H:H,IN!M:M)-SUMIF(OUT!F:F,Inventory!H:H,OUT!M:M)</f>
        <v>2</v>
      </c>
      <c r="Q528" s="5"/>
      <c r="R528" s="75">
        <f t="shared" si="16"/>
        <v>0</v>
      </c>
      <c r="S528" s="75"/>
      <c r="T528" s="11">
        <v>45</v>
      </c>
      <c r="U528" s="11" t="s">
        <v>74</v>
      </c>
      <c r="V528" s="11"/>
      <c r="W528" s="11">
        <v>1000</v>
      </c>
      <c r="X528" s="11">
        <v>30</v>
      </c>
      <c r="Y528" s="11"/>
      <c r="Z528" s="11">
        <v>0</v>
      </c>
      <c r="AA528" s="11">
        <v>3</v>
      </c>
      <c r="AB528" s="11">
        <v>3</v>
      </c>
      <c r="AC528" s="11">
        <v>5</v>
      </c>
      <c r="AD528" s="11">
        <v>5</v>
      </c>
      <c r="AE528" s="11">
        <v>5</v>
      </c>
      <c r="AF528" s="11">
        <f t="shared" si="17"/>
        <v>4.6</v>
      </c>
    </row>
    <row r="529" ht="50" customHeight="1" spans="1:32">
      <c r="A529" s="11"/>
      <c r="B529" s="11" t="s">
        <v>1834</v>
      </c>
      <c r="C529" s="11"/>
      <c r="D529" s="11"/>
      <c r="E529" s="11" t="s">
        <v>1775</v>
      </c>
      <c r="F529" s="11" t="s">
        <v>278</v>
      </c>
      <c r="G529" s="82" t="s">
        <v>636</v>
      </c>
      <c r="H529" s="82" t="s">
        <v>1835</v>
      </c>
      <c r="I529" s="50">
        <v>1</v>
      </c>
      <c r="J529" s="11" t="s">
        <v>35</v>
      </c>
      <c r="K529" s="27" t="s">
        <v>122</v>
      </c>
      <c r="L529" s="63" t="s">
        <v>40</v>
      </c>
      <c r="M529" s="64"/>
      <c r="N529" s="86" t="s">
        <v>1772</v>
      </c>
      <c r="O529" s="66">
        <v>2</v>
      </c>
      <c r="P529" s="67">
        <f>O529+SUMIF(IN!F:F,Inventory!H:H,IN!M:M)-SUMIF(OUT!F:F,Inventory!H:H,OUT!M:M)</f>
        <v>2</v>
      </c>
      <c r="Q529" s="5" t="s">
        <v>1836</v>
      </c>
      <c r="R529" s="75">
        <f t="shared" si="16"/>
        <v>0</v>
      </c>
      <c r="S529" s="75"/>
      <c r="T529" s="11">
        <v>30</v>
      </c>
      <c r="U529" s="11" t="s">
        <v>74</v>
      </c>
      <c r="V529" s="11"/>
      <c r="W529" s="11">
        <v>3650</v>
      </c>
      <c r="X529" s="11">
        <v>30</v>
      </c>
      <c r="Y529" s="11"/>
      <c r="Z529" s="11">
        <v>0</v>
      </c>
      <c r="AA529" s="11">
        <v>5</v>
      </c>
      <c r="AB529" s="11">
        <v>3</v>
      </c>
      <c r="AC529" s="11">
        <v>5</v>
      </c>
      <c r="AD529" s="11">
        <v>5</v>
      </c>
      <c r="AE529" s="11">
        <v>5</v>
      </c>
      <c r="AF529" s="11">
        <f t="shared" si="17"/>
        <v>4.8</v>
      </c>
    </row>
    <row r="530" ht="50" customHeight="1" spans="1:32">
      <c r="A530" s="11"/>
      <c r="B530" s="11" t="s">
        <v>1837</v>
      </c>
      <c r="C530" s="11"/>
      <c r="D530" s="11"/>
      <c r="E530" s="11" t="s">
        <v>1838</v>
      </c>
      <c r="F530" s="11" t="s">
        <v>1839</v>
      </c>
      <c r="G530" s="11" t="s">
        <v>224</v>
      </c>
      <c r="H530" s="11" t="s">
        <v>1840</v>
      </c>
      <c r="I530" s="50">
        <v>1</v>
      </c>
      <c r="J530" s="69" t="s">
        <v>35</v>
      </c>
      <c r="K530" s="27" t="s">
        <v>122</v>
      </c>
      <c r="L530" s="63" t="s">
        <v>40</v>
      </c>
      <c r="M530" s="64"/>
      <c r="N530" s="65" t="s">
        <v>1772</v>
      </c>
      <c r="O530" s="66">
        <v>1</v>
      </c>
      <c r="P530" s="67">
        <f>O530+SUMIF(IN!F:F,Inventory!H:H,IN!M:M)-SUMIF(OUT!F:F,Inventory!H:H,OUT!M:M)</f>
        <v>1</v>
      </c>
      <c r="Q530" s="5"/>
      <c r="R530" s="75">
        <f t="shared" si="16"/>
        <v>0</v>
      </c>
      <c r="S530" s="75"/>
      <c r="T530" s="11">
        <v>30</v>
      </c>
      <c r="U530" s="11" t="s">
        <v>40</v>
      </c>
      <c r="V530" s="11" t="s">
        <v>384</v>
      </c>
      <c r="W530" s="11">
        <v>1000</v>
      </c>
      <c r="X530" s="11">
        <v>30</v>
      </c>
      <c r="Y530" s="11"/>
      <c r="Z530" s="11">
        <v>0</v>
      </c>
      <c r="AA530" s="11">
        <v>4</v>
      </c>
      <c r="AB530" s="11">
        <v>4</v>
      </c>
      <c r="AC530" s="11">
        <v>5</v>
      </c>
      <c r="AD530" s="11">
        <v>5</v>
      </c>
      <c r="AE530" s="11">
        <v>5</v>
      </c>
      <c r="AF530" s="11">
        <f t="shared" si="17"/>
        <v>4.8</v>
      </c>
    </row>
    <row r="531" ht="50" customHeight="1" spans="1:32">
      <c r="A531" s="11"/>
      <c r="B531" s="53" t="s">
        <v>1841</v>
      </c>
      <c r="C531" s="11"/>
      <c r="D531" s="11"/>
      <c r="E531" s="11" t="s">
        <v>378</v>
      </c>
      <c r="F531" s="11" t="s">
        <v>1842</v>
      </c>
      <c r="G531" s="11" t="s">
        <v>387</v>
      </c>
      <c r="H531" s="11" t="s">
        <v>1843</v>
      </c>
      <c r="I531" s="11">
        <v>1</v>
      </c>
      <c r="J531" s="69" t="s">
        <v>35</v>
      </c>
      <c r="K531" s="27" t="s">
        <v>122</v>
      </c>
      <c r="L531" s="63" t="s">
        <v>40</v>
      </c>
      <c r="M531" s="64"/>
      <c r="N531" s="65" t="s">
        <v>1772</v>
      </c>
      <c r="O531" s="66">
        <v>1</v>
      </c>
      <c r="P531" s="67">
        <f>O531+SUMIF(IN!F:F,Inventory!H:H,IN!M:M)-SUMIF(OUT!F:F,Inventory!H:H,OUT!M:M)</f>
        <v>1</v>
      </c>
      <c r="Q531" s="5"/>
      <c r="R531" s="75">
        <f t="shared" si="16"/>
        <v>0</v>
      </c>
      <c r="S531" s="75"/>
      <c r="T531" s="11">
        <v>60</v>
      </c>
      <c r="U531" s="11" t="s">
        <v>74</v>
      </c>
      <c r="V531" s="11" t="s">
        <v>52</v>
      </c>
      <c r="W531" s="11">
        <v>1000</v>
      </c>
      <c r="X531" s="11">
        <v>30</v>
      </c>
      <c r="Y531" s="11"/>
      <c r="Z531" s="11">
        <v>0</v>
      </c>
      <c r="AA531" s="11">
        <v>5</v>
      </c>
      <c r="AB531" s="11">
        <v>1</v>
      </c>
      <c r="AC531" s="11">
        <v>5</v>
      </c>
      <c r="AD531" s="11">
        <v>5</v>
      </c>
      <c r="AE531" s="11">
        <v>5</v>
      </c>
      <c r="AF531" s="11">
        <f t="shared" si="17"/>
        <v>4.6</v>
      </c>
    </row>
    <row r="532" ht="50" customHeight="1" spans="1:32">
      <c r="A532" s="11"/>
      <c r="B532" s="11" t="s">
        <v>1844</v>
      </c>
      <c r="C532" s="11"/>
      <c r="D532" s="11"/>
      <c r="E532" s="11" t="s">
        <v>1384</v>
      </c>
      <c r="F532" s="58" t="s">
        <v>1826</v>
      </c>
      <c r="G532" s="11" t="s">
        <v>1845</v>
      </c>
      <c r="H532" s="11" t="s">
        <v>1846</v>
      </c>
      <c r="I532" s="11">
        <v>1</v>
      </c>
      <c r="J532" s="54" t="s">
        <v>35</v>
      </c>
      <c r="K532" s="27" t="s">
        <v>122</v>
      </c>
      <c r="L532" s="63" t="s">
        <v>40</v>
      </c>
      <c r="M532" s="64"/>
      <c r="N532" s="65" t="s">
        <v>1772</v>
      </c>
      <c r="O532" s="66">
        <v>1</v>
      </c>
      <c r="P532" s="67">
        <f>O532+SUMIF(IN!F:F,Inventory!H:H,IN!M:M)-SUMIF(OUT!F:F,Inventory!H:H,OUT!M:M)</f>
        <v>2</v>
      </c>
      <c r="Q532" s="5" t="s">
        <v>1847</v>
      </c>
      <c r="R532" s="75">
        <f t="shared" si="16"/>
        <v>0</v>
      </c>
      <c r="S532" s="75"/>
      <c r="T532" s="11">
        <v>60</v>
      </c>
      <c r="U532" s="11" t="s">
        <v>40</v>
      </c>
      <c r="V532" s="11"/>
      <c r="W532" s="11"/>
      <c r="X532" s="11">
        <v>30</v>
      </c>
      <c r="Y532" s="11"/>
      <c r="Z532" s="11">
        <v>0</v>
      </c>
      <c r="AA532" s="11">
        <v>5</v>
      </c>
      <c r="AB532" s="11">
        <v>5</v>
      </c>
      <c r="AC532" s="11">
        <v>5</v>
      </c>
      <c r="AD532" s="11">
        <v>5</v>
      </c>
      <c r="AE532" s="11">
        <v>5</v>
      </c>
      <c r="AF532" s="11">
        <f t="shared" si="17"/>
        <v>5</v>
      </c>
    </row>
    <row r="533" ht="50" customHeight="1" spans="1:32">
      <c r="A533" s="11"/>
      <c r="B533" s="11" t="s">
        <v>1848</v>
      </c>
      <c r="C533" s="11"/>
      <c r="D533" s="11"/>
      <c r="E533" s="11" t="s">
        <v>1094</v>
      </c>
      <c r="F533" s="11" t="s">
        <v>1849</v>
      </c>
      <c r="G533" s="11" t="s">
        <v>1850</v>
      </c>
      <c r="H533" s="11" t="s">
        <v>1851</v>
      </c>
      <c r="I533" s="50">
        <v>1</v>
      </c>
      <c r="J533" s="69" t="s">
        <v>35</v>
      </c>
      <c r="K533" s="27" t="s">
        <v>791</v>
      </c>
      <c r="L533" s="63" t="s">
        <v>40</v>
      </c>
      <c r="M533" s="64"/>
      <c r="N533" s="65" t="s">
        <v>1772</v>
      </c>
      <c r="O533" s="66">
        <v>1</v>
      </c>
      <c r="P533" s="67">
        <f>O533+SUMIF(IN!F:F,Inventory!H:H,IN!M:M)-SUMIF(OUT!F:F,Inventory!H:H,OUT!M:M)</f>
        <v>1</v>
      </c>
      <c r="Q533" s="5"/>
      <c r="R533" s="75">
        <f t="shared" si="16"/>
        <v>0</v>
      </c>
      <c r="S533" s="75"/>
      <c r="T533" s="11">
        <v>30</v>
      </c>
      <c r="U533" s="11" t="s">
        <v>44</v>
      </c>
      <c r="V533" s="11" t="s">
        <v>384</v>
      </c>
      <c r="W533" s="11">
        <v>1000</v>
      </c>
      <c r="X533" s="11"/>
      <c r="Y533" s="11"/>
      <c r="Z533" s="11">
        <v>0</v>
      </c>
      <c r="AA533" s="11">
        <v>5</v>
      </c>
      <c r="AB533" s="11">
        <v>5</v>
      </c>
      <c r="AC533" s="11">
        <v>5</v>
      </c>
      <c r="AD533" s="11">
        <v>5</v>
      </c>
      <c r="AE533" s="11">
        <v>5</v>
      </c>
      <c r="AF533" s="11">
        <f t="shared" si="17"/>
        <v>5</v>
      </c>
    </row>
    <row r="534" ht="50" customHeight="1" spans="1:32">
      <c r="A534" s="11"/>
      <c r="B534" s="11">
        <v>3932</v>
      </c>
      <c r="C534" s="11"/>
      <c r="D534" s="11"/>
      <c r="E534" s="11" t="s">
        <v>1852</v>
      </c>
      <c r="F534" s="10" t="s">
        <v>386</v>
      </c>
      <c r="G534" s="11" t="s">
        <v>1853</v>
      </c>
      <c r="H534" s="11" t="s">
        <v>1854</v>
      </c>
      <c r="I534" s="50">
        <v>1</v>
      </c>
      <c r="J534" s="69" t="s">
        <v>35</v>
      </c>
      <c r="K534" s="27" t="s">
        <v>36</v>
      </c>
      <c r="L534" s="63" t="s">
        <v>40</v>
      </c>
      <c r="M534" s="64"/>
      <c r="N534" s="66" t="s">
        <v>1772</v>
      </c>
      <c r="O534" s="66">
        <v>2</v>
      </c>
      <c r="P534" s="67">
        <f>O534+SUMIF(IN!F:F,Inventory!H:H,IN!M:M)-SUMIF(OUT!F:F,Inventory!H:H,OUT!M:M)</f>
        <v>2</v>
      </c>
      <c r="Q534" s="5"/>
      <c r="R534" s="75">
        <f t="shared" si="16"/>
        <v>0</v>
      </c>
      <c r="S534" s="75"/>
      <c r="T534" s="11">
        <v>30</v>
      </c>
      <c r="U534" s="11" t="s">
        <v>44</v>
      </c>
      <c r="V534" s="11" t="s">
        <v>384</v>
      </c>
      <c r="W534" s="11">
        <v>3650</v>
      </c>
      <c r="X534" s="11">
        <v>30</v>
      </c>
      <c r="Y534" s="11"/>
      <c r="Z534" s="11">
        <v>0</v>
      </c>
      <c r="AA534" s="11">
        <v>5</v>
      </c>
      <c r="AB534" s="11">
        <v>4</v>
      </c>
      <c r="AC534" s="11">
        <v>5</v>
      </c>
      <c r="AD534" s="11">
        <v>5</v>
      </c>
      <c r="AE534" s="11">
        <v>5</v>
      </c>
      <c r="AF534" s="11">
        <f t="shared" si="17"/>
        <v>4.9</v>
      </c>
    </row>
    <row r="535" ht="50" customHeight="1" spans="1:32">
      <c r="A535" s="11"/>
      <c r="B535" s="11">
        <v>3354</v>
      </c>
      <c r="C535" s="11"/>
      <c r="D535" s="11"/>
      <c r="E535" s="10" t="s">
        <v>1855</v>
      </c>
      <c r="F535" s="10" t="s">
        <v>1856</v>
      </c>
      <c r="G535" s="11" t="s">
        <v>1857</v>
      </c>
      <c r="H535" s="10" t="s">
        <v>1858</v>
      </c>
      <c r="I535" s="50">
        <v>1</v>
      </c>
      <c r="J535" s="54" t="s">
        <v>35</v>
      </c>
      <c r="K535" s="27" t="s">
        <v>36</v>
      </c>
      <c r="L535" s="63" t="s">
        <v>40</v>
      </c>
      <c r="M535" s="64"/>
      <c r="N535" s="65" t="s">
        <v>1859</v>
      </c>
      <c r="O535" s="66">
        <v>4</v>
      </c>
      <c r="P535" s="67">
        <f>O535+SUMIF(IN!F:F,Inventory!H:H,IN!M:M)-SUMIF(OUT!F:F,Inventory!H:H,OUT!M:M)</f>
        <v>4</v>
      </c>
      <c r="Q535" s="5"/>
      <c r="R535" s="75">
        <f t="shared" si="16"/>
        <v>0</v>
      </c>
      <c r="S535" s="75"/>
      <c r="T535" s="11">
        <v>30</v>
      </c>
      <c r="U535" s="11" t="s">
        <v>40</v>
      </c>
      <c r="V535" s="11" t="s">
        <v>492</v>
      </c>
      <c r="W535" s="11">
        <v>3650</v>
      </c>
      <c r="X535" s="11">
        <v>30</v>
      </c>
      <c r="Y535" s="11"/>
      <c r="Z535" s="11">
        <v>0</v>
      </c>
      <c r="AA535" s="11">
        <v>4</v>
      </c>
      <c r="AB535" s="11">
        <v>2</v>
      </c>
      <c r="AC535" s="11">
        <v>5</v>
      </c>
      <c r="AD535" s="11">
        <v>5</v>
      </c>
      <c r="AE535" s="11">
        <v>5</v>
      </c>
      <c r="AF535" s="11">
        <f t="shared" si="17"/>
        <v>4.6</v>
      </c>
    </row>
    <row r="536" ht="50" customHeight="1" spans="1:32">
      <c r="A536" s="11"/>
      <c r="B536" s="11">
        <v>3355</v>
      </c>
      <c r="C536" s="11"/>
      <c r="D536" s="11"/>
      <c r="E536" s="10" t="s">
        <v>1860</v>
      </c>
      <c r="F536" s="10" t="s">
        <v>1856</v>
      </c>
      <c r="G536" s="11" t="s">
        <v>1857</v>
      </c>
      <c r="H536" s="10" t="s">
        <v>1861</v>
      </c>
      <c r="I536" s="50">
        <v>1</v>
      </c>
      <c r="J536" s="54" t="s">
        <v>35</v>
      </c>
      <c r="K536" s="27" t="s">
        <v>36</v>
      </c>
      <c r="L536" s="63" t="s">
        <v>40</v>
      </c>
      <c r="M536" s="64"/>
      <c r="N536" s="65" t="s">
        <v>1859</v>
      </c>
      <c r="O536" s="66">
        <v>10</v>
      </c>
      <c r="P536" s="67">
        <f>O536+SUMIF(IN!F:F,Inventory!H:H,IN!M:M)-SUMIF(OUT!F:F,Inventory!H:H,OUT!M:M)</f>
        <v>10</v>
      </c>
      <c r="Q536" s="5"/>
      <c r="R536" s="75">
        <f t="shared" si="16"/>
        <v>0</v>
      </c>
      <c r="S536" s="75"/>
      <c r="T536" s="11">
        <v>30</v>
      </c>
      <c r="U536" s="11" t="s">
        <v>40</v>
      </c>
      <c r="V536" s="11" t="s">
        <v>492</v>
      </c>
      <c r="W536" s="11">
        <v>3650</v>
      </c>
      <c r="X536" s="11">
        <v>30</v>
      </c>
      <c r="Y536" s="11"/>
      <c r="Z536" s="11">
        <v>0</v>
      </c>
      <c r="AA536" s="11">
        <v>5</v>
      </c>
      <c r="AB536" s="11">
        <v>5</v>
      </c>
      <c r="AC536" s="11">
        <v>5</v>
      </c>
      <c r="AD536" s="11">
        <v>4</v>
      </c>
      <c r="AE536" s="11">
        <v>5</v>
      </c>
      <c r="AF536" s="11">
        <f t="shared" si="17"/>
        <v>4.7</v>
      </c>
    </row>
    <row r="537" ht="50" customHeight="1" spans="1:32">
      <c r="A537" s="11"/>
      <c r="B537" s="11">
        <v>3356</v>
      </c>
      <c r="C537" s="11"/>
      <c r="D537" s="11"/>
      <c r="E537" s="10" t="s">
        <v>1862</v>
      </c>
      <c r="F537" s="10" t="s">
        <v>1856</v>
      </c>
      <c r="G537" s="11" t="s">
        <v>1857</v>
      </c>
      <c r="H537" s="10" t="s">
        <v>1863</v>
      </c>
      <c r="I537" s="50">
        <v>1</v>
      </c>
      <c r="J537" s="54" t="s">
        <v>35</v>
      </c>
      <c r="K537" s="27" t="s">
        <v>36</v>
      </c>
      <c r="L537" s="63" t="s">
        <v>40</v>
      </c>
      <c r="M537" s="64"/>
      <c r="N537" s="65" t="s">
        <v>1859</v>
      </c>
      <c r="O537" s="66">
        <v>2</v>
      </c>
      <c r="P537" s="67">
        <f>O537+SUMIF(IN!F:F,Inventory!H:H,IN!M:M)-SUMIF(OUT!F:F,Inventory!H:H,OUT!M:M)</f>
        <v>2</v>
      </c>
      <c r="Q537" s="5"/>
      <c r="R537" s="75">
        <f t="shared" si="16"/>
        <v>0</v>
      </c>
      <c r="S537" s="75"/>
      <c r="T537" s="11">
        <v>30</v>
      </c>
      <c r="U537" s="11" t="s">
        <v>40</v>
      </c>
      <c r="V537" s="11" t="s">
        <v>492</v>
      </c>
      <c r="W537" s="11">
        <v>3650</v>
      </c>
      <c r="X537" s="11">
        <v>30</v>
      </c>
      <c r="Y537" s="11"/>
      <c r="Z537" s="11">
        <v>0</v>
      </c>
      <c r="AA537" s="11">
        <v>3</v>
      </c>
      <c r="AB537" s="11">
        <v>4</v>
      </c>
      <c r="AC537" s="11">
        <v>5</v>
      </c>
      <c r="AD537" s="11">
        <v>5</v>
      </c>
      <c r="AE537" s="11">
        <v>5</v>
      </c>
      <c r="AF537" s="11">
        <f t="shared" si="17"/>
        <v>4.7</v>
      </c>
    </row>
    <row r="538" ht="50" customHeight="1" spans="1:32">
      <c r="A538" s="11"/>
      <c r="B538" s="11">
        <v>3619</v>
      </c>
      <c r="C538" s="11"/>
      <c r="D538" s="11"/>
      <c r="E538" s="10" t="s">
        <v>1864</v>
      </c>
      <c r="F538" s="10" t="s">
        <v>1856</v>
      </c>
      <c r="G538" s="11" t="s">
        <v>1857</v>
      </c>
      <c r="H538" s="10" t="s">
        <v>1865</v>
      </c>
      <c r="I538" s="50">
        <v>1</v>
      </c>
      <c r="J538" s="54" t="s">
        <v>35</v>
      </c>
      <c r="K538" s="27" t="s">
        <v>36</v>
      </c>
      <c r="L538" s="63" t="s">
        <v>40</v>
      </c>
      <c r="M538" s="64"/>
      <c r="N538" s="65" t="s">
        <v>1859</v>
      </c>
      <c r="O538" s="66">
        <v>1</v>
      </c>
      <c r="P538" s="67">
        <f>O538+SUMIF(IN!F:F,Inventory!H:H,IN!M:M)-SUMIF(OUT!F:F,Inventory!H:H,OUT!M:M)</f>
        <v>1</v>
      </c>
      <c r="Q538" s="5"/>
      <c r="R538" s="75">
        <f t="shared" si="16"/>
        <v>0</v>
      </c>
      <c r="S538" s="75"/>
      <c r="T538" s="11">
        <v>60</v>
      </c>
      <c r="U538" s="11" t="s">
        <v>40</v>
      </c>
      <c r="V538" s="11" t="s">
        <v>492</v>
      </c>
      <c r="W538" s="11">
        <v>3650</v>
      </c>
      <c r="X538" s="11">
        <v>30</v>
      </c>
      <c r="Y538" s="11"/>
      <c r="Z538" s="11">
        <v>0</v>
      </c>
      <c r="AA538" s="11">
        <v>2</v>
      </c>
      <c r="AB538" s="11">
        <v>4</v>
      </c>
      <c r="AC538" s="11">
        <v>5</v>
      </c>
      <c r="AD538" s="11">
        <v>5</v>
      </c>
      <c r="AE538" s="11">
        <v>5</v>
      </c>
      <c r="AF538" s="11">
        <f t="shared" si="17"/>
        <v>4.6</v>
      </c>
    </row>
    <row r="539" ht="50" customHeight="1" spans="1:32">
      <c r="A539" s="11"/>
      <c r="B539" s="11">
        <v>3620</v>
      </c>
      <c r="C539" s="11"/>
      <c r="D539" s="11"/>
      <c r="E539" s="10" t="s">
        <v>1864</v>
      </c>
      <c r="F539" s="10" t="s">
        <v>1856</v>
      </c>
      <c r="G539" s="11" t="s">
        <v>1857</v>
      </c>
      <c r="H539" s="10" t="s">
        <v>1866</v>
      </c>
      <c r="I539" s="50">
        <v>1</v>
      </c>
      <c r="J539" s="54" t="s">
        <v>35</v>
      </c>
      <c r="K539" s="27" t="s">
        <v>36</v>
      </c>
      <c r="L539" s="63" t="s">
        <v>40</v>
      </c>
      <c r="M539" s="64"/>
      <c r="N539" s="65" t="s">
        <v>1859</v>
      </c>
      <c r="O539" s="66">
        <v>1</v>
      </c>
      <c r="P539" s="67">
        <f>O539+SUMIF(IN!F:F,Inventory!H:H,IN!M:M)-SUMIF(OUT!F:F,Inventory!H:H,OUT!M:M)</f>
        <v>1</v>
      </c>
      <c r="Q539" s="5"/>
      <c r="R539" s="75">
        <f t="shared" si="16"/>
        <v>0</v>
      </c>
      <c r="S539" s="75"/>
      <c r="T539" s="11">
        <v>60</v>
      </c>
      <c r="U539" s="11" t="s">
        <v>40</v>
      </c>
      <c r="V539" s="11" t="s">
        <v>492</v>
      </c>
      <c r="W539" s="11">
        <v>3650</v>
      </c>
      <c r="X539" s="11">
        <v>30</v>
      </c>
      <c r="Y539" s="11"/>
      <c r="Z539" s="11">
        <v>0</v>
      </c>
      <c r="AA539" s="11">
        <v>3</v>
      </c>
      <c r="AB539" s="11">
        <v>5</v>
      </c>
      <c r="AC539" s="11">
        <v>5</v>
      </c>
      <c r="AD539" s="11">
        <v>5</v>
      </c>
      <c r="AE539" s="11">
        <v>5</v>
      </c>
      <c r="AF539" s="11">
        <f t="shared" si="17"/>
        <v>4.8</v>
      </c>
    </row>
    <row r="540" ht="50" customHeight="1" spans="1:32">
      <c r="A540" s="11"/>
      <c r="B540" s="11">
        <v>3642</v>
      </c>
      <c r="C540" s="11"/>
      <c r="D540" s="11"/>
      <c r="E540" s="10" t="s">
        <v>1867</v>
      </c>
      <c r="F540" s="10" t="s">
        <v>1856</v>
      </c>
      <c r="G540" s="11" t="s">
        <v>1857</v>
      </c>
      <c r="H540" s="10" t="s">
        <v>1868</v>
      </c>
      <c r="I540" s="50">
        <v>1</v>
      </c>
      <c r="J540" s="54" t="s">
        <v>35</v>
      </c>
      <c r="K540" s="27" t="s">
        <v>122</v>
      </c>
      <c r="L540" s="63" t="s">
        <v>40</v>
      </c>
      <c r="M540" s="64"/>
      <c r="N540" s="65" t="s">
        <v>1859</v>
      </c>
      <c r="O540" s="66">
        <v>3</v>
      </c>
      <c r="P540" s="67">
        <f>O540+SUMIF(IN!F:F,Inventory!H:H,IN!M:M)-SUMIF(OUT!F:F,Inventory!H:H,OUT!M:M)</f>
        <v>3</v>
      </c>
      <c r="Q540" s="5"/>
      <c r="R540" s="75">
        <f t="shared" si="16"/>
        <v>0</v>
      </c>
      <c r="S540" s="75"/>
      <c r="T540" s="11">
        <v>30</v>
      </c>
      <c r="U540" s="11" t="s">
        <v>40</v>
      </c>
      <c r="V540" s="11"/>
      <c r="W540" s="11">
        <v>3650</v>
      </c>
      <c r="X540" s="11">
        <v>30</v>
      </c>
      <c r="Y540" s="11"/>
      <c r="Z540" s="11">
        <v>0</v>
      </c>
      <c r="AA540" s="11">
        <v>5</v>
      </c>
      <c r="AB540" s="11">
        <v>2</v>
      </c>
      <c r="AC540" s="11">
        <v>5</v>
      </c>
      <c r="AD540" s="11">
        <v>5</v>
      </c>
      <c r="AE540" s="11">
        <v>5</v>
      </c>
      <c r="AF540" s="11">
        <f t="shared" si="17"/>
        <v>4.7</v>
      </c>
    </row>
    <row r="541" ht="50" customHeight="1" spans="1:32">
      <c r="A541" s="11"/>
      <c r="B541" s="11">
        <v>3643</v>
      </c>
      <c r="C541" s="11"/>
      <c r="D541" s="11"/>
      <c r="E541" s="10" t="s">
        <v>1869</v>
      </c>
      <c r="F541" s="10" t="s">
        <v>1613</v>
      </c>
      <c r="G541" s="11" t="s">
        <v>1857</v>
      </c>
      <c r="H541" s="10" t="s">
        <v>1870</v>
      </c>
      <c r="I541" s="50">
        <v>1</v>
      </c>
      <c r="J541" s="54" t="s">
        <v>35</v>
      </c>
      <c r="K541" s="27" t="s">
        <v>122</v>
      </c>
      <c r="L541" s="63" t="s">
        <v>40</v>
      </c>
      <c r="M541" s="64"/>
      <c r="N541" s="65" t="s">
        <v>1859</v>
      </c>
      <c r="O541" s="66">
        <v>1</v>
      </c>
      <c r="P541" s="67">
        <f>O541+SUMIF(IN!F:F,Inventory!H:H,IN!M:M)-SUMIF(OUT!F:F,Inventory!H:H,OUT!M:M)</f>
        <v>1</v>
      </c>
      <c r="Q541" s="5"/>
      <c r="R541" s="75">
        <f t="shared" si="16"/>
        <v>0</v>
      </c>
      <c r="S541" s="75"/>
      <c r="T541" s="11">
        <v>30</v>
      </c>
      <c r="U541" s="11" t="s">
        <v>40</v>
      </c>
      <c r="V541" s="11"/>
      <c r="W541" s="11">
        <v>3650</v>
      </c>
      <c r="X541" s="11">
        <v>30</v>
      </c>
      <c r="Y541" s="11"/>
      <c r="Z541" s="11">
        <v>0</v>
      </c>
      <c r="AA541" s="11">
        <v>5</v>
      </c>
      <c r="AB541" s="11">
        <v>4</v>
      </c>
      <c r="AC541" s="11">
        <v>5</v>
      </c>
      <c r="AD541" s="11">
        <v>5</v>
      </c>
      <c r="AE541" s="11">
        <v>4</v>
      </c>
      <c r="AF541" s="11">
        <f t="shared" si="17"/>
        <v>4.6</v>
      </c>
    </row>
    <row r="542" ht="50" customHeight="1" spans="1:32">
      <c r="A542" s="11"/>
      <c r="B542" s="11">
        <v>3904</v>
      </c>
      <c r="C542" s="11"/>
      <c r="D542" s="11"/>
      <c r="E542" s="49" t="s">
        <v>1871</v>
      </c>
      <c r="F542" s="10" t="s">
        <v>1872</v>
      </c>
      <c r="G542" s="58" t="s">
        <v>1873</v>
      </c>
      <c r="H542" s="11" t="s">
        <v>1874</v>
      </c>
      <c r="I542" s="50">
        <v>5</v>
      </c>
      <c r="J542" s="54" t="s">
        <v>35</v>
      </c>
      <c r="K542" s="27" t="s">
        <v>122</v>
      </c>
      <c r="L542" s="63" t="s">
        <v>40</v>
      </c>
      <c r="M542" s="64"/>
      <c r="N542" s="65" t="s">
        <v>1859</v>
      </c>
      <c r="O542" s="66">
        <v>10</v>
      </c>
      <c r="P542" s="67">
        <f>O542+SUMIF(IN!F:F,Inventory!H:H,IN!M:M)-SUMIF(OUT!F:F,Inventory!H:H,OUT!M:M)</f>
        <v>5</v>
      </c>
      <c r="Q542" s="5"/>
      <c r="R542" s="75">
        <f t="shared" si="16"/>
        <v>0</v>
      </c>
      <c r="S542" s="75"/>
      <c r="T542" s="11">
        <v>30</v>
      </c>
      <c r="U542" s="11" t="s">
        <v>44</v>
      </c>
      <c r="V542" s="11" t="s">
        <v>504</v>
      </c>
      <c r="W542" s="11">
        <v>3650</v>
      </c>
      <c r="X542" s="11">
        <v>30</v>
      </c>
      <c r="Y542" s="11"/>
      <c r="Z542" s="11">
        <v>0</v>
      </c>
      <c r="AA542" s="11">
        <v>5</v>
      </c>
      <c r="AB542" s="11">
        <v>5</v>
      </c>
      <c r="AC542" s="11">
        <v>5</v>
      </c>
      <c r="AD542" s="11">
        <v>5</v>
      </c>
      <c r="AE542" s="11">
        <v>4</v>
      </c>
      <c r="AF542" s="11">
        <f t="shared" si="17"/>
        <v>4.7</v>
      </c>
    </row>
    <row r="543" ht="50" customHeight="1" spans="1:32">
      <c r="A543" s="11"/>
      <c r="B543" s="11">
        <v>3905</v>
      </c>
      <c r="C543" s="11"/>
      <c r="D543" s="11"/>
      <c r="E543" s="49" t="s">
        <v>1871</v>
      </c>
      <c r="F543" s="10" t="s">
        <v>1875</v>
      </c>
      <c r="G543" s="10" t="s">
        <v>1876</v>
      </c>
      <c r="H543" s="10" t="s">
        <v>1877</v>
      </c>
      <c r="I543" s="50">
        <v>2</v>
      </c>
      <c r="J543" s="54" t="s">
        <v>35</v>
      </c>
      <c r="K543" s="27" t="s">
        <v>122</v>
      </c>
      <c r="L543" s="63" t="s">
        <v>40</v>
      </c>
      <c r="M543" s="64"/>
      <c r="N543" s="65" t="s">
        <v>1859</v>
      </c>
      <c r="O543" s="66">
        <v>5</v>
      </c>
      <c r="P543" s="67">
        <f>O543+SUMIF(IN!F:F,Inventory!H:H,IN!M:M)-SUMIF(OUT!F:F,Inventory!H:H,OUT!M:M)</f>
        <v>5</v>
      </c>
      <c r="Q543" s="5"/>
      <c r="R543" s="75">
        <f t="shared" si="16"/>
        <v>0</v>
      </c>
      <c r="S543" s="75"/>
      <c r="T543" s="11">
        <v>30</v>
      </c>
      <c r="U543" s="11" t="s">
        <v>44</v>
      </c>
      <c r="V543" s="11" t="s">
        <v>504</v>
      </c>
      <c r="W543" s="11">
        <v>3650</v>
      </c>
      <c r="X543" s="11">
        <v>30</v>
      </c>
      <c r="Y543" s="11"/>
      <c r="Z543" s="11">
        <v>0</v>
      </c>
      <c r="AA543" s="11">
        <v>3</v>
      </c>
      <c r="AB543" s="11">
        <v>5</v>
      </c>
      <c r="AC543" s="11">
        <v>4</v>
      </c>
      <c r="AD543" s="11">
        <v>5</v>
      </c>
      <c r="AE543" s="11">
        <v>5</v>
      </c>
      <c r="AF543" s="11">
        <f t="shared" si="17"/>
        <v>4.6</v>
      </c>
    </row>
    <row r="544" ht="50" customHeight="1" spans="1:32">
      <c r="A544" s="11"/>
      <c r="B544" s="11" t="s">
        <v>1878</v>
      </c>
      <c r="C544" s="11"/>
      <c r="D544" s="11"/>
      <c r="E544" s="10" t="s">
        <v>1879</v>
      </c>
      <c r="F544" s="10" t="s">
        <v>1880</v>
      </c>
      <c r="G544" s="10" t="s">
        <v>1881</v>
      </c>
      <c r="H544" s="10" t="s">
        <v>1882</v>
      </c>
      <c r="I544" s="50">
        <v>2</v>
      </c>
      <c r="J544" s="54" t="s">
        <v>35</v>
      </c>
      <c r="K544" s="27" t="s">
        <v>36</v>
      </c>
      <c r="L544" s="63" t="s">
        <v>40</v>
      </c>
      <c r="M544" s="64"/>
      <c r="N544" s="65" t="s">
        <v>1859</v>
      </c>
      <c r="O544" s="66">
        <v>3</v>
      </c>
      <c r="P544" s="67">
        <f>O544+SUMIF(IN!F:F,Inventory!H:H,IN!M:M)-SUMIF(OUT!F:F,Inventory!H:H,OUT!M:M)</f>
        <v>3</v>
      </c>
      <c r="Q544" s="5"/>
      <c r="R544" s="75">
        <f t="shared" si="16"/>
        <v>0</v>
      </c>
      <c r="S544" s="75"/>
      <c r="T544" s="11">
        <v>60</v>
      </c>
      <c r="U544" s="11" t="s">
        <v>40</v>
      </c>
      <c r="V544" s="11" t="s">
        <v>492</v>
      </c>
      <c r="W544" s="11">
        <v>3650</v>
      </c>
      <c r="X544" s="11">
        <v>30</v>
      </c>
      <c r="Y544" s="11"/>
      <c r="Z544" s="11">
        <v>0</v>
      </c>
      <c r="AA544" s="11">
        <v>5</v>
      </c>
      <c r="AB544" s="11">
        <v>3</v>
      </c>
      <c r="AC544" s="11">
        <v>5</v>
      </c>
      <c r="AD544" s="11">
        <v>5</v>
      </c>
      <c r="AE544" s="11">
        <v>5</v>
      </c>
      <c r="AF544" s="11">
        <f t="shared" si="17"/>
        <v>4.8</v>
      </c>
    </row>
    <row r="545" ht="50" customHeight="1" spans="1:32">
      <c r="A545" s="11"/>
      <c r="B545" s="53" t="s">
        <v>1883</v>
      </c>
      <c r="C545" s="11" t="s">
        <v>1</v>
      </c>
      <c r="D545" s="10"/>
      <c r="E545" s="10" t="s">
        <v>1884</v>
      </c>
      <c r="F545" s="10" t="s">
        <v>1885</v>
      </c>
      <c r="G545" s="49" t="s">
        <v>224</v>
      </c>
      <c r="H545" s="11" t="s">
        <v>1886</v>
      </c>
      <c r="I545" s="49">
        <v>1</v>
      </c>
      <c r="J545" s="83" t="s">
        <v>35</v>
      </c>
      <c r="K545" s="27" t="s">
        <v>122</v>
      </c>
      <c r="L545" s="63" t="s">
        <v>40</v>
      </c>
      <c r="M545" s="64"/>
      <c r="N545" s="103" t="s">
        <v>1859</v>
      </c>
      <c r="O545" s="66">
        <v>1</v>
      </c>
      <c r="P545" s="67">
        <f>O545+SUMIF(IN!F:F,Inventory!H:H,IN!M:M)-SUMIF(OUT!F:F,Inventory!H:H,OUT!M:M)</f>
        <v>1</v>
      </c>
      <c r="Q545" s="47"/>
      <c r="R545" s="75">
        <f t="shared" si="16"/>
        <v>0</v>
      </c>
      <c r="S545" s="75"/>
      <c r="T545" s="11">
        <v>60</v>
      </c>
      <c r="U545" s="11" t="s">
        <v>74</v>
      </c>
      <c r="V545" s="11" t="s">
        <v>492</v>
      </c>
      <c r="W545" s="11">
        <v>1000</v>
      </c>
      <c r="X545" s="11"/>
      <c r="Y545" s="11"/>
      <c r="Z545" s="11">
        <v>0</v>
      </c>
      <c r="AA545" s="11">
        <v>2</v>
      </c>
      <c r="AB545" s="11">
        <v>4</v>
      </c>
      <c r="AC545" s="11">
        <v>5</v>
      </c>
      <c r="AD545" s="11">
        <v>5</v>
      </c>
      <c r="AE545" s="11">
        <v>5</v>
      </c>
      <c r="AF545" s="11">
        <f t="shared" si="17"/>
        <v>4.6</v>
      </c>
    </row>
    <row r="546" ht="50" customHeight="1" spans="1:32">
      <c r="A546" s="11"/>
      <c r="B546" s="53" t="s">
        <v>1887</v>
      </c>
      <c r="C546" s="11" t="s">
        <v>1</v>
      </c>
      <c r="D546" s="11"/>
      <c r="E546" s="98" t="s">
        <v>1888</v>
      </c>
      <c r="F546" s="11" t="s">
        <v>1889</v>
      </c>
      <c r="G546" s="99" t="s">
        <v>1404</v>
      </c>
      <c r="H546" s="11" t="s">
        <v>1890</v>
      </c>
      <c r="I546" s="50">
        <v>1</v>
      </c>
      <c r="J546" s="69" t="s">
        <v>35</v>
      </c>
      <c r="K546" s="27" t="s">
        <v>36</v>
      </c>
      <c r="L546" s="63" t="s">
        <v>37</v>
      </c>
      <c r="M546" s="64"/>
      <c r="N546" s="65" t="s">
        <v>1859</v>
      </c>
      <c r="O546" s="66">
        <v>0</v>
      </c>
      <c r="P546" s="67">
        <f>O546+SUMIF(IN!F:F,Inventory!H:H,IN!M:M)-SUMIF(OUT!F:F,Inventory!H:H,OUT!M:M)</f>
        <v>0</v>
      </c>
      <c r="Q546" s="5" t="s">
        <v>1891</v>
      </c>
      <c r="R546" s="75">
        <f t="shared" si="16"/>
        <v>0</v>
      </c>
      <c r="S546" s="75"/>
      <c r="T546" s="11">
        <v>60</v>
      </c>
      <c r="U546" s="11" t="s">
        <v>74</v>
      </c>
      <c r="V546" s="11" t="s">
        <v>492</v>
      </c>
      <c r="W546" s="11">
        <v>1000</v>
      </c>
      <c r="X546" s="10">
        <v>30</v>
      </c>
      <c r="Y546" s="11"/>
      <c r="Z546" s="11">
        <v>0</v>
      </c>
      <c r="AA546" s="11">
        <v>3</v>
      </c>
      <c r="AB546" s="11">
        <v>5</v>
      </c>
      <c r="AC546" s="11">
        <v>4</v>
      </c>
      <c r="AD546" s="11">
        <v>5</v>
      </c>
      <c r="AE546" s="11">
        <v>5</v>
      </c>
      <c r="AF546" s="11">
        <f t="shared" si="17"/>
        <v>4.6</v>
      </c>
    </row>
    <row r="547" ht="50" customHeight="1" spans="1:32">
      <c r="A547" s="11"/>
      <c r="B547" s="11" t="s">
        <v>1892</v>
      </c>
      <c r="C547" s="11"/>
      <c r="D547" s="11"/>
      <c r="E547" s="11" t="s">
        <v>1893</v>
      </c>
      <c r="F547" s="11" t="s">
        <v>1894</v>
      </c>
      <c r="G547" s="11" t="s">
        <v>1895</v>
      </c>
      <c r="H547" s="26" t="s">
        <v>1896</v>
      </c>
      <c r="I547" s="50">
        <v>5</v>
      </c>
      <c r="J547" s="104" t="s">
        <v>35</v>
      </c>
      <c r="K547" s="27" t="s">
        <v>36</v>
      </c>
      <c r="L547" s="63" t="s">
        <v>64</v>
      </c>
      <c r="M547" s="64"/>
      <c r="N547" s="66" t="s">
        <v>1859</v>
      </c>
      <c r="O547" s="66">
        <v>17</v>
      </c>
      <c r="P547" s="67">
        <f>O547+SUMIF(IN!F:F,Inventory!H:H,IN!M:M)-SUMIF(OUT!F:F,Inventory!H:H,OUT!M:M)</f>
        <v>12</v>
      </c>
      <c r="Q547" s="5"/>
      <c r="R547" s="75">
        <f t="shared" si="16"/>
        <v>0</v>
      </c>
      <c r="S547" s="75"/>
      <c r="T547" s="11">
        <v>60</v>
      </c>
      <c r="U547" s="11" t="s">
        <v>40</v>
      </c>
      <c r="V547" s="11" t="s">
        <v>492</v>
      </c>
      <c r="W547" s="11">
        <v>1825</v>
      </c>
      <c r="X547" s="11">
        <v>30</v>
      </c>
      <c r="Y547" s="11"/>
      <c r="Z547" s="11">
        <v>0</v>
      </c>
      <c r="AA547" s="11">
        <v>3</v>
      </c>
      <c r="AB547" s="11">
        <v>5</v>
      </c>
      <c r="AC547" s="11">
        <v>5</v>
      </c>
      <c r="AD547" s="11">
        <v>5</v>
      </c>
      <c r="AE547" s="11">
        <v>5</v>
      </c>
      <c r="AF547" s="11">
        <f t="shared" si="17"/>
        <v>4.8</v>
      </c>
    </row>
    <row r="548" ht="50" customHeight="1" spans="1:32">
      <c r="A548" s="11">
        <v>584</v>
      </c>
      <c r="B548" s="53" t="s">
        <v>1897</v>
      </c>
      <c r="C548" s="11"/>
      <c r="D548" s="11"/>
      <c r="E548" s="10" t="s">
        <v>1898</v>
      </c>
      <c r="F548" s="10" t="s">
        <v>1880</v>
      </c>
      <c r="G548" s="10" t="s">
        <v>1899</v>
      </c>
      <c r="H548" s="10" t="s">
        <v>1900</v>
      </c>
      <c r="I548" s="50">
        <v>3</v>
      </c>
      <c r="J548" s="54" t="s">
        <v>35</v>
      </c>
      <c r="K548" s="27" t="s">
        <v>36</v>
      </c>
      <c r="L548" s="63" t="s">
        <v>40</v>
      </c>
      <c r="M548" s="64"/>
      <c r="N548" s="65" t="s">
        <v>1859</v>
      </c>
      <c r="O548" s="66">
        <v>3</v>
      </c>
      <c r="P548" s="67">
        <f>O548+SUMIF(IN!F:F,Inventory!H:H,IN!M:M)-SUMIF(OUT!F:F,Inventory!H:H,OUT!M:M)</f>
        <v>3</v>
      </c>
      <c r="Q548" s="5"/>
      <c r="R548" s="75">
        <f t="shared" si="16"/>
        <v>0</v>
      </c>
      <c r="S548" s="75"/>
      <c r="T548" s="11">
        <v>30</v>
      </c>
      <c r="U548" s="11" t="s">
        <v>40</v>
      </c>
      <c r="V548" s="11" t="s">
        <v>492</v>
      </c>
      <c r="W548" s="11">
        <v>1000</v>
      </c>
      <c r="X548" s="10">
        <v>30</v>
      </c>
      <c r="Y548" s="11"/>
      <c r="Z548" s="11">
        <v>0</v>
      </c>
      <c r="AA548" s="11">
        <v>4</v>
      </c>
      <c r="AB548" s="11">
        <v>4</v>
      </c>
      <c r="AC548" s="11">
        <v>5</v>
      </c>
      <c r="AD548" s="11">
        <v>5</v>
      </c>
      <c r="AE548" s="11">
        <v>5</v>
      </c>
      <c r="AF548" s="11">
        <f t="shared" si="17"/>
        <v>4.8</v>
      </c>
    </row>
    <row r="549" ht="50" customHeight="1" spans="1:32">
      <c r="A549" s="11">
        <v>1707</v>
      </c>
      <c r="B549" s="11">
        <v>3044</v>
      </c>
      <c r="C549" s="11"/>
      <c r="D549" s="11"/>
      <c r="E549" s="49" t="s">
        <v>1901</v>
      </c>
      <c r="F549" s="10" t="s">
        <v>1872</v>
      </c>
      <c r="G549" s="58" t="s">
        <v>1873</v>
      </c>
      <c r="H549" s="11" t="s">
        <v>1902</v>
      </c>
      <c r="I549" s="50">
        <v>20</v>
      </c>
      <c r="J549" s="54" t="s">
        <v>35</v>
      </c>
      <c r="K549" s="27" t="s">
        <v>122</v>
      </c>
      <c r="L549" s="63" t="s">
        <v>40</v>
      </c>
      <c r="M549" s="64"/>
      <c r="N549" s="65" t="s">
        <v>1903</v>
      </c>
      <c r="O549" s="66">
        <v>16</v>
      </c>
      <c r="P549" s="67">
        <f>O549+SUMIF(IN!F:F,Inventory!H:H,IN!M:M)-SUMIF(OUT!F:F,Inventory!H:H,OUT!M:M)</f>
        <v>31</v>
      </c>
      <c r="Q549" s="5"/>
      <c r="R549" s="75">
        <f t="shared" si="16"/>
        <v>0</v>
      </c>
      <c r="S549" s="75"/>
      <c r="T549" s="11">
        <v>15</v>
      </c>
      <c r="U549" s="11" t="s">
        <v>44</v>
      </c>
      <c r="V549" s="11" t="s">
        <v>504</v>
      </c>
      <c r="W549" s="11">
        <v>1825</v>
      </c>
      <c r="X549" s="10">
        <v>30</v>
      </c>
      <c r="Y549" s="11"/>
      <c r="Z549" s="11">
        <v>0</v>
      </c>
      <c r="AA549" s="11">
        <v>4</v>
      </c>
      <c r="AB549" s="11">
        <v>4</v>
      </c>
      <c r="AC549" s="11">
        <v>5</v>
      </c>
      <c r="AD549" s="11">
        <v>5</v>
      </c>
      <c r="AE549" s="11">
        <v>5</v>
      </c>
      <c r="AF549" s="11">
        <f t="shared" si="17"/>
        <v>4.8</v>
      </c>
    </row>
    <row r="550" ht="50" customHeight="1" spans="1:32">
      <c r="A550" s="11">
        <v>215</v>
      </c>
      <c r="B550" s="11">
        <v>3120</v>
      </c>
      <c r="C550" s="11"/>
      <c r="D550" s="11"/>
      <c r="E550" s="100" t="s">
        <v>1904</v>
      </c>
      <c r="F550" s="100" t="s">
        <v>623</v>
      </c>
      <c r="G550" s="100" t="s">
        <v>761</v>
      </c>
      <c r="H550" s="101" t="s">
        <v>1905</v>
      </c>
      <c r="I550" s="50">
        <v>6</v>
      </c>
      <c r="J550" s="69" t="s">
        <v>35</v>
      </c>
      <c r="K550" s="89" t="s">
        <v>36</v>
      </c>
      <c r="L550" s="63" t="s">
        <v>40</v>
      </c>
      <c r="M550" s="64"/>
      <c r="N550" s="65" t="s">
        <v>1903</v>
      </c>
      <c r="O550" s="66">
        <v>18</v>
      </c>
      <c r="P550" s="67">
        <f>O550+SUMIF(IN!F:F,Inventory!H:H,IN!M:M)-SUMIF(OUT!F:F,Inventory!H:H,OUT!M:M)</f>
        <v>18</v>
      </c>
      <c r="Q550" s="5"/>
      <c r="R550" s="75">
        <f t="shared" si="16"/>
        <v>0</v>
      </c>
      <c r="S550" s="75"/>
      <c r="T550" s="11">
        <v>60</v>
      </c>
      <c r="U550" s="11" t="s">
        <v>40</v>
      </c>
      <c r="V550" s="11" t="s">
        <v>52</v>
      </c>
      <c r="W550" s="11">
        <v>3650</v>
      </c>
      <c r="X550" s="11">
        <v>30</v>
      </c>
      <c r="Y550" s="11"/>
      <c r="Z550" s="11">
        <v>0</v>
      </c>
      <c r="AA550" s="11">
        <v>5</v>
      </c>
      <c r="AB550" s="11">
        <v>1</v>
      </c>
      <c r="AC550" s="11">
        <v>5</v>
      </c>
      <c r="AD550" s="11">
        <v>5</v>
      </c>
      <c r="AE550" s="11">
        <v>5</v>
      </c>
      <c r="AF550" s="11">
        <f t="shared" si="17"/>
        <v>4.6</v>
      </c>
    </row>
    <row r="551" ht="50" customHeight="1" spans="1:32">
      <c r="A551" s="11"/>
      <c r="B551" s="11">
        <v>3179</v>
      </c>
      <c r="C551" s="11"/>
      <c r="D551" s="11"/>
      <c r="E551" s="49" t="s">
        <v>1906</v>
      </c>
      <c r="F551" s="10" t="s">
        <v>1872</v>
      </c>
      <c r="G551" s="58" t="s">
        <v>1907</v>
      </c>
      <c r="H551" s="11" t="s">
        <v>1908</v>
      </c>
      <c r="I551" s="50">
        <v>10</v>
      </c>
      <c r="J551" s="54" t="s">
        <v>35</v>
      </c>
      <c r="K551" s="27" t="s">
        <v>122</v>
      </c>
      <c r="L551" s="63" t="s">
        <v>40</v>
      </c>
      <c r="M551" s="64"/>
      <c r="N551" s="65" t="s">
        <v>1903</v>
      </c>
      <c r="O551" s="66">
        <v>23</v>
      </c>
      <c r="P551" s="67">
        <f>O551+SUMIF(IN!F:F,Inventory!H:H,IN!M:M)-SUMIF(OUT!F:F,Inventory!H:H,OUT!M:M)</f>
        <v>18</v>
      </c>
      <c r="Q551" s="5"/>
      <c r="R551" s="75">
        <f t="shared" si="16"/>
        <v>0</v>
      </c>
      <c r="S551" s="75"/>
      <c r="T551" s="11">
        <v>30</v>
      </c>
      <c r="U551" s="11" t="s">
        <v>44</v>
      </c>
      <c r="V551" s="11" t="s">
        <v>504</v>
      </c>
      <c r="W551" s="11">
        <v>1825</v>
      </c>
      <c r="X551" s="10">
        <v>30</v>
      </c>
      <c r="Y551" s="11"/>
      <c r="Z551" s="11">
        <v>0</v>
      </c>
      <c r="AA551" s="11">
        <v>3</v>
      </c>
      <c r="AB551" s="11">
        <v>4</v>
      </c>
      <c r="AC551" s="11">
        <v>5</v>
      </c>
      <c r="AD551" s="11">
        <v>5</v>
      </c>
      <c r="AE551" s="11">
        <v>5</v>
      </c>
      <c r="AF551" s="11">
        <f t="shared" si="17"/>
        <v>4.7</v>
      </c>
    </row>
    <row r="552" ht="50" customHeight="1" spans="1:32">
      <c r="A552" s="11"/>
      <c r="B552" s="11">
        <v>3394</v>
      </c>
      <c r="C552" s="11"/>
      <c r="D552" s="11"/>
      <c r="E552" s="11" t="s">
        <v>1909</v>
      </c>
      <c r="F552" s="11" t="s">
        <v>1613</v>
      </c>
      <c r="G552" s="54" t="s">
        <v>1907</v>
      </c>
      <c r="H552" s="11" t="s">
        <v>1910</v>
      </c>
      <c r="I552" s="54">
        <v>1</v>
      </c>
      <c r="J552" s="79" t="s">
        <v>35</v>
      </c>
      <c r="K552" s="27" t="s">
        <v>122</v>
      </c>
      <c r="L552" s="63" t="s">
        <v>64</v>
      </c>
      <c r="M552" s="64"/>
      <c r="N552" s="65" t="s">
        <v>1903</v>
      </c>
      <c r="O552" s="66">
        <v>2</v>
      </c>
      <c r="P552" s="67">
        <f>O552+SUMIF(IN!F:F,Inventory!H:H,IN!M:M)-SUMIF(OUT!F:F,Inventory!H:H,OUT!M:M)</f>
        <v>2</v>
      </c>
      <c r="Q552" s="5"/>
      <c r="R552" s="75">
        <f t="shared" si="16"/>
        <v>0</v>
      </c>
      <c r="S552" s="75"/>
      <c r="T552" s="11">
        <v>30</v>
      </c>
      <c r="U552" s="11" t="s">
        <v>44</v>
      </c>
      <c r="V552" s="11" t="s">
        <v>504</v>
      </c>
      <c r="W552" s="11">
        <v>3650</v>
      </c>
      <c r="X552" s="11">
        <v>30</v>
      </c>
      <c r="Y552" s="11"/>
      <c r="Z552" s="11">
        <v>0</v>
      </c>
      <c r="AA552" s="11">
        <v>5</v>
      </c>
      <c r="AB552" s="11">
        <v>3</v>
      </c>
      <c r="AC552" s="11">
        <v>5</v>
      </c>
      <c r="AD552" s="11">
        <v>5</v>
      </c>
      <c r="AE552" s="11">
        <v>5</v>
      </c>
      <c r="AF552" s="11">
        <f t="shared" si="17"/>
        <v>4.8</v>
      </c>
    </row>
    <row r="553" ht="50" customHeight="1" spans="1:32">
      <c r="A553" s="11"/>
      <c r="B553" s="11">
        <v>3541</v>
      </c>
      <c r="C553" s="11"/>
      <c r="D553" s="11"/>
      <c r="E553" s="11" t="s">
        <v>1869</v>
      </c>
      <c r="F553" s="11" t="s">
        <v>1911</v>
      </c>
      <c r="G553" s="54" t="s">
        <v>1873</v>
      </c>
      <c r="H553" s="11" t="s">
        <v>1912</v>
      </c>
      <c r="I553" s="50">
        <v>3</v>
      </c>
      <c r="J553" s="69" t="s">
        <v>35</v>
      </c>
      <c r="K553" s="27" t="s">
        <v>122</v>
      </c>
      <c r="L553" s="63" t="s">
        <v>40</v>
      </c>
      <c r="M553" s="64"/>
      <c r="N553" s="65" t="s">
        <v>1903</v>
      </c>
      <c r="O553" s="66">
        <v>30</v>
      </c>
      <c r="P553" s="67">
        <f>O553+SUMIF(IN!F:F,Inventory!H:H,IN!M:M)-SUMIF(OUT!F:F,Inventory!H:H,OUT!M:M)</f>
        <v>28</v>
      </c>
      <c r="Q553" s="5"/>
      <c r="R553" s="75">
        <f t="shared" si="16"/>
        <v>0</v>
      </c>
      <c r="S553" s="75"/>
      <c r="T553" s="11">
        <v>150</v>
      </c>
      <c r="U553" s="11"/>
      <c r="V553" s="11" t="s">
        <v>41</v>
      </c>
      <c r="W553" s="11">
        <v>3650</v>
      </c>
      <c r="X553" s="11">
        <v>150</v>
      </c>
      <c r="Y553" s="11"/>
      <c r="Z553" s="11">
        <v>0</v>
      </c>
      <c r="AA553" s="11">
        <v>5</v>
      </c>
      <c r="AB553" s="11">
        <v>4</v>
      </c>
      <c r="AC553" s="11">
        <v>4</v>
      </c>
      <c r="AD553" s="11">
        <v>5</v>
      </c>
      <c r="AE553" s="11">
        <v>5</v>
      </c>
      <c r="AF553" s="11">
        <f t="shared" si="17"/>
        <v>4.7</v>
      </c>
    </row>
    <row r="554" ht="50" customHeight="1" spans="1:32">
      <c r="A554" s="11"/>
      <c r="B554" s="11">
        <v>3731</v>
      </c>
      <c r="C554" s="11"/>
      <c r="D554" s="11"/>
      <c r="E554" s="11" t="s">
        <v>1909</v>
      </c>
      <c r="F554" s="11" t="s">
        <v>1613</v>
      </c>
      <c r="G554" s="54" t="s">
        <v>1873</v>
      </c>
      <c r="H554" s="11" t="s">
        <v>1913</v>
      </c>
      <c r="I554" s="54">
        <v>1</v>
      </c>
      <c r="J554" s="79" t="s">
        <v>35</v>
      </c>
      <c r="K554" s="27" t="s">
        <v>122</v>
      </c>
      <c r="L554" s="63" t="s">
        <v>64</v>
      </c>
      <c r="M554" s="64"/>
      <c r="N554" s="65" t="s">
        <v>1903</v>
      </c>
      <c r="O554" s="66">
        <v>4</v>
      </c>
      <c r="P554" s="67">
        <f>O554+SUMIF(IN!F:F,Inventory!H:H,IN!M:M)-SUMIF(OUT!F:F,Inventory!H:H,OUT!M:M)</f>
        <v>0</v>
      </c>
      <c r="Q554" s="5"/>
      <c r="R554" s="75">
        <f t="shared" si="16"/>
        <v>0</v>
      </c>
      <c r="S554" s="75"/>
      <c r="T554" s="11">
        <v>30</v>
      </c>
      <c r="U554" s="11" t="s">
        <v>40</v>
      </c>
      <c r="V554" s="11"/>
      <c r="W554" s="11">
        <v>3650</v>
      </c>
      <c r="X554" s="11">
        <v>90</v>
      </c>
      <c r="Y554" s="11"/>
      <c r="Z554" s="11">
        <v>0</v>
      </c>
      <c r="AA554" s="11">
        <v>1</v>
      </c>
      <c r="AB554" s="11">
        <v>5</v>
      </c>
      <c r="AC554" s="11">
        <v>5</v>
      </c>
      <c r="AD554" s="11">
        <v>5</v>
      </c>
      <c r="AE554" s="11">
        <v>5</v>
      </c>
      <c r="AF554" s="11">
        <f t="shared" si="17"/>
        <v>4.6</v>
      </c>
    </row>
    <row r="555" ht="50" customHeight="1" spans="1:32">
      <c r="A555" s="11"/>
      <c r="B555" s="11">
        <v>3743</v>
      </c>
      <c r="C555" s="11"/>
      <c r="D555" s="11"/>
      <c r="E555" s="49" t="s">
        <v>1901</v>
      </c>
      <c r="F555" s="10" t="s">
        <v>1872</v>
      </c>
      <c r="G555" s="58" t="s">
        <v>1873</v>
      </c>
      <c r="H555" s="11" t="s">
        <v>1914</v>
      </c>
      <c r="I555" s="50">
        <v>20</v>
      </c>
      <c r="J555" s="54" t="s">
        <v>35</v>
      </c>
      <c r="K555" s="27" t="s">
        <v>122</v>
      </c>
      <c r="L555" s="63" t="s">
        <v>40</v>
      </c>
      <c r="M555" s="64"/>
      <c r="N555" s="65" t="s">
        <v>1903</v>
      </c>
      <c r="O555" s="66">
        <v>6</v>
      </c>
      <c r="P555" s="67">
        <f>O555+SUMIF(IN!F:F,Inventory!H:H,IN!M:M)-SUMIF(OUT!F:F,Inventory!H:H,OUT!M:M)</f>
        <v>19</v>
      </c>
      <c r="Q555" s="5"/>
      <c r="R555" s="75">
        <f t="shared" si="16"/>
        <v>0</v>
      </c>
      <c r="S555" s="75"/>
      <c r="T555" s="11">
        <v>30</v>
      </c>
      <c r="U555" s="11" t="s">
        <v>44</v>
      </c>
      <c r="V555" s="11" t="s">
        <v>384</v>
      </c>
      <c r="W555" s="11">
        <v>3650</v>
      </c>
      <c r="X555" s="11">
        <v>30</v>
      </c>
      <c r="Y555" s="11"/>
      <c r="Z555" s="11">
        <v>0</v>
      </c>
      <c r="AA555" s="11">
        <v>4</v>
      </c>
      <c r="AB555" s="11">
        <v>5</v>
      </c>
      <c r="AC555" s="11">
        <v>5</v>
      </c>
      <c r="AD555" s="11">
        <v>4</v>
      </c>
      <c r="AE555" s="11">
        <v>5</v>
      </c>
      <c r="AF555" s="11">
        <f t="shared" si="17"/>
        <v>4.6</v>
      </c>
    </row>
    <row r="556" ht="50" customHeight="1" spans="1:32">
      <c r="A556" s="11"/>
      <c r="B556" s="11">
        <v>3753</v>
      </c>
      <c r="C556" s="11"/>
      <c r="D556" s="11"/>
      <c r="E556" s="49" t="s">
        <v>1915</v>
      </c>
      <c r="F556" s="10" t="s">
        <v>1872</v>
      </c>
      <c r="G556" s="58" t="s">
        <v>1873</v>
      </c>
      <c r="H556" s="11" t="s">
        <v>1916</v>
      </c>
      <c r="I556" s="50">
        <v>1</v>
      </c>
      <c r="J556" s="54" t="s">
        <v>35</v>
      </c>
      <c r="K556" s="27" t="s">
        <v>122</v>
      </c>
      <c r="L556" s="63" t="s">
        <v>40</v>
      </c>
      <c r="M556" s="64"/>
      <c r="N556" s="65" t="s">
        <v>1903</v>
      </c>
      <c r="O556" s="66">
        <v>10</v>
      </c>
      <c r="P556" s="67">
        <f>O556+SUMIF(IN!F:F,Inventory!H:H,IN!M:M)-SUMIF(OUT!F:F,Inventory!H:H,OUT!M:M)</f>
        <v>10</v>
      </c>
      <c r="Q556" s="5"/>
      <c r="R556" s="75">
        <f t="shared" si="16"/>
        <v>0</v>
      </c>
      <c r="S556" s="75"/>
      <c r="T556" s="11">
        <v>30</v>
      </c>
      <c r="U556" s="11" t="s">
        <v>44</v>
      </c>
      <c r="V556" s="11" t="s">
        <v>504</v>
      </c>
      <c r="W556" s="11">
        <v>3650</v>
      </c>
      <c r="X556" s="11">
        <v>30</v>
      </c>
      <c r="Y556" s="11"/>
      <c r="Z556" s="11">
        <v>0</v>
      </c>
      <c r="AA556" s="11">
        <v>5</v>
      </c>
      <c r="AB556" s="11">
        <v>4</v>
      </c>
      <c r="AC556" s="11">
        <v>5</v>
      </c>
      <c r="AD556" s="11">
        <v>5</v>
      </c>
      <c r="AE556" s="11">
        <v>4</v>
      </c>
      <c r="AF556" s="11">
        <f t="shared" si="17"/>
        <v>4.6</v>
      </c>
    </row>
    <row r="557" ht="50" customHeight="1" spans="1:32">
      <c r="A557" s="11"/>
      <c r="B557" s="11">
        <v>3754</v>
      </c>
      <c r="C557" s="11"/>
      <c r="D557" s="11"/>
      <c r="E557" s="11" t="s">
        <v>1917</v>
      </c>
      <c r="F557" s="11" t="s">
        <v>1918</v>
      </c>
      <c r="G557" s="58" t="s">
        <v>1873</v>
      </c>
      <c r="H557" s="11" t="s">
        <v>1919</v>
      </c>
      <c r="I557" s="50">
        <v>1</v>
      </c>
      <c r="J557" s="54" t="s">
        <v>35</v>
      </c>
      <c r="K557" s="27" t="s">
        <v>122</v>
      </c>
      <c r="L557" s="63" t="s">
        <v>40</v>
      </c>
      <c r="M557" s="64"/>
      <c r="N557" s="65" t="s">
        <v>1903</v>
      </c>
      <c r="O557" s="66">
        <v>3</v>
      </c>
      <c r="P557" s="67">
        <f>O557+SUMIF(IN!F:F,Inventory!H:H,IN!M:M)-SUMIF(OUT!F:F,Inventory!H:H,OUT!M:M)</f>
        <v>3</v>
      </c>
      <c r="Q557" s="5"/>
      <c r="R557" s="75">
        <f t="shared" si="16"/>
        <v>0</v>
      </c>
      <c r="S557" s="75"/>
      <c r="T557" s="11">
        <v>30</v>
      </c>
      <c r="U557" s="11" t="s">
        <v>44</v>
      </c>
      <c r="V557" s="11" t="s">
        <v>504</v>
      </c>
      <c r="W557" s="11">
        <v>3650</v>
      </c>
      <c r="X557" s="11">
        <v>30</v>
      </c>
      <c r="Y557" s="11"/>
      <c r="Z557" s="11">
        <v>0</v>
      </c>
      <c r="AA557" s="11">
        <v>5</v>
      </c>
      <c r="AB557" s="11">
        <v>5</v>
      </c>
      <c r="AC557" s="11">
        <v>5</v>
      </c>
      <c r="AD557" s="11">
        <v>5</v>
      </c>
      <c r="AE557" s="11">
        <v>5</v>
      </c>
      <c r="AF557" s="11">
        <f t="shared" si="17"/>
        <v>5</v>
      </c>
    </row>
    <row r="558" ht="50" customHeight="1" spans="1:32">
      <c r="A558" s="11"/>
      <c r="B558" s="11">
        <v>3755</v>
      </c>
      <c r="C558" s="11"/>
      <c r="D558" s="11"/>
      <c r="E558" s="54" t="s">
        <v>1920</v>
      </c>
      <c r="F558" s="58" t="s">
        <v>1921</v>
      </c>
      <c r="G558" s="54" t="s">
        <v>1922</v>
      </c>
      <c r="H558" s="58" t="s">
        <v>1923</v>
      </c>
      <c r="I558" s="50">
        <v>1</v>
      </c>
      <c r="J558" s="54" t="s">
        <v>35</v>
      </c>
      <c r="K558" s="27" t="s">
        <v>122</v>
      </c>
      <c r="L558" s="63" t="s">
        <v>40</v>
      </c>
      <c r="M558" s="64"/>
      <c r="N558" s="65" t="s">
        <v>1903</v>
      </c>
      <c r="O558" s="66">
        <v>20</v>
      </c>
      <c r="P558" s="67">
        <f>O558+SUMIF(IN!F:F,Inventory!H:H,IN!M:M)-SUMIF(OUT!F:F,Inventory!H:H,OUT!M:M)</f>
        <v>20</v>
      </c>
      <c r="Q558" s="5"/>
      <c r="R558" s="75">
        <f t="shared" si="16"/>
        <v>0</v>
      </c>
      <c r="S558" s="75"/>
      <c r="T558" s="11">
        <v>30</v>
      </c>
      <c r="U558" s="11" t="s">
        <v>44</v>
      </c>
      <c r="V558" s="11" t="s">
        <v>504</v>
      </c>
      <c r="W558" s="11">
        <v>3650</v>
      </c>
      <c r="X558" s="11">
        <v>30</v>
      </c>
      <c r="Y558" s="11"/>
      <c r="Z558" s="11">
        <v>0</v>
      </c>
      <c r="AA558" s="11">
        <v>4</v>
      </c>
      <c r="AB558" s="11">
        <v>5</v>
      </c>
      <c r="AC558" s="11">
        <v>5</v>
      </c>
      <c r="AD558" s="11">
        <v>5</v>
      </c>
      <c r="AE558" s="11">
        <v>4</v>
      </c>
      <c r="AF558" s="11">
        <f t="shared" si="17"/>
        <v>4.6</v>
      </c>
    </row>
    <row r="559" ht="50" customHeight="1" spans="1:32">
      <c r="A559" s="11"/>
      <c r="B559" s="11">
        <v>3756</v>
      </c>
      <c r="C559" s="11"/>
      <c r="D559" s="11"/>
      <c r="E559" s="49" t="s">
        <v>1924</v>
      </c>
      <c r="F559" s="10" t="s">
        <v>1925</v>
      </c>
      <c r="G559" s="58" t="s">
        <v>1614</v>
      </c>
      <c r="H559" s="11" t="s">
        <v>1926</v>
      </c>
      <c r="I559" s="50">
        <v>1</v>
      </c>
      <c r="J559" s="54" t="s">
        <v>35</v>
      </c>
      <c r="K559" s="27" t="s">
        <v>122</v>
      </c>
      <c r="L559" s="63" t="s">
        <v>40</v>
      </c>
      <c r="M559" s="64"/>
      <c r="N559" s="65" t="s">
        <v>1903</v>
      </c>
      <c r="O559" s="66">
        <v>10</v>
      </c>
      <c r="P559" s="67">
        <f>O559+SUMIF(IN!F:F,Inventory!H:H,IN!M:M)-SUMIF(OUT!F:F,Inventory!H:H,OUT!M:M)</f>
        <v>10</v>
      </c>
      <c r="Q559" s="5"/>
      <c r="R559" s="75">
        <f t="shared" si="16"/>
        <v>0</v>
      </c>
      <c r="S559" s="75"/>
      <c r="T559" s="11">
        <v>30</v>
      </c>
      <c r="U559" s="11" t="s">
        <v>44</v>
      </c>
      <c r="V559" s="11" t="s">
        <v>504</v>
      </c>
      <c r="W559" s="11">
        <v>3650</v>
      </c>
      <c r="X559" s="11">
        <v>30</v>
      </c>
      <c r="Y559" s="11"/>
      <c r="Z559" s="11">
        <v>0</v>
      </c>
      <c r="AA559" s="11">
        <v>3</v>
      </c>
      <c r="AB559" s="11">
        <v>4</v>
      </c>
      <c r="AC559" s="11">
        <v>5</v>
      </c>
      <c r="AD559" s="11">
        <v>5</v>
      </c>
      <c r="AE559" s="11">
        <v>5</v>
      </c>
      <c r="AF559" s="11">
        <f t="shared" si="17"/>
        <v>4.7</v>
      </c>
    </row>
    <row r="560" ht="50" customHeight="1" spans="1:32">
      <c r="A560" s="11"/>
      <c r="B560" s="11">
        <v>3757</v>
      </c>
      <c r="C560" s="11"/>
      <c r="D560" s="11"/>
      <c r="E560" s="54" t="s">
        <v>1920</v>
      </c>
      <c r="F560" s="58" t="s">
        <v>1921</v>
      </c>
      <c r="G560" s="58" t="s">
        <v>1873</v>
      </c>
      <c r="H560" s="58" t="s">
        <v>1927</v>
      </c>
      <c r="I560" s="50">
        <v>1</v>
      </c>
      <c r="J560" s="54" t="s">
        <v>35</v>
      </c>
      <c r="K560" s="27" t="s">
        <v>122</v>
      </c>
      <c r="L560" s="63" t="s">
        <v>40</v>
      </c>
      <c r="M560" s="64"/>
      <c r="N560" s="65" t="s">
        <v>1903</v>
      </c>
      <c r="O560" s="66">
        <v>20</v>
      </c>
      <c r="P560" s="67">
        <f>O560+SUMIF(IN!F:F,Inventory!H:H,IN!M:M)-SUMIF(OUT!F:F,Inventory!H:H,OUT!M:M)</f>
        <v>30</v>
      </c>
      <c r="Q560" s="5"/>
      <c r="R560" s="75">
        <f t="shared" si="16"/>
        <v>0</v>
      </c>
      <c r="S560" s="75"/>
      <c r="T560" s="11">
        <v>30</v>
      </c>
      <c r="U560" s="11" t="s">
        <v>44</v>
      </c>
      <c r="V560" s="11" t="s">
        <v>504</v>
      </c>
      <c r="W560" s="11">
        <v>3650</v>
      </c>
      <c r="X560" s="11">
        <v>30</v>
      </c>
      <c r="Y560" s="11"/>
      <c r="Z560" s="11">
        <v>0</v>
      </c>
      <c r="AA560" s="11">
        <v>3</v>
      </c>
      <c r="AB560" s="11">
        <v>5</v>
      </c>
      <c r="AC560" s="11">
        <v>4</v>
      </c>
      <c r="AD560" s="11">
        <v>5</v>
      </c>
      <c r="AE560" s="11">
        <v>5</v>
      </c>
      <c r="AF560" s="11">
        <f t="shared" si="17"/>
        <v>4.6</v>
      </c>
    </row>
    <row r="561" ht="50" customHeight="1" spans="1:32">
      <c r="A561" s="11"/>
      <c r="B561" s="11">
        <v>3855</v>
      </c>
      <c r="C561" s="11"/>
      <c r="D561" s="11"/>
      <c r="E561" s="49" t="s">
        <v>1920</v>
      </c>
      <c r="F561" s="10" t="s">
        <v>1872</v>
      </c>
      <c r="G561" s="58" t="s">
        <v>1873</v>
      </c>
      <c r="H561" s="11" t="s">
        <v>1928</v>
      </c>
      <c r="I561" s="50">
        <v>2</v>
      </c>
      <c r="J561" s="54" t="s">
        <v>35</v>
      </c>
      <c r="K561" s="27" t="s">
        <v>122</v>
      </c>
      <c r="L561" s="63" t="s">
        <v>40</v>
      </c>
      <c r="M561" s="64"/>
      <c r="N561" s="65" t="s">
        <v>1903</v>
      </c>
      <c r="O561" s="66">
        <v>20</v>
      </c>
      <c r="P561" s="67">
        <f>O561+SUMIF(IN!F:F,Inventory!H:H,IN!M:M)-SUMIF(OUT!F:F,Inventory!H:H,OUT!M:M)</f>
        <v>20</v>
      </c>
      <c r="Q561" s="5"/>
      <c r="R561" s="75">
        <f t="shared" si="16"/>
        <v>0</v>
      </c>
      <c r="S561" s="75"/>
      <c r="T561" s="11">
        <v>30</v>
      </c>
      <c r="U561" s="11" t="s">
        <v>44</v>
      </c>
      <c r="V561" s="11" t="s">
        <v>504</v>
      </c>
      <c r="W561" s="11">
        <v>3650</v>
      </c>
      <c r="X561" s="11">
        <v>30</v>
      </c>
      <c r="Y561" s="11"/>
      <c r="Z561" s="11">
        <v>0</v>
      </c>
      <c r="AA561" s="11">
        <v>5</v>
      </c>
      <c r="AB561" s="11">
        <v>5</v>
      </c>
      <c r="AC561" s="11">
        <v>5</v>
      </c>
      <c r="AD561" s="11">
        <v>5</v>
      </c>
      <c r="AE561" s="11">
        <v>5</v>
      </c>
      <c r="AF561" s="11">
        <f t="shared" si="17"/>
        <v>5</v>
      </c>
    </row>
    <row r="562" ht="50" customHeight="1" spans="1:32">
      <c r="A562" s="11">
        <v>212</v>
      </c>
      <c r="B562" s="11">
        <v>3862</v>
      </c>
      <c r="C562" s="11"/>
      <c r="D562" s="11"/>
      <c r="E562" s="58" t="s">
        <v>1929</v>
      </c>
      <c r="F562" s="58" t="s">
        <v>881</v>
      </c>
      <c r="G562" s="58" t="s">
        <v>1930</v>
      </c>
      <c r="H562" s="58" t="s">
        <v>1931</v>
      </c>
      <c r="I562" s="49">
        <v>1</v>
      </c>
      <c r="J562" s="11" t="s">
        <v>35</v>
      </c>
      <c r="K562" s="27" t="s">
        <v>122</v>
      </c>
      <c r="L562" s="63" t="s">
        <v>40</v>
      </c>
      <c r="M562" s="64"/>
      <c r="N562" s="65" t="s">
        <v>1903</v>
      </c>
      <c r="O562" s="66">
        <v>7</v>
      </c>
      <c r="P562" s="67">
        <f>O562+SUMIF(IN!F:F,Inventory!H:H,IN!M:M)-SUMIF(OUT!F:F,Inventory!H:H,OUT!M:M)</f>
        <v>5</v>
      </c>
      <c r="Q562" s="5"/>
      <c r="R562" s="75">
        <f t="shared" si="16"/>
        <v>0</v>
      </c>
      <c r="S562" s="75"/>
      <c r="T562" s="11">
        <v>30</v>
      </c>
      <c r="U562" s="11" t="s">
        <v>40</v>
      </c>
      <c r="V562" s="11" t="s">
        <v>504</v>
      </c>
      <c r="W562" s="11">
        <v>3650</v>
      </c>
      <c r="X562" s="11">
        <v>30</v>
      </c>
      <c r="Y562" s="11"/>
      <c r="Z562" s="11">
        <v>0</v>
      </c>
      <c r="AA562" s="11">
        <v>4</v>
      </c>
      <c r="AB562" s="11">
        <v>4</v>
      </c>
      <c r="AC562" s="11">
        <v>5</v>
      </c>
      <c r="AD562" s="11">
        <v>5</v>
      </c>
      <c r="AE562" s="11">
        <v>5</v>
      </c>
      <c r="AF562" s="11">
        <f t="shared" si="17"/>
        <v>4.8</v>
      </c>
    </row>
    <row r="563" ht="50" customHeight="1" spans="1:32">
      <c r="A563" s="11">
        <v>216</v>
      </c>
      <c r="B563" s="11">
        <v>3865</v>
      </c>
      <c r="C563" s="11"/>
      <c r="D563" s="11"/>
      <c r="E563" s="54" t="s">
        <v>1920</v>
      </c>
      <c r="F563" s="58" t="s">
        <v>1921</v>
      </c>
      <c r="G563" s="54" t="s">
        <v>1932</v>
      </c>
      <c r="H563" s="58" t="s">
        <v>1933</v>
      </c>
      <c r="I563" s="50">
        <v>1</v>
      </c>
      <c r="J563" s="54" t="s">
        <v>35</v>
      </c>
      <c r="K563" s="27" t="s">
        <v>122</v>
      </c>
      <c r="L563" s="63" t="s">
        <v>40</v>
      </c>
      <c r="M563" s="64"/>
      <c r="N563" s="65" t="s">
        <v>1903</v>
      </c>
      <c r="O563" s="66">
        <v>10</v>
      </c>
      <c r="P563" s="67">
        <f>O563+SUMIF(IN!F:F,Inventory!H:H,IN!M:M)-SUMIF(OUT!F:F,Inventory!H:H,OUT!M:M)</f>
        <v>15</v>
      </c>
      <c r="Q563" s="5"/>
      <c r="R563" s="75">
        <f t="shared" si="16"/>
        <v>0</v>
      </c>
      <c r="S563" s="75"/>
      <c r="T563" s="11">
        <v>30</v>
      </c>
      <c r="U563" s="11" t="s">
        <v>44</v>
      </c>
      <c r="V563" s="11" t="s">
        <v>504</v>
      </c>
      <c r="W563" s="11">
        <v>3650</v>
      </c>
      <c r="X563" s="11">
        <v>30</v>
      </c>
      <c r="Y563" s="11"/>
      <c r="Z563" s="11">
        <v>0</v>
      </c>
      <c r="AA563" s="11">
        <v>5</v>
      </c>
      <c r="AB563" s="11">
        <v>4</v>
      </c>
      <c r="AC563" s="11">
        <v>4</v>
      </c>
      <c r="AD563" s="11">
        <v>5</v>
      </c>
      <c r="AE563" s="11">
        <v>5</v>
      </c>
      <c r="AF563" s="11">
        <f t="shared" si="17"/>
        <v>4.7</v>
      </c>
    </row>
    <row r="564" ht="50" customHeight="1" spans="1:32">
      <c r="A564" s="11"/>
      <c r="B564" s="11">
        <v>3871</v>
      </c>
      <c r="C564" s="11"/>
      <c r="D564" s="11"/>
      <c r="E564" s="49" t="s">
        <v>1934</v>
      </c>
      <c r="F564" s="10" t="s">
        <v>1872</v>
      </c>
      <c r="G564" s="58" t="s">
        <v>1935</v>
      </c>
      <c r="H564" s="11" t="s">
        <v>1936</v>
      </c>
      <c r="I564" s="50">
        <v>1</v>
      </c>
      <c r="J564" s="54" t="s">
        <v>35</v>
      </c>
      <c r="K564" s="27" t="s">
        <v>122</v>
      </c>
      <c r="L564" s="63" t="s">
        <v>40</v>
      </c>
      <c r="M564" s="64"/>
      <c r="N564" s="65" t="s">
        <v>1903</v>
      </c>
      <c r="O564" s="66">
        <v>6</v>
      </c>
      <c r="P564" s="67">
        <f>O564+SUMIF(IN!F:F,Inventory!H:H,IN!M:M)-SUMIF(OUT!F:F,Inventory!H:H,OUT!M:M)</f>
        <v>24</v>
      </c>
      <c r="Q564" s="5"/>
      <c r="R564" s="75">
        <f t="shared" si="16"/>
        <v>0</v>
      </c>
      <c r="S564" s="75"/>
      <c r="T564" s="11">
        <v>30</v>
      </c>
      <c r="U564" s="11" t="s">
        <v>40</v>
      </c>
      <c r="V564" s="11" t="s">
        <v>504</v>
      </c>
      <c r="W564" s="11">
        <v>3650</v>
      </c>
      <c r="X564" s="11">
        <v>30</v>
      </c>
      <c r="Y564" s="11"/>
      <c r="Z564" s="11">
        <v>0</v>
      </c>
      <c r="AA564" s="11">
        <v>5</v>
      </c>
      <c r="AB564" s="11">
        <v>5</v>
      </c>
      <c r="AC564" s="11">
        <v>3</v>
      </c>
      <c r="AD564" s="11">
        <v>5</v>
      </c>
      <c r="AE564" s="11">
        <v>5</v>
      </c>
      <c r="AF564" s="11">
        <f t="shared" si="17"/>
        <v>4.6</v>
      </c>
    </row>
    <row r="565" ht="50" customHeight="1" spans="1:32">
      <c r="A565" s="11"/>
      <c r="B565" s="11">
        <v>3898</v>
      </c>
      <c r="C565" s="11"/>
      <c r="D565" s="11"/>
      <c r="E565" s="49" t="s">
        <v>1871</v>
      </c>
      <c r="F565" s="10" t="s">
        <v>1872</v>
      </c>
      <c r="G565" s="58" t="s">
        <v>1873</v>
      </c>
      <c r="H565" s="11" t="s">
        <v>1937</v>
      </c>
      <c r="I565" s="50">
        <v>20</v>
      </c>
      <c r="J565" s="54" t="s">
        <v>35</v>
      </c>
      <c r="K565" s="27" t="s">
        <v>122</v>
      </c>
      <c r="L565" s="63" t="s">
        <v>40</v>
      </c>
      <c r="M565" s="64"/>
      <c r="N565" s="65" t="s">
        <v>1903</v>
      </c>
      <c r="O565" s="66">
        <v>20</v>
      </c>
      <c r="P565" s="67">
        <f>O565+SUMIF(IN!F:F,Inventory!H:H,IN!M:M)-SUMIF(OUT!F:F,Inventory!H:H,OUT!M:M)</f>
        <v>10</v>
      </c>
      <c r="Q565" s="5"/>
      <c r="R565" s="75">
        <f t="shared" si="16"/>
        <v>0</v>
      </c>
      <c r="S565" s="75"/>
      <c r="T565" s="11">
        <v>30</v>
      </c>
      <c r="U565" s="11" t="s">
        <v>44</v>
      </c>
      <c r="V565" s="11" t="s">
        <v>504</v>
      </c>
      <c r="W565" s="11">
        <v>3650</v>
      </c>
      <c r="X565" s="11">
        <v>30</v>
      </c>
      <c r="Y565" s="11"/>
      <c r="Z565" s="11">
        <v>0</v>
      </c>
      <c r="AA565" s="11">
        <v>5</v>
      </c>
      <c r="AB565" s="11">
        <v>4</v>
      </c>
      <c r="AC565" s="11">
        <v>4</v>
      </c>
      <c r="AD565" s="11">
        <v>5</v>
      </c>
      <c r="AE565" s="11">
        <v>5</v>
      </c>
      <c r="AF565" s="11">
        <f t="shared" si="17"/>
        <v>4.7</v>
      </c>
    </row>
    <row r="566" ht="50" customHeight="1" spans="1:32">
      <c r="A566" s="11"/>
      <c r="B566" s="11">
        <v>3899</v>
      </c>
      <c r="C566" s="11"/>
      <c r="D566" s="11"/>
      <c r="E566" s="10" t="s">
        <v>1938</v>
      </c>
      <c r="F566" s="10" t="s">
        <v>1939</v>
      </c>
      <c r="G566" s="58" t="s">
        <v>1873</v>
      </c>
      <c r="H566" s="10" t="s">
        <v>1940</v>
      </c>
      <c r="I566" s="50">
        <v>5</v>
      </c>
      <c r="J566" s="54" t="s">
        <v>35</v>
      </c>
      <c r="K566" s="27" t="s">
        <v>122</v>
      </c>
      <c r="L566" s="63" t="s">
        <v>40</v>
      </c>
      <c r="M566" s="64"/>
      <c r="N566" s="65" t="s">
        <v>1903</v>
      </c>
      <c r="O566" s="66">
        <v>9</v>
      </c>
      <c r="P566" s="67">
        <f>O566+SUMIF(IN!F:F,Inventory!H:H,IN!M:M)-SUMIF(OUT!F:F,Inventory!H:H,OUT!M:M)</f>
        <v>9</v>
      </c>
      <c r="Q566" s="5"/>
      <c r="R566" s="75">
        <f t="shared" si="16"/>
        <v>0</v>
      </c>
      <c r="S566" s="75"/>
      <c r="T566" s="11">
        <v>30</v>
      </c>
      <c r="U566" s="11" t="s">
        <v>44</v>
      </c>
      <c r="V566" s="11" t="s">
        <v>504</v>
      </c>
      <c r="W566" s="11">
        <v>3650</v>
      </c>
      <c r="X566" s="11">
        <v>30</v>
      </c>
      <c r="Y566" s="11"/>
      <c r="Z566" s="11">
        <v>0</v>
      </c>
      <c r="AA566" s="11">
        <v>2</v>
      </c>
      <c r="AB566" s="11">
        <v>4</v>
      </c>
      <c r="AC566" s="11">
        <v>5</v>
      </c>
      <c r="AD566" s="11">
        <v>5</v>
      </c>
      <c r="AE566" s="11">
        <v>5</v>
      </c>
      <c r="AF566" s="11">
        <f t="shared" si="17"/>
        <v>4.6</v>
      </c>
    </row>
    <row r="567" ht="50" customHeight="1" spans="1:32">
      <c r="A567" s="11"/>
      <c r="B567" s="53" t="s">
        <v>1941</v>
      </c>
      <c r="C567" s="11"/>
      <c r="D567" s="11"/>
      <c r="E567" s="54" t="s">
        <v>160</v>
      </c>
      <c r="F567" s="54" t="s">
        <v>623</v>
      </c>
      <c r="G567" s="54" t="s">
        <v>558</v>
      </c>
      <c r="H567" s="49" t="s">
        <v>1942</v>
      </c>
      <c r="I567" s="50">
        <v>8</v>
      </c>
      <c r="J567" s="92" t="s">
        <v>35</v>
      </c>
      <c r="K567" s="27" t="s">
        <v>36</v>
      </c>
      <c r="L567" s="63" t="s">
        <v>64</v>
      </c>
      <c r="M567" s="64"/>
      <c r="N567" s="65" t="s">
        <v>1903</v>
      </c>
      <c r="O567" s="66">
        <v>3</v>
      </c>
      <c r="P567" s="67">
        <f>O567+SUMIF(IN!F:F,Inventory!H:H,IN!M:M)-SUMIF(OUT!F:F,Inventory!H:H,OUT!M:M)</f>
        <v>3</v>
      </c>
      <c r="Q567" s="5" t="s">
        <v>1943</v>
      </c>
      <c r="R567" s="75">
        <f t="shared" si="16"/>
        <v>0</v>
      </c>
      <c r="S567" s="75"/>
      <c r="T567" s="11">
        <v>30</v>
      </c>
      <c r="U567" s="11" t="s">
        <v>44</v>
      </c>
      <c r="V567" s="11" t="s">
        <v>492</v>
      </c>
      <c r="W567" s="11">
        <v>1000</v>
      </c>
      <c r="X567" s="11">
        <v>30</v>
      </c>
      <c r="Y567" s="11"/>
      <c r="Z567" s="11">
        <v>0</v>
      </c>
      <c r="AA567" s="11">
        <v>5</v>
      </c>
      <c r="AB567" s="11">
        <v>1</v>
      </c>
      <c r="AC567" s="11">
        <v>5</v>
      </c>
      <c r="AD567" s="11">
        <v>5</v>
      </c>
      <c r="AE567" s="11">
        <v>5</v>
      </c>
      <c r="AF567" s="11">
        <f t="shared" si="17"/>
        <v>4.6</v>
      </c>
    </row>
    <row r="568" ht="50" customHeight="1" spans="1:32">
      <c r="A568" s="11"/>
      <c r="B568" s="11">
        <v>2915</v>
      </c>
      <c r="C568" s="11"/>
      <c r="D568" s="11"/>
      <c r="E568" s="11" t="s">
        <v>160</v>
      </c>
      <c r="F568" s="11" t="s">
        <v>161</v>
      </c>
      <c r="G568" s="5" t="s">
        <v>336</v>
      </c>
      <c r="H568" s="11" t="s">
        <v>1944</v>
      </c>
      <c r="I568" s="10">
        <v>1</v>
      </c>
      <c r="J568" s="54" t="s">
        <v>35</v>
      </c>
      <c r="K568" s="27" t="s">
        <v>36</v>
      </c>
      <c r="L568" s="63" t="s">
        <v>37</v>
      </c>
      <c r="M568" s="64"/>
      <c r="N568" s="66" t="s">
        <v>1945</v>
      </c>
      <c r="O568" s="66">
        <v>2</v>
      </c>
      <c r="P568" s="67">
        <f>O568+SUMIF(IN!F:F,Inventory!H:H,IN!M:M)-SUMIF(OUT!F:F,Inventory!H:H,OUT!M:M)</f>
        <v>2</v>
      </c>
      <c r="Q568" s="5"/>
      <c r="R568" s="75">
        <f t="shared" si="16"/>
        <v>0</v>
      </c>
      <c r="S568" s="75"/>
      <c r="T568" s="11">
        <v>30</v>
      </c>
      <c r="U568" s="11" t="s">
        <v>44</v>
      </c>
      <c r="V568" s="11" t="s">
        <v>492</v>
      </c>
      <c r="W568" s="11">
        <v>3650</v>
      </c>
      <c r="X568" s="11">
        <v>30</v>
      </c>
      <c r="Y568" s="11"/>
      <c r="Z568" s="11">
        <v>0</v>
      </c>
      <c r="AA568" s="11">
        <v>4</v>
      </c>
      <c r="AB568" s="11">
        <v>4</v>
      </c>
      <c r="AC568" s="11">
        <v>4</v>
      </c>
      <c r="AD568" s="11">
        <v>5</v>
      </c>
      <c r="AE568" s="11">
        <v>5</v>
      </c>
      <c r="AF568" s="11">
        <f t="shared" si="17"/>
        <v>4.6</v>
      </c>
    </row>
    <row r="569" ht="50" customHeight="1" spans="1:32">
      <c r="A569" s="11"/>
      <c r="B569" s="11">
        <v>2947</v>
      </c>
      <c r="C569" s="11"/>
      <c r="D569" s="11"/>
      <c r="E569" s="11" t="s">
        <v>1946</v>
      </c>
      <c r="F569" s="11" t="s">
        <v>489</v>
      </c>
      <c r="G569" s="11" t="s">
        <v>1947</v>
      </c>
      <c r="H569" s="26" t="s">
        <v>1948</v>
      </c>
      <c r="I569" s="50">
        <v>1</v>
      </c>
      <c r="J569" s="69" t="s">
        <v>35</v>
      </c>
      <c r="K569" s="27" t="s">
        <v>36</v>
      </c>
      <c r="L569" s="63" t="s">
        <v>40</v>
      </c>
      <c r="M569" s="64"/>
      <c r="N569" s="66" t="s">
        <v>1945</v>
      </c>
      <c r="O569" s="66">
        <v>1</v>
      </c>
      <c r="P569" s="67">
        <f>O569+SUMIF(IN!F:F,Inventory!H:H,IN!M:M)-SUMIF(OUT!F:F,Inventory!H:H,OUT!M:M)</f>
        <v>1</v>
      </c>
      <c r="Q569" s="5"/>
      <c r="R569" s="75">
        <f t="shared" si="16"/>
        <v>0</v>
      </c>
      <c r="S569" s="75"/>
      <c r="T569" s="11">
        <v>15</v>
      </c>
      <c r="U569" s="11" t="s">
        <v>44</v>
      </c>
      <c r="V569" s="11" t="s">
        <v>492</v>
      </c>
      <c r="W569" s="11">
        <v>1825</v>
      </c>
      <c r="X569" s="11"/>
      <c r="Y569" s="11"/>
      <c r="Z569" s="11">
        <v>0</v>
      </c>
      <c r="AA569" s="11">
        <v>5</v>
      </c>
      <c r="AB569" s="11">
        <v>4</v>
      </c>
      <c r="AC569" s="11">
        <v>5</v>
      </c>
      <c r="AD569" s="11">
        <v>5</v>
      </c>
      <c r="AE569" s="11">
        <v>4</v>
      </c>
      <c r="AF569" s="11">
        <f t="shared" si="17"/>
        <v>4.6</v>
      </c>
    </row>
    <row r="570" ht="50" customHeight="1" spans="1:32">
      <c r="A570" s="11"/>
      <c r="B570" s="11">
        <v>2948</v>
      </c>
      <c r="C570" s="11"/>
      <c r="D570" s="11"/>
      <c r="E570" s="11" t="s">
        <v>1949</v>
      </c>
      <c r="F570" s="11" t="s">
        <v>489</v>
      </c>
      <c r="G570" s="11" t="s">
        <v>224</v>
      </c>
      <c r="H570" s="26" t="s">
        <v>1950</v>
      </c>
      <c r="I570" s="50">
        <v>2</v>
      </c>
      <c r="J570" s="69" t="s">
        <v>35</v>
      </c>
      <c r="K570" s="27" t="s">
        <v>36</v>
      </c>
      <c r="L570" s="63" t="s">
        <v>40</v>
      </c>
      <c r="M570" s="64"/>
      <c r="N570" s="66" t="s">
        <v>1945</v>
      </c>
      <c r="O570" s="66">
        <v>0</v>
      </c>
      <c r="P570" s="67">
        <f>O570+SUMIF(IN!F:F,Inventory!H:H,IN!M:M)-SUMIF(OUT!F:F,Inventory!H:H,OUT!M:M)</f>
        <v>0</v>
      </c>
      <c r="Q570" s="5"/>
      <c r="R570" s="75">
        <f t="shared" si="16"/>
        <v>0</v>
      </c>
      <c r="S570" s="75"/>
      <c r="T570" s="11">
        <v>15</v>
      </c>
      <c r="U570" s="11" t="s">
        <v>44</v>
      </c>
      <c r="V570" s="11" t="s">
        <v>492</v>
      </c>
      <c r="W570" s="11">
        <v>3650</v>
      </c>
      <c r="X570" s="11"/>
      <c r="Y570" s="11"/>
      <c r="Z570" s="11">
        <v>0</v>
      </c>
      <c r="AA570" s="11">
        <v>5</v>
      </c>
      <c r="AB570" s="11">
        <v>1</v>
      </c>
      <c r="AC570" s="11">
        <v>5</v>
      </c>
      <c r="AD570" s="11">
        <v>5</v>
      </c>
      <c r="AE570" s="11">
        <v>5</v>
      </c>
      <c r="AF570" s="11">
        <f t="shared" si="17"/>
        <v>4.6</v>
      </c>
    </row>
    <row r="571" ht="50" customHeight="1" spans="1:32">
      <c r="A571" s="11">
        <v>214</v>
      </c>
      <c r="B571" s="11">
        <v>3277</v>
      </c>
      <c r="C571" s="11"/>
      <c r="D571" s="11"/>
      <c r="E571" s="10" t="s">
        <v>1951</v>
      </c>
      <c r="F571" s="10" t="s">
        <v>1952</v>
      </c>
      <c r="G571" s="11" t="s">
        <v>494</v>
      </c>
      <c r="H571" s="10" t="s">
        <v>1953</v>
      </c>
      <c r="I571" s="50">
        <v>4</v>
      </c>
      <c r="J571" s="83" t="s">
        <v>35</v>
      </c>
      <c r="K571" s="27" t="s">
        <v>36</v>
      </c>
      <c r="L571" s="63" t="s">
        <v>40</v>
      </c>
      <c r="M571" s="64"/>
      <c r="N571" s="65" t="s">
        <v>1945</v>
      </c>
      <c r="O571" s="66">
        <v>12</v>
      </c>
      <c r="P571" s="67">
        <f>O571+SUMIF(IN!F:F,Inventory!H:H,IN!M:M)-SUMIF(OUT!F:F,Inventory!H:H,OUT!M:M)</f>
        <v>10</v>
      </c>
      <c r="Q571" s="5"/>
      <c r="R571" s="75">
        <f t="shared" si="16"/>
        <v>0</v>
      </c>
      <c r="S571" s="75"/>
      <c r="T571" s="11">
        <v>30</v>
      </c>
      <c r="U571" s="11" t="s">
        <v>44</v>
      </c>
      <c r="V571" s="11" t="s">
        <v>492</v>
      </c>
      <c r="W571" s="11">
        <v>1825</v>
      </c>
      <c r="X571" s="11">
        <v>30</v>
      </c>
      <c r="Y571" s="11"/>
      <c r="Z571" s="11">
        <v>0</v>
      </c>
      <c r="AA571" s="11">
        <v>4</v>
      </c>
      <c r="AB571" s="11">
        <v>2</v>
      </c>
      <c r="AC571" s="11">
        <v>5</v>
      </c>
      <c r="AD571" s="11">
        <v>5</v>
      </c>
      <c r="AE571" s="11">
        <v>5</v>
      </c>
      <c r="AF571" s="11">
        <f t="shared" si="17"/>
        <v>4.6</v>
      </c>
    </row>
    <row r="572" ht="50" customHeight="1" spans="1:32">
      <c r="A572" s="11"/>
      <c r="B572" s="11">
        <v>3314</v>
      </c>
      <c r="C572" s="11"/>
      <c r="D572" s="11"/>
      <c r="E572" s="10" t="s">
        <v>1954</v>
      </c>
      <c r="F572" s="10" t="s">
        <v>1880</v>
      </c>
      <c r="G572" s="10" t="s">
        <v>1899</v>
      </c>
      <c r="H572" s="102" t="s">
        <v>1955</v>
      </c>
      <c r="I572" s="50">
        <v>1</v>
      </c>
      <c r="J572" s="54" t="s">
        <v>35</v>
      </c>
      <c r="K572" s="27" t="s">
        <v>36</v>
      </c>
      <c r="L572" s="63" t="s">
        <v>40</v>
      </c>
      <c r="M572" s="64"/>
      <c r="N572" s="65" t="s">
        <v>1945</v>
      </c>
      <c r="O572" s="66">
        <v>2</v>
      </c>
      <c r="P572" s="67">
        <f>O572+SUMIF(IN!F:F,Inventory!H:H,IN!M:M)-SUMIF(OUT!F:F,Inventory!H:H,OUT!M:M)</f>
        <v>2</v>
      </c>
      <c r="Q572" s="5"/>
      <c r="R572" s="75">
        <f t="shared" si="16"/>
        <v>0</v>
      </c>
      <c r="S572" s="75"/>
      <c r="T572" s="11">
        <v>30</v>
      </c>
      <c r="U572" s="11" t="s">
        <v>40</v>
      </c>
      <c r="V572" s="11" t="s">
        <v>492</v>
      </c>
      <c r="W572" s="11">
        <v>3650</v>
      </c>
      <c r="X572" s="11">
        <v>30</v>
      </c>
      <c r="Y572" s="11"/>
      <c r="Z572" s="11">
        <v>0</v>
      </c>
      <c r="AA572" s="11">
        <v>1</v>
      </c>
      <c r="AB572" s="11">
        <v>5</v>
      </c>
      <c r="AC572" s="11">
        <v>5</v>
      </c>
      <c r="AD572" s="11">
        <v>5</v>
      </c>
      <c r="AE572" s="11">
        <v>5</v>
      </c>
      <c r="AF572" s="11">
        <f t="shared" si="17"/>
        <v>4.6</v>
      </c>
    </row>
    <row r="573" ht="50" customHeight="1" spans="1:32">
      <c r="A573" s="11"/>
      <c r="B573" s="11">
        <v>3396</v>
      </c>
      <c r="C573" s="11"/>
      <c r="D573" s="11"/>
      <c r="E573" s="10" t="s">
        <v>1951</v>
      </c>
      <c r="F573" s="10" t="s">
        <v>1952</v>
      </c>
      <c r="G573" s="11" t="s">
        <v>494</v>
      </c>
      <c r="H573" s="10" t="s">
        <v>1956</v>
      </c>
      <c r="I573" s="50">
        <v>4</v>
      </c>
      <c r="J573" s="83" t="s">
        <v>35</v>
      </c>
      <c r="K573" s="27" t="s">
        <v>36</v>
      </c>
      <c r="L573" s="63" t="s">
        <v>40</v>
      </c>
      <c r="M573" s="64"/>
      <c r="N573" s="65" t="s">
        <v>1945</v>
      </c>
      <c r="O573" s="66">
        <v>9</v>
      </c>
      <c r="P573" s="67">
        <f>O573+SUMIF(IN!F:F,Inventory!H:H,IN!M:M)-SUMIF(OUT!F:F,Inventory!H:H,OUT!M:M)</f>
        <v>19</v>
      </c>
      <c r="Q573" s="5"/>
      <c r="R573" s="75">
        <f t="shared" si="16"/>
        <v>0</v>
      </c>
      <c r="S573" s="75"/>
      <c r="T573" s="11">
        <v>30</v>
      </c>
      <c r="U573" s="11" t="s">
        <v>44</v>
      </c>
      <c r="V573" s="11" t="s">
        <v>504</v>
      </c>
      <c r="W573" s="11">
        <v>3650</v>
      </c>
      <c r="X573" s="11">
        <v>30</v>
      </c>
      <c r="Y573" s="11" t="s">
        <v>1957</v>
      </c>
      <c r="Z573" s="11">
        <v>0</v>
      </c>
      <c r="AA573" s="11">
        <v>2</v>
      </c>
      <c r="AB573" s="11">
        <v>4</v>
      </c>
      <c r="AC573" s="11">
        <v>5</v>
      </c>
      <c r="AD573" s="11">
        <v>5</v>
      </c>
      <c r="AE573" s="11">
        <v>5</v>
      </c>
      <c r="AF573" s="11">
        <f t="shared" si="17"/>
        <v>4.6</v>
      </c>
    </row>
    <row r="574" ht="50" customHeight="1" spans="1:32">
      <c r="A574" s="11"/>
      <c r="B574" s="53" t="s">
        <v>1958</v>
      </c>
      <c r="C574" s="11" t="s">
        <v>1</v>
      </c>
      <c r="D574" s="11"/>
      <c r="E574" s="11" t="s">
        <v>1959</v>
      </c>
      <c r="F574" s="11" t="s">
        <v>1960</v>
      </c>
      <c r="G574" s="11" t="s">
        <v>1961</v>
      </c>
      <c r="H574" s="11" t="s">
        <v>1962</v>
      </c>
      <c r="I574" s="50">
        <v>1</v>
      </c>
      <c r="J574" s="69" t="s">
        <v>35</v>
      </c>
      <c r="K574" s="27" t="s">
        <v>122</v>
      </c>
      <c r="L574" s="63" t="s">
        <v>40</v>
      </c>
      <c r="M574" s="64"/>
      <c r="N574" s="66" t="s">
        <v>1945</v>
      </c>
      <c r="O574" s="66">
        <v>1</v>
      </c>
      <c r="P574" s="67">
        <f>O574+SUMIF(IN!F:F,Inventory!H:H,IN!M:M)-SUMIF(OUT!F:F,Inventory!H:H,OUT!M:M)</f>
        <v>1</v>
      </c>
      <c r="Q574" s="5" t="s">
        <v>1963</v>
      </c>
      <c r="R574" s="75">
        <f t="shared" si="16"/>
        <v>0</v>
      </c>
      <c r="S574" s="75"/>
      <c r="T574" s="11">
        <v>60</v>
      </c>
      <c r="U574" s="11" t="s">
        <v>74</v>
      </c>
      <c r="V574" s="10" t="s">
        <v>492</v>
      </c>
      <c r="W574" s="11">
        <v>1000</v>
      </c>
      <c r="X574" s="11">
        <v>30</v>
      </c>
      <c r="Y574" s="11"/>
      <c r="Z574" s="11">
        <v>0</v>
      </c>
      <c r="AA574" s="11">
        <v>4</v>
      </c>
      <c r="AB574" s="11">
        <v>4</v>
      </c>
      <c r="AC574" s="11">
        <v>5</v>
      </c>
      <c r="AD574" s="11">
        <v>5</v>
      </c>
      <c r="AE574" s="11">
        <v>5</v>
      </c>
      <c r="AF574" s="11">
        <f t="shared" si="17"/>
        <v>4.8</v>
      </c>
    </row>
    <row r="575" ht="50" customHeight="1" spans="1:32">
      <c r="A575" s="11"/>
      <c r="B575" s="53" t="s">
        <v>1964</v>
      </c>
      <c r="C575" s="11"/>
      <c r="D575" s="10"/>
      <c r="E575" s="10" t="s">
        <v>1965</v>
      </c>
      <c r="F575" s="10" t="s">
        <v>1952</v>
      </c>
      <c r="G575" s="11" t="s">
        <v>494</v>
      </c>
      <c r="H575" s="10" t="s">
        <v>1966</v>
      </c>
      <c r="I575" s="50">
        <v>4</v>
      </c>
      <c r="J575" s="83" t="s">
        <v>35</v>
      </c>
      <c r="K575" s="27" t="s">
        <v>36</v>
      </c>
      <c r="L575" s="63" t="s">
        <v>40</v>
      </c>
      <c r="M575" s="64"/>
      <c r="N575" s="65" t="s">
        <v>1945</v>
      </c>
      <c r="O575" s="66">
        <v>2</v>
      </c>
      <c r="P575" s="67">
        <f>O575+SUMIF(IN!F:F,Inventory!H:H,IN!M:M)-SUMIF(OUT!F:F,Inventory!H:H,OUT!M:M)</f>
        <v>2</v>
      </c>
      <c r="Q575" s="47"/>
      <c r="R575" s="75">
        <f t="shared" si="16"/>
        <v>0</v>
      </c>
      <c r="S575" s="75"/>
      <c r="T575" s="11">
        <v>60</v>
      </c>
      <c r="U575" s="11" t="s">
        <v>44</v>
      </c>
      <c r="V575" s="10" t="s">
        <v>492</v>
      </c>
      <c r="W575" s="11">
        <v>1825</v>
      </c>
      <c r="X575" s="10">
        <v>30</v>
      </c>
      <c r="Y575" s="11"/>
      <c r="Z575" s="11">
        <v>0</v>
      </c>
      <c r="AA575" s="11">
        <v>2</v>
      </c>
      <c r="AB575" s="11">
        <v>5</v>
      </c>
      <c r="AC575" s="11">
        <v>5</v>
      </c>
      <c r="AD575" s="11">
        <v>5</v>
      </c>
      <c r="AE575" s="11">
        <v>5</v>
      </c>
      <c r="AF575" s="11">
        <f t="shared" si="17"/>
        <v>4.7</v>
      </c>
    </row>
    <row r="576" ht="50" customHeight="1" spans="1:32">
      <c r="A576" s="11"/>
      <c r="B576" s="11">
        <v>2920</v>
      </c>
      <c r="C576" s="11"/>
      <c r="D576" s="11"/>
      <c r="E576" s="11" t="s">
        <v>1967</v>
      </c>
      <c r="F576" s="11" t="s">
        <v>278</v>
      </c>
      <c r="G576" s="11" t="s">
        <v>1968</v>
      </c>
      <c r="H576" s="26" t="s">
        <v>1969</v>
      </c>
      <c r="I576" s="50">
        <v>1</v>
      </c>
      <c r="J576" s="54" t="s">
        <v>35</v>
      </c>
      <c r="K576" s="27" t="s">
        <v>122</v>
      </c>
      <c r="L576" s="63" t="s">
        <v>40</v>
      </c>
      <c r="M576" s="64"/>
      <c r="N576" s="65" t="s">
        <v>1970</v>
      </c>
      <c r="O576" s="66">
        <v>1</v>
      </c>
      <c r="P576" s="67">
        <f>O576+SUMIF(IN!F:F,Inventory!H:H,IN!M:M)-SUMIF(OUT!F:F,Inventory!H:H,OUT!M:M)</f>
        <v>1</v>
      </c>
      <c r="Q576" s="5"/>
      <c r="R576" s="75">
        <f t="shared" si="16"/>
        <v>0</v>
      </c>
      <c r="S576" s="75"/>
      <c r="T576" s="11">
        <v>15</v>
      </c>
      <c r="U576" s="11" t="s">
        <v>40</v>
      </c>
      <c r="V576" s="11" t="s">
        <v>41</v>
      </c>
      <c r="W576" s="11">
        <v>3650</v>
      </c>
      <c r="X576" s="11"/>
      <c r="Y576" s="11"/>
      <c r="Z576" s="11">
        <v>0</v>
      </c>
      <c r="AA576" s="11">
        <v>2</v>
      </c>
      <c r="AB576" s="11">
        <v>5</v>
      </c>
      <c r="AC576" s="11">
        <v>5</v>
      </c>
      <c r="AD576" s="11">
        <v>5</v>
      </c>
      <c r="AE576" s="11">
        <v>5</v>
      </c>
      <c r="AF576" s="11">
        <f t="shared" si="17"/>
        <v>4.7</v>
      </c>
    </row>
    <row r="577" ht="50" customHeight="1" spans="1:32">
      <c r="A577" s="11"/>
      <c r="B577" s="11">
        <v>2975</v>
      </c>
      <c r="C577" s="11"/>
      <c r="D577" s="11"/>
      <c r="E577" s="11" t="s">
        <v>1971</v>
      </c>
      <c r="F577" s="54" t="s">
        <v>1481</v>
      </c>
      <c r="G577" s="54" t="s">
        <v>1972</v>
      </c>
      <c r="H577" s="49" t="s">
        <v>1973</v>
      </c>
      <c r="I577" s="10">
        <v>1</v>
      </c>
      <c r="J577" s="54" t="s">
        <v>35</v>
      </c>
      <c r="K577" s="27" t="s">
        <v>122</v>
      </c>
      <c r="L577" s="63" t="s">
        <v>40</v>
      </c>
      <c r="M577" s="64"/>
      <c r="N577" s="66" t="s">
        <v>1970</v>
      </c>
      <c r="O577" s="66">
        <v>0</v>
      </c>
      <c r="P577" s="67">
        <f>O577+SUMIF(IN!F:F,Inventory!H:H,IN!M:M)-SUMIF(OUT!F:F,Inventory!H:H,OUT!M:M)</f>
        <v>0</v>
      </c>
      <c r="Q577" s="5"/>
      <c r="R577" s="75">
        <f t="shared" si="16"/>
        <v>0</v>
      </c>
      <c r="S577" s="75"/>
      <c r="T577" s="11">
        <v>60</v>
      </c>
      <c r="U577" s="11" t="s">
        <v>74</v>
      </c>
      <c r="V577" s="11" t="s">
        <v>1974</v>
      </c>
      <c r="W577" s="11">
        <v>3650</v>
      </c>
      <c r="X577" s="11"/>
      <c r="Y577" s="11"/>
      <c r="Z577" s="11">
        <v>0</v>
      </c>
      <c r="AA577" s="11">
        <v>4</v>
      </c>
      <c r="AB577" s="11">
        <v>5</v>
      </c>
      <c r="AC577" s="11">
        <v>5</v>
      </c>
      <c r="AD577" s="11">
        <v>5</v>
      </c>
      <c r="AE577" s="11">
        <v>5</v>
      </c>
      <c r="AF577" s="11">
        <f t="shared" si="17"/>
        <v>4.9</v>
      </c>
    </row>
    <row r="578" ht="50" customHeight="1" spans="1:32">
      <c r="A578" s="11"/>
      <c r="B578" s="11">
        <v>2976</v>
      </c>
      <c r="C578" s="11"/>
      <c r="D578" s="11"/>
      <c r="E578" s="11" t="s">
        <v>1975</v>
      </c>
      <c r="F578" s="11" t="s">
        <v>1976</v>
      </c>
      <c r="G578" s="54" t="s">
        <v>1977</v>
      </c>
      <c r="H578" s="26" t="s">
        <v>1978</v>
      </c>
      <c r="I578" s="10">
        <v>1</v>
      </c>
      <c r="J578" s="54" t="s">
        <v>35</v>
      </c>
      <c r="K578" s="27" t="s">
        <v>122</v>
      </c>
      <c r="L578" s="63" t="s">
        <v>40</v>
      </c>
      <c r="M578" s="27"/>
      <c r="N578" s="66" t="s">
        <v>1970</v>
      </c>
      <c r="O578" s="66">
        <v>1</v>
      </c>
      <c r="P578" s="67">
        <f>O578+SUMIF(IN!F:F,Inventory!H:H,IN!M:M)-SUMIF(OUT!F:F,Inventory!H:H,OUT!M:M)</f>
        <v>1</v>
      </c>
      <c r="Q578" s="5"/>
      <c r="R578" s="75">
        <f t="shared" ref="R578:R641" si="18">M578*P578</f>
        <v>0</v>
      </c>
      <c r="S578" s="75"/>
      <c r="T578" s="11">
        <v>60</v>
      </c>
      <c r="U578" s="11" t="s">
        <v>74</v>
      </c>
      <c r="V578" s="11" t="s">
        <v>1974</v>
      </c>
      <c r="W578" s="11">
        <v>1000</v>
      </c>
      <c r="X578" s="11"/>
      <c r="Y578" s="11"/>
      <c r="Z578" s="11">
        <v>0</v>
      </c>
      <c r="AA578" s="11">
        <v>5</v>
      </c>
      <c r="AB578" s="11">
        <v>5</v>
      </c>
      <c r="AC578" s="11">
        <v>4</v>
      </c>
      <c r="AD578" s="11">
        <v>5</v>
      </c>
      <c r="AE578" s="11">
        <v>5</v>
      </c>
      <c r="AF578" s="11">
        <f t="shared" ref="AF578:AF641" si="19">AA578*0.1+AB578*0.1+AC578*0.2+AD578*0.3+AE578*0.3</f>
        <v>4.8</v>
      </c>
    </row>
    <row r="579" ht="50" customHeight="1" spans="1:32">
      <c r="A579" s="11"/>
      <c r="B579" s="11">
        <v>2977</v>
      </c>
      <c r="C579" s="11"/>
      <c r="D579" s="11"/>
      <c r="E579" s="11" t="s">
        <v>1979</v>
      </c>
      <c r="F579" s="11" t="s">
        <v>1976</v>
      </c>
      <c r="G579" s="54" t="s">
        <v>1980</v>
      </c>
      <c r="H579" s="26" t="s">
        <v>1981</v>
      </c>
      <c r="I579" s="10">
        <v>1</v>
      </c>
      <c r="J579" s="54" t="s">
        <v>35</v>
      </c>
      <c r="K579" s="27" t="s">
        <v>122</v>
      </c>
      <c r="L579" s="63" t="s">
        <v>40</v>
      </c>
      <c r="M579" s="27"/>
      <c r="N579" s="66" t="s">
        <v>1970</v>
      </c>
      <c r="O579" s="66">
        <v>1</v>
      </c>
      <c r="P579" s="67">
        <f>O579+SUMIF(IN!F:F,Inventory!H:H,IN!M:M)-SUMIF(OUT!F:F,Inventory!H:H,OUT!M:M)</f>
        <v>1</v>
      </c>
      <c r="Q579" s="5"/>
      <c r="R579" s="75">
        <f t="shared" si="18"/>
        <v>0</v>
      </c>
      <c r="S579" s="75"/>
      <c r="T579" s="11">
        <v>60</v>
      </c>
      <c r="U579" s="11" t="s">
        <v>74</v>
      </c>
      <c r="V579" s="11" t="s">
        <v>1974</v>
      </c>
      <c r="W579" s="11"/>
      <c r="X579" s="11"/>
      <c r="Y579" s="11"/>
      <c r="Z579" s="11">
        <v>0</v>
      </c>
      <c r="AA579" s="11">
        <v>5</v>
      </c>
      <c r="AB579" s="11">
        <v>1</v>
      </c>
      <c r="AC579" s="11">
        <v>5</v>
      </c>
      <c r="AD579" s="11">
        <v>5</v>
      </c>
      <c r="AE579" s="11">
        <v>5</v>
      </c>
      <c r="AF579" s="11">
        <f t="shared" si="19"/>
        <v>4.6</v>
      </c>
    </row>
    <row r="580" ht="50" customHeight="1" spans="1:32">
      <c r="A580" s="11"/>
      <c r="B580" s="11">
        <v>2978</v>
      </c>
      <c r="C580" s="11"/>
      <c r="D580" s="11"/>
      <c r="E580" s="11" t="s">
        <v>1979</v>
      </c>
      <c r="F580" s="11" t="s">
        <v>1976</v>
      </c>
      <c r="G580" s="54" t="s">
        <v>1982</v>
      </c>
      <c r="H580" s="26" t="s">
        <v>1983</v>
      </c>
      <c r="I580" s="10">
        <v>1</v>
      </c>
      <c r="J580" s="54" t="s">
        <v>35</v>
      </c>
      <c r="K580" s="27" t="s">
        <v>122</v>
      </c>
      <c r="L580" s="63" t="s">
        <v>40</v>
      </c>
      <c r="M580" s="27"/>
      <c r="N580" s="66" t="s">
        <v>1970</v>
      </c>
      <c r="O580" s="66">
        <v>2</v>
      </c>
      <c r="P580" s="67">
        <f>O580+SUMIF(IN!F:F,Inventory!H:H,IN!M:M)-SUMIF(OUT!F:F,Inventory!H:H,OUT!M:M)</f>
        <v>2</v>
      </c>
      <c r="Q580" s="5"/>
      <c r="R580" s="75">
        <f t="shared" si="18"/>
        <v>0</v>
      </c>
      <c r="S580" s="75"/>
      <c r="T580" s="11">
        <v>60</v>
      </c>
      <c r="U580" s="11" t="s">
        <v>74</v>
      </c>
      <c r="V580" s="11" t="s">
        <v>1974</v>
      </c>
      <c r="W580" s="11"/>
      <c r="X580" s="11"/>
      <c r="Y580" s="11"/>
      <c r="Z580" s="11">
        <v>0</v>
      </c>
      <c r="AA580" s="11">
        <v>3</v>
      </c>
      <c r="AB580" s="11">
        <v>5</v>
      </c>
      <c r="AC580" s="11">
        <v>5</v>
      </c>
      <c r="AD580" s="11">
        <v>5</v>
      </c>
      <c r="AE580" s="11">
        <v>5</v>
      </c>
      <c r="AF580" s="11">
        <f t="shared" si="19"/>
        <v>4.8</v>
      </c>
    </row>
    <row r="581" ht="50" customHeight="1" spans="1:32">
      <c r="A581" s="11"/>
      <c r="B581" s="11">
        <v>2979</v>
      </c>
      <c r="C581" s="11"/>
      <c r="D581" s="11"/>
      <c r="E581" s="11" t="s">
        <v>1979</v>
      </c>
      <c r="F581" s="11" t="s">
        <v>1976</v>
      </c>
      <c r="G581" s="54" t="s">
        <v>1984</v>
      </c>
      <c r="H581" s="26" t="s">
        <v>1985</v>
      </c>
      <c r="I581" s="10">
        <v>1</v>
      </c>
      <c r="J581" s="54" t="s">
        <v>35</v>
      </c>
      <c r="K581" s="27" t="s">
        <v>122</v>
      </c>
      <c r="L581" s="63" t="s">
        <v>40</v>
      </c>
      <c r="M581" s="27"/>
      <c r="N581" s="66" t="s">
        <v>1970</v>
      </c>
      <c r="O581" s="66">
        <v>2</v>
      </c>
      <c r="P581" s="67">
        <f>O581+SUMIF(IN!F:F,Inventory!H:H,IN!M:M)-SUMIF(OUT!F:F,Inventory!H:H,OUT!M:M)</f>
        <v>2</v>
      </c>
      <c r="Q581" s="5"/>
      <c r="R581" s="75">
        <f t="shared" si="18"/>
        <v>0</v>
      </c>
      <c r="S581" s="75"/>
      <c r="T581" s="11">
        <v>60</v>
      </c>
      <c r="U581" s="11" t="s">
        <v>74</v>
      </c>
      <c r="V581" s="11" t="s">
        <v>1974</v>
      </c>
      <c r="W581" s="11"/>
      <c r="X581" s="11"/>
      <c r="Y581" s="11"/>
      <c r="Z581" s="11">
        <v>0</v>
      </c>
      <c r="AA581" s="11">
        <v>5</v>
      </c>
      <c r="AB581" s="11">
        <v>4</v>
      </c>
      <c r="AC581" s="11">
        <v>5</v>
      </c>
      <c r="AD581" s="11">
        <v>4</v>
      </c>
      <c r="AE581" s="11">
        <v>5</v>
      </c>
      <c r="AF581" s="11">
        <f t="shared" si="19"/>
        <v>4.6</v>
      </c>
    </row>
    <row r="582" ht="50" customHeight="1" spans="1:32">
      <c r="A582" s="11"/>
      <c r="B582" s="11">
        <v>2980</v>
      </c>
      <c r="C582" s="11"/>
      <c r="D582" s="11"/>
      <c r="E582" s="11" t="s">
        <v>1979</v>
      </c>
      <c r="F582" s="11" t="s">
        <v>1976</v>
      </c>
      <c r="G582" s="54" t="s">
        <v>1986</v>
      </c>
      <c r="H582" s="26" t="s">
        <v>1987</v>
      </c>
      <c r="I582" s="10">
        <v>1</v>
      </c>
      <c r="J582" s="54" t="s">
        <v>35</v>
      </c>
      <c r="K582" s="27" t="s">
        <v>122</v>
      </c>
      <c r="L582" s="63" t="s">
        <v>40</v>
      </c>
      <c r="M582" s="27"/>
      <c r="N582" s="66" t="s">
        <v>1970</v>
      </c>
      <c r="O582" s="66">
        <v>1</v>
      </c>
      <c r="P582" s="67">
        <f>O582+SUMIF(IN!F:F,Inventory!H:H,IN!M:M)-SUMIF(OUT!F:F,Inventory!H:H,OUT!M:M)</f>
        <v>1</v>
      </c>
      <c r="Q582" s="5"/>
      <c r="R582" s="75">
        <f t="shared" si="18"/>
        <v>0</v>
      </c>
      <c r="S582" s="75"/>
      <c r="T582" s="11">
        <v>60</v>
      </c>
      <c r="U582" s="11" t="s">
        <v>74</v>
      </c>
      <c r="V582" s="11" t="s">
        <v>1974</v>
      </c>
      <c r="W582" s="11"/>
      <c r="X582" s="11"/>
      <c r="Y582" s="11"/>
      <c r="Z582" s="11">
        <v>0</v>
      </c>
      <c r="AA582" s="11">
        <v>5</v>
      </c>
      <c r="AB582" s="11">
        <v>4</v>
      </c>
      <c r="AC582" s="11">
        <v>5</v>
      </c>
      <c r="AD582" s="11">
        <v>5</v>
      </c>
      <c r="AE582" s="11">
        <v>4</v>
      </c>
      <c r="AF582" s="11">
        <f t="shared" si="19"/>
        <v>4.6</v>
      </c>
    </row>
    <row r="583" ht="50" customHeight="1" spans="1:32">
      <c r="A583" s="11"/>
      <c r="B583" s="11">
        <v>2981</v>
      </c>
      <c r="C583" s="11"/>
      <c r="D583" s="11"/>
      <c r="E583" s="11" t="s">
        <v>1979</v>
      </c>
      <c r="F583" s="11" t="s">
        <v>1976</v>
      </c>
      <c r="G583" s="54" t="s">
        <v>1988</v>
      </c>
      <c r="H583" s="26" t="s">
        <v>1989</v>
      </c>
      <c r="I583" s="10">
        <v>1</v>
      </c>
      <c r="J583" s="54" t="s">
        <v>35</v>
      </c>
      <c r="K583" s="27" t="s">
        <v>122</v>
      </c>
      <c r="L583" s="63" t="s">
        <v>40</v>
      </c>
      <c r="M583" s="27"/>
      <c r="N583" s="66" t="s">
        <v>1970</v>
      </c>
      <c r="O583" s="66">
        <v>1</v>
      </c>
      <c r="P583" s="67">
        <f>O583+SUMIF(IN!F:F,Inventory!H:H,IN!M:M)-SUMIF(OUT!F:F,Inventory!H:H,OUT!M:M)</f>
        <v>1</v>
      </c>
      <c r="Q583" s="5"/>
      <c r="R583" s="75">
        <f t="shared" si="18"/>
        <v>0</v>
      </c>
      <c r="S583" s="75"/>
      <c r="T583" s="11">
        <v>60</v>
      </c>
      <c r="U583" s="11" t="s">
        <v>74</v>
      </c>
      <c r="V583" s="11" t="s">
        <v>1974</v>
      </c>
      <c r="W583" s="11"/>
      <c r="X583" s="11"/>
      <c r="Y583" s="11"/>
      <c r="Z583" s="11">
        <v>0</v>
      </c>
      <c r="AA583" s="11">
        <v>4</v>
      </c>
      <c r="AB583" s="11">
        <v>4</v>
      </c>
      <c r="AC583" s="11">
        <v>5</v>
      </c>
      <c r="AD583" s="11">
        <v>5</v>
      </c>
      <c r="AE583" s="11">
        <v>5</v>
      </c>
      <c r="AF583" s="11">
        <f t="shared" si="19"/>
        <v>4.8</v>
      </c>
    </row>
    <row r="584" ht="50" customHeight="1" spans="1:32">
      <c r="A584" s="11"/>
      <c r="B584" s="11">
        <v>2982</v>
      </c>
      <c r="C584" s="11"/>
      <c r="D584" s="11"/>
      <c r="E584" s="11" t="s">
        <v>1979</v>
      </c>
      <c r="F584" s="11" t="s">
        <v>1976</v>
      </c>
      <c r="G584" s="54" t="s">
        <v>1990</v>
      </c>
      <c r="H584" s="26" t="s">
        <v>1991</v>
      </c>
      <c r="I584" s="10">
        <v>1</v>
      </c>
      <c r="J584" s="54" t="s">
        <v>35</v>
      </c>
      <c r="K584" s="27" t="s">
        <v>122</v>
      </c>
      <c r="L584" s="63" t="s">
        <v>40</v>
      </c>
      <c r="M584" s="27"/>
      <c r="N584" s="66" t="s">
        <v>1970</v>
      </c>
      <c r="O584" s="66">
        <v>1</v>
      </c>
      <c r="P584" s="67">
        <f>O584+SUMIF(IN!F:F,Inventory!H:H,IN!M:M)-SUMIF(OUT!F:F,Inventory!H:H,OUT!M:M)</f>
        <v>1</v>
      </c>
      <c r="Q584" s="5"/>
      <c r="R584" s="75">
        <f t="shared" si="18"/>
        <v>0</v>
      </c>
      <c r="S584" s="75"/>
      <c r="T584" s="11">
        <v>60</v>
      </c>
      <c r="U584" s="11" t="s">
        <v>74</v>
      </c>
      <c r="V584" s="11" t="s">
        <v>1974</v>
      </c>
      <c r="W584" s="11"/>
      <c r="X584" s="11"/>
      <c r="Y584" s="11"/>
      <c r="Z584" s="11">
        <v>0</v>
      </c>
      <c r="AA584" s="11">
        <v>4</v>
      </c>
      <c r="AB584" s="11">
        <v>5</v>
      </c>
      <c r="AC584" s="11">
        <v>5</v>
      </c>
      <c r="AD584" s="11">
        <v>4</v>
      </c>
      <c r="AE584" s="11">
        <v>5</v>
      </c>
      <c r="AF584" s="11">
        <f t="shared" si="19"/>
        <v>4.6</v>
      </c>
    </row>
    <row r="585" ht="50" customHeight="1" spans="1:32">
      <c r="A585" s="11">
        <v>5</v>
      </c>
      <c r="B585" s="11">
        <v>2983</v>
      </c>
      <c r="C585" s="11"/>
      <c r="D585" s="11"/>
      <c r="E585" s="11" t="s">
        <v>1992</v>
      </c>
      <c r="F585" s="11" t="s">
        <v>1976</v>
      </c>
      <c r="G585" s="54" t="s">
        <v>1993</v>
      </c>
      <c r="H585" s="26" t="s">
        <v>1994</v>
      </c>
      <c r="I585" s="10">
        <v>1</v>
      </c>
      <c r="J585" s="54" t="s">
        <v>35</v>
      </c>
      <c r="K585" s="27" t="s">
        <v>122</v>
      </c>
      <c r="L585" s="63" t="s">
        <v>40</v>
      </c>
      <c r="M585" s="27"/>
      <c r="N585" s="66" t="s">
        <v>1970</v>
      </c>
      <c r="O585" s="66">
        <v>1</v>
      </c>
      <c r="P585" s="67">
        <f>O585+SUMIF(IN!F:F,Inventory!H:H,IN!M:M)-SUMIF(OUT!F:F,Inventory!H:H,OUT!M:M)</f>
        <v>1</v>
      </c>
      <c r="Q585" s="5"/>
      <c r="R585" s="75">
        <f t="shared" si="18"/>
        <v>0</v>
      </c>
      <c r="S585" s="75"/>
      <c r="T585" s="11">
        <v>60</v>
      </c>
      <c r="U585" s="11" t="s">
        <v>74</v>
      </c>
      <c r="V585" s="11" t="s">
        <v>1974</v>
      </c>
      <c r="W585" s="11"/>
      <c r="X585" s="11"/>
      <c r="Y585" s="11"/>
      <c r="Z585" s="11">
        <v>0</v>
      </c>
      <c r="AA585" s="11">
        <v>3</v>
      </c>
      <c r="AB585" s="11">
        <v>5</v>
      </c>
      <c r="AC585" s="11">
        <v>4</v>
      </c>
      <c r="AD585" s="11">
        <v>5</v>
      </c>
      <c r="AE585" s="11">
        <v>5</v>
      </c>
      <c r="AF585" s="11">
        <f t="shared" si="19"/>
        <v>4.6</v>
      </c>
    </row>
    <row r="586" ht="50" customHeight="1" spans="1:32">
      <c r="A586" s="11">
        <v>458</v>
      </c>
      <c r="B586" s="11">
        <v>2984</v>
      </c>
      <c r="C586" s="11"/>
      <c r="D586" s="11"/>
      <c r="E586" s="11" t="s">
        <v>1995</v>
      </c>
      <c r="F586" s="11" t="s">
        <v>1996</v>
      </c>
      <c r="G586" s="54" t="s">
        <v>1997</v>
      </c>
      <c r="H586" s="26" t="s">
        <v>1998</v>
      </c>
      <c r="I586" s="10">
        <v>1</v>
      </c>
      <c r="J586" s="54" t="s">
        <v>35</v>
      </c>
      <c r="K586" s="27" t="s">
        <v>122</v>
      </c>
      <c r="L586" s="63" t="s">
        <v>40</v>
      </c>
      <c r="M586" s="27"/>
      <c r="N586" s="66" t="s">
        <v>1970</v>
      </c>
      <c r="O586" s="66">
        <v>1</v>
      </c>
      <c r="P586" s="67">
        <f>O586+SUMIF(IN!F:F,Inventory!H:H,IN!M:M)-SUMIF(OUT!F:F,Inventory!H:H,OUT!M:M)</f>
        <v>1</v>
      </c>
      <c r="Q586" s="5"/>
      <c r="R586" s="75">
        <f t="shared" si="18"/>
        <v>0</v>
      </c>
      <c r="S586" s="75"/>
      <c r="T586" s="11">
        <v>60</v>
      </c>
      <c r="U586" s="11" t="s">
        <v>74</v>
      </c>
      <c r="V586" s="11" t="s">
        <v>1974</v>
      </c>
      <c r="W586" s="11">
        <v>1000</v>
      </c>
      <c r="X586" s="11"/>
      <c r="Y586" s="11"/>
      <c r="Z586" s="11">
        <v>0</v>
      </c>
      <c r="AA586" s="11">
        <v>3</v>
      </c>
      <c r="AB586" s="11">
        <v>3</v>
      </c>
      <c r="AC586" s="11">
        <v>5</v>
      </c>
      <c r="AD586" s="11">
        <v>5</v>
      </c>
      <c r="AE586" s="11">
        <v>5</v>
      </c>
      <c r="AF586" s="11">
        <f t="shared" si="19"/>
        <v>4.6</v>
      </c>
    </row>
    <row r="587" ht="50" customHeight="1" spans="1:32">
      <c r="A587" s="11"/>
      <c r="B587" s="11">
        <v>2985</v>
      </c>
      <c r="C587" s="11"/>
      <c r="D587" s="11"/>
      <c r="E587" s="11" t="s">
        <v>1999</v>
      </c>
      <c r="F587" s="11" t="s">
        <v>1398</v>
      </c>
      <c r="G587" s="54" t="s">
        <v>2000</v>
      </c>
      <c r="H587" s="26" t="s">
        <v>2001</v>
      </c>
      <c r="I587" s="10">
        <v>1</v>
      </c>
      <c r="J587" s="54" t="s">
        <v>35</v>
      </c>
      <c r="K587" s="27" t="s">
        <v>36</v>
      </c>
      <c r="L587" s="63" t="s">
        <v>40</v>
      </c>
      <c r="M587" s="27"/>
      <c r="N587" s="66" t="s">
        <v>1970</v>
      </c>
      <c r="O587" s="66">
        <v>3</v>
      </c>
      <c r="P587" s="67">
        <f>O587+SUMIF(IN!F:F,Inventory!H:H,IN!M:M)-SUMIF(OUT!F:F,Inventory!H:H,OUT!M:M)</f>
        <v>3</v>
      </c>
      <c r="Q587" s="5"/>
      <c r="R587" s="75">
        <f t="shared" si="18"/>
        <v>0</v>
      </c>
      <c r="S587" s="75"/>
      <c r="T587" s="11">
        <v>60</v>
      </c>
      <c r="U587" s="11" t="s">
        <v>74</v>
      </c>
      <c r="V587" s="11" t="s">
        <v>1974</v>
      </c>
      <c r="W587" s="11">
        <v>1000</v>
      </c>
      <c r="X587" s="11"/>
      <c r="Y587" s="11"/>
      <c r="Z587" s="11">
        <v>0</v>
      </c>
      <c r="AA587" s="11">
        <v>5</v>
      </c>
      <c r="AB587" s="11">
        <v>4</v>
      </c>
      <c r="AC587" s="11">
        <v>5</v>
      </c>
      <c r="AD587" s="11">
        <v>4</v>
      </c>
      <c r="AE587" s="11">
        <v>5</v>
      </c>
      <c r="AF587" s="11">
        <f t="shared" si="19"/>
        <v>4.6</v>
      </c>
    </row>
    <row r="588" ht="50" customHeight="1" spans="1:32">
      <c r="A588" s="11"/>
      <c r="B588" s="11">
        <v>2986</v>
      </c>
      <c r="C588" s="11"/>
      <c r="D588" s="11"/>
      <c r="E588" s="11" t="s">
        <v>2002</v>
      </c>
      <c r="F588" s="11" t="s">
        <v>2003</v>
      </c>
      <c r="G588" s="54" t="s">
        <v>2004</v>
      </c>
      <c r="H588" s="26" t="s">
        <v>2005</v>
      </c>
      <c r="I588" s="10">
        <v>1</v>
      </c>
      <c r="J588" s="54" t="s">
        <v>35</v>
      </c>
      <c r="K588" s="27" t="s">
        <v>36</v>
      </c>
      <c r="L588" s="63" t="s">
        <v>40</v>
      </c>
      <c r="M588" s="27"/>
      <c r="N588" s="66" t="s">
        <v>1970</v>
      </c>
      <c r="O588" s="66">
        <v>1</v>
      </c>
      <c r="P588" s="67">
        <f>O588+SUMIF(IN!F:F,Inventory!H:H,IN!M:M)-SUMIF(OUT!F:F,Inventory!H:H,OUT!M:M)</f>
        <v>1</v>
      </c>
      <c r="Q588" s="5"/>
      <c r="R588" s="75">
        <f t="shared" si="18"/>
        <v>0</v>
      </c>
      <c r="S588" s="75"/>
      <c r="T588" s="11">
        <v>60</v>
      </c>
      <c r="U588" s="11" t="s">
        <v>74</v>
      </c>
      <c r="V588" s="11" t="s">
        <v>1974</v>
      </c>
      <c r="W588" s="11">
        <v>1000</v>
      </c>
      <c r="X588" s="11"/>
      <c r="Y588" s="11"/>
      <c r="Z588" s="11">
        <v>0</v>
      </c>
      <c r="AA588" s="11">
        <v>5</v>
      </c>
      <c r="AB588" s="11">
        <v>3</v>
      </c>
      <c r="AC588" s="11">
        <v>5</v>
      </c>
      <c r="AD588" s="11">
        <v>5</v>
      </c>
      <c r="AE588" s="11">
        <v>5</v>
      </c>
      <c r="AF588" s="11">
        <f t="shared" si="19"/>
        <v>4.8</v>
      </c>
    </row>
    <row r="589" ht="50" customHeight="1" spans="1:32">
      <c r="A589" s="11"/>
      <c r="B589" s="11">
        <v>3187</v>
      </c>
      <c r="C589" s="11"/>
      <c r="D589" s="11"/>
      <c r="E589" s="11" t="s">
        <v>2006</v>
      </c>
      <c r="F589" s="11" t="s">
        <v>2007</v>
      </c>
      <c r="G589" s="54" t="s">
        <v>2000</v>
      </c>
      <c r="H589" s="26" t="s">
        <v>2008</v>
      </c>
      <c r="I589" s="10">
        <v>1</v>
      </c>
      <c r="J589" s="54" t="s">
        <v>35</v>
      </c>
      <c r="K589" s="27" t="s">
        <v>122</v>
      </c>
      <c r="L589" s="63" t="s">
        <v>40</v>
      </c>
      <c r="M589" s="27"/>
      <c r="N589" s="66" t="s">
        <v>1970</v>
      </c>
      <c r="O589" s="66">
        <v>2</v>
      </c>
      <c r="P589" s="67">
        <f>O589+SUMIF(IN!F:F,Inventory!H:H,IN!M:M)-SUMIF(OUT!F:F,Inventory!H:H,OUT!M:M)</f>
        <v>2</v>
      </c>
      <c r="Q589" s="5"/>
      <c r="R589" s="75">
        <f t="shared" si="18"/>
        <v>0</v>
      </c>
      <c r="S589" s="75"/>
      <c r="T589" s="11">
        <v>30</v>
      </c>
      <c r="U589" s="11" t="s">
        <v>40</v>
      </c>
      <c r="V589" s="11" t="s">
        <v>1974</v>
      </c>
      <c r="W589" s="11">
        <v>1825</v>
      </c>
      <c r="X589" s="11"/>
      <c r="Y589" s="11"/>
      <c r="Z589" s="11">
        <v>0</v>
      </c>
      <c r="AA589" s="11">
        <v>5</v>
      </c>
      <c r="AB589" s="11">
        <v>5</v>
      </c>
      <c r="AC589" s="11">
        <v>5</v>
      </c>
      <c r="AD589" s="11">
        <v>5</v>
      </c>
      <c r="AE589" s="11">
        <v>4</v>
      </c>
      <c r="AF589" s="11">
        <f t="shared" si="19"/>
        <v>4.7</v>
      </c>
    </row>
    <row r="590" ht="50" customHeight="1" spans="1:32">
      <c r="A590" s="11"/>
      <c r="B590" s="11">
        <v>3188</v>
      </c>
      <c r="C590" s="11"/>
      <c r="D590" s="11"/>
      <c r="E590" s="11" t="s">
        <v>2009</v>
      </c>
      <c r="F590" s="11" t="s">
        <v>2010</v>
      </c>
      <c r="G590" s="54" t="s">
        <v>2000</v>
      </c>
      <c r="H590" s="26" t="s">
        <v>2011</v>
      </c>
      <c r="I590" s="10">
        <v>1</v>
      </c>
      <c r="J590" s="54" t="s">
        <v>35</v>
      </c>
      <c r="K590" s="27" t="s">
        <v>122</v>
      </c>
      <c r="L590" s="63" t="s">
        <v>40</v>
      </c>
      <c r="M590" s="27"/>
      <c r="N590" s="66" t="s">
        <v>1970</v>
      </c>
      <c r="O590" s="66">
        <v>0</v>
      </c>
      <c r="P590" s="67">
        <f>O590+SUMIF(IN!F:F,Inventory!H:H,IN!M:M)-SUMIF(OUT!F:F,Inventory!H:H,OUT!M:M)</f>
        <v>0</v>
      </c>
      <c r="Q590" s="5"/>
      <c r="R590" s="75">
        <f t="shared" si="18"/>
        <v>0</v>
      </c>
      <c r="S590" s="75"/>
      <c r="T590" s="11">
        <v>30</v>
      </c>
      <c r="U590" s="11" t="s">
        <v>40</v>
      </c>
      <c r="V590" s="11" t="s">
        <v>1974</v>
      </c>
      <c r="W590" s="11">
        <v>1000</v>
      </c>
      <c r="X590" s="11"/>
      <c r="Y590" s="11"/>
      <c r="Z590" s="11">
        <v>0</v>
      </c>
      <c r="AA590" s="11">
        <v>2</v>
      </c>
      <c r="AB590" s="11">
        <v>4</v>
      </c>
      <c r="AC590" s="11">
        <v>5</v>
      </c>
      <c r="AD590" s="11">
        <v>5</v>
      </c>
      <c r="AE590" s="11">
        <v>5</v>
      </c>
      <c r="AF590" s="11">
        <f t="shared" si="19"/>
        <v>4.6</v>
      </c>
    </row>
    <row r="591" ht="50" customHeight="1" spans="1:32">
      <c r="A591" s="11"/>
      <c r="B591" s="11">
        <v>3189</v>
      </c>
      <c r="C591" s="11"/>
      <c r="D591" s="11"/>
      <c r="E591" s="11" t="s">
        <v>2012</v>
      </c>
      <c r="F591" s="11" t="s">
        <v>547</v>
      </c>
      <c r="G591" s="54" t="s">
        <v>2000</v>
      </c>
      <c r="H591" s="26" t="s">
        <v>2013</v>
      </c>
      <c r="I591" s="10">
        <v>1</v>
      </c>
      <c r="J591" s="54" t="s">
        <v>35</v>
      </c>
      <c r="K591" s="27" t="s">
        <v>36</v>
      </c>
      <c r="L591" s="63" t="s">
        <v>40</v>
      </c>
      <c r="M591" s="27"/>
      <c r="N591" s="66" t="s">
        <v>1970</v>
      </c>
      <c r="O591" s="66">
        <v>0</v>
      </c>
      <c r="P591" s="67">
        <f>O591+SUMIF(IN!F:F,Inventory!H:H,IN!M:M)-SUMIF(OUT!F:F,Inventory!H:H,OUT!M:M)</f>
        <v>0</v>
      </c>
      <c r="Q591" s="5"/>
      <c r="R591" s="75">
        <f t="shared" si="18"/>
        <v>0</v>
      </c>
      <c r="S591" s="75"/>
      <c r="T591" s="11">
        <v>30</v>
      </c>
      <c r="U591" s="11" t="s">
        <v>40</v>
      </c>
      <c r="V591" s="11" t="s">
        <v>1974</v>
      </c>
      <c r="W591" s="11">
        <v>3650</v>
      </c>
      <c r="X591" s="11"/>
      <c r="Y591" s="11"/>
      <c r="Z591" s="11">
        <v>0</v>
      </c>
      <c r="AA591" s="11">
        <v>2</v>
      </c>
      <c r="AB591" s="11">
        <v>5</v>
      </c>
      <c r="AC591" s="11">
        <v>5</v>
      </c>
      <c r="AD591" s="11">
        <v>5</v>
      </c>
      <c r="AE591" s="11">
        <v>5</v>
      </c>
      <c r="AF591" s="11">
        <f t="shared" si="19"/>
        <v>4.7</v>
      </c>
    </row>
    <row r="592" ht="50" customHeight="1" spans="1:32">
      <c r="A592" s="11"/>
      <c r="B592" s="11">
        <v>3288</v>
      </c>
      <c r="C592" s="11"/>
      <c r="D592" s="11"/>
      <c r="E592" s="11" t="s">
        <v>2014</v>
      </c>
      <c r="F592" s="11" t="s">
        <v>2015</v>
      </c>
      <c r="G592" s="11" t="s">
        <v>2016</v>
      </c>
      <c r="H592" s="11" t="s">
        <v>2017</v>
      </c>
      <c r="I592" s="50">
        <v>1</v>
      </c>
      <c r="J592" s="69" t="s">
        <v>35</v>
      </c>
      <c r="K592" s="27" t="s">
        <v>36</v>
      </c>
      <c r="L592" s="63" t="s">
        <v>40</v>
      </c>
      <c r="M592" s="64"/>
      <c r="N592" s="65" t="s">
        <v>1970</v>
      </c>
      <c r="O592" s="66">
        <v>1</v>
      </c>
      <c r="P592" s="67">
        <f>O592+SUMIF(IN!F:F,Inventory!H:H,IN!M:M)-SUMIF(OUT!F:F,Inventory!H:H,OUT!M:M)</f>
        <v>1</v>
      </c>
      <c r="Q592" s="5"/>
      <c r="R592" s="75">
        <f t="shared" si="18"/>
        <v>0</v>
      </c>
      <c r="S592" s="75"/>
      <c r="T592" s="11">
        <v>30</v>
      </c>
      <c r="U592" s="11" t="s">
        <v>44</v>
      </c>
      <c r="V592" s="11" t="s">
        <v>492</v>
      </c>
      <c r="W592" s="11">
        <v>3650</v>
      </c>
      <c r="X592" s="11">
        <v>30</v>
      </c>
      <c r="Y592" s="11"/>
      <c r="Z592" s="11">
        <v>0</v>
      </c>
      <c r="AA592" s="11">
        <v>5</v>
      </c>
      <c r="AB592" s="11">
        <v>1</v>
      </c>
      <c r="AC592" s="11">
        <v>5</v>
      </c>
      <c r="AD592" s="11">
        <v>5</v>
      </c>
      <c r="AE592" s="11">
        <v>5</v>
      </c>
      <c r="AF592" s="11">
        <f t="shared" si="19"/>
        <v>4.6</v>
      </c>
    </row>
    <row r="593" ht="50" customHeight="1" spans="1:32">
      <c r="A593" s="11">
        <v>323</v>
      </c>
      <c r="B593" s="11">
        <v>3657</v>
      </c>
      <c r="C593" s="11"/>
      <c r="D593" s="11"/>
      <c r="E593" s="11" t="s">
        <v>1871</v>
      </c>
      <c r="F593" s="11" t="s">
        <v>2018</v>
      </c>
      <c r="G593" s="11" t="s">
        <v>2019</v>
      </c>
      <c r="H593" s="11" t="s">
        <v>2020</v>
      </c>
      <c r="I593" s="11">
        <v>1</v>
      </c>
      <c r="J593" s="11" t="s">
        <v>35</v>
      </c>
      <c r="K593" s="27" t="s">
        <v>122</v>
      </c>
      <c r="L593" s="63" t="s">
        <v>40</v>
      </c>
      <c r="M593" s="64"/>
      <c r="N593" s="66" t="s">
        <v>1970</v>
      </c>
      <c r="O593" s="66">
        <v>2</v>
      </c>
      <c r="P593" s="67">
        <f>O593+SUMIF(IN!F:F,Inventory!H:H,IN!M:M)-SUMIF(OUT!F:F,Inventory!H:H,OUT!M:M)</f>
        <v>2</v>
      </c>
      <c r="Q593" s="5"/>
      <c r="R593" s="75">
        <f t="shared" si="18"/>
        <v>0</v>
      </c>
      <c r="S593" s="75"/>
      <c r="T593" s="11">
        <v>30</v>
      </c>
      <c r="U593" s="11" t="s">
        <v>40</v>
      </c>
      <c r="V593" s="11" t="s">
        <v>504</v>
      </c>
      <c r="W593" s="11">
        <v>3650</v>
      </c>
      <c r="X593" s="11">
        <v>30</v>
      </c>
      <c r="Y593" s="11"/>
      <c r="Z593" s="11">
        <v>0</v>
      </c>
      <c r="AA593" s="11">
        <v>4</v>
      </c>
      <c r="AB593" s="11">
        <v>5</v>
      </c>
      <c r="AC593" s="11">
        <v>4</v>
      </c>
      <c r="AD593" s="11">
        <v>5</v>
      </c>
      <c r="AE593" s="11">
        <v>5</v>
      </c>
      <c r="AF593" s="11">
        <f t="shared" si="19"/>
        <v>4.7</v>
      </c>
    </row>
    <row r="594" ht="50" customHeight="1" spans="1:32">
      <c r="A594" s="11">
        <v>321</v>
      </c>
      <c r="B594" s="11">
        <v>3658</v>
      </c>
      <c r="C594" s="11"/>
      <c r="D594" s="11"/>
      <c r="E594" s="11" t="s">
        <v>2021</v>
      </c>
      <c r="F594" s="11" t="s">
        <v>2018</v>
      </c>
      <c r="G594" s="11" t="s">
        <v>2019</v>
      </c>
      <c r="H594" s="11" t="s">
        <v>2022</v>
      </c>
      <c r="I594" s="11">
        <v>1</v>
      </c>
      <c r="J594" s="11" t="s">
        <v>35</v>
      </c>
      <c r="K594" s="27" t="s">
        <v>122</v>
      </c>
      <c r="L594" s="63" t="s">
        <v>40</v>
      </c>
      <c r="M594" s="64"/>
      <c r="N594" s="66" t="s">
        <v>1970</v>
      </c>
      <c r="O594" s="66">
        <v>1</v>
      </c>
      <c r="P594" s="67">
        <f>O594+SUMIF(IN!F:F,Inventory!H:H,IN!M:M)-SUMIF(OUT!F:F,Inventory!H:H,OUT!M:M)</f>
        <v>1</v>
      </c>
      <c r="Q594" s="5"/>
      <c r="R594" s="75">
        <f t="shared" si="18"/>
        <v>0</v>
      </c>
      <c r="S594" s="75"/>
      <c r="T594" s="11">
        <v>30</v>
      </c>
      <c r="U594" s="11" t="s">
        <v>40</v>
      </c>
      <c r="V594" s="11" t="s">
        <v>504</v>
      </c>
      <c r="W594" s="11">
        <v>3650</v>
      </c>
      <c r="X594" s="11">
        <v>30</v>
      </c>
      <c r="Y594" s="11"/>
      <c r="Z594" s="11">
        <v>0</v>
      </c>
      <c r="AA594" s="11">
        <v>3</v>
      </c>
      <c r="AB594" s="11">
        <v>3</v>
      </c>
      <c r="AC594" s="11">
        <v>5</v>
      </c>
      <c r="AD594" s="11">
        <v>5</v>
      </c>
      <c r="AE594" s="11">
        <v>5</v>
      </c>
      <c r="AF594" s="11">
        <f t="shared" si="19"/>
        <v>4.6</v>
      </c>
    </row>
    <row r="595" ht="50" customHeight="1" spans="1:32">
      <c r="A595" s="11"/>
      <c r="B595" s="11" t="s">
        <v>2023</v>
      </c>
      <c r="C595" s="11"/>
      <c r="D595" s="11"/>
      <c r="E595" s="10" t="s">
        <v>1503</v>
      </c>
      <c r="F595" s="49" t="s">
        <v>1500</v>
      </c>
      <c r="G595" s="58" t="s">
        <v>1506</v>
      </c>
      <c r="H595" s="10" t="s">
        <v>2024</v>
      </c>
      <c r="I595" s="50">
        <v>1</v>
      </c>
      <c r="J595" s="54" t="s">
        <v>35</v>
      </c>
      <c r="K595" s="27" t="s">
        <v>122</v>
      </c>
      <c r="L595" s="63" t="s">
        <v>40</v>
      </c>
      <c r="M595" s="64"/>
      <c r="N595" s="65" t="s">
        <v>1970</v>
      </c>
      <c r="O595" s="66">
        <v>1</v>
      </c>
      <c r="P595" s="67">
        <f>O595+SUMIF(IN!F:F,Inventory!H:H,IN!M:M)-SUMIF(OUT!F:F,Inventory!H:H,OUT!M:M)</f>
        <v>1</v>
      </c>
      <c r="Q595" s="5"/>
      <c r="R595" s="75">
        <f t="shared" si="18"/>
        <v>0</v>
      </c>
      <c r="S595" s="75"/>
      <c r="T595" s="11">
        <v>60</v>
      </c>
      <c r="U595" s="11" t="s">
        <v>74</v>
      </c>
      <c r="V595" s="11" t="s">
        <v>291</v>
      </c>
      <c r="W595" s="11">
        <v>1000</v>
      </c>
      <c r="X595" s="11"/>
      <c r="Y595" s="11"/>
      <c r="Z595" s="11">
        <v>0</v>
      </c>
      <c r="AA595" s="11">
        <v>4</v>
      </c>
      <c r="AB595" s="11">
        <v>5</v>
      </c>
      <c r="AC595" s="11">
        <v>5</v>
      </c>
      <c r="AD595" s="11">
        <v>5</v>
      </c>
      <c r="AE595" s="11">
        <v>5</v>
      </c>
      <c r="AF595" s="11">
        <f t="shared" si="19"/>
        <v>4.9</v>
      </c>
    </row>
    <row r="596" ht="50" customHeight="1" spans="1:32">
      <c r="A596" s="11"/>
      <c r="B596" s="11" t="s">
        <v>2025</v>
      </c>
      <c r="C596" s="11" t="s">
        <v>1</v>
      </c>
      <c r="D596" s="11"/>
      <c r="E596" s="10" t="s">
        <v>2026</v>
      </c>
      <c r="F596" s="10" t="s">
        <v>2027</v>
      </c>
      <c r="G596" s="10" t="s">
        <v>2028</v>
      </c>
      <c r="H596" s="10" t="s">
        <v>2029</v>
      </c>
      <c r="I596" s="50">
        <v>1</v>
      </c>
      <c r="J596" s="11" t="s">
        <v>35</v>
      </c>
      <c r="K596" s="27" t="s">
        <v>36</v>
      </c>
      <c r="L596" s="63" t="s">
        <v>64</v>
      </c>
      <c r="M596" s="64"/>
      <c r="N596" s="66" t="s">
        <v>1970</v>
      </c>
      <c r="O596" s="66">
        <v>1</v>
      </c>
      <c r="P596" s="67">
        <f>O596+SUMIF(IN!F:F,Inventory!H:H,IN!M:M)-SUMIF(OUT!F:F,Inventory!H:H,OUT!M:M)</f>
        <v>1</v>
      </c>
      <c r="Q596" s="5" t="s">
        <v>2030</v>
      </c>
      <c r="R596" s="75">
        <f t="shared" si="18"/>
        <v>0</v>
      </c>
      <c r="S596" s="75"/>
      <c r="T596" s="11">
        <v>60</v>
      </c>
      <c r="U596" s="11" t="s">
        <v>44</v>
      </c>
      <c r="V596" s="11"/>
      <c r="W596" s="11">
        <v>1000</v>
      </c>
      <c r="X596" s="11"/>
      <c r="Y596" s="11"/>
      <c r="Z596" s="11">
        <v>0</v>
      </c>
      <c r="AA596" s="11">
        <v>3</v>
      </c>
      <c r="AB596" s="11">
        <v>5</v>
      </c>
      <c r="AC596" s="11">
        <v>4</v>
      </c>
      <c r="AD596" s="11">
        <v>5</v>
      </c>
      <c r="AE596" s="11">
        <v>5</v>
      </c>
      <c r="AF596" s="11">
        <f t="shared" si="19"/>
        <v>4.6</v>
      </c>
    </row>
    <row r="597" ht="50" customHeight="1" spans="1:32">
      <c r="A597" s="11">
        <v>196</v>
      </c>
      <c r="B597" s="11" t="s">
        <v>2031</v>
      </c>
      <c r="C597" s="11"/>
      <c r="D597" s="11"/>
      <c r="E597" s="11" t="s">
        <v>2032</v>
      </c>
      <c r="F597" s="11" t="s">
        <v>2033</v>
      </c>
      <c r="G597" s="11" t="s">
        <v>2034</v>
      </c>
      <c r="H597" s="11" t="s">
        <v>2035</v>
      </c>
      <c r="I597" s="50">
        <v>1</v>
      </c>
      <c r="J597" s="54" t="s">
        <v>35</v>
      </c>
      <c r="K597" s="27" t="s">
        <v>122</v>
      </c>
      <c r="L597" s="63" t="s">
        <v>40</v>
      </c>
      <c r="M597" s="64"/>
      <c r="N597" s="66" t="s">
        <v>1970</v>
      </c>
      <c r="O597" s="66">
        <v>3</v>
      </c>
      <c r="P597" s="67">
        <f>O597+SUMIF(IN!F:F,Inventory!H:H,IN!M:M)-SUMIF(OUT!F:F,Inventory!H:H,OUT!M:M)</f>
        <v>3</v>
      </c>
      <c r="Q597" s="5"/>
      <c r="R597" s="75">
        <f t="shared" si="18"/>
        <v>0</v>
      </c>
      <c r="S597" s="75"/>
      <c r="T597" s="11">
        <v>30</v>
      </c>
      <c r="U597" s="11" t="s">
        <v>44</v>
      </c>
      <c r="V597" s="11"/>
      <c r="W597" s="11">
        <v>1000</v>
      </c>
      <c r="X597" s="11"/>
      <c r="Y597" s="11"/>
      <c r="Z597" s="11">
        <v>0</v>
      </c>
      <c r="AA597" s="11">
        <v>5</v>
      </c>
      <c r="AB597" s="11">
        <v>5</v>
      </c>
      <c r="AC597" s="11">
        <v>5</v>
      </c>
      <c r="AD597" s="11">
        <v>5</v>
      </c>
      <c r="AE597" s="11">
        <v>4</v>
      </c>
      <c r="AF597" s="11">
        <f t="shared" si="19"/>
        <v>4.7</v>
      </c>
    </row>
    <row r="598" ht="50" customHeight="1" spans="1:32">
      <c r="A598" s="11">
        <v>197</v>
      </c>
      <c r="B598" s="53" t="s">
        <v>2036</v>
      </c>
      <c r="C598" s="11"/>
      <c r="D598" s="11"/>
      <c r="E598" s="11" t="s">
        <v>2037</v>
      </c>
      <c r="F598" s="11" t="s">
        <v>2038</v>
      </c>
      <c r="G598" s="11" t="s">
        <v>2039</v>
      </c>
      <c r="H598" s="11" t="s">
        <v>2040</v>
      </c>
      <c r="I598" s="50">
        <v>1</v>
      </c>
      <c r="J598" s="69" t="s">
        <v>35</v>
      </c>
      <c r="K598" s="27" t="s">
        <v>36</v>
      </c>
      <c r="L598" s="63" t="s">
        <v>40</v>
      </c>
      <c r="M598" s="64"/>
      <c r="N598" s="65" t="s">
        <v>1970</v>
      </c>
      <c r="O598" s="66">
        <v>1</v>
      </c>
      <c r="P598" s="67">
        <f>O598+SUMIF(IN!F:F,Inventory!H:H,IN!M:M)-SUMIF(OUT!F:F,Inventory!H:H,OUT!M:M)</f>
        <v>0</v>
      </c>
      <c r="Q598" s="5"/>
      <c r="R598" s="75">
        <f t="shared" si="18"/>
        <v>0</v>
      </c>
      <c r="S598" s="75"/>
      <c r="T598" s="11">
        <v>60</v>
      </c>
      <c r="U598" s="11" t="s">
        <v>44</v>
      </c>
      <c r="V598" s="11" t="s">
        <v>492</v>
      </c>
      <c r="W598" s="11">
        <v>1825</v>
      </c>
      <c r="X598" s="11"/>
      <c r="Y598" s="11"/>
      <c r="Z598" s="11">
        <v>0</v>
      </c>
      <c r="AA598" s="11">
        <v>4</v>
      </c>
      <c r="AB598" s="11">
        <v>5</v>
      </c>
      <c r="AC598" s="11">
        <v>5</v>
      </c>
      <c r="AD598" s="11">
        <v>4</v>
      </c>
      <c r="AE598" s="11">
        <v>5</v>
      </c>
      <c r="AF598" s="11">
        <f t="shared" si="19"/>
        <v>4.6</v>
      </c>
    </row>
    <row r="599" ht="50" customHeight="1" spans="1:32">
      <c r="A599" s="11">
        <v>199</v>
      </c>
      <c r="B599" s="11" t="s">
        <v>2041</v>
      </c>
      <c r="C599" s="11"/>
      <c r="D599" s="11"/>
      <c r="E599" s="11" t="s">
        <v>2042</v>
      </c>
      <c r="F599" s="10" t="s">
        <v>1699</v>
      </c>
      <c r="G599" s="11" t="s">
        <v>1700</v>
      </c>
      <c r="H599" s="11" t="s">
        <v>2043</v>
      </c>
      <c r="I599" s="11">
        <v>1</v>
      </c>
      <c r="J599" s="54" t="s">
        <v>35</v>
      </c>
      <c r="K599" s="27" t="s">
        <v>36</v>
      </c>
      <c r="L599" s="63" t="s">
        <v>40</v>
      </c>
      <c r="M599" s="64"/>
      <c r="N599" s="66" t="s">
        <v>1970</v>
      </c>
      <c r="O599" s="66">
        <v>3</v>
      </c>
      <c r="P599" s="67">
        <f>O599+SUMIF(IN!F:F,Inventory!H:H,IN!M:M)-SUMIF(OUT!F:F,Inventory!H:H,OUT!M:M)</f>
        <v>3</v>
      </c>
      <c r="Q599" s="5"/>
      <c r="R599" s="75">
        <f t="shared" si="18"/>
        <v>0</v>
      </c>
      <c r="S599" s="75"/>
      <c r="T599" s="11">
        <v>30</v>
      </c>
      <c r="U599" s="11" t="s">
        <v>40</v>
      </c>
      <c r="V599" s="11" t="s">
        <v>492</v>
      </c>
      <c r="W599" s="11">
        <v>3650</v>
      </c>
      <c r="X599" s="11"/>
      <c r="Y599" s="11"/>
      <c r="Z599" s="11">
        <v>0</v>
      </c>
      <c r="AA599" s="11">
        <v>5</v>
      </c>
      <c r="AB599" s="11">
        <v>4</v>
      </c>
      <c r="AC599" s="11">
        <v>5</v>
      </c>
      <c r="AD599" s="11">
        <v>5</v>
      </c>
      <c r="AE599" s="11">
        <v>4</v>
      </c>
      <c r="AF599" s="11">
        <f t="shared" si="19"/>
        <v>4.6</v>
      </c>
    </row>
    <row r="600" ht="50" customHeight="1" spans="1:32">
      <c r="A600" s="11">
        <v>201</v>
      </c>
      <c r="B600" s="53" t="s">
        <v>2044</v>
      </c>
      <c r="C600" s="11"/>
      <c r="D600" s="11"/>
      <c r="E600" s="11" t="s">
        <v>1495</v>
      </c>
      <c r="F600" s="11" t="s">
        <v>1496</v>
      </c>
      <c r="G600" s="11" t="s">
        <v>1497</v>
      </c>
      <c r="H600" s="11" t="s">
        <v>2045</v>
      </c>
      <c r="I600" s="50">
        <v>1</v>
      </c>
      <c r="J600" s="54" t="s">
        <v>35</v>
      </c>
      <c r="K600" s="27" t="s">
        <v>36</v>
      </c>
      <c r="L600" s="63" t="s">
        <v>64</v>
      </c>
      <c r="M600" s="64"/>
      <c r="N600" s="66" t="s">
        <v>1970</v>
      </c>
      <c r="O600" s="66">
        <v>2</v>
      </c>
      <c r="P600" s="67">
        <f>O600+SUMIF(IN!F:F,Inventory!H:H,IN!M:M)-SUMIF(OUT!F:F,Inventory!H:H,OUT!M:M)</f>
        <v>2</v>
      </c>
      <c r="Q600" s="5" t="s">
        <v>2046</v>
      </c>
      <c r="R600" s="75">
        <f t="shared" si="18"/>
        <v>0</v>
      </c>
      <c r="S600" s="75"/>
      <c r="T600" s="11">
        <v>30</v>
      </c>
      <c r="U600" s="11" t="s">
        <v>40</v>
      </c>
      <c r="V600" s="10" t="s">
        <v>75</v>
      </c>
      <c r="W600" s="11">
        <v>1000</v>
      </c>
      <c r="X600" s="11"/>
      <c r="Y600" s="11"/>
      <c r="Z600" s="11">
        <v>0</v>
      </c>
      <c r="AA600" s="11">
        <v>3</v>
      </c>
      <c r="AB600" s="11">
        <v>4</v>
      </c>
      <c r="AC600" s="11">
        <v>5</v>
      </c>
      <c r="AD600" s="11">
        <v>5</v>
      </c>
      <c r="AE600" s="11">
        <v>5</v>
      </c>
      <c r="AF600" s="11">
        <f t="shared" si="19"/>
        <v>4.7</v>
      </c>
    </row>
    <row r="601" ht="50" customHeight="1" spans="1:32">
      <c r="A601" s="11"/>
      <c r="B601" s="53">
        <v>2818</v>
      </c>
      <c r="C601" s="11"/>
      <c r="D601" s="11"/>
      <c r="E601" s="11" t="s">
        <v>2047</v>
      </c>
      <c r="F601" s="11" t="s">
        <v>2048</v>
      </c>
      <c r="G601" s="11" t="s">
        <v>284</v>
      </c>
      <c r="H601" s="11" t="s">
        <v>2049</v>
      </c>
      <c r="I601" s="50">
        <v>1</v>
      </c>
      <c r="J601" s="69" t="s">
        <v>35</v>
      </c>
      <c r="K601" s="27" t="s">
        <v>36</v>
      </c>
      <c r="L601" s="63" t="s">
        <v>40</v>
      </c>
      <c r="M601" s="64"/>
      <c r="N601" s="66" t="s">
        <v>2050</v>
      </c>
      <c r="O601" s="66">
        <v>0</v>
      </c>
      <c r="P601" s="67">
        <f>O601+SUMIF(IN!F:F,Inventory!H:H,IN!M:M)-SUMIF(OUT!F:F,Inventory!H:H,OUT!M:M)</f>
        <v>0</v>
      </c>
      <c r="Q601" s="5"/>
      <c r="R601" s="75">
        <f t="shared" si="18"/>
        <v>0</v>
      </c>
      <c r="S601" s="75"/>
      <c r="T601" s="11">
        <v>45</v>
      </c>
      <c r="U601" s="11" t="s">
        <v>40</v>
      </c>
      <c r="V601" s="11" t="s">
        <v>291</v>
      </c>
      <c r="W601" s="11">
        <v>3650</v>
      </c>
      <c r="X601" s="11"/>
      <c r="Y601" s="11"/>
      <c r="Z601" s="11">
        <v>0</v>
      </c>
      <c r="AA601" s="11">
        <v>1</v>
      </c>
      <c r="AB601" s="11">
        <v>5</v>
      </c>
      <c r="AC601" s="11">
        <v>5</v>
      </c>
      <c r="AD601" s="11">
        <v>5</v>
      </c>
      <c r="AE601" s="11">
        <v>5</v>
      </c>
      <c r="AF601" s="11">
        <f t="shared" si="19"/>
        <v>4.6</v>
      </c>
    </row>
    <row r="602" ht="50" customHeight="1" spans="1:32">
      <c r="A602" s="11"/>
      <c r="B602" s="53">
        <v>2819</v>
      </c>
      <c r="C602" s="11"/>
      <c r="D602" s="11"/>
      <c r="E602" s="5" t="s">
        <v>2051</v>
      </c>
      <c r="F602" s="11" t="s">
        <v>2048</v>
      </c>
      <c r="G602" s="11" t="s">
        <v>284</v>
      </c>
      <c r="H602" s="11" t="s">
        <v>2052</v>
      </c>
      <c r="I602" s="50">
        <v>1</v>
      </c>
      <c r="J602" s="69" t="s">
        <v>35</v>
      </c>
      <c r="K602" s="27" t="s">
        <v>36</v>
      </c>
      <c r="L602" s="63" t="s">
        <v>40</v>
      </c>
      <c r="M602" s="64"/>
      <c r="N602" s="66" t="s">
        <v>2050</v>
      </c>
      <c r="O602" s="66">
        <v>1</v>
      </c>
      <c r="P602" s="67">
        <f>O602+SUMIF(IN!F:F,Inventory!H:H,IN!M:M)-SUMIF(OUT!F:F,Inventory!H:H,OUT!M:M)</f>
        <v>1</v>
      </c>
      <c r="Q602" s="5"/>
      <c r="R602" s="75">
        <f t="shared" si="18"/>
        <v>0</v>
      </c>
      <c r="S602" s="75"/>
      <c r="T602" s="11">
        <v>45</v>
      </c>
      <c r="U602" s="11" t="s">
        <v>40</v>
      </c>
      <c r="V602" s="11" t="s">
        <v>41</v>
      </c>
      <c r="W602" s="11">
        <v>1000</v>
      </c>
      <c r="X602" s="11"/>
      <c r="Y602" s="11"/>
      <c r="Z602" s="11">
        <v>0</v>
      </c>
      <c r="AA602" s="11">
        <v>4</v>
      </c>
      <c r="AB602" s="11">
        <v>5</v>
      </c>
      <c r="AC602" s="11">
        <v>5</v>
      </c>
      <c r="AD602" s="11">
        <v>4</v>
      </c>
      <c r="AE602" s="11">
        <v>5</v>
      </c>
      <c r="AF602" s="11">
        <f t="shared" si="19"/>
        <v>4.6</v>
      </c>
    </row>
    <row r="603" ht="50" customHeight="1" spans="1:32">
      <c r="A603" s="11"/>
      <c r="B603" s="11">
        <v>2936</v>
      </c>
      <c r="C603" s="11"/>
      <c r="D603" s="11"/>
      <c r="E603" s="11" t="s">
        <v>2053</v>
      </c>
      <c r="F603" s="11" t="s">
        <v>1629</v>
      </c>
      <c r="G603" s="11" t="s">
        <v>1630</v>
      </c>
      <c r="H603" s="11" t="s">
        <v>2054</v>
      </c>
      <c r="I603" s="49">
        <v>1</v>
      </c>
      <c r="J603" s="69" t="s">
        <v>35</v>
      </c>
      <c r="K603" s="27" t="s">
        <v>36</v>
      </c>
      <c r="L603" s="63" t="s">
        <v>40</v>
      </c>
      <c r="M603" s="64"/>
      <c r="N603" s="65" t="s">
        <v>2050</v>
      </c>
      <c r="O603" s="66">
        <v>1</v>
      </c>
      <c r="P603" s="67">
        <f>O603+SUMIF(IN!F:F,Inventory!H:H,IN!M:M)-SUMIF(OUT!F:F,Inventory!H:H,OUT!M:M)</f>
        <v>1</v>
      </c>
      <c r="Q603" s="5"/>
      <c r="R603" s="75">
        <f t="shared" si="18"/>
        <v>0</v>
      </c>
      <c r="S603" s="75"/>
      <c r="T603" s="11">
        <v>30</v>
      </c>
      <c r="U603" s="11" t="s">
        <v>40</v>
      </c>
      <c r="V603" s="11" t="s">
        <v>41</v>
      </c>
      <c r="W603" s="11">
        <v>1000</v>
      </c>
      <c r="X603" s="11"/>
      <c r="Y603" s="11"/>
      <c r="Z603" s="11">
        <v>0</v>
      </c>
      <c r="AA603" s="11">
        <v>5</v>
      </c>
      <c r="AB603" s="11">
        <v>4</v>
      </c>
      <c r="AC603" s="11">
        <v>5</v>
      </c>
      <c r="AD603" s="11">
        <v>4</v>
      </c>
      <c r="AE603" s="11">
        <v>5</v>
      </c>
      <c r="AF603" s="11">
        <f t="shared" si="19"/>
        <v>4.6</v>
      </c>
    </row>
    <row r="604" ht="50" customHeight="1" spans="1:32">
      <c r="A604" s="11"/>
      <c r="B604" s="11">
        <v>2937</v>
      </c>
      <c r="C604" s="11"/>
      <c r="D604" s="11"/>
      <c r="E604" s="11" t="s">
        <v>2053</v>
      </c>
      <c r="F604" s="11" t="s">
        <v>1629</v>
      </c>
      <c r="G604" s="11" t="s">
        <v>1630</v>
      </c>
      <c r="H604" s="11" t="s">
        <v>2055</v>
      </c>
      <c r="I604" s="10">
        <v>1</v>
      </c>
      <c r="J604" s="68" t="s">
        <v>35</v>
      </c>
      <c r="K604" s="27" t="s">
        <v>36</v>
      </c>
      <c r="L604" s="63" t="s">
        <v>40</v>
      </c>
      <c r="M604" s="64"/>
      <c r="N604" s="65" t="s">
        <v>2050</v>
      </c>
      <c r="O604" s="66">
        <v>1</v>
      </c>
      <c r="P604" s="67">
        <f>O604+SUMIF(IN!F:F,Inventory!H:H,IN!M:M)-SUMIF(OUT!F:F,Inventory!H:H,OUT!M:M)</f>
        <v>1</v>
      </c>
      <c r="Q604" s="5"/>
      <c r="R604" s="75">
        <f t="shared" si="18"/>
        <v>0</v>
      </c>
      <c r="S604" s="75"/>
      <c r="T604" s="11">
        <v>30</v>
      </c>
      <c r="U604" s="11" t="s">
        <v>40</v>
      </c>
      <c r="V604" s="11" t="s">
        <v>41</v>
      </c>
      <c r="W604" s="11">
        <v>1000</v>
      </c>
      <c r="X604" s="11"/>
      <c r="Y604" s="11"/>
      <c r="Z604" s="11">
        <v>0</v>
      </c>
      <c r="AA604" s="11">
        <v>5</v>
      </c>
      <c r="AB604" s="11">
        <v>4</v>
      </c>
      <c r="AC604" s="11">
        <v>4</v>
      </c>
      <c r="AD604" s="11">
        <v>5</v>
      </c>
      <c r="AE604" s="11">
        <v>5</v>
      </c>
      <c r="AF604" s="11">
        <f t="shared" si="19"/>
        <v>4.7</v>
      </c>
    </row>
    <row r="605" ht="50" customHeight="1" spans="1:32">
      <c r="A605" s="11"/>
      <c r="B605" s="53" t="s">
        <v>2056</v>
      </c>
      <c r="C605" s="11"/>
      <c r="D605" s="11"/>
      <c r="E605" s="10" t="s">
        <v>2057</v>
      </c>
      <c r="F605" s="10" t="s">
        <v>278</v>
      </c>
      <c r="G605" s="58" t="s">
        <v>2039</v>
      </c>
      <c r="H605" s="10" t="s">
        <v>2058</v>
      </c>
      <c r="I605" s="49">
        <v>1</v>
      </c>
      <c r="J605" s="54" t="s">
        <v>35</v>
      </c>
      <c r="K605" s="27" t="s">
        <v>36</v>
      </c>
      <c r="L605" s="63" t="s">
        <v>64</v>
      </c>
      <c r="M605" s="64"/>
      <c r="N605" s="65" t="s">
        <v>2050</v>
      </c>
      <c r="O605" s="66">
        <v>2</v>
      </c>
      <c r="P605" s="67">
        <f>O605+SUMIF(IN!F:F,Inventory!H:H,IN!M:M)-SUMIF(OUT!F:F,Inventory!H:H,OUT!M:M)</f>
        <v>2</v>
      </c>
      <c r="Q605" s="5"/>
      <c r="R605" s="75">
        <f t="shared" si="18"/>
        <v>0</v>
      </c>
      <c r="S605" s="75"/>
      <c r="T605" s="11">
        <v>45</v>
      </c>
      <c r="U605" s="11" t="s">
        <v>74</v>
      </c>
      <c r="V605" s="11" t="s">
        <v>492</v>
      </c>
      <c r="W605" s="11">
        <v>1000</v>
      </c>
      <c r="X605" s="11"/>
      <c r="Y605" s="11"/>
      <c r="Z605" s="11">
        <v>0</v>
      </c>
      <c r="AA605" s="11">
        <v>3</v>
      </c>
      <c r="AB605" s="11">
        <v>5</v>
      </c>
      <c r="AC605" s="11">
        <v>5</v>
      </c>
      <c r="AD605" s="11">
        <v>5</v>
      </c>
      <c r="AE605" s="11">
        <v>5</v>
      </c>
      <c r="AF605" s="11">
        <f t="shared" si="19"/>
        <v>4.8</v>
      </c>
    </row>
    <row r="606" ht="50" customHeight="1" spans="1:32">
      <c r="A606" s="11"/>
      <c r="B606" s="11" t="s">
        <v>2059</v>
      </c>
      <c r="C606" s="11"/>
      <c r="D606" s="11"/>
      <c r="E606" s="11" t="s">
        <v>2060</v>
      </c>
      <c r="F606" s="11" t="s">
        <v>2061</v>
      </c>
      <c r="G606" s="11" t="s">
        <v>224</v>
      </c>
      <c r="H606" s="11" t="s">
        <v>2062</v>
      </c>
      <c r="I606" s="50">
        <v>1</v>
      </c>
      <c r="J606" s="69" t="s">
        <v>35</v>
      </c>
      <c r="K606" s="27" t="s">
        <v>122</v>
      </c>
      <c r="L606" s="63" t="s">
        <v>40</v>
      </c>
      <c r="M606" s="64"/>
      <c r="N606" s="65" t="s">
        <v>2050</v>
      </c>
      <c r="O606" s="66">
        <v>1</v>
      </c>
      <c r="P606" s="67">
        <f>O606+SUMIF(IN!F:F,Inventory!H:H,IN!M:M)-SUMIF(OUT!F:F,Inventory!H:H,OUT!M:M)</f>
        <v>1</v>
      </c>
      <c r="Q606" s="5"/>
      <c r="R606" s="75">
        <f t="shared" si="18"/>
        <v>0</v>
      </c>
      <c r="S606" s="75"/>
      <c r="T606" s="11">
        <v>45</v>
      </c>
      <c r="U606" s="11" t="s">
        <v>74</v>
      </c>
      <c r="V606" s="11" t="s">
        <v>52</v>
      </c>
      <c r="W606" s="11">
        <v>1000</v>
      </c>
      <c r="X606" s="11"/>
      <c r="Y606" s="11"/>
      <c r="Z606" s="11">
        <v>0</v>
      </c>
      <c r="AA606" s="11">
        <v>5</v>
      </c>
      <c r="AB606" s="11">
        <v>2</v>
      </c>
      <c r="AC606" s="11">
        <v>5</v>
      </c>
      <c r="AD606" s="11">
        <v>5</v>
      </c>
      <c r="AE606" s="11">
        <v>5</v>
      </c>
      <c r="AF606" s="11">
        <f t="shared" si="19"/>
        <v>4.7</v>
      </c>
    </row>
    <row r="607" ht="50" customHeight="1" spans="1:32">
      <c r="A607" s="11"/>
      <c r="B607" s="11">
        <v>3462</v>
      </c>
      <c r="C607" s="11"/>
      <c r="D607" s="11"/>
      <c r="E607" s="105" t="s">
        <v>2063</v>
      </c>
      <c r="F607" s="11" t="s">
        <v>2064</v>
      </c>
      <c r="G607" s="11" t="s">
        <v>2065</v>
      </c>
      <c r="H607" s="106">
        <v>351105000</v>
      </c>
      <c r="I607" s="50">
        <v>1</v>
      </c>
      <c r="J607" s="69" t="s">
        <v>35</v>
      </c>
      <c r="K607" s="27" t="s">
        <v>36</v>
      </c>
      <c r="L607" s="63" t="s">
        <v>40</v>
      </c>
      <c r="M607" s="64"/>
      <c r="N607" s="66" t="s">
        <v>2066</v>
      </c>
      <c r="O607" s="66">
        <v>2</v>
      </c>
      <c r="P607" s="67">
        <f>O607+SUMIF(IN!F:F,Inventory!H:H,IN!M:M)-SUMIF(OUT!F:F,Inventory!H:H,OUT!M:M)</f>
        <v>2</v>
      </c>
      <c r="Q607" s="5"/>
      <c r="R607" s="75">
        <f t="shared" si="18"/>
        <v>0</v>
      </c>
      <c r="S607" s="75"/>
      <c r="T607" s="11">
        <v>30</v>
      </c>
      <c r="U607" s="11" t="s">
        <v>40</v>
      </c>
      <c r="V607" s="11" t="s">
        <v>492</v>
      </c>
      <c r="W607" s="11">
        <v>3650</v>
      </c>
      <c r="X607" s="11">
        <v>30</v>
      </c>
      <c r="Y607" s="11"/>
      <c r="Z607" s="11">
        <v>0</v>
      </c>
      <c r="AA607" s="11">
        <v>3</v>
      </c>
      <c r="AB607" s="11">
        <v>3</v>
      </c>
      <c r="AC607" s="11">
        <v>5</v>
      </c>
      <c r="AD607" s="11">
        <v>5</v>
      </c>
      <c r="AE607" s="11">
        <v>5</v>
      </c>
      <c r="AF607" s="11">
        <f t="shared" si="19"/>
        <v>4.6</v>
      </c>
    </row>
    <row r="608" ht="50" customHeight="1" spans="1:32">
      <c r="A608" s="11"/>
      <c r="B608" s="11">
        <v>3473</v>
      </c>
      <c r="C608" s="11"/>
      <c r="D608" s="11"/>
      <c r="E608" s="107" t="s">
        <v>2067</v>
      </c>
      <c r="F608" s="11" t="s">
        <v>2068</v>
      </c>
      <c r="G608" s="11" t="s">
        <v>2065</v>
      </c>
      <c r="H608" s="106" t="s">
        <v>2069</v>
      </c>
      <c r="I608" s="50">
        <v>1</v>
      </c>
      <c r="J608" s="69" t="s">
        <v>35</v>
      </c>
      <c r="K608" s="27" t="s">
        <v>36</v>
      </c>
      <c r="L608" s="63" t="s">
        <v>40</v>
      </c>
      <c r="M608" s="64"/>
      <c r="N608" s="66" t="s">
        <v>2066</v>
      </c>
      <c r="O608" s="66">
        <v>4</v>
      </c>
      <c r="P608" s="67">
        <f>O608+SUMIF(IN!F:F,Inventory!H:H,IN!M:M)-SUMIF(OUT!F:F,Inventory!H:H,OUT!M:M)</f>
        <v>4</v>
      </c>
      <c r="Q608" s="5"/>
      <c r="R608" s="75">
        <f t="shared" si="18"/>
        <v>0</v>
      </c>
      <c r="S608" s="75"/>
      <c r="T608" s="11">
        <v>30</v>
      </c>
      <c r="U608" s="11" t="s">
        <v>40</v>
      </c>
      <c r="V608" s="11" t="s">
        <v>492</v>
      </c>
      <c r="W608" s="11">
        <v>3650</v>
      </c>
      <c r="X608" s="11">
        <v>30</v>
      </c>
      <c r="Y608" s="11"/>
      <c r="Z608" s="11">
        <v>0</v>
      </c>
      <c r="AA608" s="11">
        <v>3</v>
      </c>
      <c r="AB608" s="11">
        <v>4</v>
      </c>
      <c r="AC608" s="11">
        <v>5</v>
      </c>
      <c r="AD608" s="11">
        <v>5</v>
      </c>
      <c r="AE608" s="11">
        <v>5</v>
      </c>
      <c r="AF608" s="11">
        <f t="shared" si="19"/>
        <v>4.7</v>
      </c>
    </row>
    <row r="609" ht="50" customHeight="1" spans="1:32">
      <c r="A609" s="11"/>
      <c r="B609" s="11">
        <v>3474</v>
      </c>
      <c r="C609" s="11"/>
      <c r="D609" s="11"/>
      <c r="E609" s="107" t="s">
        <v>2070</v>
      </c>
      <c r="F609" s="11" t="s">
        <v>2068</v>
      </c>
      <c r="G609" s="11" t="s">
        <v>2065</v>
      </c>
      <c r="H609" s="106" t="s">
        <v>2071</v>
      </c>
      <c r="I609" s="50">
        <v>1</v>
      </c>
      <c r="J609" s="69" t="s">
        <v>35</v>
      </c>
      <c r="K609" s="27" t="s">
        <v>36</v>
      </c>
      <c r="L609" s="63" t="s">
        <v>40</v>
      </c>
      <c r="M609" s="64"/>
      <c r="N609" s="66" t="s">
        <v>2066</v>
      </c>
      <c r="O609" s="66">
        <v>2</v>
      </c>
      <c r="P609" s="67">
        <f>O609+SUMIF(IN!F:F,Inventory!H:H,IN!M:M)-SUMIF(OUT!F:F,Inventory!H:H,OUT!M:M)</f>
        <v>2</v>
      </c>
      <c r="Q609" s="5"/>
      <c r="R609" s="75">
        <f t="shared" si="18"/>
        <v>0</v>
      </c>
      <c r="S609" s="75"/>
      <c r="T609" s="11">
        <v>30</v>
      </c>
      <c r="U609" s="11" t="s">
        <v>40</v>
      </c>
      <c r="V609" s="11" t="s">
        <v>492</v>
      </c>
      <c r="W609" s="11">
        <v>3650</v>
      </c>
      <c r="X609" s="11">
        <v>30</v>
      </c>
      <c r="Y609" s="11"/>
      <c r="Z609" s="11">
        <v>0</v>
      </c>
      <c r="AA609" s="11">
        <v>3</v>
      </c>
      <c r="AB609" s="11">
        <v>3</v>
      </c>
      <c r="AC609" s="11">
        <v>5</v>
      </c>
      <c r="AD609" s="11">
        <v>5</v>
      </c>
      <c r="AE609" s="11">
        <v>5</v>
      </c>
      <c r="AF609" s="11">
        <f t="shared" si="19"/>
        <v>4.6</v>
      </c>
    </row>
    <row r="610" ht="50" customHeight="1" spans="1:32">
      <c r="A610" s="11"/>
      <c r="B610" s="11">
        <v>3578</v>
      </c>
      <c r="C610" s="11"/>
      <c r="D610" s="11"/>
      <c r="E610" s="105" t="s">
        <v>2072</v>
      </c>
      <c r="F610" s="11" t="s">
        <v>2068</v>
      </c>
      <c r="G610" s="11" t="s">
        <v>2065</v>
      </c>
      <c r="H610" s="50" t="s">
        <v>2073</v>
      </c>
      <c r="I610" s="50">
        <v>1</v>
      </c>
      <c r="J610" s="69" t="s">
        <v>35</v>
      </c>
      <c r="K610" s="27" t="s">
        <v>36</v>
      </c>
      <c r="L610" s="63" t="s">
        <v>40</v>
      </c>
      <c r="M610" s="64"/>
      <c r="N610" s="66" t="s">
        <v>2066</v>
      </c>
      <c r="O610" s="66">
        <v>10</v>
      </c>
      <c r="P610" s="67">
        <f>O610+SUMIF(IN!F:F,Inventory!H:H,IN!M:M)-SUMIF(OUT!F:F,Inventory!H:H,OUT!M:M)</f>
        <v>10</v>
      </c>
      <c r="Q610" s="5"/>
      <c r="R610" s="75">
        <f t="shared" si="18"/>
        <v>0</v>
      </c>
      <c r="S610" s="75"/>
      <c r="T610" s="11">
        <v>15</v>
      </c>
      <c r="U610" s="11"/>
      <c r="V610" s="11" t="s">
        <v>492</v>
      </c>
      <c r="W610" s="11">
        <v>3650</v>
      </c>
      <c r="X610" s="11">
        <v>60</v>
      </c>
      <c r="Y610" s="11"/>
      <c r="Z610" s="11">
        <v>0</v>
      </c>
      <c r="AA610" s="11">
        <v>3</v>
      </c>
      <c r="AB610" s="11">
        <v>3</v>
      </c>
      <c r="AC610" s="11">
        <v>5</v>
      </c>
      <c r="AD610" s="11">
        <v>5</v>
      </c>
      <c r="AE610" s="11">
        <v>5</v>
      </c>
      <c r="AF610" s="11">
        <f t="shared" si="19"/>
        <v>4.6</v>
      </c>
    </row>
    <row r="611" ht="50" customHeight="1" spans="1:32">
      <c r="A611" s="11"/>
      <c r="B611" s="11">
        <v>3664</v>
      </c>
      <c r="C611" s="11"/>
      <c r="D611" s="11"/>
      <c r="E611" s="11" t="s">
        <v>2074</v>
      </c>
      <c r="F611" s="11" t="s">
        <v>2075</v>
      </c>
      <c r="G611" s="11" t="s">
        <v>2076</v>
      </c>
      <c r="H611" s="26" t="s">
        <v>2077</v>
      </c>
      <c r="I611" s="11">
        <v>1</v>
      </c>
      <c r="J611" s="54" t="s">
        <v>35</v>
      </c>
      <c r="K611" s="27" t="s">
        <v>36</v>
      </c>
      <c r="L611" s="63" t="s">
        <v>64</v>
      </c>
      <c r="M611" s="27"/>
      <c r="N611" s="71" t="s">
        <v>2066</v>
      </c>
      <c r="O611" s="66">
        <v>1</v>
      </c>
      <c r="P611" s="67">
        <f>O611+SUMIF(IN!F:F,Inventory!H:H,IN!M:M)-SUMIF(OUT!F:F,Inventory!H:H,OUT!M:M)</f>
        <v>1</v>
      </c>
      <c r="Q611" s="5"/>
      <c r="R611" s="75">
        <f t="shared" si="18"/>
        <v>0</v>
      </c>
      <c r="S611" s="75"/>
      <c r="T611" s="11">
        <v>30</v>
      </c>
      <c r="U611" s="11" t="s">
        <v>40</v>
      </c>
      <c r="V611" s="11" t="s">
        <v>492</v>
      </c>
      <c r="W611" s="11">
        <v>3650</v>
      </c>
      <c r="X611" s="11">
        <v>30</v>
      </c>
      <c r="Y611" s="11"/>
      <c r="Z611" s="11">
        <v>0</v>
      </c>
      <c r="AA611" s="11">
        <v>5</v>
      </c>
      <c r="AB611" s="11">
        <v>5</v>
      </c>
      <c r="AC611" s="11">
        <v>3</v>
      </c>
      <c r="AD611" s="11">
        <v>5</v>
      </c>
      <c r="AE611" s="11">
        <v>5</v>
      </c>
      <c r="AF611" s="11">
        <f t="shared" si="19"/>
        <v>4.6</v>
      </c>
    </row>
    <row r="612" ht="50" customHeight="1" spans="1:32">
      <c r="A612" s="11"/>
      <c r="B612" s="11">
        <v>3665</v>
      </c>
      <c r="C612" s="11"/>
      <c r="D612" s="11"/>
      <c r="E612" s="11" t="s">
        <v>2078</v>
      </c>
      <c r="F612" s="11" t="s">
        <v>2075</v>
      </c>
      <c r="G612" s="11" t="s">
        <v>2076</v>
      </c>
      <c r="H612" s="26" t="s">
        <v>2079</v>
      </c>
      <c r="I612" s="11">
        <v>1</v>
      </c>
      <c r="J612" s="54" t="s">
        <v>35</v>
      </c>
      <c r="K612" s="27" t="s">
        <v>36</v>
      </c>
      <c r="L612" s="63" t="s">
        <v>64</v>
      </c>
      <c r="M612" s="27"/>
      <c r="N612" s="71" t="s">
        <v>2066</v>
      </c>
      <c r="O612" s="66">
        <v>1</v>
      </c>
      <c r="P612" s="67">
        <f>O612+SUMIF(IN!F:F,Inventory!H:H,IN!M:M)-SUMIF(OUT!F:F,Inventory!H:H,OUT!M:M)</f>
        <v>1</v>
      </c>
      <c r="Q612" s="5"/>
      <c r="R612" s="75">
        <f t="shared" si="18"/>
        <v>0</v>
      </c>
      <c r="S612" s="75"/>
      <c r="T612" s="11">
        <v>30</v>
      </c>
      <c r="U612" s="11" t="s">
        <v>40</v>
      </c>
      <c r="V612" s="11" t="s">
        <v>492</v>
      </c>
      <c r="W612" s="11">
        <v>3650</v>
      </c>
      <c r="X612" s="11">
        <v>30</v>
      </c>
      <c r="Y612" s="11"/>
      <c r="Z612" s="11">
        <v>0</v>
      </c>
      <c r="AA612" s="11">
        <v>5</v>
      </c>
      <c r="AB612" s="11">
        <v>5</v>
      </c>
      <c r="AC612" s="11">
        <v>5</v>
      </c>
      <c r="AD612" s="11">
        <v>5</v>
      </c>
      <c r="AE612" s="11">
        <v>5</v>
      </c>
      <c r="AF612" s="11">
        <f t="shared" si="19"/>
        <v>5</v>
      </c>
    </row>
    <row r="613" ht="50" customHeight="1" spans="1:32">
      <c r="A613" s="11"/>
      <c r="B613" s="11">
        <v>3666</v>
      </c>
      <c r="C613" s="11"/>
      <c r="D613" s="11"/>
      <c r="E613" s="11" t="s">
        <v>2080</v>
      </c>
      <c r="F613" s="11" t="s">
        <v>2081</v>
      </c>
      <c r="G613" s="11" t="s">
        <v>2082</v>
      </c>
      <c r="H613" s="26" t="s">
        <v>2083</v>
      </c>
      <c r="I613" s="50">
        <v>1</v>
      </c>
      <c r="J613" s="11" t="s">
        <v>35</v>
      </c>
      <c r="K613" s="27" t="s">
        <v>122</v>
      </c>
      <c r="L613" s="63" t="s">
        <v>40</v>
      </c>
      <c r="M613" s="27"/>
      <c r="N613" s="71" t="s">
        <v>2066</v>
      </c>
      <c r="O613" s="66">
        <v>1</v>
      </c>
      <c r="P613" s="67">
        <f>O613+SUMIF(IN!F:F,Inventory!H:H,IN!M:M)-SUMIF(OUT!F:F,Inventory!H:H,OUT!M:M)</f>
        <v>1</v>
      </c>
      <c r="Q613" s="5"/>
      <c r="R613" s="75">
        <f t="shared" si="18"/>
        <v>0</v>
      </c>
      <c r="S613" s="75"/>
      <c r="T613" s="11">
        <v>30</v>
      </c>
      <c r="U613" s="11" t="s">
        <v>40</v>
      </c>
      <c r="V613" s="11" t="s">
        <v>492</v>
      </c>
      <c r="W613" s="11">
        <v>3650</v>
      </c>
      <c r="X613" s="11">
        <v>30</v>
      </c>
      <c r="Y613" s="11"/>
      <c r="Z613" s="11">
        <v>0</v>
      </c>
      <c r="AA613" s="11">
        <v>2</v>
      </c>
      <c r="AB613" s="11">
        <v>5</v>
      </c>
      <c r="AC613" s="11">
        <v>5</v>
      </c>
      <c r="AD613" s="11">
        <v>5</v>
      </c>
      <c r="AE613" s="11">
        <v>5</v>
      </c>
      <c r="AF613" s="11">
        <f t="shared" si="19"/>
        <v>4.7</v>
      </c>
    </row>
    <row r="614" ht="50" customHeight="1" spans="1:32">
      <c r="A614" s="11"/>
      <c r="B614" s="11">
        <v>3667</v>
      </c>
      <c r="C614" s="11"/>
      <c r="D614" s="11"/>
      <c r="E614" s="11" t="s">
        <v>2084</v>
      </c>
      <c r="F614" s="11" t="s">
        <v>2085</v>
      </c>
      <c r="G614" s="11" t="s">
        <v>2086</v>
      </c>
      <c r="H614" s="26" t="s">
        <v>2087</v>
      </c>
      <c r="I614" s="50">
        <v>1</v>
      </c>
      <c r="J614" s="11" t="s">
        <v>35</v>
      </c>
      <c r="K614" s="27" t="s">
        <v>122</v>
      </c>
      <c r="L614" s="63" t="s">
        <v>40</v>
      </c>
      <c r="M614" s="27"/>
      <c r="N614" s="71" t="s">
        <v>2066</v>
      </c>
      <c r="O614" s="66">
        <v>2</v>
      </c>
      <c r="P614" s="67">
        <f>O614+SUMIF(IN!F:F,Inventory!H:H,IN!M:M)-SUMIF(OUT!F:F,Inventory!H:H,OUT!M:M)</f>
        <v>2</v>
      </c>
      <c r="Q614" s="5"/>
      <c r="R614" s="75">
        <f t="shared" si="18"/>
        <v>0</v>
      </c>
      <c r="S614" s="75"/>
      <c r="T614" s="11">
        <v>30</v>
      </c>
      <c r="U614" s="11" t="s">
        <v>40</v>
      </c>
      <c r="V614" s="11" t="s">
        <v>492</v>
      </c>
      <c r="W614" s="11">
        <v>3650</v>
      </c>
      <c r="X614" s="11">
        <v>30</v>
      </c>
      <c r="Y614" s="11"/>
      <c r="Z614" s="11">
        <v>0</v>
      </c>
      <c r="AA614" s="11">
        <v>4</v>
      </c>
      <c r="AB614" s="11">
        <v>5</v>
      </c>
      <c r="AC614" s="11">
        <v>4</v>
      </c>
      <c r="AD614" s="11">
        <v>5</v>
      </c>
      <c r="AE614" s="11">
        <v>5</v>
      </c>
      <c r="AF614" s="11">
        <f t="shared" si="19"/>
        <v>4.7</v>
      </c>
    </row>
    <row r="615" ht="50" customHeight="1" spans="1:32">
      <c r="A615" s="11">
        <v>21</v>
      </c>
      <c r="B615" s="53" t="s">
        <v>2088</v>
      </c>
      <c r="C615" s="11"/>
      <c r="D615" s="11"/>
      <c r="E615" s="11" t="s">
        <v>2089</v>
      </c>
      <c r="F615" s="11" t="s">
        <v>2090</v>
      </c>
      <c r="G615" s="11" t="s">
        <v>2091</v>
      </c>
      <c r="H615" s="11" t="s">
        <v>2092</v>
      </c>
      <c r="I615" s="50">
        <v>1</v>
      </c>
      <c r="J615" s="69" t="s">
        <v>35</v>
      </c>
      <c r="K615" s="27" t="s">
        <v>36</v>
      </c>
      <c r="L615" s="63" t="s">
        <v>40</v>
      </c>
      <c r="M615" s="64"/>
      <c r="N615" s="66" t="s">
        <v>2066</v>
      </c>
      <c r="O615" s="66">
        <v>1</v>
      </c>
      <c r="P615" s="67">
        <f>O615+SUMIF(IN!F:F,Inventory!H:H,IN!M:M)-SUMIF(OUT!F:F,Inventory!H:H,OUT!M:M)</f>
        <v>1</v>
      </c>
      <c r="Q615" s="5"/>
      <c r="R615" s="75">
        <f t="shared" si="18"/>
        <v>0</v>
      </c>
      <c r="S615" s="75"/>
      <c r="T615" s="11">
        <v>65</v>
      </c>
      <c r="U615" s="11" t="s">
        <v>74</v>
      </c>
      <c r="V615" s="11" t="s">
        <v>52</v>
      </c>
      <c r="W615" s="11">
        <v>1000</v>
      </c>
      <c r="X615" s="11"/>
      <c r="Y615" s="11"/>
      <c r="Z615" s="11">
        <v>0</v>
      </c>
      <c r="AA615" s="11">
        <v>5</v>
      </c>
      <c r="AB615" s="11">
        <v>4</v>
      </c>
      <c r="AC615" s="11">
        <v>5</v>
      </c>
      <c r="AD615" s="11">
        <v>5</v>
      </c>
      <c r="AE615" s="11">
        <v>4</v>
      </c>
      <c r="AF615" s="11">
        <f t="shared" si="19"/>
        <v>4.6</v>
      </c>
    </row>
    <row r="616" ht="50" customHeight="1" spans="1:32">
      <c r="A616" s="11">
        <v>22</v>
      </c>
      <c r="B616" s="53" t="s">
        <v>2093</v>
      </c>
      <c r="C616" s="11"/>
      <c r="D616" s="11"/>
      <c r="E616" s="11" t="s">
        <v>2094</v>
      </c>
      <c r="F616" s="11" t="s">
        <v>2095</v>
      </c>
      <c r="G616" s="11" t="s">
        <v>2091</v>
      </c>
      <c r="H616" s="11" t="s">
        <v>2096</v>
      </c>
      <c r="I616" s="50">
        <v>1</v>
      </c>
      <c r="J616" s="69" t="s">
        <v>35</v>
      </c>
      <c r="K616" s="27" t="s">
        <v>36</v>
      </c>
      <c r="L616" s="63" t="s">
        <v>40</v>
      </c>
      <c r="M616" s="64"/>
      <c r="N616" s="66" t="s">
        <v>2066</v>
      </c>
      <c r="O616" s="66">
        <v>1</v>
      </c>
      <c r="P616" s="67">
        <f>O616+SUMIF(IN!F:F,Inventory!H:H,IN!M:M)-SUMIF(OUT!F:F,Inventory!H:H,OUT!M:M)</f>
        <v>1</v>
      </c>
      <c r="Q616" s="5"/>
      <c r="R616" s="75">
        <f t="shared" si="18"/>
        <v>0</v>
      </c>
      <c r="S616" s="75"/>
      <c r="T616" s="11">
        <v>65</v>
      </c>
      <c r="U616" s="11" t="s">
        <v>40</v>
      </c>
      <c r="V616" s="11" t="s">
        <v>52</v>
      </c>
      <c r="W616" s="11">
        <v>1000</v>
      </c>
      <c r="X616" s="11"/>
      <c r="Y616" s="11"/>
      <c r="Z616" s="11">
        <v>0</v>
      </c>
      <c r="AA616" s="11">
        <v>3</v>
      </c>
      <c r="AB616" s="11">
        <v>4</v>
      </c>
      <c r="AC616" s="11">
        <v>5</v>
      </c>
      <c r="AD616" s="11">
        <v>5</v>
      </c>
      <c r="AE616" s="11">
        <v>5</v>
      </c>
      <c r="AF616" s="11">
        <f t="shared" si="19"/>
        <v>4.7</v>
      </c>
    </row>
    <row r="617" ht="50" customHeight="1" spans="1:32">
      <c r="A617" s="11">
        <v>101</v>
      </c>
      <c r="B617" s="11" t="s">
        <v>2097</v>
      </c>
      <c r="C617" s="11"/>
      <c r="D617" s="11"/>
      <c r="E617" s="105" t="s">
        <v>2098</v>
      </c>
      <c r="F617" s="11" t="s">
        <v>2099</v>
      </c>
      <c r="G617" s="11" t="s">
        <v>2065</v>
      </c>
      <c r="H617" s="50" t="s">
        <v>2100</v>
      </c>
      <c r="I617" s="50">
        <v>4</v>
      </c>
      <c r="J617" s="69" t="s">
        <v>35</v>
      </c>
      <c r="K617" s="27" t="s">
        <v>36</v>
      </c>
      <c r="L617" s="63" t="s">
        <v>40</v>
      </c>
      <c r="M617" s="64"/>
      <c r="N617" s="66" t="s">
        <v>2066</v>
      </c>
      <c r="O617" s="66">
        <v>16</v>
      </c>
      <c r="P617" s="67">
        <f>O617+SUMIF(IN!F:F,Inventory!H:H,IN!M:M)-SUMIF(OUT!F:F,Inventory!H:H,OUT!M:M)</f>
        <v>28</v>
      </c>
      <c r="Q617" s="5"/>
      <c r="R617" s="75">
        <f t="shared" si="18"/>
        <v>0</v>
      </c>
      <c r="S617" s="75"/>
      <c r="T617" s="11">
        <v>60</v>
      </c>
      <c r="U617" s="11" t="s">
        <v>40</v>
      </c>
      <c r="V617" s="11" t="s">
        <v>492</v>
      </c>
      <c r="W617" s="11">
        <v>1000</v>
      </c>
      <c r="X617" s="11"/>
      <c r="Y617" s="11"/>
      <c r="Z617" s="11">
        <v>0</v>
      </c>
      <c r="AA617" s="11">
        <v>2</v>
      </c>
      <c r="AB617" s="11">
        <v>5</v>
      </c>
      <c r="AC617" s="11">
        <v>5</v>
      </c>
      <c r="AD617" s="11">
        <v>5</v>
      </c>
      <c r="AE617" s="11">
        <v>5</v>
      </c>
      <c r="AF617" s="11">
        <f t="shared" si="19"/>
        <v>4.7</v>
      </c>
    </row>
    <row r="618" ht="50" customHeight="1" spans="1:32">
      <c r="A618" s="11">
        <v>171</v>
      </c>
      <c r="B618" s="11" t="s">
        <v>2101</v>
      </c>
      <c r="C618" s="11"/>
      <c r="D618" s="11"/>
      <c r="E618" s="105" t="s">
        <v>2102</v>
      </c>
      <c r="F618" s="11" t="s">
        <v>2103</v>
      </c>
      <c r="G618" s="11" t="s">
        <v>2065</v>
      </c>
      <c r="H618" s="50" t="s">
        <v>2104</v>
      </c>
      <c r="I618" s="50">
        <v>4</v>
      </c>
      <c r="J618" s="69" t="s">
        <v>35</v>
      </c>
      <c r="K618" s="27" t="s">
        <v>36</v>
      </c>
      <c r="L618" s="63" t="s">
        <v>40</v>
      </c>
      <c r="M618" s="64"/>
      <c r="N618" s="66" t="s">
        <v>2066</v>
      </c>
      <c r="O618" s="66">
        <v>8</v>
      </c>
      <c r="P618" s="67">
        <f>O618+SUMIF(IN!F:F,Inventory!H:H,IN!M:M)-SUMIF(OUT!F:F,Inventory!H:H,OUT!M:M)</f>
        <v>8</v>
      </c>
      <c r="Q618" s="5"/>
      <c r="R618" s="75">
        <f t="shared" si="18"/>
        <v>0</v>
      </c>
      <c r="S618" s="75"/>
      <c r="T618" s="11">
        <v>60</v>
      </c>
      <c r="U618" s="11" t="s">
        <v>40</v>
      </c>
      <c r="V618" s="11" t="s">
        <v>492</v>
      </c>
      <c r="W618" s="11">
        <v>3650</v>
      </c>
      <c r="X618" s="11"/>
      <c r="Y618" s="11"/>
      <c r="Z618" s="11">
        <v>0</v>
      </c>
      <c r="AA618" s="11">
        <v>4</v>
      </c>
      <c r="AB618" s="11">
        <v>5</v>
      </c>
      <c r="AC618" s="11">
        <v>4</v>
      </c>
      <c r="AD618" s="11">
        <v>5</v>
      </c>
      <c r="AE618" s="11">
        <v>5</v>
      </c>
      <c r="AF618" s="11">
        <f t="shared" si="19"/>
        <v>4.7</v>
      </c>
    </row>
    <row r="619" ht="50" customHeight="1" spans="1:32">
      <c r="A619" s="11">
        <v>172</v>
      </c>
      <c r="B619" s="11" t="s">
        <v>2105</v>
      </c>
      <c r="C619" s="11"/>
      <c r="D619" s="11"/>
      <c r="E619" s="105" t="s">
        <v>2106</v>
      </c>
      <c r="F619" s="11" t="s">
        <v>2068</v>
      </c>
      <c r="G619" s="11" t="s">
        <v>2065</v>
      </c>
      <c r="H619" s="50" t="s">
        <v>2107</v>
      </c>
      <c r="I619" s="50">
        <v>4</v>
      </c>
      <c r="J619" s="69" t="s">
        <v>35</v>
      </c>
      <c r="K619" s="27" t="s">
        <v>36</v>
      </c>
      <c r="L619" s="63" t="s">
        <v>40</v>
      </c>
      <c r="M619" s="64"/>
      <c r="N619" s="66" t="s">
        <v>2066</v>
      </c>
      <c r="O619" s="66">
        <v>16</v>
      </c>
      <c r="P619" s="67">
        <f>O619+SUMIF(IN!F:F,Inventory!H:H,IN!M:M)-SUMIF(OUT!F:F,Inventory!H:H,OUT!M:M)</f>
        <v>20</v>
      </c>
      <c r="Q619" s="5"/>
      <c r="R619" s="75">
        <f t="shared" si="18"/>
        <v>0</v>
      </c>
      <c r="S619" s="75"/>
      <c r="T619" s="11">
        <v>60</v>
      </c>
      <c r="U619" s="11" t="s">
        <v>40</v>
      </c>
      <c r="V619" s="11" t="s">
        <v>492</v>
      </c>
      <c r="W619" s="11">
        <v>3650</v>
      </c>
      <c r="X619" s="11"/>
      <c r="Y619" s="11"/>
      <c r="Z619" s="11">
        <v>0</v>
      </c>
      <c r="AA619" s="11">
        <v>4</v>
      </c>
      <c r="AB619" s="11">
        <v>5</v>
      </c>
      <c r="AC619" s="11">
        <v>4</v>
      </c>
      <c r="AD619" s="11">
        <v>5</v>
      </c>
      <c r="AE619" s="11">
        <v>5</v>
      </c>
      <c r="AF619" s="11">
        <f t="shared" si="19"/>
        <v>4.7</v>
      </c>
    </row>
    <row r="620" ht="50" customHeight="1" spans="1:32">
      <c r="A620" s="11">
        <v>23</v>
      </c>
      <c r="B620" s="11" t="s">
        <v>2108</v>
      </c>
      <c r="C620" s="11"/>
      <c r="D620" s="11"/>
      <c r="E620" s="105" t="s">
        <v>2106</v>
      </c>
      <c r="F620" s="11" t="s">
        <v>2068</v>
      </c>
      <c r="G620" s="11" t="s">
        <v>2065</v>
      </c>
      <c r="H620" s="50" t="s">
        <v>2109</v>
      </c>
      <c r="I620" s="50">
        <v>2</v>
      </c>
      <c r="J620" s="69" t="s">
        <v>35</v>
      </c>
      <c r="K620" s="27" t="s">
        <v>36</v>
      </c>
      <c r="L620" s="63" t="s">
        <v>40</v>
      </c>
      <c r="M620" s="64"/>
      <c r="N620" s="66" t="s">
        <v>2066</v>
      </c>
      <c r="O620" s="66">
        <v>4</v>
      </c>
      <c r="P620" s="67">
        <f>O620+SUMIF(IN!F:F,Inventory!H:H,IN!M:M)-SUMIF(OUT!F:F,Inventory!H:H,OUT!M:M)</f>
        <v>4</v>
      </c>
      <c r="Q620" s="5"/>
      <c r="R620" s="75">
        <f t="shared" si="18"/>
        <v>0</v>
      </c>
      <c r="S620" s="75"/>
      <c r="T620" s="11">
        <v>60</v>
      </c>
      <c r="U620" s="11" t="s">
        <v>40</v>
      </c>
      <c r="V620" s="11" t="s">
        <v>492</v>
      </c>
      <c r="W620" s="11">
        <v>3650</v>
      </c>
      <c r="X620" s="11"/>
      <c r="Y620" s="11"/>
      <c r="Z620" s="11">
        <v>0</v>
      </c>
      <c r="AA620" s="11">
        <v>5</v>
      </c>
      <c r="AB620" s="11">
        <v>3</v>
      </c>
      <c r="AC620" s="11">
        <v>5</v>
      </c>
      <c r="AD620" s="11">
        <v>5</v>
      </c>
      <c r="AE620" s="11">
        <v>5</v>
      </c>
      <c r="AF620" s="11">
        <f t="shared" si="19"/>
        <v>4.8</v>
      </c>
    </row>
    <row r="621" ht="50" customHeight="1" spans="1:32">
      <c r="A621" s="11"/>
      <c r="B621" s="11" t="s">
        <v>2110</v>
      </c>
      <c r="C621" s="11"/>
      <c r="D621" s="11"/>
      <c r="E621" s="105" t="s">
        <v>2111</v>
      </c>
      <c r="F621" s="11" t="s">
        <v>2068</v>
      </c>
      <c r="G621" s="11" t="s">
        <v>2065</v>
      </c>
      <c r="H621" s="50" t="s">
        <v>2112</v>
      </c>
      <c r="I621" s="50">
        <v>2</v>
      </c>
      <c r="J621" s="69" t="s">
        <v>35</v>
      </c>
      <c r="K621" s="27" t="s">
        <v>36</v>
      </c>
      <c r="L621" s="63" t="s">
        <v>40</v>
      </c>
      <c r="M621" s="64"/>
      <c r="N621" s="66" t="s">
        <v>2066</v>
      </c>
      <c r="O621" s="66">
        <v>3</v>
      </c>
      <c r="P621" s="67">
        <f>O621+SUMIF(IN!F:F,Inventory!H:H,IN!M:M)-SUMIF(OUT!F:F,Inventory!H:H,OUT!M:M)</f>
        <v>3</v>
      </c>
      <c r="Q621" s="5"/>
      <c r="R621" s="75">
        <f t="shared" si="18"/>
        <v>0</v>
      </c>
      <c r="S621" s="75"/>
      <c r="T621" s="11">
        <v>60</v>
      </c>
      <c r="U621" s="11" t="s">
        <v>40</v>
      </c>
      <c r="V621" s="11" t="s">
        <v>492</v>
      </c>
      <c r="W621" s="11">
        <v>3650</v>
      </c>
      <c r="X621" s="11"/>
      <c r="Y621" s="11"/>
      <c r="Z621" s="11">
        <v>0</v>
      </c>
      <c r="AA621" s="11">
        <v>5</v>
      </c>
      <c r="AB621" s="11">
        <v>3</v>
      </c>
      <c r="AC621" s="11">
        <v>5</v>
      </c>
      <c r="AD621" s="11">
        <v>5</v>
      </c>
      <c r="AE621" s="11">
        <v>5</v>
      </c>
      <c r="AF621" s="11">
        <f t="shared" si="19"/>
        <v>4.8</v>
      </c>
    </row>
    <row r="622" ht="50" customHeight="1" spans="1:32">
      <c r="A622" s="11">
        <v>70</v>
      </c>
      <c r="B622" s="11" t="s">
        <v>2113</v>
      </c>
      <c r="C622" s="11"/>
      <c r="D622" s="11"/>
      <c r="E622" s="106" t="s">
        <v>2114</v>
      </c>
      <c r="F622" s="11" t="s">
        <v>2068</v>
      </c>
      <c r="G622" s="11" t="s">
        <v>2065</v>
      </c>
      <c r="H622" s="50" t="s">
        <v>2115</v>
      </c>
      <c r="I622" s="50">
        <v>2</v>
      </c>
      <c r="J622" s="69" t="s">
        <v>35</v>
      </c>
      <c r="K622" s="27" t="s">
        <v>36</v>
      </c>
      <c r="L622" s="63" t="s">
        <v>40</v>
      </c>
      <c r="M622" s="64"/>
      <c r="N622" s="66" t="s">
        <v>2066</v>
      </c>
      <c r="O622" s="66">
        <v>8</v>
      </c>
      <c r="P622" s="67">
        <f>O622+SUMIF(IN!F:F,Inventory!H:H,IN!M:M)-SUMIF(OUT!F:F,Inventory!H:H,OUT!M:M)</f>
        <v>8</v>
      </c>
      <c r="Q622" s="5"/>
      <c r="R622" s="75">
        <f t="shared" si="18"/>
        <v>0</v>
      </c>
      <c r="S622" s="75"/>
      <c r="T622" s="11">
        <v>60</v>
      </c>
      <c r="U622" s="11" t="s">
        <v>40</v>
      </c>
      <c r="V622" s="11" t="s">
        <v>492</v>
      </c>
      <c r="W622" s="11">
        <v>3650</v>
      </c>
      <c r="X622" s="11"/>
      <c r="Y622" s="11"/>
      <c r="Z622" s="11">
        <v>0</v>
      </c>
      <c r="AA622" s="11">
        <v>5</v>
      </c>
      <c r="AB622" s="11">
        <v>5</v>
      </c>
      <c r="AC622" s="11">
        <v>5</v>
      </c>
      <c r="AD622" s="11">
        <v>5</v>
      </c>
      <c r="AE622" s="11">
        <v>4</v>
      </c>
      <c r="AF622" s="11">
        <f t="shared" si="19"/>
        <v>4.7</v>
      </c>
    </row>
    <row r="623" ht="50" customHeight="1" spans="1:32">
      <c r="A623" s="11">
        <v>71</v>
      </c>
      <c r="B623" s="11" t="s">
        <v>2116</v>
      </c>
      <c r="C623" s="11"/>
      <c r="D623" s="11"/>
      <c r="E623" s="105" t="s">
        <v>2111</v>
      </c>
      <c r="F623" s="11" t="s">
        <v>2068</v>
      </c>
      <c r="G623" s="11" t="s">
        <v>2065</v>
      </c>
      <c r="H623" s="50" t="s">
        <v>2117</v>
      </c>
      <c r="I623" s="50">
        <v>2</v>
      </c>
      <c r="J623" s="69" t="s">
        <v>35</v>
      </c>
      <c r="K623" s="27" t="s">
        <v>36</v>
      </c>
      <c r="L623" s="63" t="s">
        <v>40</v>
      </c>
      <c r="M623" s="64"/>
      <c r="N623" s="66" t="s">
        <v>2066</v>
      </c>
      <c r="O623" s="66">
        <v>4</v>
      </c>
      <c r="P623" s="67">
        <f>O623+SUMIF(IN!F:F,Inventory!H:H,IN!M:M)-SUMIF(OUT!F:F,Inventory!H:H,OUT!M:M)</f>
        <v>4</v>
      </c>
      <c r="Q623" s="5"/>
      <c r="R623" s="75">
        <f t="shared" si="18"/>
        <v>0</v>
      </c>
      <c r="S623" s="75"/>
      <c r="T623" s="11">
        <v>60</v>
      </c>
      <c r="U623" s="11" t="s">
        <v>40</v>
      </c>
      <c r="V623" s="11" t="s">
        <v>492</v>
      </c>
      <c r="W623" s="11">
        <v>3650</v>
      </c>
      <c r="X623" s="11"/>
      <c r="Y623" s="11"/>
      <c r="Z623" s="11">
        <v>0</v>
      </c>
      <c r="AA623" s="11">
        <v>4</v>
      </c>
      <c r="AB623" s="11">
        <v>4</v>
      </c>
      <c r="AC623" s="11">
        <v>5</v>
      </c>
      <c r="AD623" s="11">
        <v>5</v>
      </c>
      <c r="AE623" s="11">
        <v>5</v>
      </c>
      <c r="AF623" s="11">
        <f t="shared" si="19"/>
        <v>4.8</v>
      </c>
    </row>
    <row r="624" ht="50" customHeight="1" spans="1:32">
      <c r="A624" s="11">
        <v>74</v>
      </c>
      <c r="B624" s="11">
        <v>3464</v>
      </c>
      <c r="C624" s="11"/>
      <c r="D624" s="11"/>
      <c r="E624" s="11" t="s">
        <v>1431</v>
      </c>
      <c r="F624" s="11" t="s">
        <v>1428</v>
      </c>
      <c r="G624" s="11" t="s">
        <v>1429</v>
      </c>
      <c r="H624" s="11" t="s">
        <v>2118</v>
      </c>
      <c r="I624" s="50">
        <v>1</v>
      </c>
      <c r="J624" s="69" t="s">
        <v>35</v>
      </c>
      <c r="K624" s="27" t="s">
        <v>122</v>
      </c>
      <c r="L624" s="63" t="s">
        <v>40</v>
      </c>
      <c r="M624" s="64"/>
      <c r="N624" s="65" t="s">
        <v>2119</v>
      </c>
      <c r="O624" s="66">
        <v>1</v>
      </c>
      <c r="P624" s="67">
        <f>O624+SUMIF(IN!F:F,Inventory!H:H,IN!M:M)-SUMIF(OUT!F:F,Inventory!H:H,OUT!M:M)</f>
        <v>0</v>
      </c>
      <c r="Q624" s="5"/>
      <c r="R624" s="75">
        <f t="shared" si="18"/>
        <v>0</v>
      </c>
      <c r="S624" s="75"/>
      <c r="T624" s="11">
        <v>30</v>
      </c>
      <c r="U624" s="11" t="s">
        <v>40</v>
      </c>
      <c r="V624" s="11" t="s">
        <v>504</v>
      </c>
      <c r="W624" s="11">
        <v>3650</v>
      </c>
      <c r="X624" s="11">
        <v>30</v>
      </c>
      <c r="Y624" s="11"/>
      <c r="Z624" s="11">
        <v>0</v>
      </c>
      <c r="AA624" s="11">
        <v>2</v>
      </c>
      <c r="AB624" s="11">
        <v>5</v>
      </c>
      <c r="AC624" s="11">
        <v>5</v>
      </c>
      <c r="AD624" s="11">
        <v>5</v>
      </c>
      <c r="AE624" s="11">
        <v>5</v>
      </c>
      <c r="AF624" s="11">
        <f t="shared" si="19"/>
        <v>4.7</v>
      </c>
    </row>
    <row r="625" ht="50" customHeight="1" spans="1:32">
      <c r="A625" s="11">
        <v>17</v>
      </c>
      <c r="B625" s="11">
        <v>3653</v>
      </c>
      <c r="C625" s="11"/>
      <c r="D625" s="11"/>
      <c r="E625" s="11" t="s">
        <v>1431</v>
      </c>
      <c r="F625" s="11" t="s">
        <v>1428</v>
      </c>
      <c r="G625" s="11" t="s">
        <v>2120</v>
      </c>
      <c r="H625" s="11" t="s">
        <v>2121</v>
      </c>
      <c r="I625" s="50">
        <v>1</v>
      </c>
      <c r="J625" s="69" t="s">
        <v>35</v>
      </c>
      <c r="K625" s="27" t="s">
        <v>122</v>
      </c>
      <c r="L625" s="63" t="s">
        <v>40</v>
      </c>
      <c r="M625" s="64"/>
      <c r="N625" s="65" t="s">
        <v>2119</v>
      </c>
      <c r="O625" s="66">
        <v>4</v>
      </c>
      <c r="P625" s="67">
        <f>O625+SUMIF(IN!F:F,Inventory!H:H,IN!M:M)-SUMIF(OUT!F:F,Inventory!H:H,OUT!M:M)</f>
        <v>3</v>
      </c>
      <c r="Q625" s="5"/>
      <c r="R625" s="75">
        <f t="shared" si="18"/>
        <v>0</v>
      </c>
      <c r="S625" s="75"/>
      <c r="T625" s="11">
        <v>30</v>
      </c>
      <c r="U625" s="11" t="s">
        <v>44</v>
      </c>
      <c r="V625" s="11" t="s">
        <v>504</v>
      </c>
      <c r="W625" s="11">
        <v>3650</v>
      </c>
      <c r="X625" s="11">
        <v>30</v>
      </c>
      <c r="Y625" s="11"/>
      <c r="Z625" s="11">
        <v>0</v>
      </c>
      <c r="AA625" s="11">
        <v>4</v>
      </c>
      <c r="AB625" s="11">
        <v>4</v>
      </c>
      <c r="AC625" s="11">
        <v>4</v>
      </c>
      <c r="AD625" s="11">
        <v>5</v>
      </c>
      <c r="AE625" s="11">
        <v>5</v>
      </c>
      <c r="AF625" s="11">
        <f t="shared" si="19"/>
        <v>4.6</v>
      </c>
    </row>
    <row r="626" ht="50" customHeight="1" spans="1:32">
      <c r="A626" s="11">
        <v>18</v>
      </c>
      <c r="B626" s="11" t="s">
        <v>2122</v>
      </c>
      <c r="C626" s="11"/>
      <c r="D626" s="11"/>
      <c r="E626" s="11" t="s">
        <v>2123</v>
      </c>
      <c r="F626" s="11" t="s">
        <v>2124</v>
      </c>
      <c r="G626" s="50" t="s">
        <v>2125</v>
      </c>
      <c r="H626" s="11" t="s">
        <v>2126</v>
      </c>
      <c r="I626" s="50">
        <v>1</v>
      </c>
      <c r="J626" s="69" t="s">
        <v>35</v>
      </c>
      <c r="K626" s="27" t="s">
        <v>122</v>
      </c>
      <c r="L626" s="63" t="s">
        <v>40</v>
      </c>
      <c r="M626" s="64"/>
      <c r="N626" s="65" t="s">
        <v>2119</v>
      </c>
      <c r="O626" s="66">
        <v>2</v>
      </c>
      <c r="P626" s="67">
        <f>O626+SUMIF(IN!F:F,Inventory!H:H,IN!M:M)-SUMIF(OUT!F:F,Inventory!H:H,OUT!M:M)</f>
        <v>2</v>
      </c>
      <c r="Q626" s="5"/>
      <c r="R626" s="75">
        <f t="shared" si="18"/>
        <v>0</v>
      </c>
      <c r="S626" s="75"/>
      <c r="T626" s="11">
        <v>60</v>
      </c>
      <c r="U626" s="11" t="s">
        <v>40</v>
      </c>
      <c r="V626" s="11" t="s">
        <v>504</v>
      </c>
      <c r="W626" s="11">
        <v>3650</v>
      </c>
      <c r="X626" s="11"/>
      <c r="Y626" s="11"/>
      <c r="Z626" s="11">
        <v>0</v>
      </c>
      <c r="AA626" s="11">
        <v>4</v>
      </c>
      <c r="AB626" s="11">
        <v>5</v>
      </c>
      <c r="AC626" s="11">
        <v>5</v>
      </c>
      <c r="AD626" s="11">
        <v>5</v>
      </c>
      <c r="AE626" s="11">
        <v>5</v>
      </c>
      <c r="AF626" s="11">
        <f t="shared" si="19"/>
        <v>4.9</v>
      </c>
    </row>
    <row r="627" ht="50" customHeight="1" spans="1:32">
      <c r="A627" s="11"/>
      <c r="B627" s="11" t="s">
        <v>2127</v>
      </c>
      <c r="C627" s="11" t="s">
        <v>1</v>
      </c>
      <c r="D627" s="11"/>
      <c r="E627" s="49" t="s">
        <v>2128</v>
      </c>
      <c r="F627" s="49" t="s">
        <v>2129</v>
      </c>
      <c r="G627" s="50" t="s">
        <v>2130</v>
      </c>
      <c r="H627" s="49" t="s">
        <v>2131</v>
      </c>
      <c r="I627" s="50">
        <v>1</v>
      </c>
      <c r="J627" s="11" t="s">
        <v>35</v>
      </c>
      <c r="K627" s="27" t="s">
        <v>122</v>
      </c>
      <c r="L627" s="63" t="s">
        <v>40</v>
      </c>
      <c r="M627" s="64"/>
      <c r="N627" s="65" t="s">
        <v>2119</v>
      </c>
      <c r="O627" s="66">
        <v>3</v>
      </c>
      <c r="P627" s="67">
        <f>O627+SUMIF(IN!F:F,Inventory!H:H,IN!M:M)-SUMIF(OUT!F:F,Inventory!H:H,OUT!M:M)</f>
        <v>2</v>
      </c>
      <c r="Q627" s="5"/>
      <c r="R627" s="75">
        <f t="shared" si="18"/>
        <v>0</v>
      </c>
      <c r="S627" s="75"/>
      <c r="T627" s="11">
        <v>60</v>
      </c>
      <c r="U627" s="11" t="s">
        <v>44</v>
      </c>
      <c r="V627" s="11" t="s">
        <v>41</v>
      </c>
      <c r="W627" s="11">
        <v>3650</v>
      </c>
      <c r="X627" s="11">
        <v>30</v>
      </c>
      <c r="Y627" s="11"/>
      <c r="Z627" s="11">
        <v>0</v>
      </c>
      <c r="AA627" s="11">
        <v>5</v>
      </c>
      <c r="AB627" s="11">
        <v>5</v>
      </c>
      <c r="AC627" s="11">
        <v>3</v>
      </c>
      <c r="AD627" s="11">
        <v>5</v>
      </c>
      <c r="AE627" s="11">
        <v>5</v>
      </c>
      <c r="AF627" s="11">
        <f t="shared" si="19"/>
        <v>4.6</v>
      </c>
    </row>
    <row r="628" ht="50" customHeight="1" spans="1:32">
      <c r="A628" s="11"/>
      <c r="B628" s="11" t="s">
        <v>2132</v>
      </c>
      <c r="C628" s="11"/>
      <c r="D628" s="11"/>
      <c r="E628" s="49" t="s">
        <v>2133</v>
      </c>
      <c r="F628" s="49" t="s">
        <v>2134</v>
      </c>
      <c r="G628" s="50" t="s">
        <v>2135</v>
      </c>
      <c r="H628" s="49" t="s">
        <v>2136</v>
      </c>
      <c r="I628" s="50">
        <v>1</v>
      </c>
      <c r="J628" s="11" t="s">
        <v>35</v>
      </c>
      <c r="K628" s="27" t="s">
        <v>122</v>
      </c>
      <c r="L628" s="63" t="s">
        <v>40</v>
      </c>
      <c r="M628" s="64"/>
      <c r="N628" s="65" t="s">
        <v>2119</v>
      </c>
      <c r="O628" s="66">
        <v>3</v>
      </c>
      <c r="P628" s="67">
        <f>O628+SUMIF(IN!F:F,Inventory!H:H,IN!M:M)-SUMIF(OUT!F:F,Inventory!H:H,OUT!M:M)</f>
        <v>3</v>
      </c>
      <c r="Q628" s="5"/>
      <c r="R628" s="75">
        <f t="shared" si="18"/>
        <v>0</v>
      </c>
      <c r="S628" s="75"/>
      <c r="T628" s="11">
        <v>30</v>
      </c>
      <c r="U628" s="11" t="s">
        <v>40</v>
      </c>
      <c r="V628" s="11"/>
      <c r="W628" s="11">
        <v>1000</v>
      </c>
      <c r="X628" s="11">
        <v>30</v>
      </c>
      <c r="Y628" s="11"/>
      <c r="Z628" s="11">
        <v>0</v>
      </c>
      <c r="AA628" s="11">
        <v>5</v>
      </c>
      <c r="AB628" s="11">
        <v>4</v>
      </c>
      <c r="AC628" s="11">
        <v>5</v>
      </c>
      <c r="AD628" s="11">
        <v>5</v>
      </c>
      <c r="AE628" s="11">
        <v>4</v>
      </c>
      <c r="AF628" s="11">
        <f t="shared" si="19"/>
        <v>4.6</v>
      </c>
    </row>
    <row r="629" ht="50" customHeight="1" spans="1:32">
      <c r="A629" s="11"/>
      <c r="B629" s="11" t="s">
        <v>2137</v>
      </c>
      <c r="C629" s="11" t="s">
        <v>1</v>
      </c>
      <c r="D629" s="11"/>
      <c r="E629" s="49" t="s">
        <v>2138</v>
      </c>
      <c r="F629" s="49" t="s">
        <v>1423</v>
      </c>
      <c r="G629" s="50" t="s">
        <v>2139</v>
      </c>
      <c r="H629" s="49" t="s">
        <v>2140</v>
      </c>
      <c r="I629" s="10">
        <v>1</v>
      </c>
      <c r="J629" s="79" t="s">
        <v>35</v>
      </c>
      <c r="K629" s="27" t="s">
        <v>122</v>
      </c>
      <c r="L629" s="63" t="s">
        <v>40</v>
      </c>
      <c r="M629" s="64"/>
      <c r="N629" s="65" t="s">
        <v>2119</v>
      </c>
      <c r="O629" s="66">
        <v>6</v>
      </c>
      <c r="P629" s="67">
        <f>O629+SUMIF(IN!F:F,Inventory!H:H,IN!M:M)-SUMIF(OUT!F:F,Inventory!H:H,OUT!M:M)</f>
        <v>6</v>
      </c>
      <c r="Q629" s="5"/>
      <c r="R629" s="75">
        <f t="shared" si="18"/>
        <v>0</v>
      </c>
      <c r="S629" s="75"/>
      <c r="T629" s="11">
        <v>30</v>
      </c>
      <c r="U629" s="11" t="s">
        <v>40</v>
      </c>
      <c r="V629" s="11"/>
      <c r="W629" s="11">
        <v>3650</v>
      </c>
      <c r="X629" s="11">
        <v>30</v>
      </c>
      <c r="Y629" s="11"/>
      <c r="Z629" s="11">
        <v>0</v>
      </c>
      <c r="AA629" s="11">
        <v>5</v>
      </c>
      <c r="AB629" s="11">
        <v>3</v>
      </c>
      <c r="AC629" s="11">
        <v>4</v>
      </c>
      <c r="AD629" s="11">
        <v>5</v>
      </c>
      <c r="AE629" s="11">
        <v>5</v>
      </c>
      <c r="AF629" s="11">
        <f t="shared" si="19"/>
        <v>4.6</v>
      </c>
    </row>
    <row r="630" ht="50" customHeight="1" spans="1:32">
      <c r="A630" s="11"/>
      <c r="B630" s="53" t="s">
        <v>2141</v>
      </c>
      <c r="C630" s="11"/>
      <c r="D630" s="11"/>
      <c r="E630" s="11" t="s">
        <v>2142</v>
      </c>
      <c r="F630" s="11" t="s">
        <v>2124</v>
      </c>
      <c r="G630" s="50" t="s">
        <v>2139</v>
      </c>
      <c r="H630" s="11" t="s">
        <v>2143</v>
      </c>
      <c r="I630" s="50">
        <v>1</v>
      </c>
      <c r="J630" s="69" t="s">
        <v>35</v>
      </c>
      <c r="K630" s="27" t="s">
        <v>122</v>
      </c>
      <c r="L630" s="63" t="s">
        <v>40</v>
      </c>
      <c r="M630" s="64"/>
      <c r="N630" s="65" t="s">
        <v>2119</v>
      </c>
      <c r="O630" s="66">
        <v>3</v>
      </c>
      <c r="P630" s="67">
        <f>O630+SUMIF(IN!F:F,Inventory!H:H,IN!M:M)-SUMIF(OUT!F:F,Inventory!H:H,OUT!M:M)</f>
        <v>3</v>
      </c>
      <c r="Q630" s="5"/>
      <c r="R630" s="75">
        <f t="shared" si="18"/>
        <v>0</v>
      </c>
      <c r="S630" s="75"/>
      <c r="T630" s="11">
        <v>60</v>
      </c>
      <c r="U630" s="11" t="s">
        <v>44</v>
      </c>
      <c r="V630" s="11"/>
      <c r="W630" s="11">
        <v>3650</v>
      </c>
      <c r="X630" s="11">
        <v>30</v>
      </c>
      <c r="Y630" s="11"/>
      <c r="Z630" s="11">
        <v>0</v>
      </c>
      <c r="AA630" s="11">
        <v>5</v>
      </c>
      <c r="AB630" s="11">
        <v>5</v>
      </c>
      <c r="AC630" s="11">
        <v>3</v>
      </c>
      <c r="AD630" s="11">
        <v>5</v>
      </c>
      <c r="AE630" s="11">
        <v>5</v>
      </c>
      <c r="AF630" s="11">
        <f t="shared" si="19"/>
        <v>4.6</v>
      </c>
    </row>
    <row r="631" ht="50" customHeight="1" spans="1:32">
      <c r="A631" s="11"/>
      <c r="B631" s="53" t="s">
        <v>2144</v>
      </c>
      <c r="C631" s="11"/>
      <c r="D631" s="11"/>
      <c r="E631" s="11" t="s">
        <v>2145</v>
      </c>
      <c r="F631" s="11" t="s">
        <v>2146</v>
      </c>
      <c r="G631" s="50" t="s">
        <v>2139</v>
      </c>
      <c r="H631" s="11" t="s">
        <v>2147</v>
      </c>
      <c r="I631" s="11">
        <v>1</v>
      </c>
      <c r="J631" s="54" t="s">
        <v>35</v>
      </c>
      <c r="K631" s="27" t="s">
        <v>36</v>
      </c>
      <c r="L631" s="63" t="s">
        <v>40</v>
      </c>
      <c r="M631" s="64"/>
      <c r="N631" s="65" t="s">
        <v>2119</v>
      </c>
      <c r="O631" s="66">
        <v>3</v>
      </c>
      <c r="P631" s="67">
        <f>O631+SUMIF(IN!F:F,Inventory!H:H,IN!M:M)-SUMIF(OUT!F:F,Inventory!H:H,OUT!M:M)</f>
        <v>3</v>
      </c>
      <c r="Q631" s="5"/>
      <c r="R631" s="75">
        <f t="shared" si="18"/>
        <v>0</v>
      </c>
      <c r="S631" s="75"/>
      <c r="T631" s="11">
        <v>30</v>
      </c>
      <c r="U631" s="11" t="s">
        <v>44</v>
      </c>
      <c r="V631" s="11"/>
      <c r="W631" s="11">
        <v>1825</v>
      </c>
      <c r="X631" s="11">
        <v>30</v>
      </c>
      <c r="Y631" s="11"/>
      <c r="Z631" s="11">
        <v>0</v>
      </c>
      <c r="AA631" s="11">
        <v>5</v>
      </c>
      <c r="AB631" s="11">
        <v>5</v>
      </c>
      <c r="AC631" s="11">
        <v>4</v>
      </c>
      <c r="AD631" s="11">
        <v>5</v>
      </c>
      <c r="AE631" s="11">
        <v>5</v>
      </c>
      <c r="AF631" s="11">
        <f t="shared" si="19"/>
        <v>4.8</v>
      </c>
    </row>
    <row r="632" ht="50" customHeight="1" spans="1:32">
      <c r="A632" s="11"/>
      <c r="B632" s="53" t="s">
        <v>2148</v>
      </c>
      <c r="C632" s="11"/>
      <c r="D632" s="11"/>
      <c r="E632" s="11" t="s">
        <v>2149</v>
      </c>
      <c r="F632" s="11" t="s">
        <v>2150</v>
      </c>
      <c r="G632" s="11" t="s">
        <v>628</v>
      </c>
      <c r="H632" s="11" t="s">
        <v>2151</v>
      </c>
      <c r="I632" s="11">
        <v>2</v>
      </c>
      <c r="J632" s="54" t="s">
        <v>35</v>
      </c>
      <c r="K632" s="27" t="s">
        <v>36</v>
      </c>
      <c r="L632" s="63" t="s">
        <v>40</v>
      </c>
      <c r="M632" s="64"/>
      <c r="N632" s="65" t="s">
        <v>2119</v>
      </c>
      <c r="O632" s="66">
        <v>9</v>
      </c>
      <c r="P632" s="67">
        <f>O632+SUMIF(IN!F:F,Inventory!H:H,IN!M:M)-SUMIF(OUT!F:F,Inventory!H:H,OUT!M:M)</f>
        <v>9</v>
      </c>
      <c r="Q632" s="5"/>
      <c r="R632" s="75">
        <f t="shared" si="18"/>
        <v>0</v>
      </c>
      <c r="S632" s="75"/>
      <c r="T632" s="11">
        <v>30</v>
      </c>
      <c r="U632" s="11" t="s">
        <v>40</v>
      </c>
      <c r="V632" s="11"/>
      <c r="W632" s="11">
        <v>1825</v>
      </c>
      <c r="X632" s="11">
        <v>30</v>
      </c>
      <c r="Y632" s="11"/>
      <c r="Z632" s="11">
        <v>0</v>
      </c>
      <c r="AA632" s="11">
        <v>2</v>
      </c>
      <c r="AB632" s="11">
        <v>5</v>
      </c>
      <c r="AC632" s="11">
        <v>5</v>
      </c>
      <c r="AD632" s="11">
        <v>5</v>
      </c>
      <c r="AE632" s="11">
        <v>5</v>
      </c>
      <c r="AF632" s="11">
        <f t="shared" si="19"/>
        <v>4.7</v>
      </c>
    </row>
    <row r="633" ht="50" customHeight="1" spans="1:32">
      <c r="A633" s="11"/>
      <c r="B633" s="11" t="s">
        <v>2152</v>
      </c>
      <c r="C633" s="11"/>
      <c r="D633" s="11"/>
      <c r="E633" s="11" t="s">
        <v>1431</v>
      </c>
      <c r="F633" s="11" t="s">
        <v>1428</v>
      </c>
      <c r="G633" s="11" t="s">
        <v>2120</v>
      </c>
      <c r="H633" s="11" t="s">
        <v>2153</v>
      </c>
      <c r="I633" s="50">
        <v>1</v>
      </c>
      <c r="J633" s="69" t="s">
        <v>35</v>
      </c>
      <c r="K633" s="27" t="s">
        <v>122</v>
      </c>
      <c r="L633" s="63" t="s">
        <v>40</v>
      </c>
      <c r="M633" s="64"/>
      <c r="N633" s="65" t="s">
        <v>2119</v>
      </c>
      <c r="O633" s="66">
        <v>4</v>
      </c>
      <c r="P633" s="67">
        <f>O633+SUMIF(IN!F:F,Inventory!H:H,IN!M:M)-SUMIF(OUT!F:F,Inventory!H:H,OUT!M:M)</f>
        <v>4</v>
      </c>
      <c r="Q633" s="5"/>
      <c r="R633" s="75">
        <f t="shared" si="18"/>
        <v>0</v>
      </c>
      <c r="S633" s="75"/>
      <c r="T633" s="11">
        <v>60</v>
      </c>
      <c r="U633" s="11" t="s">
        <v>44</v>
      </c>
      <c r="V633" s="11"/>
      <c r="W633" s="11">
        <v>1825</v>
      </c>
      <c r="X633" s="11">
        <v>30</v>
      </c>
      <c r="Y633" s="11"/>
      <c r="Z633" s="11">
        <v>0</v>
      </c>
      <c r="AA633" s="11">
        <v>5</v>
      </c>
      <c r="AB633" s="11">
        <v>3</v>
      </c>
      <c r="AC633" s="11">
        <v>4</v>
      </c>
      <c r="AD633" s="11">
        <v>5</v>
      </c>
      <c r="AE633" s="11">
        <v>5</v>
      </c>
      <c r="AF633" s="11">
        <f t="shared" si="19"/>
        <v>4.6</v>
      </c>
    </row>
    <row r="634" ht="50" customHeight="1" spans="1:32">
      <c r="A634" s="11">
        <v>25</v>
      </c>
      <c r="B634" s="11" t="s">
        <v>2154</v>
      </c>
      <c r="C634" s="11"/>
      <c r="D634" s="11"/>
      <c r="E634" s="11" t="s">
        <v>1431</v>
      </c>
      <c r="F634" s="11" t="s">
        <v>1428</v>
      </c>
      <c r="G634" s="11" t="s">
        <v>2120</v>
      </c>
      <c r="H634" s="11" t="s">
        <v>2155</v>
      </c>
      <c r="I634" s="49">
        <v>2</v>
      </c>
      <c r="J634" s="108" t="s">
        <v>35</v>
      </c>
      <c r="K634" s="27" t="s">
        <v>122</v>
      </c>
      <c r="L634" s="63" t="s">
        <v>40</v>
      </c>
      <c r="M634" s="64"/>
      <c r="N634" s="65" t="s">
        <v>2119</v>
      </c>
      <c r="O634" s="66">
        <v>4</v>
      </c>
      <c r="P634" s="67">
        <f>O634+SUMIF(IN!F:F,Inventory!H:H,IN!M:M)-SUMIF(OUT!F:F,Inventory!H:H,OUT!M:M)</f>
        <v>4</v>
      </c>
      <c r="Q634" s="5"/>
      <c r="R634" s="75">
        <f t="shared" si="18"/>
        <v>0</v>
      </c>
      <c r="S634" s="75"/>
      <c r="T634" s="11">
        <v>60</v>
      </c>
      <c r="U634" s="11" t="s">
        <v>40</v>
      </c>
      <c r="V634" s="11"/>
      <c r="W634" s="11">
        <v>1825</v>
      </c>
      <c r="X634" s="11">
        <v>30</v>
      </c>
      <c r="Y634" s="11"/>
      <c r="Z634" s="11">
        <v>0</v>
      </c>
      <c r="AA634" s="11">
        <v>2</v>
      </c>
      <c r="AB634" s="11">
        <v>4</v>
      </c>
      <c r="AC634" s="11">
        <v>5</v>
      </c>
      <c r="AD634" s="11">
        <v>5</v>
      </c>
      <c r="AE634" s="11">
        <v>5</v>
      </c>
      <c r="AF634" s="11">
        <f t="shared" si="19"/>
        <v>4.6</v>
      </c>
    </row>
    <row r="635" ht="50" customHeight="1" spans="1:32">
      <c r="A635" s="11">
        <v>26</v>
      </c>
      <c r="B635" s="11" t="s">
        <v>2156</v>
      </c>
      <c r="C635" s="11"/>
      <c r="D635" s="11"/>
      <c r="E635" s="49" t="s">
        <v>1431</v>
      </c>
      <c r="F635" s="49" t="s">
        <v>1423</v>
      </c>
      <c r="G635" s="50" t="s">
        <v>2139</v>
      </c>
      <c r="H635" s="49" t="s">
        <v>2157</v>
      </c>
      <c r="I635" s="10">
        <v>2</v>
      </c>
      <c r="J635" s="79" t="s">
        <v>35</v>
      </c>
      <c r="K635" s="27" t="s">
        <v>122</v>
      </c>
      <c r="L635" s="63" t="s">
        <v>40</v>
      </c>
      <c r="M635" s="64"/>
      <c r="N635" s="65" t="s">
        <v>2119</v>
      </c>
      <c r="O635" s="66">
        <v>1</v>
      </c>
      <c r="P635" s="67">
        <f>O635+SUMIF(IN!F:F,Inventory!H:H,IN!M:M)-SUMIF(OUT!F:F,Inventory!H:H,OUT!M:M)</f>
        <v>1</v>
      </c>
      <c r="Q635" s="5"/>
      <c r="R635" s="75">
        <f t="shared" si="18"/>
        <v>0</v>
      </c>
      <c r="S635" s="75"/>
      <c r="T635" s="11">
        <v>30</v>
      </c>
      <c r="U635" s="11" t="s">
        <v>40</v>
      </c>
      <c r="V635" s="11"/>
      <c r="W635" s="11">
        <v>1825</v>
      </c>
      <c r="X635" s="11">
        <v>30</v>
      </c>
      <c r="Y635" s="11"/>
      <c r="Z635" s="11">
        <v>0</v>
      </c>
      <c r="AA635" s="11">
        <v>4</v>
      </c>
      <c r="AB635" s="11">
        <v>5</v>
      </c>
      <c r="AC635" s="11">
        <v>5</v>
      </c>
      <c r="AD635" s="11">
        <v>5</v>
      </c>
      <c r="AE635" s="11">
        <v>5</v>
      </c>
      <c r="AF635" s="11">
        <f t="shared" si="19"/>
        <v>4.9</v>
      </c>
    </row>
    <row r="636" ht="50" customHeight="1" spans="1:32">
      <c r="A636" s="11"/>
      <c r="B636" s="11">
        <v>2876</v>
      </c>
      <c r="C636" s="11"/>
      <c r="D636" s="11"/>
      <c r="E636" s="11" t="s">
        <v>2158</v>
      </c>
      <c r="F636" s="11" t="s">
        <v>2159</v>
      </c>
      <c r="G636" s="11" t="s">
        <v>1895</v>
      </c>
      <c r="H636" s="26" t="s">
        <v>2160</v>
      </c>
      <c r="I636" s="50">
        <v>2</v>
      </c>
      <c r="J636" s="68" t="s">
        <v>35</v>
      </c>
      <c r="K636" s="27" t="s">
        <v>36</v>
      </c>
      <c r="L636" s="63" t="s">
        <v>64</v>
      </c>
      <c r="M636" s="64"/>
      <c r="N636" s="65" t="s">
        <v>2161</v>
      </c>
      <c r="O636" s="66">
        <v>4</v>
      </c>
      <c r="P636" s="67">
        <f>O636+SUMIF(IN!F:F,Inventory!H:H,IN!M:M)-SUMIF(OUT!F:F,Inventory!H:H,OUT!M:M)</f>
        <v>4</v>
      </c>
      <c r="Q636" s="5"/>
      <c r="R636" s="75">
        <f t="shared" si="18"/>
        <v>0</v>
      </c>
      <c r="S636" s="75"/>
      <c r="T636" s="11">
        <v>60</v>
      </c>
      <c r="U636" s="11" t="s">
        <v>74</v>
      </c>
      <c r="V636" s="11" t="s">
        <v>492</v>
      </c>
      <c r="W636" s="11">
        <v>3650</v>
      </c>
      <c r="X636" s="11">
        <v>60</v>
      </c>
      <c r="Y636" s="11"/>
      <c r="Z636" s="11">
        <v>0</v>
      </c>
      <c r="AA636" s="11">
        <v>5</v>
      </c>
      <c r="AB636" s="11">
        <v>3</v>
      </c>
      <c r="AC636" s="11">
        <v>4</v>
      </c>
      <c r="AD636" s="11">
        <v>5</v>
      </c>
      <c r="AE636" s="11">
        <v>5</v>
      </c>
      <c r="AF636" s="11">
        <f t="shared" si="19"/>
        <v>4.6</v>
      </c>
    </row>
    <row r="637" ht="50" customHeight="1" spans="1:32">
      <c r="A637" s="11"/>
      <c r="B637" s="11">
        <v>2877</v>
      </c>
      <c r="C637" s="11"/>
      <c r="D637" s="11"/>
      <c r="E637" s="11" t="s">
        <v>2162</v>
      </c>
      <c r="F637" s="11" t="s">
        <v>2163</v>
      </c>
      <c r="G637" s="11" t="s">
        <v>1895</v>
      </c>
      <c r="H637" s="26" t="s">
        <v>2164</v>
      </c>
      <c r="I637" s="50">
        <v>2</v>
      </c>
      <c r="J637" s="68" t="s">
        <v>35</v>
      </c>
      <c r="K637" s="27" t="s">
        <v>36</v>
      </c>
      <c r="L637" s="63" t="s">
        <v>64</v>
      </c>
      <c r="M637" s="27"/>
      <c r="N637" s="65" t="s">
        <v>2161</v>
      </c>
      <c r="O637" s="66">
        <v>4</v>
      </c>
      <c r="P637" s="67">
        <f>O637+SUMIF(IN!F:F,Inventory!H:H,IN!M:M)-SUMIF(OUT!F:F,Inventory!H:H,OUT!M:M)</f>
        <v>4</v>
      </c>
      <c r="Q637" s="5"/>
      <c r="R637" s="75">
        <f t="shared" si="18"/>
        <v>0</v>
      </c>
      <c r="S637" s="75"/>
      <c r="T637" s="11">
        <v>60</v>
      </c>
      <c r="U637" s="11" t="s">
        <v>74</v>
      </c>
      <c r="V637" s="11" t="s">
        <v>492</v>
      </c>
      <c r="W637" s="11">
        <v>3650</v>
      </c>
      <c r="X637" s="11">
        <v>60</v>
      </c>
      <c r="Y637" s="11"/>
      <c r="Z637" s="11">
        <v>0</v>
      </c>
      <c r="AA637" s="11">
        <v>5</v>
      </c>
      <c r="AB637" s="11">
        <v>5</v>
      </c>
      <c r="AC637" s="11">
        <v>4</v>
      </c>
      <c r="AD637" s="11">
        <v>5</v>
      </c>
      <c r="AE637" s="11">
        <v>5</v>
      </c>
      <c r="AF637" s="11">
        <f t="shared" si="19"/>
        <v>4.8</v>
      </c>
    </row>
    <row r="638" ht="50" customHeight="1" spans="1:32">
      <c r="A638" s="11">
        <v>19</v>
      </c>
      <c r="B638" s="11">
        <v>2922</v>
      </c>
      <c r="C638" s="11"/>
      <c r="D638" s="11"/>
      <c r="E638" s="11" t="s">
        <v>2162</v>
      </c>
      <c r="F638" s="11" t="s">
        <v>2163</v>
      </c>
      <c r="G638" s="11" t="s">
        <v>1895</v>
      </c>
      <c r="H638" s="26" t="s">
        <v>2165</v>
      </c>
      <c r="I638" s="50">
        <v>2</v>
      </c>
      <c r="J638" s="68" t="s">
        <v>35</v>
      </c>
      <c r="K638" s="27" t="s">
        <v>36</v>
      </c>
      <c r="L638" s="63" t="s">
        <v>64</v>
      </c>
      <c r="M638" s="27"/>
      <c r="N638" s="65" t="s">
        <v>2161</v>
      </c>
      <c r="O638" s="66">
        <v>4</v>
      </c>
      <c r="P638" s="67">
        <f>O638+SUMIF(IN!F:F,Inventory!H:H,IN!M:M)-SUMIF(OUT!F:F,Inventory!H:H,OUT!M:M)</f>
        <v>4</v>
      </c>
      <c r="Q638" s="5"/>
      <c r="R638" s="75">
        <f t="shared" si="18"/>
        <v>0</v>
      </c>
      <c r="S638" s="75"/>
      <c r="T638" s="11">
        <v>60</v>
      </c>
      <c r="U638" s="11" t="s">
        <v>74</v>
      </c>
      <c r="V638" s="11" t="s">
        <v>492</v>
      </c>
      <c r="W638" s="11">
        <v>3650</v>
      </c>
      <c r="X638" s="11">
        <v>60</v>
      </c>
      <c r="Y638" s="11"/>
      <c r="Z638" s="11">
        <v>0</v>
      </c>
      <c r="AA638" s="11">
        <v>3</v>
      </c>
      <c r="AB638" s="11">
        <v>3</v>
      </c>
      <c r="AC638" s="11">
        <v>5</v>
      </c>
      <c r="AD638" s="11">
        <v>5</v>
      </c>
      <c r="AE638" s="11">
        <v>5</v>
      </c>
      <c r="AF638" s="11">
        <f t="shared" si="19"/>
        <v>4.6</v>
      </c>
    </row>
    <row r="639" ht="50" customHeight="1" spans="1:32">
      <c r="A639" s="11">
        <v>24</v>
      </c>
      <c r="B639" s="11">
        <v>2923</v>
      </c>
      <c r="C639" s="11"/>
      <c r="D639" s="11"/>
      <c r="E639" s="11" t="s">
        <v>2166</v>
      </c>
      <c r="F639" s="11" t="s">
        <v>2167</v>
      </c>
      <c r="G639" s="11" t="s">
        <v>1895</v>
      </c>
      <c r="H639" s="26" t="s">
        <v>2168</v>
      </c>
      <c r="I639" s="50">
        <v>2</v>
      </c>
      <c r="J639" s="68" t="s">
        <v>35</v>
      </c>
      <c r="K639" s="27" t="s">
        <v>36</v>
      </c>
      <c r="L639" s="63" t="s">
        <v>64</v>
      </c>
      <c r="M639" s="27"/>
      <c r="N639" s="65" t="s">
        <v>2161</v>
      </c>
      <c r="O639" s="66">
        <v>8</v>
      </c>
      <c r="P639" s="67">
        <f>O639+SUMIF(IN!F:F,Inventory!H:H,IN!M:M)-SUMIF(OUT!F:F,Inventory!H:H,OUT!M:M)</f>
        <v>8</v>
      </c>
      <c r="Q639" s="5"/>
      <c r="R639" s="75">
        <f t="shared" si="18"/>
        <v>0</v>
      </c>
      <c r="S639" s="75"/>
      <c r="T639" s="11">
        <v>60</v>
      </c>
      <c r="U639" s="11" t="s">
        <v>74</v>
      </c>
      <c r="V639" s="11" t="s">
        <v>492</v>
      </c>
      <c r="W639" s="11">
        <v>1825</v>
      </c>
      <c r="X639" s="11">
        <v>60</v>
      </c>
      <c r="Y639" s="11"/>
      <c r="Z639" s="11">
        <v>0</v>
      </c>
      <c r="AA639" s="11">
        <v>5</v>
      </c>
      <c r="AB639" s="11">
        <v>4</v>
      </c>
      <c r="AC639" s="11">
        <v>5</v>
      </c>
      <c r="AD639" s="11">
        <v>5</v>
      </c>
      <c r="AE639" s="11">
        <v>4</v>
      </c>
      <c r="AF639" s="11">
        <f t="shared" si="19"/>
        <v>4.6</v>
      </c>
    </row>
    <row r="640" ht="50" customHeight="1" spans="1:32">
      <c r="A640" s="11">
        <v>29</v>
      </c>
      <c r="B640" s="11">
        <v>2925</v>
      </c>
      <c r="C640" s="11"/>
      <c r="D640" s="11"/>
      <c r="E640" s="11" t="s">
        <v>2169</v>
      </c>
      <c r="F640" s="11" t="s">
        <v>1512</v>
      </c>
      <c r="G640" s="11" t="s">
        <v>2170</v>
      </c>
      <c r="H640" s="26" t="s">
        <v>2171</v>
      </c>
      <c r="I640" s="50">
        <v>10</v>
      </c>
      <c r="J640" s="11" t="s">
        <v>35</v>
      </c>
      <c r="K640" s="27" t="s">
        <v>36</v>
      </c>
      <c r="L640" s="63" t="s">
        <v>64</v>
      </c>
      <c r="M640" s="27"/>
      <c r="N640" s="65" t="s">
        <v>2161</v>
      </c>
      <c r="O640" s="66">
        <v>39</v>
      </c>
      <c r="P640" s="67">
        <f>O640+SUMIF(IN!F:F,Inventory!H:H,IN!M:M)-SUMIF(OUT!F:F,Inventory!H:H,OUT!M:M)</f>
        <v>39</v>
      </c>
      <c r="Q640" s="5"/>
      <c r="R640" s="75">
        <f t="shared" si="18"/>
        <v>0</v>
      </c>
      <c r="S640" s="75"/>
      <c r="T640" s="11">
        <v>30</v>
      </c>
      <c r="U640" s="11" t="s">
        <v>74</v>
      </c>
      <c r="V640" s="11" t="s">
        <v>41</v>
      </c>
      <c r="W640" s="11">
        <v>1825</v>
      </c>
      <c r="X640" s="11">
        <v>30</v>
      </c>
      <c r="Y640" s="11"/>
      <c r="Z640" s="11">
        <v>0</v>
      </c>
      <c r="AA640" s="11">
        <v>5</v>
      </c>
      <c r="AB640" s="11">
        <v>2</v>
      </c>
      <c r="AC640" s="11">
        <v>5</v>
      </c>
      <c r="AD640" s="11">
        <v>5</v>
      </c>
      <c r="AE640" s="11">
        <v>5</v>
      </c>
      <c r="AF640" s="11">
        <f t="shared" si="19"/>
        <v>4.7</v>
      </c>
    </row>
    <row r="641" ht="50" customHeight="1" spans="1:32">
      <c r="A641" s="11">
        <v>30</v>
      </c>
      <c r="B641" s="11">
        <v>2926</v>
      </c>
      <c r="C641" s="11"/>
      <c r="D641" s="11"/>
      <c r="E641" s="11" t="s">
        <v>2172</v>
      </c>
      <c r="F641" s="11" t="s">
        <v>1512</v>
      </c>
      <c r="G641" s="11" t="s">
        <v>2173</v>
      </c>
      <c r="H641" s="26" t="s">
        <v>2174</v>
      </c>
      <c r="I641" s="50">
        <v>10</v>
      </c>
      <c r="J641" s="11" t="s">
        <v>35</v>
      </c>
      <c r="K641" s="27" t="s">
        <v>36</v>
      </c>
      <c r="L641" s="63" t="s">
        <v>64</v>
      </c>
      <c r="M641" s="27"/>
      <c r="N641" s="65" t="s">
        <v>2161</v>
      </c>
      <c r="O641" s="66">
        <v>42</v>
      </c>
      <c r="P641" s="67">
        <f>O641+SUMIF(IN!F:F,Inventory!H:H,IN!M:M)-SUMIF(OUT!F:F,Inventory!H:H,OUT!M:M)</f>
        <v>42</v>
      </c>
      <c r="Q641" s="5"/>
      <c r="R641" s="75">
        <f t="shared" si="18"/>
        <v>0</v>
      </c>
      <c r="S641" s="75"/>
      <c r="T641" s="11">
        <v>30</v>
      </c>
      <c r="U641" s="11" t="s">
        <v>74</v>
      </c>
      <c r="V641" s="11" t="s">
        <v>41</v>
      </c>
      <c r="W641" s="11">
        <v>1825</v>
      </c>
      <c r="X641" s="11">
        <v>60</v>
      </c>
      <c r="Y641" s="11"/>
      <c r="Z641" s="11">
        <v>0</v>
      </c>
      <c r="AA641" s="11">
        <v>4</v>
      </c>
      <c r="AB641" s="11">
        <v>5</v>
      </c>
      <c r="AC641" s="11">
        <v>5</v>
      </c>
      <c r="AD641" s="11">
        <v>4</v>
      </c>
      <c r="AE641" s="11">
        <v>5</v>
      </c>
      <c r="AF641" s="11">
        <f t="shared" si="19"/>
        <v>4.6</v>
      </c>
    </row>
    <row r="642" ht="50" customHeight="1" spans="1:32">
      <c r="A642" s="11">
        <v>31</v>
      </c>
      <c r="B642" s="11">
        <v>2941</v>
      </c>
      <c r="C642" s="11"/>
      <c r="D642" s="11"/>
      <c r="E642" s="11" t="s">
        <v>948</v>
      </c>
      <c r="F642" s="11" t="s">
        <v>1559</v>
      </c>
      <c r="G642" s="11" t="s">
        <v>2175</v>
      </c>
      <c r="H642" s="26" t="s">
        <v>2176</v>
      </c>
      <c r="I642" s="10">
        <v>1</v>
      </c>
      <c r="J642" s="54" t="s">
        <v>35</v>
      </c>
      <c r="K642" s="27" t="s">
        <v>36</v>
      </c>
      <c r="L642" s="63" t="s">
        <v>40</v>
      </c>
      <c r="M642" s="27"/>
      <c r="N642" s="66" t="s">
        <v>2161</v>
      </c>
      <c r="O642" s="66">
        <v>10</v>
      </c>
      <c r="P642" s="67">
        <f>O642+SUMIF(IN!F:F,Inventory!H:H,IN!M:M)-SUMIF(OUT!F:F,Inventory!H:H,OUT!M:M)</f>
        <v>10</v>
      </c>
      <c r="Q642" s="5"/>
      <c r="R642" s="75">
        <f t="shared" ref="R642:R705" si="20">M642*P642</f>
        <v>0</v>
      </c>
      <c r="S642" s="75"/>
      <c r="T642" s="11">
        <v>15</v>
      </c>
      <c r="U642" s="11" t="s">
        <v>44</v>
      </c>
      <c r="V642" s="11"/>
      <c r="W642" s="11">
        <v>1000</v>
      </c>
      <c r="X642" s="11">
        <v>30</v>
      </c>
      <c r="Y642" s="11"/>
      <c r="Z642" s="11">
        <v>0</v>
      </c>
      <c r="AA642" s="11">
        <v>5</v>
      </c>
      <c r="AB642" s="11">
        <v>3</v>
      </c>
      <c r="AC642" s="11">
        <v>5</v>
      </c>
      <c r="AD642" s="11">
        <v>5</v>
      </c>
      <c r="AE642" s="11">
        <v>5</v>
      </c>
      <c r="AF642" s="11">
        <f t="shared" ref="AF642:AF705" si="21">AA642*0.1+AB642*0.1+AC642*0.2+AD642*0.3+AE642*0.3</f>
        <v>4.8</v>
      </c>
    </row>
    <row r="643" ht="50" customHeight="1" spans="1:32">
      <c r="A643" s="11"/>
      <c r="B643" s="11">
        <v>2942</v>
      </c>
      <c r="C643" s="11"/>
      <c r="D643" s="11"/>
      <c r="E643" s="11" t="s">
        <v>2177</v>
      </c>
      <c r="F643" s="11" t="s">
        <v>2178</v>
      </c>
      <c r="G643" s="11" t="s">
        <v>2179</v>
      </c>
      <c r="H643" s="26" t="s">
        <v>2180</v>
      </c>
      <c r="I643" s="10">
        <v>1</v>
      </c>
      <c r="J643" s="54" t="s">
        <v>35</v>
      </c>
      <c r="K643" s="27" t="s">
        <v>36</v>
      </c>
      <c r="L643" s="63" t="s">
        <v>40</v>
      </c>
      <c r="M643" s="27"/>
      <c r="N643" s="66" t="s">
        <v>2161</v>
      </c>
      <c r="O643" s="66">
        <v>11</v>
      </c>
      <c r="P643" s="67">
        <f>O643+SUMIF(IN!F:F,Inventory!H:H,IN!M:M)-SUMIF(OUT!F:F,Inventory!H:H,OUT!M:M)</f>
        <v>11</v>
      </c>
      <c r="Q643" s="5"/>
      <c r="R643" s="75">
        <f t="shared" si="20"/>
        <v>0</v>
      </c>
      <c r="S643" s="75"/>
      <c r="T643" s="11">
        <v>15</v>
      </c>
      <c r="U643" s="11" t="s">
        <v>44</v>
      </c>
      <c r="V643" s="11"/>
      <c r="W643" s="11">
        <v>1000</v>
      </c>
      <c r="X643" s="11">
        <v>30</v>
      </c>
      <c r="Y643" s="11"/>
      <c r="Z643" s="11">
        <v>0</v>
      </c>
      <c r="AA643" s="11">
        <v>4</v>
      </c>
      <c r="AB643" s="11">
        <v>4</v>
      </c>
      <c r="AC643" s="11">
        <v>5</v>
      </c>
      <c r="AD643" s="11">
        <v>5</v>
      </c>
      <c r="AE643" s="11">
        <v>5</v>
      </c>
      <c r="AF643" s="11">
        <f t="shared" si="21"/>
        <v>4.8</v>
      </c>
    </row>
    <row r="644" ht="50" customHeight="1" spans="1:32">
      <c r="A644" s="11">
        <v>1588</v>
      </c>
      <c r="B644" s="11">
        <v>2943</v>
      </c>
      <c r="C644" s="11"/>
      <c r="D644" s="11"/>
      <c r="E644" s="11" t="s">
        <v>2181</v>
      </c>
      <c r="F644" s="11" t="s">
        <v>2007</v>
      </c>
      <c r="G644" s="11" t="s">
        <v>2182</v>
      </c>
      <c r="H644" s="26" t="s">
        <v>2183</v>
      </c>
      <c r="I644" s="10">
        <v>1</v>
      </c>
      <c r="J644" s="54" t="s">
        <v>35</v>
      </c>
      <c r="K644" s="27" t="s">
        <v>36</v>
      </c>
      <c r="L644" s="63" t="s">
        <v>40</v>
      </c>
      <c r="M644" s="27"/>
      <c r="N644" s="66" t="s">
        <v>2161</v>
      </c>
      <c r="O644" s="66">
        <v>10</v>
      </c>
      <c r="P644" s="67">
        <f>O644+SUMIF(IN!F:F,Inventory!H:H,IN!M:M)-SUMIF(OUT!F:F,Inventory!H:H,OUT!M:M)</f>
        <v>10</v>
      </c>
      <c r="Q644" s="5"/>
      <c r="R644" s="75">
        <f t="shared" si="20"/>
        <v>0</v>
      </c>
      <c r="S644" s="75"/>
      <c r="T644" s="11">
        <v>15</v>
      </c>
      <c r="U644" s="11" t="s">
        <v>44</v>
      </c>
      <c r="V644" s="11"/>
      <c r="W644" s="11">
        <v>1000</v>
      </c>
      <c r="X644" s="11">
        <v>30</v>
      </c>
      <c r="Y644" s="11"/>
      <c r="Z644" s="11">
        <v>0</v>
      </c>
      <c r="AA644" s="11">
        <v>5</v>
      </c>
      <c r="AB644" s="11">
        <v>3</v>
      </c>
      <c r="AC644" s="11">
        <v>4</v>
      </c>
      <c r="AD644" s="11">
        <v>5</v>
      </c>
      <c r="AE644" s="11">
        <v>5</v>
      </c>
      <c r="AF644" s="11">
        <f t="shared" si="21"/>
        <v>4.6</v>
      </c>
    </row>
    <row r="645" ht="50" customHeight="1" spans="1:32">
      <c r="A645" s="11">
        <v>200</v>
      </c>
      <c r="B645" s="11">
        <v>2949</v>
      </c>
      <c r="C645" s="11"/>
      <c r="D645" s="11"/>
      <c r="E645" s="11" t="s">
        <v>2184</v>
      </c>
      <c r="F645" s="11" t="s">
        <v>653</v>
      </c>
      <c r="G645" s="11" t="s">
        <v>224</v>
      </c>
      <c r="H645" s="93" t="s">
        <v>2185</v>
      </c>
      <c r="I645" s="50">
        <v>1</v>
      </c>
      <c r="J645" s="69" t="s">
        <v>35</v>
      </c>
      <c r="K645" s="27" t="s">
        <v>36</v>
      </c>
      <c r="L645" s="63" t="s">
        <v>40</v>
      </c>
      <c r="M645" s="64"/>
      <c r="N645" s="66" t="s">
        <v>2161</v>
      </c>
      <c r="O645" s="66">
        <v>4</v>
      </c>
      <c r="P645" s="67">
        <f>O645+SUMIF(IN!F:F,Inventory!H:H,IN!M:M)-SUMIF(OUT!F:F,Inventory!H:H,OUT!M:M)</f>
        <v>4</v>
      </c>
      <c r="Q645" s="5"/>
      <c r="R645" s="75">
        <f t="shared" si="20"/>
        <v>0</v>
      </c>
      <c r="S645" s="75"/>
      <c r="T645" s="11">
        <v>30</v>
      </c>
      <c r="U645" s="11" t="s">
        <v>44</v>
      </c>
      <c r="V645" s="11" t="s">
        <v>41</v>
      </c>
      <c r="W645" s="11">
        <v>1000</v>
      </c>
      <c r="X645" s="11">
        <v>30</v>
      </c>
      <c r="Y645" s="11"/>
      <c r="Z645" s="11">
        <v>0</v>
      </c>
      <c r="AA645" s="11">
        <v>3</v>
      </c>
      <c r="AB645" s="11">
        <v>5</v>
      </c>
      <c r="AC645" s="11">
        <v>5</v>
      </c>
      <c r="AD645" s="11">
        <v>5</v>
      </c>
      <c r="AE645" s="11">
        <v>5</v>
      </c>
      <c r="AF645" s="11">
        <f t="shared" si="21"/>
        <v>4.8</v>
      </c>
    </row>
    <row r="646" ht="50" customHeight="1" spans="1:32">
      <c r="A646" s="11">
        <v>72</v>
      </c>
      <c r="B646" s="11">
        <v>2956</v>
      </c>
      <c r="C646" s="11"/>
      <c r="D646" s="11"/>
      <c r="E646" s="11" t="s">
        <v>2162</v>
      </c>
      <c r="F646" s="11" t="s">
        <v>2159</v>
      </c>
      <c r="G646" s="11" t="s">
        <v>1895</v>
      </c>
      <c r="H646" s="11" t="s">
        <v>2186</v>
      </c>
      <c r="I646" s="50">
        <v>1</v>
      </c>
      <c r="J646" s="69" t="s">
        <v>35</v>
      </c>
      <c r="K646" s="27" t="s">
        <v>36</v>
      </c>
      <c r="L646" s="63" t="s">
        <v>64</v>
      </c>
      <c r="M646" s="64"/>
      <c r="N646" s="71" t="s">
        <v>2161</v>
      </c>
      <c r="O646" s="66">
        <v>1</v>
      </c>
      <c r="P646" s="67">
        <f>O646+SUMIF(IN!F:F,Inventory!H:H,IN!M:M)-SUMIF(OUT!F:F,Inventory!H:H,OUT!M:M)</f>
        <v>1</v>
      </c>
      <c r="Q646" s="5"/>
      <c r="R646" s="75">
        <f t="shared" si="20"/>
        <v>0</v>
      </c>
      <c r="S646" s="75"/>
      <c r="T646" s="11">
        <v>60</v>
      </c>
      <c r="U646" s="11" t="s">
        <v>74</v>
      </c>
      <c r="V646" s="11" t="s">
        <v>492</v>
      </c>
      <c r="W646" s="11">
        <v>1000</v>
      </c>
      <c r="X646" s="11">
        <v>60</v>
      </c>
      <c r="Y646" s="11"/>
      <c r="Z646" s="11">
        <v>0</v>
      </c>
      <c r="AA646" s="11">
        <v>4</v>
      </c>
      <c r="AB646" s="11">
        <v>5</v>
      </c>
      <c r="AC646" s="11">
        <v>4</v>
      </c>
      <c r="AD646" s="11">
        <v>5</v>
      </c>
      <c r="AE646" s="11">
        <v>5</v>
      </c>
      <c r="AF646" s="11">
        <f t="shared" si="21"/>
        <v>4.7</v>
      </c>
    </row>
    <row r="647" ht="50" customHeight="1" spans="1:32">
      <c r="A647" s="11">
        <v>73</v>
      </c>
      <c r="B647" s="11">
        <v>2957</v>
      </c>
      <c r="C647" s="11"/>
      <c r="D647" s="11"/>
      <c r="E647" s="11" t="s">
        <v>2187</v>
      </c>
      <c r="F647" s="11" t="s">
        <v>2188</v>
      </c>
      <c r="G647" s="11" t="s">
        <v>1895</v>
      </c>
      <c r="H647" s="11" t="s">
        <v>2189</v>
      </c>
      <c r="I647" s="50">
        <v>1</v>
      </c>
      <c r="J647" s="69" t="s">
        <v>35</v>
      </c>
      <c r="K647" s="27" t="s">
        <v>36</v>
      </c>
      <c r="L647" s="63" t="s">
        <v>64</v>
      </c>
      <c r="M647" s="64"/>
      <c r="N647" s="71" t="s">
        <v>2161</v>
      </c>
      <c r="O647" s="66">
        <v>4</v>
      </c>
      <c r="P647" s="67">
        <f>O647+SUMIF(IN!F:F,Inventory!H:H,IN!M:M)-SUMIF(OUT!F:F,Inventory!H:H,OUT!M:M)</f>
        <v>4</v>
      </c>
      <c r="Q647" s="5"/>
      <c r="R647" s="75">
        <f t="shared" si="20"/>
        <v>0</v>
      </c>
      <c r="S647" s="75"/>
      <c r="T647" s="11">
        <v>60</v>
      </c>
      <c r="U647" s="11" t="s">
        <v>74</v>
      </c>
      <c r="V647" s="11" t="s">
        <v>492</v>
      </c>
      <c r="W647" s="11">
        <v>1000</v>
      </c>
      <c r="X647" s="11">
        <v>60</v>
      </c>
      <c r="Y647" s="11"/>
      <c r="Z647" s="11">
        <v>0</v>
      </c>
      <c r="AA647" s="11">
        <v>5</v>
      </c>
      <c r="AB647" s="11">
        <v>5</v>
      </c>
      <c r="AC647" s="11">
        <v>5</v>
      </c>
      <c r="AD647" s="11">
        <v>4</v>
      </c>
      <c r="AE647" s="11">
        <v>5</v>
      </c>
      <c r="AF647" s="11">
        <f t="shared" si="21"/>
        <v>4.7</v>
      </c>
    </row>
    <row r="648" ht="50" customHeight="1" spans="1:32">
      <c r="A648" s="11"/>
      <c r="B648" s="11">
        <v>2958</v>
      </c>
      <c r="C648" s="11"/>
      <c r="D648" s="11"/>
      <c r="E648" s="11" t="s">
        <v>2190</v>
      </c>
      <c r="F648" s="11" t="s">
        <v>2188</v>
      </c>
      <c r="G648" s="11" t="s">
        <v>1895</v>
      </c>
      <c r="H648" s="11" t="s">
        <v>2191</v>
      </c>
      <c r="I648" s="50">
        <v>1</v>
      </c>
      <c r="J648" s="69" t="s">
        <v>35</v>
      </c>
      <c r="K648" s="27" t="s">
        <v>36</v>
      </c>
      <c r="L648" s="63" t="s">
        <v>64</v>
      </c>
      <c r="M648" s="64"/>
      <c r="N648" s="71" t="s">
        <v>2161</v>
      </c>
      <c r="O648" s="66">
        <v>10</v>
      </c>
      <c r="P648" s="67">
        <f>O648+SUMIF(IN!F:F,Inventory!H:H,IN!M:M)-SUMIF(OUT!F:F,Inventory!H:H,OUT!M:M)</f>
        <v>10</v>
      </c>
      <c r="Q648" s="5"/>
      <c r="R648" s="75">
        <f t="shared" si="20"/>
        <v>0</v>
      </c>
      <c r="S648" s="75"/>
      <c r="T648" s="11">
        <v>60</v>
      </c>
      <c r="U648" s="11" t="s">
        <v>74</v>
      </c>
      <c r="V648" s="11" t="s">
        <v>492</v>
      </c>
      <c r="W648" s="11">
        <v>1000</v>
      </c>
      <c r="X648" s="11">
        <v>60</v>
      </c>
      <c r="Y648" s="11"/>
      <c r="Z648" s="11">
        <v>0</v>
      </c>
      <c r="AA648" s="11">
        <v>5</v>
      </c>
      <c r="AB648" s="11">
        <v>5</v>
      </c>
      <c r="AC648" s="11">
        <v>5</v>
      </c>
      <c r="AD648" s="11">
        <v>4</v>
      </c>
      <c r="AE648" s="11">
        <v>5</v>
      </c>
      <c r="AF648" s="11">
        <f t="shared" si="21"/>
        <v>4.7</v>
      </c>
    </row>
    <row r="649" ht="50" customHeight="1" spans="1:32">
      <c r="A649" s="10"/>
      <c r="B649" s="11">
        <v>2959</v>
      </c>
      <c r="C649" s="11"/>
      <c r="D649" s="11"/>
      <c r="E649" s="11" t="s">
        <v>2192</v>
      </c>
      <c r="F649" s="11" t="s">
        <v>2193</v>
      </c>
      <c r="G649" s="11" t="s">
        <v>1895</v>
      </c>
      <c r="H649" s="11" t="s">
        <v>2194</v>
      </c>
      <c r="I649" s="50">
        <v>1</v>
      </c>
      <c r="J649" s="69" t="s">
        <v>35</v>
      </c>
      <c r="K649" s="27" t="s">
        <v>36</v>
      </c>
      <c r="L649" s="63" t="s">
        <v>64</v>
      </c>
      <c r="M649" s="64"/>
      <c r="N649" s="71" t="s">
        <v>2161</v>
      </c>
      <c r="O649" s="66">
        <v>3</v>
      </c>
      <c r="P649" s="67">
        <f>O649+SUMIF(IN!F:F,Inventory!H:H,IN!M:M)-SUMIF(OUT!F:F,Inventory!H:H,OUT!M:M)</f>
        <v>3</v>
      </c>
      <c r="Q649" s="5"/>
      <c r="R649" s="75">
        <f t="shared" si="20"/>
        <v>0</v>
      </c>
      <c r="S649" s="75"/>
      <c r="T649" s="11">
        <v>60</v>
      </c>
      <c r="U649" s="11" t="s">
        <v>74</v>
      </c>
      <c r="V649" s="11" t="s">
        <v>492</v>
      </c>
      <c r="W649" s="11">
        <v>1000</v>
      </c>
      <c r="X649" s="11"/>
      <c r="Y649" s="11"/>
      <c r="Z649" s="11">
        <v>0</v>
      </c>
      <c r="AA649" s="11">
        <v>5</v>
      </c>
      <c r="AB649" s="11">
        <v>4</v>
      </c>
      <c r="AC649" s="11">
        <v>5</v>
      </c>
      <c r="AD649" s="11">
        <v>5</v>
      </c>
      <c r="AE649" s="11">
        <v>5</v>
      </c>
      <c r="AF649" s="11">
        <f t="shared" si="21"/>
        <v>4.9</v>
      </c>
    </row>
    <row r="650" ht="50" customHeight="1" spans="1:32">
      <c r="A650" s="10"/>
      <c r="B650" s="11">
        <v>2960</v>
      </c>
      <c r="C650" s="11"/>
      <c r="D650" s="11"/>
      <c r="E650" s="11" t="s">
        <v>2195</v>
      </c>
      <c r="F650" s="11" t="s">
        <v>2196</v>
      </c>
      <c r="G650" s="11" t="s">
        <v>1895</v>
      </c>
      <c r="H650" s="11" t="s">
        <v>2197</v>
      </c>
      <c r="I650" s="50">
        <v>1</v>
      </c>
      <c r="J650" s="69" t="s">
        <v>35</v>
      </c>
      <c r="K650" s="27" t="s">
        <v>36</v>
      </c>
      <c r="L650" s="63" t="s">
        <v>64</v>
      </c>
      <c r="M650" s="64"/>
      <c r="N650" s="71" t="s">
        <v>2161</v>
      </c>
      <c r="O650" s="66">
        <v>1</v>
      </c>
      <c r="P650" s="67">
        <f>O650+SUMIF(IN!F:F,Inventory!H:H,IN!M:M)-SUMIF(OUT!F:F,Inventory!H:H,OUT!M:M)</f>
        <v>1</v>
      </c>
      <c r="Q650" s="5"/>
      <c r="R650" s="75">
        <f t="shared" si="20"/>
        <v>0</v>
      </c>
      <c r="S650" s="75"/>
      <c r="T650" s="11">
        <v>60</v>
      </c>
      <c r="U650" s="11" t="s">
        <v>74</v>
      </c>
      <c r="V650" s="11" t="s">
        <v>492</v>
      </c>
      <c r="W650" s="11">
        <v>1000</v>
      </c>
      <c r="X650" s="11"/>
      <c r="Y650" s="11"/>
      <c r="Z650" s="11">
        <v>0</v>
      </c>
      <c r="AA650" s="11">
        <v>1</v>
      </c>
      <c r="AB650" s="11">
        <v>5</v>
      </c>
      <c r="AC650" s="11">
        <v>5</v>
      </c>
      <c r="AD650" s="11">
        <v>5</v>
      </c>
      <c r="AE650" s="11">
        <v>5</v>
      </c>
      <c r="AF650" s="11">
        <f t="shared" si="21"/>
        <v>4.6</v>
      </c>
    </row>
    <row r="651" ht="50" customHeight="1" spans="1:32">
      <c r="A651" s="11"/>
      <c r="B651" s="11">
        <v>2961</v>
      </c>
      <c r="C651" s="11"/>
      <c r="D651" s="11"/>
      <c r="E651" s="11" t="s">
        <v>2198</v>
      </c>
      <c r="F651" s="11" t="s">
        <v>2199</v>
      </c>
      <c r="G651" s="11" t="s">
        <v>2200</v>
      </c>
      <c r="H651" s="11" t="s">
        <v>2201</v>
      </c>
      <c r="I651" s="50">
        <v>1</v>
      </c>
      <c r="J651" s="69" t="s">
        <v>35</v>
      </c>
      <c r="K651" s="27" t="s">
        <v>36</v>
      </c>
      <c r="L651" s="63" t="s">
        <v>64</v>
      </c>
      <c r="M651" s="64"/>
      <c r="N651" s="71" t="s">
        <v>2161</v>
      </c>
      <c r="O651" s="66">
        <v>1</v>
      </c>
      <c r="P651" s="67">
        <f>O651+SUMIF(IN!F:F,Inventory!H:H,IN!M:M)-SUMIF(OUT!F:F,Inventory!H:H,OUT!M:M)</f>
        <v>1</v>
      </c>
      <c r="Q651" s="5"/>
      <c r="R651" s="75">
        <f t="shared" si="20"/>
        <v>0</v>
      </c>
      <c r="S651" s="75"/>
      <c r="T651" s="11">
        <v>60</v>
      </c>
      <c r="U651" s="11" t="s">
        <v>74</v>
      </c>
      <c r="V651" s="11" t="s">
        <v>492</v>
      </c>
      <c r="W651" s="11">
        <v>1000</v>
      </c>
      <c r="X651" s="11"/>
      <c r="Y651" s="11"/>
      <c r="Z651" s="11">
        <v>0</v>
      </c>
      <c r="AA651" s="11">
        <v>4</v>
      </c>
      <c r="AB651" s="11">
        <v>2</v>
      </c>
      <c r="AC651" s="11">
        <v>5</v>
      </c>
      <c r="AD651" s="11">
        <v>5</v>
      </c>
      <c r="AE651" s="11">
        <v>5</v>
      </c>
      <c r="AF651" s="11">
        <f t="shared" si="21"/>
        <v>4.6</v>
      </c>
    </row>
    <row r="652" ht="50" customHeight="1" spans="1:32">
      <c r="A652" s="11">
        <v>208</v>
      </c>
      <c r="B652" s="11">
        <v>2965</v>
      </c>
      <c r="C652" s="11"/>
      <c r="D652" s="11"/>
      <c r="E652" s="11" t="s">
        <v>2202</v>
      </c>
      <c r="F652" s="11" t="s">
        <v>298</v>
      </c>
      <c r="G652" s="10" t="s">
        <v>284</v>
      </c>
      <c r="H652" s="78" t="s">
        <v>2203</v>
      </c>
      <c r="I652" s="50">
        <v>1</v>
      </c>
      <c r="J652" s="54" t="s">
        <v>35</v>
      </c>
      <c r="K652" s="27" t="s">
        <v>36</v>
      </c>
      <c r="L652" s="63" t="s">
        <v>64</v>
      </c>
      <c r="M652" s="64"/>
      <c r="N652" s="65" t="s">
        <v>2161</v>
      </c>
      <c r="O652" s="66">
        <v>2</v>
      </c>
      <c r="P652" s="67">
        <f>O652+SUMIF(IN!F:F,Inventory!H:H,IN!M:M)-SUMIF(OUT!F:F,Inventory!H:H,OUT!M:M)</f>
        <v>2</v>
      </c>
      <c r="Q652" s="5"/>
      <c r="R652" s="75">
        <f t="shared" si="20"/>
        <v>0</v>
      </c>
      <c r="S652" s="75"/>
      <c r="T652" s="11">
        <v>30</v>
      </c>
      <c r="U652" s="11" t="s">
        <v>40</v>
      </c>
      <c r="V652" s="11" t="s">
        <v>235</v>
      </c>
      <c r="W652" s="11">
        <v>1825</v>
      </c>
      <c r="X652" s="11"/>
      <c r="Y652" s="11"/>
      <c r="Z652" s="11">
        <v>0</v>
      </c>
      <c r="AA652" s="11">
        <v>5</v>
      </c>
      <c r="AB652" s="11">
        <v>4</v>
      </c>
      <c r="AC652" s="11">
        <v>5</v>
      </c>
      <c r="AD652" s="11">
        <v>5</v>
      </c>
      <c r="AE652" s="11">
        <v>4</v>
      </c>
      <c r="AF652" s="11">
        <f t="shared" si="21"/>
        <v>4.6</v>
      </c>
    </row>
    <row r="653" ht="50" customHeight="1" spans="1:32">
      <c r="A653" s="11">
        <v>127</v>
      </c>
      <c r="B653" s="11">
        <v>3028</v>
      </c>
      <c r="C653" s="11"/>
      <c r="D653" s="11"/>
      <c r="E653" s="11" t="s">
        <v>160</v>
      </c>
      <c r="F653" s="11" t="s">
        <v>161</v>
      </c>
      <c r="G653" s="11" t="s">
        <v>558</v>
      </c>
      <c r="H653" s="11" t="s">
        <v>2204</v>
      </c>
      <c r="I653" s="10">
        <v>4</v>
      </c>
      <c r="J653" s="54" t="s">
        <v>35</v>
      </c>
      <c r="K653" s="27" t="s">
        <v>36</v>
      </c>
      <c r="L653" s="63" t="s">
        <v>37</v>
      </c>
      <c r="M653" s="64"/>
      <c r="N653" s="66" t="s">
        <v>2161</v>
      </c>
      <c r="O653" s="66">
        <v>6</v>
      </c>
      <c r="P653" s="67">
        <f>O653+SUMIF(IN!F:F,Inventory!H:H,IN!M:M)-SUMIF(OUT!F:F,Inventory!H:H,OUT!M:M)</f>
        <v>4</v>
      </c>
      <c r="Q653" s="5"/>
      <c r="R653" s="75">
        <f t="shared" si="20"/>
        <v>0</v>
      </c>
      <c r="S653" s="75"/>
      <c r="T653" s="11">
        <v>90</v>
      </c>
      <c r="U653" s="11" t="s">
        <v>44</v>
      </c>
      <c r="V653" s="11" t="s">
        <v>167</v>
      </c>
      <c r="W653" s="11">
        <v>1825</v>
      </c>
      <c r="X653" s="11">
        <v>30</v>
      </c>
      <c r="Y653" s="11"/>
      <c r="Z653" s="11">
        <v>0</v>
      </c>
      <c r="AA653" s="11">
        <v>4</v>
      </c>
      <c r="AB653" s="11">
        <v>5</v>
      </c>
      <c r="AC653" s="11">
        <v>4</v>
      </c>
      <c r="AD653" s="11">
        <v>5</v>
      </c>
      <c r="AE653" s="11">
        <v>5</v>
      </c>
      <c r="AF653" s="11">
        <f t="shared" si="21"/>
        <v>4.7</v>
      </c>
    </row>
    <row r="654" ht="50" customHeight="1" spans="1:32">
      <c r="A654" s="11"/>
      <c r="B654" s="11">
        <v>3252</v>
      </c>
      <c r="C654" s="11"/>
      <c r="D654" s="11"/>
      <c r="E654" s="11" t="s">
        <v>2205</v>
      </c>
      <c r="F654" s="11" t="s">
        <v>2146</v>
      </c>
      <c r="G654" s="11" t="s">
        <v>224</v>
      </c>
      <c r="H654" s="11" t="s">
        <v>2206</v>
      </c>
      <c r="I654" s="11">
        <v>1</v>
      </c>
      <c r="J654" s="54" t="s">
        <v>35</v>
      </c>
      <c r="K654" s="27" t="s">
        <v>36</v>
      </c>
      <c r="L654" s="63" t="s">
        <v>40</v>
      </c>
      <c r="M654" s="64"/>
      <c r="N654" s="65" t="s">
        <v>2161</v>
      </c>
      <c r="O654" s="66">
        <v>2</v>
      </c>
      <c r="P654" s="67">
        <f>O654+SUMIF(IN!F:F,Inventory!H:H,IN!M:M)-SUMIF(OUT!F:F,Inventory!H:H,OUT!M:M)</f>
        <v>2</v>
      </c>
      <c r="Q654" s="5"/>
      <c r="R654" s="75">
        <f t="shared" si="20"/>
        <v>0</v>
      </c>
      <c r="S654" s="75"/>
      <c r="T654" s="11">
        <v>15</v>
      </c>
      <c r="U654" s="11" t="s">
        <v>44</v>
      </c>
      <c r="V654" s="11"/>
      <c r="W654" s="11">
        <v>3650</v>
      </c>
      <c r="X654" s="11"/>
      <c r="Y654" s="11"/>
      <c r="Z654" s="11">
        <v>0</v>
      </c>
      <c r="AA654" s="11">
        <v>4</v>
      </c>
      <c r="AB654" s="11">
        <v>4</v>
      </c>
      <c r="AC654" s="11">
        <v>5</v>
      </c>
      <c r="AD654" s="11">
        <v>5</v>
      </c>
      <c r="AE654" s="11">
        <v>5</v>
      </c>
      <c r="AF654" s="11">
        <f t="shared" si="21"/>
        <v>4.8</v>
      </c>
    </row>
    <row r="655" ht="50" customHeight="1" spans="1:32">
      <c r="A655" s="11"/>
      <c r="B655" s="11">
        <v>3253</v>
      </c>
      <c r="C655" s="11"/>
      <c r="D655" s="11"/>
      <c r="E655" s="11" t="s">
        <v>2207</v>
      </c>
      <c r="F655" s="11" t="s">
        <v>2208</v>
      </c>
      <c r="G655" s="11" t="s">
        <v>224</v>
      </c>
      <c r="H655" s="11" t="s">
        <v>2209</v>
      </c>
      <c r="I655" s="11">
        <v>1</v>
      </c>
      <c r="J655" s="54" t="s">
        <v>35</v>
      </c>
      <c r="K655" s="27" t="s">
        <v>36</v>
      </c>
      <c r="L655" s="63" t="s">
        <v>40</v>
      </c>
      <c r="M655" s="64"/>
      <c r="N655" s="65" t="s">
        <v>2161</v>
      </c>
      <c r="O655" s="66">
        <v>12</v>
      </c>
      <c r="P655" s="67">
        <f>O655+SUMIF(IN!F:F,Inventory!H:H,IN!M:M)-SUMIF(OUT!F:F,Inventory!H:H,OUT!M:M)</f>
        <v>10</v>
      </c>
      <c r="Q655" s="5"/>
      <c r="R655" s="75">
        <f t="shared" si="20"/>
        <v>0</v>
      </c>
      <c r="S655" s="75"/>
      <c r="T655" s="11">
        <v>15</v>
      </c>
      <c r="U655" s="11" t="s">
        <v>44</v>
      </c>
      <c r="V655" s="11"/>
      <c r="W655" s="11">
        <v>3650</v>
      </c>
      <c r="X655" s="11"/>
      <c r="Y655" s="11"/>
      <c r="Z655" s="11">
        <v>0</v>
      </c>
      <c r="AA655" s="11">
        <v>4</v>
      </c>
      <c r="AB655" s="11">
        <v>5</v>
      </c>
      <c r="AC655" s="11">
        <v>5</v>
      </c>
      <c r="AD655" s="11">
        <v>5</v>
      </c>
      <c r="AE655" s="11">
        <v>4</v>
      </c>
      <c r="AF655" s="11">
        <f t="shared" si="21"/>
        <v>4.6</v>
      </c>
    </row>
    <row r="656" ht="50" customHeight="1" spans="1:32">
      <c r="A656" s="11">
        <v>77</v>
      </c>
      <c r="B656" s="53" t="s">
        <v>2210</v>
      </c>
      <c r="C656" s="11" t="s">
        <v>1</v>
      </c>
      <c r="D656" s="11"/>
      <c r="E656" s="54" t="s">
        <v>2211</v>
      </c>
      <c r="F656" s="54" t="s">
        <v>2212</v>
      </c>
      <c r="G656" s="54" t="s">
        <v>1895</v>
      </c>
      <c r="H656" s="49" t="s">
        <v>2213</v>
      </c>
      <c r="I656" s="50">
        <v>1</v>
      </c>
      <c r="J656" s="54" t="s">
        <v>35</v>
      </c>
      <c r="K656" s="27" t="s">
        <v>36</v>
      </c>
      <c r="L656" s="63" t="s">
        <v>40</v>
      </c>
      <c r="M656" s="64"/>
      <c r="N656" s="65" t="s">
        <v>2161</v>
      </c>
      <c r="O656" s="66">
        <v>1</v>
      </c>
      <c r="P656" s="67">
        <f>O656+SUMIF(IN!F:F,Inventory!H:H,IN!M:M)-SUMIF(OUT!F:F,Inventory!H:H,OUT!M:M)</f>
        <v>1</v>
      </c>
      <c r="Q656" s="5"/>
      <c r="R656" s="75">
        <f t="shared" si="20"/>
        <v>0</v>
      </c>
      <c r="S656" s="75"/>
      <c r="T656" s="11">
        <v>60</v>
      </c>
      <c r="U656" s="11" t="s">
        <v>74</v>
      </c>
      <c r="V656" s="11" t="s">
        <v>492</v>
      </c>
      <c r="W656" s="11">
        <v>1000</v>
      </c>
      <c r="X656" s="11"/>
      <c r="Y656" s="11"/>
      <c r="Z656" s="11">
        <v>0</v>
      </c>
      <c r="AA656" s="11">
        <v>5</v>
      </c>
      <c r="AB656" s="11">
        <v>4</v>
      </c>
      <c r="AC656" s="11">
        <v>5</v>
      </c>
      <c r="AD656" s="11">
        <v>5</v>
      </c>
      <c r="AE656" s="11">
        <v>5</v>
      </c>
      <c r="AF656" s="11">
        <f t="shared" si="21"/>
        <v>4.9</v>
      </c>
    </row>
    <row r="657" ht="50" customHeight="1" spans="1:32">
      <c r="A657" s="11">
        <v>20</v>
      </c>
      <c r="B657" s="11" t="s">
        <v>2214</v>
      </c>
      <c r="C657" s="11"/>
      <c r="D657" s="11"/>
      <c r="E657" s="11" t="s">
        <v>2215</v>
      </c>
      <c r="F657" s="11" t="s">
        <v>2216</v>
      </c>
      <c r="G657" s="11" t="s">
        <v>1895</v>
      </c>
      <c r="H657" s="11" t="s">
        <v>2217</v>
      </c>
      <c r="I657" s="50">
        <v>2</v>
      </c>
      <c r="J657" s="54" t="s">
        <v>35</v>
      </c>
      <c r="K657" s="27" t="s">
        <v>36</v>
      </c>
      <c r="L657" s="63" t="s">
        <v>64</v>
      </c>
      <c r="M657" s="64"/>
      <c r="N657" s="65" t="s">
        <v>2161</v>
      </c>
      <c r="O657" s="66">
        <v>6</v>
      </c>
      <c r="P657" s="67">
        <f>O657+SUMIF(IN!F:F,Inventory!H:H,IN!M:M)-SUMIF(OUT!F:F,Inventory!H:H,OUT!M:M)</f>
        <v>6</v>
      </c>
      <c r="Q657" s="5" t="s">
        <v>2218</v>
      </c>
      <c r="R657" s="75">
        <f t="shared" si="20"/>
        <v>0</v>
      </c>
      <c r="S657" s="75"/>
      <c r="T657" s="11">
        <v>60</v>
      </c>
      <c r="U657" s="11" t="s">
        <v>74</v>
      </c>
      <c r="V657" s="11" t="s">
        <v>492</v>
      </c>
      <c r="W657" s="11">
        <v>3650</v>
      </c>
      <c r="X657" s="11">
        <v>60</v>
      </c>
      <c r="Y657" s="11"/>
      <c r="Z657" s="11">
        <v>0</v>
      </c>
      <c r="AA657" s="11">
        <v>5</v>
      </c>
      <c r="AB657" s="11">
        <v>5</v>
      </c>
      <c r="AC657" s="11">
        <v>5</v>
      </c>
      <c r="AD657" s="11">
        <v>5</v>
      </c>
      <c r="AE657" s="11">
        <v>5</v>
      </c>
      <c r="AF657" s="11">
        <f t="shared" si="21"/>
        <v>5</v>
      </c>
    </row>
    <row r="658" ht="50" customHeight="1" spans="1:32">
      <c r="A658" s="11">
        <v>209</v>
      </c>
      <c r="B658" s="11">
        <v>3436</v>
      </c>
      <c r="C658" s="11"/>
      <c r="D658" s="11"/>
      <c r="E658" s="11" t="s">
        <v>2219</v>
      </c>
      <c r="F658" s="11" t="s">
        <v>1613</v>
      </c>
      <c r="G658" s="54" t="s">
        <v>2019</v>
      </c>
      <c r="H658" s="11" t="s">
        <v>2220</v>
      </c>
      <c r="I658" s="54">
        <v>1</v>
      </c>
      <c r="J658" s="79" t="s">
        <v>35</v>
      </c>
      <c r="K658" s="27" t="s">
        <v>122</v>
      </c>
      <c r="L658" s="63" t="s">
        <v>64</v>
      </c>
      <c r="M658" s="64"/>
      <c r="N658" s="65" t="s">
        <v>2221</v>
      </c>
      <c r="O658" s="66">
        <v>2</v>
      </c>
      <c r="P658" s="67">
        <f>O658+SUMIF(IN!F:F,Inventory!H:H,IN!M:M)-SUMIF(OUT!F:F,Inventory!H:H,OUT!M:M)</f>
        <v>2</v>
      </c>
      <c r="Q658" s="5"/>
      <c r="R658" s="75">
        <f t="shared" si="20"/>
        <v>0</v>
      </c>
      <c r="S658" s="75"/>
      <c r="T658" s="11">
        <v>30</v>
      </c>
      <c r="U658" s="11" t="s">
        <v>44</v>
      </c>
      <c r="V658" s="11" t="s">
        <v>504</v>
      </c>
      <c r="W658" s="11">
        <v>3650</v>
      </c>
      <c r="X658" s="11">
        <v>30</v>
      </c>
      <c r="Y658" s="11"/>
      <c r="Z658" s="11">
        <v>0</v>
      </c>
      <c r="AA658" s="11">
        <v>3</v>
      </c>
      <c r="AB658" s="11">
        <v>5</v>
      </c>
      <c r="AC658" s="11">
        <v>5</v>
      </c>
      <c r="AD658" s="11">
        <v>5</v>
      </c>
      <c r="AE658" s="11">
        <v>5</v>
      </c>
      <c r="AF658" s="11">
        <f t="shared" si="21"/>
        <v>4.8</v>
      </c>
    </row>
    <row r="659" ht="50" customHeight="1" spans="1:32">
      <c r="A659" s="11">
        <v>210</v>
      </c>
      <c r="B659" s="11">
        <v>3603</v>
      </c>
      <c r="C659" s="11"/>
      <c r="D659" s="11"/>
      <c r="E659" s="11" t="s">
        <v>2222</v>
      </c>
      <c r="F659" s="11" t="s">
        <v>2223</v>
      </c>
      <c r="G659" s="11" t="s">
        <v>2224</v>
      </c>
      <c r="H659" s="11" t="s">
        <v>2225</v>
      </c>
      <c r="I659" s="49">
        <v>1</v>
      </c>
      <c r="J659" s="69" t="s">
        <v>35</v>
      </c>
      <c r="K659" s="27" t="s">
        <v>122</v>
      </c>
      <c r="L659" s="63" t="s">
        <v>40</v>
      </c>
      <c r="M659" s="64"/>
      <c r="N659" s="66" t="s">
        <v>2221</v>
      </c>
      <c r="O659" s="66">
        <v>4</v>
      </c>
      <c r="P659" s="67">
        <f>O659+SUMIF(IN!F:F,Inventory!H:H,IN!M:M)-SUMIF(OUT!F:F,Inventory!H:H,OUT!M:M)</f>
        <v>2</v>
      </c>
      <c r="Q659" s="5"/>
      <c r="R659" s="75">
        <f t="shared" si="20"/>
        <v>0</v>
      </c>
      <c r="S659" s="75"/>
      <c r="T659" s="11">
        <v>30</v>
      </c>
      <c r="U659" s="11" t="s">
        <v>44</v>
      </c>
      <c r="V659" s="11" t="s">
        <v>504</v>
      </c>
      <c r="W659" s="11">
        <v>3650</v>
      </c>
      <c r="X659" s="11">
        <v>30</v>
      </c>
      <c r="Y659" s="11"/>
      <c r="Z659" s="11">
        <v>0</v>
      </c>
      <c r="AA659" s="11">
        <v>4</v>
      </c>
      <c r="AB659" s="11">
        <v>5</v>
      </c>
      <c r="AC659" s="11">
        <v>5</v>
      </c>
      <c r="AD659" s="11">
        <v>5</v>
      </c>
      <c r="AE659" s="11">
        <v>4</v>
      </c>
      <c r="AF659" s="11">
        <f t="shared" si="21"/>
        <v>4.6</v>
      </c>
    </row>
    <row r="660" ht="50" customHeight="1" spans="1:32">
      <c r="A660" s="11">
        <v>211</v>
      </c>
      <c r="B660" s="53">
        <v>2762</v>
      </c>
      <c r="C660" s="11"/>
      <c r="D660" s="11"/>
      <c r="E660" s="11" t="s">
        <v>2226</v>
      </c>
      <c r="F660" s="11" t="s">
        <v>2227</v>
      </c>
      <c r="G660" s="11" t="s">
        <v>2228</v>
      </c>
      <c r="H660" s="81" t="s">
        <v>2229</v>
      </c>
      <c r="I660" s="50">
        <v>1</v>
      </c>
      <c r="J660" s="79" t="s">
        <v>35</v>
      </c>
      <c r="K660" s="27" t="s">
        <v>36</v>
      </c>
      <c r="L660" s="63" t="s">
        <v>37</v>
      </c>
      <c r="M660" s="64"/>
      <c r="N660" s="65" t="s">
        <v>2230</v>
      </c>
      <c r="O660" s="66">
        <v>1</v>
      </c>
      <c r="P660" s="67">
        <f>O660+SUMIF(IN!F:F,Inventory!H:H,IN!M:M)-SUMIF(OUT!F:F,Inventory!H:H,OUT!M:M)</f>
        <v>1</v>
      </c>
      <c r="Q660" s="5"/>
      <c r="R660" s="75">
        <f t="shared" si="20"/>
        <v>0</v>
      </c>
      <c r="S660" s="75"/>
      <c r="T660" s="11">
        <v>60</v>
      </c>
      <c r="U660" s="11" t="s">
        <v>74</v>
      </c>
      <c r="V660" s="11" t="s">
        <v>492</v>
      </c>
      <c r="W660" s="11">
        <v>1825</v>
      </c>
      <c r="X660" s="11"/>
      <c r="Y660" s="11"/>
      <c r="Z660" s="11">
        <v>0</v>
      </c>
      <c r="AA660" s="11">
        <v>4</v>
      </c>
      <c r="AB660" s="11">
        <v>4</v>
      </c>
      <c r="AC660" s="11">
        <v>5</v>
      </c>
      <c r="AD660" s="11">
        <v>5</v>
      </c>
      <c r="AE660" s="11">
        <v>5</v>
      </c>
      <c r="AF660" s="11">
        <f t="shared" si="21"/>
        <v>4.8</v>
      </c>
    </row>
    <row r="661" ht="50" customHeight="1" spans="1:32">
      <c r="A661" s="11">
        <v>540</v>
      </c>
      <c r="B661" s="11" t="s">
        <v>2231</v>
      </c>
      <c r="C661" s="11"/>
      <c r="D661" s="11"/>
      <c r="E661" s="11" t="s">
        <v>2232</v>
      </c>
      <c r="F661" s="11" t="s">
        <v>2233</v>
      </c>
      <c r="G661" s="11" t="s">
        <v>2234</v>
      </c>
      <c r="H661" s="11" t="s">
        <v>2235</v>
      </c>
      <c r="I661" s="11">
        <v>1</v>
      </c>
      <c r="J661" s="54" t="s">
        <v>35</v>
      </c>
      <c r="K661" s="27" t="s">
        <v>122</v>
      </c>
      <c r="L661" s="63" t="s">
        <v>40</v>
      </c>
      <c r="M661" s="64"/>
      <c r="N661" s="66" t="s">
        <v>2230</v>
      </c>
      <c r="O661" s="66">
        <v>1</v>
      </c>
      <c r="P661" s="67">
        <f>O661+SUMIF(IN!F:F,Inventory!H:H,IN!M:M)-SUMIF(OUT!F:F,Inventory!H:H,OUT!M:M)</f>
        <v>1</v>
      </c>
      <c r="Q661" s="5"/>
      <c r="R661" s="75">
        <f t="shared" si="20"/>
        <v>0</v>
      </c>
      <c r="S661" s="75"/>
      <c r="T661" s="11">
        <v>60</v>
      </c>
      <c r="U661" s="11" t="s">
        <v>74</v>
      </c>
      <c r="V661" s="11" t="s">
        <v>492</v>
      </c>
      <c r="W661" s="11">
        <v>1000</v>
      </c>
      <c r="X661" s="11"/>
      <c r="Y661" s="11"/>
      <c r="Z661" s="11">
        <v>0</v>
      </c>
      <c r="AA661" s="11">
        <v>5</v>
      </c>
      <c r="AB661" s="11">
        <v>1</v>
      </c>
      <c r="AC661" s="11">
        <v>5</v>
      </c>
      <c r="AD661" s="11">
        <v>5</v>
      </c>
      <c r="AE661" s="11">
        <v>5</v>
      </c>
      <c r="AF661" s="11">
        <f t="shared" si="21"/>
        <v>4.6</v>
      </c>
    </row>
    <row r="662" ht="50" customHeight="1" spans="1:32">
      <c r="A662" s="11">
        <v>536</v>
      </c>
      <c r="B662" s="53" t="s">
        <v>2236</v>
      </c>
      <c r="C662" s="11"/>
      <c r="D662" s="11"/>
      <c r="E662" s="11" t="s">
        <v>2226</v>
      </c>
      <c r="F662" s="11" t="s">
        <v>2227</v>
      </c>
      <c r="G662" s="11" t="s">
        <v>2228</v>
      </c>
      <c r="H662" s="11" t="s">
        <v>2237</v>
      </c>
      <c r="I662" s="50">
        <v>1</v>
      </c>
      <c r="J662" s="79" t="s">
        <v>35</v>
      </c>
      <c r="K662" s="27" t="s">
        <v>36</v>
      </c>
      <c r="L662" s="63" t="s">
        <v>64</v>
      </c>
      <c r="M662" s="64"/>
      <c r="N662" s="65" t="s">
        <v>2230</v>
      </c>
      <c r="O662" s="66">
        <v>2</v>
      </c>
      <c r="P662" s="67">
        <f>O662+SUMIF(IN!F:F,Inventory!H:H,IN!M:M)-SUMIF(OUT!F:F,Inventory!H:H,OUT!M:M)</f>
        <v>2</v>
      </c>
      <c r="Q662" s="5"/>
      <c r="R662" s="75">
        <f t="shared" si="20"/>
        <v>0</v>
      </c>
      <c r="S662" s="75"/>
      <c r="T662" s="11">
        <v>60</v>
      </c>
      <c r="U662" s="11" t="s">
        <v>74</v>
      </c>
      <c r="V662" s="11" t="s">
        <v>492</v>
      </c>
      <c r="W662" s="11">
        <v>1825</v>
      </c>
      <c r="X662" s="11"/>
      <c r="Y662" s="11"/>
      <c r="Z662" s="11">
        <v>0</v>
      </c>
      <c r="AA662" s="11">
        <v>4</v>
      </c>
      <c r="AB662" s="11">
        <v>5</v>
      </c>
      <c r="AC662" s="11">
        <v>5</v>
      </c>
      <c r="AD662" s="11">
        <v>4</v>
      </c>
      <c r="AE662" s="11">
        <v>5</v>
      </c>
      <c r="AF662" s="11">
        <f t="shared" si="21"/>
        <v>4.6</v>
      </c>
    </row>
    <row r="663" ht="50" customHeight="1" spans="1:32">
      <c r="A663" s="11">
        <v>537</v>
      </c>
      <c r="B663" s="53" t="s">
        <v>2238</v>
      </c>
      <c r="C663" s="11"/>
      <c r="D663" s="11"/>
      <c r="E663" s="11" t="s">
        <v>2226</v>
      </c>
      <c r="F663" s="11" t="s">
        <v>2227</v>
      </c>
      <c r="G663" s="11" t="s">
        <v>2228</v>
      </c>
      <c r="H663" s="11" t="s">
        <v>2239</v>
      </c>
      <c r="I663" s="50">
        <v>1</v>
      </c>
      <c r="J663" s="79" t="s">
        <v>35</v>
      </c>
      <c r="K663" s="27" t="s">
        <v>36</v>
      </c>
      <c r="L663" s="63" t="s">
        <v>64</v>
      </c>
      <c r="M663" s="64"/>
      <c r="N663" s="65" t="s">
        <v>2230</v>
      </c>
      <c r="O663" s="66">
        <v>2</v>
      </c>
      <c r="P663" s="67">
        <f>O663+SUMIF(IN!F:F,Inventory!H:H,IN!M:M)-SUMIF(OUT!F:F,Inventory!H:H,OUT!M:M)</f>
        <v>2</v>
      </c>
      <c r="Q663" s="5"/>
      <c r="R663" s="75">
        <f t="shared" si="20"/>
        <v>0</v>
      </c>
      <c r="S663" s="75"/>
      <c r="T663" s="11">
        <v>60</v>
      </c>
      <c r="U663" s="11" t="s">
        <v>74</v>
      </c>
      <c r="V663" s="11" t="s">
        <v>492</v>
      </c>
      <c r="W663" s="11">
        <v>1825</v>
      </c>
      <c r="X663" s="11"/>
      <c r="Y663" s="11"/>
      <c r="Z663" s="11">
        <v>0</v>
      </c>
      <c r="AA663" s="11">
        <v>5</v>
      </c>
      <c r="AB663" s="11">
        <v>5</v>
      </c>
      <c r="AC663" s="11">
        <v>5</v>
      </c>
      <c r="AD663" s="11">
        <v>4</v>
      </c>
      <c r="AE663" s="11">
        <v>5</v>
      </c>
      <c r="AF663" s="11">
        <f t="shared" si="21"/>
        <v>4.7</v>
      </c>
    </row>
    <row r="664" ht="50" customHeight="1" spans="1:32">
      <c r="A664" s="11">
        <v>538</v>
      </c>
      <c r="B664" s="53" t="s">
        <v>2240</v>
      </c>
      <c r="C664" s="11"/>
      <c r="D664" s="11"/>
      <c r="E664" s="11" t="s">
        <v>2226</v>
      </c>
      <c r="F664" s="11" t="s">
        <v>2227</v>
      </c>
      <c r="G664" s="11" t="s">
        <v>2228</v>
      </c>
      <c r="H664" s="11" t="s">
        <v>2241</v>
      </c>
      <c r="I664" s="50">
        <v>1</v>
      </c>
      <c r="J664" s="79" t="s">
        <v>35</v>
      </c>
      <c r="K664" s="27" t="s">
        <v>36</v>
      </c>
      <c r="L664" s="63" t="s">
        <v>64</v>
      </c>
      <c r="M664" s="64"/>
      <c r="N664" s="65" t="s">
        <v>2230</v>
      </c>
      <c r="O664" s="66">
        <v>1</v>
      </c>
      <c r="P664" s="67">
        <f>O664+SUMIF(IN!F:F,Inventory!H:H,IN!M:M)-SUMIF(OUT!F:F,Inventory!H:H,OUT!M:M)</f>
        <v>1</v>
      </c>
      <c r="Q664" s="5"/>
      <c r="R664" s="75">
        <f t="shared" si="20"/>
        <v>0</v>
      </c>
      <c r="S664" s="75"/>
      <c r="T664" s="11">
        <v>60</v>
      </c>
      <c r="U664" s="11" t="s">
        <v>74</v>
      </c>
      <c r="V664" s="11" t="s">
        <v>492</v>
      </c>
      <c r="W664" s="11">
        <v>1825</v>
      </c>
      <c r="X664" s="11"/>
      <c r="Y664" s="11"/>
      <c r="Z664" s="11">
        <v>0</v>
      </c>
      <c r="AA664" s="11">
        <v>3</v>
      </c>
      <c r="AB664" s="11">
        <v>4</v>
      </c>
      <c r="AC664" s="11">
        <v>5</v>
      </c>
      <c r="AD664" s="11">
        <v>5</v>
      </c>
      <c r="AE664" s="11">
        <v>5</v>
      </c>
      <c r="AF664" s="11">
        <f t="shared" si="21"/>
        <v>4.7</v>
      </c>
    </row>
    <row r="665" ht="50" customHeight="1" spans="1:32">
      <c r="A665" s="11">
        <v>539</v>
      </c>
      <c r="B665" s="53" t="s">
        <v>2242</v>
      </c>
      <c r="C665" s="11" t="s">
        <v>1</v>
      </c>
      <c r="D665" s="11"/>
      <c r="E665" s="11" t="s">
        <v>2243</v>
      </c>
      <c r="F665" s="11" t="s">
        <v>2244</v>
      </c>
      <c r="G665" s="11" t="s">
        <v>2245</v>
      </c>
      <c r="H665" s="11" t="s">
        <v>2246</v>
      </c>
      <c r="I665" s="49">
        <v>1</v>
      </c>
      <c r="J665" s="69" t="s">
        <v>35</v>
      </c>
      <c r="K665" s="27" t="s">
        <v>122</v>
      </c>
      <c r="L665" s="63" t="s">
        <v>37</v>
      </c>
      <c r="M665" s="64"/>
      <c r="N665" s="66" t="s">
        <v>2247</v>
      </c>
      <c r="O665" s="66">
        <v>2</v>
      </c>
      <c r="P665" s="67">
        <f>O665+SUMIF(IN!F:F,Inventory!H:H,IN!M:M)-SUMIF(OUT!F:F,Inventory!H:H,OUT!M:M)</f>
        <v>2</v>
      </c>
      <c r="Q665" s="5" t="s">
        <v>2248</v>
      </c>
      <c r="R665" s="75">
        <f t="shared" si="20"/>
        <v>0</v>
      </c>
      <c r="S665" s="75"/>
      <c r="T665" s="11">
        <v>60</v>
      </c>
      <c r="U665" s="11" t="s">
        <v>74</v>
      </c>
      <c r="V665" s="11" t="s">
        <v>492</v>
      </c>
      <c r="W665" s="11">
        <v>3650</v>
      </c>
      <c r="X665" s="11">
        <v>60</v>
      </c>
      <c r="Y665" s="11"/>
      <c r="Z665" s="11">
        <v>0</v>
      </c>
      <c r="AA665" s="11">
        <v>5</v>
      </c>
      <c r="AB665" s="11">
        <v>4</v>
      </c>
      <c r="AC665" s="11">
        <v>5</v>
      </c>
      <c r="AD665" s="11">
        <v>5</v>
      </c>
      <c r="AE665" s="11">
        <v>4</v>
      </c>
      <c r="AF665" s="11">
        <f t="shared" si="21"/>
        <v>4.6</v>
      </c>
    </row>
    <row r="666" ht="50" customHeight="1" spans="1:32">
      <c r="A666" s="11">
        <v>541</v>
      </c>
      <c r="B666" s="53" t="s">
        <v>2249</v>
      </c>
      <c r="C666" s="11" t="s">
        <v>1</v>
      </c>
      <c r="D666" s="11"/>
      <c r="E666" s="11" t="s">
        <v>2243</v>
      </c>
      <c r="F666" s="11" t="s">
        <v>2250</v>
      </c>
      <c r="G666" s="11" t="s">
        <v>2245</v>
      </c>
      <c r="H666" s="11" t="s">
        <v>2251</v>
      </c>
      <c r="I666" s="50">
        <v>1</v>
      </c>
      <c r="J666" s="69" t="s">
        <v>35</v>
      </c>
      <c r="K666" s="27" t="s">
        <v>122</v>
      </c>
      <c r="L666" s="63" t="s">
        <v>37</v>
      </c>
      <c r="M666" s="64"/>
      <c r="N666" s="66" t="s">
        <v>2247</v>
      </c>
      <c r="O666" s="66">
        <v>1</v>
      </c>
      <c r="P666" s="67">
        <f>O666+SUMIF(IN!F:F,Inventory!H:H,IN!M:M)-SUMIF(OUT!F:F,Inventory!H:H,OUT!M:M)</f>
        <v>1</v>
      </c>
      <c r="Q666" s="5" t="s">
        <v>2252</v>
      </c>
      <c r="R666" s="75">
        <f t="shared" si="20"/>
        <v>0</v>
      </c>
      <c r="S666" s="75"/>
      <c r="T666" s="11">
        <v>60</v>
      </c>
      <c r="U666" s="11" t="s">
        <v>74</v>
      </c>
      <c r="V666" s="11" t="s">
        <v>492</v>
      </c>
      <c r="W666" s="11">
        <v>3650</v>
      </c>
      <c r="X666" s="11">
        <v>60</v>
      </c>
      <c r="Y666" s="11"/>
      <c r="Z666" s="11">
        <v>0</v>
      </c>
      <c r="AA666" s="11">
        <v>4</v>
      </c>
      <c r="AB666" s="11">
        <v>5</v>
      </c>
      <c r="AC666" s="11">
        <v>4</v>
      </c>
      <c r="AD666" s="11">
        <v>5</v>
      </c>
      <c r="AE666" s="11">
        <v>5</v>
      </c>
      <c r="AF666" s="11">
        <f t="shared" si="21"/>
        <v>4.7</v>
      </c>
    </row>
    <row r="667" ht="50" customHeight="1" spans="1:32">
      <c r="A667" s="11">
        <v>542</v>
      </c>
      <c r="B667" s="53" t="s">
        <v>2253</v>
      </c>
      <c r="C667" s="11" t="s">
        <v>1</v>
      </c>
      <c r="D667" s="11"/>
      <c r="E667" s="11" t="s">
        <v>2254</v>
      </c>
      <c r="F667" s="11" t="s">
        <v>2255</v>
      </c>
      <c r="G667" s="11" t="s">
        <v>1743</v>
      </c>
      <c r="H667" s="11" t="s">
        <v>2256</v>
      </c>
      <c r="I667" s="50">
        <v>1</v>
      </c>
      <c r="J667" s="69" t="s">
        <v>35</v>
      </c>
      <c r="K667" s="27" t="s">
        <v>122</v>
      </c>
      <c r="L667" s="63" t="s">
        <v>37</v>
      </c>
      <c r="M667" s="64"/>
      <c r="N667" s="66" t="s">
        <v>2247</v>
      </c>
      <c r="O667" s="66">
        <v>1</v>
      </c>
      <c r="P667" s="67">
        <f>O667+SUMIF(IN!F:F,Inventory!H:H,IN!M:M)-SUMIF(OUT!F:F,Inventory!H:H,OUT!M:M)</f>
        <v>1</v>
      </c>
      <c r="Q667" s="5" t="s">
        <v>2257</v>
      </c>
      <c r="R667" s="75">
        <f t="shared" si="20"/>
        <v>0</v>
      </c>
      <c r="S667" s="75"/>
      <c r="T667" s="11">
        <v>60</v>
      </c>
      <c r="U667" s="11" t="s">
        <v>74</v>
      </c>
      <c r="V667" s="11" t="s">
        <v>492</v>
      </c>
      <c r="W667" s="11">
        <v>3650</v>
      </c>
      <c r="X667" s="11">
        <v>60</v>
      </c>
      <c r="Y667" s="11"/>
      <c r="Z667" s="11">
        <v>0</v>
      </c>
      <c r="AA667" s="11">
        <v>4</v>
      </c>
      <c r="AB667" s="11">
        <v>5</v>
      </c>
      <c r="AC667" s="11">
        <v>5</v>
      </c>
      <c r="AD667" s="11">
        <v>4</v>
      </c>
      <c r="AE667" s="11">
        <v>5</v>
      </c>
      <c r="AF667" s="11">
        <f t="shared" si="21"/>
        <v>4.6</v>
      </c>
    </row>
    <row r="668" ht="50" customHeight="1" spans="1:32">
      <c r="A668" s="11">
        <v>543</v>
      </c>
      <c r="B668" s="53" t="s">
        <v>2258</v>
      </c>
      <c r="C668" s="11"/>
      <c r="D668" s="11"/>
      <c r="E668" s="11" t="s">
        <v>2259</v>
      </c>
      <c r="F668" s="11" t="s">
        <v>2260</v>
      </c>
      <c r="G668" s="11" t="s">
        <v>1743</v>
      </c>
      <c r="H668" s="11" t="s">
        <v>2261</v>
      </c>
      <c r="I668" s="49">
        <v>1</v>
      </c>
      <c r="J668" s="69" t="s">
        <v>35</v>
      </c>
      <c r="K668" s="27" t="s">
        <v>122</v>
      </c>
      <c r="L668" s="63" t="s">
        <v>40</v>
      </c>
      <c r="M668" s="64"/>
      <c r="N668" s="66" t="s">
        <v>2247</v>
      </c>
      <c r="O668" s="66">
        <v>1</v>
      </c>
      <c r="P668" s="67">
        <f>O668+SUMIF(IN!F:F,Inventory!H:H,IN!M:M)-SUMIF(OUT!F:F,Inventory!H:H,OUT!M:M)</f>
        <v>1</v>
      </c>
      <c r="Q668" s="5"/>
      <c r="R668" s="75">
        <f t="shared" si="20"/>
        <v>0</v>
      </c>
      <c r="S668" s="75"/>
      <c r="T668" s="11">
        <v>60</v>
      </c>
      <c r="U668" s="11" t="s">
        <v>74</v>
      </c>
      <c r="V668" s="11" t="s">
        <v>492</v>
      </c>
      <c r="W668" s="11">
        <v>1000</v>
      </c>
      <c r="X668" s="11"/>
      <c r="Y668" s="11"/>
      <c r="Z668" s="11">
        <v>0</v>
      </c>
      <c r="AA668" s="11">
        <v>5</v>
      </c>
      <c r="AB668" s="11">
        <v>2</v>
      </c>
      <c r="AC668" s="11">
        <v>5</v>
      </c>
      <c r="AD668" s="11">
        <v>5</v>
      </c>
      <c r="AE668" s="11">
        <v>5</v>
      </c>
      <c r="AF668" s="11">
        <f t="shared" si="21"/>
        <v>4.7</v>
      </c>
    </row>
    <row r="669" ht="50" customHeight="1" spans="1:32">
      <c r="A669" s="11"/>
      <c r="B669" s="53" t="s">
        <v>2262</v>
      </c>
      <c r="C669" s="11"/>
      <c r="D669" s="11"/>
      <c r="E669" s="11" t="s">
        <v>2263</v>
      </c>
      <c r="F669" s="11" t="s">
        <v>2264</v>
      </c>
      <c r="G669" s="11" t="s">
        <v>1743</v>
      </c>
      <c r="H669" s="11" t="s">
        <v>2265</v>
      </c>
      <c r="I669" s="50">
        <v>1</v>
      </c>
      <c r="J669" s="69" t="s">
        <v>35</v>
      </c>
      <c r="K669" s="27" t="s">
        <v>122</v>
      </c>
      <c r="L669" s="63" t="s">
        <v>40</v>
      </c>
      <c r="M669" s="64"/>
      <c r="N669" s="66" t="s">
        <v>2247</v>
      </c>
      <c r="O669" s="66">
        <v>2</v>
      </c>
      <c r="P669" s="67">
        <f>O669+SUMIF(IN!F:F,Inventory!H:H,IN!M:M)-SUMIF(OUT!F:F,Inventory!H:H,OUT!M:M)</f>
        <v>2</v>
      </c>
      <c r="Q669" s="5"/>
      <c r="R669" s="75">
        <f t="shared" si="20"/>
        <v>0</v>
      </c>
      <c r="S669" s="75"/>
      <c r="T669" s="11">
        <v>45</v>
      </c>
      <c r="U669" s="11" t="s">
        <v>74</v>
      </c>
      <c r="V669" s="11" t="s">
        <v>492</v>
      </c>
      <c r="W669" s="11">
        <v>1000</v>
      </c>
      <c r="X669" s="11"/>
      <c r="Y669" s="11"/>
      <c r="Z669" s="11">
        <v>0</v>
      </c>
      <c r="AA669" s="11">
        <v>5</v>
      </c>
      <c r="AB669" s="11">
        <v>3</v>
      </c>
      <c r="AC669" s="11">
        <v>5</v>
      </c>
      <c r="AD669" s="11">
        <v>5</v>
      </c>
      <c r="AE669" s="11">
        <v>5</v>
      </c>
      <c r="AF669" s="11">
        <f t="shared" si="21"/>
        <v>4.8</v>
      </c>
    </row>
    <row r="670" ht="50" customHeight="1" spans="1:32">
      <c r="A670" s="11"/>
      <c r="B670" s="11" t="s">
        <v>2266</v>
      </c>
      <c r="C670" s="11" t="s">
        <v>1</v>
      </c>
      <c r="D670" s="11"/>
      <c r="E670" s="11" t="s">
        <v>2267</v>
      </c>
      <c r="F670" s="11" t="s">
        <v>2268</v>
      </c>
      <c r="G670" s="11" t="s">
        <v>2269</v>
      </c>
      <c r="H670" s="11" t="s">
        <v>2270</v>
      </c>
      <c r="I670" s="50">
        <v>1</v>
      </c>
      <c r="J670" s="69" t="s">
        <v>35</v>
      </c>
      <c r="K670" s="27" t="s">
        <v>122</v>
      </c>
      <c r="L670" s="63" t="s">
        <v>40</v>
      </c>
      <c r="M670" s="64"/>
      <c r="N670" s="66" t="s">
        <v>2247</v>
      </c>
      <c r="O670" s="66">
        <v>1</v>
      </c>
      <c r="P670" s="67">
        <f>O670+SUMIF(IN!F:F,Inventory!H:H,IN!M:M)-SUMIF(OUT!F:F,Inventory!H:H,OUT!M:M)</f>
        <v>1</v>
      </c>
      <c r="Q670" s="5"/>
      <c r="R670" s="75">
        <f t="shared" si="20"/>
        <v>0</v>
      </c>
      <c r="S670" s="75"/>
      <c r="T670" s="11">
        <v>60</v>
      </c>
      <c r="U670" s="11" t="s">
        <v>40</v>
      </c>
      <c r="V670" s="11" t="s">
        <v>492</v>
      </c>
      <c r="W670" s="11">
        <v>1000</v>
      </c>
      <c r="X670" s="11">
        <v>60</v>
      </c>
      <c r="Y670" s="11"/>
      <c r="Z670" s="11">
        <v>0</v>
      </c>
      <c r="AA670" s="11">
        <v>3</v>
      </c>
      <c r="AB670" s="11">
        <v>5</v>
      </c>
      <c r="AC670" s="11">
        <v>4</v>
      </c>
      <c r="AD670" s="11">
        <v>5</v>
      </c>
      <c r="AE670" s="11">
        <v>5</v>
      </c>
      <c r="AF670" s="11">
        <f t="shared" si="21"/>
        <v>4.6</v>
      </c>
    </row>
    <row r="671" ht="50" customHeight="1" spans="1:32">
      <c r="A671" s="11"/>
      <c r="B671" s="53" t="s">
        <v>2271</v>
      </c>
      <c r="C671" s="11" t="s">
        <v>1</v>
      </c>
      <c r="D671" s="11"/>
      <c r="E671" s="11" t="s">
        <v>2272</v>
      </c>
      <c r="F671" s="11" t="s">
        <v>2273</v>
      </c>
      <c r="G671" s="11" t="s">
        <v>2274</v>
      </c>
      <c r="H671" s="11" t="s">
        <v>2275</v>
      </c>
      <c r="I671" s="50">
        <v>1</v>
      </c>
      <c r="J671" s="69" t="s">
        <v>35</v>
      </c>
      <c r="K671" s="27" t="s">
        <v>122</v>
      </c>
      <c r="L671" s="63" t="s">
        <v>37</v>
      </c>
      <c r="M671" s="64"/>
      <c r="N671" s="66" t="s">
        <v>2247</v>
      </c>
      <c r="O671" s="66">
        <v>1</v>
      </c>
      <c r="P671" s="67">
        <f>O671+SUMIF(IN!F:F,Inventory!H:H,IN!M:M)-SUMIF(OUT!F:F,Inventory!H:H,OUT!M:M)</f>
        <v>1</v>
      </c>
      <c r="Q671" s="5" t="s">
        <v>2276</v>
      </c>
      <c r="R671" s="75">
        <f t="shared" si="20"/>
        <v>0</v>
      </c>
      <c r="S671" s="75"/>
      <c r="T671" s="11">
        <v>60</v>
      </c>
      <c r="U671" s="11" t="s">
        <v>74</v>
      </c>
      <c r="V671" s="11" t="s">
        <v>492</v>
      </c>
      <c r="W671" s="11">
        <v>1000</v>
      </c>
      <c r="X671" s="11">
        <v>60</v>
      </c>
      <c r="Y671" s="11"/>
      <c r="Z671" s="11">
        <v>0</v>
      </c>
      <c r="AA671" s="11">
        <v>4</v>
      </c>
      <c r="AB671" s="11">
        <v>5</v>
      </c>
      <c r="AC671" s="11">
        <v>4</v>
      </c>
      <c r="AD671" s="11">
        <v>5</v>
      </c>
      <c r="AE671" s="11">
        <v>5</v>
      </c>
      <c r="AF671" s="11">
        <f t="shared" si="21"/>
        <v>4.7</v>
      </c>
    </row>
    <row r="672" ht="50" customHeight="1" spans="1:32">
      <c r="A672" s="11">
        <v>571</v>
      </c>
      <c r="B672" s="53" t="s">
        <v>2277</v>
      </c>
      <c r="C672" s="11" t="s">
        <v>1</v>
      </c>
      <c r="D672" s="11"/>
      <c r="E672" s="11" t="s">
        <v>2278</v>
      </c>
      <c r="F672" s="11" t="s">
        <v>2279</v>
      </c>
      <c r="G672" s="11" t="s">
        <v>1743</v>
      </c>
      <c r="H672" s="11" t="s">
        <v>2280</v>
      </c>
      <c r="I672" s="50">
        <v>1</v>
      </c>
      <c r="J672" s="69" t="s">
        <v>35</v>
      </c>
      <c r="K672" s="27" t="s">
        <v>122</v>
      </c>
      <c r="L672" s="63" t="s">
        <v>37</v>
      </c>
      <c r="M672" s="64"/>
      <c r="N672" s="66" t="s">
        <v>2247</v>
      </c>
      <c r="O672" s="66">
        <v>1</v>
      </c>
      <c r="P672" s="67">
        <f>O672+SUMIF(IN!F:F,Inventory!H:H,IN!M:M)-SUMIF(OUT!F:F,Inventory!H:H,OUT!M:M)</f>
        <v>1</v>
      </c>
      <c r="Q672" s="5" t="s">
        <v>2281</v>
      </c>
      <c r="R672" s="75">
        <f t="shared" si="20"/>
        <v>0</v>
      </c>
      <c r="S672" s="75"/>
      <c r="T672" s="11">
        <v>60</v>
      </c>
      <c r="U672" s="11" t="s">
        <v>74</v>
      </c>
      <c r="V672" s="11" t="s">
        <v>492</v>
      </c>
      <c r="W672" s="11">
        <v>1000</v>
      </c>
      <c r="X672" s="11">
        <v>60</v>
      </c>
      <c r="Y672" s="11"/>
      <c r="Z672" s="11">
        <v>0</v>
      </c>
      <c r="AA672" s="11">
        <v>5</v>
      </c>
      <c r="AB672" s="11">
        <v>5</v>
      </c>
      <c r="AC672" s="11">
        <v>4</v>
      </c>
      <c r="AD672" s="11">
        <v>5</v>
      </c>
      <c r="AE672" s="11">
        <v>5</v>
      </c>
      <c r="AF672" s="11">
        <f t="shared" si="21"/>
        <v>4.8</v>
      </c>
    </row>
    <row r="673" ht="50" customHeight="1" spans="1:32">
      <c r="A673" s="11">
        <v>9</v>
      </c>
      <c r="B673" s="53" t="s">
        <v>2282</v>
      </c>
      <c r="C673" s="11"/>
      <c r="D673" s="11"/>
      <c r="E673" s="11" t="s">
        <v>2283</v>
      </c>
      <c r="F673" s="11" t="s">
        <v>2064</v>
      </c>
      <c r="G673" s="11" t="s">
        <v>2284</v>
      </c>
      <c r="H673" s="11" t="s">
        <v>2285</v>
      </c>
      <c r="I673" s="49">
        <v>1</v>
      </c>
      <c r="J673" s="69" t="s">
        <v>35</v>
      </c>
      <c r="K673" s="27" t="s">
        <v>122</v>
      </c>
      <c r="L673" s="63" t="s">
        <v>40</v>
      </c>
      <c r="M673" s="64"/>
      <c r="N673" s="66" t="s">
        <v>2247</v>
      </c>
      <c r="O673" s="66">
        <v>1</v>
      </c>
      <c r="P673" s="67">
        <f>O673+SUMIF(IN!F:F,Inventory!H:H,IN!M:M)-SUMIF(OUT!F:F,Inventory!H:H,OUT!M:M)</f>
        <v>1</v>
      </c>
      <c r="Q673" s="5"/>
      <c r="R673" s="75">
        <f t="shared" si="20"/>
        <v>0</v>
      </c>
      <c r="S673" s="75"/>
      <c r="T673" s="11">
        <v>60</v>
      </c>
      <c r="U673" s="11" t="s">
        <v>74</v>
      </c>
      <c r="V673" s="11" t="s">
        <v>492</v>
      </c>
      <c r="W673" s="11">
        <v>1000</v>
      </c>
      <c r="X673" s="11"/>
      <c r="Y673" s="11"/>
      <c r="Z673" s="11">
        <v>0</v>
      </c>
      <c r="AA673" s="11">
        <v>4</v>
      </c>
      <c r="AB673" s="11">
        <v>5</v>
      </c>
      <c r="AC673" s="11">
        <v>4</v>
      </c>
      <c r="AD673" s="11">
        <v>5</v>
      </c>
      <c r="AE673" s="11">
        <v>5</v>
      </c>
      <c r="AF673" s="11">
        <f t="shared" si="21"/>
        <v>4.7</v>
      </c>
    </row>
    <row r="674" ht="50" customHeight="1" spans="1:32">
      <c r="A674" s="10"/>
      <c r="B674" s="53" t="s">
        <v>2286</v>
      </c>
      <c r="C674" s="11"/>
      <c r="D674" s="11"/>
      <c r="E674" s="11" t="s">
        <v>2287</v>
      </c>
      <c r="F674" s="11" t="s">
        <v>1393</v>
      </c>
      <c r="G674" s="11" t="s">
        <v>2288</v>
      </c>
      <c r="H674" s="11" t="s">
        <v>2289</v>
      </c>
      <c r="I674" s="50">
        <v>1</v>
      </c>
      <c r="J674" s="69" t="s">
        <v>35</v>
      </c>
      <c r="K674" s="27" t="s">
        <v>122</v>
      </c>
      <c r="L674" s="63" t="s">
        <v>40</v>
      </c>
      <c r="M674" s="64"/>
      <c r="N674" s="66" t="s">
        <v>2247</v>
      </c>
      <c r="O674" s="66">
        <v>1</v>
      </c>
      <c r="P674" s="67">
        <f>O674+SUMIF(IN!F:F,Inventory!H:H,IN!M:M)-SUMIF(OUT!F:F,Inventory!H:H,OUT!M:M)</f>
        <v>1</v>
      </c>
      <c r="Q674" s="5"/>
      <c r="R674" s="75">
        <f t="shared" si="20"/>
        <v>0</v>
      </c>
      <c r="S674" s="75"/>
      <c r="T674" s="11">
        <v>60</v>
      </c>
      <c r="U674" s="11" t="s">
        <v>74</v>
      </c>
      <c r="V674" s="11" t="s">
        <v>492</v>
      </c>
      <c r="W674" s="11">
        <v>1000</v>
      </c>
      <c r="X674" s="11"/>
      <c r="Y674" s="11"/>
      <c r="Z674" s="11">
        <v>0</v>
      </c>
      <c r="AA674" s="11">
        <v>2</v>
      </c>
      <c r="AB674" s="11">
        <v>4</v>
      </c>
      <c r="AC674" s="11">
        <v>5</v>
      </c>
      <c r="AD674" s="11">
        <v>5</v>
      </c>
      <c r="AE674" s="11">
        <v>5</v>
      </c>
      <c r="AF674" s="11">
        <f t="shared" si="21"/>
        <v>4.6</v>
      </c>
    </row>
    <row r="675" ht="50" customHeight="1" spans="1:32">
      <c r="A675" s="11"/>
      <c r="B675" s="53" t="s">
        <v>2290</v>
      </c>
      <c r="C675" s="11"/>
      <c r="D675" s="11"/>
      <c r="E675" s="11" t="s">
        <v>2291</v>
      </c>
      <c r="F675" s="11" t="s">
        <v>2292</v>
      </c>
      <c r="G675" s="58" t="s">
        <v>2293</v>
      </c>
      <c r="H675" s="11" t="s">
        <v>2294</v>
      </c>
      <c r="I675" s="49">
        <v>1</v>
      </c>
      <c r="J675" s="54" t="s">
        <v>35</v>
      </c>
      <c r="K675" s="27" t="s">
        <v>122</v>
      </c>
      <c r="L675" s="63" t="s">
        <v>40</v>
      </c>
      <c r="M675" s="64"/>
      <c r="N675" s="66" t="s">
        <v>2247</v>
      </c>
      <c r="O675" s="66">
        <v>2</v>
      </c>
      <c r="P675" s="67">
        <f>O675+SUMIF(IN!F:F,Inventory!H:H,IN!M:M)-SUMIF(OUT!F:F,Inventory!H:H,OUT!M:M)</f>
        <v>2</v>
      </c>
      <c r="Q675" s="5"/>
      <c r="R675" s="75">
        <f t="shared" si="20"/>
        <v>0</v>
      </c>
      <c r="S675" s="75"/>
      <c r="T675" s="11">
        <v>60</v>
      </c>
      <c r="U675" s="11" t="s">
        <v>74</v>
      </c>
      <c r="V675" s="11"/>
      <c r="W675" s="11">
        <v>1000</v>
      </c>
      <c r="X675" s="11"/>
      <c r="Y675" s="11"/>
      <c r="Z675" s="11">
        <v>0</v>
      </c>
      <c r="AA675" s="11">
        <v>1</v>
      </c>
      <c r="AB675" s="11">
        <v>5</v>
      </c>
      <c r="AC675" s="11">
        <v>5</v>
      </c>
      <c r="AD675" s="11">
        <v>5</v>
      </c>
      <c r="AE675" s="11">
        <v>5</v>
      </c>
      <c r="AF675" s="11">
        <f t="shared" si="21"/>
        <v>4.6</v>
      </c>
    </row>
    <row r="676" ht="50" customHeight="1" spans="1:32">
      <c r="A676" s="11">
        <v>220</v>
      </c>
      <c r="B676" s="53" t="s">
        <v>2295</v>
      </c>
      <c r="C676" s="11"/>
      <c r="D676" s="11"/>
      <c r="E676" s="11" t="s">
        <v>2296</v>
      </c>
      <c r="F676" s="11" t="s">
        <v>1784</v>
      </c>
      <c r="G676" s="50" t="s">
        <v>224</v>
      </c>
      <c r="H676" s="11" t="s">
        <v>2297</v>
      </c>
      <c r="I676" s="50">
        <v>2</v>
      </c>
      <c r="J676" s="69" t="s">
        <v>35</v>
      </c>
      <c r="K676" s="27" t="s">
        <v>122</v>
      </c>
      <c r="L676" s="63" t="s">
        <v>40</v>
      </c>
      <c r="M676" s="64"/>
      <c r="N676" s="66" t="s">
        <v>2247</v>
      </c>
      <c r="O676" s="66">
        <v>5</v>
      </c>
      <c r="P676" s="67">
        <f>O676+SUMIF(IN!F:F,Inventory!H:H,IN!M:M)-SUMIF(OUT!F:F,Inventory!H:H,OUT!M:M)</f>
        <v>5</v>
      </c>
      <c r="Q676" s="5"/>
      <c r="R676" s="75">
        <f t="shared" si="20"/>
        <v>0</v>
      </c>
      <c r="S676" s="75"/>
      <c r="T676" s="11">
        <v>45</v>
      </c>
      <c r="U676" s="11" t="s">
        <v>74</v>
      </c>
      <c r="V676" s="11" t="s">
        <v>492</v>
      </c>
      <c r="W676" s="11">
        <v>3650</v>
      </c>
      <c r="X676" s="11"/>
      <c r="Y676" s="11"/>
      <c r="Z676" s="11">
        <v>0</v>
      </c>
      <c r="AA676" s="11">
        <v>4</v>
      </c>
      <c r="AB676" s="11">
        <v>3</v>
      </c>
      <c r="AC676" s="11">
        <v>5</v>
      </c>
      <c r="AD676" s="11">
        <v>5</v>
      </c>
      <c r="AE676" s="11">
        <v>5</v>
      </c>
      <c r="AF676" s="11">
        <f t="shared" si="21"/>
        <v>4.7</v>
      </c>
    </row>
    <row r="677" ht="50" customHeight="1" spans="1:32">
      <c r="A677" s="11">
        <v>223</v>
      </c>
      <c r="B677" s="53" t="s">
        <v>2298</v>
      </c>
      <c r="C677" s="11"/>
      <c r="D677" s="11"/>
      <c r="E677" s="11" t="s">
        <v>2299</v>
      </c>
      <c r="F677" s="11" t="s">
        <v>2300</v>
      </c>
      <c r="G677" s="50" t="s">
        <v>224</v>
      </c>
      <c r="H677" s="11" t="s">
        <v>2301</v>
      </c>
      <c r="I677" s="50">
        <v>1</v>
      </c>
      <c r="J677" s="69" t="s">
        <v>35</v>
      </c>
      <c r="K677" s="27" t="s">
        <v>122</v>
      </c>
      <c r="L677" s="63" t="s">
        <v>40</v>
      </c>
      <c r="M677" s="64"/>
      <c r="N677" s="66" t="s">
        <v>2247</v>
      </c>
      <c r="O677" s="66">
        <v>1</v>
      </c>
      <c r="P677" s="67">
        <f>O677+SUMIF(IN!F:F,Inventory!H:H,IN!M:M)-SUMIF(OUT!F:F,Inventory!H:H,OUT!M:M)</f>
        <v>1</v>
      </c>
      <c r="Q677" s="5"/>
      <c r="R677" s="75">
        <f t="shared" si="20"/>
        <v>0</v>
      </c>
      <c r="S677" s="75"/>
      <c r="T677" s="11">
        <v>60</v>
      </c>
      <c r="U677" s="11" t="s">
        <v>74</v>
      </c>
      <c r="V677" s="10" t="s">
        <v>492</v>
      </c>
      <c r="W677" s="11">
        <v>1000</v>
      </c>
      <c r="X677" s="11"/>
      <c r="Y677" s="11"/>
      <c r="Z677" s="11">
        <v>0</v>
      </c>
      <c r="AA677" s="11">
        <v>4</v>
      </c>
      <c r="AB677" s="11">
        <v>5</v>
      </c>
      <c r="AC677" s="11">
        <v>5</v>
      </c>
      <c r="AD677" s="11">
        <v>5</v>
      </c>
      <c r="AE677" s="11">
        <v>5</v>
      </c>
      <c r="AF677" s="11">
        <f t="shared" si="21"/>
        <v>4.9</v>
      </c>
    </row>
    <row r="678" ht="50" customHeight="1" spans="1:32">
      <c r="A678" s="11">
        <v>224</v>
      </c>
      <c r="B678" s="53" t="s">
        <v>2302</v>
      </c>
      <c r="C678" s="11"/>
      <c r="D678" s="11"/>
      <c r="E678" s="11" t="s">
        <v>1869</v>
      </c>
      <c r="F678" s="11" t="s">
        <v>2223</v>
      </c>
      <c r="G678" s="11" t="s">
        <v>2303</v>
      </c>
      <c r="H678" s="11" t="s">
        <v>2304</v>
      </c>
      <c r="I678" s="49">
        <v>1</v>
      </c>
      <c r="J678" s="69" t="s">
        <v>35</v>
      </c>
      <c r="K678" s="27" t="s">
        <v>122</v>
      </c>
      <c r="L678" s="63" t="s">
        <v>40</v>
      </c>
      <c r="M678" s="64"/>
      <c r="N678" s="66" t="s">
        <v>2247</v>
      </c>
      <c r="O678" s="66">
        <v>1</v>
      </c>
      <c r="P678" s="67">
        <f>O678+SUMIF(IN!F:F,Inventory!H:H,IN!M:M)-SUMIF(OUT!F:F,Inventory!H:H,OUT!M:M)</f>
        <v>1</v>
      </c>
      <c r="Q678" s="5"/>
      <c r="R678" s="75">
        <f t="shared" si="20"/>
        <v>0</v>
      </c>
      <c r="S678" s="75"/>
      <c r="T678" s="11">
        <v>30</v>
      </c>
      <c r="U678" s="11" t="s">
        <v>40</v>
      </c>
      <c r="V678" s="11" t="s">
        <v>492</v>
      </c>
      <c r="W678" s="11">
        <v>1000</v>
      </c>
      <c r="X678" s="11">
        <v>60</v>
      </c>
      <c r="Y678" s="11"/>
      <c r="Z678" s="11">
        <v>0</v>
      </c>
      <c r="AA678" s="11">
        <v>2</v>
      </c>
      <c r="AB678" s="11">
        <v>5</v>
      </c>
      <c r="AC678" s="11">
        <v>5</v>
      </c>
      <c r="AD678" s="11">
        <v>5</v>
      </c>
      <c r="AE678" s="11">
        <v>5</v>
      </c>
      <c r="AF678" s="11">
        <f t="shared" si="21"/>
        <v>4.7</v>
      </c>
    </row>
    <row r="679" ht="50" customHeight="1" spans="1:32">
      <c r="A679" s="11">
        <v>225</v>
      </c>
      <c r="B679" s="11">
        <v>2683</v>
      </c>
      <c r="C679" s="11"/>
      <c r="D679" s="11"/>
      <c r="E679" s="11" t="s">
        <v>2305</v>
      </c>
      <c r="F679" s="11" t="s">
        <v>2306</v>
      </c>
      <c r="G679" s="11" t="s">
        <v>2039</v>
      </c>
      <c r="H679" s="26" t="s">
        <v>2307</v>
      </c>
      <c r="I679" s="50">
        <v>1</v>
      </c>
      <c r="J679" s="54" t="s">
        <v>35</v>
      </c>
      <c r="K679" s="27" t="s">
        <v>36</v>
      </c>
      <c r="L679" s="63" t="s">
        <v>40</v>
      </c>
      <c r="M679" s="64"/>
      <c r="N679" s="65" t="s">
        <v>2308</v>
      </c>
      <c r="O679" s="66">
        <v>3</v>
      </c>
      <c r="P679" s="67">
        <f>O679+SUMIF(IN!F:F,Inventory!H:H,IN!M:M)-SUMIF(OUT!F:F,Inventory!H:H,OUT!M:M)</f>
        <v>3</v>
      </c>
      <c r="Q679" s="5"/>
      <c r="R679" s="75">
        <f t="shared" si="20"/>
        <v>0</v>
      </c>
      <c r="S679" s="75"/>
      <c r="T679" s="11">
        <v>60</v>
      </c>
      <c r="U679" s="11" t="s">
        <v>40</v>
      </c>
      <c r="V679" s="11" t="s">
        <v>75</v>
      </c>
      <c r="W679" s="11">
        <v>3650</v>
      </c>
      <c r="X679" s="11">
        <v>30</v>
      </c>
      <c r="Y679" s="11"/>
      <c r="Z679" s="11">
        <v>0</v>
      </c>
      <c r="AA679" s="11">
        <v>4</v>
      </c>
      <c r="AB679" s="11">
        <v>5</v>
      </c>
      <c r="AC679" s="11">
        <v>5</v>
      </c>
      <c r="AD679" s="11">
        <v>5</v>
      </c>
      <c r="AE679" s="11">
        <v>4</v>
      </c>
      <c r="AF679" s="11">
        <f t="shared" si="21"/>
        <v>4.6</v>
      </c>
    </row>
    <row r="680" ht="50" customHeight="1" spans="1:32">
      <c r="A680" s="11">
        <v>226</v>
      </c>
      <c r="B680" s="11">
        <v>2822</v>
      </c>
      <c r="C680" s="11"/>
      <c r="D680" s="11"/>
      <c r="E680" s="11" t="s">
        <v>2309</v>
      </c>
      <c r="F680" s="11" t="s">
        <v>55</v>
      </c>
      <c r="G680" s="11" t="s">
        <v>2039</v>
      </c>
      <c r="H680" s="26" t="s">
        <v>2310</v>
      </c>
      <c r="I680" s="50">
        <v>1</v>
      </c>
      <c r="J680" s="54" t="s">
        <v>35</v>
      </c>
      <c r="K680" s="27" t="s">
        <v>36</v>
      </c>
      <c r="L680" s="63" t="s">
        <v>40</v>
      </c>
      <c r="M680" s="64"/>
      <c r="N680" s="65" t="s">
        <v>2308</v>
      </c>
      <c r="O680" s="66">
        <v>2</v>
      </c>
      <c r="P680" s="67">
        <f>O680+SUMIF(IN!F:F,Inventory!H:H,IN!M:M)-SUMIF(OUT!F:F,Inventory!H:H,OUT!M:M)</f>
        <v>2</v>
      </c>
      <c r="Q680" s="5"/>
      <c r="R680" s="75">
        <f t="shared" si="20"/>
        <v>0</v>
      </c>
      <c r="S680" s="75"/>
      <c r="T680" s="11">
        <v>15</v>
      </c>
      <c r="U680" s="11" t="s">
        <v>44</v>
      </c>
      <c r="V680" s="11" t="s">
        <v>291</v>
      </c>
      <c r="W680" s="11">
        <v>1825</v>
      </c>
      <c r="X680" s="11">
        <v>30</v>
      </c>
      <c r="Y680" s="11"/>
      <c r="Z680" s="11">
        <v>0</v>
      </c>
      <c r="AA680" s="11">
        <v>3</v>
      </c>
      <c r="AB680" s="11">
        <v>3</v>
      </c>
      <c r="AC680" s="11">
        <v>5</v>
      </c>
      <c r="AD680" s="11">
        <v>5</v>
      </c>
      <c r="AE680" s="11">
        <v>5</v>
      </c>
      <c r="AF680" s="11">
        <f t="shared" si="21"/>
        <v>4.6</v>
      </c>
    </row>
    <row r="681" ht="50" customHeight="1" spans="1:32">
      <c r="A681" s="11">
        <v>391</v>
      </c>
      <c r="B681" s="11">
        <v>3489</v>
      </c>
      <c r="C681" s="11"/>
      <c r="D681" s="11"/>
      <c r="E681" s="58" t="s">
        <v>1555</v>
      </c>
      <c r="F681" s="58" t="s">
        <v>1556</v>
      </c>
      <c r="G681" s="58" t="s">
        <v>2311</v>
      </c>
      <c r="H681" s="58" t="s">
        <v>2312</v>
      </c>
      <c r="I681" s="49">
        <v>1</v>
      </c>
      <c r="J681" s="11" t="s">
        <v>35</v>
      </c>
      <c r="K681" s="27" t="s">
        <v>122</v>
      </c>
      <c r="L681" s="63" t="s">
        <v>40</v>
      </c>
      <c r="M681" s="64"/>
      <c r="N681" s="71" t="s">
        <v>2308</v>
      </c>
      <c r="O681" s="66">
        <v>2</v>
      </c>
      <c r="P681" s="67">
        <f>O681+SUMIF(IN!F:F,Inventory!H:H,IN!M:M)-SUMIF(OUT!F:F,Inventory!H:H,OUT!M:M)</f>
        <v>2</v>
      </c>
      <c r="Q681" s="5"/>
      <c r="R681" s="75">
        <f t="shared" si="20"/>
        <v>0</v>
      </c>
      <c r="S681" s="75"/>
      <c r="T681" s="11">
        <v>30</v>
      </c>
      <c r="U681" s="11" t="s">
        <v>44</v>
      </c>
      <c r="V681" s="11" t="s">
        <v>532</v>
      </c>
      <c r="W681" s="11">
        <v>3650</v>
      </c>
      <c r="X681" s="11">
        <v>30</v>
      </c>
      <c r="Y681" s="11"/>
      <c r="Z681" s="11">
        <v>0</v>
      </c>
      <c r="AA681" s="11">
        <v>4</v>
      </c>
      <c r="AB681" s="11">
        <v>5</v>
      </c>
      <c r="AC681" s="11">
        <v>5</v>
      </c>
      <c r="AD681" s="11">
        <v>5</v>
      </c>
      <c r="AE681" s="11">
        <v>4</v>
      </c>
      <c r="AF681" s="11">
        <f t="shared" si="21"/>
        <v>4.6</v>
      </c>
    </row>
    <row r="682" ht="50" customHeight="1" spans="1:32">
      <c r="A682" s="11"/>
      <c r="B682" s="11">
        <v>3490</v>
      </c>
      <c r="C682" s="11"/>
      <c r="D682" s="11"/>
      <c r="E682" s="58" t="s">
        <v>2313</v>
      </c>
      <c r="F682" s="58" t="s">
        <v>1556</v>
      </c>
      <c r="G682" s="58" t="s">
        <v>2311</v>
      </c>
      <c r="H682" s="58" t="s">
        <v>2314</v>
      </c>
      <c r="I682" s="49">
        <v>1</v>
      </c>
      <c r="J682" s="11" t="s">
        <v>35</v>
      </c>
      <c r="K682" s="27" t="s">
        <v>122</v>
      </c>
      <c r="L682" s="63" t="s">
        <v>40</v>
      </c>
      <c r="M682" s="64"/>
      <c r="N682" s="71" t="s">
        <v>2308</v>
      </c>
      <c r="O682" s="66">
        <v>2</v>
      </c>
      <c r="P682" s="67">
        <f>O682+SUMIF(IN!F:F,Inventory!H:H,IN!M:M)-SUMIF(OUT!F:F,Inventory!H:H,OUT!M:M)</f>
        <v>2</v>
      </c>
      <c r="Q682" s="5"/>
      <c r="R682" s="75">
        <f t="shared" si="20"/>
        <v>0</v>
      </c>
      <c r="S682" s="75"/>
      <c r="T682" s="11">
        <v>30</v>
      </c>
      <c r="U682" s="11" t="s">
        <v>44</v>
      </c>
      <c r="V682" s="11" t="s">
        <v>532</v>
      </c>
      <c r="W682" s="11">
        <v>3650</v>
      </c>
      <c r="X682" s="11">
        <v>30</v>
      </c>
      <c r="Y682" s="11"/>
      <c r="Z682" s="11">
        <v>0</v>
      </c>
      <c r="AA682" s="11">
        <v>3</v>
      </c>
      <c r="AB682" s="11">
        <v>4</v>
      </c>
      <c r="AC682" s="11">
        <v>5</v>
      </c>
      <c r="AD682" s="11">
        <v>5</v>
      </c>
      <c r="AE682" s="11">
        <v>5</v>
      </c>
      <c r="AF682" s="11">
        <f t="shared" si="21"/>
        <v>4.7</v>
      </c>
    </row>
    <row r="683" ht="50" customHeight="1" spans="1:32">
      <c r="A683" s="11"/>
      <c r="B683" s="11">
        <v>3491</v>
      </c>
      <c r="C683" s="11"/>
      <c r="D683" s="11"/>
      <c r="E683" s="58" t="s">
        <v>2313</v>
      </c>
      <c r="F683" s="58" t="s">
        <v>1556</v>
      </c>
      <c r="G683" s="58" t="s">
        <v>2315</v>
      </c>
      <c r="H683" s="58" t="s">
        <v>2316</v>
      </c>
      <c r="I683" s="49">
        <v>1</v>
      </c>
      <c r="J683" s="11" t="s">
        <v>35</v>
      </c>
      <c r="K683" s="27" t="s">
        <v>122</v>
      </c>
      <c r="L683" s="63" t="s">
        <v>40</v>
      </c>
      <c r="M683" s="64"/>
      <c r="N683" s="71" t="s">
        <v>2308</v>
      </c>
      <c r="O683" s="66">
        <v>1</v>
      </c>
      <c r="P683" s="67">
        <f>O683+SUMIF(IN!F:F,Inventory!H:H,IN!M:M)-SUMIF(OUT!F:F,Inventory!H:H,OUT!M:M)</f>
        <v>1</v>
      </c>
      <c r="Q683" s="5"/>
      <c r="R683" s="75">
        <f t="shared" si="20"/>
        <v>0</v>
      </c>
      <c r="S683" s="75"/>
      <c r="T683" s="11">
        <v>30</v>
      </c>
      <c r="U683" s="11"/>
      <c r="V683" s="11" t="s">
        <v>532</v>
      </c>
      <c r="W683" s="11">
        <v>3650</v>
      </c>
      <c r="X683" s="11">
        <v>30</v>
      </c>
      <c r="Y683" s="11"/>
      <c r="Z683" s="11">
        <v>0</v>
      </c>
      <c r="AA683" s="11">
        <v>4</v>
      </c>
      <c r="AB683" s="11">
        <v>4</v>
      </c>
      <c r="AC683" s="11">
        <v>5</v>
      </c>
      <c r="AD683" s="11">
        <v>5</v>
      </c>
      <c r="AE683" s="11">
        <v>5</v>
      </c>
      <c r="AF683" s="11">
        <f t="shared" si="21"/>
        <v>4.8</v>
      </c>
    </row>
    <row r="684" ht="50" customHeight="1" spans="1:32">
      <c r="A684" s="11"/>
      <c r="B684" s="11">
        <v>3492</v>
      </c>
      <c r="C684" s="11"/>
      <c r="D684" s="11"/>
      <c r="E684" s="58" t="s">
        <v>1555</v>
      </c>
      <c r="F684" s="58" t="s">
        <v>1556</v>
      </c>
      <c r="G684" s="58" t="s">
        <v>2311</v>
      </c>
      <c r="H684" s="58" t="s">
        <v>2317</v>
      </c>
      <c r="I684" s="49">
        <v>1</v>
      </c>
      <c r="J684" s="11" t="s">
        <v>35</v>
      </c>
      <c r="K684" s="27" t="s">
        <v>122</v>
      </c>
      <c r="L684" s="63" t="s">
        <v>40</v>
      </c>
      <c r="M684" s="64"/>
      <c r="N684" s="71" t="s">
        <v>2308</v>
      </c>
      <c r="O684" s="66">
        <v>2</v>
      </c>
      <c r="P684" s="67">
        <f>O684+SUMIF(IN!F:F,Inventory!H:H,IN!M:M)-SUMIF(OUT!F:F,Inventory!H:H,OUT!M:M)</f>
        <v>2</v>
      </c>
      <c r="Q684" s="5"/>
      <c r="R684" s="75">
        <f t="shared" si="20"/>
        <v>0</v>
      </c>
      <c r="S684" s="75"/>
      <c r="T684" s="11">
        <v>30</v>
      </c>
      <c r="U684" s="11"/>
      <c r="V684" s="11" t="s">
        <v>532</v>
      </c>
      <c r="W684" s="11">
        <v>3650</v>
      </c>
      <c r="X684" s="11">
        <v>30</v>
      </c>
      <c r="Y684" s="11"/>
      <c r="Z684" s="11">
        <v>0</v>
      </c>
      <c r="AA684" s="11">
        <v>5</v>
      </c>
      <c r="AB684" s="11">
        <v>4</v>
      </c>
      <c r="AC684" s="11">
        <v>4</v>
      </c>
      <c r="AD684" s="11">
        <v>5</v>
      </c>
      <c r="AE684" s="11">
        <v>5</v>
      </c>
      <c r="AF684" s="11">
        <f t="shared" si="21"/>
        <v>4.7</v>
      </c>
    </row>
    <row r="685" ht="50" customHeight="1" spans="1:32">
      <c r="A685" s="11">
        <v>389</v>
      </c>
      <c r="B685" s="11">
        <v>3793</v>
      </c>
      <c r="C685" s="11"/>
      <c r="D685" s="11"/>
      <c r="E685" s="49" t="s">
        <v>2318</v>
      </c>
      <c r="F685" s="49" t="s">
        <v>2319</v>
      </c>
      <c r="G685" s="50" t="s">
        <v>2039</v>
      </c>
      <c r="H685" s="49" t="s">
        <v>2320</v>
      </c>
      <c r="I685" s="50">
        <v>5</v>
      </c>
      <c r="J685" s="49" t="s">
        <v>35</v>
      </c>
      <c r="K685" s="27" t="s">
        <v>36</v>
      </c>
      <c r="L685" s="63" t="s">
        <v>40</v>
      </c>
      <c r="M685" s="64"/>
      <c r="N685" s="65" t="s">
        <v>2308</v>
      </c>
      <c r="O685" s="66">
        <v>5</v>
      </c>
      <c r="P685" s="67">
        <f>O685+SUMIF(IN!F:F,Inventory!H:H,IN!M:M)-SUMIF(OUT!F:F,Inventory!H:H,OUT!M:M)</f>
        <v>5</v>
      </c>
      <c r="Q685" s="5"/>
      <c r="R685" s="75">
        <f t="shared" si="20"/>
        <v>0</v>
      </c>
      <c r="S685" s="75"/>
      <c r="T685" s="11">
        <v>30</v>
      </c>
      <c r="U685" s="11"/>
      <c r="V685" s="11" t="s">
        <v>492</v>
      </c>
      <c r="W685" s="11">
        <v>3650</v>
      </c>
      <c r="X685" s="11">
        <v>30</v>
      </c>
      <c r="Y685" s="11"/>
      <c r="Z685" s="11">
        <v>0</v>
      </c>
      <c r="AA685" s="11">
        <v>5</v>
      </c>
      <c r="AB685" s="11">
        <v>5</v>
      </c>
      <c r="AC685" s="11">
        <v>5</v>
      </c>
      <c r="AD685" s="11">
        <v>5</v>
      </c>
      <c r="AE685" s="11">
        <v>4</v>
      </c>
      <c r="AF685" s="11">
        <f t="shared" si="21"/>
        <v>4.7</v>
      </c>
    </row>
    <row r="686" ht="50" customHeight="1" spans="1:32">
      <c r="A686" s="11">
        <v>407</v>
      </c>
      <c r="B686" s="11">
        <v>3794</v>
      </c>
      <c r="C686" s="11"/>
      <c r="D686" s="11"/>
      <c r="E686" s="11" t="s">
        <v>2321</v>
      </c>
      <c r="F686" s="11" t="s">
        <v>2322</v>
      </c>
      <c r="G686" s="11" t="s">
        <v>336</v>
      </c>
      <c r="H686" s="11" t="s">
        <v>2323</v>
      </c>
      <c r="I686" s="50">
        <v>1</v>
      </c>
      <c r="J686" s="54" t="s">
        <v>35</v>
      </c>
      <c r="K686" s="27" t="s">
        <v>36</v>
      </c>
      <c r="L686" s="63" t="s">
        <v>37</v>
      </c>
      <c r="M686" s="64"/>
      <c r="N686" s="66" t="s">
        <v>2308</v>
      </c>
      <c r="O686" s="66">
        <v>2</v>
      </c>
      <c r="P686" s="67">
        <f>O686+SUMIF(IN!F:F,Inventory!H:H,IN!M:M)-SUMIF(OUT!F:F,Inventory!H:H,OUT!M:M)</f>
        <v>1</v>
      </c>
      <c r="Q686" s="5" t="s">
        <v>2324</v>
      </c>
      <c r="R686" s="75">
        <f t="shared" si="20"/>
        <v>0</v>
      </c>
      <c r="S686" s="75"/>
      <c r="T686" s="11">
        <v>30</v>
      </c>
      <c r="U686" s="11" t="s">
        <v>44</v>
      </c>
      <c r="V686" s="11" t="s">
        <v>167</v>
      </c>
      <c r="W686" s="11">
        <v>3650</v>
      </c>
      <c r="X686" s="11">
        <v>30</v>
      </c>
      <c r="Y686" s="11"/>
      <c r="Z686" s="11">
        <v>0</v>
      </c>
      <c r="AA686" s="11">
        <v>5</v>
      </c>
      <c r="AB686" s="11">
        <v>5</v>
      </c>
      <c r="AC686" s="11">
        <v>4</v>
      </c>
      <c r="AD686" s="11">
        <v>5</v>
      </c>
      <c r="AE686" s="11">
        <v>5</v>
      </c>
      <c r="AF686" s="11">
        <f t="shared" si="21"/>
        <v>4.8</v>
      </c>
    </row>
    <row r="687" ht="50" customHeight="1" spans="1:32">
      <c r="A687" s="11">
        <v>419</v>
      </c>
      <c r="B687" s="11">
        <v>3795</v>
      </c>
      <c r="C687" s="11"/>
      <c r="D687" s="11"/>
      <c r="E687" s="11" t="s">
        <v>2325</v>
      </c>
      <c r="F687" s="11" t="s">
        <v>2326</v>
      </c>
      <c r="G687" s="11" t="s">
        <v>336</v>
      </c>
      <c r="H687" s="11" t="s">
        <v>2327</v>
      </c>
      <c r="I687" s="50">
        <v>1</v>
      </c>
      <c r="J687" s="54" t="s">
        <v>35</v>
      </c>
      <c r="K687" s="27" t="s">
        <v>36</v>
      </c>
      <c r="L687" s="63" t="s">
        <v>37</v>
      </c>
      <c r="M687" s="64"/>
      <c r="N687" s="66" t="s">
        <v>2308</v>
      </c>
      <c r="O687" s="66">
        <v>2</v>
      </c>
      <c r="P687" s="67">
        <f>O687+SUMIF(IN!F:F,Inventory!H:H,IN!M:M)-SUMIF(OUT!F:F,Inventory!H:H,OUT!M:M)</f>
        <v>1</v>
      </c>
      <c r="Q687" s="5" t="s">
        <v>2328</v>
      </c>
      <c r="R687" s="75">
        <f t="shared" si="20"/>
        <v>0</v>
      </c>
      <c r="S687" s="75"/>
      <c r="T687" s="11">
        <v>30</v>
      </c>
      <c r="U687" s="11" t="s">
        <v>44</v>
      </c>
      <c r="V687" s="11" t="s">
        <v>167</v>
      </c>
      <c r="W687" s="11">
        <v>3650</v>
      </c>
      <c r="X687" s="11">
        <v>30</v>
      </c>
      <c r="Y687" s="11"/>
      <c r="Z687" s="11">
        <v>0</v>
      </c>
      <c r="AA687" s="11">
        <v>2</v>
      </c>
      <c r="AB687" s="11">
        <v>4</v>
      </c>
      <c r="AC687" s="11">
        <v>5</v>
      </c>
      <c r="AD687" s="11">
        <v>5</v>
      </c>
      <c r="AE687" s="11">
        <v>5</v>
      </c>
      <c r="AF687" s="11">
        <f t="shared" si="21"/>
        <v>4.6</v>
      </c>
    </row>
    <row r="688" ht="50" customHeight="1" spans="1:32">
      <c r="A688" s="11"/>
      <c r="B688" s="11">
        <v>3923</v>
      </c>
      <c r="C688" s="11"/>
      <c r="D688" s="11"/>
      <c r="E688" s="11" t="s">
        <v>699</v>
      </c>
      <c r="F688" s="11" t="s">
        <v>675</v>
      </c>
      <c r="G688" s="11" t="s">
        <v>1330</v>
      </c>
      <c r="H688" s="11" t="s">
        <v>2329</v>
      </c>
      <c r="I688" s="49">
        <v>1</v>
      </c>
      <c r="J688" s="69" t="s">
        <v>35</v>
      </c>
      <c r="K688" s="27" t="s">
        <v>122</v>
      </c>
      <c r="L688" s="63" t="s">
        <v>64</v>
      </c>
      <c r="M688" s="64"/>
      <c r="N688" s="65" t="s">
        <v>2308</v>
      </c>
      <c r="O688" s="66">
        <v>1</v>
      </c>
      <c r="P688" s="67">
        <f>O688+SUMIF(IN!F:F,Inventory!H:H,IN!M:M)-SUMIF(OUT!F:F,Inventory!H:H,OUT!M:M)</f>
        <v>1</v>
      </c>
      <c r="Q688" s="5"/>
      <c r="R688" s="75">
        <f t="shared" si="20"/>
        <v>0</v>
      </c>
      <c r="S688" s="75"/>
      <c r="T688" s="11">
        <v>30</v>
      </c>
      <c r="U688" s="11" t="s">
        <v>44</v>
      </c>
      <c r="V688" s="11" t="s">
        <v>532</v>
      </c>
      <c r="W688" s="11">
        <v>3650</v>
      </c>
      <c r="X688" s="11">
        <v>30</v>
      </c>
      <c r="Y688" s="11"/>
      <c r="Z688" s="11">
        <v>0</v>
      </c>
      <c r="AA688" s="11">
        <v>4</v>
      </c>
      <c r="AB688" s="11">
        <v>5</v>
      </c>
      <c r="AC688" s="11">
        <v>5</v>
      </c>
      <c r="AD688" s="11">
        <v>4</v>
      </c>
      <c r="AE688" s="11">
        <v>5</v>
      </c>
      <c r="AF688" s="11">
        <f t="shared" si="21"/>
        <v>4.6</v>
      </c>
    </row>
    <row r="689" ht="50" customHeight="1" spans="1:32">
      <c r="A689" s="11">
        <v>384</v>
      </c>
      <c r="B689" s="11" t="s">
        <v>2330</v>
      </c>
      <c r="C689" s="11" t="s">
        <v>1</v>
      </c>
      <c r="D689" s="11"/>
      <c r="E689" s="54" t="s">
        <v>699</v>
      </c>
      <c r="F689" s="49" t="s">
        <v>675</v>
      </c>
      <c r="G689" s="54" t="s">
        <v>1330</v>
      </c>
      <c r="H689" s="10" t="s">
        <v>2331</v>
      </c>
      <c r="I689" s="50">
        <v>1</v>
      </c>
      <c r="J689" s="54" t="s">
        <v>35</v>
      </c>
      <c r="K689" s="27" t="s">
        <v>122</v>
      </c>
      <c r="L689" s="63" t="s">
        <v>40</v>
      </c>
      <c r="M689" s="64"/>
      <c r="N689" s="65" t="s">
        <v>2308</v>
      </c>
      <c r="O689" s="66">
        <v>1</v>
      </c>
      <c r="P689" s="67">
        <f>O689+SUMIF(IN!F:F,Inventory!H:H,IN!M:M)-SUMIF(OUT!F:F,Inventory!H:H,OUT!M:M)</f>
        <v>1</v>
      </c>
      <c r="Q689" s="5"/>
      <c r="R689" s="75">
        <f t="shared" si="20"/>
        <v>0</v>
      </c>
      <c r="S689" s="75"/>
      <c r="T689" s="11">
        <v>60</v>
      </c>
      <c r="U689" s="11" t="s">
        <v>40</v>
      </c>
      <c r="V689" s="11" t="s">
        <v>52</v>
      </c>
      <c r="W689" s="11">
        <v>3650</v>
      </c>
      <c r="X689" s="11"/>
      <c r="Y689" s="11"/>
      <c r="Z689" s="11">
        <v>0</v>
      </c>
      <c r="AA689" s="11">
        <v>5</v>
      </c>
      <c r="AB689" s="11">
        <v>4</v>
      </c>
      <c r="AC689" s="11">
        <v>5</v>
      </c>
      <c r="AD689" s="11">
        <v>4</v>
      </c>
      <c r="AE689" s="11">
        <v>5</v>
      </c>
      <c r="AF689" s="11">
        <f t="shared" si="21"/>
        <v>4.6</v>
      </c>
    </row>
    <row r="690" ht="50" customHeight="1" spans="1:32">
      <c r="A690" s="11">
        <v>86</v>
      </c>
      <c r="B690" s="11" t="s">
        <v>2332</v>
      </c>
      <c r="C690" s="11"/>
      <c r="D690" s="11"/>
      <c r="E690" s="105" t="s">
        <v>2333</v>
      </c>
      <c r="F690" s="11" t="s">
        <v>2334</v>
      </c>
      <c r="G690" s="11" t="s">
        <v>2065</v>
      </c>
      <c r="H690" s="106" t="s">
        <v>2335</v>
      </c>
      <c r="I690" s="50">
        <v>1</v>
      </c>
      <c r="J690" s="69" t="s">
        <v>35</v>
      </c>
      <c r="K690" s="27" t="s">
        <v>36</v>
      </c>
      <c r="L690" s="63" t="s">
        <v>40</v>
      </c>
      <c r="M690" s="64"/>
      <c r="N690" s="66" t="s">
        <v>2308</v>
      </c>
      <c r="O690" s="66">
        <v>4</v>
      </c>
      <c r="P690" s="67">
        <f>O690+SUMIF(IN!F:F,Inventory!H:H,IN!M:M)-SUMIF(OUT!F:F,Inventory!H:H,OUT!M:M)</f>
        <v>4</v>
      </c>
      <c r="Q690" s="5"/>
      <c r="R690" s="75">
        <f t="shared" si="20"/>
        <v>0</v>
      </c>
      <c r="S690" s="75"/>
      <c r="T690" s="11">
        <v>60</v>
      </c>
      <c r="U690" s="11" t="s">
        <v>40</v>
      </c>
      <c r="V690" s="11" t="s">
        <v>492</v>
      </c>
      <c r="W690" s="11">
        <v>1000</v>
      </c>
      <c r="X690" s="11">
        <v>30</v>
      </c>
      <c r="Y690" s="11"/>
      <c r="Z690" s="11">
        <v>0</v>
      </c>
      <c r="AA690" s="11">
        <v>3</v>
      </c>
      <c r="AB690" s="11">
        <v>4</v>
      </c>
      <c r="AC690" s="11">
        <v>5</v>
      </c>
      <c r="AD690" s="11">
        <v>5</v>
      </c>
      <c r="AE690" s="11">
        <v>5</v>
      </c>
      <c r="AF690" s="11">
        <f t="shared" si="21"/>
        <v>4.7</v>
      </c>
    </row>
    <row r="691" ht="50" customHeight="1" spans="1:32">
      <c r="A691" s="11">
        <v>87</v>
      </c>
      <c r="B691" s="11" t="s">
        <v>2336</v>
      </c>
      <c r="C691" s="11"/>
      <c r="D691" s="11"/>
      <c r="E691" s="109" t="s">
        <v>2337</v>
      </c>
      <c r="F691" s="11" t="s">
        <v>2338</v>
      </c>
      <c r="G691" s="11" t="s">
        <v>2065</v>
      </c>
      <c r="H691" s="109" t="s">
        <v>2337</v>
      </c>
      <c r="I691" s="50">
        <v>1</v>
      </c>
      <c r="J691" s="69" t="s">
        <v>35</v>
      </c>
      <c r="K691" s="27" t="s">
        <v>36</v>
      </c>
      <c r="L691" s="63" t="s">
        <v>40</v>
      </c>
      <c r="M691" s="64"/>
      <c r="N691" s="66" t="s">
        <v>2308</v>
      </c>
      <c r="O691" s="66">
        <v>2</v>
      </c>
      <c r="P691" s="67">
        <f>O691+SUMIF(IN!F:F,Inventory!H:H,IN!M:M)-SUMIF(OUT!F:F,Inventory!H:H,OUT!M:M)</f>
        <v>2</v>
      </c>
      <c r="Q691" s="5"/>
      <c r="R691" s="75">
        <f t="shared" si="20"/>
        <v>0</v>
      </c>
      <c r="S691" s="75"/>
      <c r="T691" s="11">
        <v>60</v>
      </c>
      <c r="U691" s="11" t="s">
        <v>40</v>
      </c>
      <c r="V691" s="11" t="s">
        <v>492</v>
      </c>
      <c r="W691" s="11">
        <v>1000</v>
      </c>
      <c r="X691" s="11">
        <v>30</v>
      </c>
      <c r="Y691" s="11"/>
      <c r="Z691" s="11">
        <v>0</v>
      </c>
      <c r="AA691" s="11">
        <v>5</v>
      </c>
      <c r="AB691" s="11">
        <v>5</v>
      </c>
      <c r="AC691" s="11">
        <v>5</v>
      </c>
      <c r="AD691" s="11">
        <v>5</v>
      </c>
      <c r="AE691" s="11">
        <v>5</v>
      </c>
      <c r="AF691" s="11">
        <f t="shared" si="21"/>
        <v>5</v>
      </c>
    </row>
    <row r="692" ht="50" customHeight="1" spans="1:32">
      <c r="A692" s="11">
        <v>88</v>
      </c>
      <c r="B692" s="53">
        <v>2692</v>
      </c>
      <c r="C692" s="11"/>
      <c r="D692" s="11"/>
      <c r="E692" s="11" t="s">
        <v>2321</v>
      </c>
      <c r="F692" s="11" t="s">
        <v>2322</v>
      </c>
      <c r="G692" s="11" t="s">
        <v>1610</v>
      </c>
      <c r="H692" s="11" t="s">
        <v>2339</v>
      </c>
      <c r="I692" s="50">
        <v>1</v>
      </c>
      <c r="J692" s="54" t="s">
        <v>35</v>
      </c>
      <c r="K692" s="27" t="s">
        <v>36</v>
      </c>
      <c r="L692" s="63" t="s">
        <v>64</v>
      </c>
      <c r="M692" s="64"/>
      <c r="N692" s="66" t="s">
        <v>2340</v>
      </c>
      <c r="O692" s="66">
        <v>4</v>
      </c>
      <c r="P692" s="67">
        <f>O692+SUMIF(IN!F:F,Inventory!H:H,IN!M:M)-SUMIF(OUT!F:F,Inventory!H:H,OUT!M:M)</f>
        <v>2</v>
      </c>
      <c r="Q692" s="5" t="s">
        <v>2341</v>
      </c>
      <c r="R692" s="75">
        <f t="shared" si="20"/>
        <v>0</v>
      </c>
      <c r="S692" s="75"/>
      <c r="T692" s="11">
        <v>60</v>
      </c>
      <c r="U692" s="11" t="s">
        <v>74</v>
      </c>
      <c r="V692" s="11" t="s">
        <v>167</v>
      </c>
      <c r="W692" s="11">
        <v>3650</v>
      </c>
      <c r="X692" s="11">
        <v>30</v>
      </c>
      <c r="Y692" s="11"/>
      <c r="Z692" s="11">
        <v>0</v>
      </c>
      <c r="AA692" s="11">
        <v>5</v>
      </c>
      <c r="AB692" s="11">
        <v>4</v>
      </c>
      <c r="AC692" s="11">
        <v>5</v>
      </c>
      <c r="AD692" s="11">
        <v>5</v>
      </c>
      <c r="AE692" s="11">
        <v>4</v>
      </c>
      <c r="AF692" s="11">
        <f t="shared" si="21"/>
        <v>4.6</v>
      </c>
    </row>
    <row r="693" ht="50" customHeight="1" spans="1:32">
      <c r="A693" s="11">
        <v>89</v>
      </c>
      <c r="B693" s="53">
        <v>2693</v>
      </c>
      <c r="C693" s="11"/>
      <c r="D693" s="11"/>
      <c r="E693" s="11" t="s">
        <v>2325</v>
      </c>
      <c r="F693" s="11" t="s">
        <v>2326</v>
      </c>
      <c r="G693" s="11" t="s">
        <v>1610</v>
      </c>
      <c r="H693" s="11" t="s">
        <v>2342</v>
      </c>
      <c r="I693" s="50">
        <v>1</v>
      </c>
      <c r="J693" s="54" t="s">
        <v>35</v>
      </c>
      <c r="K693" s="27" t="s">
        <v>36</v>
      </c>
      <c r="L693" s="63" t="s">
        <v>64</v>
      </c>
      <c r="M693" s="64"/>
      <c r="N693" s="66" t="s">
        <v>2340</v>
      </c>
      <c r="O693" s="66">
        <v>4</v>
      </c>
      <c r="P693" s="67">
        <f>O693+SUMIF(IN!F:F,Inventory!H:H,IN!M:M)-SUMIF(OUT!F:F,Inventory!H:H,OUT!M:M)</f>
        <v>2</v>
      </c>
      <c r="Q693" s="5" t="s">
        <v>2343</v>
      </c>
      <c r="R693" s="75">
        <f t="shared" si="20"/>
        <v>0</v>
      </c>
      <c r="S693" s="75"/>
      <c r="T693" s="11">
        <v>60</v>
      </c>
      <c r="U693" s="11" t="s">
        <v>74</v>
      </c>
      <c r="V693" s="11" t="s">
        <v>167</v>
      </c>
      <c r="W693" s="11">
        <v>3650</v>
      </c>
      <c r="X693" s="11">
        <v>30</v>
      </c>
      <c r="Y693" s="11"/>
      <c r="Z693" s="11">
        <v>0</v>
      </c>
      <c r="AA693" s="11">
        <v>5</v>
      </c>
      <c r="AB693" s="11">
        <v>4</v>
      </c>
      <c r="AC693" s="11">
        <v>5</v>
      </c>
      <c r="AD693" s="11">
        <v>4</v>
      </c>
      <c r="AE693" s="11">
        <v>5</v>
      </c>
      <c r="AF693" s="11">
        <f t="shared" si="21"/>
        <v>4.6</v>
      </c>
    </row>
    <row r="694" ht="50" customHeight="1" spans="1:32">
      <c r="A694" s="11">
        <v>90</v>
      </c>
      <c r="B694" s="11">
        <v>2696</v>
      </c>
      <c r="C694" s="11" t="s">
        <v>1</v>
      </c>
      <c r="D694" s="11"/>
      <c r="E694" s="11" t="s">
        <v>2344</v>
      </c>
      <c r="F694" s="11" t="s">
        <v>2322</v>
      </c>
      <c r="G694" s="11" t="s">
        <v>1610</v>
      </c>
      <c r="H694" s="11" t="s">
        <v>2345</v>
      </c>
      <c r="I694" s="50">
        <v>1</v>
      </c>
      <c r="J694" s="54" t="s">
        <v>35</v>
      </c>
      <c r="K694" s="27" t="s">
        <v>36</v>
      </c>
      <c r="L694" s="63" t="s">
        <v>37</v>
      </c>
      <c r="M694" s="64"/>
      <c r="N694" s="66" t="s">
        <v>2340</v>
      </c>
      <c r="O694" s="66">
        <v>1</v>
      </c>
      <c r="P694" s="67">
        <f>O694+SUMIF(IN!F:F,Inventory!H:H,IN!M:M)-SUMIF(OUT!F:F,Inventory!H:H,OUT!M:M)</f>
        <v>1</v>
      </c>
      <c r="Q694" s="5" t="s">
        <v>2346</v>
      </c>
      <c r="R694" s="75">
        <f t="shared" si="20"/>
        <v>0</v>
      </c>
      <c r="S694" s="75"/>
      <c r="T694" s="11">
        <v>60</v>
      </c>
      <c r="U694" s="11" t="s">
        <v>74</v>
      </c>
      <c r="V694" s="11" t="s">
        <v>167</v>
      </c>
      <c r="W694" s="11">
        <v>3650</v>
      </c>
      <c r="X694" s="11">
        <v>60</v>
      </c>
      <c r="Y694" s="11"/>
      <c r="Z694" s="11">
        <v>0</v>
      </c>
      <c r="AA694" s="11">
        <v>5</v>
      </c>
      <c r="AB694" s="11">
        <v>1</v>
      </c>
      <c r="AC694" s="11">
        <v>5</v>
      </c>
      <c r="AD694" s="11">
        <v>5</v>
      </c>
      <c r="AE694" s="11">
        <v>5</v>
      </c>
      <c r="AF694" s="11">
        <f t="shared" si="21"/>
        <v>4.6</v>
      </c>
    </row>
    <row r="695" ht="50" customHeight="1" spans="1:32">
      <c r="A695" s="11"/>
      <c r="B695" s="11">
        <v>2697</v>
      </c>
      <c r="C695" s="11" t="s">
        <v>1</v>
      </c>
      <c r="D695" s="11"/>
      <c r="E695" s="11" t="s">
        <v>2347</v>
      </c>
      <c r="F695" s="11" t="s">
        <v>2326</v>
      </c>
      <c r="G695" s="11" t="s">
        <v>1610</v>
      </c>
      <c r="H695" s="11" t="s">
        <v>2348</v>
      </c>
      <c r="I695" s="50">
        <v>1</v>
      </c>
      <c r="J695" s="54" t="s">
        <v>35</v>
      </c>
      <c r="K695" s="27" t="s">
        <v>36</v>
      </c>
      <c r="L695" s="63" t="s">
        <v>37</v>
      </c>
      <c r="M695" s="64"/>
      <c r="N695" s="66" t="s">
        <v>2340</v>
      </c>
      <c r="O695" s="66">
        <v>1</v>
      </c>
      <c r="P695" s="67">
        <f>O695+SUMIF(IN!F:F,Inventory!H:H,IN!M:M)-SUMIF(OUT!F:F,Inventory!H:H,OUT!M:M)</f>
        <v>1</v>
      </c>
      <c r="Q695" s="5" t="s">
        <v>2349</v>
      </c>
      <c r="R695" s="75">
        <f t="shared" si="20"/>
        <v>0</v>
      </c>
      <c r="S695" s="75"/>
      <c r="T695" s="11">
        <v>60</v>
      </c>
      <c r="U695" s="11" t="s">
        <v>74</v>
      </c>
      <c r="V695" s="11" t="s">
        <v>167</v>
      </c>
      <c r="W695" s="11">
        <v>3650</v>
      </c>
      <c r="X695" s="11">
        <v>60</v>
      </c>
      <c r="Y695" s="11"/>
      <c r="Z695" s="11">
        <v>0</v>
      </c>
      <c r="AA695" s="11">
        <v>5</v>
      </c>
      <c r="AB695" s="11">
        <v>4</v>
      </c>
      <c r="AC695" s="11">
        <v>5</v>
      </c>
      <c r="AD695" s="11">
        <v>4</v>
      </c>
      <c r="AE695" s="11">
        <v>5</v>
      </c>
      <c r="AF695" s="11">
        <f t="shared" si="21"/>
        <v>4.6</v>
      </c>
    </row>
    <row r="696" ht="50" customHeight="1" spans="1:32">
      <c r="A696" s="11"/>
      <c r="B696" s="11">
        <v>3275</v>
      </c>
      <c r="C696" s="11"/>
      <c r="D696" s="11"/>
      <c r="E696" s="110" t="s">
        <v>160</v>
      </c>
      <c r="F696" s="110" t="s">
        <v>623</v>
      </c>
      <c r="G696" s="110" t="s">
        <v>789</v>
      </c>
      <c r="H696" s="110" t="s">
        <v>2350</v>
      </c>
      <c r="I696" s="50">
        <v>4</v>
      </c>
      <c r="J696" s="54" t="s">
        <v>35</v>
      </c>
      <c r="K696" s="27" t="s">
        <v>36</v>
      </c>
      <c r="L696" s="63" t="s">
        <v>64</v>
      </c>
      <c r="M696" s="64"/>
      <c r="N696" s="66" t="s">
        <v>2340</v>
      </c>
      <c r="O696" s="66">
        <v>4</v>
      </c>
      <c r="P696" s="67">
        <f>O696+SUMIF(IN!F:F,Inventory!H:H,IN!M:M)-SUMIF(OUT!F:F,Inventory!H:H,OUT!M:M)</f>
        <v>0</v>
      </c>
      <c r="Q696" s="5" t="s">
        <v>2351</v>
      </c>
      <c r="R696" s="75">
        <f t="shared" si="20"/>
        <v>0</v>
      </c>
      <c r="S696" s="75"/>
      <c r="T696" s="11">
        <v>30</v>
      </c>
      <c r="U696" s="11" t="s">
        <v>44</v>
      </c>
      <c r="V696" s="11" t="s">
        <v>167</v>
      </c>
      <c r="W696" s="11">
        <v>3650</v>
      </c>
      <c r="X696" s="11"/>
      <c r="Y696" s="11"/>
      <c r="Z696" s="11">
        <v>0</v>
      </c>
      <c r="AA696" s="11">
        <v>5</v>
      </c>
      <c r="AB696" s="11">
        <v>5</v>
      </c>
      <c r="AC696" s="11">
        <v>3</v>
      </c>
      <c r="AD696" s="11">
        <v>5</v>
      </c>
      <c r="AE696" s="11">
        <v>5</v>
      </c>
      <c r="AF696" s="11">
        <f t="shared" si="21"/>
        <v>4.6</v>
      </c>
    </row>
    <row r="697" ht="50" customHeight="1" spans="1:32">
      <c r="A697" s="11">
        <v>403</v>
      </c>
      <c r="B697" s="11">
        <v>3343</v>
      </c>
      <c r="C697" s="11"/>
      <c r="D697" s="11"/>
      <c r="E697" s="11" t="s">
        <v>2352</v>
      </c>
      <c r="F697" s="11" t="s">
        <v>2353</v>
      </c>
      <c r="G697" s="11" t="s">
        <v>1310</v>
      </c>
      <c r="H697" s="26" t="s">
        <v>2354</v>
      </c>
      <c r="I697" s="50">
        <v>4</v>
      </c>
      <c r="J697" s="54" t="s">
        <v>35</v>
      </c>
      <c r="K697" s="27" t="s">
        <v>36</v>
      </c>
      <c r="L697" s="63" t="s">
        <v>64</v>
      </c>
      <c r="M697" s="27"/>
      <c r="N697" s="66" t="s">
        <v>2340</v>
      </c>
      <c r="O697" s="66">
        <v>0</v>
      </c>
      <c r="P697" s="67">
        <f>O697+SUMIF(IN!F:F,Inventory!H:H,IN!M:M)-SUMIF(OUT!F:F,Inventory!H:H,OUT!M:M)</f>
        <v>0</v>
      </c>
      <c r="Q697" s="5"/>
      <c r="R697" s="75">
        <f t="shared" si="20"/>
        <v>0</v>
      </c>
      <c r="S697" s="75"/>
      <c r="T697" s="11">
        <v>90</v>
      </c>
      <c r="U697" s="11" t="s">
        <v>44</v>
      </c>
      <c r="V697" s="11" t="s">
        <v>167</v>
      </c>
      <c r="W697" s="11">
        <v>3650</v>
      </c>
      <c r="X697" s="11">
        <v>120</v>
      </c>
      <c r="Y697" s="11"/>
      <c r="Z697" s="11">
        <v>0</v>
      </c>
      <c r="AA697" s="11">
        <v>5</v>
      </c>
      <c r="AB697" s="11">
        <v>5</v>
      </c>
      <c r="AC697" s="11">
        <v>5</v>
      </c>
      <c r="AD697" s="11">
        <v>5</v>
      </c>
      <c r="AE697" s="11">
        <v>5</v>
      </c>
      <c r="AF697" s="11">
        <f t="shared" si="21"/>
        <v>5</v>
      </c>
    </row>
    <row r="698" ht="50" customHeight="1" spans="1:32">
      <c r="A698" s="11"/>
      <c r="B698" s="11">
        <v>3475</v>
      </c>
      <c r="C698" s="11"/>
      <c r="D698" s="11"/>
      <c r="E698" s="11" t="s">
        <v>2355</v>
      </c>
      <c r="F698" s="11" t="s">
        <v>623</v>
      </c>
      <c r="G698" s="11" t="s">
        <v>1310</v>
      </c>
      <c r="H698" s="26" t="s">
        <v>2356</v>
      </c>
      <c r="I698" s="50">
        <v>8</v>
      </c>
      <c r="J698" s="54" t="s">
        <v>35</v>
      </c>
      <c r="K698" s="27" t="s">
        <v>36</v>
      </c>
      <c r="L698" s="63" t="s">
        <v>40</v>
      </c>
      <c r="M698" s="27"/>
      <c r="N698" s="66" t="s">
        <v>2340</v>
      </c>
      <c r="O698" s="66">
        <v>8</v>
      </c>
      <c r="P698" s="67">
        <f>O698+SUMIF(IN!F:F,Inventory!H:H,IN!M:M)-SUMIF(OUT!F:F,Inventory!H:H,OUT!M:M)</f>
        <v>8</v>
      </c>
      <c r="Q698" s="5"/>
      <c r="R698" s="75">
        <f t="shared" si="20"/>
        <v>0</v>
      </c>
      <c r="S698" s="75"/>
      <c r="T698" s="11">
        <v>30</v>
      </c>
      <c r="U698" s="11" t="s">
        <v>40</v>
      </c>
      <c r="V698" s="11" t="s">
        <v>167</v>
      </c>
      <c r="W698" s="11">
        <v>3650</v>
      </c>
      <c r="X698" s="11">
        <v>30</v>
      </c>
      <c r="Y698" s="11"/>
      <c r="Z698" s="11">
        <v>0</v>
      </c>
      <c r="AA698" s="11">
        <v>4</v>
      </c>
      <c r="AB698" s="11">
        <v>5</v>
      </c>
      <c r="AC698" s="11">
        <v>5</v>
      </c>
      <c r="AD698" s="11">
        <v>5</v>
      </c>
      <c r="AE698" s="11">
        <v>5</v>
      </c>
      <c r="AF698" s="11">
        <f t="shared" si="21"/>
        <v>4.9</v>
      </c>
    </row>
    <row r="699" ht="50" customHeight="1" spans="1:32">
      <c r="A699" s="11"/>
      <c r="B699" s="11">
        <v>3477</v>
      </c>
      <c r="C699" s="11"/>
      <c r="D699" s="11"/>
      <c r="E699" s="10" t="s">
        <v>378</v>
      </c>
      <c r="F699" s="10" t="s">
        <v>386</v>
      </c>
      <c r="G699" s="10" t="s">
        <v>387</v>
      </c>
      <c r="H699" s="10" t="s">
        <v>2357</v>
      </c>
      <c r="I699" s="50">
        <v>1</v>
      </c>
      <c r="J699" s="11" t="s">
        <v>35</v>
      </c>
      <c r="K699" s="27" t="s">
        <v>36</v>
      </c>
      <c r="L699" s="63" t="s">
        <v>37</v>
      </c>
      <c r="M699" s="64"/>
      <c r="N699" s="65" t="s">
        <v>2340</v>
      </c>
      <c r="O699" s="66">
        <v>2</v>
      </c>
      <c r="P699" s="67">
        <f>O699+SUMIF(IN!F:F,Inventory!H:H,IN!M:M)-SUMIF(OUT!F:F,Inventory!H:H,OUT!M:M)</f>
        <v>2</v>
      </c>
      <c r="Q699" s="5"/>
      <c r="R699" s="75">
        <f t="shared" si="20"/>
        <v>0</v>
      </c>
      <c r="S699" s="75"/>
      <c r="T699" s="11">
        <v>30</v>
      </c>
      <c r="U699" s="11" t="s">
        <v>44</v>
      </c>
      <c r="V699" s="11" t="s">
        <v>532</v>
      </c>
      <c r="W699" s="11">
        <v>3650</v>
      </c>
      <c r="X699" s="11">
        <v>30</v>
      </c>
      <c r="Y699" s="11"/>
      <c r="Z699" s="11">
        <v>0</v>
      </c>
      <c r="AA699" s="11">
        <v>4</v>
      </c>
      <c r="AB699" s="11">
        <v>5</v>
      </c>
      <c r="AC699" s="11">
        <v>5</v>
      </c>
      <c r="AD699" s="11">
        <v>4</v>
      </c>
      <c r="AE699" s="11">
        <v>5</v>
      </c>
      <c r="AF699" s="11">
        <f t="shared" si="21"/>
        <v>4.6</v>
      </c>
    </row>
    <row r="700" ht="50" customHeight="1" spans="1:32">
      <c r="A700" s="11"/>
      <c r="B700" s="11">
        <v>3644</v>
      </c>
      <c r="C700" s="11"/>
      <c r="D700" s="11"/>
      <c r="E700" s="11" t="s">
        <v>2358</v>
      </c>
      <c r="F700" s="11" t="s">
        <v>2359</v>
      </c>
      <c r="G700" s="11" t="s">
        <v>1068</v>
      </c>
      <c r="H700" s="11" t="s">
        <v>2360</v>
      </c>
      <c r="I700" s="50">
        <v>1</v>
      </c>
      <c r="J700" s="54" t="s">
        <v>35</v>
      </c>
      <c r="K700" s="27" t="s">
        <v>36</v>
      </c>
      <c r="L700" s="63" t="s">
        <v>64</v>
      </c>
      <c r="M700" s="64"/>
      <c r="N700" s="66" t="s">
        <v>2340</v>
      </c>
      <c r="O700" s="66">
        <v>6</v>
      </c>
      <c r="P700" s="67">
        <f>O700+SUMIF(IN!F:F,Inventory!H:H,IN!M:M)-SUMIF(OUT!F:F,Inventory!H:H,OUT!M:M)</f>
        <v>6</v>
      </c>
      <c r="Q700" s="5"/>
      <c r="R700" s="75">
        <f t="shared" si="20"/>
        <v>0</v>
      </c>
      <c r="S700" s="75"/>
      <c r="T700" s="11">
        <v>30</v>
      </c>
      <c r="U700" s="11" t="s">
        <v>40</v>
      </c>
      <c r="V700" s="11" t="s">
        <v>532</v>
      </c>
      <c r="W700" s="11">
        <v>3650</v>
      </c>
      <c r="X700" s="11">
        <v>30</v>
      </c>
      <c r="Y700" s="11"/>
      <c r="Z700" s="11">
        <v>0</v>
      </c>
      <c r="AA700" s="11">
        <v>3</v>
      </c>
      <c r="AB700" s="11">
        <v>5</v>
      </c>
      <c r="AC700" s="11">
        <v>4</v>
      </c>
      <c r="AD700" s="11">
        <v>5</v>
      </c>
      <c r="AE700" s="11">
        <v>5</v>
      </c>
      <c r="AF700" s="11">
        <f t="shared" si="21"/>
        <v>4.6</v>
      </c>
    </row>
    <row r="701" ht="50" customHeight="1" spans="1:32">
      <c r="A701" s="11">
        <v>472</v>
      </c>
      <c r="B701" s="11">
        <v>3676</v>
      </c>
      <c r="C701" s="11"/>
      <c r="D701" s="11"/>
      <c r="E701" s="11" t="s">
        <v>2361</v>
      </c>
      <c r="F701" s="11" t="s">
        <v>2359</v>
      </c>
      <c r="G701" s="11" t="s">
        <v>1068</v>
      </c>
      <c r="H701" s="11" t="s">
        <v>2362</v>
      </c>
      <c r="I701" s="50">
        <v>1</v>
      </c>
      <c r="J701" s="54" t="s">
        <v>35</v>
      </c>
      <c r="K701" s="27" t="s">
        <v>36</v>
      </c>
      <c r="L701" s="63" t="s">
        <v>64</v>
      </c>
      <c r="M701" s="64"/>
      <c r="N701" s="66" t="s">
        <v>2340</v>
      </c>
      <c r="O701" s="66">
        <v>0</v>
      </c>
      <c r="P701" s="67">
        <f>O701+SUMIF(IN!F:F,Inventory!H:H,IN!M:M)-SUMIF(OUT!F:F,Inventory!H:H,OUT!M:M)</f>
        <v>0</v>
      </c>
      <c r="Q701" s="5" t="s">
        <v>2363</v>
      </c>
      <c r="R701" s="75">
        <f t="shared" si="20"/>
        <v>0</v>
      </c>
      <c r="S701" s="75"/>
      <c r="T701" s="11">
        <v>30</v>
      </c>
      <c r="U701" s="11" t="s">
        <v>40</v>
      </c>
      <c r="V701" s="11"/>
      <c r="W701" s="11">
        <v>3650</v>
      </c>
      <c r="X701" s="11">
        <v>30</v>
      </c>
      <c r="Y701" s="11"/>
      <c r="Z701" s="11">
        <v>0</v>
      </c>
      <c r="AA701" s="11">
        <v>3</v>
      </c>
      <c r="AB701" s="11">
        <v>4</v>
      </c>
      <c r="AC701" s="11">
        <v>5</v>
      </c>
      <c r="AD701" s="11">
        <v>5</v>
      </c>
      <c r="AE701" s="11">
        <v>5</v>
      </c>
      <c r="AF701" s="11">
        <f t="shared" si="21"/>
        <v>4.7</v>
      </c>
    </row>
    <row r="702" ht="50" customHeight="1" spans="1:32">
      <c r="A702" s="11">
        <v>221</v>
      </c>
      <c r="B702" s="11">
        <v>3719</v>
      </c>
      <c r="C702" s="11"/>
      <c r="D702" s="11"/>
      <c r="E702" s="11" t="s">
        <v>2364</v>
      </c>
      <c r="F702" s="11" t="s">
        <v>2365</v>
      </c>
      <c r="G702" s="11" t="s">
        <v>450</v>
      </c>
      <c r="H702" s="26" t="s">
        <v>2366</v>
      </c>
      <c r="I702" s="11">
        <v>10</v>
      </c>
      <c r="J702" s="54" t="s">
        <v>35</v>
      </c>
      <c r="K702" s="27" t="s">
        <v>36</v>
      </c>
      <c r="L702" s="63" t="s">
        <v>40</v>
      </c>
      <c r="M702" s="27"/>
      <c r="N702" s="66" t="s">
        <v>2340</v>
      </c>
      <c r="O702" s="66">
        <v>23</v>
      </c>
      <c r="P702" s="67">
        <f>O702+SUMIF(IN!F:F,Inventory!H:H,IN!M:M)-SUMIF(OUT!F:F,Inventory!H:H,OUT!M:M)</f>
        <v>40</v>
      </c>
      <c r="Q702" s="5"/>
      <c r="R702" s="75">
        <f t="shared" si="20"/>
        <v>0</v>
      </c>
      <c r="S702" s="75"/>
      <c r="T702" s="11">
        <v>150</v>
      </c>
      <c r="U702" s="11" t="s">
        <v>44</v>
      </c>
      <c r="V702" s="11" t="s">
        <v>532</v>
      </c>
      <c r="W702" s="11">
        <v>3650</v>
      </c>
      <c r="X702" s="11">
        <v>30</v>
      </c>
      <c r="Y702" s="11"/>
      <c r="Z702" s="11">
        <v>0</v>
      </c>
      <c r="AA702" s="11">
        <v>4</v>
      </c>
      <c r="AB702" s="11">
        <v>4</v>
      </c>
      <c r="AC702" s="11">
        <v>4</v>
      </c>
      <c r="AD702" s="11">
        <v>5</v>
      </c>
      <c r="AE702" s="11">
        <v>5</v>
      </c>
      <c r="AF702" s="11">
        <f t="shared" si="21"/>
        <v>4.6</v>
      </c>
    </row>
    <row r="703" ht="50" customHeight="1" spans="1:32">
      <c r="A703" s="11"/>
      <c r="B703" s="11">
        <v>3761</v>
      </c>
      <c r="C703" s="11"/>
      <c r="D703" s="11"/>
      <c r="E703" s="11" t="s">
        <v>2367</v>
      </c>
      <c r="F703" s="11" t="s">
        <v>2359</v>
      </c>
      <c r="G703" s="11" t="s">
        <v>1068</v>
      </c>
      <c r="H703" s="11" t="s">
        <v>2368</v>
      </c>
      <c r="I703" s="50">
        <v>1</v>
      </c>
      <c r="J703" s="54" t="s">
        <v>35</v>
      </c>
      <c r="K703" s="27" t="s">
        <v>36</v>
      </c>
      <c r="L703" s="63" t="s">
        <v>37</v>
      </c>
      <c r="M703" s="64"/>
      <c r="N703" s="66" t="s">
        <v>2340</v>
      </c>
      <c r="O703" s="66">
        <v>1</v>
      </c>
      <c r="P703" s="67">
        <f>O703+SUMIF(IN!F:F,Inventory!H:H,IN!M:M)-SUMIF(OUT!F:F,Inventory!H:H,OUT!M:M)</f>
        <v>2</v>
      </c>
      <c r="Q703" s="5"/>
      <c r="R703" s="75">
        <f t="shared" si="20"/>
        <v>0</v>
      </c>
      <c r="S703" s="75"/>
      <c r="T703" s="11">
        <v>30</v>
      </c>
      <c r="U703" s="11" t="s">
        <v>44</v>
      </c>
      <c r="V703" s="11" t="s">
        <v>532</v>
      </c>
      <c r="W703" s="11">
        <v>3650</v>
      </c>
      <c r="X703" s="11">
        <v>30</v>
      </c>
      <c r="Y703" s="11"/>
      <c r="Z703" s="11">
        <v>0</v>
      </c>
      <c r="AA703" s="11">
        <v>5</v>
      </c>
      <c r="AB703" s="11">
        <v>5</v>
      </c>
      <c r="AC703" s="11">
        <v>5</v>
      </c>
      <c r="AD703" s="11">
        <v>5</v>
      </c>
      <c r="AE703" s="11">
        <v>4</v>
      </c>
      <c r="AF703" s="11">
        <f t="shared" si="21"/>
        <v>4.7</v>
      </c>
    </row>
    <row r="704" ht="50" customHeight="1" spans="1:32">
      <c r="A704" s="11"/>
      <c r="B704" s="11">
        <v>3776</v>
      </c>
      <c r="C704" s="11"/>
      <c r="D704" s="11"/>
      <c r="E704" s="11" t="s">
        <v>2358</v>
      </c>
      <c r="F704" s="11" t="s">
        <v>2359</v>
      </c>
      <c r="G704" s="11" t="s">
        <v>336</v>
      </c>
      <c r="H704" s="11" t="s">
        <v>2369</v>
      </c>
      <c r="I704" s="50">
        <v>1</v>
      </c>
      <c r="J704" s="54" t="s">
        <v>35</v>
      </c>
      <c r="K704" s="27" t="s">
        <v>36</v>
      </c>
      <c r="L704" s="63" t="s">
        <v>64</v>
      </c>
      <c r="M704" s="64"/>
      <c r="N704" s="66" t="s">
        <v>2340</v>
      </c>
      <c r="O704" s="66">
        <v>3</v>
      </c>
      <c r="P704" s="67">
        <f>O704+SUMIF(IN!F:F,Inventory!H:H,IN!M:M)-SUMIF(OUT!F:F,Inventory!H:H,OUT!M:M)</f>
        <v>3</v>
      </c>
      <c r="Q704" s="5"/>
      <c r="R704" s="75">
        <f t="shared" si="20"/>
        <v>0</v>
      </c>
      <c r="S704" s="75"/>
      <c r="T704" s="11">
        <v>30</v>
      </c>
      <c r="U704" s="11"/>
      <c r="V704" s="11" t="s">
        <v>532</v>
      </c>
      <c r="W704" s="11">
        <v>3650</v>
      </c>
      <c r="X704" s="11">
        <v>30</v>
      </c>
      <c r="Y704" s="11"/>
      <c r="Z704" s="11">
        <v>0</v>
      </c>
      <c r="AA704" s="11">
        <v>3</v>
      </c>
      <c r="AB704" s="11">
        <v>3</v>
      </c>
      <c r="AC704" s="11">
        <v>5</v>
      </c>
      <c r="AD704" s="11">
        <v>5</v>
      </c>
      <c r="AE704" s="11">
        <v>5</v>
      </c>
      <c r="AF704" s="11">
        <f t="shared" si="21"/>
        <v>4.6</v>
      </c>
    </row>
    <row r="705" ht="50" customHeight="1" spans="1:32">
      <c r="A705" s="11">
        <v>386</v>
      </c>
      <c r="B705" s="11">
        <v>3851</v>
      </c>
      <c r="C705" s="11"/>
      <c r="D705" s="11"/>
      <c r="E705" s="11" t="s">
        <v>2358</v>
      </c>
      <c r="F705" s="11" t="s">
        <v>2359</v>
      </c>
      <c r="G705" s="11" t="s">
        <v>2370</v>
      </c>
      <c r="H705" s="11" t="s">
        <v>2371</v>
      </c>
      <c r="I705" s="50">
        <v>1</v>
      </c>
      <c r="J705" s="54" t="s">
        <v>35</v>
      </c>
      <c r="K705" s="27" t="s">
        <v>36</v>
      </c>
      <c r="L705" s="63" t="s">
        <v>64</v>
      </c>
      <c r="M705" s="64"/>
      <c r="N705" s="66" t="s">
        <v>2340</v>
      </c>
      <c r="O705" s="66">
        <v>10</v>
      </c>
      <c r="P705" s="67">
        <f>O705+SUMIF(IN!F:F,Inventory!H:H,IN!M:M)-SUMIF(OUT!F:F,Inventory!H:H,OUT!M:M)</f>
        <v>3</v>
      </c>
      <c r="Q705" s="5" t="s">
        <v>2372</v>
      </c>
      <c r="R705" s="75">
        <f t="shared" si="20"/>
        <v>0</v>
      </c>
      <c r="S705" s="75"/>
      <c r="T705" s="11">
        <v>30</v>
      </c>
      <c r="U705" s="11" t="s">
        <v>40</v>
      </c>
      <c r="V705" s="11" t="s">
        <v>167</v>
      </c>
      <c r="W705" s="11">
        <v>3650</v>
      </c>
      <c r="X705" s="11">
        <v>15</v>
      </c>
      <c r="Y705" s="11"/>
      <c r="Z705" s="11">
        <v>0</v>
      </c>
      <c r="AA705" s="11">
        <v>5</v>
      </c>
      <c r="AB705" s="11">
        <v>4</v>
      </c>
      <c r="AC705" s="11">
        <v>5</v>
      </c>
      <c r="AD705" s="11">
        <v>4</v>
      </c>
      <c r="AE705" s="11">
        <v>5</v>
      </c>
      <c r="AF705" s="11">
        <f t="shared" si="21"/>
        <v>4.6</v>
      </c>
    </row>
    <row r="706" ht="50" customHeight="1" spans="1:32">
      <c r="A706" s="11">
        <v>388</v>
      </c>
      <c r="B706" s="11">
        <v>3872</v>
      </c>
      <c r="C706" s="11"/>
      <c r="D706" s="11"/>
      <c r="E706" s="11" t="s">
        <v>2347</v>
      </c>
      <c r="F706" s="11" t="s">
        <v>2359</v>
      </c>
      <c r="G706" s="11" t="s">
        <v>1068</v>
      </c>
      <c r="H706" s="11" t="s">
        <v>2373</v>
      </c>
      <c r="I706" s="50">
        <v>1</v>
      </c>
      <c r="J706" s="54" t="s">
        <v>35</v>
      </c>
      <c r="K706" s="27" t="s">
        <v>36</v>
      </c>
      <c r="L706" s="63" t="s">
        <v>37</v>
      </c>
      <c r="M706" s="64"/>
      <c r="N706" s="66" t="s">
        <v>2340</v>
      </c>
      <c r="O706" s="66">
        <v>1</v>
      </c>
      <c r="P706" s="67">
        <f>O706+SUMIF(IN!F:F,Inventory!H:H,IN!M:M)-SUMIF(OUT!F:F,Inventory!H:H,OUT!M:M)</f>
        <v>1</v>
      </c>
      <c r="Q706" s="5"/>
      <c r="R706" s="75">
        <f t="shared" ref="R706:R769" si="22">M706*P706</f>
        <v>0</v>
      </c>
      <c r="S706" s="75"/>
      <c r="T706" s="11">
        <v>30</v>
      </c>
      <c r="U706" s="11" t="s">
        <v>40</v>
      </c>
      <c r="V706" s="11" t="s">
        <v>532</v>
      </c>
      <c r="W706" s="11">
        <v>3650</v>
      </c>
      <c r="X706" s="11">
        <v>30</v>
      </c>
      <c r="Y706" s="11"/>
      <c r="Z706" s="11">
        <v>0</v>
      </c>
      <c r="AA706" s="11">
        <v>5</v>
      </c>
      <c r="AB706" s="11">
        <v>4</v>
      </c>
      <c r="AC706" s="11">
        <v>5</v>
      </c>
      <c r="AD706" s="11">
        <v>5</v>
      </c>
      <c r="AE706" s="11">
        <v>5</v>
      </c>
      <c r="AF706" s="11">
        <f t="shared" ref="AF706:AF769" si="23">AA706*0.1+AB706*0.1+AC706*0.2+AD706*0.3+AE706*0.3</f>
        <v>4.9</v>
      </c>
    </row>
    <row r="707" ht="50" customHeight="1" spans="1:32">
      <c r="A707" s="11">
        <v>383</v>
      </c>
      <c r="B707" s="11" t="s">
        <v>2374</v>
      </c>
      <c r="C707" s="11" t="s">
        <v>1</v>
      </c>
      <c r="D707" s="11"/>
      <c r="E707" s="11" t="s">
        <v>2361</v>
      </c>
      <c r="F707" s="11" t="s">
        <v>2375</v>
      </c>
      <c r="G707" s="11" t="s">
        <v>1610</v>
      </c>
      <c r="H707" s="11" t="s">
        <v>2376</v>
      </c>
      <c r="I707" s="50">
        <v>1</v>
      </c>
      <c r="J707" s="54" t="s">
        <v>35</v>
      </c>
      <c r="K707" s="27" t="s">
        <v>36</v>
      </c>
      <c r="L707" s="63" t="s">
        <v>64</v>
      </c>
      <c r="M707" s="64"/>
      <c r="N707" s="66" t="s">
        <v>2340</v>
      </c>
      <c r="O707" s="66">
        <v>0</v>
      </c>
      <c r="P707" s="67">
        <f>O707+SUMIF(IN!F:F,Inventory!H:H,IN!M:M)-SUMIF(OUT!F:F,Inventory!H:H,OUT!M:M)</f>
        <v>0</v>
      </c>
      <c r="Q707" s="5"/>
      <c r="R707" s="75">
        <f t="shared" si="22"/>
        <v>0</v>
      </c>
      <c r="S707" s="75"/>
      <c r="T707" s="11">
        <v>60</v>
      </c>
      <c r="U707" s="11" t="s">
        <v>74</v>
      </c>
      <c r="V707" s="11" t="s">
        <v>988</v>
      </c>
      <c r="W707" s="11">
        <v>1000</v>
      </c>
      <c r="X707" s="11">
        <v>60</v>
      </c>
      <c r="Y707" s="11"/>
      <c r="Z707" s="11">
        <v>0</v>
      </c>
      <c r="AA707" s="11">
        <v>5</v>
      </c>
      <c r="AB707" s="11">
        <v>4</v>
      </c>
      <c r="AC707" s="11">
        <v>4</v>
      </c>
      <c r="AD707" s="11">
        <v>5</v>
      </c>
      <c r="AE707" s="11">
        <v>5</v>
      </c>
      <c r="AF707" s="11">
        <f t="shared" si="23"/>
        <v>4.7</v>
      </c>
    </row>
    <row r="708" ht="50" customHeight="1" spans="1:32">
      <c r="A708" s="11">
        <v>405</v>
      </c>
      <c r="B708" s="11">
        <v>3056</v>
      </c>
      <c r="C708" s="11"/>
      <c r="D708" s="11"/>
      <c r="E708" s="11" t="s">
        <v>2377</v>
      </c>
      <c r="F708" s="11" t="s">
        <v>2378</v>
      </c>
      <c r="G708" s="11" t="s">
        <v>2379</v>
      </c>
      <c r="H708" s="11" t="s">
        <v>2380</v>
      </c>
      <c r="I708" s="50">
        <v>4</v>
      </c>
      <c r="J708" s="69" t="s">
        <v>35</v>
      </c>
      <c r="K708" s="27" t="s">
        <v>36</v>
      </c>
      <c r="L708" s="63" t="s">
        <v>40</v>
      </c>
      <c r="M708" s="64"/>
      <c r="N708" s="66" t="s">
        <v>2381</v>
      </c>
      <c r="O708" s="66">
        <v>10</v>
      </c>
      <c r="P708" s="67">
        <f>O708+SUMIF(IN!F:F,Inventory!H:H,IN!M:M)-SUMIF(OUT!F:F,Inventory!H:H,OUT!M:M)</f>
        <v>10</v>
      </c>
      <c r="Q708" s="5"/>
      <c r="R708" s="75">
        <f t="shared" si="22"/>
        <v>0</v>
      </c>
      <c r="S708" s="75"/>
      <c r="T708" s="11">
        <v>30</v>
      </c>
      <c r="U708" s="11" t="s">
        <v>44</v>
      </c>
      <c r="V708" s="11" t="s">
        <v>492</v>
      </c>
      <c r="W708" s="11"/>
      <c r="X708" s="11">
        <v>30</v>
      </c>
      <c r="Y708" s="11"/>
      <c r="Z708" s="11">
        <v>0</v>
      </c>
      <c r="AA708" s="11">
        <v>5</v>
      </c>
      <c r="AB708" s="11">
        <v>3</v>
      </c>
      <c r="AC708" s="11">
        <v>5</v>
      </c>
      <c r="AD708" s="11">
        <v>5</v>
      </c>
      <c r="AE708" s="11">
        <v>5</v>
      </c>
      <c r="AF708" s="11">
        <f t="shared" si="23"/>
        <v>4.8</v>
      </c>
    </row>
    <row r="709" ht="50" customHeight="1" spans="1:32">
      <c r="A709" s="11">
        <v>406</v>
      </c>
      <c r="B709" s="11">
        <v>3747</v>
      </c>
      <c r="C709" s="11"/>
      <c r="D709" s="11"/>
      <c r="E709" s="11" t="s">
        <v>2382</v>
      </c>
      <c r="F709" s="11" t="s">
        <v>675</v>
      </c>
      <c r="G709" s="5" t="s">
        <v>2383</v>
      </c>
      <c r="H709" s="11" t="s">
        <v>2384</v>
      </c>
      <c r="I709" s="10">
        <v>1</v>
      </c>
      <c r="J709" s="54" t="s">
        <v>35</v>
      </c>
      <c r="K709" s="27" t="s">
        <v>122</v>
      </c>
      <c r="L709" s="63" t="s">
        <v>37</v>
      </c>
      <c r="M709" s="64"/>
      <c r="N709" s="66" t="s">
        <v>2385</v>
      </c>
      <c r="O709" s="66">
        <v>1</v>
      </c>
      <c r="P709" s="67">
        <f>O709+SUMIF(IN!F:F,Inventory!H:H,IN!M:M)-SUMIF(OUT!F:F,Inventory!H:H,OUT!M:M)</f>
        <v>1</v>
      </c>
      <c r="Q709" s="5"/>
      <c r="R709" s="75">
        <f t="shared" si="22"/>
        <v>0</v>
      </c>
      <c r="S709" s="75"/>
      <c r="T709" s="11">
        <v>30</v>
      </c>
      <c r="U709" s="11" t="s">
        <v>44</v>
      </c>
      <c r="V709" s="11" t="s">
        <v>167</v>
      </c>
      <c r="W709" s="11"/>
      <c r="X709" s="11">
        <v>30</v>
      </c>
      <c r="Y709" s="11"/>
      <c r="Z709" s="11">
        <v>0</v>
      </c>
      <c r="AA709" s="11">
        <v>5</v>
      </c>
      <c r="AB709" s="11">
        <v>5</v>
      </c>
      <c r="AC709" s="11">
        <v>5</v>
      </c>
      <c r="AD709" s="11">
        <v>4</v>
      </c>
      <c r="AE709" s="11">
        <v>5</v>
      </c>
      <c r="AF709" s="11">
        <f t="shared" si="23"/>
        <v>4.7</v>
      </c>
    </row>
    <row r="710" ht="50" customHeight="1" spans="1:32">
      <c r="A710" s="11">
        <v>414</v>
      </c>
      <c r="B710" s="11">
        <v>3854</v>
      </c>
      <c r="C710" s="11"/>
      <c r="D710" s="11"/>
      <c r="E710" s="11" t="s">
        <v>735</v>
      </c>
      <c r="F710" s="54" t="s">
        <v>2386</v>
      </c>
      <c r="G710" s="54" t="s">
        <v>2387</v>
      </c>
      <c r="H710" s="51" t="s">
        <v>2388</v>
      </c>
      <c r="I710" s="50">
        <v>1</v>
      </c>
      <c r="J710" s="54" t="s">
        <v>35</v>
      </c>
      <c r="K710" s="27" t="s">
        <v>36</v>
      </c>
      <c r="L710" s="63" t="s">
        <v>40</v>
      </c>
      <c r="M710" s="64"/>
      <c r="N710" s="80" t="s">
        <v>2381</v>
      </c>
      <c r="O710" s="66">
        <v>1</v>
      </c>
      <c r="P710" s="67">
        <f>O710+SUMIF(IN!F:F,Inventory!H:H,IN!M:M)-SUMIF(OUT!F:F,Inventory!H:H,OUT!M:M)</f>
        <v>1</v>
      </c>
      <c r="Q710" s="5"/>
      <c r="R710" s="75">
        <f t="shared" si="22"/>
        <v>0</v>
      </c>
      <c r="S710" s="75"/>
      <c r="T710" s="11">
        <v>30</v>
      </c>
      <c r="U710" s="11" t="s">
        <v>44</v>
      </c>
      <c r="V710" s="11" t="s">
        <v>291</v>
      </c>
      <c r="W710" s="11"/>
      <c r="X710" s="11">
        <v>30</v>
      </c>
      <c r="Y710" s="11"/>
      <c r="Z710" s="11">
        <v>0</v>
      </c>
      <c r="AA710" s="11">
        <v>4</v>
      </c>
      <c r="AB710" s="11">
        <v>5</v>
      </c>
      <c r="AC710" s="11">
        <v>5</v>
      </c>
      <c r="AD710" s="11">
        <v>5</v>
      </c>
      <c r="AE710" s="11">
        <v>5</v>
      </c>
      <c r="AF710" s="11">
        <f t="shared" si="23"/>
        <v>4.9</v>
      </c>
    </row>
    <row r="711" ht="50" customHeight="1" spans="1:32">
      <c r="A711" s="11">
        <v>99</v>
      </c>
      <c r="B711" s="11">
        <v>3873</v>
      </c>
      <c r="C711" s="11"/>
      <c r="D711" s="11"/>
      <c r="E711" s="49" t="s">
        <v>2389</v>
      </c>
      <c r="F711" s="49" t="s">
        <v>2390</v>
      </c>
      <c r="G711" s="50" t="s">
        <v>2391</v>
      </c>
      <c r="H711" s="49" t="s">
        <v>2392</v>
      </c>
      <c r="I711" s="50">
        <v>1</v>
      </c>
      <c r="J711" s="54" t="s">
        <v>35</v>
      </c>
      <c r="K711" s="27" t="s">
        <v>122</v>
      </c>
      <c r="L711" s="63" t="s">
        <v>64</v>
      </c>
      <c r="M711" s="64"/>
      <c r="N711" s="65" t="s">
        <v>2381</v>
      </c>
      <c r="O711" s="66">
        <v>1</v>
      </c>
      <c r="P711" s="67">
        <f>O711+SUMIF(IN!F:F,Inventory!H:H,IN!M:M)-SUMIF(OUT!F:F,Inventory!H:H,OUT!M:M)</f>
        <v>1</v>
      </c>
      <c r="Q711" s="5"/>
      <c r="R711" s="75">
        <f t="shared" si="22"/>
        <v>0</v>
      </c>
      <c r="S711" s="75"/>
      <c r="T711" s="11">
        <v>30</v>
      </c>
      <c r="U711" s="11" t="s">
        <v>44</v>
      </c>
      <c r="V711" s="11" t="s">
        <v>532</v>
      </c>
      <c r="W711" s="11"/>
      <c r="X711" s="11">
        <v>30</v>
      </c>
      <c r="Y711" s="11"/>
      <c r="Z711" s="11">
        <v>0</v>
      </c>
      <c r="AA711" s="11">
        <v>3</v>
      </c>
      <c r="AB711" s="11">
        <v>5</v>
      </c>
      <c r="AC711" s="11">
        <v>4</v>
      </c>
      <c r="AD711" s="11">
        <v>5</v>
      </c>
      <c r="AE711" s="11">
        <v>5</v>
      </c>
      <c r="AF711" s="11">
        <f t="shared" si="23"/>
        <v>4.6</v>
      </c>
    </row>
    <row r="712" ht="50" customHeight="1" spans="1:32">
      <c r="A712" s="11"/>
      <c r="B712" s="11">
        <v>3418</v>
      </c>
      <c r="C712" s="11"/>
      <c r="D712" s="11"/>
      <c r="E712" s="10" t="s">
        <v>2393</v>
      </c>
      <c r="F712" s="10" t="s">
        <v>2394</v>
      </c>
      <c r="G712" s="10" t="s">
        <v>284</v>
      </c>
      <c r="H712" s="10" t="s">
        <v>2395</v>
      </c>
      <c r="I712" s="50">
        <v>1</v>
      </c>
      <c r="J712" s="11" t="s">
        <v>35</v>
      </c>
      <c r="K712" s="27" t="s">
        <v>36</v>
      </c>
      <c r="L712" s="63" t="s">
        <v>64</v>
      </c>
      <c r="M712" s="64"/>
      <c r="N712" s="65" t="s">
        <v>2396</v>
      </c>
      <c r="O712" s="66">
        <v>0</v>
      </c>
      <c r="P712" s="67">
        <f>O712+SUMIF(IN!F:F,Inventory!H:H,IN!M:M)-SUMIF(OUT!F:F,Inventory!H:H,OUT!M:M)</f>
        <v>2</v>
      </c>
      <c r="Q712" s="5"/>
      <c r="R712" s="75">
        <f t="shared" si="22"/>
        <v>0</v>
      </c>
      <c r="S712" s="75"/>
      <c r="T712" s="11">
        <v>30</v>
      </c>
      <c r="U712" s="11" t="s">
        <v>44</v>
      </c>
      <c r="V712" s="11" t="s">
        <v>2397</v>
      </c>
      <c r="W712" s="11"/>
      <c r="X712" s="11">
        <v>30</v>
      </c>
      <c r="Y712" s="11"/>
      <c r="Z712" s="11">
        <v>0</v>
      </c>
      <c r="AA712" s="11">
        <v>4</v>
      </c>
      <c r="AB712" s="11">
        <v>4</v>
      </c>
      <c r="AC712" s="11">
        <v>5</v>
      </c>
      <c r="AD712" s="11">
        <v>5</v>
      </c>
      <c r="AE712" s="11">
        <v>5</v>
      </c>
      <c r="AF712" s="11">
        <f t="shared" si="23"/>
        <v>4.8</v>
      </c>
    </row>
    <row r="713" ht="50" customHeight="1" spans="1:32">
      <c r="A713" s="11">
        <v>535</v>
      </c>
      <c r="B713" s="11">
        <v>3437</v>
      </c>
      <c r="C713" s="11"/>
      <c r="D713" s="11"/>
      <c r="E713" s="10" t="s">
        <v>2398</v>
      </c>
      <c r="F713" s="10" t="s">
        <v>2399</v>
      </c>
      <c r="G713" s="10" t="s">
        <v>1440</v>
      </c>
      <c r="H713" s="10" t="s">
        <v>2400</v>
      </c>
      <c r="I713" s="50">
        <v>1</v>
      </c>
      <c r="J713" s="83" t="s">
        <v>35</v>
      </c>
      <c r="K713" s="27" t="s">
        <v>122</v>
      </c>
      <c r="L713" s="63" t="s">
        <v>40</v>
      </c>
      <c r="M713" s="64"/>
      <c r="N713" s="65" t="s">
        <v>2396</v>
      </c>
      <c r="O713" s="66">
        <v>4</v>
      </c>
      <c r="P713" s="67">
        <f>O713+SUMIF(IN!F:F,Inventory!H:H,IN!M:M)-SUMIF(OUT!F:F,Inventory!H:H,OUT!M:M)</f>
        <v>3</v>
      </c>
      <c r="Q713" s="5"/>
      <c r="R713" s="75">
        <f t="shared" si="22"/>
        <v>0</v>
      </c>
      <c r="S713" s="75"/>
      <c r="T713" s="11">
        <v>30</v>
      </c>
      <c r="U713" s="11" t="s">
        <v>44</v>
      </c>
      <c r="V713" s="11" t="s">
        <v>504</v>
      </c>
      <c r="W713" s="11"/>
      <c r="X713" s="11">
        <v>30</v>
      </c>
      <c r="Y713" s="11"/>
      <c r="Z713" s="11">
        <v>0</v>
      </c>
      <c r="AA713" s="11">
        <v>5</v>
      </c>
      <c r="AB713" s="11">
        <v>5</v>
      </c>
      <c r="AC713" s="11">
        <v>5</v>
      </c>
      <c r="AD713" s="11">
        <v>5</v>
      </c>
      <c r="AE713" s="11">
        <v>5</v>
      </c>
      <c r="AF713" s="11">
        <f t="shared" si="23"/>
        <v>5</v>
      </c>
    </row>
    <row r="714" ht="50" customHeight="1" spans="1:32">
      <c r="A714" s="11"/>
      <c r="B714" s="11">
        <v>3547</v>
      </c>
      <c r="C714" s="11"/>
      <c r="D714" s="11"/>
      <c r="E714" s="10" t="s">
        <v>2401</v>
      </c>
      <c r="F714" s="10" t="s">
        <v>2394</v>
      </c>
      <c r="G714" s="10" t="s">
        <v>2402</v>
      </c>
      <c r="H714" s="10" t="s">
        <v>2403</v>
      </c>
      <c r="I714" s="50">
        <v>1</v>
      </c>
      <c r="J714" s="11" t="s">
        <v>35</v>
      </c>
      <c r="K714" s="27" t="s">
        <v>36</v>
      </c>
      <c r="L714" s="63" t="s">
        <v>64</v>
      </c>
      <c r="M714" s="64"/>
      <c r="N714" s="65" t="s">
        <v>2396</v>
      </c>
      <c r="O714" s="66">
        <v>2</v>
      </c>
      <c r="P714" s="67">
        <f>O714+SUMIF(IN!F:F,Inventory!H:H,IN!M:M)-SUMIF(OUT!F:F,Inventory!H:H,OUT!M:M)</f>
        <v>2</v>
      </c>
      <c r="Q714" s="5"/>
      <c r="R714" s="75">
        <f t="shared" si="22"/>
        <v>0</v>
      </c>
      <c r="S714" s="75"/>
      <c r="T714" s="11">
        <v>60</v>
      </c>
      <c r="U714" s="11"/>
      <c r="V714" s="11" t="s">
        <v>167</v>
      </c>
      <c r="W714" s="11"/>
      <c r="X714" s="11">
        <v>60</v>
      </c>
      <c r="Y714" s="11"/>
      <c r="Z714" s="11">
        <v>0</v>
      </c>
      <c r="AA714" s="11">
        <v>5</v>
      </c>
      <c r="AB714" s="11">
        <v>5</v>
      </c>
      <c r="AC714" s="11">
        <v>3</v>
      </c>
      <c r="AD714" s="11">
        <v>5</v>
      </c>
      <c r="AE714" s="11">
        <v>5</v>
      </c>
      <c r="AF714" s="11">
        <f t="shared" si="23"/>
        <v>4.6</v>
      </c>
    </row>
    <row r="715" ht="50" customHeight="1" spans="1:32">
      <c r="A715" s="11"/>
      <c r="B715" s="11" t="s">
        <v>2404</v>
      </c>
      <c r="C715" s="11" t="s">
        <v>1</v>
      </c>
      <c r="D715" s="11"/>
      <c r="E715" s="54" t="s">
        <v>699</v>
      </c>
      <c r="F715" s="54" t="s">
        <v>675</v>
      </c>
      <c r="G715" s="54" t="s">
        <v>2405</v>
      </c>
      <c r="H715" s="49" t="s">
        <v>2406</v>
      </c>
      <c r="I715" s="50">
        <v>1</v>
      </c>
      <c r="J715" s="11" t="s">
        <v>35</v>
      </c>
      <c r="K715" s="27" t="s">
        <v>122</v>
      </c>
      <c r="L715" s="63" t="s">
        <v>40</v>
      </c>
      <c r="M715" s="64"/>
      <c r="N715" s="65" t="s">
        <v>2396</v>
      </c>
      <c r="O715" s="66">
        <v>2</v>
      </c>
      <c r="P715" s="67">
        <f>O715+SUMIF(IN!F:F,Inventory!H:H,IN!M:M)-SUMIF(OUT!F:F,Inventory!H:H,OUT!M:M)</f>
        <v>2</v>
      </c>
      <c r="Q715" s="5"/>
      <c r="R715" s="75">
        <f t="shared" si="22"/>
        <v>0</v>
      </c>
      <c r="S715" s="75"/>
      <c r="T715" s="11">
        <v>45</v>
      </c>
      <c r="U715" s="11" t="s">
        <v>40</v>
      </c>
      <c r="V715" s="11"/>
      <c r="W715" s="11"/>
      <c r="X715" s="11"/>
      <c r="Y715" s="11"/>
      <c r="Z715" s="11">
        <v>0</v>
      </c>
      <c r="AA715" s="11">
        <v>4</v>
      </c>
      <c r="AB715" s="11">
        <v>5</v>
      </c>
      <c r="AC715" s="11">
        <v>5</v>
      </c>
      <c r="AD715" s="11">
        <v>5</v>
      </c>
      <c r="AE715" s="11">
        <v>5</v>
      </c>
      <c r="AF715" s="11">
        <f t="shared" si="23"/>
        <v>4.9</v>
      </c>
    </row>
    <row r="716" ht="50" customHeight="1" spans="1:32">
      <c r="A716" s="11"/>
      <c r="B716" s="53" t="s">
        <v>2407</v>
      </c>
      <c r="C716" s="11"/>
      <c r="D716" s="11"/>
      <c r="E716" s="10" t="s">
        <v>2408</v>
      </c>
      <c r="F716" s="10" t="s">
        <v>2394</v>
      </c>
      <c r="G716" s="10" t="s">
        <v>284</v>
      </c>
      <c r="H716" s="10" t="s">
        <v>2409</v>
      </c>
      <c r="I716" s="50">
        <v>1</v>
      </c>
      <c r="J716" s="11" t="s">
        <v>35</v>
      </c>
      <c r="K716" s="27" t="s">
        <v>36</v>
      </c>
      <c r="L716" s="63" t="s">
        <v>64</v>
      </c>
      <c r="M716" s="64"/>
      <c r="N716" s="65" t="s">
        <v>2396</v>
      </c>
      <c r="O716" s="66">
        <v>2</v>
      </c>
      <c r="P716" s="67">
        <f>O716+SUMIF(IN!F:F,Inventory!H:H,IN!M:M)-SUMIF(OUT!F:F,Inventory!H:H,OUT!M:M)</f>
        <v>2</v>
      </c>
      <c r="Q716" s="5"/>
      <c r="R716" s="75">
        <f t="shared" si="22"/>
        <v>0</v>
      </c>
      <c r="S716" s="75"/>
      <c r="T716" s="11">
        <v>30</v>
      </c>
      <c r="U716" s="11" t="s">
        <v>40</v>
      </c>
      <c r="V716" s="11" t="s">
        <v>235</v>
      </c>
      <c r="W716" s="11">
        <v>1000</v>
      </c>
      <c r="X716" s="11"/>
      <c r="Y716" s="11"/>
      <c r="Z716" s="11">
        <v>0</v>
      </c>
      <c r="AA716" s="11">
        <v>5</v>
      </c>
      <c r="AB716" s="11">
        <v>5</v>
      </c>
      <c r="AC716" s="11">
        <v>5</v>
      </c>
      <c r="AD716" s="11">
        <v>5</v>
      </c>
      <c r="AE716" s="11">
        <v>4</v>
      </c>
      <c r="AF716" s="11">
        <f t="shared" si="23"/>
        <v>4.7</v>
      </c>
    </row>
    <row r="717" ht="50" customHeight="1" spans="1:32">
      <c r="A717" s="11"/>
      <c r="B717" s="53" t="s">
        <v>2410</v>
      </c>
      <c r="C717" s="11"/>
      <c r="D717" s="11"/>
      <c r="E717" s="10" t="s">
        <v>2408</v>
      </c>
      <c r="F717" s="10" t="s">
        <v>2394</v>
      </c>
      <c r="G717" s="10" t="s">
        <v>284</v>
      </c>
      <c r="H717" s="10" t="s">
        <v>2411</v>
      </c>
      <c r="I717" s="50">
        <v>1</v>
      </c>
      <c r="J717" s="11" t="s">
        <v>35</v>
      </c>
      <c r="K717" s="27" t="s">
        <v>36</v>
      </c>
      <c r="L717" s="63" t="s">
        <v>64</v>
      </c>
      <c r="M717" s="64"/>
      <c r="N717" s="65" t="s">
        <v>2396</v>
      </c>
      <c r="O717" s="66">
        <v>1</v>
      </c>
      <c r="P717" s="67">
        <f>O717+SUMIF(IN!F:F,Inventory!H:H,IN!M:M)-SUMIF(OUT!F:F,Inventory!H:H,OUT!M:M)</f>
        <v>1</v>
      </c>
      <c r="Q717" s="5" t="s">
        <v>2412</v>
      </c>
      <c r="R717" s="75">
        <f t="shared" si="22"/>
        <v>0</v>
      </c>
      <c r="S717" s="75"/>
      <c r="T717" s="11">
        <v>60</v>
      </c>
      <c r="U717" s="11" t="s">
        <v>40</v>
      </c>
      <c r="V717" s="11" t="s">
        <v>52</v>
      </c>
      <c r="W717" s="11">
        <v>1000</v>
      </c>
      <c r="X717" s="11"/>
      <c r="Y717" s="11"/>
      <c r="Z717" s="11">
        <v>0</v>
      </c>
      <c r="AA717" s="11">
        <v>3</v>
      </c>
      <c r="AB717" s="11">
        <v>5</v>
      </c>
      <c r="AC717" s="11">
        <v>5</v>
      </c>
      <c r="AD717" s="11">
        <v>5</v>
      </c>
      <c r="AE717" s="11">
        <v>5</v>
      </c>
      <c r="AF717" s="11">
        <f t="shared" si="23"/>
        <v>4.8</v>
      </c>
    </row>
    <row r="718" ht="50" customHeight="1" spans="1:32">
      <c r="A718" s="11"/>
      <c r="B718" s="53" t="s">
        <v>2413</v>
      </c>
      <c r="C718" s="11" t="s">
        <v>1</v>
      </c>
      <c r="D718" s="11"/>
      <c r="E718" s="11" t="s">
        <v>2414</v>
      </c>
      <c r="F718" s="11" t="s">
        <v>2415</v>
      </c>
      <c r="G718" s="11" t="s">
        <v>224</v>
      </c>
      <c r="H718" s="11" t="s">
        <v>2416</v>
      </c>
      <c r="I718" s="11">
        <v>1</v>
      </c>
      <c r="J718" s="54" t="s">
        <v>35</v>
      </c>
      <c r="K718" s="27" t="s">
        <v>36</v>
      </c>
      <c r="L718" s="63" t="s">
        <v>64</v>
      </c>
      <c r="M718" s="64"/>
      <c r="N718" s="65" t="s">
        <v>2396</v>
      </c>
      <c r="O718" s="66">
        <v>1</v>
      </c>
      <c r="P718" s="67">
        <f>O718+SUMIF(IN!F:F,Inventory!H:H,IN!M:M)-SUMIF(OUT!F:F,Inventory!H:H,OUT!M:M)</f>
        <v>1</v>
      </c>
      <c r="Q718" s="5" t="s">
        <v>2417</v>
      </c>
      <c r="R718" s="75">
        <f t="shared" si="22"/>
        <v>0</v>
      </c>
      <c r="S718" s="75"/>
      <c r="T718" s="11">
        <v>60</v>
      </c>
      <c r="U718" s="11" t="s">
        <v>74</v>
      </c>
      <c r="V718" s="11" t="s">
        <v>52</v>
      </c>
      <c r="W718" s="11">
        <v>3650</v>
      </c>
      <c r="X718" s="11"/>
      <c r="Y718" s="11"/>
      <c r="Z718" s="11">
        <v>0</v>
      </c>
      <c r="AA718" s="11">
        <v>4</v>
      </c>
      <c r="AB718" s="11">
        <v>5</v>
      </c>
      <c r="AC718" s="11">
        <v>4</v>
      </c>
      <c r="AD718" s="11">
        <v>5</v>
      </c>
      <c r="AE718" s="11">
        <v>5</v>
      </c>
      <c r="AF718" s="11">
        <f t="shared" si="23"/>
        <v>4.7</v>
      </c>
    </row>
    <row r="719" ht="50" customHeight="1" spans="1:32">
      <c r="A719" s="11"/>
      <c r="B719" s="11" t="s">
        <v>2418</v>
      </c>
      <c r="C719" s="11"/>
      <c r="D719" s="11"/>
      <c r="E719" s="11" t="s">
        <v>2419</v>
      </c>
      <c r="F719" s="11" t="s">
        <v>2420</v>
      </c>
      <c r="G719" s="11" t="s">
        <v>2421</v>
      </c>
      <c r="H719" s="11" t="s">
        <v>2422</v>
      </c>
      <c r="I719" s="50">
        <v>1</v>
      </c>
      <c r="J719" s="54" t="s">
        <v>35</v>
      </c>
      <c r="K719" s="27" t="s">
        <v>36</v>
      </c>
      <c r="L719" s="63" t="s">
        <v>64</v>
      </c>
      <c r="M719" s="64"/>
      <c r="N719" s="65" t="s">
        <v>2396</v>
      </c>
      <c r="O719" s="66">
        <v>1</v>
      </c>
      <c r="P719" s="67">
        <f>O719+SUMIF(IN!F:F,Inventory!H:H,IN!M:M)-SUMIF(OUT!F:F,Inventory!H:H,OUT!M:M)</f>
        <v>1</v>
      </c>
      <c r="Q719" s="5"/>
      <c r="R719" s="75">
        <f t="shared" si="22"/>
        <v>0</v>
      </c>
      <c r="S719" s="75"/>
      <c r="T719" s="11">
        <v>30</v>
      </c>
      <c r="U719" s="11" t="s">
        <v>40</v>
      </c>
      <c r="V719" s="11" t="s">
        <v>167</v>
      </c>
      <c r="W719" s="11">
        <v>3650</v>
      </c>
      <c r="X719" s="11">
        <v>30</v>
      </c>
      <c r="Y719" s="11"/>
      <c r="Z719" s="11">
        <v>0</v>
      </c>
      <c r="AA719" s="11">
        <v>4</v>
      </c>
      <c r="AB719" s="11">
        <v>4</v>
      </c>
      <c r="AC719" s="11">
        <v>5</v>
      </c>
      <c r="AD719" s="11">
        <v>5</v>
      </c>
      <c r="AE719" s="11">
        <v>5</v>
      </c>
      <c r="AF719" s="11">
        <f t="shared" si="23"/>
        <v>4.8</v>
      </c>
    </row>
    <row r="720" ht="50" customHeight="1" spans="1:32">
      <c r="A720" s="11"/>
      <c r="B720" s="53" t="s">
        <v>2423</v>
      </c>
      <c r="C720" s="11"/>
      <c r="D720" s="11"/>
      <c r="E720" s="11" t="s">
        <v>2424</v>
      </c>
      <c r="F720" s="11" t="s">
        <v>2394</v>
      </c>
      <c r="G720" s="11" t="s">
        <v>2425</v>
      </c>
      <c r="H720" s="11" t="s">
        <v>2426</v>
      </c>
      <c r="I720" s="54">
        <v>1</v>
      </c>
      <c r="J720" s="54" t="s">
        <v>35</v>
      </c>
      <c r="K720" s="27" t="s">
        <v>36</v>
      </c>
      <c r="L720" s="63" t="s">
        <v>40</v>
      </c>
      <c r="M720" s="64"/>
      <c r="N720" s="66" t="s">
        <v>2396</v>
      </c>
      <c r="O720" s="66">
        <v>0</v>
      </c>
      <c r="P720" s="67">
        <f>O720+SUMIF(IN!F:F,Inventory!H:H,IN!M:M)-SUMIF(OUT!F:F,Inventory!H:H,OUT!M:M)</f>
        <v>0</v>
      </c>
      <c r="Q720" s="5"/>
      <c r="R720" s="75">
        <f t="shared" si="22"/>
        <v>0</v>
      </c>
      <c r="S720" s="75"/>
      <c r="T720" s="11">
        <v>30</v>
      </c>
      <c r="U720" s="11" t="s">
        <v>40</v>
      </c>
      <c r="V720" s="11" t="s">
        <v>52</v>
      </c>
      <c r="W720" s="11">
        <v>3650</v>
      </c>
      <c r="X720" s="11"/>
      <c r="Y720" s="11"/>
      <c r="Z720" s="11">
        <v>0</v>
      </c>
      <c r="AA720" s="11">
        <v>5</v>
      </c>
      <c r="AB720" s="11">
        <v>5</v>
      </c>
      <c r="AC720" s="11">
        <v>4</v>
      </c>
      <c r="AD720" s="11">
        <v>5</v>
      </c>
      <c r="AE720" s="11">
        <v>5</v>
      </c>
      <c r="AF720" s="11">
        <f t="shared" si="23"/>
        <v>4.8</v>
      </c>
    </row>
    <row r="721" ht="50" customHeight="1" spans="1:32">
      <c r="A721" s="11">
        <v>219</v>
      </c>
      <c r="B721" s="11" t="s">
        <v>2427</v>
      </c>
      <c r="C721" s="11"/>
      <c r="D721" s="11"/>
      <c r="E721" s="11" t="s">
        <v>2428</v>
      </c>
      <c r="F721" s="11" t="s">
        <v>2429</v>
      </c>
      <c r="G721" s="11" t="s">
        <v>336</v>
      </c>
      <c r="H721" s="11" t="s">
        <v>2430</v>
      </c>
      <c r="I721" s="50">
        <v>1</v>
      </c>
      <c r="J721" s="79" t="s">
        <v>35</v>
      </c>
      <c r="K721" s="27" t="s">
        <v>36</v>
      </c>
      <c r="L721" s="63" t="s">
        <v>40</v>
      </c>
      <c r="M721" s="64"/>
      <c r="N721" s="66" t="s">
        <v>2396</v>
      </c>
      <c r="O721" s="66">
        <v>1</v>
      </c>
      <c r="P721" s="67">
        <f>O721+SUMIF(IN!F:F,Inventory!H:H,IN!M:M)-SUMIF(OUT!F:F,Inventory!H:H,OUT!M:M)</f>
        <v>1</v>
      </c>
      <c r="Q721" s="5" t="s">
        <v>516</v>
      </c>
      <c r="R721" s="75">
        <f t="shared" si="22"/>
        <v>0</v>
      </c>
      <c r="S721" s="75"/>
      <c r="T721" s="11">
        <v>30</v>
      </c>
      <c r="U721" s="11" t="s">
        <v>44</v>
      </c>
      <c r="V721" s="11"/>
      <c r="W721" s="11">
        <v>3650</v>
      </c>
      <c r="X721" s="11">
        <v>30</v>
      </c>
      <c r="Y721" s="11"/>
      <c r="Z721" s="11">
        <v>0</v>
      </c>
      <c r="AA721" s="11">
        <v>4</v>
      </c>
      <c r="AB721" s="11">
        <v>5</v>
      </c>
      <c r="AC721" s="11">
        <v>4</v>
      </c>
      <c r="AD721" s="11">
        <v>5</v>
      </c>
      <c r="AE721" s="11">
        <v>5</v>
      </c>
      <c r="AF721" s="11">
        <f t="shared" si="23"/>
        <v>4.7</v>
      </c>
    </row>
    <row r="722" ht="50" customHeight="1" spans="1:32">
      <c r="A722" s="11">
        <v>103</v>
      </c>
      <c r="B722" s="53" t="s">
        <v>2431</v>
      </c>
      <c r="C722" s="11"/>
      <c r="D722" s="11"/>
      <c r="E722" s="11" t="s">
        <v>2432</v>
      </c>
      <c r="F722" s="11" t="s">
        <v>2433</v>
      </c>
      <c r="G722" s="11" t="s">
        <v>2425</v>
      </c>
      <c r="H722" s="11" t="s">
        <v>2434</v>
      </c>
      <c r="I722" s="50">
        <v>1</v>
      </c>
      <c r="J722" s="69" t="s">
        <v>35</v>
      </c>
      <c r="K722" s="27" t="s">
        <v>36</v>
      </c>
      <c r="L722" s="63" t="s">
        <v>40</v>
      </c>
      <c r="M722" s="64"/>
      <c r="N722" s="66" t="s">
        <v>2396</v>
      </c>
      <c r="O722" s="66">
        <v>1</v>
      </c>
      <c r="P722" s="67">
        <f>O722+SUMIF(IN!F:F,Inventory!H:H,IN!M:M)-SUMIF(OUT!F:F,Inventory!H:H,OUT!M:M)</f>
        <v>1</v>
      </c>
      <c r="Q722" s="5"/>
      <c r="R722" s="75">
        <f t="shared" si="22"/>
        <v>0</v>
      </c>
      <c r="S722" s="75"/>
      <c r="T722" s="11">
        <v>30</v>
      </c>
      <c r="U722" s="11" t="s">
        <v>40</v>
      </c>
      <c r="V722" s="11" t="s">
        <v>52</v>
      </c>
      <c r="W722" s="11">
        <v>1000</v>
      </c>
      <c r="X722" s="11"/>
      <c r="Y722" s="11"/>
      <c r="Z722" s="11">
        <v>0</v>
      </c>
      <c r="AA722" s="11">
        <v>5</v>
      </c>
      <c r="AB722" s="11">
        <v>5</v>
      </c>
      <c r="AC722" s="11">
        <v>5</v>
      </c>
      <c r="AD722" s="11">
        <v>5</v>
      </c>
      <c r="AE722" s="11">
        <v>4</v>
      </c>
      <c r="AF722" s="11">
        <f t="shared" si="23"/>
        <v>4.7</v>
      </c>
    </row>
    <row r="723" ht="50" customHeight="1" spans="1:32">
      <c r="A723" s="11">
        <v>107</v>
      </c>
      <c r="B723" s="11">
        <v>2817</v>
      </c>
      <c r="C723" s="11"/>
      <c r="D723" s="11"/>
      <c r="E723" s="11" t="s">
        <v>2435</v>
      </c>
      <c r="F723" s="11" t="s">
        <v>2436</v>
      </c>
      <c r="G723" s="11" t="s">
        <v>2437</v>
      </c>
      <c r="H723" s="11" t="s">
        <v>2438</v>
      </c>
      <c r="I723" s="50">
        <v>1</v>
      </c>
      <c r="J723" s="69" t="s">
        <v>35</v>
      </c>
      <c r="K723" s="27" t="s">
        <v>791</v>
      </c>
      <c r="L723" s="63" t="s">
        <v>40</v>
      </c>
      <c r="M723" s="64"/>
      <c r="N723" s="66" t="s">
        <v>2439</v>
      </c>
      <c r="O723" s="66">
        <v>0</v>
      </c>
      <c r="P723" s="67">
        <f>O723+SUMIF(IN!F:F,Inventory!H:H,IN!M:M)-SUMIF(OUT!F:F,Inventory!H:H,OUT!M:M)</f>
        <v>0</v>
      </c>
      <c r="Q723" s="5" t="s">
        <v>2440</v>
      </c>
      <c r="R723" s="75">
        <f t="shared" si="22"/>
        <v>0</v>
      </c>
      <c r="S723" s="75"/>
      <c r="T723" s="11">
        <v>30</v>
      </c>
      <c r="U723" s="11" t="s">
        <v>40</v>
      </c>
      <c r="V723" s="11" t="s">
        <v>384</v>
      </c>
      <c r="W723" s="11">
        <v>1000</v>
      </c>
      <c r="X723" s="11">
        <v>30</v>
      </c>
      <c r="Y723" s="11"/>
      <c r="Z723" s="11">
        <v>0</v>
      </c>
      <c r="AA723" s="11">
        <v>4</v>
      </c>
      <c r="AB723" s="11">
        <v>5</v>
      </c>
      <c r="AC723" s="11">
        <v>4</v>
      </c>
      <c r="AD723" s="11">
        <v>5</v>
      </c>
      <c r="AE723" s="11">
        <v>5</v>
      </c>
      <c r="AF723" s="11">
        <f t="shared" si="23"/>
        <v>4.7</v>
      </c>
    </row>
    <row r="724" ht="50" customHeight="1" spans="1:32">
      <c r="A724" s="11"/>
      <c r="B724" s="11">
        <v>3114</v>
      </c>
      <c r="C724" s="11"/>
      <c r="D724" s="11"/>
      <c r="E724" s="11" t="s">
        <v>2441</v>
      </c>
      <c r="F724" s="11" t="s">
        <v>2442</v>
      </c>
      <c r="G724" s="11" t="s">
        <v>2443</v>
      </c>
      <c r="H724" s="11" t="s">
        <v>2444</v>
      </c>
      <c r="I724" s="50">
        <v>1</v>
      </c>
      <c r="J724" s="69" t="s">
        <v>35</v>
      </c>
      <c r="K724" s="27" t="s">
        <v>36</v>
      </c>
      <c r="L724" s="63" t="s">
        <v>40</v>
      </c>
      <c r="M724" s="64"/>
      <c r="N724" s="66" t="s">
        <v>2439</v>
      </c>
      <c r="O724" s="66">
        <v>2</v>
      </c>
      <c r="P724" s="67">
        <f>O724+SUMIF(IN!F:F,Inventory!H:H,IN!M:M)-SUMIF(OUT!F:F,Inventory!H:H,OUT!M:M)</f>
        <v>2</v>
      </c>
      <c r="Q724" s="5"/>
      <c r="R724" s="75">
        <f t="shared" si="22"/>
        <v>0</v>
      </c>
      <c r="S724" s="75"/>
      <c r="T724" s="11">
        <v>60</v>
      </c>
      <c r="U724" s="11" t="s">
        <v>44</v>
      </c>
      <c r="V724" s="11" t="s">
        <v>66</v>
      </c>
      <c r="W724" s="11">
        <v>1825</v>
      </c>
      <c r="X724" s="11">
        <v>30</v>
      </c>
      <c r="Y724" s="11"/>
      <c r="Z724" s="11">
        <v>0</v>
      </c>
      <c r="AA724" s="11">
        <v>5</v>
      </c>
      <c r="AB724" s="11">
        <v>1</v>
      </c>
      <c r="AC724" s="11">
        <v>5</v>
      </c>
      <c r="AD724" s="11">
        <v>5</v>
      </c>
      <c r="AE724" s="11">
        <v>5</v>
      </c>
      <c r="AF724" s="11">
        <f t="shared" si="23"/>
        <v>4.6</v>
      </c>
    </row>
    <row r="725" ht="50" customHeight="1" spans="1:32">
      <c r="A725" s="11"/>
      <c r="B725" s="11">
        <v>3210</v>
      </c>
      <c r="C725" s="11" t="s">
        <v>1</v>
      </c>
      <c r="D725" s="11"/>
      <c r="E725" s="49" t="s">
        <v>2445</v>
      </c>
      <c r="F725" s="49" t="s">
        <v>2446</v>
      </c>
      <c r="G725" s="58" t="s">
        <v>2091</v>
      </c>
      <c r="H725" s="49" t="s">
        <v>2447</v>
      </c>
      <c r="I725" s="49">
        <v>1</v>
      </c>
      <c r="J725" s="54" t="s">
        <v>35</v>
      </c>
      <c r="K725" s="27" t="s">
        <v>36</v>
      </c>
      <c r="L725" s="63" t="s">
        <v>40</v>
      </c>
      <c r="M725" s="64"/>
      <c r="N725" s="65" t="s">
        <v>2439</v>
      </c>
      <c r="O725" s="66">
        <v>2</v>
      </c>
      <c r="P725" s="67">
        <f>O725+SUMIF(IN!F:F,Inventory!H:H,IN!M:M)-SUMIF(OUT!F:F,Inventory!H:H,OUT!M:M)</f>
        <v>2</v>
      </c>
      <c r="Q725" s="5"/>
      <c r="R725" s="75">
        <f t="shared" si="22"/>
        <v>0</v>
      </c>
      <c r="S725" s="75"/>
      <c r="T725" s="11">
        <v>180</v>
      </c>
      <c r="U725" s="11" t="s">
        <v>74</v>
      </c>
      <c r="V725" s="11" t="s">
        <v>988</v>
      </c>
      <c r="W725" s="11">
        <v>3650</v>
      </c>
      <c r="X725" s="11"/>
      <c r="Y725" s="11"/>
      <c r="Z725" s="11">
        <v>0</v>
      </c>
      <c r="AA725" s="11">
        <v>3</v>
      </c>
      <c r="AB725" s="11">
        <v>4</v>
      </c>
      <c r="AC725" s="11">
        <v>5</v>
      </c>
      <c r="AD725" s="11">
        <v>5</v>
      </c>
      <c r="AE725" s="11">
        <v>5</v>
      </c>
      <c r="AF725" s="11">
        <f t="shared" si="23"/>
        <v>4.7</v>
      </c>
    </row>
    <row r="726" ht="50" customHeight="1" spans="1:32">
      <c r="A726" s="11"/>
      <c r="B726" s="11">
        <v>3233</v>
      </c>
      <c r="C726" s="11"/>
      <c r="D726" s="11"/>
      <c r="E726" s="11" t="s">
        <v>2448</v>
      </c>
      <c r="F726" s="11" t="s">
        <v>2449</v>
      </c>
      <c r="G726" s="11" t="s">
        <v>2450</v>
      </c>
      <c r="H726" s="11" t="s">
        <v>2451</v>
      </c>
      <c r="I726" s="50">
        <v>1</v>
      </c>
      <c r="J726" s="69" t="s">
        <v>35</v>
      </c>
      <c r="K726" s="27" t="s">
        <v>791</v>
      </c>
      <c r="L726" s="63" t="s">
        <v>64</v>
      </c>
      <c r="M726" s="64"/>
      <c r="N726" s="66" t="s">
        <v>2439</v>
      </c>
      <c r="O726" s="66">
        <v>5</v>
      </c>
      <c r="P726" s="67">
        <f>O726+SUMIF(IN!F:F,Inventory!H:H,IN!M:M)-SUMIF(OUT!F:F,Inventory!H:H,OUT!M:M)</f>
        <v>4</v>
      </c>
      <c r="Q726" s="5"/>
      <c r="R726" s="75">
        <f t="shared" si="22"/>
        <v>0</v>
      </c>
      <c r="S726" s="75"/>
      <c r="T726" s="11">
        <v>15</v>
      </c>
      <c r="U726" s="11" t="s">
        <v>44</v>
      </c>
      <c r="V726" s="11" t="s">
        <v>384</v>
      </c>
      <c r="W726" s="11">
        <v>1825</v>
      </c>
      <c r="X726" s="11"/>
      <c r="Y726" s="11"/>
      <c r="Z726" s="11">
        <v>0</v>
      </c>
      <c r="AA726" s="11">
        <v>5</v>
      </c>
      <c r="AB726" s="11">
        <v>4</v>
      </c>
      <c r="AC726" s="11">
        <v>4</v>
      </c>
      <c r="AD726" s="11">
        <v>5</v>
      </c>
      <c r="AE726" s="11">
        <v>5</v>
      </c>
      <c r="AF726" s="11">
        <f t="shared" si="23"/>
        <v>4.7</v>
      </c>
    </row>
    <row r="727" ht="50" customHeight="1" spans="1:32">
      <c r="A727" s="11">
        <v>40</v>
      </c>
      <c r="B727" s="11">
        <v>3262</v>
      </c>
      <c r="C727" s="11"/>
      <c r="D727" s="11"/>
      <c r="E727" s="11" t="s">
        <v>2452</v>
      </c>
      <c r="F727" s="54" t="s">
        <v>2453</v>
      </c>
      <c r="G727" s="11" t="s">
        <v>2454</v>
      </c>
      <c r="H727" s="111" t="s">
        <v>2455</v>
      </c>
      <c r="I727" s="50">
        <v>1</v>
      </c>
      <c r="J727" s="69" t="s">
        <v>35</v>
      </c>
      <c r="K727" s="27" t="s">
        <v>36</v>
      </c>
      <c r="L727" s="63" t="s">
        <v>40</v>
      </c>
      <c r="M727" s="64"/>
      <c r="N727" s="65" t="s">
        <v>2439</v>
      </c>
      <c r="O727" s="66">
        <v>1</v>
      </c>
      <c r="P727" s="67">
        <f>O727+SUMIF(IN!F:F,Inventory!H:H,IN!M:M)-SUMIF(OUT!F:F,Inventory!H:H,OUT!M:M)</f>
        <v>1</v>
      </c>
      <c r="Q727" s="5"/>
      <c r="R727" s="75">
        <f t="shared" si="22"/>
        <v>0</v>
      </c>
      <c r="S727" s="75"/>
      <c r="T727" s="11">
        <v>30</v>
      </c>
      <c r="U727" s="11" t="s">
        <v>40</v>
      </c>
      <c r="V727" s="11" t="s">
        <v>2456</v>
      </c>
      <c r="W727" s="11">
        <v>3650</v>
      </c>
      <c r="X727" s="11">
        <v>30</v>
      </c>
      <c r="Y727" s="11"/>
      <c r="Z727" s="11">
        <v>0</v>
      </c>
      <c r="AA727" s="11">
        <v>4</v>
      </c>
      <c r="AB727" s="11">
        <v>2</v>
      </c>
      <c r="AC727" s="11">
        <v>5</v>
      </c>
      <c r="AD727" s="11">
        <v>5</v>
      </c>
      <c r="AE727" s="11">
        <v>5</v>
      </c>
      <c r="AF727" s="11">
        <f t="shared" si="23"/>
        <v>4.6</v>
      </c>
    </row>
    <row r="728" ht="50" customHeight="1" spans="1:32">
      <c r="A728" s="11">
        <v>473</v>
      </c>
      <c r="B728" s="11">
        <v>3495</v>
      </c>
      <c r="C728" s="11"/>
      <c r="D728" s="11"/>
      <c r="E728" s="11" t="s">
        <v>2457</v>
      </c>
      <c r="F728" s="11" t="s">
        <v>2458</v>
      </c>
      <c r="G728" s="11" t="s">
        <v>284</v>
      </c>
      <c r="H728" s="111" t="s">
        <v>2459</v>
      </c>
      <c r="I728" s="50">
        <v>1</v>
      </c>
      <c r="J728" s="69" t="s">
        <v>35</v>
      </c>
      <c r="K728" s="27" t="s">
        <v>36</v>
      </c>
      <c r="L728" s="63" t="s">
        <v>40</v>
      </c>
      <c r="M728" s="64"/>
      <c r="N728" s="66" t="s">
        <v>2439</v>
      </c>
      <c r="O728" s="66">
        <v>1</v>
      </c>
      <c r="P728" s="67">
        <f>O728+SUMIF(IN!F:F,Inventory!H:H,IN!M:M)-SUMIF(OUT!F:F,Inventory!H:H,OUT!M:M)</f>
        <v>1</v>
      </c>
      <c r="Q728" s="5"/>
      <c r="R728" s="75">
        <f t="shared" si="22"/>
        <v>0</v>
      </c>
      <c r="S728" s="75"/>
      <c r="T728" s="11">
        <v>30</v>
      </c>
      <c r="U728" s="11"/>
      <c r="V728" s="11" t="s">
        <v>41</v>
      </c>
      <c r="W728" s="11">
        <v>3650</v>
      </c>
      <c r="X728" s="11">
        <v>30</v>
      </c>
      <c r="Y728" s="11"/>
      <c r="Z728" s="11">
        <v>0</v>
      </c>
      <c r="AA728" s="11">
        <v>4</v>
      </c>
      <c r="AB728" s="11">
        <v>3</v>
      </c>
      <c r="AC728" s="11">
        <v>5</v>
      </c>
      <c r="AD728" s="11">
        <v>5</v>
      </c>
      <c r="AE728" s="11">
        <v>5</v>
      </c>
      <c r="AF728" s="11">
        <f t="shared" si="23"/>
        <v>4.7</v>
      </c>
    </row>
    <row r="729" ht="50" customHeight="1" spans="1:32">
      <c r="A729" s="11">
        <v>44</v>
      </c>
      <c r="B729" s="11">
        <v>3496</v>
      </c>
      <c r="C729" s="11"/>
      <c r="D729" s="11"/>
      <c r="E729" s="11" t="s">
        <v>2457</v>
      </c>
      <c r="F729" s="11" t="s">
        <v>2458</v>
      </c>
      <c r="G729" s="11" t="s">
        <v>284</v>
      </c>
      <c r="H729" s="81" t="s">
        <v>2460</v>
      </c>
      <c r="I729" s="50">
        <v>1</v>
      </c>
      <c r="J729" s="69" t="s">
        <v>35</v>
      </c>
      <c r="K729" s="27" t="s">
        <v>36</v>
      </c>
      <c r="L729" s="63" t="s">
        <v>40</v>
      </c>
      <c r="M729" s="64"/>
      <c r="N729" s="66" t="s">
        <v>2439</v>
      </c>
      <c r="O729" s="66">
        <v>1</v>
      </c>
      <c r="P729" s="67">
        <f>O729+SUMIF(IN!F:F,Inventory!H:H,IN!M:M)-SUMIF(OUT!F:F,Inventory!H:H,OUT!M:M)</f>
        <v>1</v>
      </c>
      <c r="Q729" s="5"/>
      <c r="R729" s="75">
        <f t="shared" si="22"/>
        <v>0</v>
      </c>
      <c r="S729" s="75"/>
      <c r="T729" s="11">
        <v>30</v>
      </c>
      <c r="U729" s="11"/>
      <c r="V729" s="11" t="s">
        <v>41</v>
      </c>
      <c r="W729" s="11">
        <v>3650</v>
      </c>
      <c r="X729" s="11">
        <v>30</v>
      </c>
      <c r="Y729" s="11"/>
      <c r="Z729" s="11">
        <v>0</v>
      </c>
      <c r="AA729" s="11">
        <v>5</v>
      </c>
      <c r="AB729" s="11">
        <v>4</v>
      </c>
      <c r="AC729" s="11">
        <v>5</v>
      </c>
      <c r="AD729" s="11">
        <v>5</v>
      </c>
      <c r="AE729" s="11">
        <v>5</v>
      </c>
      <c r="AF729" s="11">
        <f t="shared" si="23"/>
        <v>4.9</v>
      </c>
    </row>
    <row r="730" ht="50" customHeight="1" spans="1:32">
      <c r="A730" s="11">
        <v>45</v>
      </c>
      <c r="B730" s="11">
        <v>3584</v>
      </c>
      <c r="C730" s="11"/>
      <c r="D730" s="11"/>
      <c r="E730" s="11" t="s">
        <v>2461</v>
      </c>
      <c r="F730" s="11" t="s">
        <v>2462</v>
      </c>
      <c r="G730" s="11" t="s">
        <v>2463</v>
      </c>
      <c r="H730" s="26" t="s">
        <v>2464</v>
      </c>
      <c r="I730" s="11">
        <v>1</v>
      </c>
      <c r="J730" s="69" t="s">
        <v>35</v>
      </c>
      <c r="K730" s="27" t="s">
        <v>36</v>
      </c>
      <c r="L730" s="63" t="s">
        <v>40</v>
      </c>
      <c r="M730" s="64"/>
      <c r="N730" s="65" t="s">
        <v>2439</v>
      </c>
      <c r="O730" s="66">
        <v>1</v>
      </c>
      <c r="P730" s="67">
        <f>O730+SUMIF(IN!F:F,Inventory!H:H,IN!M:M)-SUMIF(OUT!F:F,Inventory!H:H,OUT!M:M)</f>
        <v>1</v>
      </c>
      <c r="Q730" s="5"/>
      <c r="R730" s="75">
        <f t="shared" si="22"/>
        <v>0</v>
      </c>
      <c r="S730" s="75"/>
      <c r="T730" s="11">
        <v>30</v>
      </c>
      <c r="U730" s="11"/>
      <c r="V730" s="11" t="s">
        <v>75</v>
      </c>
      <c r="W730" s="11">
        <v>3650</v>
      </c>
      <c r="X730" s="11">
        <v>30</v>
      </c>
      <c r="Y730" s="11"/>
      <c r="Z730" s="11">
        <v>0</v>
      </c>
      <c r="AA730" s="11">
        <v>5</v>
      </c>
      <c r="AB730" s="11">
        <v>5</v>
      </c>
      <c r="AC730" s="11">
        <v>3</v>
      </c>
      <c r="AD730" s="11">
        <v>5</v>
      </c>
      <c r="AE730" s="11">
        <v>5</v>
      </c>
      <c r="AF730" s="11">
        <f t="shared" si="23"/>
        <v>4.6</v>
      </c>
    </row>
    <row r="731" ht="50" customHeight="1" spans="1:32">
      <c r="A731" s="11"/>
      <c r="B731" s="11">
        <v>3616</v>
      </c>
      <c r="C731" s="11"/>
      <c r="D731" s="11"/>
      <c r="E731" s="11" t="s">
        <v>2465</v>
      </c>
      <c r="F731" s="11" t="s">
        <v>2466</v>
      </c>
      <c r="G731" s="11" t="s">
        <v>2467</v>
      </c>
      <c r="H731" s="11" t="s">
        <v>2468</v>
      </c>
      <c r="I731" s="50">
        <v>1</v>
      </c>
      <c r="J731" s="69" t="s">
        <v>35</v>
      </c>
      <c r="K731" s="27" t="s">
        <v>36</v>
      </c>
      <c r="L731" s="63" t="s">
        <v>64</v>
      </c>
      <c r="M731" s="64"/>
      <c r="N731" s="66" t="s">
        <v>2439</v>
      </c>
      <c r="O731" s="66">
        <v>2</v>
      </c>
      <c r="P731" s="67">
        <f>O731+SUMIF(IN!F:F,Inventory!H:H,IN!M:M)-SUMIF(OUT!F:F,Inventory!H:H,OUT!M:M)</f>
        <v>2</v>
      </c>
      <c r="Q731" s="5"/>
      <c r="R731" s="75">
        <f t="shared" si="22"/>
        <v>0</v>
      </c>
      <c r="S731" s="75"/>
      <c r="T731" s="11">
        <v>60</v>
      </c>
      <c r="U731" s="11" t="s">
        <v>40</v>
      </c>
      <c r="V731" s="11" t="s">
        <v>52</v>
      </c>
      <c r="W731" s="11">
        <v>3650</v>
      </c>
      <c r="X731" s="11">
        <v>30</v>
      </c>
      <c r="Y731" s="11"/>
      <c r="Z731" s="11">
        <v>0</v>
      </c>
      <c r="AA731" s="11">
        <v>3</v>
      </c>
      <c r="AB731" s="11">
        <v>5</v>
      </c>
      <c r="AC731" s="11">
        <v>5</v>
      </c>
      <c r="AD731" s="11">
        <v>5</v>
      </c>
      <c r="AE731" s="11">
        <v>5</v>
      </c>
      <c r="AF731" s="11">
        <f t="shared" si="23"/>
        <v>4.8</v>
      </c>
    </row>
    <row r="732" ht="50" customHeight="1" spans="1:32">
      <c r="A732" s="11"/>
      <c r="B732" s="11">
        <v>3668</v>
      </c>
      <c r="C732" s="11"/>
      <c r="D732" s="11"/>
      <c r="E732" s="11" t="s">
        <v>2469</v>
      </c>
      <c r="F732" s="11" t="s">
        <v>2458</v>
      </c>
      <c r="G732" s="11" t="s">
        <v>336</v>
      </c>
      <c r="H732" s="11" t="s">
        <v>2470</v>
      </c>
      <c r="I732" s="50">
        <v>1</v>
      </c>
      <c r="J732" s="69" t="s">
        <v>35</v>
      </c>
      <c r="K732" s="27" t="s">
        <v>36</v>
      </c>
      <c r="L732" s="63" t="s">
        <v>64</v>
      </c>
      <c r="M732" s="64"/>
      <c r="N732" s="66" t="s">
        <v>2439</v>
      </c>
      <c r="O732" s="66">
        <v>0</v>
      </c>
      <c r="P732" s="67">
        <f>O732+SUMIF(IN!F:F,Inventory!H:H,IN!M:M)-SUMIF(OUT!F:F,Inventory!H:H,OUT!M:M)</f>
        <v>0</v>
      </c>
      <c r="Q732" s="5"/>
      <c r="R732" s="75">
        <f t="shared" si="22"/>
        <v>0</v>
      </c>
      <c r="S732" s="75"/>
      <c r="T732" s="11">
        <v>30</v>
      </c>
      <c r="U732" s="11" t="s">
        <v>40</v>
      </c>
      <c r="V732" s="11" t="s">
        <v>492</v>
      </c>
      <c r="W732" s="11">
        <v>3650</v>
      </c>
      <c r="X732" s="11">
        <v>30</v>
      </c>
      <c r="Y732" s="11"/>
      <c r="Z732" s="11">
        <v>0</v>
      </c>
      <c r="AA732" s="11">
        <v>4</v>
      </c>
      <c r="AB732" s="11">
        <v>5</v>
      </c>
      <c r="AC732" s="11">
        <v>5</v>
      </c>
      <c r="AD732" s="11">
        <v>5</v>
      </c>
      <c r="AE732" s="11">
        <v>5</v>
      </c>
      <c r="AF732" s="11">
        <f t="shared" si="23"/>
        <v>4.9</v>
      </c>
    </row>
    <row r="733" ht="50" customHeight="1" spans="1:32">
      <c r="A733" s="11"/>
      <c r="B733" s="11">
        <v>3671</v>
      </c>
      <c r="C733" s="11"/>
      <c r="D733" s="11"/>
      <c r="E733" s="11" t="s">
        <v>2471</v>
      </c>
      <c r="F733" s="11" t="s">
        <v>2458</v>
      </c>
      <c r="G733" s="11" t="s">
        <v>336</v>
      </c>
      <c r="H733" s="11" t="s">
        <v>2472</v>
      </c>
      <c r="I733" s="50">
        <v>1</v>
      </c>
      <c r="J733" s="69" t="s">
        <v>35</v>
      </c>
      <c r="K733" s="27" t="s">
        <v>36</v>
      </c>
      <c r="L733" s="63" t="s">
        <v>40</v>
      </c>
      <c r="M733" s="64"/>
      <c r="N733" s="66" t="s">
        <v>2439</v>
      </c>
      <c r="O733" s="66">
        <v>1</v>
      </c>
      <c r="P733" s="67">
        <f>O733+SUMIF(IN!F:F,Inventory!H:H,IN!M:M)-SUMIF(OUT!F:F,Inventory!H:H,OUT!M:M)</f>
        <v>1</v>
      </c>
      <c r="Q733" s="5"/>
      <c r="R733" s="75">
        <f t="shared" si="22"/>
        <v>0</v>
      </c>
      <c r="S733" s="75"/>
      <c r="T733" s="11">
        <v>30</v>
      </c>
      <c r="U733" s="11" t="s">
        <v>44</v>
      </c>
      <c r="V733" s="11" t="s">
        <v>66</v>
      </c>
      <c r="W733" s="11">
        <v>3650</v>
      </c>
      <c r="X733" s="11">
        <v>30</v>
      </c>
      <c r="Y733" s="11"/>
      <c r="Z733" s="11">
        <v>0</v>
      </c>
      <c r="AA733" s="11">
        <v>5</v>
      </c>
      <c r="AB733" s="11">
        <v>5</v>
      </c>
      <c r="AC733" s="11">
        <v>5</v>
      </c>
      <c r="AD733" s="11">
        <v>4</v>
      </c>
      <c r="AE733" s="11">
        <v>5</v>
      </c>
      <c r="AF733" s="11">
        <f t="shared" si="23"/>
        <v>4.7</v>
      </c>
    </row>
    <row r="734" ht="50" customHeight="1" spans="1:32">
      <c r="A734" s="11"/>
      <c r="B734" s="11">
        <v>3699</v>
      </c>
      <c r="C734" s="11"/>
      <c r="D734" s="11"/>
      <c r="E734" s="11" t="s">
        <v>2473</v>
      </c>
      <c r="F734" s="11" t="s">
        <v>2458</v>
      </c>
      <c r="G734" s="11" t="s">
        <v>2467</v>
      </c>
      <c r="H734" s="11" t="s">
        <v>2474</v>
      </c>
      <c r="I734" s="50">
        <v>1</v>
      </c>
      <c r="J734" s="69" t="s">
        <v>35</v>
      </c>
      <c r="K734" s="27" t="s">
        <v>36</v>
      </c>
      <c r="L734" s="63" t="s">
        <v>64</v>
      </c>
      <c r="M734" s="64"/>
      <c r="N734" s="66" t="s">
        <v>2439</v>
      </c>
      <c r="O734" s="66">
        <v>3</v>
      </c>
      <c r="P734" s="67">
        <f>O734+SUMIF(IN!F:F,Inventory!H:H,IN!M:M)-SUMIF(OUT!F:F,Inventory!H:H,OUT!M:M)</f>
        <v>3</v>
      </c>
      <c r="Q734" s="5"/>
      <c r="R734" s="75">
        <f t="shared" si="22"/>
        <v>0</v>
      </c>
      <c r="S734" s="75"/>
      <c r="T734" s="11">
        <v>30</v>
      </c>
      <c r="U734" s="11" t="s">
        <v>40</v>
      </c>
      <c r="V734" s="11" t="s">
        <v>52</v>
      </c>
      <c r="W734" s="11">
        <v>3650</v>
      </c>
      <c r="X734" s="11">
        <v>30</v>
      </c>
      <c r="Y734" s="11"/>
      <c r="Z734" s="11">
        <v>0</v>
      </c>
      <c r="AA734" s="11">
        <v>4</v>
      </c>
      <c r="AB734" s="11">
        <v>3</v>
      </c>
      <c r="AC734" s="11">
        <v>5</v>
      </c>
      <c r="AD734" s="11">
        <v>5</v>
      </c>
      <c r="AE734" s="11">
        <v>5</v>
      </c>
      <c r="AF734" s="11">
        <f t="shared" si="23"/>
        <v>4.7</v>
      </c>
    </row>
    <row r="735" ht="50" customHeight="1" spans="1:32">
      <c r="A735" s="11"/>
      <c r="B735" s="11">
        <v>3821</v>
      </c>
      <c r="C735" s="11"/>
      <c r="D735" s="11"/>
      <c r="E735" s="11" t="s">
        <v>2475</v>
      </c>
      <c r="F735" s="11" t="s">
        <v>2442</v>
      </c>
      <c r="G735" s="11" t="s">
        <v>336</v>
      </c>
      <c r="H735" s="11" t="s">
        <v>2476</v>
      </c>
      <c r="I735" s="50">
        <v>1</v>
      </c>
      <c r="J735" s="69" t="s">
        <v>35</v>
      </c>
      <c r="K735" s="27" t="s">
        <v>36</v>
      </c>
      <c r="L735" s="63" t="s">
        <v>37</v>
      </c>
      <c r="M735" s="64"/>
      <c r="N735" s="66" t="s">
        <v>2439</v>
      </c>
      <c r="O735" s="66">
        <v>2</v>
      </c>
      <c r="P735" s="67">
        <f>O735+SUMIF(IN!F:F,Inventory!H:H,IN!M:M)-SUMIF(OUT!F:F,Inventory!H:H,OUT!M:M)</f>
        <v>1</v>
      </c>
      <c r="Q735" s="5"/>
      <c r="R735" s="75">
        <f t="shared" si="22"/>
        <v>0</v>
      </c>
      <c r="S735" s="75"/>
      <c r="T735" s="11">
        <v>30</v>
      </c>
      <c r="U735" s="11" t="s">
        <v>44</v>
      </c>
      <c r="V735" s="11" t="s">
        <v>66</v>
      </c>
      <c r="W735" s="11">
        <v>3650</v>
      </c>
      <c r="X735" s="11">
        <v>30</v>
      </c>
      <c r="Y735" s="11"/>
      <c r="Z735" s="11">
        <v>0</v>
      </c>
      <c r="AA735" s="11">
        <v>5</v>
      </c>
      <c r="AB735" s="11">
        <v>5</v>
      </c>
      <c r="AC735" s="11">
        <v>3</v>
      </c>
      <c r="AD735" s="11">
        <v>5</v>
      </c>
      <c r="AE735" s="11">
        <v>5</v>
      </c>
      <c r="AF735" s="11">
        <f t="shared" si="23"/>
        <v>4.6</v>
      </c>
    </row>
    <row r="736" ht="50" customHeight="1" spans="1:32">
      <c r="A736" s="11">
        <v>28</v>
      </c>
      <c r="B736" s="11" t="s">
        <v>2477</v>
      </c>
      <c r="C736" s="11" t="s">
        <v>1</v>
      </c>
      <c r="D736" s="85"/>
      <c r="E736" s="11" t="s">
        <v>2478</v>
      </c>
      <c r="F736" s="54" t="s">
        <v>916</v>
      </c>
      <c r="G736" s="54" t="s">
        <v>913</v>
      </c>
      <c r="H736" s="88" t="s">
        <v>2479</v>
      </c>
      <c r="I736" s="50">
        <v>1</v>
      </c>
      <c r="J736" s="54" t="s">
        <v>35</v>
      </c>
      <c r="K736" s="27" t="s">
        <v>36</v>
      </c>
      <c r="L736" s="63" t="s">
        <v>40</v>
      </c>
      <c r="M736" s="64"/>
      <c r="N736" s="65" t="s">
        <v>2439</v>
      </c>
      <c r="O736" s="66">
        <v>1</v>
      </c>
      <c r="P736" s="67">
        <f>O736+SUMIF(IN!F:F,Inventory!H:H,IN!M:M)-SUMIF(OUT!F:F,Inventory!H:H,OUT!M:M)</f>
        <v>1</v>
      </c>
      <c r="Q736" s="5"/>
      <c r="R736" s="75">
        <f t="shared" si="22"/>
        <v>0</v>
      </c>
      <c r="S736" s="75"/>
      <c r="T736" s="11">
        <v>60</v>
      </c>
      <c r="U736" s="11" t="s">
        <v>74</v>
      </c>
      <c r="V736" s="11" t="s">
        <v>66</v>
      </c>
      <c r="W736" s="11">
        <v>1000</v>
      </c>
      <c r="X736" s="11"/>
      <c r="Y736" s="11"/>
      <c r="Z736" s="11">
        <v>0</v>
      </c>
      <c r="AA736" s="11">
        <v>5</v>
      </c>
      <c r="AB736" s="11">
        <v>5</v>
      </c>
      <c r="AC736" s="11">
        <v>5</v>
      </c>
      <c r="AD736" s="11">
        <v>5</v>
      </c>
      <c r="AE736" s="11">
        <v>5</v>
      </c>
      <c r="AF736" s="11">
        <f t="shared" si="23"/>
        <v>5</v>
      </c>
    </row>
    <row r="737" ht="50" customHeight="1" spans="1:32">
      <c r="A737" s="11">
        <v>33</v>
      </c>
      <c r="B737" s="11" t="s">
        <v>2480</v>
      </c>
      <c r="C737" s="11" t="s">
        <v>1</v>
      </c>
      <c r="D737" s="85"/>
      <c r="E737" s="11" t="s">
        <v>2478</v>
      </c>
      <c r="F737" s="54" t="s">
        <v>2481</v>
      </c>
      <c r="G737" s="54" t="s">
        <v>913</v>
      </c>
      <c r="H737" s="112" t="s">
        <v>2482</v>
      </c>
      <c r="I737" s="50">
        <v>1</v>
      </c>
      <c r="J737" s="54" t="s">
        <v>35</v>
      </c>
      <c r="K737" s="27" t="s">
        <v>36</v>
      </c>
      <c r="L737" s="63" t="s">
        <v>40</v>
      </c>
      <c r="M737" s="64"/>
      <c r="N737" s="65" t="s">
        <v>2439</v>
      </c>
      <c r="O737" s="66">
        <v>1</v>
      </c>
      <c r="P737" s="67">
        <f>O737+SUMIF(IN!F:F,Inventory!H:H,IN!M:M)-SUMIF(OUT!F:F,Inventory!H:H,OUT!M:M)</f>
        <v>1</v>
      </c>
      <c r="Q737" s="5"/>
      <c r="R737" s="75">
        <f t="shared" si="22"/>
        <v>0</v>
      </c>
      <c r="S737" s="75"/>
      <c r="T737" s="11">
        <v>60</v>
      </c>
      <c r="U737" s="11" t="s">
        <v>74</v>
      </c>
      <c r="V737" s="11" t="s">
        <v>66</v>
      </c>
      <c r="W737" s="11">
        <v>3650</v>
      </c>
      <c r="X737" s="11"/>
      <c r="Y737" s="11"/>
      <c r="Z737" s="11">
        <v>0</v>
      </c>
      <c r="AA737" s="11">
        <v>1</v>
      </c>
      <c r="AB737" s="11">
        <v>5</v>
      </c>
      <c r="AC737" s="11">
        <v>5</v>
      </c>
      <c r="AD737" s="11">
        <v>5</v>
      </c>
      <c r="AE737" s="11">
        <v>5</v>
      </c>
      <c r="AF737" s="11">
        <f t="shared" si="23"/>
        <v>4.6</v>
      </c>
    </row>
    <row r="738" ht="50" customHeight="1" spans="1:32">
      <c r="A738" s="11">
        <v>34</v>
      </c>
      <c r="B738" s="11" t="s">
        <v>2483</v>
      </c>
      <c r="C738" s="11" t="s">
        <v>1</v>
      </c>
      <c r="D738" s="85"/>
      <c r="E738" s="11" t="s">
        <v>2478</v>
      </c>
      <c r="F738" s="54" t="s">
        <v>916</v>
      </c>
      <c r="G738" s="54" t="s">
        <v>913</v>
      </c>
      <c r="H738" s="88" t="s">
        <v>2484</v>
      </c>
      <c r="I738" s="50">
        <v>1</v>
      </c>
      <c r="J738" s="54" t="s">
        <v>35</v>
      </c>
      <c r="K738" s="27" t="s">
        <v>36</v>
      </c>
      <c r="L738" s="63" t="s">
        <v>40</v>
      </c>
      <c r="M738" s="64"/>
      <c r="N738" s="65" t="s">
        <v>2439</v>
      </c>
      <c r="O738" s="66">
        <v>1</v>
      </c>
      <c r="P738" s="67">
        <f>O738+SUMIF(IN!F:F,Inventory!H:H,IN!M:M)-SUMIF(OUT!F:F,Inventory!H:H,OUT!M:M)</f>
        <v>1</v>
      </c>
      <c r="Q738" s="5"/>
      <c r="R738" s="75">
        <f t="shared" si="22"/>
        <v>0</v>
      </c>
      <c r="S738" s="75"/>
      <c r="T738" s="11">
        <v>60</v>
      </c>
      <c r="U738" s="11" t="s">
        <v>74</v>
      </c>
      <c r="V738" s="11" t="s">
        <v>66</v>
      </c>
      <c r="W738" s="11">
        <v>1000</v>
      </c>
      <c r="X738" s="11"/>
      <c r="Y738" s="11"/>
      <c r="Z738" s="11">
        <v>0</v>
      </c>
      <c r="AA738" s="11">
        <v>5</v>
      </c>
      <c r="AB738" s="11">
        <v>5</v>
      </c>
      <c r="AC738" s="11">
        <v>3</v>
      </c>
      <c r="AD738" s="11">
        <v>5</v>
      </c>
      <c r="AE738" s="11">
        <v>5</v>
      </c>
      <c r="AF738" s="11">
        <f t="shared" si="23"/>
        <v>4.6</v>
      </c>
    </row>
    <row r="739" ht="50" customHeight="1" spans="1:32">
      <c r="A739" s="11">
        <v>35</v>
      </c>
      <c r="B739" s="11" t="s">
        <v>2485</v>
      </c>
      <c r="C739" s="11" t="s">
        <v>1</v>
      </c>
      <c r="D739" s="85"/>
      <c r="E739" s="11" t="s">
        <v>2478</v>
      </c>
      <c r="F739" s="54" t="s">
        <v>916</v>
      </c>
      <c r="G739" s="54" t="s">
        <v>913</v>
      </c>
      <c r="H739" s="88" t="s">
        <v>2486</v>
      </c>
      <c r="I739" s="50">
        <v>1</v>
      </c>
      <c r="J739" s="54" t="s">
        <v>35</v>
      </c>
      <c r="K739" s="27" t="s">
        <v>36</v>
      </c>
      <c r="L739" s="63" t="s">
        <v>40</v>
      </c>
      <c r="M739" s="64"/>
      <c r="N739" s="65" t="s">
        <v>2439</v>
      </c>
      <c r="O739" s="66">
        <v>1</v>
      </c>
      <c r="P739" s="67">
        <f>O739+SUMIF(IN!F:F,Inventory!H:H,IN!M:M)-SUMIF(OUT!F:F,Inventory!H:H,OUT!M:M)</f>
        <v>1</v>
      </c>
      <c r="Q739" s="5"/>
      <c r="R739" s="75">
        <f t="shared" si="22"/>
        <v>0</v>
      </c>
      <c r="S739" s="75"/>
      <c r="T739" s="11">
        <v>60</v>
      </c>
      <c r="U739" s="11" t="s">
        <v>74</v>
      </c>
      <c r="V739" s="11" t="s">
        <v>66</v>
      </c>
      <c r="W739" s="11">
        <v>1000</v>
      </c>
      <c r="X739" s="11"/>
      <c r="Y739" s="11"/>
      <c r="Z739" s="11">
        <v>0</v>
      </c>
      <c r="AA739" s="11">
        <v>3</v>
      </c>
      <c r="AB739" s="11">
        <v>3</v>
      </c>
      <c r="AC739" s="11">
        <v>5</v>
      </c>
      <c r="AD739" s="11">
        <v>5</v>
      </c>
      <c r="AE739" s="11">
        <v>5</v>
      </c>
      <c r="AF739" s="11">
        <f t="shared" si="23"/>
        <v>4.6</v>
      </c>
    </row>
    <row r="740" ht="50" customHeight="1" spans="1:32">
      <c r="A740" s="11">
        <v>36</v>
      </c>
      <c r="B740" s="11" t="s">
        <v>2487</v>
      </c>
      <c r="C740" s="11" t="s">
        <v>1</v>
      </c>
      <c r="D740" s="85"/>
      <c r="E740" s="11" t="s">
        <v>2478</v>
      </c>
      <c r="F740" s="54" t="s">
        <v>916</v>
      </c>
      <c r="G740" s="54" t="s">
        <v>913</v>
      </c>
      <c r="H740" s="88" t="s">
        <v>2488</v>
      </c>
      <c r="I740" s="50">
        <v>1</v>
      </c>
      <c r="J740" s="54" t="s">
        <v>35</v>
      </c>
      <c r="K740" s="27" t="s">
        <v>36</v>
      </c>
      <c r="L740" s="63" t="s">
        <v>40</v>
      </c>
      <c r="M740" s="64"/>
      <c r="N740" s="65" t="s">
        <v>2439</v>
      </c>
      <c r="O740" s="66">
        <v>1</v>
      </c>
      <c r="P740" s="67">
        <f>O740+SUMIF(IN!F:F,Inventory!H:H,IN!M:M)-SUMIF(OUT!F:F,Inventory!H:H,OUT!M:M)</f>
        <v>1</v>
      </c>
      <c r="Q740" s="5"/>
      <c r="R740" s="75">
        <f t="shared" si="22"/>
        <v>0</v>
      </c>
      <c r="S740" s="75"/>
      <c r="T740" s="11">
        <v>60</v>
      </c>
      <c r="U740" s="11" t="s">
        <v>74</v>
      </c>
      <c r="V740" s="11" t="s">
        <v>66</v>
      </c>
      <c r="W740" s="11">
        <v>1000</v>
      </c>
      <c r="X740" s="11"/>
      <c r="Y740" s="11"/>
      <c r="Z740" s="11">
        <v>0</v>
      </c>
      <c r="AA740" s="11">
        <v>1</v>
      </c>
      <c r="AB740" s="11">
        <v>5</v>
      </c>
      <c r="AC740" s="11">
        <v>5</v>
      </c>
      <c r="AD740" s="11">
        <v>5</v>
      </c>
      <c r="AE740" s="11">
        <v>5</v>
      </c>
      <c r="AF740" s="11">
        <f t="shared" si="23"/>
        <v>4.6</v>
      </c>
    </row>
    <row r="741" ht="50" customHeight="1" spans="1:32">
      <c r="A741" s="11">
        <v>37</v>
      </c>
      <c r="B741" s="11" t="s">
        <v>2489</v>
      </c>
      <c r="C741" s="11" t="s">
        <v>1</v>
      </c>
      <c r="D741" s="85"/>
      <c r="E741" s="11" t="s">
        <v>2478</v>
      </c>
      <c r="F741" s="10" t="s">
        <v>916</v>
      </c>
      <c r="G741" s="58" t="s">
        <v>913</v>
      </c>
      <c r="H741" s="113" t="s">
        <v>2490</v>
      </c>
      <c r="I741" s="50">
        <v>1</v>
      </c>
      <c r="J741" s="54" t="s">
        <v>35</v>
      </c>
      <c r="K741" s="27" t="s">
        <v>36</v>
      </c>
      <c r="L741" s="63" t="s">
        <v>40</v>
      </c>
      <c r="M741" s="64"/>
      <c r="N741" s="65" t="s">
        <v>2439</v>
      </c>
      <c r="O741" s="66">
        <v>1</v>
      </c>
      <c r="P741" s="67">
        <f>O741+SUMIF(IN!F:F,Inventory!H:H,IN!M:M)-SUMIF(OUT!F:F,Inventory!H:H,OUT!M:M)</f>
        <v>1</v>
      </c>
      <c r="Q741" s="5"/>
      <c r="R741" s="75">
        <f t="shared" si="22"/>
        <v>0</v>
      </c>
      <c r="S741" s="75"/>
      <c r="T741" s="11">
        <v>60</v>
      </c>
      <c r="U741" s="11" t="s">
        <v>74</v>
      </c>
      <c r="V741" s="11" t="s">
        <v>66</v>
      </c>
      <c r="W741" s="11">
        <v>1000</v>
      </c>
      <c r="X741" s="11"/>
      <c r="Y741" s="11"/>
      <c r="Z741" s="11">
        <v>0</v>
      </c>
      <c r="AA741" s="11">
        <v>4</v>
      </c>
      <c r="AB741" s="11">
        <v>4</v>
      </c>
      <c r="AC741" s="11">
        <v>4</v>
      </c>
      <c r="AD741" s="11">
        <v>5</v>
      </c>
      <c r="AE741" s="11">
        <v>5</v>
      </c>
      <c r="AF741" s="11">
        <f t="shared" si="23"/>
        <v>4.6</v>
      </c>
    </row>
    <row r="742" ht="50" customHeight="1" spans="1:32">
      <c r="A742" s="11"/>
      <c r="B742" s="11" t="s">
        <v>2491</v>
      </c>
      <c r="C742" s="11" t="s">
        <v>1</v>
      </c>
      <c r="D742" s="85"/>
      <c r="E742" s="11" t="s">
        <v>2478</v>
      </c>
      <c r="F742" s="54" t="s">
        <v>916</v>
      </c>
      <c r="G742" s="54" t="s">
        <v>913</v>
      </c>
      <c r="H742" s="88" t="s">
        <v>2492</v>
      </c>
      <c r="I742" s="50">
        <v>1</v>
      </c>
      <c r="J742" s="54" t="s">
        <v>35</v>
      </c>
      <c r="K742" s="27" t="s">
        <v>36</v>
      </c>
      <c r="L742" s="63" t="s">
        <v>40</v>
      </c>
      <c r="M742" s="64"/>
      <c r="N742" s="65" t="s">
        <v>2439</v>
      </c>
      <c r="O742" s="66">
        <v>1</v>
      </c>
      <c r="P742" s="67">
        <f>O742+SUMIF(IN!F:F,Inventory!H:H,IN!M:M)-SUMIF(OUT!F:F,Inventory!H:H,OUT!M:M)</f>
        <v>1</v>
      </c>
      <c r="Q742" s="5"/>
      <c r="R742" s="75">
        <f t="shared" si="22"/>
        <v>0</v>
      </c>
      <c r="S742" s="75"/>
      <c r="T742" s="11">
        <v>60</v>
      </c>
      <c r="U742" s="11" t="s">
        <v>74</v>
      </c>
      <c r="V742" s="11" t="s">
        <v>66</v>
      </c>
      <c r="W742" s="11">
        <v>1000</v>
      </c>
      <c r="X742" s="11"/>
      <c r="Y742" s="11"/>
      <c r="Z742" s="11">
        <v>0</v>
      </c>
      <c r="AA742" s="11">
        <v>3</v>
      </c>
      <c r="AB742" s="11">
        <v>5</v>
      </c>
      <c r="AC742" s="11">
        <v>4</v>
      </c>
      <c r="AD742" s="11">
        <v>5</v>
      </c>
      <c r="AE742" s="11">
        <v>5</v>
      </c>
      <c r="AF742" s="11">
        <f t="shared" si="23"/>
        <v>4.6</v>
      </c>
    </row>
    <row r="743" ht="50" customHeight="1" spans="1:32">
      <c r="A743" s="11">
        <v>39</v>
      </c>
      <c r="B743" s="11" t="s">
        <v>2493</v>
      </c>
      <c r="C743" s="11" t="s">
        <v>1</v>
      </c>
      <c r="D743" s="85"/>
      <c r="E743" s="11" t="s">
        <v>2478</v>
      </c>
      <c r="F743" s="10" t="s">
        <v>916</v>
      </c>
      <c r="G743" s="58" t="s">
        <v>913</v>
      </c>
      <c r="H743" s="113" t="s">
        <v>2494</v>
      </c>
      <c r="I743" s="50">
        <v>1</v>
      </c>
      <c r="J743" s="54" t="s">
        <v>35</v>
      </c>
      <c r="K743" s="27" t="s">
        <v>36</v>
      </c>
      <c r="L743" s="63" t="s">
        <v>40</v>
      </c>
      <c r="M743" s="64"/>
      <c r="N743" s="65" t="s">
        <v>2439</v>
      </c>
      <c r="O743" s="66">
        <v>1</v>
      </c>
      <c r="P743" s="67">
        <f>O743+SUMIF(IN!F:F,Inventory!H:H,IN!M:M)-SUMIF(OUT!F:F,Inventory!H:H,OUT!M:M)</f>
        <v>1</v>
      </c>
      <c r="Q743" s="5"/>
      <c r="R743" s="75">
        <f t="shared" si="22"/>
        <v>0</v>
      </c>
      <c r="S743" s="75"/>
      <c r="T743" s="11">
        <v>60</v>
      </c>
      <c r="U743" s="11" t="s">
        <v>74</v>
      </c>
      <c r="V743" s="11" t="s">
        <v>66</v>
      </c>
      <c r="W743" s="11">
        <v>1000</v>
      </c>
      <c r="X743" s="11"/>
      <c r="Y743" s="11"/>
      <c r="Z743" s="11">
        <v>0</v>
      </c>
      <c r="AA743" s="11">
        <v>5</v>
      </c>
      <c r="AB743" s="11">
        <v>2</v>
      </c>
      <c r="AC743" s="11">
        <v>5</v>
      </c>
      <c r="AD743" s="11">
        <v>5</v>
      </c>
      <c r="AE743" s="11">
        <v>5</v>
      </c>
      <c r="AF743" s="11">
        <f t="shared" si="23"/>
        <v>4.7</v>
      </c>
    </row>
    <row r="744" ht="50" customHeight="1" spans="1:32">
      <c r="A744" s="11">
        <v>42</v>
      </c>
      <c r="B744" s="11" t="s">
        <v>2495</v>
      </c>
      <c r="C744" s="11" t="s">
        <v>1</v>
      </c>
      <c r="D744" s="85"/>
      <c r="E744" s="11" t="s">
        <v>2478</v>
      </c>
      <c r="F744" s="54" t="s">
        <v>916</v>
      </c>
      <c r="G744" s="54" t="s">
        <v>913</v>
      </c>
      <c r="H744" s="88" t="s">
        <v>2496</v>
      </c>
      <c r="I744" s="50">
        <v>1</v>
      </c>
      <c r="J744" s="54" t="s">
        <v>35</v>
      </c>
      <c r="K744" s="27" t="s">
        <v>36</v>
      </c>
      <c r="L744" s="63" t="s">
        <v>40</v>
      </c>
      <c r="M744" s="64"/>
      <c r="N744" s="65" t="s">
        <v>2439</v>
      </c>
      <c r="O744" s="66">
        <v>1</v>
      </c>
      <c r="P744" s="67">
        <f>O744+SUMIF(IN!F:F,Inventory!H:H,IN!M:M)-SUMIF(OUT!F:F,Inventory!H:H,OUT!M:M)</f>
        <v>1</v>
      </c>
      <c r="Q744" s="5"/>
      <c r="R744" s="75">
        <f t="shared" si="22"/>
        <v>0</v>
      </c>
      <c r="S744" s="75"/>
      <c r="T744" s="11">
        <v>60</v>
      </c>
      <c r="U744" s="11" t="s">
        <v>74</v>
      </c>
      <c r="V744" s="11" t="s">
        <v>66</v>
      </c>
      <c r="W744" s="11">
        <v>1000</v>
      </c>
      <c r="X744" s="11"/>
      <c r="Y744" s="11"/>
      <c r="Z744" s="11">
        <v>0</v>
      </c>
      <c r="AA744" s="11">
        <v>1</v>
      </c>
      <c r="AB744" s="11">
        <v>5</v>
      </c>
      <c r="AC744" s="11">
        <v>5</v>
      </c>
      <c r="AD744" s="11">
        <v>5</v>
      </c>
      <c r="AE744" s="11">
        <v>5</v>
      </c>
      <c r="AF744" s="11">
        <f t="shared" si="23"/>
        <v>4.6</v>
      </c>
    </row>
    <row r="745" ht="50" customHeight="1" spans="1:32">
      <c r="A745" s="11">
        <v>43</v>
      </c>
      <c r="B745" s="11" t="s">
        <v>2497</v>
      </c>
      <c r="C745" s="11" t="s">
        <v>1</v>
      </c>
      <c r="D745" s="11"/>
      <c r="E745" s="11" t="s">
        <v>2498</v>
      </c>
      <c r="F745" s="11" t="s">
        <v>2453</v>
      </c>
      <c r="G745" s="11" t="s">
        <v>2499</v>
      </c>
      <c r="H745" s="81" t="s">
        <v>2500</v>
      </c>
      <c r="I745" s="50">
        <v>1</v>
      </c>
      <c r="J745" s="69" t="s">
        <v>35</v>
      </c>
      <c r="K745" s="27" t="s">
        <v>36</v>
      </c>
      <c r="L745" s="63" t="s">
        <v>40</v>
      </c>
      <c r="M745" s="64"/>
      <c r="N745" s="66" t="s">
        <v>2439</v>
      </c>
      <c r="O745" s="66">
        <v>1</v>
      </c>
      <c r="P745" s="67">
        <f>O745+SUMIF(IN!F:F,Inventory!H:H,IN!M:M)-SUMIF(OUT!F:F,Inventory!H:H,OUT!M:M)</f>
        <v>1</v>
      </c>
      <c r="Q745" s="5" t="s">
        <v>2501</v>
      </c>
      <c r="R745" s="75">
        <f t="shared" si="22"/>
        <v>0</v>
      </c>
      <c r="S745" s="75"/>
      <c r="T745" s="11">
        <v>60</v>
      </c>
      <c r="U745" s="11" t="s">
        <v>40</v>
      </c>
      <c r="V745" s="11" t="s">
        <v>52</v>
      </c>
      <c r="W745" s="11">
        <v>3650</v>
      </c>
      <c r="X745" s="11"/>
      <c r="Y745" s="11"/>
      <c r="Z745" s="11">
        <v>0</v>
      </c>
      <c r="AA745" s="11">
        <v>5</v>
      </c>
      <c r="AB745" s="11">
        <v>5</v>
      </c>
      <c r="AC745" s="11">
        <v>5</v>
      </c>
      <c r="AD745" s="11">
        <v>5</v>
      </c>
      <c r="AE745" s="11">
        <v>5</v>
      </c>
      <c r="AF745" s="11">
        <f t="shared" si="23"/>
        <v>5</v>
      </c>
    </row>
    <row r="746" ht="50" customHeight="1" spans="1:32">
      <c r="A746" s="11">
        <v>46</v>
      </c>
      <c r="B746" s="11" t="s">
        <v>2502</v>
      </c>
      <c r="C746" s="11"/>
      <c r="D746" s="11"/>
      <c r="E746" s="11" t="s">
        <v>2503</v>
      </c>
      <c r="F746" s="11" t="s">
        <v>2442</v>
      </c>
      <c r="G746" s="11" t="s">
        <v>2443</v>
      </c>
      <c r="H746" s="11" t="s">
        <v>2504</v>
      </c>
      <c r="I746" s="50">
        <v>1</v>
      </c>
      <c r="J746" s="69" t="s">
        <v>35</v>
      </c>
      <c r="K746" s="27" t="s">
        <v>36</v>
      </c>
      <c r="L746" s="63" t="s">
        <v>40</v>
      </c>
      <c r="M746" s="64"/>
      <c r="N746" s="66" t="s">
        <v>2439</v>
      </c>
      <c r="O746" s="66">
        <v>0</v>
      </c>
      <c r="P746" s="67">
        <f>O746+SUMIF(IN!F:F,Inventory!H:H,IN!M:M)-SUMIF(OUT!F:F,Inventory!H:H,OUT!M:M)</f>
        <v>0</v>
      </c>
      <c r="Q746" s="5" t="s">
        <v>2505</v>
      </c>
      <c r="R746" s="75">
        <f t="shared" si="22"/>
        <v>0</v>
      </c>
      <c r="S746" s="75"/>
      <c r="T746" s="11">
        <v>60</v>
      </c>
      <c r="U746" s="11" t="s">
        <v>44</v>
      </c>
      <c r="V746" s="11"/>
      <c r="W746" s="11">
        <v>3650</v>
      </c>
      <c r="X746" s="11"/>
      <c r="Y746" s="11"/>
      <c r="Z746" s="11">
        <v>0</v>
      </c>
      <c r="AA746" s="11">
        <v>2</v>
      </c>
      <c r="AB746" s="11">
        <v>4</v>
      </c>
      <c r="AC746" s="11">
        <v>5</v>
      </c>
      <c r="AD746" s="11">
        <v>5</v>
      </c>
      <c r="AE746" s="11">
        <v>5</v>
      </c>
      <c r="AF746" s="11">
        <f t="shared" si="23"/>
        <v>4.6</v>
      </c>
    </row>
    <row r="747" ht="50" customHeight="1" spans="1:32">
      <c r="A747" s="11">
        <v>47</v>
      </c>
      <c r="B747" s="11" t="s">
        <v>2506</v>
      </c>
      <c r="C747" s="11"/>
      <c r="D747" s="11"/>
      <c r="E747" s="11" t="s">
        <v>2507</v>
      </c>
      <c r="F747" s="11" t="s">
        <v>1352</v>
      </c>
      <c r="G747" s="11" t="s">
        <v>2508</v>
      </c>
      <c r="H747" s="11" t="s">
        <v>2509</v>
      </c>
      <c r="I747" s="50">
        <v>1</v>
      </c>
      <c r="J747" s="69" t="s">
        <v>35</v>
      </c>
      <c r="K747" s="27" t="s">
        <v>36</v>
      </c>
      <c r="L747" s="63" t="s">
        <v>40</v>
      </c>
      <c r="M747" s="64"/>
      <c r="N747" s="66" t="s">
        <v>2439</v>
      </c>
      <c r="O747" s="66">
        <v>1</v>
      </c>
      <c r="P747" s="67">
        <f>O747+SUMIF(IN!F:F,Inventory!H:H,IN!M:M)-SUMIF(OUT!F:F,Inventory!H:H,OUT!M:M)</f>
        <v>1</v>
      </c>
      <c r="Q747" s="5"/>
      <c r="R747" s="75">
        <f t="shared" si="22"/>
        <v>0</v>
      </c>
      <c r="S747" s="75"/>
      <c r="T747" s="11">
        <v>60</v>
      </c>
      <c r="U747" s="11" t="s">
        <v>74</v>
      </c>
      <c r="V747" s="11" t="s">
        <v>66</v>
      </c>
      <c r="W747" s="11">
        <v>1000</v>
      </c>
      <c r="X747" s="11"/>
      <c r="Y747" s="11"/>
      <c r="Z747" s="11">
        <v>0</v>
      </c>
      <c r="AA747" s="11">
        <v>4</v>
      </c>
      <c r="AB747" s="11">
        <v>5</v>
      </c>
      <c r="AC747" s="11">
        <v>5</v>
      </c>
      <c r="AD747" s="11">
        <v>4</v>
      </c>
      <c r="AE747" s="11">
        <v>5</v>
      </c>
      <c r="AF747" s="11">
        <f t="shared" si="23"/>
        <v>4.6</v>
      </c>
    </row>
    <row r="748" ht="50" customHeight="1" spans="1:32">
      <c r="A748" s="11"/>
      <c r="B748" s="11" t="s">
        <v>2510</v>
      </c>
      <c r="C748" s="11"/>
      <c r="D748" s="11"/>
      <c r="E748" s="11" t="s">
        <v>2511</v>
      </c>
      <c r="F748" s="11" t="s">
        <v>2512</v>
      </c>
      <c r="G748" s="11" t="s">
        <v>2513</v>
      </c>
      <c r="H748" s="11" t="s">
        <v>2514</v>
      </c>
      <c r="I748" s="50">
        <v>1</v>
      </c>
      <c r="J748" s="69" t="s">
        <v>35</v>
      </c>
      <c r="K748" s="27" t="s">
        <v>36</v>
      </c>
      <c r="L748" s="63" t="s">
        <v>64</v>
      </c>
      <c r="M748" s="64"/>
      <c r="N748" s="66" t="s">
        <v>2439</v>
      </c>
      <c r="O748" s="66">
        <v>1</v>
      </c>
      <c r="P748" s="67">
        <f>O748+SUMIF(IN!F:F,Inventory!H:H,IN!M:M)-SUMIF(OUT!F:F,Inventory!H:H,OUT!M:M)</f>
        <v>1</v>
      </c>
      <c r="Q748" s="5" t="s">
        <v>2515</v>
      </c>
      <c r="R748" s="75">
        <f t="shared" si="22"/>
        <v>0</v>
      </c>
      <c r="S748" s="75"/>
      <c r="T748" s="11">
        <v>60</v>
      </c>
      <c r="U748" s="11" t="s">
        <v>40</v>
      </c>
      <c r="V748" s="10" t="s">
        <v>75</v>
      </c>
      <c r="W748" s="11">
        <v>1000</v>
      </c>
      <c r="X748" s="11">
        <v>30</v>
      </c>
      <c r="Y748" s="11"/>
      <c r="Z748" s="11">
        <v>0</v>
      </c>
      <c r="AA748" s="11">
        <v>2</v>
      </c>
      <c r="AB748" s="11">
        <v>4</v>
      </c>
      <c r="AC748" s="11">
        <v>5</v>
      </c>
      <c r="AD748" s="11">
        <v>5</v>
      </c>
      <c r="AE748" s="11">
        <v>5</v>
      </c>
      <c r="AF748" s="11">
        <f t="shared" si="23"/>
        <v>4.6</v>
      </c>
    </row>
    <row r="749" ht="50" customHeight="1" spans="1:32">
      <c r="A749" s="11"/>
      <c r="B749" s="11" t="s">
        <v>2516</v>
      </c>
      <c r="C749" s="11"/>
      <c r="D749" s="11"/>
      <c r="E749" s="11" t="s">
        <v>2511</v>
      </c>
      <c r="F749" s="11" t="s">
        <v>2512</v>
      </c>
      <c r="G749" s="11" t="s">
        <v>2513</v>
      </c>
      <c r="H749" s="11" t="s">
        <v>2517</v>
      </c>
      <c r="I749" s="50">
        <v>1</v>
      </c>
      <c r="J749" s="69" t="s">
        <v>35</v>
      </c>
      <c r="K749" s="27" t="s">
        <v>36</v>
      </c>
      <c r="L749" s="63" t="s">
        <v>64</v>
      </c>
      <c r="M749" s="64"/>
      <c r="N749" s="66" t="s">
        <v>2439</v>
      </c>
      <c r="O749" s="66">
        <v>1</v>
      </c>
      <c r="P749" s="67">
        <f>O749+SUMIF(IN!F:F,Inventory!H:H,IN!M:M)-SUMIF(OUT!F:F,Inventory!H:H,OUT!M:M)</f>
        <v>1</v>
      </c>
      <c r="Q749" s="5" t="s">
        <v>2518</v>
      </c>
      <c r="R749" s="75">
        <f t="shared" si="22"/>
        <v>0</v>
      </c>
      <c r="S749" s="75"/>
      <c r="T749" s="11">
        <v>60</v>
      </c>
      <c r="U749" s="11" t="s">
        <v>40</v>
      </c>
      <c r="V749" s="10" t="s">
        <v>75</v>
      </c>
      <c r="W749" s="11">
        <v>3650</v>
      </c>
      <c r="X749" s="11">
        <v>30</v>
      </c>
      <c r="Y749" s="11"/>
      <c r="Z749" s="11">
        <v>0</v>
      </c>
      <c r="AA749" s="11">
        <v>5</v>
      </c>
      <c r="AB749" s="11">
        <v>2</v>
      </c>
      <c r="AC749" s="11">
        <v>5</v>
      </c>
      <c r="AD749" s="11">
        <v>5</v>
      </c>
      <c r="AE749" s="11">
        <v>5</v>
      </c>
      <c r="AF749" s="11">
        <f t="shared" si="23"/>
        <v>4.7</v>
      </c>
    </row>
    <row r="750" ht="50" customHeight="1" spans="1:32">
      <c r="A750" s="11"/>
      <c r="B750" s="11" t="s">
        <v>2519</v>
      </c>
      <c r="C750" s="11"/>
      <c r="D750" s="11"/>
      <c r="E750" s="11" t="s">
        <v>324</v>
      </c>
      <c r="F750" s="11" t="s">
        <v>2520</v>
      </c>
      <c r="G750" s="11" t="s">
        <v>326</v>
      </c>
      <c r="H750" s="11" t="s">
        <v>2521</v>
      </c>
      <c r="I750" s="11">
        <v>5</v>
      </c>
      <c r="J750" s="54" t="s">
        <v>35</v>
      </c>
      <c r="K750" s="27" t="s">
        <v>36</v>
      </c>
      <c r="L750" s="63" t="s">
        <v>40</v>
      </c>
      <c r="M750" s="64"/>
      <c r="N750" s="66" t="s">
        <v>2439</v>
      </c>
      <c r="O750" s="66">
        <v>15</v>
      </c>
      <c r="P750" s="67">
        <f>O750+SUMIF(IN!F:F,Inventory!H:H,IN!M:M)-SUMIF(OUT!F:F,Inventory!H:H,OUT!M:M)</f>
        <v>8</v>
      </c>
      <c r="Q750" s="5" t="s">
        <v>2522</v>
      </c>
      <c r="R750" s="75">
        <f t="shared" si="22"/>
        <v>0</v>
      </c>
      <c r="S750" s="75"/>
      <c r="T750" s="11">
        <v>30</v>
      </c>
      <c r="U750" s="11" t="s">
        <v>44</v>
      </c>
      <c r="V750" s="10" t="s">
        <v>75</v>
      </c>
      <c r="W750" s="11">
        <v>1825</v>
      </c>
      <c r="X750" s="11"/>
      <c r="Y750" s="11"/>
      <c r="Z750" s="11">
        <v>0</v>
      </c>
      <c r="AA750" s="11">
        <v>4</v>
      </c>
      <c r="AB750" s="11">
        <v>5</v>
      </c>
      <c r="AC750" s="11">
        <v>5</v>
      </c>
      <c r="AD750" s="11">
        <v>5</v>
      </c>
      <c r="AE750" s="11">
        <v>4</v>
      </c>
      <c r="AF750" s="11">
        <f t="shared" si="23"/>
        <v>4.6</v>
      </c>
    </row>
    <row r="751" ht="50" customHeight="1" spans="1:32">
      <c r="A751" s="11"/>
      <c r="B751" s="11" t="s">
        <v>2523</v>
      </c>
      <c r="C751" s="11"/>
      <c r="D751" s="11"/>
      <c r="E751" s="11" t="s">
        <v>324</v>
      </c>
      <c r="F751" s="11" t="s">
        <v>325</v>
      </c>
      <c r="G751" s="5" t="s">
        <v>322</v>
      </c>
      <c r="H751" s="11" t="s">
        <v>2524</v>
      </c>
      <c r="I751" s="50">
        <v>5</v>
      </c>
      <c r="J751" s="69" t="s">
        <v>35</v>
      </c>
      <c r="K751" s="27" t="s">
        <v>36</v>
      </c>
      <c r="L751" s="63" t="s">
        <v>64</v>
      </c>
      <c r="M751" s="27"/>
      <c r="N751" s="66" t="s">
        <v>2439</v>
      </c>
      <c r="O751" s="66">
        <v>0</v>
      </c>
      <c r="P751" s="67">
        <f>O751+SUMIF(IN!F:F,Inventory!H:H,IN!M:M)-SUMIF(OUT!F:F,Inventory!H:H,OUT!M:M)</f>
        <v>0</v>
      </c>
      <c r="Q751" s="5" t="s">
        <v>2525</v>
      </c>
      <c r="R751" s="75">
        <f t="shared" si="22"/>
        <v>0</v>
      </c>
      <c r="S751" s="75"/>
      <c r="T751" s="11">
        <v>60</v>
      </c>
      <c r="U751" s="11" t="s">
        <v>40</v>
      </c>
      <c r="V751" s="10" t="s">
        <v>75</v>
      </c>
      <c r="W751" s="11">
        <v>1825</v>
      </c>
      <c r="X751" s="11">
        <v>30</v>
      </c>
      <c r="Y751" s="11"/>
      <c r="Z751" s="11">
        <v>0</v>
      </c>
      <c r="AA751" s="11">
        <v>5</v>
      </c>
      <c r="AB751" s="11">
        <v>5</v>
      </c>
      <c r="AC751" s="11">
        <v>5</v>
      </c>
      <c r="AD751" s="11">
        <v>5</v>
      </c>
      <c r="AE751" s="11">
        <v>5</v>
      </c>
      <c r="AF751" s="11">
        <f t="shared" si="23"/>
        <v>5</v>
      </c>
    </row>
    <row r="752" ht="50" customHeight="1" spans="1:32">
      <c r="A752" s="11">
        <v>113</v>
      </c>
      <c r="B752" s="53" t="s">
        <v>2526</v>
      </c>
      <c r="C752" s="11" t="s">
        <v>1</v>
      </c>
      <c r="D752" s="11"/>
      <c r="E752" s="11" t="s">
        <v>2527</v>
      </c>
      <c r="F752" s="11" t="s">
        <v>2528</v>
      </c>
      <c r="G752" s="11" t="s">
        <v>284</v>
      </c>
      <c r="H752" s="11" t="s">
        <v>2529</v>
      </c>
      <c r="I752" s="50">
        <v>1</v>
      </c>
      <c r="J752" s="69" t="s">
        <v>35</v>
      </c>
      <c r="K752" s="27" t="s">
        <v>36</v>
      </c>
      <c r="L752" s="63" t="s">
        <v>37</v>
      </c>
      <c r="M752" s="115"/>
      <c r="N752" s="66" t="s">
        <v>2530</v>
      </c>
      <c r="O752" s="66">
        <v>2</v>
      </c>
      <c r="P752" s="67">
        <f>O752+SUMIF(IN!F:F,Inventory!H:H,IN!M:M)-SUMIF(OUT!F:F,Inventory!H:H,OUT!M:M)</f>
        <v>2</v>
      </c>
      <c r="Q752" s="5" t="s">
        <v>2531</v>
      </c>
      <c r="R752" s="75">
        <f t="shared" si="22"/>
        <v>0</v>
      </c>
      <c r="S752" s="75"/>
      <c r="T752" s="11">
        <v>30</v>
      </c>
      <c r="U752" s="11" t="s">
        <v>40</v>
      </c>
      <c r="V752" s="11" t="s">
        <v>41</v>
      </c>
      <c r="W752" s="11">
        <v>1000</v>
      </c>
      <c r="X752" s="11">
        <v>30</v>
      </c>
      <c r="Y752" s="11"/>
      <c r="Z752" s="11">
        <v>0</v>
      </c>
      <c r="AA752" s="11">
        <v>4</v>
      </c>
      <c r="AB752" s="11">
        <v>5</v>
      </c>
      <c r="AC752" s="11">
        <v>5</v>
      </c>
      <c r="AD752" s="11">
        <v>4</v>
      </c>
      <c r="AE752" s="11">
        <v>5</v>
      </c>
      <c r="AF752" s="11">
        <f t="shared" si="23"/>
        <v>4.6</v>
      </c>
    </row>
    <row r="753" ht="50" customHeight="1" spans="1:32">
      <c r="A753" s="11">
        <v>114</v>
      </c>
      <c r="B753" s="11">
        <v>3247</v>
      </c>
      <c r="C753" s="11"/>
      <c r="D753" s="11"/>
      <c r="E753" s="11" t="s">
        <v>2532</v>
      </c>
      <c r="F753" s="11" t="s">
        <v>2533</v>
      </c>
      <c r="G753" s="11" t="s">
        <v>2534</v>
      </c>
      <c r="H753" s="26" t="s">
        <v>2535</v>
      </c>
      <c r="I753" s="50">
        <v>1</v>
      </c>
      <c r="J753" s="68" t="s">
        <v>35</v>
      </c>
      <c r="K753" s="27" t="s">
        <v>36</v>
      </c>
      <c r="L753" s="63" t="s">
        <v>64</v>
      </c>
      <c r="M753" s="64"/>
      <c r="N753" s="66" t="s">
        <v>2536</v>
      </c>
      <c r="O753" s="66">
        <v>10</v>
      </c>
      <c r="P753" s="67">
        <f>O753+SUMIF(IN!F:F,Inventory!H:H,IN!M:M)-SUMIF(OUT!F:F,Inventory!H:H,OUT!M:M)</f>
        <v>10</v>
      </c>
      <c r="Q753" s="5"/>
      <c r="R753" s="75">
        <f t="shared" si="22"/>
        <v>0</v>
      </c>
      <c r="S753" s="75"/>
      <c r="T753" s="11">
        <v>30</v>
      </c>
      <c r="U753" s="11" t="s">
        <v>40</v>
      </c>
      <c r="V753" s="11" t="s">
        <v>41</v>
      </c>
      <c r="W753" s="11">
        <v>1825</v>
      </c>
      <c r="X753" s="11"/>
      <c r="Y753" s="11"/>
      <c r="Z753" s="11">
        <v>0</v>
      </c>
      <c r="AA753" s="11">
        <v>4</v>
      </c>
      <c r="AB753" s="11">
        <v>5</v>
      </c>
      <c r="AC753" s="11">
        <v>5</v>
      </c>
      <c r="AD753" s="11">
        <v>5</v>
      </c>
      <c r="AE753" s="11">
        <v>4</v>
      </c>
      <c r="AF753" s="11">
        <f t="shared" si="23"/>
        <v>4.6</v>
      </c>
    </row>
    <row r="754" ht="50" customHeight="1" spans="1:32">
      <c r="A754" s="11">
        <v>183</v>
      </c>
      <c r="B754" s="11">
        <v>3669</v>
      </c>
      <c r="C754" s="11"/>
      <c r="D754" s="11"/>
      <c r="E754" s="11" t="s">
        <v>2537</v>
      </c>
      <c r="F754" s="11" t="s">
        <v>2538</v>
      </c>
      <c r="G754" s="11" t="s">
        <v>336</v>
      </c>
      <c r="H754" s="11" t="s">
        <v>2539</v>
      </c>
      <c r="I754" s="50">
        <v>1</v>
      </c>
      <c r="J754" s="69" t="s">
        <v>35</v>
      </c>
      <c r="K754" s="27" t="s">
        <v>36</v>
      </c>
      <c r="L754" s="63" t="s">
        <v>64</v>
      </c>
      <c r="M754" s="64"/>
      <c r="N754" s="66" t="s">
        <v>2536</v>
      </c>
      <c r="O754" s="66">
        <v>4</v>
      </c>
      <c r="P754" s="67">
        <f>O754+SUMIF(IN!F:F,Inventory!H:H,IN!M:M)-SUMIF(OUT!F:F,Inventory!H:H,OUT!M:M)</f>
        <v>4</v>
      </c>
      <c r="Q754" s="5"/>
      <c r="R754" s="75">
        <f t="shared" si="22"/>
        <v>0</v>
      </c>
      <c r="S754" s="75"/>
      <c r="T754" s="11">
        <v>30</v>
      </c>
      <c r="U754" s="11" t="s">
        <v>44</v>
      </c>
      <c r="V754" s="11" t="s">
        <v>52</v>
      </c>
      <c r="W754" s="11">
        <v>3650</v>
      </c>
      <c r="X754" s="11">
        <v>30</v>
      </c>
      <c r="Y754" s="11"/>
      <c r="Z754" s="11">
        <v>0</v>
      </c>
      <c r="AA754" s="11">
        <v>1</v>
      </c>
      <c r="AB754" s="11">
        <v>5</v>
      </c>
      <c r="AC754" s="11">
        <v>5</v>
      </c>
      <c r="AD754" s="11">
        <v>5</v>
      </c>
      <c r="AE754" s="11">
        <v>5</v>
      </c>
      <c r="AF754" s="11">
        <f t="shared" si="23"/>
        <v>4.6</v>
      </c>
    </row>
    <row r="755" ht="50" customHeight="1" spans="1:32">
      <c r="A755" s="11"/>
      <c r="B755" s="11">
        <v>3701</v>
      </c>
      <c r="C755" s="11"/>
      <c r="D755" s="11"/>
      <c r="E755" s="11" t="s">
        <v>2540</v>
      </c>
      <c r="F755" s="11" t="s">
        <v>2533</v>
      </c>
      <c r="G755" s="11" t="s">
        <v>2534</v>
      </c>
      <c r="H755" s="26" t="s">
        <v>2541</v>
      </c>
      <c r="I755" s="50">
        <v>1</v>
      </c>
      <c r="J755" s="68" t="s">
        <v>35</v>
      </c>
      <c r="K755" s="27" t="s">
        <v>36</v>
      </c>
      <c r="L755" s="63" t="s">
        <v>40</v>
      </c>
      <c r="M755" s="64"/>
      <c r="N755" s="66" t="s">
        <v>2536</v>
      </c>
      <c r="O755" s="66">
        <v>10</v>
      </c>
      <c r="P755" s="67">
        <f>O755+SUMIF(IN!F:F,Inventory!H:H,IN!M:M)-SUMIF(OUT!F:F,Inventory!H:H,OUT!M:M)</f>
        <v>10</v>
      </c>
      <c r="Q755" s="5"/>
      <c r="R755" s="75">
        <f t="shared" si="22"/>
        <v>0</v>
      </c>
      <c r="S755" s="75"/>
      <c r="T755" s="11">
        <v>30</v>
      </c>
      <c r="U755" s="11" t="s">
        <v>40</v>
      </c>
      <c r="V755" s="11" t="s">
        <v>41</v>
      </c>
      <c r="W755" s="11">
        <v>3650</v>
      </c>
      <c r="X755" s="11">
        <v>30</v>
      </c>
      <c r="Y755" s="11"/>
      <c r="Z755" s="11">
        <v>0</v>
      </c>
      <c r="AA755" s="11">
        <v>5</v>
      </c>
      <c r="AB755" s="11">
        <v>5</v>
      </c>
      <c r="AC755" s="11">
        <v>3</v>
      </c>
      <c r="AD755" s="11">
        <v>5</v>
      </c>
      <c r="AE755" s="11">
        <v>5</v>
      </c>
      <c r="AF755" s="11">
        <f t="shared" si="23"/>
        <v>4.6</v>
      </c>
    </row>
    <row r="756" ht="50" customHeight="1" spans="1:32">
      <c r="A756" s="11"/>
      <c r="B756" s="11">
        <v>3735</v>
      </c>
      <c r="C756" s="11"/>
      <c r="D756" s="11"/>
      <c r="E756" s="11" t="s">
        <v>2542</v>
      </c>
      <c r="F756" s="11" t="s">
        <v>925</v>
      </c>
      <c r="G756" s="11" t="s">
        <v>2543</v>
      </c>
      <c r="H756" s="11" t="s">
        <v>2544</v>
      </c>
      <c r="I756" s="50">
        <v>10</v>
      </c>
      <c r="J756" s="54" t="s">
        <v>35</v>
      </c>
      <c r="K756" s="27" t="s">
        <v>36</v>
      </c>
      <c r="L756" s="63" t="s">
        <v>40</v>
      </c>
      <c r="M756" s="64"/>
      <c r="N756" s="65" t="s">
        <v>2536</v>
      </c>
      <c r="O756" s="66">
        <v>41</v>
      </c>
      <c r="P756" s="67">
        <f>O756+SUMIF(IN!F:F,Inventory!H:H,IN!M:M)-SUMIF(OUT!F:F,Inventory!H:H,OUT!M:M)</f>
        <v>41</v>
      </c>
      <c r="Q756" s="5"/>
      <c r="R756" s="75">
        <f t="shared" si="22"/>
        <v>0</v>
      </c>
      <c r="S756" s="75"/>
      <c r="T756" s="11">
        <v>30</v>
      </c>
      <c r="U756" s="11" t="s">
        <v>44</v>
      </c>
      <c r="V756" s="11"/>
      <c r="W756" s="11">
        <v>3650</v>
      </c>
      <c r="X756" s="11">
        <v>30</v>
      </c>
      <c r="Y756" s="11"/>
      <c r="Z756" s="11">
        <v>0</v>
      </c>
      <c r="AA756" s="11">
        <v>5</v>
      </c>
      <c r="AB756" s="11">
        <v>4</v>
      </c>
      <c r="AC756" s="11">
        <v>5</v>
      </c>
      <c r="AD756" s="11">
        <v>5</v>
      </c>
      <c r="AE756" s="11">
        <v>4</v>
      </c>
      <c r="AF756" s="11">
        <f t="shared" si="23"/>
        <v>4.6</v>
      </c>
    </row>
    <row r="757" ht="50" customHeight="1" spans="1:32">
      <c r="A757" s="11"/>
      <c r="B757" s="11">
        <v>3736</v>
      </c>
      <c r="C757" s="11"/>
      <c r="D757" s="11"/>
      <c r="E757" s="54" t="s">
        <v>2545</v>
      </c>
      <c r="F757" s="54" t="s">
        <v>2546</v>
      </c>
      <c r="G757" s="54" t="s">
        <v>2547</v>
      </c>
      <c r="H757" s="49" t="s">
        <v>2548</v>
      </c>
      <c r="I757" s="11">
        <v>5</v>
      </c>
      <c r="J757" s="54" t="s">
        <v>35</v>
      </c>
      <c r="K757" s="27" t="s">
        <v>36</v>
      </c>
      <c r="L757" s="63" t="s">
        <v>37</v>
      </c>
      <c r="M757" s="64"/>
      <c r="N757" s="65" t="s">
        <v>2536</v>
      </c>
      <c r="O757" s="66">
        <v>20</v>
      </c>
      <c r="P757" s="67">
        <f>O757+SUMIF(IN!F:F,Inventory!H:H,IN!M:M)-SUMIF(OUT!F:F,Inventory!H:H,OUT!M:M)</f>
        <v>20</v>
      </c>
      <c r="Q757" s="5"/>
      <c r="R757" s="75">
        <f t="shared" si="22"/>
        <v>0</v>
      </c>
      <c r="S757" s="75"/>
      <c r="T757" s="11">
        <v>30</v>
      </c>
      <c r="U757" s="11" t="s">
        <v>44</v>
      </c>
      <c r="V757" s="11"/>
      <c r="W757" s="11">
        <v>3650</v>
      </c>
      <c r="X757" s="11">
        <v>30</v>
      </c>
      <c r="Y757" s="11"/>
      <c r="Z757" s="11">
        <v>0</v>
      </c>
      <c r="AA757" s="11">
        <v>4</v>
      </c>
      <c r="AB757" s="11">
        <v>3</v>
      </c>
      <c r="AC757" s="11">
        <v>5</v>
      </c>
      <c r="AD757" s="11">
        <v>5</v>
      </c>
      <c r="AE757" s="11">
        <v>5</v>
      </c>
      <c r="AF757" s="11">
        <f t="shared" si="23"/>
        <v>4.7</v>
      </c>
    </row>
    <row r="758" ht="50" customHeight="1" spans="1:32">
      <c r="A758" s="11">
        <v>13</v>
      </c>
      <c r="B758" s="11">
        <v>3864</v>
      </c>
      <c r="C758" s="11"/>
      <c r="D758" s="11"/>
      <c r="E758" s="11" t="s">
        <v>2542</v>
      </c>
      <c r="F758" s="11" t="s">
        <v>925</v>
      </c>
      <c r="G758" s="11" t="s">
        <v>2543</v>
      </c>
      <c r="H758" s="11" t="s">
        <v>2549</v>
      </c>
      <c r="I758" s="50">
        <v>10</v>
      </c>
      <c r="J758" s="54" t="s">
        <v>35</v>
      </c>
      <c r="K758" s="27" t="s">
        <v>36</v>
      </c>
      <c r="L758" s="63" t="s">
        <v>40</v>
      </c>
      <c r="M758" s="64"/>
      <c r="N758" s="65" t="s">
        <v>2536</v>
      </c>
      <c r="O758" s="66">
        <v>10</v>
      </c>
      <c r="P758" s="67">
        <f>O758+SUMIF(IN!F:F,Inventory!H:H,IN!M:M)-SUMIF(OUT!F:F,Inventory!H:H,OUT!M:M)</f>
        <v>10</v>
      </c>
      <c r="Q758" s="5"/>
      <c r="R758" s="75">
        <f t="shared" si="22"/>
        <v>0</v>
      </c>
      <c r="S758" s="75"/>
      <c r="T758" s="11">
        <v>30</v>
      </c>
      <c r="U758" s="11" t="s">
        <v>40</v>
      </c>
      <c r="V758" s="11"/>
      <c r="W758" s="11">
        <v>3650</v>
      </c>
      <c r="X758" s="11">
        <v>30</v>
      </c>
      <c r="Y758" s="11"/>
      <c r="Z758" s="11">
        <v>0</v>
      </c>
      <c r="AA758" s="11">
        <v>3</v>
      </c>
      <c r="AB758" s="11">
        <v>3</v>
      </c>
      <c r="AC758" s="11">
        <v>5</v>
      </c>
      <c r="AD758" s="11">
        <v>5</v>
      </c>
      <c r="AE758" s="11">
        <v>5</v>
      </c>
      <c r="AF758" s="11">
        <f t="shared" si="23"/>
        <v>4.6</v>
      </c>
    </row>
    <row r="759" ht="50" customHeight="1" spans="1:32">
      <c r="A759" s="11"/>
      <c r="B759" s="11">
        <v>3869</v>
      </c>
      <c r="C759" s="11"/>
      <c r="D759" s="11"/>
      <c r="E759" s="11" t="s">
        <v>2550</v>
      </c>
      <c r="F759" s="11" t="s">
        <v>2551</v>
      </c>
      <c r="G759" s="11" t="s">
        <v>632</v>
      </c>
      <c r="H759" s="11" t="s">
        <v>2552</v>
      </c>
      <c r="I759" s="50">
        <v>1</v>
      </c>
      <c r="J759" s="69" t="s">
        <v>35</v>
      </c>
      <c r="K759" s="27" t="s">
        <v>36</v>
      </c>
      <c r="L759" s="63" t="s">
        <v>40</v>
      </c>
      <c r="M759" s="64"/>
      <c r="N759" s="66" t="s">
        <v>2536</v>
      </c>
      <c r="O759" s="66">
        <v>1</v>
      </c>
      <c r="P759" s="67">
        <f>O759+SUMIF(IN!F:F,Inventory!H:H,IN!M:M)-SUMIF(OUT!F:F,Inventory!H:H,OUT!M:M)</f>
        <v>1</v>
      </c>
      <c r="Q759" s="5"/>
      <c r="R759" s="75">
        <f t="shared" si="22"/>
        <v>0</v>
      </c>
      <c r="S759" s="75"/>
      <c r="T759" s="11">
        <v>30</v>
      </c>
      <c r="U759" s="11" t="s">
        <v>44</v>
      </c>
      <c r="V759" s="11" t="s">
        <v>75</v>
      </c>
      <c r="W759" s="11">
        <v>3650</v>
      </c>
      <c r="X759" s="11">
        <v>30</v>
      </c>
      <c r="Y759" s="11"/>
      <c r="Z759" s="11">
        <v>0</v>
      </c>
      <c r="AA759" s="11">
        <v>2</v>
      </c>
      <c r="AB759" s="11">
        <v>5</v>
      </c>
      <c r="AC759" s="11">
        <v>5</v>
      </c>
      <c r="AD759" s="11">
        <v>5</v>
      </c>
      <c r="AE759" s="11">
        <v>5</v>
      </c>
      <c r="AF759" s="11">
        <f t="shared" si="23"/>
        <v>4.7</v>
      </c>
    </row>
    <row r="760" ht="50" customHeight="1" spans="1:32">
      <c r="A760" s="11"/>
      <c r="B760" s="11" t="s">
        <v>2553</v>
      </c>
      <c r="C760" s="11"/>
      <c r="D760" s="11"/>
      <c r="E760" s="11" t="s">
        <v>2532</v>
      </c>
      <c r="F760" s="11" t="s">
        <v>2554</v>
      </c>
      <c r="G760" s="11" t="s">
        <v>2534</v>
      </c>
      <c r="H760" s="26" t="s">
        <v>2555</v>
      </c>
      <c r="I760" s="50">
        <v>5</v>
      </c>
      <c r="J760" s="68" t="s">
        <v>35</v>
      </c>
      <c r="K760" s="27" t="s">
        <v>36</v>
      </c>
      <c r="L760" s="63" t="s">
        <v>64</v>
      </c>
      <c r="M760" s="64"/>
      <c r="N760" s="66" t="s">
        <v>2536</v>
      </c>
      <c r="O760" s="66">
        <v>12</v>
      </c>
      <c r="P760" s="67">
        <f>O760+SUMIF(IN!F:F,Inventory!H:H,IN!M:M)-SUMIF(OUT!F:F,Inventory!H:H,OUT!M:M)</f>
        <v>12</v>
      </c>
      <c r="Q760" s="5" t="s">
        <v>2556</v>
      </c>
      <c r="R760" s="75">
        <f t="shared" si="22"/>
        <v>0</v>
      </c>
      <c r="S760" s="75"/>
      <c r="T760" s="11">
        <v>30</v>
      </c>
      <c r="U760" s="11" t="s">
        <v>40</v>
      </c>
      <c r="V760" s="11" t="s">
        <v>41</v>
      </c>
      <c r="W760" s="11">
        <v>1825</v>
      </c>
      <c r="X760" s="11">
        <v>30</v>
      </c>
      <c r="Y760" s="11"/>
      <c r="Z760" s="11">
        <v>0</v>
      </c>
      <c r="AA760" s="11">
        <v>5</v>
      </c>
      <c r="AB760" s="11">
        <v>4</v>
      </c>
      <c r="AC760" s="11">
        <v>5</v>
      </c>
      <c r="AD760" s="11">
        <v>4</v>
      </c>
      <c r="AE760" s="11">
        <v>5</v>
      </c>
      <c r="AF760" s="11">
        <f t="shared" si="23"/>
        <v>4.6</v>
      </c>
    </row>
    <row r="761" ht="50" customHeight="1" spans="1:32">
      <c r="A761" s="11"/>
      <c r="B761" s="53" t="s">
        <v>2557</v>
      </c>
      <c r="C761" s="11"/>
      <c r="D761" s="11"/>
      <c r="E761" s="11" t="s">
        <v>2542</v>
      </c>
      <c r="F761" s="11" t="s">
        <v>925</v>
      </c>
      <c r="G761" s="11" t="s">
        <v>2543</v>
      </c>
      <c r="H761" s="11" t="s">
        <v>2558</v>
      </c>
      <c r="I761" s="50">
        <v>10</v>
      </c>
      <c r="J761" s="54" t="s">
        <v>35</v>
      </c>
      <c r="K761" s="27" t="s">
        <v>36</v>
      </c>
      <c r="L761" s="63" t="s">
        <v>40</v>
      </c>
      <c r="M761" s="64"/>
      <c r="N761" s="65" t="s">
        <v>2536</v>
      </c>
      <c r="O761" s="66">
        <v>121</v>
      </c>
      <c r="P761" s="67">
        <f>O761+SUMIF(IN!F:F,Inventory!H:H,IN!M:M)-SUMIF(OUT!F:F,Inventory!H:H,OUT!M:M)</f>
        <v>81</v>
      </c>
      <c r="Q761" s="5" t="s">
        <v>2559</v>
      </c>
      <c r="R761" s="75">
        <f t="shared" si="22"/>
        <v>0</v>
      </c>
      <c r="S761" s="75"/>
      <c r="T761" s="11">
        <v>15</v>
      </c>
      <c r="U761" s="11" t="s">
        <v>44</v>
      </c>
      <c r="V761" s="11" t="s">
        <v>66</v>
      </c>
      <c r="W761" s="11">
        <v>1825</v>
      </c>
      <c r="X761" s="11">
        <v>30</v>
      </c>
      <c r="Y761" s="11"/>
      <c r="Z761" s="11">
        <v>0</v>
      </c>
      <c r="AA761" s="11">
        <v>5</v>
      </c>
      <c r="AB761" s="11">
        <v>5</v>
      </c>
      <c r="AC761" s="11">
        <v>5</v>
      </c>
      <c r="AD761" s="11">
        <v>5</v>
      </c>
      <c r="AE761" s="11">
        <v>4</v>
      </c>
      <c r="AF761" s="11">
        <f t="shared" si="23"/>
        <v>4.7</v>
      </c>
    </row>
    <row r="762" ht="50" customHeight="1" spans="1:32">
      <c r="A762" s="11">
        <v>418</v>
      </c>
      <c r="B762" s="11" t="s">
        <v>2560</v>
      </c>
      <c r="C762" s="11"/>
      <c r="D762" s="11"/>
      <c r="E762" s="11" t="s">
        <v>2542</v>
      </c>
      <c r="F762" s="11" t="s">
        <v>925</v>
      </c>
      <c r="G762" s="11" t="s">
        <v>2543</v>
      </c>
      <c r="H762" s="11" t="s">
        <v>2561</v>
      </c>
      <c r="I762" s="50">
        <v>10</v>
      </c>
      <c r="J762" s="54" t="s">
        <v>35</v>
      </c>
      <c r="K762" s="27" t="s">
        <v>36</v>
      </c>
      <c r="L762" s="63" t="s">
        <v>40</v>
      </c>
      <c r="M762" s="64"/>
      <c r="N762" s="65" t="s">
        <v>2536</v>
      </c>
      <c r="O762" s="66">
        <v>152</v>
      </c>
      <c r="P762" s="67">
        <f>O762+SUMIF(IN!F:F,Inventory!H:H,IN!M:M)-SUMIF(OUT!F:F,Inventory!H:H,OUT!M:M)</f>
        <v>95</v>
      </c>
      <c r="Q762" s="5" t="s">
        <v>2562</v>
      </c>
      <c r="R762" s="75">
        <f t="shared" si="22"/>
        <v>0</v>
      </c>
      <c r="S762" s="75"/>
      <c r="T762" s="11">
        <v>7</v>
      </c>
      <c r="U762" s="11" t="s">
        <v>44</v>
      </c>
      <c r="V762" s="11" t="s">
        <v>75</v>
      </c>
      <c r="W762" s="11">
        <v>1825</v>
      </c>
      <c r="X762" s="11">
        <v>30</v>
      </c>
      <c r="Y762" s="11"/>
      <c r="Z762" s="11">
        <v>0</v>
      </c>
      <c r="AA762" s="11">
        <v>4</v>
      </c>
      <c r="AB762" s="11">
        <v>5</v>
      </c>
      <c r="AC762" s="11">
        <v>4</v>
      </c>
      <c r="AD762" s="11">
        <v>5</v>
      </c>
      <c r="AE762" s="11">
        <v>5</v>
      </c>
      <c r="AF762" s="11">
        <f t="shared" si="23"/>
        <v>4.7</v>
      </c>
    </row>
    <row r="763" ht="50" customHeight="1" spans="1:32">
      <c r="A763" s="11"/>
      <c r="B763" s="53" t="s">
        <v>2563</v>
      </c>
      <c r="C763" s="11"/>
      <c r="D763" s="11"/>
      <c r="E763" s="11" t="s">
        <v>2542</v>
      </c>
      <c r="F763" s="11" t="s">
        <v>925</v>
      </c>
      <c r="G763" s="11" t="s">
        <v>2543</v>
      </c>
      <c r="H763" s="11" t="s">
        <v>2564</v>
      </c>
      <c r="I763" s="50">
        <v>10</v>
      </c>
      <c r="J763" s="54" t="s">
        <v>35</v>
      </c>
      <c r="K763" s="27" t="s">
        <v>36</v>
      </c>
      <c r="L763" s="63" t="s">
        <v>40</v>
      </c>
      <c r="M763" s="64"/>
      <c r="N763" s="65" t="s">
        <v>2536</v>
      </c>
      <c r="O763" s="66">
        <v>80</v>
      </c>
      <c r="P763" s="67">
        <f>O763+SUMIF(IN!F:F,Inventory!H:H,IN!M:M)-SUMIF(OUT!F:F,Inventory!H:H,OUT!M:M)</f>
        <v>90</v>
      </c>
      <c r="Q763" s="5" t="s">
        <v>2565</v>
      </c>
      <c r="R763" s="75">
        <f t="shared" si="22"/>
        <v>0</v>
      </c>
      <c r="S763" s="75"/>
      <c r="T763" s="11">
        <v>10</v>
      </c>
      <c r="U763" s="11" t="s">
        <v>44</v>
      </c>
      <c r="V763" s="11" t="s">
        <v>52</v>
      </c>
      <c r="W763" s="11">
        <v>1825</v>
      </c>
      <c r="X763" s="11">
        <v>30</v>
      </c>
      <c r="Y763" s="11"/>
      <c r="Z763" s="11">
        <v>0</v>
      </c>
      <c r="AA763" s="11">
        <v>5</v>
      </c>
      <c r="AB763" s="11">
        <v>5</v>
      </c>
      <c r="AC763" s="11">
        <v>3</v>
      </c>
      <c r="AD763" s="11">
        <v>5</v>
      </c>
      <c r="AE763" s="11">
        <v>5</v>
      </c>
      <c r="AF763" s="11">
        <f t="shared" si="23"/>
        <v>4.6</v>
      </c>
    </row>
    <row r="764" ht="50" customHeight="1" spans="1:32">
      <c r="A764" s="11">
        <v>59</v>
      </c>
      <c r="B764" s="11" t="s">
        <v>2566</v>
      </c>
      <c r="C764" s="11"/>
      <c r="D764" s="11"/>
      <c r="E764" s="114" t="s">
        <v>2567</v>
      </c>
      <c r="F764" s="5" t="s">
        <v>2568</v>
      </c>
      <c r="G764" s="5" t="s">
        <v>2569</v>
      </c>
      <c r="H764" s="114" t="s">
        <v>2570</v>
      </c>
      <c r="I764" s="50">
        <v>1</v>
      </c>
      <c r="J764" s="11" t="s">
        <v>35</v>
      </c>
      <c r="K764" s="27" t="s">
        <v>122</v>
      </c>
      <c r="L764" s="63" t="s">
        <v>40</v>
      </c>
      <c r="M764" s="64"/>
      <c r="N764" s="66" t="s">
        <v>2536</v>
      </c>
      <c r="O764" s="66">
        <v>1</v>
      </c>
      <c r="P764" s="67">
        <f>O764+SUMIF(IN!F:F,Inventory!H:H,IN!M:M)-SUMIF(OUT!F:F,Inventory!H:H,OUT!M:M)</f>
        <v>1</v>
      </c>
      <c r="Q764" s="5" t="s">
        <v>2571</v>
      </c>
      <c r="R764" s="75">
        <f t="shared" si="22"/>
        <v>0</v>
      </c>
      <c r="S764" s="75"/>
      <c r="T764" s="11">
        <v>45</v>
      </c>
      <c r="U764" s="11" t="s">
        <v>44</v>
      </c>
      <c r="V764" s="11" t="s">
        <v>66</v>
      </c>
      <c r="W764" s="11">
        <v>1000</v>
      </c>
      <c r="X764" s="11">
        <v>30</v>
      </c>
      <c r="Y764" s="11"/>
      <c r="Z764" s="11">
        <v>0</v>
      </c>
      <c r="AA764" s="11">
        <v>5</v>
      </c>
      <c r="AB764" s="11">
        <v>5</v>
      </c>
      <c r="AC764" s="11">
        <v>5</v>
      </c>
      <c r="AD764" s="11">
        <v>4</v>
      </c>
      <c r="AE764" s="11">
        <v>5</v>
      </c>
      <c r="AF764" s="11">
        <f t="shared" si="23"/>
        <v>4.7</v>
      </c>
    </row>
    <row r="765" ht="50" customHeight="1" spans="1:32">
      <c r="A765" s="11"/>
      <c r="B765" s="11" t="s">
        <v>2572</v>
      </c>
      <c r="C765" s="11"/>
      <c r="D765" s="11"/>
      <c r="E765" s="10" t="s">
        <v>2573</v>
      </c>
      <c r="F765" s="10" t="s">
        <v>2574</v>
      </c>
      <c r="G765" s="10" t="s">
        <v>2575</v>
      </c>
      <c r="H765" s="11" t="s">
        <v>2576</v>
      </c>
      <c r="I765" s="50">
        <v>1</v>
      </c>
      <c r="J765" s="69" t="s">
        <v>35</v>
      </c>
      <c r="K765" s="27" t="s">
        <v>791</v>
      </c>
      <c r="L765" s="63" t="s">
        <v>40</v>
      </c>
      <c r="M765" s="64"/>
      <c r="N765" s="66" t="s">
        <v>2536</v>
      </c>
      <c r="O765" s="66">
        <v>2</v>
      </c>
      <c r="P765" s="67">
        <f>O765+SUMIF(IN!F:F,Inventory!H:H,IN!M:M)-SUMIF(OUT!F:F,Inventory!H:H,OUT!M:M)</f>
        <v>2</v>
      </c>
      <c r="Q765" s="5" t="s">
        <v>2577</v>
      </c>
      <c r="R765" s="75">
        <f t="shared" si="22"/>
        <v>0</v>
      </c>
      <c r="S765" s="75"/>
      <c r="T765" s="11">
        <v>30</v>
      </c>
      <c r="U765" s="11" t="s">
        <v>74</v>
      </c>
      <c r="V765" s="11"/>
      <c r="W765" s="11">
        <v>1000</v>
      </c>
      <c r="X765" s="11"/>
      <c r="Y765" s="11"/>
      <c r="Z765" s="11">
        <v>0</v>
      </c>
      <c r="AA765" s="11">
        <v>5</v>
      </c>
      <c r="AB765" s="11">
        <v>3</v>
      </c>
      <c r="AC765" s="11">
        <v>5</v>
      </c>
      <c r="AD765" s="11">
        <v>5</v>
      </c>
      <c r="AE765" s="11">
        <v>5</v>
      </c>
      <c r="AF765" s="11">
        <f t="shared" si="23"/>
        <v>4.8</v>
      </c>
    </row>
    <row r="766" ht="50" customHeight="1" spans="1:32">
      <c r="A766" s="11"/>
      <c r="B766" s="11" t="s">
        <v>2578</v>
      </c>
      <c r="C766" s="11"/>
      <c r="D766" s="11"/>
      <c r="E766" s="11" t="s">
        <v>2540</v>
      </c>
      <c r="F766" s="11" t="s">
        <v>2533</v>
      </c>
      <c r="G766" s="11" t="s">
        <v>2534</v>
      </c>
      <c r="H766" s="26" t="s">
        <v>2579</v>
      </c>
      <c r="I766" s="50">
        <v>1</v>
      </c>
      <c r="J766" s="68" t="s">
        <v>35</v>
      </c>
      <c r="K766" s="27" t="s">
        <v>36</v>
      </c>
      <c r="L766" s="63" t="s">
        <v>40</v>
      </c>
      <c r="M766" s="64"/>
      <c r="N766" s="66" t="s">
        <v>2536</v>
      </c>
      <c r="O766" s="66">
        <v>5</v>
      </c>
      <c r="P766" s="67">
        <f>O766+SUMIF(IN!F:F,Inventory!H:H,IN!M:M)-SUMIF(OUT!F:F,Inventory!H:H,OUT!M:M)</f>
        <v>5</v>
      </c>
      <c r="Q766" s="5"/>
      <c r="R766" s="75">
        <f t="shared" si="22"/>
        <v>0</v>
      </c>
      <c r="S766" s="75"/>
      <c r="T766" s="11">
        <v>30</v>
      </c>
      <c r="U766" s="11" t="s">
        <v>40</v>
      </c>
      <c r="V766" s="11" t="s">
        <v>41</v>
      </c>
      <c r="W766" s="11">
        <v>3650</v>
      </c>
      <c r="X766" s="11"/>
      <c r="Y766" s="11"/>
      <c r="Z766" s="11">
        <v>0</v>
      </c>
      <c r="AA766" s="11">
        <v>3</v>
      </c>
      <c r="AB766" s="11">
        <v>5</v>
      </c>
      <c r="AC766" s="11">
        <v>4</v>
      </c>
      <c r="AD766" s="11">
        <v>5</v>
      </c>
      <c r="AE766" s="11">
        <v>5</v>
      </c>
      <c r="AF766" s="11">
        <f t="shared" si="23"/>
        <v>4.6</v>
      </c>
    </row>
    <row r="767" ht="50" customHeight="1" spans="1:32">
      <c r="A767" s="11"/>
      <c r="B767" s="11" t="s">
        <v>2580</v>
      </c>
      <c r="C767" s="11"/>
      <c r="D767" s="11"/>
      <c r="E767" s="11" t="s">
        <v>2581</v>
      </c>
      <c r="F767" s="11" t="s">
        <v>2533</v>
      </c>
      <c r="G767" s="11" t="s">
        <v>2534</v>
      </c>
      <c r="H767" s="26" t="s">
        <v>2582</v>
      </c>
      <c r="I767" s="50">
        <v>1</v>
      </c>
      <c r="J767" s="68" t="s">
        <v>35</v>
      </c>
      <c r="K767" s="27" t="s">
        <v>36</v>
      </c>
      <c r="L767" s="63" t="s">
        <v>40</v>
      </c>
      <c r="M767" s="64"/>
      <c r="N767" s="66" t="s">
        <v>2536</v>
      </c>
      <c r="O767" s="66">
        <v>15</v>
      </c>
      <c r="P767" s="67">
        <f>O767+SUMIF(IN!F:F,Inventory!H:H,IN!M:M)-SUMIF(OUT!F:F,Inventory!H:H,OUT!M:M)</f>
        <v>15</v>
      </c>
      <c r="Q767" s="5"/>
      <c r="R767" s="75">
        <f t="shared" si="22"/>
        <v>0</v>
      </c>
      <c r="S767" s="75"/>
      <c r="T767" s="11">
        <v>30</v>
      </c>
      <c r="U767" s="11" t="s">
        <v>40</v>
      </c>
      <c r="V767" s="11" t="s">
        <v>41</v>
      </c>
      <c r="W767" s="11">
        <v>3650</v>
      </c>
      <c r="X767" s="11"/>
      <c r="Y767" s="11"/>
      <c r="Z767" s="11">
        <v>0</v>
      </c>
      <c r="AA767" s="11">
        <v>5</v>
      </c>
      <c r="AB767" s="11">
        <v>5</v>
      </c>
      <c r="AC767" s="11">
        <v>5</v>
      </c>
      <c r="AD767" s="11">
        <v>5</v>
      </c>
      <c r="AE767" s="11">
        <v>4</v>
      </c>
      <c r="AF767" s="11">
        <f t="shared" si="23"/>
        <v>4.7</v>
      </c>
    </row>
    <row r="768" ht="50" customHeight="1" spans="1:32">
      <c r="A768" s="11"/>
      <c r="B768" s="53" t="s">
        <v>2583</v>
      </c>
      <c r="C768" s="11"/>
      <c r="D768" s="11"/>
      <c r="E768" s="5" t="s">
        <v>2584</v>
      </c>
      <c r="F768" s="5" t="s">
        <v>2585</v>
      </c>
      <c r="G768" s="5" t="s">
        <v>2586</v>
      </c>
      <c r="H768" s="5" t="s">
        <v>2587</v>
      </c>
      <c r="I768" s="50">
        <v>1</v>
      </c>
      <c r="J768" s="69" t="s">
        <v>35</v>
      </c>
      <c r="K768" s="27" t="s">
        <v>36</v>
      </c>
      <c r="L768" s="63" t="s">
        <v>64</v>
      </c>
      <c r="M768" s="64"/>
      <c r="N768" s="66" t="s">
        <v>2536</v>
      </c>
      <c r="O768" s="66">
        <v>7</v>
      </c>
      <c r="P768" s="67">
        <f>O768+SUMIF(IN!F:F,Inventory!H:H,IN!M:M)-SUMIF(OUT!F:F,Inventory!H:H,OUT!M:M)</f>
        <v>7</v>
      </c>
      <c r="Q768" s="5" t="s">
        <v>2588</v>
      </c>
      <c r="R768" s="75">
        <f t="shared" si="22"/>
        <v>0</v>
      </c>
      <c r="S768" s="75"/>
      <c r="T768" s="11">
        <v>15</v>
      </c>
      <c r="U768" s="11" t="s">
        <v>44</v>
      </c>
      <c r="V768" s="11"/>
      <c r="W768" s="11">
        <v>1825</v>
      </c>
      <c r="X768" s="11">
        <v>30</v>
      </c>
      <c r="Y768" s="11"/>
      <c r="Z768" s="11">
        <v>0</v>
      </c>
      <c r="AA768" s="11">
        <v>4</v>
      </c>
      <c r="AB768" s="11">
        <v>5</v>
      </c>
      <c r="AC768" s="11">
        <v>4</v>
      </c>
      <c r="AD768" s="11">
        <v>5</v>
      </c>
      <c r="AE768" s="11">
        <v>5</v>
      </c>
      <c r="AF768" s="11">
        <f t="shared" si="23"/>
        <v>4.7</v>
      </c>
    </row>
    <row r="769" ht="50" customHeight="1" spans="1:32">
      <c r="A769" s="11"/>
      <c r="B769" s="11" t="s">
        <v>2589</v>
      </c>
      <c r="C769" s="11" t="s">
        <v>1</v>
      </c>
      <c r="D769" s="11"/>
      <c r="E769" s="5" t="s">
        <v>2590</v>
      </c>
      <c r="F769" s="5" t="s">
        <v>2591</v>
      </c>
      <c r="G769" s="5" t="s">
        <v>336</v>
      </c>
      <c r="H769" s="5" t="s">
        <v>2592</v>
      </c>
      <c r="I769" s="50">
        <v>34</v>
      </c>
      <c r="J769" s="11" t="s">
        <v>35</v>
      </c>
      <c r="K769" s="27" t="s">
        <v>36</v>
      </c>
      <c r="L769" s="63" t="s">
        <v>64</v>
      </c>
      <c r="M769" s="64"/>
      <c r="N769" s="65" t="s">
        <v>2536</v>
      </c>
      <c r="O769" s="66">
        <v>35</v>
      </c>
      <c r="P769" s="67">
        <f>O769+SUMIF(IN!F:F,Inventory!H:H,IN!M:M)-SUMIF(OUT!F:F,Inventory!H:H,OUT!M:M)</f>
        <v>48</v>
      </c>
      <c r="Q769" s="5" t="s">
        <v>2593</v>
      </c>
      <c r="R769" s="75">
        <f t="shared" si="22"/>
        <v>0</v>
      </c>
      <c r="S769" s="75"/>
      <c r="T769" s="11">
        <v>30</v>
      </c>
      <c r="U769" s="11" t="s">
        <v>44</v>
      </c>
      <c r="V769" s="11" t="s">
        <v>52</v>
      </c>
      <c r="W769" s="11">
        <v>1825</v>
      </c>
      <c r="X769" s="11">
        <v>30</v>
      </c>
      <c r="Y769" s="11"/>
      <c r="Z769" s="11">
        <v>0</v>
      </c>
      <c r="AA769" s="11">
        <v>3</v>
      </c>
      <c r="AB769" s="11">
        <v>5</v>
      </c>
      <c r="AC769" s="11">
        <v>5</v>
      </c>
      <c r="AD769" s="11">
        <v>5</v>
      </c>
      <c r="AE769" s="11">
        <v>5</v>
      </c>
      <c r="AF769" s="11">
        <f t="shared" si="23"/>
        <v>4.8</v>
      </c>
    </row>
    <row r="770" ht="50" customHeight="1" spans="1:32">
      <c r="A770" s="11">
        <v>534</v>
      </c>
      <c r="B770" s="11">
        <v>3874</v>
      </c>
      <c r="C770" s="11"/>
      <c r="D770" s="11"/>
      <c r="E770" s="10" t="s">
        <v>2594</v>
      </c>
      <c r="F770" s="10" t="s">
        <v>2595</v>
      </c>
      <c r="G770" s="58" t="s">
        <v>2596</v>
      </c>
      <c r="H770" s="10" t="s">
        <v>2597</v>
      </c>
      <c r="I770" s="10">
        <v>1</v>
      </c>
      <c r="J770" s="54" t="s">
        <v>35</v>
      </c>
      <c r="K770" s="27" t="s">
        <v>122</v>
      </c>
      <c r="L770" s="63" t="s">
        <v>40</v>
      </c>
      <c r="M770" s="64"/>
      <c r="N770" s="65" t="s">
        <v>2598</v>
      </c>
      <c r="O770" s="66">
        <v>1</v>
      </c>
      <c r="P770" s="67">
        <f>O770+SUMIF(IN!F:F,Inventory!H:H,IN!M:M)-SUMIF(OUT!F:F,Inventory!H:H,OUT!M:M)</f>
        <v>1</v>
      </c>
      <c r="Q770" s="5"/>
      <c r="R770" s="75">
        <f t="shared" ref="R770:R833" si="24">M770*P770</f>
        <v>0</v>
      </c>
      <c r="S770" s="75"/>
      <c r="T770" s="11">
        <v>120</v>
      </c>
      <c r="U770" s="11" t="s">
        <v>74</v>
      </c>
      <c r="V770" s="11" t="s">
        <v>2599</v>
      </c>
      <c r="W770" s="11">
        <v>3650</v>
      </c>
      <c r="X770" s="11">
        <v>120</v>
      </c>
      <c r="Y770" s="11"/>
      <c r="Z770" s="11">
        <v>0</v>
      </c>
      <c r="AA770" s="11">
        <v>2</v>
      </c>
      <c r="AB770" s="11">
        <v>4</v>
      </c>
      <c r="AC770" s="11">
        <v>5</v>
      </c>
      <c r="AD770" s="11">
        <v>5</v>
      </c>
      <c r="AE770" s="11">
        <v>5</v>
      </c>
      <c r="AF770" s="11">
        <f t="shared" ref="AF770:AF833" si="25">AA770*0.1+AB770*0.1+AC770*0.2+AD770*0.3+AE770*0.3</f>
        <v>4.6</v>
      </c>
    </row>
    <row r="771" ht="50" customHeight="1" spans="1:32">
      <c r="A771" s="11"/>
      <c r="B771" s="11">
        <v>3875</v>
      </c>
      <c r="C771" s="11"/>
      <c r="D771" s="11"/>
      <c r="E771" s="10" t="s">
        <v>2594</v>
      </c>
      <c r="F771" s="10" t="s">
        <v>2600</v>
      </c>
      <c r="G771" s="58" t="s">
        <v>2596</v>
      </c>
      <c r="H771" s="10" t="s">
        <v>2601</v>
      </c>
      <c r="I771" s="10">
        <v>1</v>
      </c>
      <c r="J771" s="54" t="s">
        <v>35</v>
      </c>
      <c r="K771" s="27" t="s">
        <v>122</v>
      </c>
      <c r="L771" s="63" t="s">
        <v>40</v>
      </c>
      <c r="M771" s="64"/>
      <c r="N771" s="65" t="s">
        <v>2598</v>
      </c>
      <c r="O771" s="66">
        <v>1</v>
      </c>
      <c r="P771" s="67">
        <f>O771+SUMIF(IN!F:F,Inventory!H:H,IN!M:M)-SUMIF(OUT!F:F,Inventory!H:H,OUT!M:M)</f>
        <v>1</v>
      </c>
      <c r="Q771" s="5"/>
      <c r="R771" s="75">
        <f t="shared" si="24"/>
        <v>0</v>
      </c>
      <c r="S771" s="75"/>
      <c r="T771" s="11">
        <v>120</v>
      </c>
      <c r="U771" s="11" t="s">
        <v>74</v>
      </c>
      <c r="V771" s="11" t="s">
        <v>2599</v>
      </c>
      <c r="W771" s="11">
        <v>3650</v>
      </c>
      <c r="X771" s="11">
        <v>120</v>
      </c>
      <c r="Y771" s="11"/>
      <c r="Z771" s="11">
        <v>0</v>
      </c>
      <c r="AA771" s="11">
        <v>4</v>
      </c>
      <c r="AB771" s="11">
        <v>5</v>
      </c>
      <c r="AC771" s="11">
        <v>5</v>
      </c>
      <c r="AD771" s="11">
        <v>5</v>
      </c>
      <c r="AE771" s="11">
        <v>5</v>
      </c>
      <c r="AF771" s="11">
        <f t="shared" si="25"/>
        <v>4.9</v>
      </c>
    </row>
    <row r="772" ht="50" customHeight="1" spans="1:32">
      <c r="A772" s="11"/>
      <c r="B772" s="11">
        <v>3276</v>
      </c>
      <c r="C772" s="11"/>
      <c r="D772" s="11"/>
      <c r="E772" s="11" t="s">
        <v>2602</v>
      </c>
      <c r="F772" s="11" t="s">
        <v>278</v>
      </c>
      <c r="G772" s="11" t="s">
        <v>279</v>
      </c>
      <c r="H772" s="11" t="s">
        <v>2603</v>
      </c>
      <c r="I772" s="50">
        <v>1</v>
      </c>
      <c r="J772" s="11" t="s">
        <v>35</v>
      </c>
      <c r="K772" s="27" t="s">
        <v>36</v>
      </c>
      <c r="L772" s="63" t="s">
        <v>40</v>
      </c>
      <c r="M772" s="64"/>
      <c r="N772" s="71" t="s">
        <v>2604</v>
      </c>
      <c r="O772" s="66">
        <v>3</v>
      </c>
      <c r="P772" s="67">
        <f>O772+SUMIF(IN!F:F,Inventory!H:H,IN!M:M)-SUMIF(OUT!F:F,Inventory!H:H,OUT!M:M)</f>
        <v>3</v>
      </c>
      <c r="Q772" s="5"/>
      <c r="R772" s="75">
        <f t="shared" si="24"/>
        <v>0</v>
      </c>
      <c r="S772" s="75"/>
      <c r="T772" s="11">
        <v>30</v>
      </c>
      <c r="U772" s="11" t="s">
        <v>44</v>
      </c>
      <c r="V772" s="10" t="s">
        <v>75</v>
      </c>
      <c r="W772" s="11">
        <v>1825</v>
      </c>
      <c r="X772" s="11">
        <v>65</v>
      </c>
      <c r="Y772" s="11"/>
      <c r="Z772" s="11">
        <v>0</v>
      </c>
      <c r="AA772" s="11">
        <v>5</v>
      </c>
      <c r="AB772" s="11">
        <v>4</v>
      </c>
      <c r="AC772" s="11">
        <v>5</v>
      </c>
      <c r="AD772" s="11">
        <v>5</v>
      </c>
      <c r="AE772" s="11">
        <v>4</v>
      </c>
      <c r="AF772" s="11">
        <f t="shared" si="25"/>
        <v>4.6</v>
      </c>
    </row>
    <row r="773" ht="50" customHeight="1" spans="1:32">
      <c r="A773" s="11"/>
      <c r="B773" s="11">
        <v>3231</v>
      </c>
      <c r="C773" s="11" t="s">
        <v>1</v>
      </c>
      <c r="D773" s="11"/>
      <c r="E773" s="11" t="s">
        <v>2605</v>
      </c>
      <c r="F773" s="11" t="s">
        <v>2010</v>
      </c>
      <c r="G773" s="11" t="s">
        <v>799</v>
      </c>
      <c r="H773" s="11" t="s">
        <v>2606</v>
      </c>
      <c r="I773" s="50">
        <v>1</v>
      </c>
      <c r="J773" s="11" t="s">
        <v>35</v>
      </c>
      <c r="K773" s="27" t="s">
        <v>36</v>
      </c>
      <c r="L773" s="63" t="s">
        <v>37</v>
      </c>
      <c r="M773" s="64"/>
      <c r="N773" s="65" t="s">
        <v>2607</v>
      </c>
      <c r="O773" s="66">
        <v>0</v>
      </c>
      <c r="P773" s="67">
        <f>O773+SUMIF(IN!F:F,Inventory!H:H,IN!M:M)-SUMIF(OUT!F:F,Inventory!H:H,OUT!M:M)</f>
        <v>0</v>
      </c>
      <c r="Q773" s="5"/>
      <c r="R773" s="75">
        <f t="shared" si="24"/>
        <v>0</v>
      </c>
      <c r="S773" s="75"/>
      <c r="T773" s="11">
        <v>120</v>
      </c>
      <c r="U773" s="11" t="s">
        <v>40</v>
      </c>
      <c r="V773" s="10" t="s">
        <v>75</v>
      </c>
      <c r="W773" s="11">
        <v>1825</v>
      </c>
      <c r="X773" s="11"/>
      <c r="Y773" s="11"/>
      <c r="Z773" s="11">
        <v>0</v>
      </c>
      <c r="AA773" s="11">
        <v>5</v>
      </c>
      <c r="AB773" s="11">
        <v>5</v>
      </c>
      <c r="AC773" s="11">
        <v>4</v>
      </c>
      <c r="AD773" s="11">
        <v>5</v>
      </c>
      <c r="AE773" s="11">
        <v>5</v>
      </c>
      <c r="AF773" s="11">
        <f t="shared" si="25"/>
        <v>4.8</v>
      </c>
    </row>
    <row r="774" ht="50" customHeight="1" spans="1:32">
      <c r="A774" s="11"/>
      <c r="B774" s="11">
        <v>3346</v>
      </c>
      <c r="C774" s="11"/>
      <c r="D774" s="11"/>
      <c r="E774" s="5" t="s">
        <v>735</v>
      </c>
      <c r="F774" s="5" t="s">
        <v>2608</v>
      </c>
      <c r="G774" s="5" t="s">
        <v>2609</v>
      </c>
      <c r="H774" s="5" t="s">
        <v>2610</v>
      </c>
      <c r="I774" s="50">
        <v>1</v>
      </c>
      <c r="J774" s="11" t="s">
        <v>35</v>
      </c>
      <c r="K774" s="27" t="s">
        <v>36</v>
      </c>
      <c r="L774" s="63" t="s">
        <v>64</v>
      </c>
      <c r="M774" s="64"/>
      <c r="N774" s="65" t="s">
        <v>2607</v>
      </c>
      <c r="O774" s="66">
        <v>1</v>
      </c>
      <c r="P774" s="67">
        <f>O774+SUMIF(IN!F:F,Inventory!H:H,IN!M:M)-SUMIF(OUT!F:F,Inventory!H:H,OUT!M:M)</f>
        <v>1</v>
      </c>
      <c r="Q774" s="5"/>
      <c r="R774" s="75">
        <f t="shared" si="24"/>
        <v>0</v>
      </c>
      <c r="S774" s="75"/>
      <c r="T774" s="11">
        <v>60</v>
      </c>
      <c r="U774" s="11" t="s">
        <v>44</v>
      </c>
      <c r="V774" s="11" t="s">
        <v>41</v>
      </c>
      <c r="W774" s="11">
        <v>3650</v>
      </c>
      <c r="X774" s="11">
        <v>60</v>
      </c>
      <c r="Y774" s="11"/>
      <c r="Z774" s="11">
        <v>0</v>
      </c>
      <c r="AA774" s="11">
        <v>5</v>
      </c>
      <c r="AB774" s="11">
        <v>2</v>
      </c>
      <c r="AC774" s="11">
        <v>5</v>
      </c>
      <c r="AD774" s="11">
        <v>5</v>
      </c>
      <c r="AE774" s="11">
        <v>5</v>
      </c>
      <c r="AF774" s="11">
        <f t="shared" si="25"/>
        <v>4.7</v>
      </c>
    </row>
    <row r="775" ht="50" customHeight="1" spans="1:32">
      <c r="A775" s="11"/>
      <c r="B775" s="11">
        <v>3557</v>
      </c>
      <c r="C775" s="11"/>
      <c r="D775" s="11"/>
      <c r="E775" s="11" t="s">
        <v>735</v>
      </c>
      <c r="F775" s="11" t="s">
        <v>736</v>
      </c>
      <c r="G775" s="11" t="s">
        <v>2611</v>
      </c>
      <c r="H775" s="11" t="s">
        <v>2612</v>
      </c>
      <c r="I775" s="50">
        <v>1</v>
      </c>
      <c r="J775" s="54" t="s">
        <v>35</v>
      </c>
      <c r="K775" s="27" t="s">
        <v>36</v>
      </c>
      <c r="L775" s="63" t="s">
        <v>64</v>
      </c>
      <c r="M775" s="64"/>
      <c r="N775" s="65" t="s">
        <v>2607</v>
      </c>
      <c r="O775" s="66">
        <v>1</v>
      </c>
      <c r="P775" s="67">
        <f>O775+SUMIF(IN!F:F,Inventory!H:H,IN!M:M)-SUMIF(OUT!F:F,Inventory!H:H,OUT!M:M)</f>
        <v>1</v>
      </c>
      <c r="Q775" s="5"/>
      <c r="R775" s="75">
        <f t="shared" si="24"/>
        <v>0</v>
      </c>
      <c r="S775" s="75"/>
      <c r="T775" s="11">
        <v>90</v>
      </c>
      <c r="U775" s="11"/>
      <c r="V775" s="11" t="s">
        <v>52</v>
      </c>
      <c r="W775" s="11">
        <v>3650</v>
      </c>
      <c r="X775" s="11">
        <v>90</v>
      </c>
      <c r="Y775" s="11"/>
      <c r="Z775" s="11">
        <v>0</v>
      </c>
      <c r="AA775" s="11">
        <v>5</v>
      </c>
      <c r="AB775" s="11">
        <v>4</v>
      </c>
      <c r="AC775" s="11">
        <v>4</v>
      </c>
      <c r="AD775" s="11">
        <v>5</v>
      </c>
      <c r="AE775" s="11">
        <v>5</v>
      </c>
      <c r="AF775" s="11">
        <f t="shared" si="25"/>
        <v>4.7</v>
      </c>
    </row>
    <row r="776" ht="50" customHeight="1" spans="1:32">
      <c r="A776" s="11"/>
      <c r="B776" s="11">
        <v>3863</v>
      </c>
      <c r="C776" s="11"/>
      <c r="D776" s="11"/>
      <c r="E776" s="11" t="s">
        <v>2613</v>
      </c>
      <c r="F776" s="11" t="s">
        <v>736</v>
      </c>
      <c r="G776" s="11" t="s">
        <v>2614</v>
      </c>
      <c r="H776" s="11" t="s">
        <v>2615</v>
      </c>
      <c r="I776" s="50">
        <v>1</v>
      </c>
      <c r="J776" s="54" t="s">
        <v>35</v>
      </c>
      <c r="K776" s="27" t="s">
        <v>36</v>
      </c>
      <c r="L776" s="63" t="s">
        <v>37</v>
      </c>
      <c r="M776" s="64"/>
      <c r="N776" s="65" t="s">
        <v>2607</v>
      </c>
      <c r="O776" s="66">
        <v>1</v>
      </c>
      <c r="P776" s="67">
        <f>O776+SUMIF(IN!F:F,Inventory!H:H,IN!M:M)-SUMIF(OUT!F:F,Inventory!H:H,OUT!M:M)</f>
        <v>1</v>
      </c>
      <c r="Q776" s="5"/>
      <c r="R776" s="75">
        <f t="shared" si="24"/>
        <v>0</v>
      </c>
      <c r="S776" s="75"/>
      <c r="T776" s="11">
        <v>30</v>
      </c>
      <c r="U776" s="11" t="s">
        <v>40</v>
      </c>
      <c r="V776" s="11" t="s">
        <v>75</v>
      </c>
      <c r="W776" s="11">
        <v>3650</v>
      </c>
      <c r="X776" s="11">
        <v>30</v>
      </c>
      <c r="Y776" s="11"/>
      <c r="Z776" s="11">
        <v>0</v>
      </c>
      <c r="AA776" s="11">
        <v>4</v>
      </c>
      <c r="AB776" s="11">
        <v>4</v>
      </c>
      <c r="AC776" s="11">
        <v>5</v>
      </c>
      <c r="AD776" s="11">
        <v>5</v>
      </c>
      <c r="AE776" s="11">
        <v>5</v>
      </c>
      <c r="AF776" s="11">
        <f t="shared" si="25"/>
        <v>4.8</v>
      </c>
    </row>
    <row r="777" ht="50" customHeight="1" spans="1:32">
      <c r="A777" s="11"/>
      <c r="B777" s="11" t="s">
        <v>2616</v>
      </c>
      <c r="C777" s="11" t="s">
        <v>1</v>
      </c>
      <c r="D777" s="11"/>
      <c r="E777" s="10" t="s">
        <v>2617</v>
      </c>
      <c r="F777" s="10" t="s">
        <v>2618</v>
      </c>
      <c r="G777" s="10" t="s">
        <v>2619</v>
      </c>
      <c r="H777" s="10" t="s">
        <v>2620</v>
      </c>
      <c r="I777" s="50">
        <v>2</v>
      </c>
      <c r="J777" s="11" t="s">
        <v>35</v>
      </c>
      <c r="K777" s="27" t="s">
        <v>36</v>
      </c>
      <c r="L777" s="63" t="s">
        <v>37</v>
      </c>
      <c r="M777" s="64"/>
      <c r="N777" s="65" t="s">
        <v>2607</v>
      </c>
      <c r="O777" s="66">
        <v>0</v>
      </c>
      <c r="P777" s="67">
        <f>O777+SUMIF(IN!F:F,Inventory!H:H,IN!M:M)-SUMIF(OUT!F:F,Inventory!H:H,OUT!M:M)</f>
        <v>0</v>
      </c>
      <c r="Q777" s="5" t="s">
        <v>2621</v>
      </c>
      <c r="R777" s="75">
        <f t="shared" si="24"/>
        <v>0</v>
      </c>
      <c r="S777" s="75"/>
      <c r="T777" s="11">
        <v>60</v>
      </c>
      <c r="U777" s="11" t="s">
        <v>74</v>
      </c>
      <c r="V777" s="11" t="s">
        <v>52</v>
      </c>
      <c r="W777" s="11">
        <v>3650</v>
      </c>
      <c r="X777" s="11">
        <v>30</v>
      </c>
      <c r="Y777" s="11"/>
      <c r="Z777" s="11">
        <v>0</v>
      </c>
      <c r="AA777" s="11">
        <v>5</v>
      </c>
      <c r="AB777" s="11">
        <v>5</v>
      </c>
      <c r="AC777" s="11">
        <v>4</v>
      </c>
      <c r="AD777" s="11">
        <v>5</v>
      </c>
      <c r="AE777" s="11">
        <v>5</v>
      </c>
      <c r="AF777" s="11">
        <f t="shared" si="25"/>
        <v>4.8</v>
      </c>
    </row>
    <row r="778" ht="50" customHeight="1" spans="1:32">
      <c r="A778" s="11"/>
      <c r="B778" s="11" t="s">
        <v>2622</v>
      </c>
      <c r="C778" s="11" t="s">
        <v>1</v>
      </c>
      <c r="D778" s="85"/>
      <c r="E778" s="11" t="s">
        <v>2478</v>
      </c>
      <c r="F778" s="54" t="s">
        <v>916</v>
      </c>
      <c r="G778" s="54" t="s">
        <v>913</v>
      </c>
      <c r="H778" s="112" t="s">
        <v>2623</v>
      </c>
      <c r="I778" s="50">
        <v>1</v>
      </c>
      <c r="J778" s="54" t="s">
        <v>35</v>
      </c>
      <c r="K778" s="27" t="s">
        <v>36</v>
      </c>
      <c r="L778" s="63" t="s">
        <v>40</v>
      </c>
      <c r="M778" s="64"/>
      <c r="N778" s="65" t="s">
        <v>2607</v>
      </c>
      <c r="O778" s="66">
        <v>1</v>
      </c>
      <c r="P778" s="67">
        <f>O778+SUMIF(IN!F:F,Inventory!H:H,IN!M:M)-SUMIF(OUT!F:F,Inventory!H:H,OUT!M:M)</f>
        <v>1</v>
      </c>
      <c r="Q778" s="5"/>
      <c r="R778" s="75">
        <f t="shared" si="24"/>
        <v>0</v>
      </c>
      <c r="S778" s="75"/>
      <c r="T778" s="11">
        <v>60</v>
      </c>
      <c r="U778" s="11" t="s">
        <v>74</v>
      </c>
      <c r="V778" s="11" t="s">
        <v>66</v>
      </c>
      <c r="W778" s="11">
        <v>3650</v>
      </c>
      <c r="X778" s="11"/>
      <c r="Y778" s="11"/>
      <c r="Z778" s="11">
        <v>0</v>
      </c>
      <c r="AA778" s="11">
        <v>4</v>
      </c>
      <c r="AB778" s="11">
        <v>2</v>
      </c>
      <c r="AC778" s="11">
        <v>5</v>
      </c>
      <c r="AD778" s="11">
        <v>5</v>
      </c>
      <c r="AE778" s="11">
        <v>5</v>
      </c>
      <c r="AF778" s="11">
        <f t="shared" si="25"/>
        <v>4.6</v>
      </c>
    </row>
    <row r="779" ht="50" customHeight="1" spans="1:32">
      <c r="A779" s="11"/>
      <c r="B779" s="53" t="s">
        <v>2624</v>
      </c>
      <c r="C779" s="11" t="s">
        <v>1</v>
      </c>
      <c r="D779" s="11"/>
      <c r="E779" s="54" t="s">
        <v>699</v>
      </c>
      <c r="F779" s="49" t="s">
        <v>675</v>
      </c>
      <c r="G779" s="54" t="s">
        <v>1330</v>
      </c>
      <c r="H779" s="11" t="s">
        <v>2625</v>
      </c>
      <c r="I779" s="50">
        <v>1</v>
      </c>
      <c r="J779" s="54" t="s">
        <v>35</v>
      </c>
      <c r="K779" s="27" t="s">
        <v>36</v>
      </c>
      <c r="L779" s="63" t="s">
        <v>37</v>
      </c>
      <c r="M779" s="64"/>
      <c r="N779" s="66" t="s">
        <v>2607</v>
      </c>
      <c r="O779" s="66">
        <v>1</v>
      </c>
      <c r="P779" s="67">
        <f>O779+SUMIF(IN!F:F,Inventory!H:H,IN!M:M)-SUMIF(OUT!F:F,Inventory!H:H,OUT!M:M)</f>
        <v>1</v>
      </c>
      <c r="Q779" s="5" t="s">
        <v>2626</v>
      </c>
      <c r="R779" s="75">
        <f t="shared" si="24"/>
        <v>0</v>
      </c>
      <c r="S779" s="75"/>
      <c r="T779" s="11">
        <v>60</v>
      </c>
      <c r="U779" s="11" t="s">
        <v>40</v>
      </c>
      <c r="V779" s="11" t="s">
        <v>52</v>
      </c>
      <c r="W779" s="11">
        <v>3650</v>
      </c>
      <c r="X779" s="11"/>
      <c r="Y779" s="11"/>
      <c r="Z779" s="11">
        <v>0</v>
      </c>
      <c r="AA779" s="11">
        <v>5</v>
      </c>
      <c r="AB779" s="11">
        <v>5</v>
      </c>
      <c r="AC779" s="11">
        <v>4</v>
      </c>
      <c r="AD779" s="11">
        <v>5</v>
      </c>
      <c r="AE779" s="11">
        <v>5</v>
      </c>
      <c r="AF779" s="11">
        <f t="shared" si="25"/>
        <v>4.8</v>
      </c>
    </row>
    <row r="780" ht="50" customHeight="1" spans="1:32">
      <c r="A780" s="11"/>
      <c r="B780" s="53" t="s">
        <v>2627</v>
      </c>
      <c r="C780" s="11"/>
      <c r="D780" s="11"/>
      <c r="E780" s="11" t="s">
        <v>699</v>
      </c>
      <c r="F780" s="11" t="s">
        <v>675</v>
      </c>
      <c r="G780" s="10" t="s">
        <v>2628</v>
      </c>
      <c r="H780" s="58" t="s">
        <v>2629</v>
      </c>
      <c r="I780" s="50">
        <v>1</v>
      </c>
      <c r="J780" s="54" t="s">
        <v>35</v>
      </c>
      <c r="K780" s="27" t="s">
        <v>122</v>
      </c>
      <c r="L780" s="63" t="s">
        <v>40</v>
      </c>
      <c r="M780" s="64"/>
      <c r="N780" s="66" t="s">
        <v>2607</v>
      </c>
      <c r="O780" s="66">
        <v>1</v>
      </c>
      <c r="P780" s="67">
        <f>O780+SUMIF(IN!F:F,Inventory!H:H,IN!M:M)-SUMIF(OUT!F:F,Inventory!H:H,OUT!M:M)</f>
        <v>1</v>
      </c>
      <c r="Q780" s="5"/>
      <c r="R780" s="75">
        <f t="shared" si="24"/>
        <v>0</v>
      </c>
      <c r="S780" s="75"/>
      <c r="T780" s="11">
        <v>60</v>
      </c>
      <c r="U780" s="11" t="s">
        <v>40</v>
      </c>
      <c r="V780" s="10" t="s">
        <v>75</v>
      </c>
      <c r="W780" s="11">
        <v>1000</v>
      </c>
      <c r="X780" s="11"/>
      <c r="Y780" s="11"/>
      <c r="Z780" s="11">
        <v>0</v>
      </c>
      <c r="AA780" s="11">
        <v>5</v>
      </c>
      <c r="AB780" s="11">
        <v>4</v>
      </c>
      <c r="AC780" s="11">
        <v>5</v>
      </c>
      <c r="AD780" s="11">
        <v>5</v>
      </c>
      <c r="AE780" s="11">
        <v>4</v>
      </c>
      <c r="AF780" s="11">
        <f t="shared" si="25"/>
        <v>4.6</v>
      </c>
    </row>
    <row r="781" ht="50" customHeight="1" spans="1:32">
      <c r="A781" s="11"/>
      <c r="B781" s="53">
        <v>2741</v>
      </c>
      <c r="C781" s="11"/>
      <c r="D781" s="11"/>
      <c r="E781" s="49" t="s">
        <v>699</v>
      </c>
      <c r="F781" s="49" t="s">
        <v>2630</v>
      </c>
      <c r="G781" s="58" t="s">
        <v>1330</v>
      </c>
      <c r="H781" s="49" t="s">
        <v>2631</v>
      </c>
      <c r="I781" s="50">
        <v>1</v>
      </c>
      <c r="J781" s="11" t="s">
        <v>35</v>
      </c>
      <c r="K781" s="27" t="s">
        <v>122</v>
      </c>
      <c r="L781" s="63" t="s">
        <v>37</v>
      </c>
      <c r="M781" s="64"/>
      <c r="N781" s="65" t="s">
        <v>2632</v>
      </c>
      <c r="O781" s="66">
        <v>1</v>
      </c>
      <c r="P781" s="67">
        <f>O781+SUMIF(IN!F:F,Inventory!H:H,IN!M:M)-SUMIF(OUT!F:F,Inventory!H:H,OUT!M:M)</f>
        <v>1</v>
      </c>
      <c r="Q781" s="5"/>
      <c r="R781" s="75">
        <f t="shared" si="24"/>
        <v>0</v>
      </c>
      <c r="S781" s="75"/>
      <c r="T781" s="11">
        <v>75</v>
      </c>
      <c r="U781" s="11" t="s">
        <v>40</v>
      </c>
      <c r="V781" s="11"/>
      <c r="W781" s="11">
        <v>1000</v>
      </c>
      <c r="X781" s="11"/>
      <c r="Y781" s="11"/>
      <c r="Z781" s="11">
        <v>0</v>
      </c>
      <c r="AA781" s="11">
        <v>4</v>
      </c>
      <c r="AB781" s="11">
        <v>2</v>
      </c>
      <c r="AC781" s="11">
        <v>5</v>
      </c>
      <c r="AD781" s="11">
        <v>5</v>
      </c>
      <c r="AE781" s="11">
        <v>5</v>
      </c>
      <c r="AF781" s="11">
        <f t="shared" si="25"/>
        <v>4.6</v>
      </c>
    </row>
    <row r="782" ht="50" customHeight="1" spans="1:32">
      <c r="A782" s="11"/>
      <c r="B782" s="11">
        <v>3248</v>
      </c>
      <c r="C782" s="11"/>
      <c r="D782" s="11"/>
      <c r="E782" s="110" t="s">
        <v>2633</v>
      </c>
      <c r="F782" s="110" t="s">
        <v>2634</v>
      </c>
      <c r="G782" s="110" t="s">
        <v>1330</v>
      </c>
      <c r="H782" s="110" t="s">
        <v>2635</v>
      </c>
      <c r="I782" s="11">
        <v>1</v>
      </c>
      <c r="J782" s="54" t="s">
        <v>35</v>
      </c>
      <c r="K782" s="27" t="s">
        <v>122</v>
      </c>
      <c r="L782" s="63" t="s">
        <v>64</v>
      </c>
      <c r="M782" s="64"/>
      <c r="N782" s="66" t="s">
        <v>2632</v>
      </c>
      <c r="O782" s="66">
        <v>1</v>
      </c>
      <c r="P782" s="67">
        <f>O782+SUMIF(IN!F:F,Inventory!H:H,IN!M:M)-SUMIF(OUT!F:F,Inventory!H:H,OUT!M:M)</f>
        <v>1</v>
      </c>
      <c r="Q782" s="5" t="s">
        <v>2636</v>
      </c>
      <c r="R782" s="75">
        <f t="shared" si="24"/>
        <v>0</v>
      </c>
      <c r="S782" s="75"/>
      <c r="T782" s="11">
        <v>30</v>
      </c>
      <c r="U782" s="11" t="s">
        <v>40</v>
      </c>
      <c r="V782" s="10" t="s">
        <v>75</v>
      </c>
      <c r="W782" s="11">
        <v>3650</v>
      </c>
      <c r="X782" s="11"/>
      <c r="Y782" s="11"/>
      <c r="Z782" s="11">
        <v>0</v>
      </c>
      <c r="AA782" s="11">
        <v>4</v>
      </c>
      <c r="AB782" s="11">
        <v>4</v>
      </c>
      <c r="AC782" s="11">
        <v>4</v>
      </c>
      <c r="AD782" s="11">
        <v>5</v>
      </c>
      <c r="AE782" s="11">
        <v>5</v>
      </c>
      <c r="AF782" s="11">
        <f t="shared" si="25"/>
        <v>4.6</v>
      </c>
    </row>
    <row r="783" ht="50" customHeight="1" spans="1:32">
      <c r="A783" s="11">
        <v>12</v>
      </c>
      <c r="B783" s="53" t="s">
        <v>2637</v>
      </c>
      <c r="C783" s="11"/>
      <c r="D783" s="11"/>
      <c r="E783" s="54" t="s">
        <v>699</v>
      </c>
      <c r="F783" s="49" t="s">
        <v>675</v>
      </c>
      <c r="G783" s="54" t="s">
        <v>1330</v>
      </c>
      <c r="H783" s="11" t="s">
        <v>2638</v>
      </c>
      <c r="I783" s="50">
        <v>1</v>
      </c>
      <c r="J783" s="54" t="s">
        <v>35</v>
      </c>
      <c r="K783" s="27" t="s">
        <v>36</v>
      </c>
      <c r="L783" s="63" t="s">
        <v>40</v>
      </c>
      <c r="M783" s="64"/>
      <c r="N783" s="65" t="s">
        <v>2632</v>
      </c>
      <c r="O783" s="66">
        <v>1</v>
      </c>
      <c r="P783" s="67">
        <f>O783+SUMIF(IN!F:F,Inventory!H:H,IN!M:M)-SUMIF(OUT!F:F,Inventory!H:H,OUT!M:M)</f>
        <v>1</v>
      </c>
      <c r="Q783" s="5"/>
      <c r="R783" s="75">
        <f t="shared" si="24"/>
        <v>0</v>
      </c>
      <c r="S783" s="75"/>
      <c r="T783" s="11">
        <v>15</v>
      </c>
      <c r="U783" s="11" t="s">
        <v>44</v>
      </c>
      <c r="V783" s="10" t="s">
        <v>75</v>
      </c>
      <c r="W783" s="11">
        <v>3650</v>
      </c>
      <c r="X783" s="11"/>
      <c r="Y783" s="11"/>
      <c r="Z783" s="11">
        <v>0</v>
      </c>
      <c r="AA783" s="11">
        <v>5</v>
      </c>
      <c r="AB783" s="11">
        <v>5</v>
      </c>
      <c r="AC783" s="11">
        <v>5</v>
      </c>
      <c r="AD783" s="11">
        <v>5</v>
      </c>
      <c r="AE783" s="11">
        <v>4</v>
      </c>
      <c r="AF783" s="11">
        <f t="shared" si="25"/>
        <v>4.7</v>
      </c>
    </row>
    <row r="784" ht="50" customHeight="1" spans="1:32">
      <c r="A784" s="11">
        <v>11</v>
      </c>
      <c r="B784" s="53" t="s">
        <v>2639</v>
      </c>
      <c r="C784" s="11"/>
      <c r="D784" s="11"/>
      <c r="E784" s="11" t="s">
        <v>2640</v>
      </c>
      <c r="F784" s="11" t="s">
        <v>2641</v>
      </c>
      <c r="G784" s="11" t="s">
        <v>2642</v>
      </c>
      <c r="H784" s="26" t="s">
        <v>2643</v>
      </c>
      <c r="I784" s="50">
        <v>1</v>
      </c>
      <c r="J784" s="54" t="s">
        <v>35</v>
      </c>
      <c r="K784" s="27" t="s">
        <v>122</v>
      </c>
      <c r="L784" s="63" t="s">
        <v>37</v>
      </c>
      <c r="M784" s="64"/>
      <c r="N784" s="66" t="s">
        <v>2632</v>
      </c>
      <c r="O784" s="66">
        <v>1</v>
      </c>
      <c r="P784" s="67">
        <f>O784+SUMIF(IN!F:F,Inventory!H:H,IN!M:M)-SUMIF(OUT!F:F,Inventory!H:H,OUT!M:M)</f>
        <v>1</v>
      </c>
      <c r="Q784" s="5"/>
      <c r="R784" s="75">
        <f t="shared" si="24"/>
        <v>0</v>
      </c>
      <c r="S784" s="75"/>
      <c r="T784" s="11">
        <v>60</v>
      </c>
      <c r="U784" s="11" t="s">
        <v>74</v>
      </c>
      <c r="V784" s="11" t="s">
        <v>52</v>
      </c>
      <c r="W784" s="11">
        <v>1000</v>
      </c>
      <c r="X784" s="11">
        <v>60</v>
      </c>
      <c r="Y784" s="11"/>
      <c r="Z784" s="11">
        <v>0</v>
      </c>
      <c r="AA784" s="11">
        <v>5</v>
      </c>
      <c r="AB784" s="11">
        <v>5</v>
      </c>
      <c r="AC784" s="11">
        <v>5</v>
      </c>
      <c r="AD784" s="11">
        <v>5</v>
      </c>
      <c r="AE784" s="11">
        <v>5</v>
      </c>
      <c r="AF784" s="11">
        <f t="shared" si="25"/>
        <v>5</v>
      </c>
    </row>
    <row r="785" ht="50" customHeight="1" spans="1:32">
      <c r="A785" s="11"/>
      <c r="B785" s="53" t="s">
        <v>2644</v>
      </c>
      <c r="C785" s="11"/>
      <c r="D785" s="11"/>
      <c r="E785" s="11" t="s">
        <v>2640</v>
      </c>
      <c r="F785" s="11" t="s">
        <v>2641</v>
      </c>
      <c r="G785" s="11" t="s">
        <v>2645</v>
      </c>
      <c r="H785" s="26" t="s">
        <v>2646</v>
      </c>
      <c r="I785" s="50">
        <v>1</v>
      </c>
      <c r="J785" s="54" t="s">
        <v>35</v>
      </c>
      <c r="K785" s="27" t="s">
        <v>122</v>
      </c>
      <c r="L785" s="63" t="s">
        <v>37</v>
      </c>
      <c r="M785" s="64"/>
      <c r="N785" s="66" t="s">
        <v>2632</v>
      </c>
      <c r="O785" s="66">
        <v>0</v>
      </c>
      <c r="P785" s="67">
        <f>O785+SUMIF(IN!F:F,Inventory!H:H,IN!M:M)-SUMIF(OUT!F:F,Inventory!H:H,OUT!M:M)</f>
        <v>0</v>
      </c>
      <c r="Q785" s="5"/>
      <c r="R785" s="75">
        <f t="shared" si="24"/>
        <v>0</v>
      </c>
      <c r="S785" s="75"/>
      <c r="T785" s="11">
        <v>60</v>
      </c>
      <c r="U785" s="11" t="s">
        <v>74</v>
      </c>
      <c r="V785" s="11" t="s">
        <v>52</v>
      </c>
      <c r="W785" s="11">
        <v>1000</v>
      </c>
      <c r="X785" s="11">
        <v>60</v>
      </c>
      <c r="Y785" s="11"/>
      <c r="Z785" s="11">
        <v>0</v>
      </c>
      <c r="AA785" s="11">
        <v>4</v>
      </c>
      <c r="AB785" s="11">
        <v>4</v>
      </c>
      <c r="AC785" s="11">
        <v>4</v>
      </c>
      <c r="AD785" s="11">
        <v>5</v>
      </c>
      <c r="AE785" s="11">
        <v>5</v>
      </c>
      <c r="AF785" s="11">
        <f t="shared" si="25"/>
        <v>4.6</v>
      </c>
    </row>
    <row r="786" ht="50" customHeight="1" spans="1:32">
      <c r="A786" s="11"/>
      <c r="B786" s="53" t="s">
        <v>2647</v>
      </c>
      <c r="C786" s="11"/>
      <c r="D786" s="11"/>
      <c r="E786" s="54" t="s">
        <v>699</v>
      </c>
      <c r="F786" s="49" t="s">
        <v>675</v>
      </c>
      <c r="G786" s="54" t="s">
        <v>1330</v>
      </c>
      <c r="H786" s="11" t="s">
        <v>2648</v>
      </c>
      <c r="I786" s="50">
        <v>1</v>
      </c>
      <c r="J786" s="54" t="s">
        <v>35</v>
      </c>
      <c r="K786" s="27" t="s">
        <v>36</v>
      </c>
      <c r="L786" s="63" t="s">
        <v>40</v>
      </c>
      <c r="M786" s="64"/>
      <c r="N786" s="66" t="s">
        <v>2649</v>
      </c>
      <c r="O786" s="66">
        <v>2</v>
      </c>
      <c r="P786" s="67">
        <f>O786+SUMIF(IN!F:F,Inventory!H:H,IN!M:M)-SUMIF(OUT!F:F,Inventory!H:H,OUT!M:M)</f>
        <v>2</v>
      </c>
      <c r="Q786" s="5" t="s">
        <v>2650</v>
      </c>
      <c r="R786" s="75">
        <f t="shared" si="24"/>
        <v>0</v>
      </c>
      <c r="S786" s="75"/>
      <c r="T786" s="11">
        <v>60</v>
      </c>
      <c r="U786" s="11" t="s">
        <v>40</v>
      </c>
      <c r="V786" s="10" t="s">
        <v>75</v>
      </c>
      <c r="W786" s="11">
        <v>1000</v>
      </c>
      <c r="X786" s="11"/>
      <c r="Y786" s="11"/>
      <c r="Z786" s="11">
        <v>0</v>
      </c>
      <c r="AA786" s="11">
        <v>5</v>
      </c>
      <c r="AB786" s="11">
        <v>4</v>
      </c>
      <c r="AC786" s="11">
        <v>5</v>
      </c>
      <c r="AD786" s="11">
        <v>4</v>
      </c>
      <c r="AE786" s="11">
        <v>5</v>
      </c>
      <c r="AF786" s="11">
        <f t="shared" si="25"/>
        <v>4.6</v>
      </c>
    </row>
    <row r="787" ht="50" customHeight="1" spans="1:32">
      <c r="A787" s="11"/>
      <c r="B787" s="11">
        <v>2843</v>
      </c>
      <c r="C787" s="11"/>
      <c r="D787" s="11"/>
      <c r="E787" s="11" t="s">
        <v>2651</v>
      </c>
      <c r="F787" s="11" t="s">
        <v>2652</v>
      </c>
      <c r="G787" s="11" t="s">
        <v>2653</v>
      </c>
      <c r="H787" s="26" t="s">
        <v>2654</v>
      </c>
      <c r="I787" s="50">
        <v>1</v>
      </c>
      <c r="J787" s="54" t="s">
        <v>35</v>
      </c>
      <c r="K787" s="27" t="s">
        <v>36</v>
      </c>
      <c r="L787" s="63" t="s">
        <v>64</v>
      </c>
      <c r="M787" s="64"/>
      <c r="N787" s="65" t="s">
        <v>2655</v>
      </c>
      <c r="O787" s="66">
        <v>0</v>
      </c>
      <c r="P787" s="67">
        <f>O787+SUMIF(IN!F:F,Inventory!H:H,IN!M:M)-SUMIF(OUT!F:F,Inventory!H:H,OUT!M:M)</f>
        <v>0</v>
      </c>
      <c r="Q787" s="5"/>
      <c r="R787" s="75">
        <f t="shared" si="24"/>
        <v>0</v>
      </c>
      <c r="S787" s="75"/>
      <c r="T787" s="11">
        <v>60</v>
      </c>
      <c r="U787" s="11" t="s">
        <v>74</v>
      </c>
      <c r="V787" s="10" t="s">
        <v>75</v>
      </c>
      <c r="W787" s="11">
        <v>3650</v>
      </c>
      <c r="X787" s="11" t="s">
        <v>75</v>
      </c>
      <c r="Y787" s="11"/>
      <c r="Z787" s="11">
        <v>0</v>
      </c>
      <c r="AA787" s="11">
        <v>5</v>
      </c>
      <c r="AB787" s="11">
        <v>4</v>
      </c>
      <c r="AC787" s="11">
        <v>5</v>
      </c>
      <c r="AD787" s="11">
        <v>5</v>
      </c>
      <c r="AE787" s="11">
        <v>5</v>
      </c>
      <c r="AF787" s="11">
        <f t="shared" si="25"/>
        <v>4.9</v>
      </c>
    </row>
    <row r="788" ht="50" customHeight="1" spans="1:32">
      <c r="A788" s="11"/>
      <c r="B788" s="11">
        <v>3300</v>
      </c>
      <c r="C788" s="11" t="s">
        <v>1</v>
      </c>
      <c r="D788" s="11"/>
      <c r="E788" s="11" t="s">
        <v>2605</v>
      </c>
      <c r="F788" s="11" t="s">
        <v>2010</v>
      </c>
      <c r="G788" s="11" t="s">
        <v>799</v>
      </c>
      <c r="H788" s="11" t="s">
        <v>2656</v>
      </c>
      <c r="I788" s="50">
        <v>1</v>
      </c>
      <c r="J788" s="11" t="s">
        <v>35</v>
      </c>
      <c r="K788" s="27" t="s">
        <v>36</v>
      </c>
      <c r="L788" s="63" t="s">
        <v>37</v>
      </c>
      <c r="M788" s="64"/>
      <c r="N788" s="65" t="s">
        <v>2655</v>
      </c>
      <c r="O788" s="66">
        <v>0</v>
      </c>
      <c r="P788" s="67">
        <f>O788+SUMIF(IN!F:F,Inventory!H:H,IN!M:M)-SUMIF(OUT!F:F,Inventory!H:H,OUT!M:M)</f>
        <v>0</v>
      </c>
      <c r="Q788" s="5"/>
      <c r="R788" s="75">
        <f t="shared" si="24"/>
        <v>0</v>
      </c>
      <c r="S788" s="75"/>
      <c r="T788" s="11">
        <v>30</v>
      </c>
      <c r="U788" s="11" t="s">
        <v>40</v>
      </c>
      <c r="V788" s="10" t="s">
        <v>75</v>
      </c>
      <c r="W788" s="11">
        <v>1825</v>
      </c>
      <c r="X788" s="11">
        <v>60</v>
      </c>
      <c r="Y788" s="11"/>
      <c r="Z788" s="11">
        <v>0</v>
      </c>
      <c r="AA788" s="11">
        <v>5</v>
      </c>
      <c r="AB788" s="11">
        <v>2</v>
      </c>
      <c r="AC788" s="11">
        <v>5</v>
      </c>
      <c r="AD788" s="11">
        <v>5</v>
      </c>
      <c r="AE788" s="11">
        <v>5</v>
      </c>
      <c r="AF788" s="11">
        <f t="shared" si="25"/>
        <v>4.7</v>
      </c>
    </row>
    <row r="789" ht="50" customHeight="1" spans="1:32">
      <c r="A789" s="11"/>
      <c r="B789" s="53" t="s">
        <v>2657</v>
      </c>
      <c r="C789" s="11"/>
      <c r="D789" s="11"/>
      <c r="E789" s="54" t="s">
        <v>2658</v>
      </c>
      <c r="F789" s="54" t="s">
        <v>2659</v>
      </c>
      <c r="G789" s="54" t="s">
        <v>2660</v>
      </c>
      <c r="H789" s="10" t="s">
        <v>2661</v>
      </c>
      <c r="I789" s="50">
        <v>1</v>
      </c>
      <c r="J789" s="11" t="s">
        <v>35</v>
      </c>
      <c r="K789" s="27" t="s">
        <v>36</v>
      </c>
      <c r="L789" s="63" t="s">
        <v>37</v>
      </c>
      <c r="M789" s="64"/>
      <c r="N789" s="65" t="s">
        <v>2655</v>
      </c>
      <c r="O789" s="66">
        <v>1</v>
      </c>
      <c r="P789" s="67">
        <f>O789+SUMIF(IN!F:F,Inventory!H:H,IN!M:M)-SUMIF(OUT!F:F,Inventory!H:H,OUT!M:M)</f>
        <v>1</v>
      </c>
      <c r="Q789" s="5"/>
      <c r="R789" s="75">
        <f t="shared" si="24"/>
        <v>0</v>
      </c>
      <c r="S789" s="75"/>
      <c r="T789" s="11">
        <v>60</v>
      </c>
      <c r="U789" s="11" t="s">
        <v>40</v>
      </c>
      <c r="V789" s="11" t="s">
        <v>52</v>
      </c>
      <c r="W789" s="11">
        <v>1000</v>
      </c>
      <c r="X789" s="11"/>
      <c r="Y789" s="11"/>
      <c r="Z789" s="11">
        <v>0</v>
      </c>
      <c r="AA789" s="11">
        <v>4</v>
      </c>
      <c r="AB789" s="11">
        <v>4</v>
      </c>
      <c r="AC789" s="11">
        <v>4</v>
      </c>
      <c r="AD789" s="11">
        <v>5</v>
      </c>
      <c r="AE789" s="11">
        <v>5</v>
      </c>
      <c r="AF789" s="11">
        <f t="shared" si="25"/>
        <v>4.6</v>
      </c>
    </row>
    <row r="790" ht="50" customHeight="1" spans="1:32">
      <c r="A790" s="11"/>
      <c r="B790" s="53" t="s">
        <v>2662</v>
      </c>
      <c r="C790" s="11"/>
      <c r="D790" s="11"/>
      <c r="E790" s="54" t="s">
        <v>2658</v>
      </c>
      <c r="F790" s="54" t="s">
        <v>2659</v>
      </c>
      <c r="G790" s="54" t="s">
        <v>2660</v>
      </c>
      <c r="H790" s="49" t="s">
        <v>2663</v>
      </c>
      <c r="I790" s="50">
        <v>1</v>
      </c>
      <c r="J790" s="54" t="s">
        <v>35</v>
      </c>
      <c r="K790" s="27" t="s">
        <v>36</v>
      </c>
      <c r="L790" s="63" t="s">
        <v>37</v>
      </c>
      <c r="M790" s="64"/>
      <c r="N790" s="65" t="s">
        <v>2655</v>
      </c>
      <c r="O790" s="66">
        <v>1</v>
      </c>
      <c r="P790" s="67">
        <f>O790+SUMIF(IN!F:F,Inventory!H:H,IN!M:M)-SUMIF(OUT!F:F,Inventory!H:H,OUT!M:M)</f>
        <v>1</v>
      </c>
      <c r="Q790" s="5"/>
      <c r="R790" s="75">
        <f t="shared" si="24"/>
        <v>0</v>
      </c>
      <c r="S790" s="75"/>
      <c r="T790" s="11">
        <v>60</v>
      </c>
      <c r="U790" s="11" t="s">
        <v>74</v>
      </c>
      <c r="V790" s="11" t="s">
        <v>52</v>
      </c>
      <c r="W790" s="11">
        <v>1000</v>
      </c>
      <c r="X790" s="11">
        <v>30</v>
      </c>
      <c r="Y790" s="11"/>
      <c r="Z790" s="11">
        <v>0</v>
      </c>
      <c r="AA790" s="11">
        <v>5</v>
      </c>
      <c r="AB790" s="11">
        <v>5</v>
      </c>
      <c r="AC790" s="11">
        <v>3</v>
      </c>
      <c r="AD790" s="11">
        <v>5</v>
      </c>
      <c r="AE790" s="11">
        <v>5</v>
      </c>
      <c r="AF790" s="11">
        <f t="shared" si="25"/>
        <v>4.6</v>
      </c>
    </row>
    <row r="791" ht="50" customHeight="1" spans="1:32">
      <c r="A791" s="11"/>
      <c r="B791" s="53" t="s">
        <v>2664</v>
      </c>
      <c r="C791" s="11"/>
      <c r="D791" s="11"/>
      <c r="E791" s="11" t="s">
        <v>2665</v>
      </c>
      <c r="F791" s="11" t="s">
        <v>325</v>
      </c>
      <c r="G791" s="116" t="s">
        <v>322</v>
      </c>
      <c r="H791" s="11" t="s">
        <v>2666</v>
      </c>
      <c r="I791" s="50">
        <v>1</v>
      </c>
      <c r="J791" s="69" t="s">
        <v>35</v>
      </c>
      <c r="K791" s="27" t="s">
        <v>36</v>
      </c>
      <c r="L791" s="63" t="s">
        <v>40</v>
      </c>
      <c r="M791" s="64"/>
      <c r="N791" s="66" t="s">
        <v>2655</v>
      </c>
      <c r="O791" s="66">
        <v>1</v>
      </c>
      <c r="P791" s="67">
        <f>O791+SUMIF(IN!F:F,Inventory!H:H,IN!M:M)-SUMIF(OUT!F:F,Inventory!H:H,OUT!M:M)</f>
        <v>1</v>
      </c>
      <c r="Q791" s="5"/>
      <c r="R791" s="75">
        <f t="shared" si="24"/>
        <v>0</v>
      </c>
      <c r="S791" s="75"/>
      <c r="T791" s="11">
        <v>60</v>
      </c>
      <c r="U791" s="11" t="s">
        <v>40</v>
      </c>
      <c r="V791" s="11" t="s">
        <v>66</v>
      </c>
      <c r="W791" s="11">
        <v>1000</v>
      </c>
      <c r="X791" s="11"/>
      <c r="Y791" s="11"/>
      <c r="Z791" s="11">
        <v>0</v>
      </c>
      <c r="AA791" s="11">
        <v>3</v>
      </c>
      <c r="AB791" s="11">
        <v>4</v>
      </c>
      <c r="AC791" s="11">
        <v>5</v>
      </c>
      <c r="AD791" s="11">
        <v>5</v>
      </c>
      <c r="AE791" s="11">
        <v>5</v>
      </c>
      <c r="AF791" s="11">
        <f t="shared" si="25"/>
        <v>4.7</v>
      </c>
    </row>
    <row r="792" ht="50" customHeight="1" spans="1:32">
      <c r="A792" s="11"/>
      <c r="B792" s="11">
        <v>3136</v>
      </c>
      <c r="C792" s="11"/>
      <c r="D792" s="11"/>
      <c r="E792" s="11" t="s">
        <v>2667</v>
      </c>
      <c r="F792" s="11" t="s">
        <v>2668</v>
      </c>
      <c r="G792" s="11" t="s">
        <v>2669</v>
      </c>
      <c r="H792" s="11" t="s">
        <v>2670</v>
      </c>
      <c r="I792" s="11">
        <v>1</v>
      </c>
      <c r="J792" s="54" t="s">
        <v>35</v>
      </c>
      <c r="K792" s="27" t="s">
        <v>36</v>
      </c>
      <c r="L792" s="63" t="s">
        <v>40</v>
      </c>
      <c r="M792" s="64"/>
      <c r="N792" s="66" t="s">
        <v>2671</v>
      </c>
      <c r="O792" s="66">
        <v>2</v>
      </c>
      <c r="P792" s="67">
        <f>O792+SUMIF(IN!F:F,Inventory!H:H,IN!M:M)-SUMIF(OUT!F:F,Inventory!H:H,OUT!M:M)</f>
        <v>2</v>
      </c>
      <c r="Q792" s="5"/>
      <c r="R792" s="75">
        <f t="shared" si="24"/>
        <v>0</v>
      </c>
      <c r="S792" s="75"/>
      <c r="T792" s="11">
        <v>30</v>
      </c>
      <c r="U792" s="11" t="s">
        <v>44</v>
      </c>
      <c r="V792" s="11" t="s">
        <v>52</v>
      </c>
      <c r="W792" s="11">
        <v>1000</v>
      </c>
      <c r="X792" s="11">
        <v>60</v>
      </c>
      <c r="Y792" s="11"/>
      <c r="Z792" s="11">
        <v>0</v>
      </c>
      <c r="AA792" s="11">
        <v>4</v>
      </c>
      <c r="AB792" s="11">
        <v>5</v>
      </c>
      <c r="AC792" s="11">
        <v>5</v>
      </c>
      <c r="AD792" s="11">
        <v>5</v>
      </c>
      <c r="AE792" s="11">
        <v>4</v>
      </c>
      <c r="AF792" s="11">
        <f t="shared" si="25"/>
        <v>4.6</v>
      </c>
    </row>
    <row r="793" ht="50" customHeight="1" spans="1:32">
      <c r="A793" s="11">
        <v>110</v>
      </c>
      <c r="B793" s="11">
        <v>3617</v>
      </c>
      <c r="C793" s="11"/>
      <c r="D793" s="11"/>
      <c r="E793" s="11" t="s">
        <v>2672</v>
      </c>
      <c r="F793" s="11" t="s">
        <v>449</v>
      </c>
      <c r="G793" s="11" t="s">
        <v>450</v>
      </c>
      <c r="H793" s="26" t="s">
        <v>2673</v>
      </c>
      <c r="I793" s="11">
        <v>1</v>
      </c>
      <c r="J793" s="54" t="s">
        <v>35</v>
      </c>
      <c r="K793" s="27" t="s">
        <v>36</v>
      </c>
      <c r="L793" s="63" t="s">
        <v>40</v>
      </c>
      <c r="M793" s="27"/>
      <c r="N793" s="66" t="s">
        <v>2671</v>
      </c>
      <c r="O793" s="66">
        <v>0</v>
      </c>
      <c r="P793" s="67">
        <f>O793+SUMIF(IN!F:F,Inventory!H:H,IN!M:M)-SUMIF(OUT!F:F,Inventory!H:H,OUT!M:M)</f>
        <v>0</v>
      </c>
      <c r="Q793" s="5"/>
      <c r="R793" s="75">
        <f t="shared" si="24"/>
        <v>0</v>
      </c>
      <c r="S793" s="75"/>
      <c r="T793" s="11">
        <v>60</v>
      </c>
      <c r="U793" s="11" t="s">
        <v>40</v>
      </c>
      <c r="V793" s="11" t="s">
        <v>532</v>
      </c>
      <c r="W793" s="11">
        <v>3650</v>
      </c>
      <c r="X793" s="11">
        <v>30</v>
      </c>
      <c r="Y793" s="11"/>
      <c r="Z793" s="11">
        <v>0</v>
      </c>
      <c r="AA793" s="11">
        <v>4</v>
      </c>
      <c r="AB793" s="11">
        <v>5</v>
      </c>
      <c r="AC793" s="11">
        <v>5</v>
      </c>
      <c r="AD793" s="11">
        <v>5</v>
      </c>
      <c r="AE793" s="11">
        <v>4</v>
      </c>
      <c r="AF793" s="11">
        <f t="shared" si="25"/>
        <v>4.6</v>
      </c>
    </row>
    <row r="794" ht="50" customHeight="1" spans="1:32">
      <c r="A794" s="11"/>
      <c r="B794" s="11">
        <v>3618</v>
      </c>
      <c r="C794" s="11"/>
      <c r="D794" s="11"/>
      <c r="E794" s="11" t="s">
        <v>2674</v>
      </c>
      <c r="F794" s="11" t="s">
        <v>2466</v>
      </c>
      <c r="G794" s="11" t="s">
        <v>2463</v>
      </c>
      <c r="H794" s="11" t="s">
        <v>2675</v>
      </c>
      <c r="I794" s="50">
        <v>1</v>
      </c>
      <c r="J794" s="69" t="s">
        <v>35</v>
      </c>
      <c r="K794" s="27" t="s">
        <v>36</v>
      </c>
      <c r="L794" s="63" t="s">
        <v>37</v>
      </c>
      <c r="M794" s="64"/>
      <c r="N794" s="66" t="s">
        <v>2671</v>
      </c>
      <c r="O794" s="66">
        <v>3</v>
      </c>
      <c r="P794" s="67">
        <f>O794+SUMIF(IN!F:F,Inventory!H:H,IN!M:M)-SUMIF(OUT!F:F,Inventory!H:H,OUT!M:M)</f>
        <v>3</v>
      </c>
      <c r="Q794" s="5"/>
      <c r="R794" s="75">
        <f t="shared" si="24"/>
        <v>0</v>
      </c>
      <c r="S794" s="75"/>
      <c r="T794" s="11">
        <v>60</v>
      </c>
      <c r="U794" s="11" t="s">
        <v>40</v>
      </c>
      <c r="V794" s="11" t="s">
        <v>75</v>
      </c>
      <c r="W794" s="11">
        <v>3650</v>
      </c>
      <c r="X794" s="11">
        <v>30</v>
      </c>
      <c r="Y794" s="11"/>
      <c r="Z794" s="11">
        <v>0</v>
      </c>
      <c r="AA794" s="11">
        <v>5</v>
      </c>
      <c r="AB794" s="11">
        <v>5</v>
      </c>
      <c r="AC794" s="11">
        <v>5</v>
      </c>
      <c r="AD794" s="11">
        <v>5</v>
      </c>
      <c r="AE794" s="11">
        <v>4</v>
      </c>
      <c r="AF794" s="11">
        <f t="shared" si="25"/>
        <v>4.7</v>
      </c>
    </row>
    <row r="795" ht="50" customHeight="1" spans="1:32">
      <c r="A795" s="11"/>
      <c r="B795" s="53" t="s">
        <v>2676</v>
      </c>
      <c r="C795" s="11" t="s">
        <v>1</v>
      </c>
      <c r="D795" s="11"/>
      <c r="E795" s="11" t="s">
        <v>2667</v>
      </c>
      <c r="F795" s="11" t="s">
        <v>2668</v>
      </c>
      <c r="G795" s="11" t="s">
        <v>2669</v>
      </c>
      <c r="H795" s="11" t="s">
        <v>2677</v>
      </c>
      <c r="I795" s="11">
        <v>1</v>
      </c>
      <c r="J795" s="54" t="s">
        <v>35</v>
      </c>
      <c r="K795" s="27" t="s">
        <v>36</v>
      </c>
      <c r="L795" s="63" t="s">
        <v>37</v>
      </c>
      <c r="M795" s="64"/>
      <c r="N795" s="66" t="s">
        <v>2671</v>
      </c>
      <c r="O795" s="66">
        <v>2</v>
      </c>
      <c r="P795" s="67">
        <f>O795+SUMIF(IN!F:F,Inventory!H:H,IN!M:M)-SUMIF(OUT!F:F,Inventory!H:H,OUT!M:M)</f>
        <v>2</v>
      </c>
      <c r="Q795" s="5" t="s">
        <v>2678</v>
      </c>
      <c r="R795" s="75">
        <f t="shared" si="24"/>
        <v>0</v>
      </c>
      <c r="S795" s="75"/>
      <c r="T795" s="11">
        <v>90</v>
      </c>
      <c r="U795" s="11" t="s">
        <v>74</v>
      </c>
      <c r="V795" s="11" t="s">
        <v>52</v>
      </c>
      <c r="W795" s="11">
        <v>1825</v>
      </c>
      <c r="X795" s="11">
        <v>120</v>
      </c>
      <c r="Y795" s="11"/>
      <c r="Z795" s="11">
        <v>0</v>
      </c>
      <c r="AA795" s="11">
        <v>5</v>
      </c>
      <c r="AB795" s="11">
        <v>1</v>
      </c>
      <c r="AC795" s="11">
        <v>5</v>
      </c>
      <c r="AD795" s="11">
        <v>5</v>
      </c>
      <c r="AE795" s="11">
        <v>5</v>
      </c>
      <c r="AF795" s="11">
        <f t="shared" si="25"/>
        <v>4.6</v>
      </c>
    </row>
    <row r="796" ht="50" customHeight="1" spans="1:32">
      <c r="A796" s="11"/>
      <c r="B796" s="53" t="s">
        <v>2679</v>
      </c>
      <c r="C796" s="11"/>
      <c r="D796" s="11"/>
      <c r="E796" s="11" t="s">
        <v>2680</v>
      </c>
      <c r="F796" s="11" t="s">
        <v>2681</v>
      </c>
      <c r="G796" s="11" t="s">
        <v>2682</v>
      </c>
      <c r="H796" s="26" t="s">
        <v>2683</v>
      </c>
      <c r="I796" s="50">
        <v>1</v>
      </c>
      <c r="J796" s="69" t="s">
        <v>35</v>
      </c>
      <c r="K796" s="27" t="s">
        <v>36</v>
      </c>
      <c r="L796" s="63" t="s">
        <v>37</v>
      </c>
      <c r="M796" s="64"/>
      <c r="N796" s="66" t="s">
        <v>2671</v>
      </c>
      <c r="O796" s="66">
        <v>2</v>
      </c>
      <c r="P796" s="67">
        <f>O796+SUMIF(IN!F:F,Inventory!H:H,IN!M:M)-SUMIF(OUT!F:F,Inventory!H:H,OUT!M:M)</f>
        <v>2</v>
      </c>
      <c r="Q796" s="5" t="s">
        <v>2684</v>
      </c>
      <c r="R796" s="75">
        <f t="shared" si="24"/>
        <v>0</v>
      </c>
      <c r="S796" s="75"/>
      <c r="T796" s="11">
        <v>120</v>
      </c>
      <c r="U796" s="11" t="s">
        <v>74</v>
      </c>
      <c r="V796" s="11" t="s">
        <v>52</v>
      </c>
      <c r="W796" s="11">
        <v>3650</v>
      </c>
      <c r="X796" s="11"/>
      <c r="Y796" s="11"/>
      <c r="Z796" s="11">
        <v>0</v>
      </c>
      <c r="AA796" s="11">
        <v>5</v>
      </c>
      <c r="AB796" s="11">
        <v>1</v>
      </c>
      <c r="AC796" s="11">
        <v>5</v>
      </c>
      <c r="AD796" s="11">
        <v>5</v>
      </c>
      <c r="AE796" s="11">
        <v>5</v>
      </c>
      <c r="AF796" s="11">
        <f t="shared" si="25"/>
        <v>4.6</v>
      </c>
    </row>
    <row r="797" ht="50" customHeight="1" spans="1:32">
      <c r="A797" s="11">
        <v>92</v>
      </c>
      <c r="B797" s="53" t="s">
        <v>2685</v>
      </c>
      <c r="C797" s="11"/>
      <c r="D797" s="11"/>
      <c r="E797" s="94" t="s">
        <v>2686</v>
      </c>
      <c r="F797" s="11" t="s">
        <v>2687</v>
      </c>
      <c r="G797" s="11" t="s">
        <v>2688</v>
      </c>
      <c r="H797" s="11" t="s">
        <v>2689</v>
      </c>
      <c r="I797" s="11">
        <v>1</v>
      </c>
      <c r="J797" s="11" t="s">
        <v>35</v>
      </c>
      <c r="K797" s="27" t="s">
        <v>791</v>
      </c>
      <c r="L797" s="63" t="s">
        <v>40</v>
      </c>
      <c r="M797" s="64"/>
      <c r="N797" s="66" t="s">
        <v>2690</v>
      </c>
      <c r="O797" s="66">
        <v>5</v>
      </c>
      <c r="P797" s="67">
        <f>O797+SUMIF(IN!F:F,Inventory!H:H,IN!M:M)-SUMIF(OUT!F:F,Inventory!H:H,OUT!M:M)</f>
        <v>5</v>
      </c>
      <c r="Q797" s="5"/>
      <c r="R797" s="75">
        <f t="shared" si="24"/>
        <v>0</v>
      </c>
      <c r="S797" s="75"/>
      <c r="T797" s="11">
        <v>30</v>
      </c>
      <c r="U797" s="11" t="s">
        <v>40</v>
      </c>
      <c r="V797" s="11" t="s">
        <v>384</v>
      </c>
      <c r="W797" s="11">
        <v>1825</v>
      </c>
      <c r="X797" s="11">
        <v>30</v>
      </c>
      <c r="Y797" s="11"/>
      <c r="Z797" s="11">
        <v>0</v>
      </c>
      <c r="AA797" s="11">
        <v>2</v>
      </c>
      <c r="AB797" s="11">
        <v>5</v>
      </c>
      <c r="AC797" s="11">
        <v>5</v>
      </c>
      <c r="AD797" s="11">
        <v>5</v>
      </c>
      <c r="AE797" s="11">
        <v>5</v>
      </c>
      <c r="AF797" s="11">
        <f t="shared" si="25"/>
        <v>4.7</v>
      </c>
    </row>
    <row r="798" ht="50" customHeight="1" spans="1:32">
      <c r="A798" s="11">
        <v>93</v>
      </c>
      <c r="B798" s="53" t="s">
        <v>2691</v>
      </c>
      <c r="C798" s="11"/>
      <c r="D798" s="11"/>
      <c r="E798" s="11" t="s">
        <v>2692</v>
      </c>
      <c r="F798" s="11" t="s">
        <v>2693</v>
      </c>
      <c r="G798" s="11" t="s">
        <v>1935</v>
      </c>
      <c r="H798" s="26" t="s">
        <v>2694</v>
      </c>
      <c r="I798" s="50">
        <v>1</v>
      </c>
      <c r="J798" s="54" t="s">
        <v>35</v>
      </c>
      <c r="K798" s="27" t="s">
        <v>122</v>
      </c>
      <c r="L798" s="63" t="s">
        <v>37</v>
      </c>
      <c r="M798" s="64"/>
      <c r="N798" s="66" t="s">
        <v>2695</v>
      </c>
      <c r="O798" s="66">
        <v>1</v>
      </c>
      <c r="P798" s="67">
        <f>O798+SUMIF(IN!F:F,Inventory!H:H,IN!M:M)-SUMIF(OUT!F:F,Inventory!H:H,OUT!M:M)</f>
        <v>1</v>
      </c>
      <c r="Q798" s="5"/>
      <c r="R798" s="75">
        <f t="shared" si="24"/>
        <v>0</v>
      </c>
      <c r="S798" s="75"/>
      <c r="T798" s="11">
        <v>60</v>
      </c>
      <c r="U798" s="11" t="s">
        <v>44</v>
      </c>
      <c r="V798" s="11" t="s">
        <v>1134</v>
      </c>
      <c r="W798" s="11">
        <v>1000</v>
      </c>
      <c r="X798" s="11">
        <v>60</v>
      </c>
      <c r="Y798" s="11"/>
      <c r="Z798" s="11">
        <v>0</v>
      </c>
      <c r="AA798" s="11">
        <v>5</v>
      </c>
      <c r="AB798" s="11">
        <v>4</v>
      </c>
      <c r="AC798" s="11">
        <v>5</v>
      </c>
      <c r="AD798" s="11">
        <v>5</v>
      </c>
      <c r="AE798" s="11">
        <v>5</v>
      </c>
      <c r="AF798" s="11">
        <f t="shared" si="25"/>
        <v>4.9</v>
      </c>
    </row>
    <row r="799" ht="50" customHeight="1" spans="1:32">
      <c r="A799" s="11">
        <v>96</v>
      </c>
      <c r="B799" s="53" t="s">
        <v>2696</v>
      </c>
      <c r="C799" s="11"/>
      <c r="D799" s="11"/>
      <c r="E799" s="11" t="s">
        <v>2697</v>
      </c>
      <c r="F799" s="11" t="s">
        <v>2698</v>
      </c>
      <c r="G799" s="11" t="s">
        <v>1935</v>
      </c>
      <c r="H799" s="26" t="s">
        <v>2699</v>
      </c>
      <c r="I799" s="50">
        <v>1</v>
      </c>
      <c r="J799" s="54" t="s">
        <v>35</v>
      </c>
      <c r="K799" s="27" t="s">
        <v>122</v>
      </c>
      <c r="L799" s="63" t="s">
        <v>37</v>
      </c>
      <c r="M799" s="64"/>
      <c r="N799" s="66" t="s">
        <v>2695</v>
      </c>
      <c r="O799" s="66">
        <v>1</v>
      </c>
      <c r="P799" s="67">
        <f>O799+SUMIF(IN!F:F,Inventory!H:H,IN!M:M)-SUMIF(OUT!F:F,Inventory!H:H,OUT!M:M)</f>
        <v>1</v>
      </c>
      <c r="Q799" s="5"/>
      <c r="R799" s="75">
        <f t="shared" si="24"/>
        <v>0</v>
      </c>
      <c r="S799" s="75"/>
      <c r="T799" s="11">
        <v>60</v>
      </c>
      <c r="U799" s="11" t="s">
        <v>44</v>
      </c>
      <c r="V799" s="11" t="s">
        <v>1134</v>
      </c>
      <c r="W799" s="11">
        <v>1000</v>
      </c>
      <c r="X799" s="11">
        <v>60</v>
      </c>
      <c r="Y799" s="11"/>
      <c r="Z799" s="11">
        <v>0</v>
      </c>
      <c r="AA799" s="11">
        <v>3</v>
      </c>
      <c r="AB799" s="11">
        <v>5</v>
      </c>
      <c r="AC799" s="11">
        <v>5</v>
      </c>
      <c r="AD799" s="11">
        <v>5</v>
      </c>
      <c r="AE799" s="11">
        <v>5</v>
      </c>
      <c r="AF799" s="11">
        <f t="shared" si="25"/>
        <v>4.8</v>
      </c>
    </row>
    <row r="800" ht="50" customHeight="1" spans="1:32">
      <c r="A800" s="11">
        <v>97</v>
      </c>
      <c r="B800" s="53" t="s">
        <v>2700</v>
      </c>
      <c r="C800" s="11"/>
      <c r="D800" s="11"/>
      <c r="E800" s="11" t="s">
        <v>2701</v>
      </c>
      <c r="F800" s="11" t="s">
        <v>2693</v>
      </c>
      <c r="G800" s="11" t="s">
        <v>1935</v>
      </c>
      <c r="H800" s="26" t="s">
        <v>2702</v>
      </c>
      <c r="I800" s="50">
        <v>1</v>
      </c>
      <c r="J800" s="54" t="s">
        <v>35</v>
      </c>
      <c r="K800" s="27" t="s">
        <v>122</v>
      </c>
      <c r="L800" s="63" t="s">
        <v>37</v>
      </c>
      <c r="M800" s="64"/>
      <c r="N800" s="66" t="s">
        <v>2695</v>
      </c>
      <c r="O800" s="66">
        <v>1</v>
      </c>
      <c r="P800" s="67">
        <f>O800+SUMIF(IN!F:F,Inventory!H:H,IN!M:M)-SUMIF(OUT!F:F,Inventory!H:H,OUT!M:M)</f>
        <v>1</v>
      </c>
      <c r="Q800" s="5"/>
      <c r="R800" s="75">
        <f t="shared" si="24"/>
        <v>0</v>
      </c>
      <c r="S800" s="75"/>
      <c r="T800" s="11">
        <v>60</v>
      </c>
      <c r="U800" s="11" t="s">
        <v>44</v>
      </c>
      <c r="V800" s="11" t="s">
        <v>1134</v>
      </c>
      <c r="W800" s="11">
        <v>1000</v>
      </c>
      <c r="X800" s="11">
        <v>60</v>
      </c>
      <c r="Y800" s="11"/>
      <c r="Z800" s="11">
        <v>0</v>
      </c>
      <c r="AA800" s="11">
        <v>5</v>
      </c>
      <c r="AB800" s="11">
        <v>4</v>
      </c>
      <c r="AC800" s="11">
        <v>5</v>
      </c>
      <c r="AD800" s="11">
        <v>4</v>
      </c>
      <c r="AE800" s="11">
        <v>5</v>
      </c>
      <c r="AF800" s="11">
        <f t="shared" si="25"/>
        <v>4.6</v>
      </c>
    </row>
    <row r="801" ht="50" customHeight="1" spans="1:32">
      <c r="A801" s="11">
        <v>111</v>
      </c>
      <c r="B801" s="53" t="s">
        <v>2703</v>
      </c>
      <c r="C801" s="11"/>
      <c r="D801" s="11"/>
      <c r="E801" s="11" t="s">
        <v>2704</v>
      </c>
      <c r="F801" s="11" t="s">
        <v>2698</v>
      </c>
      <c r="G801" s="11" t="s">
        <v>1935</v>
      </c>
      <c r="H801" s="26" t="s">
        <v>2705</v>
      </c>
      <c r="I801" s="50">
        <v>1</v>
      </c>
      <c r="J801" s="54" t="s">
        <v>35</v>
      </c>
      <c r="K801" s="27" t="s">
        <v>122</v>
      </c>
      <c r="L801" s="63" t="s">
        <v>37</v>
      </c>
      <c r="M801" s="64"/>
      <c r="N801" s="66" t="s">
        <v>2695</v>
      </c>
      <c r="O801" s="66">
        <v>1</v>
      </c>
      <c r="P801" s="67">
        <f>O801+SUMIF(IN!F:F,Inventory!H:H,IN!M:M)-SUMIF(OUT!F:F,Inventory!H:H,OUT!M:M)</f>
        <v>1</v>
      </c>
      <c r="Q801" s="5"/>
      <c r="R801" s="75">
        <f t="shared" si="24"/>
        <v>0</v>
      </c>
      <c r="S801" s="75"/>
      <c r="T801" s="11">
        <v>60</v>
      </c>
      <c r="U801" s="11" t="s">
        <v>44</v>
      </c>
      <c r="V801" s="11" t="s">
        <v>1134</v>
      </c>
      <c r="W801" s="11">
        <v>1000</v>
      </c>
      <c r="X801" s="11">
        <v>60</v>
      </c>
      <c r="Y801" s="11"/>
      <c r="Z801" s="11">
        <v>0</v>
      </c>
      <c r="AA801" s="11">
        <v>1</v>
      </c>
      <c r="AB801" s="11">
        <v>5</v>
      </c>
      <c r="AC801" s="11">
        <v>5</v>
      </c>
      <c r="AD801" s="11">
        <v>5</v>
      </c>
      <c r="AE801" s="11">
        <v>5</v>
      </c>
      <c r="AF801" s="11">
        <f t="shared" si="25"/>
        <v>4.6</v>
      </c>
    </row>
    <row r="802" ht="50" customHeight="1" spans="1:32">
      <c r="A802" s="11">
        <v>112</v>
      </c>
      <c r="B802" s="11">
        <v>3357</v>
      </c>
      <c r="C802" s="11"/>
      <c r="D802" s="11"/>
      <c r="E802" s="10" t="s">
        <v>2706</v>
      </c>
      <c r="F802" s="10" t="s">
        <v>2707</v>
      </c>
      <c r="G802" s="10" t="s">
        <v>2708</v>
      </c>
      <c r="H802" s="10" t="s">
        <v>2709</v>
      </c>
      <c r="I802" s="50">
        <v>1</v>
      </c>
      <c r="J802" s="69" t="s">
        <v>35</v>
      </c>
      <c r="K802" s="27" t="s">
        <v>36</v>
      </c>
      <c r="L802" s="63" t="s">
        <v>64</v>
      </c>
      <c r="M802" s="64"/>
      <c r="N802" s="66" t="s">
        <v>2710</v>
      </c>
      <c r="O802" s="66">
        <v>1</v>
      </c>
      <c r="P802" s="67">
        <f>O802+SUMIF(IN!F:F,Inventory!H:H,IN!M:M)-SUMIF(OUT!F:F,Inventory!H:H,OUT!M:M)</f>
        <v>1</v>
      </c>
      <c r="Q802" s="5"/>
      <c r="R802" s="75">
        <f t="shared" si="24"/>
        <v>0</v>
      </c>
      <c r="S802" s="75"/>
      <c r="T802" s="11">
        <v>60</v>
      </c>
      <c r="U802" s="11" t="s">
        <v>44</v>
      </c>
      <c r="V802" s="11" t="s">
        <v>41</v>
      </c>
      <c r="W802" s="11">
        <v>3650</v>
      </c>
      <c r="X802" s="11">
        <v>45</v>
      </c>
      <c r="Y802" s="11"/>
      <c r="Z802" s="11">
        <v>0</v>
      </c>
      <c r="AA802" s="11">
        <v>5</v>
      </c>
      <c r="AB802" s="11">
        <v>4</v>
      </c>
      <c r="AC802" s="11">
        <v>4</v>
      </c>
      <c r="AD802" s="11">
        <v>5</v>
      </c>
      <c r="AE802" s="11">
        <v>5</v>
      </c>
      <c r="AF802" s="11">
        <f t="shared" si="25"/>
        <v>4.7</v>
      </c>
    </row>
    <row r="803" ht="50" customHeight="1" spans="1:32">
      <c r="A803" s="11">
        <v>162</v>
      </c>
      <c r="B803" s="11">
        <v>3358</v>
      </c>
      <c r="C803" s="11"/>
      <c r="D803" s="11"/>
      <c r="E803" s="10" t="s">
        <v>2706</v>
      </c>
      <c r="F803" s="10" t="s">
        <v>2707</v>
      </c>
      <c r="G803" s="10" t="s">
        <v>2708</v>
      </c>
      <c r="H803" s="10" t="s">
        <v>2711</v>
      </c>
      <c r="I803" s="50">
        <v>1</v>
      </c>
      <c r="J803" s="69" t="s">
        <v>35</v>
      </c>
      <c r="K803" s="27" t="s">
        <v>36</v>
      </c>
      <c r="L803" s="63" t="s">
        <v>64</v>
      </c>
      <c r="M803" s="64"/>
      <c r="N803" s="66" t="s">
        <v>2710</v>
      </c>
      <c r="O803" s="66">
        <v>1</v>
      </c>
      <c r="P803" s="67">
        <f>O803+SUMIF(IN!F:F,Inventory!H:H,IN!M:M)-SUMIF(OUT!F:F,Inventory!H:H,OUT!M:M)</f>
        <v>1</v>
      </c>
      <c r="Q803" s="5"/>
      <c r="R803" s="75">
        <f t="shared" si="24"/>
        <v>0</v>
      </c>
      <c r="S803" s="75"/>
      <c r="T803" s="11">
        <v>60</v>
      </c>
      <c r="U803" s="11" t="s">
        <v>44</v>
      </c>
      <c r="V803" s="11" t="s">
        <v>41</v>
      </c>
      <c r="W803" s="11">
        <v>3650</v>
      </c>
      <c r="X803" s="11">
        <v>45</v>
      </c>
      <c r="Y803" s="11"/>
      <c r="Z803" s="11">
        <v>0</v>
      </c>
      <c r="AA803" s="11">
        <v>5</v>
      </c>
      <c r="AB803" s="11">
        <v>3</v>
      </c>
      <c r="AC803" s="11">
        <v>4</v>
      </c>
      <c r="AD803" s="11">
        <v>5</v>
      </c>
      <c r="AE803" s="11">
        <v>5</v>
      </c>
      <c r="AF803" s="11">
        <f t="shared" si="25"/>
        <v>4.6</v>
      </c>
    </row>
    <row r="804" ht="50" customHeight="1" spans="1:32">
      <c r="A804" s="11"/>
      <c r="B804" s="11">
        <v>3359</v>
      </c>
      <c r="C804" s="11"/>
      <c r="D804" s="11"/>
      <c r="E804" s="11" t="s">
        <v>735</v>
      </c>
      <c r="F804" s="11" t="s">
        <v>736</v>
      </c>
      <c r="G804" s="11" t="s">
        <v>737</v>
      </c>
      <c r="H804" s="11" t="s">
        <v>2712</v>
      </c>
      <c r="I804" s="50">
        <v>1</v>
      </c>
      <c r="J804" s="54" t="s">
        <v>35</v>
      </c>
      <c r="K804" s="27" t="s">
        <v>36</v>
      </c>
      <c r="L804" s="63" t="s">
        <v>64</v>
      </c>
      <c r="M804" s="64"/>
      <c r="N804" s="65" t="s">
        <v>2710</v>
      </c>
      <c r="O804" s="66">
        <v>1</v>
      </c>
      <c r="P804" s="67">
        <f>O804+SUMIF(IN!F:F,Inventory!H:H,IN!M:M)-SUMIF(OUT!F:F,Inventory!H:H,OUT!M:M)</f>
        <v>1</v>
      </c>
      <c r="Q804" s="5"/>
      <c r="R804" s="75">
        <f t="shared" si="24"/>
        <v>0</v>
      </c>
      <c r="S804" s="75"/>
      <c r="T804" s="11">
        <v>60</v>
      </c>
      <c r="U804" s="11" t="s">
        <v>44</v>
      </c>
      <c r="V804" s="11" t="s">
        <v>41</v>
      </c>
      <c r="W804" s="11">
        <v>3650</v>
      </c>
      <c r="X804" s="11">
        <v>45</v>
      </c>
      <c r="Y804" s="11"/>
      <c r="Z804" s="11">
        <v>0</v>
      </c>
      <c r="AA804" s="11">
        <v>5</v>
      </c>
      <c r="AB804" s="11">
        <v>5</v>
      </c>
      <c r="AC804" s="11">
        <v>3</v>
      </c>
      <c r="AD804" s="11">
        <v>5</v>
      </c>
      <c r="AE804" s="11">
        <v>5</v>
      </c>
      <c r="AF804" s="11">
        <f t="shared" si="25"/>
        <v>4.6</v>
      </c>
    </row>
    <row r="805" ht="50" customHeight="1" spans="1:32">
      <c r="A805" s="11"/>
      <c r="B805" s="11">
        <v>3580</v>
      </c>
      <c r="C805" s="11"/>
      <c r="D805" s="11"/>
      <c r="E805" s="11" t="s">
        <v>735</v>
      </c>
      <c r="F805" s="11" t="s">
        <v>736</v>
      </c>
      <c r="G805" s="11" t="s">
        <v>737</v>
      </c>
      <c r="H805" s="11" t="s">
        <v>2713</v>
      </c>
      <c r="I805" s="50">
        <v>1</v>
      </c>
      <c r="J805" s="54" t="s">
        <v>35</v>
      </c>
      <c r="K805" s="27" t="s">
        <v>36</v>
      </c>
      <c r="L805" s="63" t="s">
        <v>64</v>
      </c>
      <c r="M805" s="64"/>
      <c r="N805" s="65" t="s">
        <v>2710</v>
      </c>
      <c r="O805" s="66">
        <v>0</v>
      </c>
      <c r="P805" s="67">
        <f>O805+SUMIF(IN!F:F,Inventory!H:H,IN!M:M)-SUMIF(OUT!F:F,Inventory!H:H,OUT!M:M)</f>
        <v>0</v>
      </c>
      <c r="Q805" s="5"/>
      <c r="R805" s="75">
        <f t="shared" si="24"/>
        <v>0</v>
      </c>
      <c r="S805" s="75"/>
      <c r="T805" s="11">
        <v>45</v>
      </c>
      <c r="U805" s="11"/>
      <c r="V805" s="11" t="s">
        <v>41</v>
      </c>
      <c r="W805" s="11">
        <v>3650</v>
      </c>
      <c r="X805" s="11">
        <v>45</v>
      </c>
      <c r="Y805" s="11"/>
      <c r="Z805" s="11">
        <v>0</v>
      </c>
      <c r="AA805" s="11">
        <v>5</v>
      </c>
      <c r="AB805" s="11">
        <v>2</v>
      </c>
      <c r="AC805" s="11">
        <v>5</v>
      </c>
      <c r="AD805" s="11">
        <v>5</v>
      </c>
      <c r="AE805" s="11">
        <v>5</v>
      </c>
      <c r="AF805" s="11">
        <f t="shared" si="25"/>
        <v>4.7</v>
      </c>
    </row>
    <row r="806" ht="50" customHeight="1" spans="1:32">
      <c r="A806" s="11"/>
      <c r="B806" s="11">
        <v>3792</v>
      </c>
      <c r="C806" s="11"/>
      <c r="D806" s="11"/>
      <c r="E806" s="117" t="s">
        <v>2714</v>
      </c>
      <c r="F806" s="10" t="s">
        <v>675</v>
      </c>
      <c r="G806" s="58" t="s">
        <v>2715</v>
      </c>
      <c r="H806" s="49" t="s">
        <v>2716</v>
      </c>
      <c r="I806" s="54">
        <v>1</v>
      </c>
      <c r="J806" s="54" t="s">
        <v>35</v>
      </c>
      <c r="K806" s="27" t="s">
        <v>791</v>
      </c>
      <c r="L806" s="63" t="s">
        <v>37</v>
      </c>
      <c r="M806" s="64"/>
      <c r="N806" s="65" t="s">
        <v>2710</v>
      </c>
      <c r="O806" s="66">
        <v>1</v>
      </c>
      <c r="P806" s="67">
        <f>O806+SUMIF(IN!F:F,Inventory!H:H,IN!M:M)-SUMIF(OUT!F:F,Inventory!H:H,OUT!M:M)</f>
        <v>1</v>
      </c>
      <c r="Q806" s="5"/>
      <c r="R806" s="75">
        <f t="shared" si="24"/>
        <v>0</v>
      </c>
      <c r="S806" s="75"/>
      <c r="T806" s="11">
        <v>30</v>
      </c>
      <c r="U806" s="11"/>
      <c r="V806" s="11" t="s">
        <v>2717</v>
      </c>
      <c r="W806" s="11">
        <v>3650</v>
      </c>
      <c r="X806" s="11">
        <v>30</v>
      </c>
      <c r="Y806" s="11"/>
      <c r="Z806" s="11">
        <v>0</v>
      </c>
      <c r="AA806" s="11">
        <v>4</v>
      </c>
      <c r="AB806" s="11">
        <v>5</v>
      </c>
      <c r="AC806" s="11">
        <v>5</v>
      </c>
      <c r="AD806" s="11">
        <v>5</v>
      </c>
      <c r="AE806" s="11">
        <v>4</v>
      </c>
      <c r="AF806" s="11">
        <f t="shared" si="25"/>
        <v>4.6</v>
      </c>
    </row>
    <row r="807" ht="50" customHeight="1" spans="1:32">
      <c r="A807" s="11"/>
      <c r="B807" s="53" t="s">
        <v>2718</v>
      </c>
      <c r="C807" s="11"/>
      <c r="D807" s="11"/>
      <c r="E807" s="54" t="s">
        <v>699</v>
      </c>
      <c r="F807" s="54" t="s">
        <v>675</v>
      </c>
      <c r="G807" s="54" t="s">
        <v>1330</v>
      </c>
      <c r="H807" s="49" t="s">
        <v>2719</v>
      </c>
      <c r="I807" s="49">
        <v>1</v>
      </c>
      <c r="J807" s="54" t="s">
        <v>35</v>
      </c>
      <c r="K807" s="27" t="s">
        <v>36</v>
      </c>
      <c r="L807" s="63" t="s">
        <v>64</v>
      </c>
      <c r="M807" s="64"/>
      <c r="N807" s="66" t="s">
        <v>2710</v>
      </c>
      <c r="O807" s="66">
        <v>1</v>
      </c>
      <c r="P807" s="67" t="s">
        <v>746</v>
      </c>
      <c r="Q807" s="5" t="s">
        <v>2720</v>
      </c>
      <c r="R807" s="75">
        <f t="shared" si="24"/>
        <v>0</v>
      </c>
      <c r="S807" s="75"/>
      <c r="T807" s="11">
        <v>60</v>
      </c>
      <c r="U807" s="11" t="s">
        <v>40</v>
      </c>
      <c r="V807" s="11"/>
      <c r="W807" s="11">
        <v>1000</v>
      </c>
      <c r="X807" s="11">
        <v>60</v>
      </c>
      <c r="Y807" s="11"/>
      <c r="Z807" s="11">
        <v>0</v>
      </c>
      <c r="AA807" s="11">
        <v>5</v>
      </c>
      <c r="AB807" s="11">
        <v>5</v>
      </c>
      <c r="AC807" s="11">
        <v>4</v>
      </c>
      <c r="AD807" s="11">
        <v>5</v>
      </c>
      <c r="AE807" s="11">
        <v>5</v>
      </c>
      <c r="AF807" s="11">
        <f t="shared" si="25"/>
        <v>4.8</v>
      </c>
    </row>
    <row r="808" ht="50" customHeight="1" spans="1:32">
      <c r="A808" s="11">
        <v>422</v>
      </c>
      <c r="B808" s="53" t="s">
        <v>2721</v>
      </c>
      <c r="C808" s="11" t="s">
        <v>1</v>
      </c>
      <c r="D808" s="11"/>
      <c r="E808" s="11" t="s">
        <v>2722</v>
      </c>
      <c r="F808" s="10" t="s">
        <v>2723</v>
      </c>
      <c r="G808" s="11" t="s">
        <v>2724</v>
      </c>
      <c r="H808" s="11" t="s">
        <v>2725</v>
      </c>
      <c r="I808" s="11">
        <v>1</v>
      </c>
      <c r="J808" s="69" t="s">
        <v>35</v>
      </c>
      <c r="K808" s="27" t="s">
        <v>122</v>
      </c>
      <c r="L808" s="63" t="s">
        <v>64</v>
      </c>
      <c r="M808" s="64"/>
      <c r="N808" s="66" t="s">
        <v>2607</v>
      </c>
      <c r="O808" s="66">
        <v>1</v>
      </c>
      <c r="P808" s="67">
        <f>O808+SUMIF(IN!F:F,Inventory!H:H,IN!M:M)-SUMIF(OUT!F:F,Inventory!H:H,OUT!M:M)</f>
        <v>1</v>
      </c>
      <c r="Q808" s="5" t="s">
        <v>2726</v>
      </c>
      <c r="R808" s="75">
        <f t="shared" si="24"/>
        <v>0</v>
      </c>
      <c r="S808" s="75"/>
      <c r="T808" s="11">
        <v>60</v>
      </c>
      <c r="U808" s="11" t="s">
        <v>74</v>
      </c>
      <c r="V808" s="11"/>
      <c r="W808" s="11">
        <v>3650</v>
      </c>
      <c r="X808" s="11">
        <v>60</v>
      </c>
      <c r="Y808" s="11"/>
      <c r="Z808" s="11">
        <v>0</v>
      </c>
      <c r="AA808" s="11">
        <v>5</v>
      </c>
      <c r="AB808" s="11">
        <v>1</v>
      </c>
      <c r="AC808" s="11">
        <v>5</v>
      </c>
      <c r="AD808" s="11">
        <v>5</v>
      </c>
      <c r="AE808" s="11">
        <v>5</v>
      </c>
      <c r="AF808" s="11">
        <f t="shared" si="25"/>
        <v>4.6</v>
      </c>
    </row>
    <row r="809" ht="50" customHeight="1" spans="1:32">
      <c r="A809" s="11">
        <v>98</v>
      </c>
      <c r="B809" s="53" t="s">
        <v>2727</v>
      </c>
      <c r="C809" s="11"/>
      <c r="D809" s="11"/>
      <c r="E809" s="54" t="s">
        <v>699</v>
      </c>
      <c r="F809" s="49" t="s">
        <v>675</v>
      </c>
      <c r="G809" s="54" t="s">
        <v>1330</v>
      </c>
      <c r="H809" s="11" t="s">
        <v>2728</v>
      </c>
      <c r="I809" s="50">
        <v>1</v>
      </c>
      <c r="J809" s="54" t="s">
        <v>35</v>
      </c>
      <c r="K809" s="27" t="s">
        <v>36</v>
      </c>
      <c r="L809" s="63" t="s">
        <v>64</v>
      </c>
      <c r="M809" s="64"/>
      <c r="N809" s="66" t="s">
        <v>2710</v>
      </c>
      <c r="O809" s="66">
        <v>1</v>
      </c>
      <c r="P809" s="67">
        <f>O809+SUMIF(IN!F:F,Inventory!H:H,IN!M:M)-SUMIF(OUT!F:F,Inventory!H:H,OUT!M:M)</f>
        <v>1</v>
      </c>
      <c r="Q809" s="5"/>
      <c r="R809" s="75">
        <f t="shared" si="24"/>
        <v>0</v>
      </c>
      <c r="S809" s="75"/>
      <c r="T809" s="11">
        <v>60</v>
      </c>
      <c r="U809" s="11" t="s">
        <v>40</v>
      </c>
      <c r="V809" s="11"/>
      <c r="W809" s="11">
        <v>1000</v>
      </c>
      <c r="X809" s="11">
        <v>60</v>
      </c>
      <c r="Y809" s="11"/>
      <c r="Z809" s="11">
        <v>0</v>
      </c>
      <c r="AA809" s="11">
        <v>4</v>
      </c>
      <c r="AB809" s="11">
        <v>3</v>
      </c>
      <c r="AC809" s="11">
        <v>5</v>
      </c>
      <c r="AD809" s="11">
        <v>5</v>
      </c>
      <c r="AE809" s="11">
        <v>5</v>
      </c>
      <c r="AF809" s="11">
        <f t="shared" si="25"/>
        <v>4.7</v>
      </c>
    </row>
    <row r="810" ht="50" customHeight="1" spans="1:32">
      <c r="A810" s="11"/>
      <c r="B810" s="53" t="s">
        <v>2729</v>
      </c>
      <c r="C810" s="11" t="s">
        <v>1</v>
      </c>
      <c r="D810" s="11"/>
      <c r="E810" s="54" t="s">
        <v>699</v>
      </c>
      <c r="F810" s="54" t="s">
        <v>675</v>
      </c>
      <c r="G810" s="54" t="s">
        <v>1330</v>
      </c>
      <c r="H810" s="10" t="s">
        <v>2730</v>
      </c>
      <c r="I810" s="50">
        <v>1</v>
      </c>
      <c r="J810" s="54" t="s">
        <v>35</v>
      </c>
      <c r="K810" s="27" t="s">
        <v>122</v>
      </c>
      <c r="L810" s="63" t="s">
        <v>64</v>
      </c>
      <c r="M810" s="64"/>
      <c r="N810" s="65" t="s">
        <v>2731</v>
      </c>
      <c r="O810" s="66">
        <v>1</v>
      </c>
      <c r="P810" s="67" t="s">
        <v>746</v>
      </c>
      <c r="Q810" s="5" t="s">
        <v>2732</v>
      </c>
      <c r="R810" s="75">
        <f t="shared" si="24"/>
        <v>0</v>
      </c>
      <c r="S810" s="75"/>
      <c r="T810" s="11">
        <v>60</v>
      </c>
      <c r="U810" s="11" t="s">
        <v>40</v>
      </c>
      <c r="V810" s="11"/>
      <c r="W810" s="11">
        <v>1000</v>
      </c>
      <c r="X810" s="11">
        <v>60</v>
      </c>
      <c r="Y810" s="11"/>
      <c r="Z810" s="11">
        <v>0</v>
      </c>
      <c r="AA810" s="11">
        <v>3</v>
      </c>
      <c r="AB810" s="11">
        <v>3</v>
      </c>
      <c r="AC810" s="11">
        <v>5</v>
      </c>
      <c r="AD810" s="11">
        <v>5</v>
      </c>
      <c r="AE810" s="11">
        <v>5</v>
      </c>
      <c r="AF810" s="11">
        <f t="shared" si="25"/>
        <v>4.6</v>
      </c>
    </row>
    <row r="811" ht="50" customHeight="1" spans="1:32">
      <c r="A811" s="11"/>
      <c r="B811" s="53" t="s">
        <v>2733</v>
      </c>
      <c r="C811" s="11" t="s">
        <v>1</v>
      </c>
      <c r="D811" s="11"/>
      <c r="E811" s="10" t="s">
        <v>2640</v>
      </c>
      <c r="F811" s="10" t="s">
        <v>2734</v>
      </c>
      <c r="G811" s="58" t="s">
        <v>2735</v>
      </c>
      <c r="H811" s="10" t="s">
        <v>2736</v>
      </c>
      <c r="I811" s="50">
        <v>1</v>
      </c>
      <c r="J811" s="54" t="s">
        <v>35</v>
      </c>
      <c r="K811" s="27" t="s">
        <v>122</v>
      </c>
      <c r="L811" s="63" t="s">
        <v>37</v>
      </c>
      <c r="M811" s="64"/>
      <c r="N811" s="65" t="s">
        <v>2385</v>
      </c>
      <c r="O811" s="66">
        <v>0</v>
      </c>
      <c r="P811" s="67">
        <f>O811+SUMIF(IN!F:F,Inventory!H:H,IN!M:M)-SUMIF(OUT!F:F,Inventory!H:H,OUT!M:M)</f>
        <v>1</v>
      </c>
      <c r="Q811" s="5" t="s">
        <v>2737</v>
      </c>
      <c r="R811" s="75">
        <f t="shared" si="24"/>
        <v>0</v>
      </c>
      <c r="S811" s="75"/>
      <c r="T811" s="11">
        <v>60</v>
      </c>
      <c r="U811" s="11" t="s">
        <v>40</v>
      </c>
      <c r="V811" s="11"/>
      <c r="W811" s="11"/>
      <c r="X811" s="11">
        <v>60</v>
      </c>
      <c r="Y811" s="11"/>
      <c r="Z811" s="11">
        <v>0</v>
      </c>
      <c r="AA811" s="11">
        <v>5</v>
      </c>
      <c r="AB811" s="11">
        <v>5</v>
      </c>
      <c r="AC811" s="11">
        <v>3</v>
      </c>
      <c r="AD811" s="11">
        <v>5</v>
      </c>
      <c r="AE811" s="11">
        <v>5</v>
      </c>
      <c r="AF811" s="11">
        <f t="shared" si="25"/>
        <v>4.6</v>
      </c>
    </row>
    <row r="812" ht="50" customHeight="1" spans="1:32">
      <c r="A812" s="11"/>
      <c r="B812" s="53" t="s">
        <v>2738</v>
      </c>
      <c r="C812" s="11"/>
      <c r="D812" s="11"/>
      <c r="E812" s="54" t="s">
        <v>699</v>
      </c>
      <c r="F812" s="49" t="s">
        <v>675</v>
      </c>
      <c r="G812" s="54" t="s">
        <v>1330</v>
      </c>
      <c r="H812" s="11" t="s">
        <v>2739</v>
      </c>
      <c r="I812" s="50">
        <v>1</v>
      </c>
      <c r="J812" s="54" t="s">
        <v>35</v>
      </c>
      <c r="K812" s="27" t="s">
        <v>36</v>
      </c>
      <c r="L812" s="63" t="s">
        <v>64</v>
      </c>
      <c r="M812" s="64"/>
      <c r="N812" s="66" t="s">
        <v>2731</v>
      </c>
      <c r="O812" s="66">
        <v>1</v>
      </c>
      <c r="P812" s="67">
        <f>O812+SUMIF(IN!F:F,Inventory!H:H,IN!M:M)-SUMIF(OUT!F:F,Inventory!H:H,OUT!M:M)</f>
        <v>1</v>
      </c>
      <c r="Q812" s="5"/>
      <c r="R812" s="75">
        <f t="shared" si="24"/>
        <v>0</v>
      </c>
      <c r="S812" s="75"/>
      <c r="T812" s="11">
        <v>60</v>
      </c>
      <c r="U812" s="11" t="s">
        <v>40</v>
      </c>
      <c r="V812" s="11"/>
      <c r="W812" s="11"/>
      <c r="X812" s="11">
        <v>60</v>
      </c>
      <c r="Y812" s="11"/>
      <c r="Z812" s="11">
        <v>0</v>
      </c>
      <c r="AA812" s="11">
        <v>2</v>
      </c>
      <c r="AB812" s="11">
        <v>5</v>
      </c>
      <c r="AC812" s="11">
        <v>5</v>
      </c>
      <c r="AD812" s="11">
        <v>5</v>
      </c>
      <c r="AE812" s="11">
        <v>5</v>
      </c>
      <c r="AF812" s="11">
        <f t="shared" si="25"/>
        <v>4.7</v>
      </c>
    </row>
    <row r="813" ht="50" customHeight="1" spans="1:32">
      <c r="A813" s="11">
        <v>10</v>
      </c>
      <c r="B813" s="53" t="s">
        <v>2740</v>
      </c>
      <c r="C813" s="11"/>
      <c r="D813" s="11"/>
      <c r="E813" s="10" t="s">
        <v>699</v>
      </c>
      <c r="F813" s="10" t="s">
        <v>675</v>
      </c>
      <c r="G813" s="58" t="s">
        <v>2741</v>
      </c>
      <c r="H813" s="10" t="s">
        <v>2742</v>
      </c>
      <c r="I813" s="50">
        <v>1</v>
      </c>
      <c r="J813" s="54" t="s">
        <v>35</v>
      </c>
      <c r="K813" s="27" t="s">
        <v>122</v>
      </c>
      <c r="L813" s="63" t="s">
        <v>40</v>
      </c>
      <c r="M813" s="64"/>
      <c r="N813" s="65" t="s">
        <v>2743</v>
      </c>
      <c r="O813" s="66">
        <v>2</v>
      </c>
      <c r="P813" s="67">
        <f>O813+SUMIF(IN!F:F,Inventory!H:H,IN!M:M)-SUMIF(OUT!F:F,Inventory!H:H,OUT!M:M)</f>
        <v>1</v>
      </c>
      <c r="Q813" s="5"/>
      <c r="R813" s="75">
        <f t="shared" si="24"/>
        <v>0</v>
      </c>
      <c r="S813" s="75"/>
      <c r="T813" s="11">
        <v>30</v>
      </c>
      <c r="U813" s="11" t="s">
        <v>40</v>
      </c>
      <c r="V813" s="11"/>
      <c r="W813" s="11"/>
      <c r="X813" s="11">
        <v>60</v>
      </c>
      <c r="Y813" s="11"/>
      <c r="Z813" s="11">
        <v>0</v>
      </c>
      <c r="AA813" s="11">
        <v>5</v>
      </c>
      <c r="AB813" s="11">
        <v>3</v>
      </c>
      <c r="AC813" s="11">
        <v>4</v>
      </c>
      <c r="AD813" s="11">
        <v>5</v>
      </c>
      <c r="AE813" s="11">
        <v>5</v>
      </c>
      <c r="AF813" s="11">
        <f t="shared" si="25"/>
        <v>4.6</v>
      </c>
    </row>
    <row r="814" ht="50" customHeight="1" spans="1:32">
      <c r="A814" s="11"/>
      <c r="B814" s="11">
        <v>3912</v>
      </c>
      <c r="C814" s="11"/>
      <c r="D814" s="11"/>
      <c r="E814" s="10" t="s">
        <v>2744</v>
      </c>
      <c r="F814" s="11" t="s">
        <v>358</v>
      </c>
      <c r="G814" s="10" t="s">
        <v>2745</v>
      </c>
      <c r="H814" s="10" t="s">
        <v>2746</v>
      </c>
      <c r="I814" s="54">
        <v>3</v>
      </c>
      <c r="J814" s="54" t="s">
        <v>35</v>
      </c>
      <c r="K814" s="27" t="s">
        <v>36</v>
      </c>
      <c r="L814" s="63" t="s">
        <v>40</v>
      </c>
      <c r="M814" s="64"/>
      <c r="N814" s="66" t="s">
        <v>2747</v>
      </c>
      <c r="O814" s="66">
        <v>10</v>
      </c>
      <c r="P814" s="67">
        <f>O814+SUMIF(IN!F:F,Inventory!H:H,IN!M:M)-SUMIF(OUT!F:F,Inventory!H:H,OUT!M:M)</f>
        <v>10</v>
      </c>
      <c r="Q814" s="5"/>
      <c r="R814" s="75">
        <f t="shared" si="24"/>
        <v>0</v>
      </c>
      <c r="S814" s="75"/>
      <c r="T814" s="11">
        <v>30</v>
      </c>
      <c r="U814" s="11" t="s">
        <v>44</v>
      </c>
      <c r="V814" s="11" t="s">
        <v>532</v>
      </c>
      <c r="W814" s="11">
        <v>3650</v>
      </c>
      <c r="X814" s="11">
        <v>30</v>
      </c>
      <c r="Y814" s="11"/>
      <c r="Z814" s="11">
        <v>0</v>
      </c>
      <c r="AA814" s="11">
        <v>4</v>
      </c>
      <c r="AB814" s="11">
        <v>4</v>
      </c>
      <c r="AC814" s="11">
        <v>5</v>
      </c>
      <c r="AD814" s="11">
        <v>5</v>
      </c>
      <c r="AE814" s="11">
        <v>5</v>
      </c>
      <c r="AF814" s="11">
        <f t="shared" si="25"/>
        <v>4.8</v>
      </c>
    </row>
    <row r="815" ht="50" customHeight="1" spans="1:32">
      <c r="A815" s="11"/>
      <c r="B815" s="11">
        <v>3078</v>
      </c>
      <c r="C815" s="11"/>
      <c r="D815" s="11"/>
      <c r="E815" s="11" t="s">
        <v>2748</v>
      </c>
      <c r="F815" s="11" t="s">
        <v>2749</v>
      </c>
      <c r="G815" s="11" t="s">
        <v>284</v>
      </c>
      <c r="H815" s="84" t="s">
        <v>2750</v>
      </c>
      <c r="I815" s="11">
        <v>1</v>
      </c>
      <c r="J815" s="69" t="s">
        <v>35</v>
      </c>
      <c r="K815" s="27" t="s">
        <v>36</v>
      </c>
      <c r="L815" s="63" t="s">
        <v>40</v>
      </c>
      <c r="M815" s="64"/>
      <c r="N815" s="65" t="s">
        <v>2747</v>
      </c>
      <c r="O815" s="66">
        <v>1</v>
      </c>
      <c r="P815" s="67">
        <f>O815+SUMIF(IN!F:F,Inventory!H:H,IN!M:M)-SUMIF(OUT!F:F,Inventory!H:H,OUT!M:M)</f>
        <v>1</v>
      </c>
      <c r="Q815" s="5" t="s">
        <v>2751</v>
      </c>
      <c r="R815" s="75">
        <f t="shared" si="24"/>
        <v>0</v>
      </c>
      <c r="S815" s="75"/>
      <c r="T815" s="11">
        <v>45</v>
      </c>
      <c r="U815" s="11" t="s">
        <v>40</v>
      </c>
      <c r="V815" s="11" t="s">
        <v>291</v>
      </c>
      <c r="W815" s="11">
        <v>1000</v>
      </c>
      <c r="X815" s="11"/>
      <c r="Y815" s="11"/>
      <c r="Z815" s="11">
        <v>0</v>
      </c>
      <c r="AA815" s="11">
        <v>5</v>
      </c>
      <c r="AB815" s="11">
        <v>5</v>
      </c>
      <c r="AC815" s="11">
        <v>5</v>
      </c>
      <c r="AD815" s="11">
        <v>5</v>
      </c>
      <c r="AE815" s="11">
        <v>4</v>
      </c>
      <c r="AF815" s="11">
        <f t="shared" si="25"/>
        <v>4.7</v>
      </c>
    </row>
    <row r="816" ht="50" customHeight="1" spans="1:32">
      <c r="A816" s="11"/>
      <c r="B816" s="11">
        <v>3476</v>
      </c>
      <c r="C816" s="11"/>
      <c r="D816" s="11"/>
      <c r="E816" s="11" t="s">
        <v>2752</v>
      </c>
      <c r="F816" s="11" t="s">
        <v>2753</v>
      </c>
      <c r="G816" s="11" t="s">
        <v>2754</v>
      </c>
      <c r="H816" s="26" t="s">
        <v>2755</v>
      </c>
      <c r="I816" s="50">
        <v>1</v>
      </c>
      <c r="J816" s="69" t="s">
        <v>35</v>
      </c>
      <c r="K816" s="27" t="s">
        <v>36</v>
      </c>
      <c r="L816" s="63" t="s">
        <v>37</v>
      </c>
      <c r="M816" s="64"/>
      <c r="N816" s="66" t="s">
        <v>2747</v>
      </c>
      <c r="O816" s="66">
        <v>1</v>
      </c>
      <c r="P816" s="67">
        <f>O816+SUMIF(IN!F:F,Inventory!H:H,IN!M:M)-SUMIF(OUT!F:F,Inventory!H:H,OUT!M:M)</f>
        <v>0</v>
      </c>
      <c r="Q816" s="5"/>
      <c r="R816" s="75">
        <f t="shared" si="24"/>
        <v>0</v>
      </c>
      <c r="S816" s="75"/>
      <c r="T816" s="11">
        <v>30</v>
      </c>
      <c r="U816" s="11" t="s">
        <v>40</v>
      </c>
      <c r="V816" s="11" t="s">
        <v>75</v>
      </c>
      <c r="W816" s="11">
        <v>3650</v>
      </c>
      <c r="X816" s="11">
        <v>30</v>
      </c>
      <c r="Y816" s="11"/>
      <c r="Z816" s="11">
        <v>0</v>
      </c>
      <c r="AA816" s="11">
        <v>3</v>
      </c>
      <c r="AB816" s="11">
        <v>4</v>
      </c>
      <c r="AC816" s="11">
        <v>5</v>
      </c>
      <c r="AD816" s="11">
        <v>5</v>
      </c>
      <c r="AE816" s="11">
        <v>5</v>
      </c>
      <c r="AF816" s="11">
        <f t="shared" si="25"/>
        <v>4.7</v>
      </c>
    </row>
    <row r="817" ht="50" customHeight="1" spans="1:32">
      <c r="A817" s="11">
        <v>203</v>
      </c>
      <c r="B817" s="11">
        <v>3805</v>
      </c>
      <c r="C817" s="11"/>
      <c r="D817" s="11"/>
      <c r="E817" s="10" t="s">
        <v>2756</v>
      </c>
      <c r="F817" s="10" t="s">
        <v>2757</v>
      </c>
      <c r="G817" s="10" t="s">
        <v>2596</v>
      </c>
      <c r="H817" s="10" t="s">
        <v>2758</v>
      </c>
      <c r="I817" s="10">
        <v>1</v>
      </c>
      <c r="J817" s="54" t="s">
        <v>35</v>
      </c>
      <c r="K817" s="27" t="s">
        <v>122</v>
      </c>
      <c r="L817" s="63" t="s">
        <v>37</v>
      </c>
      <c r="M817" s="64"/>
      <c r="N817" s="65" t="s">
        <v>2747</v>
      </c>
      <c r="O817" s="66">
        <v>1</v>
      </c>
      <c r="P817" s="67">
        <f>O817+SUMIF(IN!F:F,Inventory!H:H,IN!M:M)-SUMIF(OUT!F:F,Inventory!H:H,OUT!M:M)</f>
        <v>2</v>
      </c>
      <c r="Q817" s="5"/>
      <c r="R817" s="75">
        <f t="shared" si="24"/>
        <v>0</v>
      </c>
      <c r="S817" s="75"/>
      <c r="T817" s="11">
        <v>30</v>
      </c>
      <c r="U817" s="11" t="s">
        <v>74</v>
      </c>
      <c r="V817" s="11" t="s">
        <v>2759</v>
      </c>
      <c r="W817" s="11">
        <v>3650</v>
      </c>
      <c r="X817" s="11">
        <v>180</v>
      </c>
      <c r="Y817" s="11"/>
      <c r="Z817" s="11">
        <v>0</v>
      </c>
      <c r="AA817" s="11">
        <v>2</v>
      </c>
      <c r="AB817" s="11">
        <v>4</v>
      </c>
      <c r="AC817" s="11">
        <v>5</v>
      </c>
      <c r="AD817" s="11">
        <v>5</v>
      </c>
      <c r="AE817" s="11">
        <v>5</v>
      </c>
      <c r="AF817" s="11">
        <f t="shared" si="25"/>
        <v>4.6</v>
      </c>
    </row>
    <row r="818" ht="50" customHeight="1" spans="1:32">
      <c r="A818" s="11"/>
      <c r="B818" s="53" t="s">
        <v>2760</v>
      </c>
      <c r="C818" s="11" t="s">
        <v>1</v>
      </c>
      <c r="D818" s="85"/>
      <c r="E818" s="10" t="s">
        <v>2761</v>
      </c>
      <c r="F818" s="10" t="s">
        <v>2600</v>
      </c>
      <c r="G818" s="58" t="s">
        <v>2596</v>
      </c>
      <c r="H818" s="10" t="s">
        <v>2762</v>
      </c>
      <c r="I818" s="10">
        <v>1</v>
      </c>
      <c r="J818" s="54" t="s">
        <v>35</v>
      </c>
      <c r="K818" s="27" t="s">
        <v>122</v>
      </c>
      <c r="L818" s="63" t="s">
        <v>40</v>
      </c>
      <c r="M818" s="64"/>
      <c r="N818" s="65" t="s">
        <v>2747</v>
      </c>
      <c r="O818" s="66">
        <v>1</v>
      </c>
      <c r="P818" s="67">
        <f>O818+SUMIF(IN!F:F,Inventory!H:H,IN!M:M)-SUMIF(OUT!F:F,Inventory!H:H,OUT!M:M)</f>
        <v>2</v>
      </c>
      <c r="Q818" s="5" t="s">
        <v>2763</v>
      </c>
      <c r="R818" s="75">
        <f t="shared" si="24"/>
        <v>0</v>
      </c>
      <c r="S818" s="75"/>
      <c r="T818" s="11">
        <v>60</v>
      </c>
      <c r="U818" s="11" t="s">
        <v>74</v>
      </c>
      <c r="V818" s="11" t="s">
        <v>66</v>
      </c>
      <c r="W818" s="11">
        <v>3650</v>
      </c>
      <c r="X818" s="11">
        <v>180</v>
      </c>
      <c r="Y818" s="11"/>
      <c r="Z818" s="11">
        <v>0</v>
      </c>
      <c r="AA818" s="11">
        <v>3</v>
      </c>
      <c r="AB818" s="11">
        <v>5</v>
      </c>
      <c r="AC818" s="11">
        <v>4</v>
      </c>
      <c r="AD818" s="11">
        <v>5</v>
      </c>
      <c r="AE818" s="11">
        <v>5</v>
      </c>
      <c r="AF818" s="11">
        <f t="shared" si="25"/>
        <v>4.6</v>
      </c>
    </row>
    <row r="819" ht="50" customHeight="1" spans="1:32">
      <c r="A819" s="11"/>
      <c r="B819" s="53" t="s">
        <v>2764</v>
      </c>
      <c r="C819" s="11" t="s">
        <v>1</v>
      </c>
      <c r="D819" s="85"/>
      <c r="E819" s="10" t="s">
        <v>2765</v>
      </c>
      <c r="F819" s="10" t="s">
        <v>2766</v>
      </c>
      <c r="G819" s="58" t="s">
        <v>2596</v>
      </c>
      <c r="H819" s="10" t="s">
        <v>2767</v>
      </c>
      <c r="I819" s="10">
        <v>1</v>
      </c>
      <c r="J819" s="54" t="s">
        <v>35</v>
      </c>
      <c r="K819" s="27" t="s">
        <v>122</v>
      </c>
      <c r="L819" s="63" t="s">
        <v>37</v>
      </c>
      <c r="M819" s="64"/>
      <c r="N819" s="65" t="s">
        <v>2747</v>
      </c>
      <c r="O819" s="66">
        <v>0</v>
      </c>
      <c r="P819" s="67">
        <f>O819+SUMIF(IN!F:F,Inventory!H:H,IN!M:M)-SUMIF(OUT!F:F,Inventory!H:H,OUT!M:M)</f>
        <v>0</v>
      </c>
      <c r="Q819" s="5" t="s">
        <v>2768</v>
      </c>
      <c r="R819" s="75">
        <f t="shared" si="24"/>
        <v>0</v>
      </c>
      <c r="S819" s="75"/>
      <c r="T819" s="11">
        <v>60</v>
      </c>
      <c r="U819" s="11" t="s">
        <v>74</v>
      </c>
      <c r="V819" s="11" t="s">
        <v>66</v>
      </c>
      <c r="W819" s="11"/>
      <c r="X819" s="11">
        <v>180</v>
      </c>
      <c r="Y819" s="11"/>
      <c r="Z819" s="11">
        <v>0</v>
      </c>
      <c r="AA819" s="11">
        <v>5</v>
      </c>
      <c r="AB819" s="11">
        <v>3</v>
      </c>
      <c r="AC819" s="11">
        <v>5</v>
      </c>
      <c r="AD819" s="11">
        <v>5</v>
      </c>
      <c r="AE819" s="11">
        <v>5</v>
      </c>
      <c r="AF819" s="11">
        <f t="shared" si="25"/>
        <v>4.8</v>
      </c>
    </row>
    <row r="820" ht="50" customHeight="1" spans="1:32">
      <c r="A820" s="11"/>
      <c r="B820" s="53" t="s">
        <v>2769</v>
      </c>
      <c r="C820" s="11"/>
      <c r="D820" s="11"/>
      <c r="E820" s="49" t="s">
        <v>2770</v>
      </c>
      <c r="F820" s="49" t="s">
        <v>2446</v>
      </c>
      <c r="G820" s="58" t="s">
        <v>2091</v>
      </c>
      <c r="H820" s="49" t="s">
        <v>2771</v>
      </c>
      <c r="I820" s="49">
        <v>2</v>
      </c>
      <c r="J820" s="54" t="s">
        <v>35</v>
      </c>
      <c r="K820" s="27" t="s">
        <v>36</v>
      </c>
      <c r="L820" s="63" t="s">
        <v>40</v>
      </c>
      <c r="M820" s="64"/>
      <c r="N820" s="65" t="s">
        <v>2747</v>
      </c>
      <c r="O820" s="66">
        <v>0</v>
      </c>
      <c r="P820" s="67">
        <f>O820+SUMIF(IN!F:F,Inventory!H:H,IN!M:M)-SUMIF(OUT!F:F,Inventory!H:H,OUT!M:M)</f>
        <v>0</v>
      </c>
      <c r="Q820" s="5" t="s">
        <v>2772</v>
      </c>
      <c r="R820" s="75">
        <f t="shared" si="24"/>
        <v>0</v>
      </c>
      <c r="S820" s="75"/>
      <c r="T820" s="11">
        <v>60</v>
      </c>
      <c r="U820" s="11" t="s">
        <v>74</v>
      </c>
      <c r="V820" s="11" t="s">
        <v>52</v>
      </c>
      <c r="W820" s="11"/>
      <c r="X820" s="11"/>
      <c r="Y820" s="11"/>
      <c r="Z820" s="11">
        <v>0</v>
      </c>
      <c r="AA820" s="11">
        <v>4</v>
      </c>
      <c r="AB820" s="11">
        <v>4</v>
      </c>
      <c r="AC820" s="11">
        <v>4</v>
      </c>
      <c r="AD820" s="11">
        <v>5</v>
      </c>
      <c r="AE820" s="11">
        <v>5</v>
      </c>
      <c r="AF820" s="11">
        <f t="shared" si="25"/>
        <v>4.6</v>
      </c>
    </row>
    <row r="821" ht="50" customHeight="1" spans="1:32">
      <c r="A821" s="11">
        <v>575</v>
      </c>
      <c r="B821" s="53" t="s">
        <v>2773</v>
      </c>
      <c r="C821" s="11" t="s">
        <v>1</v>
      </c>
      <c r="D821" s="11"/>
      <c r="E821" s="10" t="s">
        <v>2774</v>
      </c>
      <c r="F821" s="10" t="s">
        <v>2775</v>
      </c>
      <c r="G821" s="58" t="s">
        <v>2776</v>
      </c>
      <c r="H821" s="10" t="s">
        <v>2777</v>
      </c>
      <c r="I821" s="11">
        <v>1</v>
      </c>
      <c r="J821" s="54" t="s">
        <v>35</v>
      </c>
      <c r="K821" s="27" t="s">
        <v>36</v>
      </c>
      <c r="L821" s="63" t="s">
        <v>37</v>
      </c>
      <c r="M821" s="64"/>
      <c r="N821" s="65" t="s">
        <v>2747</v>
      </c>
      <c r="O821" s="66">
        <v>1</v>
      </c>
      <c r="P821" s="67">
        <f>O821+SUMIF(IN!F:F,Inventory!H:H,IN!M:M)-SUMIF(OUT!F:F,Inventory!H:H,OUT!M:M)</f>
        <v>1</v>
      </c>
      <c r="Q821" s="5" t="s">
        <v>2778</v>
      </c>
      <c r="R821" s="75">
        <f t="shared" si="24"/>
        <v>0</v>
      </c>
      <c r="S821" s="75"/>
      <c r="T821" s="11">
        <v>60</v>
      </c>
      <c r="U821" s="11" t="s">
        <v>74</v>
      </c>
      <c r="V821" s="11" t="s">
        <v>52</v>
      </c>
      <c r="W821" s="11"/>
      <c r="X821" s="11"/>
      <c r="Y821" s="11"/>
      <c r="Z821" s="11">
        <v>0</v>
      </c>
      <c r="AA821" s="11">
        <v>4</v>
      </c>
      <c r="AB821" s="11">
        <v>5</v>
      </c>
      <c r="AC821" s="11">
        <v>5</v>
      </c>
      <c r="AD821" s="11">
        <v>4</v>
      </c>
      <c r="AE821" s="11">
        <v>5</v>
      </c>
      <c r="AF821" s="11">
        <f t="shared" si="25"/>
        <v>4.6</v>
      </c>
    </row>
    <row r="822" ht="50" customHeight="1" spans="1:32">
      <c r="A822" s="11">
        <v>607</v>
      </c>
      <c r="B822" s="53" t="s">
        <v>2779</v>
      </c>
      <c r="C822" s="11" t="s">
        <v>1</v>
      </c>
      <c r="D822" s="11"/>
      <c r="E822" s="11" t="s">
        <v>2780</v>
      </c>
      <c r="F822" s="11" t="s">
        <v>2781</v>
      </c>
      <c r="G822" s="11" t="s">
        <v>628</v>
      </c>
      <c r="H822" s="11" t="s">
        <v>2780</v>
      </c>
      <c r="I822" s="50">
        <v>1</v>
      </c>
      <c r="J822" s="54" t="s">
        <v>35</v>
      </c>
      <c r="K822" s="27" t="s">
        <v>36</v>
      </c>
      <c r="L822" s="63" t="s">
        <v>40</v>
      </c>
      <c r="M822" s="64"/>
      <c r="N822" s="65" t="s">
        <v>2747</v>
      </c>
      <c r="O822" s="66">
        <v>1</v>
      </c>
      <c r="P822" s="67">
        <f>O822+SUMIF(IN!F:F,Inventory!H:H,IN!M:M)-SUMIF(OUT!F:F,Inventory!H:H,OUT!M:M)</f>
        <v>1</v>
      </c>
      <c r="Q822" s="5"/>
      <c r="R822" s="75">
        <f t="shared" si="24"/>
        <v>0</v>
      </c>
      <c r="S822" s="75"/>
      <c r="T822" s="11">
        <v>60</v>
      </c>
      <c r="U822" s="11" t="s">
        <v>40</v>
      </c>
      <c r="V822" s="11" t="s">
        <v>66</v>
      </c>
      <c r="W822" s="11"/>
      <c r="X822" s="11"/>
      <c r="Y822" s="11"/>
      <c r="Z822" s="11">
        <v>0</v>
      </c>
      <c r="AA822" s="11">
        <v>5</v>
      </c>
      <c r="AB822" s="11">
        <v>2</v>
      </c>
      <c r="AC822" s="11">
        <v>5</v>
      </c>
      <c r="AD822" s="11">
        <v>5</v>
      </c>
      <c r="AE822" s="11">
        <v>5</v>
      </c>
      <c r="AF822" s="11">
        <f t="shared" si="25"/>
        <v>4.7</v>
      </c>
    </row>
    <row r="823" ht="50" customHeight="1" spans="1:32">
      <c r="A823" s="11"/>
      <c r="B823" s="11">
        <v>3960</v>
      </c>
      <c r="C823" s="11"/>
      <c r="D823" s="11"/>
      <c r="E823" s="10" t="s">
        <v>2782</v>
      </c>
      <c r="F823" s="10" t="s">
        <v>2783</v>
      </c>
      <c r="G823" s="58" t="s">
        <v>2784</v>
      </c>
      <c r="H823" s="10" t="s">
        <v>2785</v>
      </c>
      <c r="I823" s="10">
        <v>1</v>
      </c>
      <c r="J823" s="54" t="s">
        <v>35</v>
      </c>
      <c r="K823" s="27" t="s">
        <v>122</v>
      </c>
      <c r="L823" s="63" t="s">
        <v>37</v>
      </c>
      <c r="M823" s="64"/>
      <c r="N823" s="65" t="s">
        <v>2747</v>
      </c>
      <c r="O823" s="66">
        <v>0</v>
      </c>
      <c r="P823" s="67">
        <f>O823+SUMIF(IN!F:F,Inventory!H:H,IN!M:M)-SUMIF(OUT!F:F,Inventory!H:H,OUT!M:M)</f>
        <v>2</v>
      </c>
      <c r="Q823" s="5"/>
      <c r="R823" s="75">
        <f t="shared" si="24"/>
        <v>0</v>
      </c>
      <c r="S823" s="75"/>
      <c r="T823" s="11">
        <v>30</v>
      </c>
      <c r="U823" s="11" t="s">
        <v>44</v>
      </c>
      <c r="V823" s="11" t="s">
        <v>41</v>
      </c>
      <c r="W823" s="11"/>
      <c r="X823" s="11">
        <v>30</v>
      </c>
      <c r="Y823" s="11"/>
      <c r="Z823" s="11">
        <v>0</v>
      </c>
      <c r="AA823" s="11">
        <v>5</v>
      </c>
      <c r="AB823" s="11">
        <v>5</v>
      </c>
      <c r="AC823" s="11">
        <v>5</v>
      </c>
      <c r="AD823" s="11">
        <v>4</v>
      </c>
      <c r="AE823" s="11">
        <v>5</v>
      </c>
      <c r="AF823" s="11">
        <f t="shared" si="25"/>
        <v>4.7</v>
      </c>
    </row>
    <row r="824" ht="50" customHeight="1" spans="1:32">
      <c r="A824" s="11">
        <v>583</v>
      </c>
      <c r="B824" s="11">
        <v>2962</v>
      </c>
      <c r="C824" s="11"/>
      <c r="D824" s="11"/>
      <c r="E824" s="5" t="s">
        <v>2786</v>
      </c>
      <c r="F824" s="5" t="s">
        <v>2787</v>
      </c>
      <c r="G824" s="5" t="s">
        <v>2788</v>
      </c>
      <c r="H824" s="5" t="s">
        <v>2789</v>
      </c>
      <c r="I824" s="50">
        <v>1</v>
      </c>
      <c r="J824" s="54" t="s">
        <v>35</v>
      </c>
      <c r="K824" s="27" t="s">
        <v>791</v>
      </c>
      <c r="L824" s="63" t="s">
        <v>40</v>
      </c>
      <c r="M824" s="64"/>
      <c r="N824" s="66" t="s">
        <v>2385</v>
      </c>
      <c r="O824" s="66">
        <v>1</v>
      </c>
      <c r="P824" s="67">
        <f>O824+SUMIF(IN!F:F,Inventory!H:H,IN!M:M)-SUMIF(OUT!F:F,Inventory!H:H,OUT!M:M)</f>
        <v>1</v>
      </c>
      <c r="Q824" s="5" t="s">
        <v>2790</v>
      </c>
      <c r="R824" s="75">
        <f t="shared" si="24"/>
        <v>0</v>
      </c>
      <c r="S824" s="75"/>
      <c r="T824" s="11">
        <v>30</v>
      </c>
      <c r="U824" s="11" t="s">
        <v>40</v>
      </c>
      <c r="V824" s="11" t="s">
        <v>384</v>
      </c>
      <c r="W824" s="11"/>
      <c r="X824" s="11"/>
      <c r="Y824" s="11"/>
      <c r="Z824" s="11">
        <v>0</v>
      </c>
      <c r="AA824" s="11">
        <v>1</v>
      </c>
      <c r="AB824" s="11">
        <v>5</v>
      </c>
      <c r="AC824" s="11">
        <v>5</v>
      </c>
      <c r="AD824" s="11">
        <v>5</v>
      </c>
      <c r="AE824" s="11">
        <v>5</v>
      </c>
      <c r="AF824" s="11">
        <f t="shared" si="25"/>
        <v>4.6</v>
      </c>
    </row>
    <row r="825" ht="50" customHeight="1" spans="1:32">
      <c r="A825" s="11"/>
      <c r="B825" s="11">
        <v>3332</v>
      </c>
      <c r="C825" s="11"/>
      <c r="D825" s="11"/>
      <c r="E825" s="117" t="s">
        <v>2791</v>
      </c>
      <c r="F825" s="10" t="s">
        <v>675</v>
      </c>
      <c r="G825" s="10" t="s">
        <v>2792</v>
      </c>
      <c r="H825" s="49" t="s">
        <v>2793</v>
      </c>
      <c r="I825" s="54">
        <v>1</v>
      </c>
      <c r="J825" s="54" t="s">
        <v>35</v>
      </c>
      <c r="K825" s="27" t="s">
        <v>122</v>
      </c>
      <c r="L825" s="63" t="s">
        <v>64</v>
      </c>
      <c r="M825" s="64"/>
      <c r="N825" s="65" t="s">
        <v>2385</v>
      </c>
      <c r="O825" s="66">
        <v>1</v>
      </c>
      <c r="P825" s="67">
        <f>O825+SUMIF(IN!F:F,Inventory!H:H,IN!M:M)-SUMIF(OUT!F:F,Inventory!H:H,OUT!M:M)</f>
        <v>1</v>
      </c>
      <c r="Q825" s="5"/>
      <c r="R825" s="75">
        <f t="shared" si="24"/>
        <v>0</v>
      </c>
      <c r="S825" s="75"/>
      <c r="T825" s="11">
        <v>30</v>
      </c>
      <c r="U825" s="11" t="s">
        <v>74</v>
      </c>
      <c r="V825" s="11" t="s">
        <v>167</v>
      </c>
      <c r="W825" s="11"/>
      <c r="X825" s="11">
        <v>60</v>
      </c>
      <c r="Y825" s="11"/>
      <c r="Z825" s="11">
        <v>0</v>
      </c>
      <c r="AA825" s="11">
        <v>4</v>
      </c>
      <c r="AB825" s="11">
        <v>4</v>
      </c>
      <c r="AC825" s="11">
        <v>4</v>
      </c>
      <c r="AD825" s="11">
        <v>5</v>
      </c>
      <c r="AE825" s="11">
        <v>5</v>
      </c>
      <c r="AF825" s="11">
        <f t="shared" si="25"/>
        <v>4.6</v>
      </c>
    </row>
    <row r="826" ht="50" customHeight="1" spans="1:32">
      <c r="A826" s="11"/>
      <c r="B826" s="11">
        <v>3395</v>
      </c>
      <c r="C826" s="11"/>
      <c r="D826" s="11"/>
      <c r="E826" s="11" t="s">
        <v>2794</v>
      </c>
      <c r="F826" s="11" t="s">
        <v>2795</v>
      </c>
      <c r="G826" s="11" t="s">
        <v>1440</v>
      </c>
      <c r="H826" s="26" t="s">
        <v>2796</v>
      </c>
      <c r="I826" s="50">
        <v>1</v>
      </c>
      <c r="J826" s="11" t="s">
        <v>35</v>
      </c>
      <c r="K826" s="27" t="s">
        <v>36</v>
      </c>
      <c r="L826" s="63" t="s">
        <v>40</v>
      </c>
      <c r="M826" s="64"/>
      <c r="N826" s="65" t="s">
        <v>2385</v>
      </c>
      <c r="O826" s="66">
        <v>0</v>
      </c>
      <c r="P826" s="67">
        <f>O826+SUMIF(IN!F:F,Inventory!H:H,IN!M:M)-SUMIF(OUT!F:F,Inventory!H:H,OUT!M:M)</f>
        <v>0</v>
      </c>
      <c r="Q826" s="5"/>
      <c r="R826" s="75">
        <f t="shared" si="24"/>
        <v>0</v>
      </c>
      <c r="S826" s="75"/>
      <c r="T826" s="11">
        <v>30</v>
      </c>
      <c r="U826" s="11" t="s">
        <v>40</v>
      </c>
      <c r="V826" s="11" t="s">
        <v>504</v>
      </c>
      <c r="W826" s="11"/>
      <c r="X826" s="11">
        <v>30</v>
      </c>
      <c r="Y826" s="11"/>
      <c r="Z826" s="11">
        <v>0</v>
      </c>
      <c r="AA826" s="11">
        <v>4</v>
      </c>
      <c r="AB826" s="11">
        <v>5</v>
      </c>
      <c r="AC826" s="11">
        <v>5</v>
      </c>
      <c r="AD826" s="11">
        <v>5</v>
      </c>
      <c r="AE826" s="11">
        <v>4</v>
      </c>
      <c r="AF826" s="11">
        <f t="shared" si="25"/>
        <v>4.6</v>
      </c>
    </row>
    <row r="827" ht="50" customHeight="1" spans="1:32">
      <c r="A827" s="11"/>
      <c r="B827" s="11">
        <v>3659</v>
      </c>
      <c r="C827" s="11"/>
      <c r="D827" s="11"/>
      <c r="E827" s="10" t="s">
        <v>2797</v>
      </c>
      <c r="F827" s="10" t="s">
        <v>2798</v>
      </c>
      <c r="G827" s="58" t="s">
        <v>2799</v>
      </c>
      <c r="H827" s="58" t="s">
        <v>2800</v>
      </c>
      <c r="I827" s="50">
        <v>1</v>
      </c>
      <c r="J827" s="79" t="s">
        <v>35</v>
      </c>
      <c r="K827" s="27" t="s">
        <v>122</v>
      </c>
      <c r="L827" s="63" t="s">
        <v>40</v>
      </c>
      <c r="M827" s="64"/>
      <c r="N827" s="65" t="s">
        <v>2385</v>
      </c>
      <c r="O827" s="66">
        <v>0</v>
      </c>
      <c r="P827" s="67">
        <f>O827+SUMIF(IN!F:F,Inventory!H:H,IN!M:M)-SUMIF(OUT!F:F,Inventory!H:H,OUT!M:M)</f>
        <v>0</v>
      </c>
      <c r="Q827" s="5"/>
      <c r="R827" s="75">
        <f t="shared" si="24"/>
        <v>0</v>
      </c>
      <c r="S827" s="75"/>
      <c r="T827" s="11">
        <v>30</v>
      </c>
      <c r="U827" s="11" t="s">
        <v>40</v>
      </c>
      <c r="V827" s="11" t="s">
        <v>52</v>
      </c>
      <c r="W827" s="11"/>
      <c r="X827" s="11">
        <v>30</v>
      </c>
      <c r="Y827" s="11"/>
      <c r="Z827" s="11">
        <v>0</v>
      </c>
      <c r="AA827" s="11">
        <v>5</v>
      </c>
      <c r="AB827" s="11">
        <v>3</v>
      </c>
      <c r="AC827" s="11">
        <v>4</v>
      </c>
      <c r="AD827" s="11">
        <v>5</v>
      </c>
      <c r="AE827" s="11">
        <v>5</v>
      </c>
      <c r="AF827" s="11">
        <f t="shared" si="25"/>
        <v>4.6</v>
      </c>
    </row>
    <row r="828" ht="50" customHeight="1" spans="1:32">
      <c r="A828" s="11"/>
      <c r="B828" s="11">
        <v>3823</v>
      </c>
      <c r="C828" s="11"/>
      <c r="D828" s="11"/>
      <c r="E828" s="11" t="s">
        <v>2801</v>
      </c>
      <c r="F828" s="11" t="s">
        <v>2795</v>
      </c>
      <c r="G828" s="11" t="s">
        <v>1440</v>
      </c>
      <c r="H828" s="26" t="s">
        <v>2802</v>
      </c>
      <c r="I828" s="50">
        <v>1</v>
      </c>
      <c r="J828" s="11" t="s">
        <v>35</v>
      </c>
      <c r="K828" s="27" t="s">
        <v>36</v>
      </c>
      <c r="L828" s="63" t="s">
        <v>40</v>
      </c>
      <c r="M828" s="64"/>
      <c r="N828" s="65" t="s">
        <v>2385</v>
      </c>
      <c r="O828" s="66">
        <v>0</v>
      </c>
      <c r="P828" s="67">
        <f>O828+SUMIF(IN!F:F,Inventory!H:H,IN!M:M)-SUMIF(OUT!F:F,Inventory!H:H,OUT!M:M)</f>
        <v>0</v>
      </c>
      <c r="Q828" s="5"/>
      <c r="R828" s="75">
        <f t="shared" si="24"/>
        <v>0</v>
      </c>
      <c r="S828" s="75"/>
      <c r="T828" s="11">
        <v>30</v>
      </c>
      <c r="U828" s="11" t="s">
        <v>44</v>
      </c>
      <c r="V828" s="11" t="s">
        <v>504</v>
      </c>
      <c r="W828" s="11">
        <v>3650</v>
      </c>
      <c r="X828" s="11">
        <v>30</v>
      </c>
      <c r="Y828" s="11"/>
      <c r="Z828" s="11">
        <v>0</v>
      </c>
      <c r="AA828" s="11">
        <v>5</v>
      </c>
      <c r="AB828" s="11">
        <v>3</v>
      </c>
      <c r="AC828" s="11">
        <v>4</v>
      </c>
      <c r="AD828" s="11">
        <v>5</v>
      </c>
      <c r="AE828" s="11">
        <v>5</v>
      </c>
      <c r="AF828" s="11">
        <f t="shared" si="25"/>
        <v>4.6</v>
      </c>
    </row>
    <row r="829" ht="50" customHeight="1" spans="1:32">
      <c r="A829" s="11">
        <v>411</v>
      </c>
      <c r="B829" s="53" t="s">
        <v>2803</v>
      </c>
      <c r="C829" s="11" t="s">
        <v>1</v>
      </c>
      <c r="D829" s="85"/>
      <c r="E829" s="11" t="s">
        <v>735</v>
      </c>
      <c r="F829" s="54" t="s">
        <v>2386</v>
      </c>
      <c r="G829" s="54" t="s">
        <v>737</v>
      </c>
      <c r="H829" s="51" t="s">
        <v>2804</v>
      </c>
      <c r="I829" s="50">
        <v>1</v>
      </c>
      <c r="J829" s="54" t="s">
        <v>35</v>
      </c>
      <c r="K829" s="27" t="s">
        <v>36</v>
      </c>
      <c r="L829" s="63" t="s">
        <v>40</v>
      </c>
      <c r="M829" s="64"/>
      <c r="N829" s="65" t="s">
        <v>2385</v>
      </c>
      <c r="O829" s="66">
        <v>1</v>
      </c>
      <c r="P829" s="67">
        <f>O829+SUMIF(IN!F:F,Inventory!H:H,IN!M:M)-SUMIF(OUT!F:F,Inventory!H:H,OUT!M:M)</f>
        <v>1</v>
      </c>
      <c r="Q829" s="5" t="s">
        <v>2805</v>
      </c>
      <c r="R829" s="75">
        <f t="shared" si="24"/>
        <v>0</v>
      </c>
      <c r="S829" s="75"/>
      <c r="T829" s="11">
        <v>60</v>
      </c>
      <c r="U829" s="11" t="s">
        <v>40</v>
      </c>
      <c r="V829" s="11"/>
      <c r="W829" s="11">
        <v>1000</v>
      </c>
      <c r="X829" s="11"/>
      <c r="Y829" s="11"/>
      <c r="Z829" s="11">
        <v>0</v>
      </c>
      <c r="AA829" s="11">
        <v>5</v>
      </c>
      <c r="AB829" s="11">
        <v>3</v>
      </c>
      <c r="AC829" s="11">
        <v>5</v>
      </c>
      <c r="AD829" s="11">
        <v>5</v>
      </c>
      <c r="AE829" s="11">
        <v>5</v>
      </c>
      <c r="AF829" s="11">
        <f t="shared" si="25"/>
        <v>4.8</v>
      </c>
    </row>
    <row r="830" ht="50" customHeight="1" spans="1:32">
      <c r="A830" s="11"/>
      <c r="B830" s="53" t="s">
        <v>2806</v>
      </c>
      <c r="C830" s="11" t="s">
        <v>1</v>
      </c>
      <c r="D830" s="85"/>
      <c r="E830" s="49" t="s">
        <v>2807</v>
      </c>
      <c r="F830" s="49" t="s">
        <v>2808</v>
      </c>
      <c r="G830" s="58" t="s">
        <v>2660</v>
      </c>
      <c r="H830" s="49" t="s">
        <v>2809</v>
      </c>
      <c r="I830" s="50">
        <v>1</v>
      </c>
      <c r="J830" s="54" t="s">
        <v>35</v>
      </c>
      <c r="K830" s="27" t="s">
        <v>36</v>
      </c>
      <c r="L830" s="63" t="s">
        <v>40</v>
      </c>
      <c r="M830" s="64"/>
      <c r="N830" s="65" t="s">
        <v>2385</v>
      </c>
      <c r="O830" s="66">
        <v>0</v>
      </c>
      <c r="P830" s="67">
        <f>O830+SUMIF(IN!F:F,Inventory!H:H,IN!M:M)-SUMIF(OUT!F:F,Inventory!H:H,OUT!M:M)</f>
        <v>0</v>
      </c>
      <c r="Q830" s="5"/>
      <c r="R830" s="75">
        <f t="shared" si="24"/>
        <v>0</v>
      </c>
      <c r="S830" s="75"/>
      <c r="T830" s="11">
        <v>60</v>
      </c>
      <c r="U830" s="11" t="s">
        <v>74</v>
      </c>
      <c r="V830" s="11"/>
      <c r="W830" s="11">
        <v>1000</v>
      </c>
      <c r="X830" s="11"/>
      <c r="Y830" s="11"/>
      <c r="Z830" s="11">
        <v>0</v>
      </c>
      <c r="AA830" s="11">
        <v>3</v>
      </c>
      <c r="AB830" s="11">
        <v>4</v>
      </c>
      <c r="AC830" s="11">
        <v>5</v>
      </c>
      <c r="AD830" s="11">
        <v>5</v>
      </c>
      <c r="AE830" s="11">
        <v>5</v>
      </c>
      <c r="AF830" s="11">
        <f t="shared" si="25"/>
        <v>4.7</v>
      </c>
    </row>
    <row r="831" ht="50" customHeight="1" spans="1:32">
      <c r="A831" s="11"/>
      <c r="B831" s="53" t="s">
        <v>2810</v>
      </c>
      <c r="C831" s="11" t="s">
        <v>1</v>
      </c>
      <c r="D831" s="85"/>
      <c r="E831" s="49" t="s">
        <v>699</v>
      </c>
      <c r="F831" s="49" t="s">
        <v>2811</v>
      </c>
      <c r="G831" s="58" t="s">
        <v>1330</v>
      </c>
      <c r="H831" s="49" t="s">
        <v>2812</v>
      </c>
      <c r="I831" s="50">
        <v>1</v>
      </c>
      <c r="J831" s="54" t="s">
        <v>35</v>
      </c>
      <c r="K831" s="27" t="s">
        <v>122</v>
      </c>
      <c r="L831" s="63" t="s">
        <v>40</v>
      </c>
      <c r="M831" s="64"/>
      <c r="N831" s="65" t="s">
        <v>2385</v>
      </c>
      <c r="O831" s="66">
        <v>1</v>
      </c>
      <c r="P831" s="67">
        <f>O831+SUMIF(IN!F:F,Inventory!H:H,IN!M:M)-SUMIF(OUT!F:F,Inventory!H:H,OUT!M:M)</f>
        <v>1</v>
      </c>
      <c r="Q831" s="5"/>
      <c r="R831" s="75">
        <f t="shared" si="24"/>
        <v>0</v>
      </c>
      <c r="S831" s="75"/>
      <c r="T831" s="11">
        <v>60</v>
      </c>
      <c r="U831" s="11" t="s">
        <v>40</v>
      </c>
      <c r="V831" s="11"/>
      <c r="W831" s="11">
        <v>1000</v>
      </c>
      <c r="X831" s="11"/>
      <c r="Y831" s="11"/>
      <c r="Z831" s="11">
        <v>0</v>
      </c>
      <c r="AA831" s="11">
        <v>2</v>
      </c>
      <c r="AB831" s="11">
        <v>4</v>
      </c>
      <c r="AC831" s="11">
        <v>5</v>
      </c>
      <c r="AD831" s="11">
        <v>5</v>
      </c>
      <c r="AE831" s="11">
        <v>5</v>
      </c>
      <c r="AF831" s="11">
        <f t="shared" si="25"/>
        <v>4.6</v>
      </c>
    </row>
    <row r="832" ht="50" customHeight="1" spans="1:32">
      <c r="A832" s="11"/>
      <c r="B832" s="53" t="s">
        <v>2813</v>
      </c>
      <c r="C832" s="11"/>
      <c r="D832" s="11"/>
      <c r="E832" s="11" t="s">
        <v>2814</v>
      </c>
      <c r="F832" s="11" t="s">
        <v>2815</v>
      </c>
      <c r="G832" s="11" t="s">
        <v>2816</v>
      </c>
      <c r="H832" s="11" t="s">
        <v>2817</v>
      </c>
      <c r="I832" s="50">
        <v>1</v>
      </c>
      <c r="J832" s="54" t="s">
        <v>35</v>
      </c>
      <c r="K832" s="27" t="s">
        <v>36</v>
      </c>
      <c r="L832" s="63" t="s">
        <v>64</v>
      </c>
      <c r="M832" s="64"/>
      <c r="N832" s="66" t="s">
        <v>2385</v>
      </c>
      <c r="O832" s="66">
        <v>0</v>
      </c>
      <c r="P832" s="67">
        <f>O832+SUMIF(IN!F:F,Inventory!H:H,IN!M:M)-SUMIF(OUT!F:F,Inventory!H:H,OUT!M:M)</f>
        <v>0</v>
      </c>
      <c r="Q832" s="5"/>
      <c r="R832" s="75">
        <f t="shared" si="24"/>
        <v>0</v>
      </c>
      <c r="S832" s="75"/>
      <c r="T832" s="11">
        <v>60</v>
      </c>
      <c r="U832" s="11" t="s">
        <v>40</v>
      </c>
      <c r="V832" s="11" t="s">
        <v>41</v>
      </c>
      <c r="W832" s="11">
        <v>1825</v>
      </c>
      <c r="X832" s="11">
        <v>30</v>
      </c>
      <c r="Y832" s="11"/>
      <c r="Z832" s="11">
        <v>0</v>
      </c>
      <c r="AA832" s="11">
        <v>5</v>
      </c>
      <c r="AB832" s="11">
        <v>4</v>
      </c>
      <c r="AC832" s="11">
        <v>5</v>
      </c>
      <c r="AD832" s="11">
        <v>5</v>
      </c>
      <c r="AE832" s="11">
        <v>5</v>
      </c>
      <c r="AF832" s="11">
        <f t="shared" si="25"/>
        <v>4.9</v>
      </c>
    </row>
    <row r="833" ht="50" customHeight="1" spans="1:32">
      <c r="A833" s="10"/>
      <c r="B833" s="53" t="s">
        <v>2818</v>
      </c>
      <c r="C833" s="11"/>
      <c r="D833" s="11"/>
      <c r="E833" s="10" t="s">
        <v>2819</v>
      </c>
      <c r="F833" s="10" t="s">
        <v>2820</v>
      </c>
      <c r="G833" s="10" t="s">
        <v>2821</v>
      </c>
      <c r="H833" s="10" t="s">
        <v>2822</v>
      </c>
      <c r="I833" s="50">
        <v>1</v>
      </c>
      <c r="J833" s="54" t="s">
        <v>35</v>
      </c>
      <c r="K833" s="27" t="s">
        <v>791</v>
      </c>
      <c r="L833" s="63" t="s">
        <v>40</v>
      </c>
      <c r="M833" s="64"/>
      <c r="N833" s="65" t="s">
        <v>2823</v>
      </c>
      <c r="O833" s="66">
        <v>1</v>
      </c>
      <c r="P833" s="67">
        <f>O833+SUMIF(IN!F:F,Inventory!H:H,IN!M:M)-SUMIF(OUT!F:F,Inventory!H:H,OUT!M:M)</f>
        <v>1</v>
      </c>
      <c r="Q833" s="5"/>
      <c r="R833" s="75">
        <f t="shared" si="24"/>
        <v>0</v>
      </c>
      <c r="S833" s="75"/>
      <c r="T833" s="11">
        <v>30</v>
      </c>
      <c r="U833" s="11" t="s">
        <v>40</v>
      </c>
      <c r="V833" s="11" t="s">
        <v>384</v>
      </c>
      <c r="W833" s="11">
        <v>1000</v>
      </c>
      <c r="X833" s="11"/>
      <c r="Y833" s="11"/>
      <c r="Z833" s="11">
        <v>0</v>
      </c>
      <c r="AA833" s="11">
        <v>1</v>
      </c>
      <c r="AB833" s="11">
        <v>5</v>
      </c>
      <c r="AC833" s="11">
        <v>5</v>
      </c>
      <c r="AD833" s="11">
        <v>5</v>
      </c>
      <c r="AE833" s="11">
        <v>5</v>
      </c>
      <c r="AF833" s="11">
        <f t="shared" si="25"/>
        <v>4.6</v>
      </c>
    </row>
    <row r="834" ht="50" customHeight="1" spans="1:32">
      <c r="A834" s="11"/>
      <c r="B834" s="53" t="s">
        <v>2824</v>
      </c>
      <c r="C834" s="11"/>
      <c r="D834" s="11"/>
      <c r="E834" s="10" t="s">
        <v>2825</v>
      </c>
      <c r="F834" s="10" t="s">
        <v>2826</v>
      </c>
      <c r="G834" s="58" t="s">
        <v>2827</v>
      </c>
      <c r="H834" s="10" t="s">
        <v>2828</v>
      </c>
      <c r="I834" s="50">
        <v>1</v>
      </c>
      <c r="J834" s="54" t="s">
        <v>35</v>
      </c>
      <c r="K834" s="27" t="s">
        <v>36</v>
      </c>
      <c r="L834" s="63" t="s">
        <v>40</v>
      </c>
      <c r="M834" s="64"/>
      <c r="N834" s="65" t="s">
        <v>2823</v>
      </c>
      <c r="O834" s="66">
        <v>0</v>
      </c>
      <c r="P834" s="67">
        <f>O834+SUMIF(IN!F:F,Inventory!H:H,IN!M:M)-SUMIF(OUT!F:F,Inventory!H:H,OUT!M:M)</f>
        <v>0</v>
      </c>
      <c r="Q834" s="5"/>
      <c r="R834" s="75">
        <f t="shared" ref="R834:R897" si="26">M834*P834</f>
        <v>0</v>
      </c>
      <c r="S834" s="75"/>
      <c r="T834" s="11">
        <v>30</v>
      </c>
      <c r="U834" s="11" t="s">
        <v>74</v>
      </c>
      <c r="V834" s="10" t="s">
        <v>75</v>
      </c>
      <c r="W834" s="11">
        <v>1000</v>
      </c>
      <c r="X834" s="11">
        <v>60</v>
      </c>
      <c r="Y834" s="11"/>
      <c r="Z834" s="11">
        <v>0</v>
      </c>
      <c r="AA834" s="11">
        <v>5</v>
      </c>
      <c r="AB834" s="11">
        <v>3</v>
      </c>
      <c r="AC834" s="11">
        <v>4</v>
      </c>
      <c r="AD834" s="11">
        <v>5</v>
      </c>
      <c r="AE834" s="11">
        <v>5</v>
      </c>
      <c r="AF834" s="11">
        <f t="shared" ref="AF834:AF897" si="27">AA834*0.1+AB834*0.1+AC834*0.2+AD834*0.3+AE834*0.3</f>
        <v>4.6</v>
      </c>
    </row>
    <row r="835" ht="50" customHeight="1" spans="1:32">
      <c r="A835" s="11"/>
      <c r="B835" s="53" t="s">
        <v>2829</v>
      </c>
      <c r="C835" s="11"/>
      <c r="D835" s="11"/>
      <c r="E835" s="10" t="s">
        <v>2830</v>
      </c>
      <c r="F835" s="10" t="s">
        <v>2831</v>
      </c>
      <c r="G835" s="10" t="s">
        <v>2832</v>
      </c>
      <c r="H835" s="10" t="s">
        <v>2833</v>
      </c>
      <c r="I835" s="11">
        <v>1</v>
      </c>
      <c r="J835" s="11" t="s">
        <v>35</v>
      </c>
      <c r="K835" s="27" t="s">
        <v>36</v>
      </c>
      <c r="L835" s="63" t="s">
        <v>64</v>
      </c>
      <c r="M835" s="64"/>
      <c r="N835" s="65" t="s">
        <v>2823</v>
      </c>
      <c r="O835" s="66">
        <v>2</v>
      </c>
      <c r="P835" s="67">
        <f>O835+SUMIF(IN!F:F,Inventory!H:H,IN!M:M)-SUMIF(OUT!F:F,Inventory!H:H,OUT!M:M)</f>
        <v>2</v>
      </c>
      <c r="Q835" s="5" t="s">
        <v>2834</v>
      </c>
      <c r="R835" s="75">
        <f t="shared" si="26"/>
        <v>0</v>
      </c>
      <c r="S835" s="75"/>
      <c r="T835" s="11">
        <v>90</v>
      </c>
      <c r="U835" s="11" t="s">
        <v>40</v>
      </c>
      <c r="V835" s="10" t="s">
        <v>75</v>
      </c>
      <c r="W835" s="11">
        <v>3650</v>
      </c>
      <c r="X835" s="11"/>
      <c r="Y835" s="11"/>
      <c r="Z835" s="11">
        <v>0</v>
      </c>
      <c r="AA835" s="11">
        <v>3</v>
      </c>
      <c r="AB835" s="11">
        <v>3</v>
      </c>
      <c r="AC835" s="11">
        <v>5</v>
      </c>
      <c r="AD835" s="11">
        <v>5</v>
      </c>
      <c r="AE835" s="11">
        <v>5</v>
      </c>
      <c r="AF835" s="11">
        <f t="shared" si="27"/>
        <v>4.6</v>
      </c>
    </row>
    <row r="836" ht="50" customHeight="1" spans="1:32">
      <c r="A836" s="11"/>
      <c r="B836" s="53" t="s">
        <v>2835</v>
      </c>
      <c r="C836" s="11"/>
      <c r="D836" s="11"/>
      <c r="E836" s="10" t="s">
        <v>2836</v>
      </c>
      <c r="F836" s="10" t="s">
        <v>2837</v>
      </c>
      <c r="G836" s="58" t="s">
        <v>2838</v>
      </c>
      <c r="H836" s="10" t="s">
        <v>2839</v>
      </c>
      <c r="I836" s="10">
        <v>1</v>
      </c>
      <c r="J836" s="54" t="s">
        <v>35</v>
      </c>
      <c r="K836" s="27" t="s">
        <v>122</v>
      </c>
      <c r="L836" s="63" t="s">
        <v>37</v>
      </c>
      <c r="M836" s="64"/>
      <c r="N836" s="65" t="s">
        <v>2823</v>
      </c>
      <c r="O836" s="66">
        <v>1</v>
      </c>
      <c r="P836" s="67">
        <f>O836+SUMIF(IN!F:F,Inventory!H:H,IN!M:M)-SUMIF(OUT!F:F,Inventory!H:H,OUT!M:M)</f>
        <v>1</v>
      </c>
      <c r="Q836" s="5" t="s">
        <v>2840</v>
      </c>
      <c r="R836" s="75">
        <f t="shared" si="26"/>
        <v>0</v>
      </c>
      <c r="S836" s="75"/>
      <c r="T836" s="11">
        <v>60</v>
      </c>
      <c r="U836" s="11" t="s">
        <v>40</v>
      </c>
      <c r="V836" s="11" t="s">
        <v>66</v>
      </c>
      <c r="W836" s="11">
        <v>3650</v>
      </c>
      <c r="X836" s="11">
        <v>30</v>
      </c>
      <c r="Y836" s="11"/>
      <c r="Z836" s="11">
        <v>0</v>
      </c>
      <c r="AA836" s="11">
        <v>4</v>
      </c>
      <c r="AB836" s="11">
        <v>2</v>
      </c>
      <c r="AC836" s="11">
        <v>5</v>
      </c>
      <c r="AD836" s="11">
        <v>5</v>
      </c>
      <c r="AE836" s="11">
        <v>5</v>
      </c>
      <c r="AF836" s="11">
        <f t="shared" si="27"/>
        <v>4.6</v>
      </c>
    </row>
    <row r="837" ht="50" customHeight="1" spans="1:32">
      <c r="A837" s="11"/>
      <c r="B837" s="53" t="s">
        <v>2841</v>
      </c>
      <c r="C837" s="11" t="s">
        <v>1</v>
      </c>
      <c r="D837" s="11"/>
      <c r="E837" s="118" t="s">
        <v>2842</v>
      </c>
      <c r="F837" s="11" t="s">
        <v>2843</v>
      </c>
      <c r="G837" s="11" t="s">
        <v>2724</v>
      </c>
      <c r="H837" s="118" t="s">
        <v>2844</v>
      </c>
      <c r="I837" s="11">
        <v>1</v>
      </c>
      <c r="J837" s="69" t="s">
        <v>35</v>
      </c>
      <c r="K837" s="27" t="s">
        <v>122</v>
      </c>
      <c r="L837" s="63" t="s">
        <v>37</v>
      </c>
      <c r="M837" s="64"/>
      <c r="N837" s="66" t="s">
        <v>2823</v>
      </c>
      <c r="O837" s="66">
        <v>1</v>
      </c>
      <c r="P837" s="67">
        <f>O837+SUMIF(IN!F:F,Inventory!H:H,IN!M:M)-SUMIF(OUT!F:F,Inventory!H:H,OUT!M:M)</f>
        <v>1</v>
      </c>
      <c r="Q837" s="5" t="s">
        <v>2845</v>
      </c>
      <c r="R837" s="75">
        <f t="shared" si="26"/>
        <v>0</v>
      </c>
      <c r="S837" s="75"/>
      <c r="T837" s="11">
        <v>60</v>
      </c>
      <c r="U837" s="11" t="s">
        <v>74</v>
      </c>
      <c r="V837" s="11" t="s">
        <v>41</v>
      </c>
      <c r="W837" s="11">
        <v>1000</v>
      </c>
      <c r="X837" s="11"/>
      <c r="Y837" s="11"/>
      <c r="Z837" s="11">
        <v>0</v>
      </c>
      <c r="AA837" s="11">
        <v>5</v>
      </c>
      <c r="AB837" s="11">
        <v>5</v>
      </c>
      <c r="AC837" s="11">
        <v>4</v>
      </c>
      <c r="AD837" s="11">
        <v>5</v>
      </c>
      <c r="AE837" s="11">
        <v>5</v>
      </c>
      <c r="AF837" s="11">
        <f t="shared" si="27"/>
        <v>4.8</v>
      </c>
    </row>
    <row r="838" ht="50" customHeight="1" spans="1:32">
      <c r="A838" s="11"/>
      <c r="B838" s="53" t="s">
        <v>2846</v>
      </c>
      <c r="C838" s="11"/>
      <c r="D838" s="11"/>
      <c r="E838" s="5" t="s">
        <v>2847</v>
      </c>
      <c r="F838" s="5" t="s">
        <v>2652</v>
      </c>
      <c r="G838" s="5" t="s">
        <v>1380</v>
      </c>
      <c r="H838" s="5" t="s">
        <v>2848</v>
      </c>
      <c r="I838" s="50">
        <v>1</v>
      </c>
      <c r="J838" s="69" t="s">
        <v>35</v>
      </c>
      <c r="K838" s="27" t="s">
        <v>36</v>
      </c>
      <c r="L838" s="63" t="s">
        <v>64</v>
      </c>
      <c r="M838" s="64"/>
      <c r="N838" s="66" t="s">
        <v>2823</v>
      </c>
      <c r="O838" s="66">
        <v>0</v>
      </c>
      <c r="P838" s="67">
        <f>O838+SUMIF(IN!F:F,Inventory!H:H,IN!M:M)-SUMIF(OUT!F:F,Inventory!H:H,OUT!M:M)</f>
        <v>1</v>
      </c>
      <c r="Q838" s="5" t="s">
        <v>2849</v>
      </c>
      <c r="R838" s="75">
        <f t="shared" si="26"/>
        <v>0</v>
      </c>
      <c r="S838" s="75"/>
      <c r="T838" s="11">
        <v>30</v>
      </c>
      <c r="U838" s="11" t="s">
        <v>44</v>
      </c>
      <c r="V838" s="10" t="s">
        <v>75</v>
      </c>
      <c r="W838" s="11">
        <v>1000</v>
      </c>
      <c r="X838" s="11"/>
      <c r="Y838" s="11"/>
      <c r="Z838" s="11">
        <v>0</v>
      </c>
      <c r="AA838" s="11">
        <v>2</v>
      </c>
      <c r="AB838" s="11">
        <v>4</v>
      </c>
      <c r="AC838" s="11">
        <v>5</v>
      </c>
      <c r="AD838" s="11">
        <v>5</v>
      </c>
      <c r="AE838" s="11">
        <v>5</v>
      </c>
      <c r="AF838" s="11">
        <f t="shared" si="27"/>
        <v>4.6</v>
      </c>
    </row>
    <row r="839" ht="50" customHeight="1" spans="1:32">
      <c r="A839" s="11"/>
      <c r="B839" s="53" t="s">
        <v>2850</v>
      </c>
      <c r="C839" s="11" t="s">
        <v>1</v>
      </c>
      <c r="D839" s="11"/>
      <c r="E839" s="10" t="s">
        <v>2851</v>
      </c>
      <c r="F839" s="10" t="s">
        <v>1356</v>
      </c>
      <c r="G839" s="10" t="s">
        <v>2852</v>
      </c>
      <c r="H839" s="10" t="s">
        <v>2853</v>
      </c>
      <c r="I839" s="10">
        <v>1</v>
      </c>
      <c r="J839" s="79" t="s">
        <v>35</v>
      </c>
      <c r="K839" s="27" t="s">
        <v>122</v>
      </c>
      <c r="L839" s="63" t="s">
        <v>37</v>
      </c>
      <c r="M839" s="64"/>
      <c r="N839" s="65" t="s">
        <v>2854</v>
      </c>
      <c r="O839" s="66">
        <v>2</v>
      </c>
      <c r="P839" s="67">
        <f>O839+SUMIF(IN!F:F,Inventory!H:H,IN!M:M)-SUMIF(OUT!F:F,Inventory!H:H,OUT!M:M)</f>
        <v>2</v>
      </c>
      <c r="Q839" s="5"/>
      <c r="R839" s="75">
        <f t="shared" si="26"/>
        <v>0</v>
      </c>
      <c r="S839" s="75"/>
      <c r="T839" s="11">
        <v>60</v>
      </c>
      <c r="U839" s="11" t="s">
        <v>74</v>
      </c>
      <c r="V839" s="11" t="s">
        <v>66</v>
      </c>
      <c r="W839" s="11">
        <v>3650</v>
      </c>
      <c r="X839" s="11"/>
      <c r="Y839" s="11"/>
      <c r="Z839" s="11">
        <v>0</v>
      </c>
      <c r="AA839" s="11">
        <v>5</v>
      </c>
      <c r="AB839" s="11">
        <v>2</v>
      </c>
      <c r="AC839" s="11">
        <v>5</v>
      </c>
      <c r="AD839" s="11">
        <v>5</v>
      </c>
      <c r="AE839" s="11">
        <v>5</v>
      </c>
      <c r="AF839" s="11">
        <f t="shared" si="27"/>
        <v>4.7</v>
      </c>
    </row>
    <row r="840" ht="50" customHeight="1" spans="1:32">
      <c r="A840" s="11"/>
      <c r="B840" s="53" t="s">
        <v>2855</v>
      </c>
      <c r="C840" s="11" t="s">
        <v>1</v>
      </c>
      <c r="D840" s="11"/>
      <c r="E840" s="10" t="s">
        <v>2856</v>
      </c>
      <c r="F840" s="10" t="s">
        <v>2857</v>
      </c>
      <c r="G840" s="58" t="s">
        <v>2754</v>
      </c>
      <c r="H840" s="10" t="s">
        <v>2858</v>
      </c>
      <c r="I840" s="50">
        <v>1</v>
      </c>
      <c r="J840" s="54" t="s">
        <v>35</v>
      </c>
      <c r="K840" s="27" t="s">
        <v>122</v>
      </c>
      <c r="L840" s="63" t="s">
        <v>37</v>
      </c>
      <c r="M840" s="64"/>
      <c r="N840" s="65" t="s">
        <v>2859</v>
      </c>
      <c r="O840" s="66">
        <v>0</v>
      </c>
      <c r="P840" s="67">
        <f>O840+SUMIF(IN!F:F,Inventory!H:H,IN!M:M)-SUMIF(OUT!F:F,Inventory!H:H,OUT!M:M)</f>
        <v>0</v>
      </c>
      <c r="Q840" s="5"/>
      <c r="R840" s="75">
        <f t="shared" si="26"/>
        <v>0</v>
      </c>
      <c r="S840" s="75"/>
      <c r="T840" s="11">
        <v>60</v>
      </c>
      <c r="U840" s="11" t="s">
        <v>74</v>
      </c>
      <c r="V840" s="11" t="s">
        <v>52</v>
      </c>
      <c r="W840" s="11">
        <v>3650</v>
      </c>
      <c r="X840" s="11"/>
      <c r="Y840" s="11"/>
      <c r="Z840" s="11">
        <v>0</v>
      </c>
      <c r="AA840" s="11">
        <v>5</v>
      </c>
      <c r="AB840" s="11">
        <v>5</v>
      </c>
      <c r="AC840" s="11">
        <v>3</v>
      </c>
      <c r="AD840" s="11">
        <v>5</v>
      </c>
      <c r="AE840" s="11">
        <v>5</v>
      </c>
      <c r="AF840" s="11">
        <f t="shared" si="27"/>
        <v>4.6</v>
      </c>
    </row>
    <row r="841" ht="50" customHeight="1" spans="1:32">
      <c r="A841" s="11"/>
      <c r="B841" s="11" t="s">
        <v>2860</v>
      </c>
      <c r="C841" s="11" t="s">
        <v>1</v>
      </c>
      <c r="D841" s="11"/>
      <c r="E841" s="11" t="s">
        <v>2861</v>
      </c>
      <c r="F841" s="11" t="s">
        <v>2862</v>
      </c>
      <c r="G841" s="11" t="s">
        <v>2863</v>
      </c>
      <c r="H841" s="11" t="s">
        <v>2864</v>
      </c>
      <c r="I841" s="50">
        <v>30</v>
      </c>
      <c r="J841" s="69" t="s">
        <v>35</v>
      </c>
      <c r="K841" s="27" t="s">
        <v>36</v>
      </c>
      <c r="L841" s="63" t="s">
        <v>37</v>
      </c>
      <c r="M841" s="64"/>
      <c r="N841" s="66" t="s">
        <v>2859</v>
      </c>
      <c r="O841" s="66">
        <v>27</v>
      </c>
      <c r="P841" s="67">
        <f>O841+SUMIF(IN!F:F,Inventory!H:H,IN!M:M)-SUMIF(OUT!F:F,Inventory!H:H,OUT!M:M)</f>
        <v>63</v>
      </c>
      <c r="Q841" s="5"/>
      <c r="R841" s="75">
        <f t="shared" si="26"/>
        <v>0</v>
      </c>
      <c r="S841" s="75"/>
      <c r="T841" s="11">
        <v>60</v>
      </c>
      <c r="U841" s="11" t="s">
        <v>74</v>
      </c>
      <c r="V841" s="11" t="s">
        <v>52</v>
      </c>
      <c r="W841" s="11">
        <v>1825</v>
      </c>
      <c r="X841" s="11">
        <v>180</v>
      </c>
      <c r="Y841" s="11"/>
      <c r="Z841" s="11">
        <v>0</v>
      </c>
      <c r="AA841" s="11">
        <v>5</v>
      </c>
      <c r="AB841" s="11">
        <v>5</v>
      </c>
      <c r="AC841" s="11">
        <v>3</v>
      </c>
      <c r="AD841" s="11">
        <v>5</v>
      </c>
      <c r="AE841" s="11">
        <v>5</v>
      </c>
      <c r="AF841" s="11">
        <f t="shared" si="27"/>
        <v>4.6</v>
      </c>
    </row>
    <row r="842" ht="50" customHeight="1" spans="1:32">
      <c r="A842" s="11"/>
      <c r="B842" s="53" t="s">
        <v>2865</v>
      </c>
      <c r="C842" s="11" t="s">
        <v>1</v>
      </c>
      <c r="D842" s="11"/>
      <c r="E842" s="11" t="s">
        <v>2866</v>
      </c>
      <c r="F842" s="11" t="s">
        <v>2867</v>
      </c>
      <c r="G842" s="11" t="s">
        <v>2754</v>
      </c>
      <c r="H842" s="11" t="s">
        <v>2868</v>
      </c>
      <c r="I842" s="11">
        <v>1</v>
      </c>
      <c r="J842" s="69" t="s">
        <v>35</v>
      </c>
      <c r="K842" s="27" t="s">
        <v>36</v>
      </c>
      <c r="L842" s="63" t="s">
        <v>40</v>
      </c>
      <c r="M842" s="64"/>
      <c r="N842" s="66" t="s">
        <v>2859</v>
      </c>
      <c r="O842" s="66">
        <v>0</v>
      </c>
      <c r="P842" s="67">
        <f>O842+SUMIF(IN!F:F,Inventory!H:H,IN!M:M)-SUMIF(OUT!F:F,Inventory!H:H,OUT!M:M)</f>
        <v>0</v>
      </c>
      <c r="Q842" s="5"/>
      <c r="R842" s="75">
        <f t="shared" si="26"/>
        <v>0</v>
      </c>
      <c r="S842" s="75"/>
      <c r="T842" s="11">
        <v>60</v>
      </c>
      <c r="U842" s="11" t="s">
        <v>74</v>
      </c>
      <c r="V842" s="11" t="s">
        <v>52</v>
      </c>
      <c r="W842" s="11">
        <v>1000</v>
      </c>
      <c r="X842" s="11"/>
      <c r="Y842" s="11"/>
      <c r="Z842" s="11">
        <v>0</v>
      </c>
      <c r="AA842" s="11">
        <v>5</v>
      </c>
      <c r="AB842" s="11">
        <v>5</v>
      </c>
      <c r="AC842" s="11">
        <v>5</v>
      </c>
      <c r="AD842" s="11">
        <v>5</v>
      </c>
      <c r="AE842" s="11">
        <v>4</v>
      </c>
      <c r="AF842" s="11">
        <f t="shared" si="27"/>
        <v>4.7</v>
      </c>
    </row>
    <row r="843" ht="50" customHeight="1" spans="1:32">
      <c r="A843" s="11"/>
      <c r="B843" s="11">
        <v>3263</v>
      </c>
      <c r="C843" s="11"/>
      <c r="D843" s="11"/>
      <c r="E843" s="54" t="s">
        <v>699</v>
      </c>
      <c r="F843" s="49" t="s">
        <v>675</v>
      </c>
      <c r="G843" s="54" t="s">
        <v>2869</v>
      </c>
      <c r="H843" s="11" t="s">
        <v>2870</v>
      </c>
      <c r="I843" s="50">
        <v>1</v>
      </c>
      <c r="J843" s="54" t="s">
        <v>35</v>
      </c>
      <c r="K843" s="27" t="s">
        <v>791</v>
      </c>
      <c r="L843" s="63" t="s">
        <v>40</v>
      </c>
      <c r="M843" s="64"/>
      <c r="N843" s="66" t="s">
        <v>2871</v>
      </c>
      <c r="O843" s="66">
        <v>1</v>
      </c>
      <c r="P843" s="67">
        <f>O843+SUMIF(IN!F:F,Inventory!H:H,IN!M:M)-SUMIF(OUT!F:F,Inventory!H:H,OUT!M:M)</f>
        <v>1</v>
      </c>
      <c r="Q843" s="5"/>
      <c r="R843" s="75">
        <f t="shared" si="26"/>
        <v>0</v>
      </c>
      <c r="S843" s="75"/>
      <c r="T843" s="11">
        <v>30</v>
      </c>
      <c r="U843" s="11" t="s">
        <v>44</v>
      </c>
      <c r="V843" s="11" t="s">
        <v>384</v>
      </c>
      <c r="W843" s="11">
        <v>3650</v>
      </c>
      <c r="X843" s="11">
        <v>30</v>
      </c>
      <c r="Y843" s="11"/>
      <c r="Z843" s="11">
        <v>0</v>
      </c>
      <c r="AA843" s="11">
        <v>3</v>
      </c>
      <c r="AB843" s="11">
        <v>4</v>
      </c>
      <c r="AC843" s="11">
        <v>5</v>
      </c>
      <c r="AD843" s="11">
        <v>5</v>
      </c>
      <c r="AE843" s="11">
        <v>5</v>
      </c>
      <c r="AF843" s="11">
        <f t="shared" si="27"/>
        <v>4.7</v>
      </c>
    </row>
    <row r="844" ht="50" customHeight="1" spans="1:32">
      <c r="A844" s="11"/>
      <c r="B844" s="11">
        <v>3264</v>
      </c>
      <c r="C844" s="11"/>
      <c r="D844" s="11"/>
      <c r="E844" s="54" t="s">
        <v>699</v>
      </c>
      <c r="F844" s="49" t="s">
        <v>675</v>
      </c>
      <c r="G844" s="54" t="s">
        <v>2869</v>
      </c>
      <c r="H844" s="11" t="s">
        <v>2872</v>
      </c>
      <c r="I844" s="50">
        <v>1</v>
      </c>
      <c r="J844" s="54" t="s">
        <v>35</v>
      </c>
      <c r="K844" s="27" t="s">
        <v>791</v>
      </c>
      <c r="L844" s="63" t="s">
        <v>40</v>
      </c>
      <c r="M844" s="64"/>
      <c r="N844" s="66" t="s">
        <v>2871</v>
      </c>
      <c r="O844" s="66">
        <v>0</v>
      </c>
      <c r="P844" s="67">
        <f>O844+SUMIF(IN!F:F,Inventory!H:H,IN!M:M)-SUMIF(OUT!F:F,Inventory!H:H,OUT!M:M)</f>
        <v>0</v>
      </c>
      <c r="Q844" s="5"/>
      <c r="R844" s="75">
        <f t="shared" si="26"/>
        <v>0</v>
      </c>
      <c r="S844" s="75"/>
      <c r="T844" s="11">
        <v>30</v>
      </c>
      <c r="U844" s="11" t="s">
        <v>44</v>
      </c>
      <c r="V844" s="11" t="s">
        <v>384</v>
      </c>
      <c r="W844" s="11">
        <v>3650</v>
      </c>
      <c r="X844" s="11">
        <v>30</v>
      </c>
      <c r="Y844" s="11"/>
      <c r="Z844" s="11">
        <v>0</v>
      </c>
      <c r="AA844" s="11">
        <v>4</v>
      </c>
      <c r="AB844" s="11">
        <v>4</v>
      </c>
      <c r="AC844" s="11">
        <v>5</v>
      </c>
      <c r="AD844" s="11">
        <v>5</v>
      </c>
      <c r="AE844" s="11">
        <v>5</v>
      </c>
      <c r="AF844" s="11">
        <f t="shared" si="27"/>
        <v>4.8</v>
      </c>
    </row>
    <row r="845" ht="50" customHeight="1" spans="1:32">
      <c r="A845" s="11"/>
      <c r="B845" s="11">
        <v>3631</v>
      </c>
      <c r="C845" s="11"/>
      <c r="D845" s="11"/>
      <c r="E845" s="11" t="s">
        <v>2873</v>
      </c>
      <c r="F845" s="11" t="s">
        <v>2874</v>
      </c>
      <c r="G845" s="11" t="s">
        <v>2875</v>
      </c>
      <c r="H845" s="11" t="s">
        <v>2876</v>
      </c>
      <c r="I845" s="50">
        <v>1</v>
      </c>
      <c r="J845" s="69" t="s">
        <v>35</v>
      </c>
      <c r="K845" s="27" t="s">
        <v>791</v>
      </c>
      <c r="L845" s="63" t="s">
        <v>64</v>
      </c>
      <c r="M845" s="64"/>
      <c r="N845" s="66" t="s">
        <v>2871</v>
      </c>
      <c r="O845" s="66">
        <v>1</v>
      </c>
      <c r="P845" s="67">
        <f>O845+SUMIF(IN!F:F,Inventory!H:H,IN!M:M)-SUMIF(OUT!F:F,Inventory!H:H,OUT!M:M)</f>
        <v>1</v>
      </c>
      <c r="Q845" s="5"/>
      <c r="R845" s="75">
        <f t="shared" si="26"/>
        <v>0</v>
      </c>
      <c r="S845" s="75"/>
      <c r="T845" s="11">
        <v>1825</v>
      </c>
      <c r="U845" s="11" t="s">
        <v>40</v>
      </c>
      <c r="V845" s="11" t="s">
        <v>384</v>
      </c>
      <c r="W845" s="11">
        <v>3650</v>
      </c>
      <c r="X845" s="11">
        <v>1825</v>
      </c>
      <c r="Y845" s="11"/>
      <c r="Z845" s="11">
        <v>0</v>
      </c>
      <c r="AA845" s="11">
        <v>5</v>
      </c>
      <c r="AB845" s="11">
        <v>5</v>
      </c>
      <c r="AC845" s="11">
        <v>5</v>
      </c>
      <c r="AD845" s="11">
        <v>4</v>
      </c>
      <c r="AE845" s="11">
        <v>5</v>
      </c>
      <c r="AF845" s="11">
        <f t="shared" si="27"/>
        <v>4.7</v>
      </c>
    </row>
    <row r="846" ht="50" customHeight="1" spans="1:32">
      <c r="A846" s="11"/>
      <c r="B846" s="53" t="s">
        <v>2877</v>
      </c>
      <c r="C846" s="11" t="s">
        <v>1</v>
      </c>
      <c r="D846" s="11"/>
      <c r="E846" s="10" t="s">
        <v>2651</v>
      </c>
      <c r="F846" s="10" t="s">
        <v>2652</v>
      </c>
      <c r="G846" s="58" t="s">
        <v>2832</v>
      </c>
      <c r="H846" s="10" t="s">
        <v>2878</v>
      </c>
      <c r="I846" s="50">
        <v>1</v>
      </c>
      <c r="J846" s="54" t="s">
        <v>35</v>
      </c>
      <c r="K846" s="27" t="s">
        <v>36</v>
      </c>
      <c r="L846" s="63" t="s">
        <v>40</v>
      </c>
      <c r="M846" s="64"/>
      <c r="N846" s="65" t="s">
        <v>2871</v>
      </c>
      <c r="O846" s="66">
        <v>1</v>
      </c>
      <c r="P846" s="67">
        <f>O846+SUMIF(IN!F:F,Inventory!H:H,IN!M:M)-SUMIF(OUT!F:F,Inventory!H:H,OUT!M:M)</f>
        <v>1</v>
      </c>
      <c r="Q846" s="5"/>
      <c r="R846" s="75">
        <f t="shared" si="26"/>
        <v>0</v>
      </c>
      <c r="S846" s="75"/>
      <c r="T846" s="11">
        <v>75</v>
      </c>
      <c r="U846" s="11" t="s">
        <v>74</v>
      </c>
      <c r="V846" s="10" t="s">
        <v>75</v>
      </c>
      <c r="W846" s="11">
        <v>1000</v>
      </c>
      <c r="X846" s="11"/>
      <c r="Y846" s="11"/>
      <c r="Z846" s="11">
        <v>0</v>
      </c>
      <c r="AA846" s="11">
        <v>5</v>
      </c>
      <c r="AB846" s="11">
        <v>4</v>
      </c>
      <c r="AC846" s="11">
        <v>4</v>
      </c>
      <c r="AD846" s="11">
        <v>5</v>
      </c>
      <c r="AE846" s="11">
        <v>5</v>
      </c>
      <c r="AF846" s="11">
        <f t="shared" si="27"/>
        <v>4.7</v>
      </c>
    </row>
    <row r="847" ht="50" customHeight="1" spans="1:32">
      <c r="A847" s="11"/>
      <c r="B847" s="53" t="s">
        <v>2879</v>
      </c>
      <c r="C847" s="11"/>
      <c r="D847" s="11"/>
      <c r="E847" s="11" t="s">
        <v>2880</v>
      </c>
      <c r="F847" s="11" t="s">
        <v>2881</v>
      </c>
      <c r="G847" s="11" t="s">
        <v>2882</v>
      </c>
      <c r="H847" s="11" t="s">
        <v>2883</v>
      </c>
      <c r="I847" s="50">
        <v>1</v>
      </c>
      <c r="J847" s="69" t="s">
        <v>35</v>
      </c>
      <c r="K847" s="27" t="s">
        <v>122</v>
      </c>
      <c r="L847" s="63" t="s">
        <v>40</v>
      </c>
      <c r="M847" s="64"/>
      <c r="N847" s="65" t="s">
        <v>2871</v>
      </c>
      <c r="O847" s="66">
        <v>4</v>
      </c>
      <c r="P847" s="67">
        <f>O847+SUMIF(IN!F:F,Inventory!H:H,IN!M:M)-SUMIF(OUT!F:F,Inventory!H:H,OUT!M:M)</f>
        <v>4</v>
      </c>
      <c r="Q847" s="5" t="s">
        <v>2884</v>
      </c>
      <c r="R847" s="75">
        <f t="shared" si="26"/>
        <v>0</v>
      </c>
      <c r="S847" s="75"/>
      <c r="T847" s="11">
        <v>45</v>
      </c>
      <c r="U847" s="11" t="s">
        <v>74</v>
      </c>
      <c r="V847" s="11" t="s">
        <v>52</v>
      </c>
      <c r="W847" s="11">
        <v>3650</v>
      </c>
      <c r="X847" s="11"/>
      <c r="Y847" s="11"/>
      <c r="Z847" s="11">
        <v>0</v>
      </c>
      <c r="AA847" s="11">
        <v>5</v>
      </c>
      <c r="AB847" s="11">
        <v>4</v>
      </c>
      <c r="AC847" s="11">
        <v>4</v>
      </c>
      <c r="AD847" s="11">
        <v>5</v>
      </c>
      <c r="AE847" s="11">
        <v>5</v>
      </c>
      <c r="AF847" s="11">
        <f t="shared" si="27"/>
        <v>4.7</v>
      </c>
    </row>
    <row r="848" ht="50" customHeight="1" spans="1:32">
      <c r="A848" s="11"/>
      <c r="B848" s="53" t="s">
        <v>2885</v>
      </c>
      <c r="C848" s="11"/>
      <c r="D848" s="11"/>
      <c r="E848" s="5" t="s">
        <v>2886</v>
      </c>
      <c r="F848" s="5" t="s">
        <v>2390</v>
      </c>
      <c r="G848" s="5" t="s">
        <v>2887</v>
      </c>
      <c r="H848" s="5" t="s">
        <v>2888</v>
      </c>
      <c r="I848" s="50">
        <v>1</v>
      </c>
      <c r="J848" s="69" t="s">
        <v>35</v>
      </c>
      <c r="K848" s="27" t="s">
        <v>122</v>
      </c>
      <c r="L848" s="63" t="s">
        <v>40</v>
      </c>
      <c r="M848" s="64"/>
      <c r="N848" s="66" t="s">
        <v>2889</v>
      </c>
      <c r="O848" s="66">
        <v>2</v>
      </c>
      <c r="P848" s="67">
        <f>O848+SUMIF(IN!F:F,Inventory!H:H,IN!M:M)-SUMIF(OUT!F:F,Inventory!H:H,OUT!M:M)</f>
        <v>2</v>
      </c>
      <c r="Q848" s="5"/>
      <c r="R848" s="75">
        <f t="shared" si="26"/>
        <v>0</v>
      </c>
      <c r="S848" s="75"/>
      <c r="T848" s="11">
        <v>75</v>
      </c>
      <c r="U848" s="11" t="s">
        <v>44</v>
      </c>
      <c r="V848" s="11" t="s">
        <v>291</v>
      </c>
      <c r="W848" s="11">
        <v>3650</v>
      </c>
      <c r="X848" s="11">
        <v>30</v>
      </c>
      <c r="Y848" s="11"/>
      <c r="Z848" s="11">
        <v>0</v>
      </c>
      <c r="AA848" s="11">
        <v>5</v>
      </c>
      <c r="AB848" s="11">
        <v>3</v>
      </c>
      <c r="AC848" s="11">
        <v>4</v>
      </c>
      <c r="AD848" s="11">
        <v>5</v>
      </c>
      <c r="AE848" s="11">
        <v>5</v>
      </c>
      <c r="AF848" s="11">
        <f t="shared" si="27"/>
        <v>4.6</v>
      </c>
    </row>
    <row r="849" ht="50" customHeight="1" spans="1:32">
      <c r="A849" s="11"/>
      <c r="B849" s="53">
        <v>2688</v>
      </c>
      <c r="C849" s="11"/>
      <c r="D849" s="11"/>
      <c r="E849" s="5" t="s">
        <v>2651</v>
      </c>
      <c r="F849" s="5" t="s">
        <v>2652</v>
      </c>
      <c r="G849" s="5" t="s">
        <v>1380</v>
      </c>
      <c r="H849" s="5" t="s">
        <v>2890</v>
      </c>
      <c r="I849" s="50">
        <v>2</v>
      </c>
      <c r="J849" s="11" t="s">
        <v>35</v>
      </c>
      <c r="K849" s="27" t="s">
        <v>36</v>
      </c>
      <c r="L849" s="63" t="s">
        <v>40</v>
      </c>
      <c r="M849" s="64"/>
      <c r="N849" s="65" t="s">
        <v>2891</v>
      </c>
      <c r="O849" s="66">
        <v>2</v>
      </c>
      <c r="P849" s="67">
        <f>O849+SUMIF(IN!F:F,Inventory!H:H,IN!M:M)-SUMIF(OUT!F:F,Inventory!H:H,OUT!M:M)</f>
        <v>1</v>
      </c>
      <c r="Q849" s="5" t="s">
        <v>2892</v>
      </c>
      <c r="R849" s="75">
        <f t="shared" si="26"/>
        <v>0</v>
      </c>
      <c r="S849" s="75"/>
      <c r="T849" s="11">
        <v>30</v>
      </c>
      <c r="U849" s="11" t="s">
        <v>44</v>
      </c>
      <c r="V849" s="10" t="s">
        <v>75</v>
      </c>
      <c r="W849" s="11">
        <v>3650</v>
      </c>
      <c r="X849" s="11">
        <v>30</v>
      </c>
      <c r="Y849" s="11"/>
      <c r="Z849" s="11">
        <v>0</v>
      </c>
      <c r="AA849" s="11">
        <v>5</v>
      </c>
      <c r="AB849" s="11">
        <v>1</v>
      </c>
      <c r="AC849" s="11">
        <v>5</v>
      </c>
      <c r="AD849" s="11">
        <v>5</v>
      </c>
      <c r="AE849" s="11">
        <v>5</v>
      </c>
      <c r="AF849" s="11">
        <f t="shared" si="27"/>
        <v>4.6</v>
      </c>
    </row>
    <row r="850" ht="50" customHeight="1" spans="1:32">
      <c r="A850" s="11">
        <v>3</v>
      </c>
      <c r="B850" s="11">
        <v>3857</v>
      </c>
      <c r="C850" s="11"/>
      <c r="D850" s="11"/>
      <c r="E850" s="11" t="s">
        <v>2893</v>
      </c>
      <c r="F850" s="11" t="s">
        <v>2894</v>
      </c>
      <c r="G850" s="11" t="s">
        <v>2895</v>
      </c>
      <c r="H850" s="11" t="s">
        <v>2896</v>
      </c>
      <c r="I850" s="50">
        <v>1</v>
      </c>
      <c r="J850" s="11" t="s">
        <v>36</v>
      </c>
      <c r="K850" s="27" t="s">
        <v>122</v>
      </c>
      <c r="L850" s="63" t="s">
        <v>40</v>
      </c>
      <c r="M850" s="64"/>
      <c r="N850" s="66" t="s">
        <v>2891</v>
      </c>
      <c r="O850" s="66">
        <v>1</v>
      </c>
      <c r="P850" s="67">
        <f>O850+SUMIF(IN!F:F,Inventory!H:H,IN!M:M)-SUMIF(OUT!F:F,Inventory!H:H,OUT!M:M)</f>
        <v>1</v>
      </c>
      <c r="Q850" s="5"/>
      <c r="R850" s="75">
        <f t="shared" si="26"/>
        <v>0</v>
      </c>
      <c r="S850" s="75"/>
      <c r="T850" s="11">
        <v>30</v>
      </c>
      <c r="U850" s="11" t="s">
        <v>40</v>
      </c>
      <c r="V850" s="11"/>
      <c r="W850" s="11">
        <v>3650</v>
      </c>
      <c r="X850" s="11">
        <v>30</v>
      </c>
      <c r="Y850" s="11"/>
      <c r="Z850" s="11">
        <v>0</v>
      </c>
      <c r="AA850" s="11">
        <v>4</v>
      </c>
      <c r="AB850" s="11">
        <v>5</v>
      </c>
      <c r="AC850" s="11">
        <v>5</v>
      </c>
      <c r="AD850" s="11">
        <v>5</v>
      </c>
      <c r="AE850" s="11">
        <v>5</v>
      </c>
      <c r="AF850" s="11">
        <f t="shared" si="27"/>
        <v>4.9</v>
      </c>
    </row>
    <row r="851" ht="50" customHeight="1" spans="1:32">
      <c r="A851" s="11"/>
      <c r="B851" s="11">
        <v>3858</v>
      </c>
      <c r="C851" s="11"/>
      <c r="D851" s="11"/>
      <c r="E851" s="11" t="s">
        <v>2893</v>
      </c>
      <c r="F851" s="11" t="s">
        <v>2894</v>
      </c>
      <c r="G851" s="11" t="s">
        <v>2895</v>
      </c>
      <c r="H851" s="11" t="s">
        <v>2897</v>
      </c>
      <c r="I851" s="50">
        <v>1</v>
      </c>
      <c r="J851" s="11" t="s">
        <v>36</v>
      </c>
      <c r="K851" s="27" t="s">
        <v>122</v>
      </c>
      <c r="L851" s="63" t="s">
        <v>40</v>
      </c>
      <c r="M851" s="64"/>
      <c r="N851" s="66" t="s">
        <v>2891</v>
      </c>
      <c r="O851" s="66">
        <v>1</v>
      </c>
      <c r="P851" s="67">
        <f>O851+SUMIF(IN!F:F,Inventory!H:H,IN!M:M)-SUMIF(OUT!F:F,Inventory!H:H,OUT!M:M)</f>
        <v>1</v>
      </c>
      <c r="Q851" s="5"/>
      <c r="R851" s="75">
        <f t="shared" si="26"/>
        <v>0</v>
      </c>
      <c r="S851" s="75"/>
      <c r="T851" s="11">
        <v>30</v>
      </c>
      <c r="U851" s="11" t="s">
        <v>40</v>
      </c>
      <c r="V851" s="11"/>
      <c r="W851" s="11">
        <v>3650</v>
      </c>
      <c r="X851" s="11">
        <v>30</v>
      </c>
      <c r="Y851" s="11"/>
      <c r="Z851" s="11">
        <v>0</v>
      </c>
      <c r="AA851" s="11">
        <v>5</v>
      </c>
      <c r="AB851" s="11">
        <v>3</v>
      </c>
      <c r="AC851" s="11">
        <v>4</v>
      </c>
      <c r="AD851" s="11">
        <v>5</v>
      </c>
      <c r="AE851" s="11">
        <v>5</v>
      </c>
      <c r="AF851" s="11">
        <f t="shared" si="27"/>
        <v>4.6</v>
      </c>
    </row>
    <row r="852" ht="50" customHeight="1" spans="1:32">
      <c r="A852" s="11"/>
      <c r="B852" s="11">
        <v>3859</v>
      </c>
      <c r="C852" s="11"/>
      <c r="D852" s="11"/>
      <c r="E852" s="11" t="s">
        <v>2893</v>
      </c>
      <c r="F852" s="11" t="s">
        <v>2894</v>
      </c>
      <c r="G852" s="11" t="s">
        <v>2895</v>
      </c>
      <c r="H852" s="11" t="s">
        <v>2898</v>
      </c>
      <c r="I852" s="50">
        <v>1</v>
      </c>
      <c r="J852" s="11" t="s">
        <v>36</v>
      </c>
      <c r="K852" s="27" t="s">
        <v>122</v>
      </c>
      <c r="L852" s="63" t="s">
        <v>40</v>
      </c>
      <c r="M852" s="64"/>
      <c r="N852" s="66" t="s">
        <v>2891</v>
      </c>
      <c r="O852" s="66">
        <v>1</v>
      </c>
      <c r="P852" s="67">
        <f>O852+SUMIF(IN!F:F,Inventory!H:H,IN!M:M)-SUMIF(OUT!F:F,Inventory!H:H,OUT!M:M)</f>
        <v>1</v>
      </c>
      <c r="Q852" s="5"/>
      <c r="R852" s="75">
        <f t="shared" si="26"/>
        <v>0</v>
      </c>
      <c r="S852" s="75"/>
      <c r="T852" s="11">
        <v>30</v>
      </c>
      <c r="U852" s="11" t="s">
        <v>40</v>
      </c>
      <c r="V852" s="11"/>
      <c r="W852" s="11">
        <v>3650</v>
      </c>
      <c r="X852" s="11">
        <v>30</v>
      </c>
      <c r="Y852" s="11"/>
      <c r="Z852" s="11">
        <v>0</v>
      </c>
      <c r="AA852" s="11">
        <v>5</v>
      </c>
      <c r="AB852" s="11">
        <v>5</v>
      </c>
      <c r="AC852" s="11">
        <v>5</v>
      </c>
      <c r="AD852" s="11">
        <v>5</v>
      </c>
      <c r="AE852" s="11">
        <v>5</v>
      </c>
      <c r="AF852" s="11">
        <f t="shared" si="27"/>
        <v>5</v>
      </c>
    </row>
    <row r="853" ht="50" customHeight="1" spans="1:32">
      <c r="A853" s="11">
        <v>272</v>
      </c>
      <c r="B853" s="11">
        <v>3926</v>
      </c>
      <c r="C853" s="11"/>
      <c r="D853" s="11"/>
      <c r="E853" s="11" t="s">
        <v>2893</v>
      </c>
      <c r="F853" s="11" t="s">
        <v>2894</v>
      </c>
      <c r="G853" s="11" t="s">
        <v>2899</v>
      </c>
      <c r="H853" s="11" t="s">
        <v>2900</v>
      </c>
      <c r="I853" s="50">
        <v>1</v>
      </c>
      <c r="J853" s="11" t="s">
        <v>36</v>
      </c>
      <c r="K853" s="27" t="s">
        <v>122</v>
      </c>
      <c r="L853" s="63" t="s">
        <v>40</v>
      </c>
      <c r="M853" s="64"/>
      <c r="N853" s="66" t="s">
        <v>2891</v>
      </c>
      <c r="O853" s="66">
        <v>100</v>
      </c>
      <c r="P853" s="67">
        <f>O853+SUMIF(IN!F:F,Inventory!H:H,IN!M:M)-SUMIF(OUT!F:F,Inventory!H:H,OUT!M:M)</f>
        <v>0</v>
      </c>
      <c r="Q853" s="5"/>
      <c r="R853" s="75">
        <f t="shared" si="26"/>
        <v>0</v>
      </c>
      <c r="S853" s="75"/>
      <c r="T853" s="11">
        <v>30</v>
      </c>
      <c r="U853" s="11" t="s">
        <v>44</v>
      </c>
      <c r="V853" s="11" t="s">
        <v>41</v>
      </c>
      <c r="W853" s="11">
        <v>3650</v>
      </c>
      <c r="X853" s="11">
        <v>30</v>
      </c>
      <c r="Y853" s="11"/>
      <c r="Z853" s="11">
        <v>0</v>
      </c>
      <c r="AA853" s="11">
        <v>4</v>
      </c>
      <c r="AB853" s="11">
        <v>2</v>
      </c>
      <c r="AC853" s="11">
        <v>5</v>
      </c>
      <c r="AD853" s="11">
        <v>5</v>
      </c>
      <c r="AE853" s="11">
        <v>5</v>
      </c>
      <c r="AF853" s="11">
        <f t="shared" si="27"/>
        <v>4.6</v>
      </c>
    </row>
    <row r="854" ht="50" customHeight="1" spans="1:32">
      <c r="A854" s="11"/>
      <c r="B854" s="53" t="s">
        <v>2901</v>
      </c>
      <c r="C854" s="11" t="s">
        <v>1</v>
      </c>
      <c r="D854" s="11"/>
      <c r="E854" s="5" t="s">
        <v>2902</v>
      </c>
      <c r="F854" s="5" t="s">
        <v>2903</v>
      </c>
      <c r="G854" s="5" t="s">
        <v>2904</v>
      </c>
      <c r="H854" s="5" t="s">
        <v>2905</v>
      </c>
      <c r="I854" s="50">
        <v>8</v>
      </c>
      <c r="J854" s="54" t="s">
        <v>35</v>
      </c>
      <c r="K854" s="27" t="s">
        <v>36</v>
      </c>
      <c r="L854" s="63" t="s">
        <v>64</v>
      </c>
      <c r="M854" s="64"/>
      <c r="N854" s="66" t="s">
        <v>2906</v>
      </c>
      <c r="O854" s="66">
        <v>16</v>
      </c>
      <c r="P854" s="67">
        <f>O854+SUMIF(IN!F:F,Inventory!H:H,IN!M:M)-SUMIF(OUT!F:F,Inventory!H:H,OUT!M:M)</f>
        <v>16</v>
      </c>
      <c r="Q854" s="76" t="s">
        <v>2907</v>
      </c>
      <c r="R854" s="75">
        <f t="shared" si="26"/>
        <v>0</v>
      </c>
      <c r="S854" s="75"/>
      <c r="T854" s="11">
        <v>60</v>
      </c>
      <c r="U854" s="11" t="s">
        <v>44</v>
      </c>
      <c r="V854" s="10" t="s">
        <v>75</v>
      </c>
      <c r="W854" s="11">
        <v>3650</v>
      </c>
      <c r="X854" s="11"/>
      <c r="Y854" s="11"/>
      <c r="Z854" s="11">
        <v>0</v>
      </c>
      <c r="AA854" s="11">
        <v>5</v>
      </c>
      <c r="AB854" s="11">
        <v>5</v>
      </c>
      <c r="AC854" s="11">
        <v>5</v>
      </c>
      <c r="AD854" s="11">
        <v>4</v>
      </c>
      <c r="AE854" s="11">
        <v>5</v>
      </c>
      <c r="AF854" s="11">
        <f t="shared" si="27"/>
        <v>4.7</v>
      </c>
    </row>
    <row r="855" ht="50" customHeight="1" spans="1:32">
      <c r="A855" s="11"/>
      <c r="B855" s="53" t="s">
        <v>2908</v>
      </c>
      <c r="C855" s="11"/>
      <c r="D855" s="11"/>
      <c r="E855" s="54" t="s">
        <v>2909</v>
      </c>
      <c r="F855" s="72" t="s">
        <v>2910</v>
      </c>
      <c r="G855" s="54" t="s">
        <v>2827</v>
      </c>
      <c r="H855" s="49" t="s">
        <v>2911</v>
      </c>
      <c r="I855" s="49">
        <v>7</v>
      </c>
      <c r="J855" s="79" t="s">
        <v>35</v>
      </c>
      <c r="K855" s="27" t="s">
        <v>36</v>
      </c>
      <c r="L855" s="63" t="s">
        <v>37</v>
      </c>
      <c r="M855" s="64"/>
      <c r="N855" s="65" t="s">
        <v>2912</v>
      </c>
      <c r="O855" s="66">
        <v>21</v>
      </c>
      <c r="P855" s="67">
        <f>O855+SUMIF(IN!F:F,Inventory!H:H,IN!M:M)-SUMIF(OUT!F:F,Inventory!H:H,OUT!M:M)</f>
        <v>21</v>
      </c>
      <c r="Q855" s="5" t="s">
        <v>2913</v>
      </c>
      <c r="R855" s="75">
        <f t="shared" si="26"/>
        <v>0</v>
      </c>
      <c r="S855" s="75"/>
      <c r="T855" s="11">
        <v>45</v>
      </c>
      <c r="U855" s="11" t="s">
        <v>40</v>
      </c>
      <c r="V855" s="10" t="s">
        <v>75</v>
      </c>
      <c r="W855" s="11">
        <v>1825</v>
      </c>
      <c r="X855" s="11"/>
      <c r="Y855" s="11"/>
      <c r="Z855" s="11">
        <v>0</v>
      </c>
      <c r="AA855" s="11">
        <v>3</v>
      </c>
      <c r="AB855" s="11">
        <v>5</v>
      </c>
      <c r="AC855" s="11">
        <v>4</v>
      </c>
      <c r="AD855" s="11">
        <v>5</v>
      </c>
      <c r="AE855" s="11">
        <v>5</v>
      </c>
      <c r="AF855" s="11">
        <f t="shared" si="27"/>
        <v>4.6</v>
      </c>
    </row>
    <row r="856" ht="50" customHeight="1" spans="1:32">
      <c r="A856" s="11">
        <v>276</v>
      </c>
      <c r="B856" s="53" t="s">
        <v>2914</v>
      </c>
      <c r="C856" s="11" t="s">
        <v>1</v>
      </c>
      <c r="D856" s="11"/>
      <c r="E856" s="5" t="s">
        <v>2915</v>
      </c>
      <c r="F856" s="5" t="s">
        <v>2916</v>
      </c>
      <c r="G856" s="5" t="s">
        <v>336</v>
      </c>
      <c r="H856" s="5" t="s">
        <v>2917</v>
      </c>
      <c r="I856" s="50">
        <v>7</v>
      </c>
      <c r="J856" s="69" t="s">
        <v>35</v>
      </c>
      <c r="K856" s="27" t="s">
        <v>122</v>
      </c>
      <c r="L856" s="63" t="s">
        <v>64</v>
      </c>
      <c r="M856" s="64"/>
      <c r="N856" s="66" t="s">
        <v>2912</v>
      </c>
      <c r="O856" s="66">
        <v>21</v>
      </c>
      <c r="P856" s="67">
        <f>O856+SUMIF(IN!F:F,Inventory!H:H,IN!M:M)-SUMIF(OUT!F:F,Inventory!H:H,OUT!M:M)</f>
        <v>21</v>
      </c>
      <c r="Q856" s="5" t="s">
        <v>2918</v>
      </c>
      <c r="R856" s="75">
        <f t="shared" si="26"/>
        <v>0</v>
      </c>
      <c r="S856" s="75"/>
      <c r="T856" s="11">
        <v>60</v>
      </c>
      <c r="U856" s="11" t="s">
        <v>44</v>
      </c>
      <c r="V856" s="10" t="s">
        <v>75</v>
      </c>
      <c r="W856" s="11">
        <v>1825</v>
      </c>
      <c r="X856" s="11"/>
      <c r="Y856" s="11"/>
      <c r="Z856" s="11">
        <v>0</v>
      </c>
      <c r="AA856" s="11">
        <v>3</v>
      </c>
      <c r="AB856" s="11">
        <v>3</v>
      </c>
      <c r="AC856" s="11">
        <v>5</v>
      </c>
      <c r="AD856" s="11">
        <v>5</v>
      </c>
      <c r="AE856" s="11">
        <v>5</v>
      </c>
      <c r="AF856" s="11">
        <f t="shared" si="27"/>
        <v>4.6</v>
      </c>
    </row>
    <row r="857" ht="50" customHeight="1" spans="1:32">
      <c r="A857" s="11">
        <v>277</v>
      </c>
      <c r="B857" s="53" t="s">
        <v>2919</v>
      </c>
      <c r="C857" s="11"/>
      <c r="D857" s="11"/>
      <c r="E857" s="11" t="s">
        <v>2920</v>
      </c>
      <c r="F857" s="11" t="s">
        <v>2921</v>
      </c>
      <c r="G857" s="5" t="s">
        <v>2922</v>
      </c>
      <c r="H857" s="11" t="s">
        <v>2923</v>
      </c>
      <c r="I857" s="50">
        <v>3</v>
      </c>
      <c r="J857" s="69" t="s">
        <v>35</v>
      </c>
      <c r="K857" s="27" t="s">
        <v>122</v>
      </c>
      <c r="L857" s="63" t="s">
        <v>40</v>
      </c>
      <c r="M857" s="64"/>
      <c r="N857" s="65" t="s">
        <v>2912</v>
      </c>
      <c r="O857" s="66">
        <v>9</v>
      </c>
      <c r="P857" s="67">
        <f>O857+SUMIF(IN!F:F,Inventory!H:H,IN!M:M)-SUMIF(OUT!F:F,Inventory!H:H,OUT!M:M)</f>
        <v>9</v>
      </c>
      <c r="Q857" s="5" t="s">
        <v>2924</v>
      </c>
      <c r="R857" s="75">
        <f t="shared" si="26"/>
        <v>0</v>
      </c>
      <c r="S857" s="75"/>
      <c r="T857" s="11">
        <v>60</v>
      </c>
      <c r="U857" s="11" t="s">
        <v>40</v>
      </c>
      <c r="V857" s="10" t="s">
        <v>75</v>
      </c>
      <c r="W857" s="11">
        <v>1825</v>
      </c>
      <c r="X857" s="11"/>
      <c r="Y857" s="11"/>
      <c r="Z857" s="11">
        <v>0</v>
      </c>
      <c r="AA857" s="11">
        <v>5</v>
      </c>
      <c r="AB857" s="11">
        <v>4</v>
      </c>
      <c r="AC857" s="11">
        <v>5</v>
      </c>
      <c r="AD857" s="11">
        <v>4</v>
      </c>
      <c r="AE857" s="11">
        <v>5</v>
      </c>
      <c r="AF857" s="11">
        <f t="shared" si="27"/>
        <v>4.6</v>
      </c>
    </row>
    <row r="858" ht="50" customHeight="1" spans="1:32">
      <c r="A858" s="11">
        <v>278</v>
      </c>
      <c r="B858" s="11">
        <v>3266</v>
      </c>
      <c r="C858" s="11"/>
      <c r="D858" s="11"/>
      <c r="E858" s="10" t="s">
        <v>2925</v>
      </c>
      <c r="F858" s="10" t="s">
        <v>2233</v>
      </c>
      <c r="G858" s="58" t="s">
        <v>336</v>
      </c>
      <c r="H858" s="10" t="s">
        <v>2926</v>
      </c>
      <c r="I858" s="49">
        <v>2</v>
      </c>
      <c r="J858" s="54" t="s">
        <v>35</v>
      </c>
      <c r="K858" s="27" t="s">
        <v>36</v>
      </c>
      <c r="L858" s="63" t="s">
        <v>40</v>
      </c>
      <c r="M858" s="64"/>
      <c r="N858" s="65" t="s">
        <v>2927</v>
      </c>
      <c r="O858" s="66">
        <v>3</v>
      </c>
      <c r="P858" s="67">
        <f>O858+SUMIF(IN!F:F,Inventory!H:H,IN!M:M)-SUMIF(OUT!F:F,Inventory!H:H,OUT!M:M)</f>
        <v>3</v>
      </c>
      <c r="Q858" s="5"/>
      <c r="R858" s="75">
        <f t="shared" si="26"/>
        <v>0</v>
      </c>
      <c r="S858" s="75"/>
      <c r="T858" s="11">
        <v>30</v>
      </c>
      <c r="U858" s="11" t="s">
        <v>44</v>
      </c>
      <c r="V858" s="10" t="s">
        <v>75</v>
      </c>
      <c r="W858" s="11">
        <v>3650</v>
      </c>
      <c r="X858" s="11">
        <v>30</v>
      </c>
      <c r="Y858" s="11"/>
      <c r="Z858" s="11">
        <v>0</v>
      </c>
      <c r="AA858" s="11">
        <v>5</v>
      </c>
      <c r="AB858" s="11">
        <v>4</v>
      </c>
      <c r="AC858" s="11">
        <v>5</v>
      </c>
      <c r="AD858" s="11">
        <v>5</v>
      </c>
      <c r="AE858" s="11">
        <v>5</v>
      </c>
      <c r="AF858" s="11">
        <f t="shared" si="27"/>
        <v>4.9</v>
      </c>
    </row>
    <row r="859" ht="50" customHeight="1" spans="1:32">
      <c r="A859" s="11">
        <v>279</v>
      </c>
      <c r="B859" s="11">
        <v>3321</v>
      </c>
      <c r="C859" s="11"/>
      <c r="D859" s="11"/>
      <c r="E859" s="11" t="s">
        <v>2928</v>
      </c>
      <c r="F859" s="11" t="s">
        <v>2929</v>
      </c>
      <c r="G859" s="11" t="s">
        <v>2930</v>
      </c>
      <c r="H859" s="11" t="s">
        <v>2931</v>
      </c>
      <c r="I859" s="87">
        <v>5</v>
      </c>
      <c r="J859" s="70" t="s">
        <v>35</v>
      </c>
      <c r="K859" s="27" t="s">
        <v>791</v>
      </c>
      <c r="L859" s="63" t="s">
        <v>40</v>
      </c>
      <c r="M859" s="64"/>
      <c r="N859" s="65" t="s">
        <v>2927</v>
      </c>
      <c r="O859" s="66">
        <v>22</v>
      </c>
      <c r="P859" s="67">
        <f>O859+SUMIF(IN!F:F,Inventory!H:H,IN!M:M)-SUMIF(OUT!F:F,Inventory!H:H,OUT!M:M)</f>
        <v>22</v>
      </c>
      <c r="Q859" s="5"/>
      <c r="R859" s="75">
        <f t="shared" si="26"/>
        <v>0</v>
      </c>
      <c r="S859" s="75"/>
      <c r="T859" s="11">
        <v>30</v>
      </c>
      <c r="U859" s="11" t="s">
        <v>44</v>
      </c>
      <c r="V859" s="11" t="s">
        <v>52</v>
      </c>
      <c r="W859" s="11">
        <v>1825</v>
      </c>
      <c r="X859" s="11">
        <v>30</v>
      </c>
      <c r="Y859" s="11"/>
      <c r="Z859" s="11">
        <v>0</v>
      </c>
      <c r="AA859" s="11">
        <v>5</v>
      </c>
      <c r="AB859" s="11">
        <v>3</v>
      </c>
      <c r="AC859" s="11">
        <v>4</v>
      </c>
      <c r="AD859" s="11">
        <v>5</v>
      </c>
      <c r="AE859" s="11">
        <v>5</v>
      </c>
      <c r="AF859" s="11">
        <f t="shared" si="27"/>
        <v>4.6</v>
      </c>
    </row>
    <row r="860" ht="50" customHeight="1" spans="1:32">
      <c r="A860" s="11">
        <v>280</v>
      </c>
      <c r="B860" s="11" t="s">
        <v>2932</v>
      </c>
      <c r="C860" s="11"/>
      <c r="D860" s="11"/>
      <c r="E860" s="11" t="s">
        <v>2928</v>
      </c>
      <c r="F860" s="11" t="s">
        <v>2929</v>
      </c>
      <c r="G860" s="11" t="s">
        <v>2933</v>
      </c>
      <c r="H860" s="11" t="s">
        <v>2934</v>
      </c>
      <c r="I860" s="87">
        <v>20</v>
      </c>
      <c r="J860" s="70" t="s">
        <v>35</v>
      </c>
      <c r="K860" s="27" t="s">
        <v>791</v>
      </c>
      <c r="L860" s="63" t="s">
        <v>40</v>
      </c>
      <c r="M860" s="64"/>
      <c r="N860" s="65" t="s">
        <v>2927</v>
      </c>
      <c r="O860" s="66">
        <v>48</v>
      </c>
      <c r="P860" s="67">
        <f>O860+SUMIF(IN!F:F,Inventory!H:H,IN!M:M)-SUMIF(OUT!F:F,Inventory!H:H,OUT!M:M)</f>
        <v>83</v>
      </c>
      <c r="Q860" s="5"/>
      <c r="R860" s="75">
        <f t="shared" si="26"/>
        <v>0</v>
      </c>
      <c r="S860" s="75"/>
      <c r="T860" s="11">
        <v>30</v>
      </c>
      <c r="U860" s="11" t="s">
        <v>40</v>
      </c>
      <c r="V860" s="11" t="s">
        <v>384</v>
      </c>
      <c r="W860" s="11">
        <v>3650</v>
      </c>
      <c r="X860" s="11"/>
      <c r="Y860" s="11"/>
      <c r="Z860" s="11">
        <v>0</v>
      </c>
      <c r="AA860" s="11">
        <v>5</v>
      </c>
      <c r="AB860" s="11">
        <v>3</v>
      </c>
      <c r="AC860" s="11">
        <v>4</v>
      </c>
      <c r="AD860" s="11">
        <v>5</v>
      </c>
      <c r="AE860" s="11">
        <v>5</v>
      </c>
      <c r="AF860" s="11">
        <f t="shared" si="27"/>
        <v>4.6</v>
      </c>
    </row>
    <row r="861" ht="50" customHeight="1" spans="1:32">
      <c r="A861" s="11">
        <v>281</v>
      </c>
      <c r="B861" s="53" t="s">
        <v>2935</v>
      </c>
      <c r="C861" s="11"/>
      <c r="D861" s="11"/>
      <c r="E861" s="11" t="s">
        <v>2936</v>
      </c>
      <c r="F861" s="11" t="s">
        <v>55</v>
      </c>
      <c r="G861" s="11" t="s">
        <v>2922</v>
      </c>
      <c r="H861" s="26" t="s">
        <v>2937</v>
      </c>
      <c r="I861" s="50">
        <v>1</v>
      </c>
      <c r="J861" s="79" t="s">
        <v>35</v>
      </c>
      <c r="K861" s="27" t="s">
        <v>36</v>
      </c>
      <c r="L861" s="63" t="s">
        <v>40</v>
      </c>
      <c r="M861" s="64"/>
      <c r="N861" s="66" t="s">
        <v>2927</v>
      </c>
      <c r="O861" s="66">
        <v>3</v>
      </c>
      <c r="P861" s="67">
        <f>O861+SUMIF(IN!F:F,Inventory!H:H,IN!M:M)-SUMIF(OUT!F:F,Inventory!H:H,OUT!M:M)</f>
        <v>3</v>
      </c>
      <c r="Q861" s="5"/>
      <c r="R861" s="75">
        <f t="shared" si="26"/>
        <v>0</v>
      </c>
      <c r="S861" s="75"/>
      <c r="T861" s="11">
        <v>60</v>
      </c>
      <c r="U861" s="11" t="s">
        <v>40</v>
      </c>
      <c r="V861" s="10" t="s">
        <v>75</v>
      </c>
      <c r="W861" s="11">
        <v>3650</v>
      </c>
      <c r="X861" s="11">
        <v>30</v>
      </c>
      <c r="Y861" s="11"/>
      <c r="Z861" s="11">
        <v>0</v>
      </c>
      <c r="AA861" s="11">
        <v>4</v>
      </c>
      <c r="AB861" s="11">
        <v>5</v>
      </c>
      <c r="AC861" s="11">
        <v>5</v>
      </c>
      <c r="AD861" s="11">
        <v>5</v>
      </c>
      <c r="AE861" s="11">
        <v>5</v>
      </c>
      <c r="AF861" s="11">
        <f t="shared" si="27"/>
        <v>4.9</v>
      </c>
    </row>
    <row r="862" ht="50" customHeight="1" spans="1:32">
      <c r="A862" s="11">
        <v>282</v>
      </c>
      <c r="B862" s="11">
        <v>3294</v>
      </c>
      <c r="C862" s="11"/>
      <c r="D862" s="11"/>
      <c r="E862" s="110" t="s">
        <v>2938</v>
      </c>
      <c r="F862" s="110" t="s">
        <v>623</v>
      </c>
      <c r="G862" s="110" t="s">
        <v>789</v>
      </c>
      <c r="H862" s="110" t="s">
        <v>2939</v>
      </c>
      <c r="I862" s="50">
        <v>6</v>
      </c>
      <c r="J862" s="54" t="s">
        <v>35</v>
      </c>
      <c r="K862" s="27" t="s">
        <v>36</v>
      </c>
      <c r="L862" s="63" t="s">
        <v>64</v>
      </c>
      <c r="M862" s="64"/>
      <c r="N862" s="66" t="s">
        <v>2940</v>
      </c>
      <c r="O862" s="66">
        <v>6</v>
      </c>
      <c r="P862" s="67">
        <f>O862+SUMIF(IN!F:F,Inventory!H:H,IN!M:M)-SUMIF(OUT!F:F,Inventory!H:H,OUT!M:M)</f>
        <v>10</v>
      </c>
      <c r="Q862" s="5" t="s">
        <v>2941</v>
      </c>
      <c r="R862" s="75">
        <f t="shared" si="26"/>
        <v>0</v>
      </c>
      <c r="S862" s="75"/>
      <c r="T862" s="11">
        <v>30</v>
      </c>
      <c r="U862" s="11" t="s">
        <v>44</v>
      </c>
      <c r="V862" s="11" t="s">
        <v>167</v>
      </c>
      <c r="W862" s="11">
        <v>3650</v>
      </c>
      <c r="X862" s="11">
        <v>15</v>
      </c>
      <c r="Y862" s="11"/>
      <c r="Z862" s="11">
        <v>0</v>
      </c>
      <c r="AA862" s="11">
        <v>4</v>
      </c>
      <c r="AB862" s="11">
        <v>2</v>
      </c>
      <c r="AC862" s="11">
        <v>5</v>
      </c>
      <c r="AD862" s="11">
        <v>5</v>
      </c>
      <c r="AE862" s="11">
        <v>5</v>
      </c>
      <c r="AF862" s="11">
        <f t="shared" si="27"/>
        <v>4.6</v>
      </c>
    </row>
    <row r="863" ht="50" customHeight="1" spans="1:32">
      <c r="A863" s="11">
        <v>286</v>
      </c>
      <c r="B863" s="11">
        <v>3515</v>
      </c>
      <c r="C863" s="11"/>
      <c r="D863" s="11"/>
      <c r="E863" s="5" t="s">
        <v>2942</v>
      </c>
      <c r="F863" s="5" t="s">
        <v>2608</v>
      </c>
      <c r="G863" s="5" t="s">
        <v>2943</v>
      </c>
      <c r="H863" s="5" t="s">
        <v>2944</v>
      </c>
      <c r="I863" s="50">
        <v>1</v>
      </c>
      <c r="J863" s="11" t="s">
        <v>35</v>
      </c>
      <c r="K863" s="27" t="s">
        <v>36</v>
      </c>
      <c r="L863" s="63" t="s">
        <v>64</v>
      </c>
      <c r="M863" s="64"/>
      <c r="N863" s="65" t="s">
        <v>2940</v>
      </c>
      <c r="O863" s="66">
        <v>1</v>
      </c>
      <c r="P863" s="67">
        <f>O863+SUMIF(IN!F:F,Inventory!H:H,IN!M:M)-SUMIF(OUT!F:F,Inventory!H:H,OUT!M:M)</f>
        <v>1</v>
      </c>
      <c r="Q863" s="5"/>
      <c r="R863" s="75">
        <f t="shared" si="26"/>
        <v>0</v>
      </c>
      <c r="S863" s="75"/>
      <c r="T863" s="11">
        <v>30</v>
      </c>
      <c r="U863" s="11"/>
      <c r="V863" s="11" t="s">
        <v>52</v>
      </c>
      <c r="W863" s="11">
        <v>3650</v>
      </c>
      <c r="X863" s="11">
        <v>30</v>
      </c>
      <c r="Y863" s="11"/>
      <c r="Z863" s="11">
        <v>0</v>
      </c>
      <c r="AA863" s="11">
        <v>5</v>
      </c>
      <c r="AB863" s="11">
        <v>5</v>
      </c>
      <c r="AC863" s="11">
        <v>5</v>
      </c>
      <c r="AD863" s="11">
        <v>5</v>
      </c>
      <c r="AE863" s="11">
        <v>4</v>
      </c>
      <c r="AF863" s="11">
        <f t="shared" si="27"/>
        <v>4.7</v>
      </c>
    </row>
    <row r="864" ht="50" customHeight="1" spans="1:32">
      <c r="A864" s="11">
        <v>290</v>
      </c>
      <c r="B864" s="11">
        <v>3521</v>
      </c>
      <c r="C864" s="11"/>
      <c r="D864" s="11"/>
      <c r="E864" s="5" t="s">
        <v>735</v>
      </c>
      <c r="F864" s="5" t="s">
        <v>2608</v>
      </c>
      <c r="G864" s="5" t="s">
        <v>2943</v>
      </c>
      <c r="H864" s="5" t="s">
        <v>2945</v>
      </c>
      <c r="I864" s="50">
        <v>1</v>
      </c>
      <c r="J864" s="11" t="s">
        <v>35</v>
      </c>
      <c r="K864" s="27" t="s">
        <v>36</v>
      </c>
      <c r="L864" s="63" t="s">
        <v>64</v>
      </c>
      <c r="M864" s="64"/>
      <c r="N864" s="65" t="s">
        <v>2940</v>
      </c>
      <c r="O864" s="66">
        <v>1</v>
      </c>
      <c r="P864" s="67">
        <f>O864+SUMIF(IN!F:F,Inventory!H:H,IN!M:M)-SUMIF(OUT!F:F,Inventory!H:H,OUT!M:M)</f>
        <v>1</v>
      </c>
      <c r="Q864" s="5"/>
      <c r="R864" s="75">
        <f t="shared" si="26"/>
        <v>0</v>
      </c>
      <c r="S864" s="75"/>
      <c r="T864" s="11">
        <v>60</v>
      </c>
      <c r="U864" s="11"/>
      <c r="V864" s="11" t="s">
        <v>52</v>
      </c>
      <c r="W864" s="11">
        <v>3650</v>
      </c>
      <c r="X864" s="11">
        <v>60</v>
      </c>
      <c r="Y864" s="11"/>
      <c r="Z864" s="11">
        <v>0</v>
      </c>
      <c r="AA864" s="11">
        <v>4</v>
      </c>
      <c r="AB864" s="11">
        <v>3</v>
      </c>
      <c r="AC864" s="11">
        <v>5</v>
      </c>
      <c r="AD864" s="11">
        <v>5</v>
      </c>
      <c r="AE864" s="11">
        <v>5</v>
      </c>
      <c r="AF864" s="11">
        <f t="shared" si="27"/>
        <v>4.7</v>
      </c>
    </row>
    <row r="865" ht="50" customHeight="1" spans="1:32">
      <c r="A865" s="11">
        <v>259</v>
      </c>
      <c r="B865" s="53" t="s">
        <v>2946</v>
      </c>
      <c r="C865" s="11" t="s">
        <v>1</v>
      </c>
      <c r="D865" s="11"/>
      <c r="E865" s="11" t="s">
        <v>699</v>
      </c>
      <c r="F865" s="49" t="s">
        <v>2811</v>
      </c>
      <c r="G865" s="11" t="s">
        <v>1330</v>
      </c>
      <c r="H865" s="11" t="s">
        <v>2947</v>
      </c>
      <c r="I865" s="50">
        <v>1</v>
      </c>
      <c r="J865" s="54" t="s">
        <v>35</v>
      </c>
      <c r="K865" s="27" t="s">
        <v>122</v>
      </c>
      <c r="L865" s="63" t="s">
        <v>64</v>
      </c>
      <c r="M865" s="64"/>
      <c r="N865" s="65" t="s">
        <v>2948</v>
      </c>
      <c r="O865" s="66">
        <v>2</v>
      </c>
      <c r="P865" s="67">
        <f>O865+SUMIF(IN!F:F,Inventory!H:H,IN!M:M)-SUMIF(OUT!F:F,Inventory!H:H,OUT!M:M)</f>
        <v>2</v>
      </c>
      <c r="Q865" s="5"/>
      <c r="R865" s="75">
        <f t="shared" si="26"/>
        <v>0</v>
      </c>
      <c r="S865" s="75"/>
      <c r="T865" s="11">
        <v>60</v>
      </c>
      <c r="U865" s="11" t="s">
        <v>40</v>
      </c>
      <c r="V865" s="11" t="s">
        <v>974</v>
      </c>
      <c r="W865" s="11">
        <v>3650</v>
      </c>
      <c r="X865" s="11">
        <v>30</v>
      </c>
      <c r="Y865" s="11"/>
      <c r="Z865" s="11">
        <v>0</v>
      </c>
      <c r="AA865" s="11">
        <v>3</v>
      </c>
      <c r="AB865" s="11">
        <v>5</v>
      </c>
      <c r="AC865" s="11">
        <v>4</v>
      </c>
      <c r="AD865" s="11">
        <v>5</v>
      </c>
      <c r="AE865" s="11">
        <v>5</v>
      </c>
      <c r="AF865" s="11">
        <f t="shared" si="27"/>
        <v>4.6</v>
      </c>
    </row>
    <row r="866" ht="50" customHeight="1" spans="1:32">
      <c r="A866" s="11">
        <v>260</v>
      </c>
      <c r="B866" s="11">
        <v>3518</v>
      </c>
      <c r="C866" s="11"/>
      <c r="D866" s="11"/>
      <c r="E866" s="5" t="s">
        <v>735</v>
      </c>
      <c r="F866" s="5" t="s">
        <v>2608</v>
      </c>
      <c r="G866" s="5" t="s">
        <v>2943</v>
      </c>
      <c r="H866" s="5" t="s">
        <v>2949</v>
      </c>
      <c r="I866" s="50">
        <v>1</v>
      </c>
      <c r="J866" s="11" t="s">
        <v>35</v>
      </c>
      <c r="K866" s="27" t="s">
        <v>36</v>
      </c>
      <c r="L866" s="63" t="s">
        <v>64</v>
      </c>
      <c r="M866" s="64"/>
      <c r="N866" s="65" t="s">
        <v>2950</v>
      </c>
      <c r="O866" s="66">
        <v>2</v>
      </c>
      <c r="P866" s="67">
        <f>O866+SUMIF(IN!F:F,Inventory!H:H,IN!M:M)-SUMIF(OUT!F:F,Inventory!H:H,OUT!M:M)</f>
        <v>2</v>
      </c>
      <c r="Q866" s="5"/>
      <c r="R866" s="75">
        <f t="shared" si="26"/>
        <v>0</v>
      </c>
      <c r="S866" s="75"/>
      <c r="T866" s="11">
        <v>60</v>
      </c>
      <c r="U866" s="11"/>
      <c r="V866" s="11" t="s">
        <v>52</v>
      </c>
      <c r="W866" s="11">
        <v>3650</v>
      </c>
      <c r="X866" s="11">
        <v>60</v>
      </c>
      <c r="Y866" s="11"/>
      <c r="Z866" s="11">
        <v>0</v>
      </c>
      <c r="AA866" s="11">
        <v>5</v>
      </c>
      <c r="AB866" s="11">
        <v>1</v>
      </c>
      <c r="AC866" s="11">
        <v>5</v>
      </c>
      <c r="AD866" s="11">
        <v>5</v>
      </c>
      <c r="AE866" s="11">
        <v>5</v>
      </c>
      <c r="AF866" s="11">
        <f t="shared" si="27"/>
        <v>4.6</v>
      </c>
    </row>
    <row r="867" ht="50" customHeight="1" spans="1:32">
      <c r="A867" s="11">
        <v>283</v>
      </c>
      <c r="B867" s="53" t="s">
        <v>2951</v>
      </c>
      <c r="C867" s="11" t="s">
        <v>1</v>
      </c>
      <c r="D867" s="11"/>
      <c r="E867" s="49" t="s">
        <v>1475</v>
      </c>
      <c r="F867" s="49" t="s">
        <v>1476</v>
      </c>
      <c r="G867" s="50" t="s">
        <v>1357</v>
      </c>
      <c r="H867" s="49" t="s">
        <v>2952</v>
      </c>
      <c r="I867" s="50">
        <v>1</v>
      </c>
      <c r="J867" s="69" t="s">
        <v>35</v>
      </c>
      <c r="K867" s="27" t="s">
        <v>122</v>
      </c>
      <c r="L867" s="63" t="s">
        <v>37</v>
      </c>
      <c r="M867" s="64"/>
      <c r="N867" s="66" t="s">
        <v>2953</v>
      </c>
      <c r="O867" s="66">
        <v>1</v>
      </c>
      <c r="P867" s="67">
        <f>O867+SUMIF(IN!F:F,Inventory!H:H,IN!M:M)-SUMIF(OUT!F:F,Inventory!H:H,OUT!M:M)</f>
        <v>1</v>
      </c>
      <c r="Q867" s="5"/>
      <c r="R867" s="75">
        <f t="shared" si="26"/>
        <v>0</v>
      </c>
      <c r="S867" s="75"/>
      <c r="T867" s="11">
        <v>90</v>
      </c>
      <c r="U867" s="11" t="s">
        <v>74</v>
      </c>
      <c r="V867" s="11" t="s">
        <v>52</v>
      </c>
      <c r="W867" s="11">
        <v>1000</v>
      </c>
      <c r="X867" s="11">
        <v>30</v>
      </c>
      <c r="Y867" s="11"/>
      <c r="Z867" s="11">
        <v>0</v>
      </c>
      <c r="AA867" s="11">
        <v>4</v>
      </c>
      <c r="AB867" s="11">
        <v>5</v>
      </c>
      <c r="AC867" s="11">
        <v>5</v>
      </c>
      <c r="AD867" s="11">
        <v>5</v>
      </c>
      <c r="AE867" s="11">
        <v>4</v>
      </c>
      <c r="AF867" s="11">
        <f t="shared" si="27"/>
        <v>4.6</v>
      </c>
    </row>
    <row r="868" ht="50" customHeight="1" spans="1:32">
      <c r="A868" s="11">
        <v>76</v>
      </c>
      <c r="B868" s="11">
        <v>3608</v>
      </c>
      <c r="C868" s="11"/>
      <c r="D868" s="11"/>
      <c r="E868" s="11" t="s">
        <v>2954</v>
      </c>
      <c r="F868" s="11" t="s">
        <v>1352</v>
      </c>
      <c r="G868" s="11" t="s">
        <v>1330</v>
      </c>
      <c r="H868" s="11" t="s">
        <v>2955</v>
      </c>
      <c r="I868" s="11">
        <v>2</v>
      </c>
      <c r="J868" s="11" t="s">
        <v>35</v>
      </c>
      <c r="K868" s="27" t="s">
        <v>122</v>
      </c>
      <c r="L868" s="63" t="s">
        <v>40</v>
      </c>
      <c r="M868" s="64"/>
      <c r="N868" s="66" t="s">
        <v>2956</v>
      </c>
      <c r="O868" s="66">
        <v>4</v>
      </c>
      <c r="P868" s="67">
        <f>O868+SUMIF(IN!F:F,Inventory!H:H,IN!M:M)-SUMIF(OUT!F:F,Inventory!H:H,OUT!M:M)</f>
        <v>4</v>
      </c>
      <c r="Q868" s="5"/>
      <c r="R868" s="75">
        <f t="shared" si="26"/>
        <v>0</v>
      </c>
      <c r="S868" s="75"/>
      <c r="T868" s="11">
        <v>60</v>
      </c>
      <c r="U868" s="11" t="s">
        <v>40</v>
      </c>
      <c r="V868" s="11"/>
      <c r="W868" s="11">
        <v>3650</v>
      </c>
      <c r="X868" s="11">
        <v>60</v>
      </c>
      <c r="Y868" s="11"/>
      <c r="Z868" s="11">
        <v>0</v>
      </c>
      <c r="AA868" s="11">
        <v>3</v>
      </c>
      <c r="AB868" s="11">
        <v>5</v>
      </c>
      <c r="AC868" s="11">
        <v>4</v>
      </c>
      <c r="AD868" s="11">
        <v>5</v>
      </c>
      <c r="AE868" s="11">
        <v>5</v>
      </c>
      <c r="AF868" s="11">
        <f t="shared" si="27"/>
        <v>4.6</v>
      </c>
    </row>
    <row r="869" ht="50" customHeight="1" spans="1:32">
      <c r="A869" s="11"/>
      <c r="B869" s="11">
        <v>3609</v>
      </c>
      <c r="C869" s="11"/>
      <c r="D869" s="11"/>
      <c r="E869" s="11" t="s">
        <v>2954</v>
      </c>
      <c r="F869" s="11" t="s">
        <v>1352</v>
      </c>
      <c r="G869" s="11" t="s">
        <v>1330</v>
      </c>
      <c r="H869" s="11" t="s">
        <v>2957</v>
      </c>
      <c r="I869" s="11">
        <v>2</v>
      </c>
      <c r="J869" s="11" t="s">
        <v>35</v>
      </c>
      <c r="K869" s="27" t="s">
        <v>122</v>
      </c>
      <c r="L869" s="63" t="s">
        <v>40</v>
      </c>
      <c r="M869" s="64"/>
      <c r="N869" s="66" t="s">
        <v>2956</v>
      </c>
      <c r="O869" s="66">
        <v>4</v>
      </c>
      <c r="P869" s="67">
        <f>O869+SUMIF(IN!F:F,Inventory!H:H,IN!M:M)-SUMIF(OUT!F:F,Inventory!H:H,OUT!M:M)</f>
        <v>4</v>
      </c>
      <c r="Q869" s="5"/>
      <c r="R869" s="75">
        <f t="shared" si="26"/>
        <v>0</v>
      </c>
      <c r="S869" s="75"/>
      <c r="T869" s="11">
        <v>60</v>
      </c>
      <c r="U869" s="11" t="s">
        <v>40</v>
      </c>
      <c r="V869" s="11"/>
      <c r="W869" s="11">
        <v>3650</v>
      </c>
      <c r="X869" s="11">
        <v>60</v>
      </c>
      <c r="Y869" s="11"/>
      <c r="Z869" s="11">
        <v>0</v>
      </c>
      <c r="AA869" s="11">
        <v>2</v>
      </c>
      <c r="AB869" s="11">
        <v>5</v>
      </c>
      <c r="AC869" s="11">
        <v>5</v>
      </c>
      <c r="AD869" s="11">
        <v>5</v>
      </c>
      <c r="AE869" s="11">
        <v>5</v>
      </c>
      <c r="AF869" s="11">
        <f t="shared" si="27"/>
        <v>4.7</v>
      </c>
    </row>
    <row r="870" ht="50" customHeight="1" spans="1:32">
      <c r="A870" s="11">
        <v>116</v>
      </c>
      <c r="B870" s="11">
        <v>3610</v>
      </c>
      <c r="C870" s="11"/>
      <c r="D870" s="11"/>
      <c r="E870" s="11" t="s">
        <v>2954</v>
      </c>
      <c r="F870" s="11" t="s">
        <v>1352</v>
      </c>
      <c r="G870" s="11" t="s">
        <v>1330</v>
      </c>
      <c r="H870" s="11" t="s">
        <v>2958</v>
      </c>
      <c r="I870" s="11">
        <v>2</v>
      </c>
      <c r="J870" s="11" t="s">
        <v>35</v>
      </c>
      <c r="K870" s="27" t="s">
        <v>122</v>
      </c>
      <c r="L870" s="63" t="s">
        <v>40</v>
      </c>
      <c r="M870" s="64"/>
      <c r="N870" s="66" t="s">
        <v>2956</v>
      </c>
      <c r="O870" s="66">
        <v>4</v>
      </c>
      <c r="P870" s="67">
        <f>O870+SUMIF(IN!F:F,Inventory!H:H,IN!M:M)-SUMIF(OUT!F:F,Inventory!H:H,OUT!M:M)</f>
        <v>4</v>
      </c>
      <c r="Q870" s="5"/>
      <c r="R870" s="75">
        <f t="shared" si="26"/>
        <v>0</v>
      </c>
      <c r="S870" s="75"/>
      <c r="T870" s="11">
        <v>60</v>
      </c>
      <c r="U870" s="11" t="s">
        <v>40</v>
      </c>
      <c r="V870" s="11"/>
      <c r="W870" s="11">
        <v>3650</v>
      </c>
      <c r="X870" s="11">
        <v>60</v>
      </c>
      <c r="Y870" s="11"/>
      <c r="Z870" s="11">
        <v>0</v>
      </c>
      <c r="AA870" s="11">
        <v>5</v>
      </c>
      <c r="AB870" s="11">
        <v>2</v>
      </c>
      <c r="AC870" s="11">
        <v>5</v>
      </c>
      <c r="AD870" s="11">
        <v>5</v>
      </c>
      <c r="AE870" s="11">
        <v>5</v>
      </c>
      <c r="AF870" s="11">
        <f t="shared" si="27"/>
        <v>4.7</v>
      </c>
    </row>
    <row r="871" ht="50" customHeight="1" spans="1:32">
      <c r="A871" s="11"/>
      <c r="B871" s="11">
        <v>3611</v>
      </c>
      <c r="C871" s="11"/>
      <c r="D871" s="11"/>
      <c r="E871" s="11" t="s">
        <v>2954</v>
      </c>
      <c r="F871" s="11" t="s">
        <v>1352</v>
      </c>
      <c r="G871" s="11" t="s">
        <v>1330</v>
      </c>
      <c r="H871" s="11" t="s">
        <v>2959</v>
      </c>
      <c r="I871" s="11">
        <v>6</v>
      </c>
      <c r="J871" s="11" t="s">
        <v>35</v>
      </c>
      <c r="K871" s="27" t="s">
        <v>122</v>
      </c>
      <c r="L871" s="63" t="s">
        <v>40</v>
      </c>
      <c r="M871" s="64"/>
      <c r="N871" s="66" t="s">
        <v>2956</v>
      </c>
      <c r="O871" s="66">
        <v>16</v>
      </c>
      <c r="P871" s="67">
        <f>O871+SUMIF(IN!F:F,Inventory!H:H,IN!M:M)-SUMIF(OUT!F:F,Inventory!H:H,OUT!M:M)</f>
        <v>16</v>
      </c>
      <c r="Q871" s="5"/>
      <c r="R871" s="75">
        <f t="shared" si="26"/>
        <v>0</v>
      </c>
      <c r="S871" s="75"/>
      <c r="T871" s="11">
        <v>60</v>
      </c>
      <c r="U871" s="11" t="s">
        <v>40</v>
      </c>
      <c r="V871" s="11"/>
      <c r="W871" s="11">
        <v>3650</v>
      </c>
      <c r="X871" s="11">
        <v>60</v>
      </c>
      <c r="Y871" s="11"/>
      <c r="Z871" s="11">
        <v>0</v>
      </c>
      <c r="AA871" s="11">
        <v>4</v>
      </c>
      <c r="AB871" s="11">
        <v>4</v>
      </c>
      <c r="AC871" s="11">
        <v>5</v>
      </c>
      <c r="AD871" s="11">
        <v>5</v>
      </c>
      <c r="AE871" s="11">
        <v>5</v>
      </c>
      <c r="AF871" s="11">
        <f t="shared" si="27"/>
        <v>4.8</v>
      </c>
    </row>
    <row r="872" ht="50" customHeight="1" spans="1:32">
      <c r="A872" s="11">
        <v>118</v>
      </c>
      <c r="B872" s="11">
        <v>3612</v>
      </c>
      <c r="C872" s="11"/>
      <c r="D872" s="11"/>
      <c r="E872" s="11" t="s">
        <v>2954</v>
      </c>
      <c r="F872" s="11" t="s">
        <v>1352</v>
      </c>
      <c r="G872" s="11" t="s">
        <v>1330</v>
      </c>
      <c r="H872" s="11" t="s">
        <v>2960</v>
      </c>
      <c r="I872" s="11">
        <v>4</v>
      </c>
      <c r="J872" s="11" t="s">
        <v>35</v>
      </c>
      <c r="K872" s="27" t="s">
        <v>122</v>
      </c>
      <c r="L872" s="63" t="s">
        <v>40</v>
      </c>
      <c r="M872" s="64"/>
      <c r="N872" s="66" t="s">
        <v>2956</v>
      </c>
      <c r="O872" s="66">
        <v>10</v>
      </c>
      <c r="P872" s="67">
        <f>O872+SUMIF(IN!F:F,Inventory!H:H,IN!M:M)-SUMIF(OUT!F:F,Inventory!H:H,OUT!M:M)</f>
        <v>10</v>
      </c>
      <c r="Q872" s="5"/>
      <c r="R872" s="75">
        <f t="shared" si="26"/>
        <v>0</v>
      </c>
      <c r="S872" s="75"/>
      <c r="T872" s="11">
        <v>60</v>
      </c>
      <c r="U872" s="11" t="s">
        <v>40</v>
      </c>
      <c r="V872" s="11"/>
      <c r="W872" s="11">
        <v>3650</v>
      </c>
      <c r="X872" s="11">
        <v>60</v>
      </c>
      <c r="Y872" s="11"/>
      <c r="Z872" s="11">
        <v>0</v>
      </c>
      <c r="AA872" s="11">
        <v>4</v>
      </c>
      <c r="AB872" s="11">
        <v>3</v>
      </c>
      <c r="AC872" s="11">
        <v>5</v>
      </c>
      <c r="AD872" s="11">
        <v>5</v>
      </c>
      <c r="AE872" s="11">
        <v>5</v>
      </c>
      <c r="AF872" s="11">
        <f t="shared" si="27"/>
        <v>4.7</v>
      </c>
    </row>
    <row r="873" ht="50" customHeight="1" spans="1:32">
      <c r="A873" s="11">
        <v>119</v>
      </c>
      <c r="B873" s="11">
        <v>3613</v>
      </c>
      <c r="C873" s="11"/>
      <c r="D873" s="11"/>
      <c r="E873" s="11" t="s">
        <v>2954</v>
      </c>
      <c r="F873" s="11" t="s">
        <v>1352</v>
      </c>
      <c r="G873" s="11" t="s">
        <v>1330</v>
      </c>
      <c r="H873" s="11" t="s">
        <v>2961</v>
      </c>
      <c r="I873" s="11">
        <v>1</v>
      </c>
      <c r="J873" s="11" t="s">
        <v>35</v>
      </c>
      <c r="K873" s="27" t="s">
        <v>122</v>
      </c>
      <c r="L873" s="63" t="s">
        <v>40</v>
      </c>
      <c r="M873" s="64"/>
      <c r="N873" s="66" t="s">
        <v>2956</v>
      </c>
      <c r="O873" s="66">
        <v>1</v>
      </c>
      <c r="P873" s="67">
        <f>O873+SUMIF(IN!F:F,Inventory!H:H,IN!M:M)-SUMIF(OUT!F:F,Inventory!H:H,OUT!M:M)</f>
        <v>1</v>
      </c>
      <c r="Q873" s="5"/>
      <c r="R873" s="75">
        <f t="shared" si="26"/>
        <v>0</v>
      </c>
      <c r="S873" s="75"/>
      <c r="T873" s="11">
        <v>60</v>
      </c>
      <c r="U873" s="11" t="s">
        <v>40</v>
      </c>
      <c r="V873" s="11"/>
      <c r="W873" s="11">
        <v>3650</v>
      </c>
      <c r="X873" s="11">
        <v>60</v>
      </c>
      <c r="Y873" s="11"/>
      <c r="Z873" s="11">
        <v>0</v>
      </c>
      <c r="AA873" s="11">
        <v>5</v>
      </c>
      <c r="AB873" s="11">
        <v>4</v>
      </c>
      <c r="AC873" s="11">
        <v>5</v>
      </c>
      <c r="AD873" s="11">
        <v>5</v>
      </c>
      <c r="AE873" s="11">
        <v>4</v>
      </c>
      <c r="AF873" s="11">
        <f t="shared" si="27"/>
        <v>4.6</v>
      </c>
    </row>
    <row r="874" ht="50" customHeight="1" spans="1:32">
      <c r="A874" s="11">
        <v>117</v>
      </c>
      <c r="B874" s="11">
        <v>3830</v>
      </c>
      <c r="C874" s="11"/>
      <c r="D874" s="11"/>
      <c r="E874" s="49" t="s">
        <v>2962</v>
      </c>
      <c r="F874" s="49" t="s">
        <v>2963</v>
      </c>
      <c r="G874" s="50" t="s">
        <v>2964</v>
      </c>
      <c r="H874" s="49" t="s">
        <v>2965</v>
      </c>
      <c r="I874" s="50">
        <v>5</v>
      </c>
      <c r="J874" s="54" t="s">
        <v>35</v>
      </c>
      <c r="K874" s="27" t="s">
        <v>122</v>
      </c>
      <c r="L874" s="63" t="s">
        <v>40</v>
      </c>
      <c r="M874" s="64"/>
      <c r="N874" s="65" t="s">
        <v>2966</v>
      </c>
      <c r="O874" s="66">
        <v>13</v>
      </c>
      <c r="P874" s="67">
        <f>O874+SUMIF(IN!F:F,Inventory!H:H,IN!M:M)-SUMIF(OUT!F:F,Inventory!H:H,OUT!M:M)</f>
        <v>13</v>
      </c>
      <c r="Q874" s="5"/>
      <c r="R874" s="75">
        <f t="shared" si="26"/>
        <v>0</v>
      </c>
      <c r="S874" s="75"/>
      <c r="T874" s="11">
        <v>30</v>
      </c>
      <c r="U874" s="11" t="s">
        <v>44</v>
      </c>
      <c r="V874" s="11" t="s">
        <v>41</v>
      </c>
      <c r="W874" s="11">
        <v>3650</v>
      </c>
      <c r="X874" s="11">
        <v>30</v>
      </c>
      <c r="Y874" s="11"/>
      <c r="Z874" s="11">
        <v>0</v>
      </c>
      <c r="AA874" s="11">
        <v>5</v>
      </c>
      <c r="AB874" s="11">
        <v>5</v>
      </c>
      <c r="AC874" s="11">
        <v>5</v>
      </c>
      <c r="AD874" s="11">
        <v>5</v>
      </c>
      <c r="AE874" s="11">
        <v>5</v>
      </c>
      <c r="AF874" s="11">
        <f t="shared" si="27"/>
        <v>5</v>
      </c>
    </row>
    <row r="875" ht="50" customHeight="1" spans="1:32">
      <c r="A875" s="11">
        <v>255</v>
      </c>
      <c r="B875" s="53" t="s">
        <v>2967</v>
      </c>
      <c r="C875" s="11"/>
      <c r="D875" s="11"/>
      <c r="E875" s="49" t="s">
        <v>2968</v>
      </c>
      <c r="F875" s="49" t="s">
        <v>2963</v>
      </c>
      <c r="G875" s="50" t="s">
        <v>2964</v>
      </c>
      <c r="H875" s="49" t="s">
        <v>2969</v>
      </c>
      <c r="I875" s="50">
        <v>5</v>
      </c>
      <c r="J875" s="54" t="s">
        <v>35</v>
      </c>
      <c r="K875" s="27" t="s">
        <v>122</v>
      </c>
      <c r="L875" s="63" t="s">
        <v>40</v>
      </c>
      <c r="M875" s="64"/>
      <c r="N875" s="65" t="s">
        <v>2966</v>
      </c>
      <c r="O875" s="66">
        <v>27</v>
      </c>
      <c r="P875" s="67">
        <f>O875+SUMIF(IN!F:F,Inventory!H:H,IN!M:M)-SUMIF(OUT!F:F,Inventory!H:H,OUT!M:M)</f>
        <v>27</v>
      </c>
      <c r="Q875" s="5"/>
      <c r="R875" s="75">
        <f t="shared" si="26"/>
        <v>0</v>
      </c>
      <c r="S875" s="75"/>
      <c r="T875" s="11">
        <v>15</v>
      </c>
      <c r="U875" s="11" t="s">
        <v>40</v>
      </c>
      <c r="V875" s="11" t="s">
        <v>384</v>
      </c>
      <c r="W875" s="11">
        <v>3650</v>
      </c>
      <c r="X875" s="11">
        <v>30</v>
      </c>
      <c r="Y875" s="11"/>
      <c r="Z875" s="11">
        <v>0</v>
      </c>
      <c r="AA875" s="11">
        <v>3</v>
      </c>
      <c r="AB875" s="11">
        <v>4</v>
      </c>
      <c r="AC875" s="11">
        <v>5</v>
      </c>
      <c r="AD875" s="11">
        <v>5</v>
      </c>
      <c r="AE875" s="11">
        <v>5</v>
      </c>
      <c r="AF875" s="11">
        <f t="shared" si="27"/>
        <v>4.7</v>
      </c>
    </row>
    <row r="876" ht="50" customHeight="1" spans="1:32">
      <c r="A876" s="11">
        <v>256</v>
      </c>
      <c r="B876" s="11" t="s">
        <v>2970</v>
      </c>
      <c r="C876" s="11"/>
      <c r="D876" s="11"/>
      <c r="E876" s="10" t="s">
        <v>2971</v>
      </c>
      <c r="F876" s="10" t="s">
        <v>2929</v>
      </c>
      <c r="G876" s="10" t="s">
        <v>2972</v>
      </c>
      <c r="H876" s="58" t="s">
        <v>2973</v>
      </c>
      <c r="I876" s="50">
        <v>50</v>
      </c>
      <c r="J876" s="69" t="s">
        <v>35</v>
      </c>
      <c r="K876" s="27" t="s">
        <v>791</v>
      </c>
      <c r="L876" s="63" t="s">
        <v>40</v>
      </c>
      <c r="M876" s="64"/>
      <c r="N876" s="66" t="s">
        <v>2966</v>
      </c>
      <c r="O876" s="66">
        <v>140</v>
      </c>
      <c r="P876" s="67">
        <f>O876+SUMIF(IN!F:F,Inventory!H:H,IN!M:M)-SUMIF(OUT!F:F,Inventory!H:H,OUT!M:M)</f>
        <v>117</v>
      </c>
      <c r="Q876" s="5"/>
      <c r="R876" s="75">
        <f t="shared" si="26"/>
        <v>0</v>
      </c>
      <c r="S876" s="75"/>
      <c r="T876" s="11">
        <v>30</v>
      </c>
      <c r="U876" s="11" t="s">
        <v>40</v>
      </c>
      <c r="V876" s="11" t="s">
        <v>384</v>
      </c>
      <c r="W876" s="11">
        <v>3650</v>
      </c>
      <c r="X876" s="11">
        <v>30</v>
      </c>
      <c r="Y876" s="11"/>
      <c r="Z876" s="11">
        <v>0</v>
      </c>
      <c r="AA876" s="11">
        <v>2</v>
      </c>
      <c r="AB876" s="11">
        <v>4</v>
      </c>
      <c r="AC876" s="11">
        <v>5</v>
      </c>
      <c r="AD876" s="11">
        <v>5</v>
      </c>
      <c r="AE876" s="11">
        <v>5</v>
      </c>
      <c r="AF876" s="11">
        <f t="shared" si="27"/>
        <v>4.6</v>
      </c>
    </row>
    <row r="877" ht="50" customHeight="1" spans="1:32">
      <c r="A877" s="11">
        <v>257</v>
      </c>
      <c r="B877" s="11">
        <v>2348</v>
      </c>
      <c r="C877" s="11" t="s">
        <v>1</v>
      </c>
      <c r="D877" s="85"/>
      <c r="E877" s="58" t="s">
        <v>2974</v>
      </c>
      <c r="F877" s="58" t="s">
        <v>2975</v>
      </c>
      <c r="G877" s="58" t="s">
        <v>1330</v>
      </c>
      <c r="H877" s="58" t="s">
        <v>2976</v>
      </c>
      <c r="I877" s="50">
        <v>1</v>
      </c>
      <c r="J877" s="54" t="s">
        <v>35</v>
      </c>
      <c r="K877" s="27" t="s">
        <v>122</v>
      </c>
      <c r="L877" s="63" t="s">
        <v>40</v>
      </c>
      <c r="M877" s="64"/>
      <c r="N877" s="71" t="s">
        <v>2977</v>
      </c>
      <c r="O877" s="66">
        <v>1</v>
      </c>
      <c r="P877" s="67">
        <f>O877+SUMIF(IN!F:F,Inventory!H:H,IN!M:M)-SUMIF(OUT!F:F,Inventory!H:H,OUT!M:M)</f>
        <v>1</v>
      </c>
      <c r="Q877" s="5"/>
      <c r="R877" s="75">
        <f t="shared" si="26"/>
        <v>0</v>
      </c>
      <c r="S877" s="75"/>
      <c r="T877" s="11">
        <v>60</v>
      </c>
      <c r="U877" s="11" t="s">
        <v>40</v>
      </c>
      <c r="V877" s="11"/>
      <c r="W877" s="11">
        <v>1825</v>
      </c>
      <c r="X877" s="11">
        <v>30</v>
      </c>
      <c r="Y877" s="11"/>
      <c r="Z877" s="11">
        <v>0</v>
      </c>
      <c r="AA877" s="11">
        <v>4</v>
      </c>
      <c r="AB877" s="11">
        <v>3</v>
      </c>
      <c r="AC877" s="11">
        <v>5</v>
      </c>
      <c r="AD877" s="11">
        <v>5</v>
      </c>
      <c r="AE877" s="11">
        <v>5</v>
      </c>
      <c r="AF877" s="11">
        <f t="shared" si="27"/>
        <v>4.7</v>
      </c>
    </row>
    <row r="878" ht="50" customHeight="1" spans="1:32">
      <c r="A878" s="11">
        <v>265</v>
      </c>
      <c r="B878" s="11">
        <v>2411</v>
      </c>
      <c r="C878" s="11" t="s">
        <v>1</v>
      </c>
      <c r="D878" s="85"/>
      <c r="E878" s="58" t="s">
        <v>2974</v>
      </c>
      <c r="F878" s="58" t="s">
        <v>2975</v>
      </c>
      <c r="G878" s="58" t="s">
        <v>1330</v>
      </c>
      <c r="H878" s="58" t="s">
        <v>2978</v>
      </c>
      <c r="I878" s="50">
        <v>1</v>
      </c>
      <c r="J878" s="54" t="s">
        <v>35</v>
      </c>
      <c r="K878" s="27" t="s">
        <v>122</v>
      </c>
      <c r="L878" s="63" t="s">
        <v>40</v>
      </c>
      <c r="M878" s="64"/>
      <c r="N878" s="71" t="s">
        <v>2977</v>
      </c>
      <c r="O878" s="66">
        <v>1</v>
      </c>
      <c r="P878" s="67">
        <f>O878+SUMIF(IN!F:F,Inventory!H:H,IN!M:M)-SUMIF(OUT!F:F,Inventory!H:H,OUT!M:M)</f>
        <v>1</v>
      </c>
      <c r="Q878" s="5"/>
      <c r="R878" s="75">
        <f t="shared" si="26"/>
        <v>0</v>
      </c>
      <c r="S878" s="75"/>
      <c r="T878" s="11">
        <v>60</v>
      </c>
      <c r="U878" s="11" t="s">
        <v>40</v>
      </c>
      <c r="V878" s="11"/>
      <c r="W878" s="11">
        <v>1825</v>
      </c>
      <c r="X878" s="11">
        <v>30</v>
      </c>
      <c r="Y878" s="11"/>
      <c r="Z878" s="11">
        <v>0</v>
      </c>
      <c r="AA878" s="11">
        <v>5</v>
      </c>
      <c r="AB878" s="11">
        <v>5</v>
      </c>
      <c r="AC878" s="11">
        <v>4</v>
      </c>
      <c r="AD878" s="11">
        <v>5</v>
      </c>
      <c r="AE878" s="11">
        <v>5</v>
      </c>
      <c r="AF878" s="11">
        <f t="shared" si="27"/>
        <v>4.8</v>
      </c>
    </row>
    <row r="879" ht="50" customHeight="1" spans="1:32">
      <c r="A879" s="11">
        <v>266</v>
      </c>
      <c r="B879" s="26">
        <v>2496</v>
      </c>
      <c r="C879" s="11" t="s">
        <v>1</v>
      </c>
      <c r="D879" s="85"/>
      <c r="E879" s="58" t="s">
        <v>2974</v>
      </c>
      <c r="F879" s="58" t="s">
        <v>2975</v>
      </c>
      <c r="G879" s="58" t="s">
        <v>1330</v>
      </c>
      <c r="H879" s="58" t="s">
        <v>2979</v>
      </c>
      <c r="I879" s="50">
        <v>1</v>
      </c>
      <c r="J879" s="54" t="s">
        <v>35</v>
      </c>
      <c r="K879" s="27" t="s">
        <v>122</v>
      </c>
      <c r="L879" s="63" t="s">
        <v>40</v>
      </c>
      <c r="M879" s="64"/>
      <c r="N879" s="71" t="s">
        <v>2977</v>
      </c>
      <c r="O879" s="66">
        <v>1</v>
      </c>
      <c r="P879" s="67">
        <f>O879+SUMIF(IN!F:F,Inventory!H:H,IN!M:M)-SUMIF(OUT!F:F,Inventory!H:H,OUT!M:M)</f>
        <v>1</v>
      </c>
      <c r="Q879" s="5"/>
      <c r="R879" s="75">
        <f t="shared" si="26"/>
        <v>0</v>
      </c>
      <c r="S879" s="75"/>
      <c r="T879" s="11">
        <v>60</v>
      </c>
      <c r="U879" s="11" t="s">
        <v>40</v>
      </c>
      <c r="V879" s="11"/>
      <c r="W879" s="11">
        <v>1825</v>
      </c>
      <c r="X879" s="11">
        <v>30</v>
      </c>
      <c r="Y879" s="11"/>
      <c r="Z879" s="11">
        <v>0</v>
      </c>
      <c r="AA879" s="11">
        <v>5</v>
      </c>
      <c r="AB879" s="11">
        <v>3</v>
      </c>
      <c r="AC879" s="11">
        <v>5</v>
      </c>
      <c r="AD879" s="11">
        <v>5</v>
      </c>
      <c r="AE879" s="11">
        <v>5</v>
      </c>
      <c r="AF879" s="11">
        <f t="shared" si="27"/>
        <v>4.8</v>
      </c>
    </row>
    <row r="880" ht="50" customHeight="1" spans="1:32">
      <c r="A880" s="11">
        <v>271</v>
      </c>
      <c r="B880" s="26">
        <v>2498</v>
      </c>
      <c r="C880" s="11" t="s">
        <v>1</v>
      </c>
      <c r="D880" s="85"/>
      <c r="E880" s="58" t="s">
        <v>2974</v>
      </c>
      <c r="F880" s="58" t="s">
        <v>2975</v>
      </c>
      <c r="G880" s="58" t="s">
        <v>1330</v>
      </c>
      <c r="H880" s="58" t="s">
        <v>2980</v>
      </c>
      <c r="I880" s="49">
        <v>1</v>
      </c>
      <c r="J880" s="11" t="s">
        <v>35</v>
      </c>
      <c r="K880" s="27" t="s">
        <v>122</v>
      </c>
      <c r="L880" s="63" t="s">
        <v>40</v>
      </c>
      <c r="M880" s="64"/>
      <c r="N880" s="71" t="s">
        <v>2977</v>
      </c>
      <c r="O880" s="66">
        <v>1</v>
      </c>
      <c r="P880" s="67">
        <f>O880+SUMIF(IN!F:F,Inventory!H:H,IN!M:M)-SUMIF(OUT!F:F,Inventory!H:H,OUT!M:M)</f>
        <v>1</v>
      </c>
      <c r="Q880" s="5"/>
      <c r="R880" s="75">
        <f t="shared" si="26"/>
        <v>0</v>
      </c>
      <c r="S880" s="75"/>
      <c r="T880" s="11">
        <v>60</v>
      </c>
      <c r="U880" s="11" t="s">
        <v>40</v>
      </c>
      <c r="V880" s="11"/>
      <c r="W880" s="11">
        <v>1825</v>
      </c>
      <c r="X880" s="11">
        <v>30</v>
      </c>
      <c r="Y880" s="11"/>
      <c r="Z880" s="11">
        <v>0</v>
      </c>
      <c r="AA880" s="11">
        <v>4</v>
      </c>
      <c r="AB880" s="11">
        <v>5</v>
      </c>
      <c r="AC880" s="11">
        <v>5</v>
      </c>
      <c r="AD880" s="11">
        <v>5</v>
      </c>
      <c r="AE880" s="11">
        <v>4</v>
      </c>
      <c r="AF880" s="11">
        <f t="shared" si="27"/>
        <v>4.6</v>
      </c>
    </row>
    <row r="881" s="23" customFormat="1" ht="50" customHeight="1" spans="1:32">
      <c r="A881" s="11">
        <v>273</v>
      </c>
      <c r="B881" s="11">
        <v>2500</v>
      </c>
      <c r="C881" s="11" t="s">
        <v>1</v>
      </c>
      <c r="D881" s="85"/>
      <c r="E881" s="58" t="s">
        <v>2974</v>
      </c>
      <c r="F881" s="58" t="s">
        <v>2975</v>
      </c>
      <c r="G881" s="58" t="s">
        <v>1330</v>
      </c>
      <c r="H881" s="58" t="s">
        <v>2981</v>
      </c>
      <c r="I881" s="49">
        <v>1</v>
      </c>
      <c r="J881" s="11" t="s">
        <v>35</v>
      </c>
      <c r="K881" s="27" t="s">
        <v>122</v>
      </c>
      <c r="L881" s="63" t="s">
        <v>40</v>
      </c>
      <c r="M881" s="64"/>
      <c r="N881" s="71" t="s">
        <v>2977</v>
      </c>
      <c r="O881" s="66">
        <v>1</v>
      </c>
      <c r="P881" s="67">
        <f>O881+SUMIF(IN!F:F,Inventory!H:H,IN!M:M)-SUMIF(OUT!F:F,Inventory!H:H,OUT!M:M)</f>
        <v>1</v>
      </c>
      <c r="Q881" s="5"/>
      <c r="R881" s="75">
        <f t="shared" si="26"/>
        <v>0</v>
      </c>
      <c r="S881" s="75"/>
      <c r="T881" s="11">
        <v>60</v>
      </c>
      <c r="U881" s="11" t="s">
        <v>74</v>
      </c>
      <c r="V881" s="11"/>
      <c r="W881" s="11">
        <v>1825</v>
      </c>
      <c r="X881" s="11">
        <v>30</v>
      </c>
      <c r="Y881" s="10"/>
      <c r="Z881" s="10">
        <v>0</v>
      </c>
      <c r="AA881" s="10">
        <v>3</v>
      </c>
      <c r="AB881" s="10">
        <v>5</v>
      </c>
      <c r="AC881" s="10">
        <v>5</v>
      </c>
      <c r="AD881" s="10">
        <v>5</v>
      </c>
      <c r="AE881" s="10">
        <v>5</v>
      </c>
      <c r="AF881" s="10">
        <f t="shared" si="27"/>
        <v>4.8</v>
      </c>
    </row>
    <row r="882" ht="50" customHeight="1" spans="1:32">
      <c r="A882" s="11">
        <v>275</v>
      </c>
      <c r="B882" s="26">
        <v>2504</v>
      </c>
      <c r="C882" s="11" t="s">
        <v>1</v>
      </c>
      <c r="D882" s="85"/>
      <c r="E882" s="58" t="s">
        <v>2974</v>
      </c>
      <c r="F882" s="58" t="s">
        <v>2975</v>
      </c>
      <c r="G882" s="58" t="s">
        <v>1330</v>
      </c>
      <c r="H882" s="58" t="s">
        <v>2982</v>
      </c>
      <c r="I882" s="49">
        <v>1</v>
      </c>
      <c r="J882" s="11" t="s">
        <v>35</v>
      </c>
      <c r="K882" s="27" t="s">
        <v>122</v>
      </c>
      <c r="L882" s="63" t="s">
        <v>40</v>
      </c>
      <c r="M882" s="64"/>
      <c r="N882" s="71" t="s">
        <v>2977</v>
      </c>
      <c r="O882" s="66">
        <v>1</v>
      </c>
      <c r="P882" s="67">
        <f>O882+SUMIF(IN!F:F,Inventory!H:H,IN!M:M)-SUMIF(OUT!F:F,Inventory!H:H,OUT!M:M)</f>
        <v>1</v>
      </c>
      <c r="Q882" s="5"/>
      <c r="R882" s="75">
        <f t="shared" si="26"/>
        <v>0</v>
      </c>
      <c r="S882" s="75"/>
      <c r="T882" s="11">
        <v>60</v>
      </c>
      <c r="U882" s="11" t="s">
        <v>40</v>
      </c>
      <c r="V882" s="10"/>
      <c r="W882" s="11">
        <v>1825</v>
      </c>
      <c r="X882" s="11"/>
      <c r="Y882" s="11"/>
      <c r="Z882" s="11">
        <v>0</v>
      </c>
      <c r="AA882" s="11">
        <v>5</v>
      </c>
      <c r="AB882" s="11">
        <v>4</v>
      </c>
      <c r="AC882" s="11">
        <v>5</v>
      </c>
      <c r="AD882" s="11">
        <v>4</v>
      </c>
      <c r="AE882" s="11">
        <v>5</v>
      </c>
      <c r="AF882" s="11">
        <f t="shared" si="27"/>
        <v>4.6</v>
      </c>
    </row>
    <row r="883" ht="50" customHeight="1" spans="1:32">
      <c r="A883" s="11">
        <v>394</v>
      </c>
      <c r="B883" s="11">
        <v>3327</v>
      </c>
      <c r="C883" s="11"/>
      <c r="D883" s="11"/>
      <c r="E883" s="11" t="s">
        <v>2983</v>
      </c>
      <c r="F883" s="11" t="s">
        <v>2984</v>
      </c>
      <c r="G883" s="11" t="s">
        <v>2985</v>
      </c>
      <c r="H883" s="11" t="s">
        <v>2986</v>
      </c>
      <c r="I883" s="50">
        <v>1</v>
      </c>
      <c r="J883" s="54" t="s">
        <v>35</v>
      </c>
      <c r="K883" s="27" t="s">
        <v>122</v>
      </c>
      <c r="L883" s="63" t="s">
        <v>40</v>
      </c>
      <c r="M883" s="64"/>
      <c r="N883" s="65" t="s">
        <v>2977</v>
      </c>
      <c r="O883" s="66">
        <v>1</v>
      </c>
      <c r="P883" s="67">
        <f>O883+SUMIF(IN!F:F,Inventory!H:H,IN!M:M)-SUMIF(OUT!F:F,Inventory!H:H,OUT!M:M)</f>
        <v>1</v>
      </c>
      <c r="Q883" s="5"/>
      <c r="R883" s="75">
        <f t="shared" si="26"/>
        <v>0</v>
      </c>
      <c r="S883" s="75"/>
      <c r="T883" s="11">
        <v>30</v>
      </c>
      <c r="U883" s="11" t="s">
        <v>44</v>
      </c>
      <c r="V883" s="11" t="s">
        <v>52</v>
      </c>
      <c r="W883" s="11">
        <v>1825</v>
      </c>
      <c r="X883" s="11">
        <v>30</v>
      </c>
      <c r="Y883" s="11"/>
      <c r="Z883" s="11">
        <v>0</v>
      </c>
      <c r="AA883" s="11">
        <v>4</v>
      </c>
      <c r="AB883" s="11">
        <v>4</v>
      </c>
      <c r="AC883" s="11">
        <v>4</v>
      </c>
      <c r="AD883" s="11">
        <v>5</v>
      </c>
      <c r="AE883" s="11">
        <v>5</v>
      </c>
      <c r="AF883" s="11">
        <f t="shared" si="27"/>
        <v>4.6</v>
      </c>
    </row>
    <row r="884" ht="50" customHeight="1" spans="1:32">
      <c r="A884" s="11">
        <v>399</v>
      </c>
      <c r="B884" s="11">
        <v>3730</v>
      </c>
      <c r="C884" s="11"/>
      <c r="D884" s="11"/>
      <c r="E884" s="58" t="s">
        <v>2974</v>
      </c>
      <c r="F884" s="58" t="s">
        <v>2975</v>
      </c>
      <c r="G884" s="58" t="s">
        <v>1330</v>
      </c>
      <c r="H884" s="58" t="s">
        <v>2987</v>
      </c>
      <c r="I884" s="49">
        <v>1</v>
      </c>
      <c r="J884" s="11" t="s">
        <v>35</v>
      </c>
      <c r="K884" s="27" t="s">
        <v>122</v>
      </c>
      <c r="L884" s="63" t="s">
        <v>40</v>
      </c>
      <c r="M884" s="64"/>
      <c r="N884" s="71" t="s">
        <v>2977</v>
      </c>
      <c r="O884" s="66">
        <v>2</v>
      </c>
      <c r="P884" s="67">
        <f>O884+SUMIF(IN!F:F,Inventory!H:H,IN!M:M)-SUMIF(OUT!F:F,Inventory!H:H,OUT!M:M)</f>
        <v>2</v>
      </c>
      <c r="Q884" s="5"/>
      <c r="R884" s="75">
        <f t="shared" si="26"/>
        <v>0</v>
      </c>
      <c r="S884" s="75"/>
      <c r="T884" s="11">
        <v>90</v>
      </c>
      <c r="U884" s="11" t="s">
        <v>40</v>
      </c>
      <c r="V884" s="11" t="s">
        <v>291</v>
      </c>
      <c r="W884" s="11">
        <v>3650</v>
      </c>
      <c r="X884" s="11">
        <v>90</v>
      </c>
      <c r="Y884" s="11"/>
      <c r="Z884" s="11">
        <v>0</v>
      </c>
      <c r="AA884" s="11">
        <v>5</v>
      </c>
      <c r="AB884" s="11">
        <v>1</v>
      </c>
      <c r="AC884" s="11">
        <v>5</v>
      </c>
      <c r="AD884" s="11">
        <v>5</v>
      </c>
      <c r="AE884" s="11">
        <v>5</v>
      </c>
      <c r="AF884" s="11">
        <f t="shared" si="27"/>
        <v>4.6</v>
      </c>
    </row>
    <row r="885" ht="50" customHeight="1" spans="1:32">
      <c r="A885" s="11"/>
      <c r="B885" s="11">
        <v>3842</v>
      </c>
      <c r="C885" s="11"/>
      <c r="D885" s="11"/>
      <c r="E885" s="11" t="s">
        <v>2988</v>
      </c>
      <c r="F885" s="11" t="s">
        <v>2989</v>
      </c>
      <c r="G885" s="11" t="s">
        <v>2990</v>
      </c>
      <c r="H885" s="11" t="s">
        <v>2991</v>
      </c>
      <c r="I885" s="50">
        <v>1</v>
      </c>
      <c r="J885" s="54" t="s">
        <v>35</v>
      </c>
      <c r="K885" s="27" t="s">
        <v>122</v>
      </c>
      <c r="L885" s="63" t="s">
        <v>40</v>
      </c>
      <c r="M885" s="64"/>
      <c r="N885" s="66" t="s">
        <v>2977</v>
      </c>
      <c r="O885" s="66">
        <v>2</v>
      </c>
      <c r="P885" s="67">
        <f>O885+SUMIF(IN!F:F,Inventory!H:H,IN!M:M)-SUMIF(OUT!F:F,Inventory!H:H,OUT!M:M)</f>
        <v>2</v>
      </c>
      <c r="Q885" s="5"/>
      <c r="R885" s="75">
        <f t="shared" si="26"/>
        <v>0</v>
      </c>
      <c r="S885" s="75"/>
      <c r="T885" s="11">
        <v>60</v>
      </c>
      <c r="U885" s="11" t="s">
        <v>44</v>
      </c>
      <c r="V885" s="11" t="s">
        <v>75</v>
      </c>
      <c r="W885" s="11">
        <v>3650</v>
      </c>
      <c r="X885" s="11">
        <v>30</v>
      </c>
      <c r="Y885" s="11"/>
      <c r="Z885" s="11">
        <v>0</v>
      </c>
      <c r="AA885" s="11">
        <v>2</v>
      </c>
      <c r="AB885" s="11">
        <v>4</v>
      </c>
      <c r="AC885" s="11">
        <v>5</v>
      </c>
      <c r="AD885" s="11">
        <v>5</v>
      </c>
      <c r="AE885" s="11">
        <v>5</v>
      </c>
      <c r="AF885" s="11">
        <f t="shared" si="27"/>
        <v>4.6</v>
      </c>
    </row>
    <row r="886" ht="50" customHeight="1" spans="1:32">
      <c r="A886" s="11">
        <v>285</v>
      </c>
      <c r="B886" s="11" t="s">
        <v>2992</v>
      </c>
      <c r="C886" s="11" t="s">
        <v>1</v>
      </c>
      <c r="D886" s="11"/>
      <c r="E886" s="10" t="s">
        <v>2993</v>
      </c>
      <c r="F886" s="10" t="s">
        <v>2994</v>
      </c>
      <c r="G886" s="58" t="s">
        <v>1873</v>
      </c>
      <c r="H886" s="10" t="s">
        <v>2995</v>
      </c>
      <c r="I886" s="50">
        <v>1</v>
      </c>
      <c r="J886" s="54" t="s">
        <v>35</v>
      </c>
      <c r="K886" s="27" t="s">
        <v>122</v>
      </c>
      <c r="L886" s="63" t="s">
        <v>40</v>
      </c>
      <c r="M886" s="64"/>
      <c r="N886" s="65" t="s">
        <v>2977</v>
      </c>
      <c r="O886" s="66">
        <v>1</v>
      </c>
      <c r="P886" s="67" t="s">
        <v>746</v>
      </c>
      <c r="Q886" s="5"/>
      <c r="R886" s="75">
        <f t="shared" si="26"/>
        <v>0</v>
      </c>
      <c r="S886" s="75"/>
      <c r="T886" s="11">
        <v>60</v>
      </c>
      <c r="U886" s="11" t="s">
        <v>40</v>
      </c>
      <c r="V886" s="11"/>
      <c r="W886" s="11">
        <v>1000</v>
      </c>
      <c r="X886" s="11"/>
      <c r="Y886" s="11"/>
      <c r="Z886" s="11">
        <v>0</v>
      </c>
      <c r="AA886" s="11">
        <v>2</v>
      </c>
      <c r="AB886" s="11">
        <v>4</v>
      </c>
      <c r="AC886" s="11">
        <v>5</v>
      </c>
      <c r="AD886" s="11">
        <v>5</v>
      </c>
      <c r="AE886" s="11">
        <v>5</v>
      </c>
      <c r="AF886" s="11">
        <f t="shared" si="27"/>
        <v>4.6</v>
      </c>
    </row>
    <row r="887" ht="50" customHeight="1" spans="1:32">
      <c r="A887" s="11"/>
      <c r="B887" s="11" t="s">
        <v>2996</v>
      </c>
      <c r="C887" s="11" t="s">
        <v>1</v>
      </c>
      <c r="D887" s="11"/>
      <c r="E887" s="49" t="s">
        <v>2997</v>
      </c>
      <c r="F887" s="49" t="s">
        <v>2998</v>
      </c>
      <c r="G887" s="58" t="s">
        <v>2999</v>
      </c>
      <c r="H887" s="49" t="s">
        <v>3000</v>
      </c>
      <c r="I887" s="50">
        <v>1</v>
      </c>
      <c r="J887" s="54" t="s">
        <v>35</v>
      </c>
      <c r="K887" s="27" t="s">
        <v>122</v>
      </c>
      <c r="L887" s="63" t="s">
        <v>64</v>
      </c>
      <c r="M887" s="64"/>
      <c r="N887" s="65" t="s">
        <v>2977</v>
      </c>
      <c r="O887" s="66">
        <v>1</v>
      </c>
      <c r="P887" s="67">
        <f>O887+SUMIF(IN!F:F,Inventory!H:H,IN!M:M)-SUMIF(OUT!F:F,Inventory!H:H,OUT!M:M)</f>
        <v>1</v>
      </c>
      <c r="Q887" s="5" t="s">
        <v>3001</v>
      </c>
      <c r="R887" s="75">
        <f t="shared" si="26"/>
        <v>0</v>
      </c>
      <c r="S887" s="75"/>
      <c r="T887" s="11">
        <v>60</v>
      </c>
      <c r="U887" s="11" t="s">
        <v>40</v>
      </c>
      <c r="V887" s="10"/>
      <c r="W887" s="11">
        <v>1000</v>
      </c>
      <c r="X887" s="11"/>
      <c r="Y887" s="11"/>
      <c r="Z887" s="11">
        <v>0</v>
      </c>
      <c r="AA887" s="11">
        <v>5</v>
      </c>
      <c r="AB887" s="11">
        <v>4</v>
      </c>
      <c r="AC887" s="11">
        <v>5</v>
      </c>
      <c r="AD887" s="11">
        <v>5</v>
      </c>
      <c r="AE887" s="11">
        <v>4</v>
      </c>
      <c r="AF887" s="11">
        <f t="shared" si="27"/>
        <v>4.6</v>
      </c>
    </row>
    <row r="888" ht="50" customHeight="1" spans="1:32">
      <c r="A888" s="11">
        <v>264</v>
      </c>
      <c r="B888" s="11" t="s">
        <v>3002</v>
      </c>
      <c r="C888" s="11" t="s">
        <v>1</v>
      </c>
      <c r="D888" s="11"/>
      <c r="E888" s="10" t="s">
        <v>3003</v>
      </c>
      <c r="F888" s="10" t="s">
        <v>3004</v>
      </c>
      <c r="G888" s="58" t="s">
        <v>1330</v>
      </c>
      <c r="H888" s="10" t="s">
        <v>3005</v>
      </c>
      <c r="I888" s="50">
        <v>1</v>
      </c>
      <c r="J888" s="54" t="s">
        <v>35</v>
      </c>
      <c r="K888" s="27" t="s">
        <v>122</v>
      </c>
      <c r="L888" s="63" t="s">
        <v>40</v>
      </c>
      <c r="M888" s="64"/>
      <c r="N888" s="65" t="s">
        <v>2977</v>
      </c>
      <c r="O888" s="66">
        <v>0</v>
      </c>
      <c r="P888" s="67">
        <f>O888+SUMIF(IN!F:F,Inventory!H:H,IN!M:M)-SUMIF(OUT!F:F,Inventory!H:H,OUT!M:M)</f>
        <v>0</v>
      </c>
      <c r="Q888" s="5"/>
      <c r="R888" s="75">
        <f t="shared" si="26"/>
        <v>0</v>
      </c>
      <c r="S888" s="75"/>
      <c r="T888" s="11">
        <v>60</v>
      </c>
      <c r="U888" s="11" t="s">
        <v>40</v>
      </c>
      <c r="V888" s="11"/>
      <c r="W888" s="11">
        <v>1000</v>
      </c>
      <c r="X888" s="11"/>
      <c r="Y888" s="11"/>
      <c r="Z888" s="11">
        <v>0</v>
      </c>
      <c r="AA888" s="11">
        <v>5</v>
      </c>
      <c r="AB888" s="11">
        <v>5</v>
      </c>
      <c r="AC888" s="11">
        <v>4</v>
      </c>
      <c r="AD888" s="11">
        <v>5</v>
      </c>
      <c r="AE888" s="11">
        <v>5</v>
      </c>
      <c r="AF888" s="11">
        <f t="shared" si="27"/>
        <v>4.8</v>
      </c>
    </row>
    <row r="889" ht="50" customHeight="1" spans="1:32">
      <c r="A889" s="11">
        <v>269</v>
      </c>
      <c r="B889" s="11" t="s">
        <v>3006</v>
      </c>
      <c r="C889" s="11" t="s">
        <v>1</v>
      </c>
      <c r="D889" s="11"/>
      <c r="E889" s="10" t="s">
        <v>3003</v>
      </c>
      <c r="F889" s="10" t="s">
        <v>3004</v>
      </c>
      <c r="G889" s="58" t="s">
        <v>1330</v>
      </c>
      <c r="H889" s="10" t="s">
        <v>3007</v>
      </c>
      <c r="I889" s="50">
        <v>1</v>
      </c>
      <c r="J889" s="54" t="s">
        <v>35</v>
      </c>
      <c r="K889" s="27" t="s">
        <v>122</v>
      </c>
      <c r="L889" s="63" t="s">
        <v>40</v>
      </c>
      <c r="M889" s="64"/>
      <c r="N889" s="65" t="s">
        <v>2977</v>
      </c>
      <c r="O889" s="66">
        <v>1</v>
      </c>
      <c r="P889" s="67">
        <f>O889+SUMIF(IN!F:F,Inventory!H:H,IN!M:M)-SUMIF(OUT!F:F,Inventory!H:H,OUT!M:M)</f>
        <v>1</v>
      </c>
      <c r="Q889" s="5"/>
      <c r="R889" s="75">
        <f t="shared" si="26"/>
        <v>0</v>
      </c>
      <c r="S889" s="75"/>
      <c r="T889" s="11">
        <v>60</v>
      </c>
      <c r="U889" s="11" t="s">
        <v>74</v>
      </c>
      <c r="V889" s="11"/>
      <c r="W889" s="11">
        <v>1000</v>
      </c>
      <c r="X889" s="11"/>
      <c r="Y889" s="11"/>
      <c r="Z889" s="11">
        <v>0</v>
      </c>
      <c r="AA889" s="11">
        <v>5</v>
      </c>
      <c r="AB889" s="11">
        <v>3</v>
      </c>
      <c r="AC889" s="11">
        <v>4</v>
      </c>
      <c r="AD889" s="11">
        <v>5</v>
      </c>
      <c r="AE889" s="11">
        <v>5</v>
      </c>
      <c r="AF889" s="11">
        <f t="shared" si="27"/>
        <v>4.6</v>
      </c>
    </row>
    <row r="890" ht="50" customHeight="1" spans="1:32">
      <c r="A890" s="11"/>
      <c r="B890" s="11" t="s">
        <v>3008</v>
      </c>
      <c r="C890" s="11" t="s">
        <v>1</v>
      </c>
      <c r="D890" s="11"/>
      <c r="E890" s="49" t="s">
        <v>3003</v>
      </c>
      <c r="F890" s="49" t="s">
        <v>3004</v>
      </c>
      <c r="G890" s="50" t="s">
        <v>2735</v>
      </c>
      <c r="H890" s="49" t="s">
        <v>3009</v>
      </c>
      <c r="I890" s="50">
        <v>1</v>
      </c>
      <c r="J890" s="54" t="s">
        <v>35</v>
      </c>
      <c r="K890" s="27" t="s">
        <v>122</v>
      </c>
      <c r="L890" s="63" t="s">
        <v>40</v>
      </c>
      <c r="M890" s="64"/>
      <c r="N890" s="71" t="s">
        <v>2977</v>
      </c>
      <c r="O890" s="66">
        <v>2</v>
      </c>
      <c r="P890" s="67">
        <f>O890+SUMIF(IN!F:F,Inventory!H:H,IN!M:M)-SUMIF(OUT!F:F,Inventory!H:H,OUT!M:M)</f>
        <v>2</v>
      </c>
      <c r="Q890" s="5"/>
      <c r="R890" s="75">
        <f t="shared" si="26"/>
        <v>0</v>
      </c>
      <c r="S890" s="75"/>
      <c r="T890" s="11">
        <v>60</v>
      </c>
      <c r="U890" s="11" t="s">
        <v>74</v>
      </c>
      <c r="V890" s="11"/>
      <c r="W890" s="11">
        <v>1000</v>
      </c>
      <c r="X890" s="11"/>
      <c r="Y890" s="11"/>
      <c r="Z890" s="11">
        <v>0</v>
      </c>
      <c r="AA890" s="11">
        <v>5</v>
      </c>
      <c r="AB890" s="11">
        <v>5</v>
      </c>
      <c r="AC890" s="11">
        <v>5</v>
      </c>
      <c r="AD890" s="11">
        <v>4</v>
      </c>
      <c r="AE890" s="11">
        <v>5</v>
      </c>
      <c r="AF890" s="11">
        <f t="shared" si="27"/>
        <v>4.7</v>
      </c>
    </row>
    <row r="891" ht="50" customHeight="1" spans="1:32">
      <c r="A891" s="11"/>
      <c r="B891" s="11" t="s">
        <v>3010</v>
      </c>
      <c r="C891" s="11"/>
      <c r="D891" s="11"/>
      <c r="E891" s="49" t="s">
        <v>3003</v>
      </c>
      <c r="F891" s="49" t="s">
        <v>3004</v>
      </c>
      <c r="G891" s="50" t="s">
        <v>2735</v>
      </c>
      <c r="H891" s="49" t="s">
        <v>3011</v>
      </c>
      <c r="I891" s="50">
        <v>2</v>
      </c>
      <c r="J891" s="54" t="s">
        <v>35</v>
      </c>
      <c r="K891" s="27" t="s">
        <v>122</v>
      </c>
      <c r="L891" s="63" t="s">
        <v>40</v>
      </c>
      <c r="M891" s="64"/>
      <c r="N891" s="71" t="s">
        <v>2977</v>
      </c>
      <c r="O891" s="66">
        <v>2</v>
      </c>
      <c r="P891" s="67" t="s">
        <v>776</v>
      </c>
      <c r="Q891" s="5"/>
      <c r="R891" s="75">
        <f t="shared" si="26"/>
        <v>0</v>
      </c>
      <c r="S891" s="75"/>
      <c r="T891" s="11">
        <v>60</v>
      </c>
      <c r="U891" s="11" t="s">
        <v>74</v>
      </c>
      <c r="V891" s="11"/>
      <c r="W891" s="11">
        <v>1000</v>
      </c>
      <c r="X891" s="11"/>
      <c r="Y891" s="11"/>
      <c r="Z891" s="11">
        <v>0</v>
      </c>
      <c r="AA891" s="11">
        <v>3</v>
      </c>
      <c r="AB891" s="11">
        <v>5</v>
      </c>
      <c r="AC891" s="11">
        <v>5</v>
      </c>
      <c r="AD891" s="11">
        <v>5</v>
      </c>
      <c r="AE891" s="11">
        <v>5</v>
      </c>
      <c r="AF891" s="11">
        <f t="shared" si="27"/>
        <v>4.8</v>
      </c>
    </row>
    <row r="892" ht="50" customHeight="1" spans="1:32">
      <c r="A892" s="11"/>
      <c r="B892" s="11" t="s">
        <v>3012</v>
      </c>
      <c r="C892" s="11"/>
      <c r="D892" s="11"/>
      <c r="E892" s="10" t="s">
        <v>3003</v>
      </c>
      <c r="F892" s="10" t="s">
        <v>3004</v>
      </c>
      <c r="G892" s="58" t="s">
        <v>1873</v>
      </c>
      <c r="H892" s="10" t="s">
        <v>3013</v>
      </c>
      <c r="I892" s="50">
        <v>2</v>
      </c>
      <c r="J892" s="11" t="s">
        <v>35</v>
      </c>
      <c r="K892" s="27" t="s">
        <v>122</v>
      </c>
      <c r="L892" s="63" t="s">
        <v>40</v>
      </c>
      <c r="M892" s="64"/>
      <c r="N892" s="65" t="s">
        <v>2977</v>
      </c>
      <c r="O892" s="66">
        <v>5</v>
      </c>
      <c r="P892" s="67" t="s">
        <v>3014</v>
      </c>
      <c r="Q892" s="5"/>
      <c r="R892" s="75">
        <f t="shared" si="26"/>
        <v>0</v>
      </c>
      <c r="S892" s="75"/>
      <c r="T892" s="11">
        <v>30</v>
      </c>
      <c r="U892" s="11" t="s">
        <v>74</v>
      </c>
      <c r="V892" s="11"/>
      <c r="W892" s="11">
        <v>1825</v>
      </c>
      <c r="X892" s="11">
        <v>30</v>
      </c>
      <c r="Y892" s="11"/>
      <c r="Z892" s="11">
        <v>0</v>
      </c>
      <c r="AA892" s="11">
        <v>5</v>
      </c>
      <c r="AB892" s="11">
        <v>4</v>
      </c>
      <c r="AC892" s="11">
        <v>4</v>
      </c>
      <c r="AD892" s="11">
        <v>5</v>
      </c>
      <c r="AE892" s="11">
        <v>5</v>
      </c>
      <c r="AF892" s="11">
        <f t="shared" si="27"/>
        <v>4.7</v>
      </c>
    </row>
    <row r="893" ht="50" customHeight="1" spans="1:32">
      <c r="A893" s="11">
        <v>258</v>
      </c>
      <c r="B893" s="11" t="s">
        <v>3015</v>
      </c>
      <c r="C893" s="11"/>
      <c r="D893" s="11"/>
      <c r="E893" s="58" t="s">
        <v>2974</v>
      </c>
      <c r="F893" s="58" t="s">
        <v>2975</v>
      </c>
      <c r="G893" s="58" t="s">
        <v>1330</v>
      </c>
      <c r="H893" s="58" t="s">
        <v>3016</v>
      </c>
      <c r="I893" s="49">
        <v>1</v>
      </c>
      <c r="J893" s="11" t="s">
        <v>35</v>
      </c>
      <c r="K893" s="27" t="s">
        <v>122</v>
      </c>
      <c r="L893" s="63" t="s">
        <v>40</v>
      </c>
      <c r="M893" s="64"/>
      <c r="N893" s="71" t="s">
        <v>2977</v>
      </c>
      <c r="O893" s="66">
        <v>1</v>
      </c>
      <c r="P893" s="67" t="s">
        <v>746</v>
      </c>
      <c r="Q893" s="5" t="s">
        <v>3017</v>
      </c>
      <c r="R893" s="75">
        <f t="shared" si="26"/>
        <v>0</v>
      </c>
      <c r="S893" s="75"/>
      <c r="T893" s="11">
        <v>45</v>
      </c>
      <c r="U893" s="11" t="s">
        <v>40</v>
      </c>
      <c r="V893" s="11" t="s">
        <v>66</v>
      </c>
      <c r="W893" s="11">
        <v>1000</v>
      </c>
      <c r="X893" s="11"/>
      <c r="Y893" s="11"/>
      <c r="Z893" s="11">
        <v>0</v>
      </c>
      <c r="AA893" s="11">
        <v>5</v>
      </c>
      <c r="AB893" s="11">
        <v>1</v>
      </c>
      <c r="AC893" s="11">
        <v>5</v>
      </c>
      <c r="AD893" s="11">
        <v>5</v>
      </c>
      <c r="AE893" s="11">
        <v>5</v>
      </c>
      <c r="AF893" s="11">
        <f t="shared" si="27"/>
        <v>4.6</v>
      </c>
    </row>
    <row r="894" ht="50" customHeight="1" spans="1:32">
      <c r="A894" s="11">
        <v>268</v>
      </c>
      <c r="B894" s="11" t="s">
        <v>3018</v>
      </c>
      <c r="C894" s="11"/>
      <c r="D894" s="11"/>
      <c r="E894" s="11" t="s">
        <v>3019</v>
      </c>
      <c r="F894" s="11" t="s">
        <v>1613</v>
      </c>
      <c r="G894" s="11" t="s">
        <v>3020</v>
      </c>
      <c r="H894" s="11" t="s">
        <v>3021</v>
      </c>
      <c r="I894" s="50">
        <v>1</v>
      </c>
      <c r="J894" s="69" t="s">
        <v>35</v>
      </c>
      <c r="K894" s="27" t="s">
        <v>122</v>
      </c>
      <c r="L894" s="63" t="s">
        <v>40</v>
      </c>
      <c r="M894" s="64"/>
      <c r="N894" s="65" t="s">
        <v>2977</v>
      </c>
      <c r="O894" s="66">
        <v>1</v>
      </c>
      <c r="P894" s="67">
        <f>O894+SUMIF(IN!F:F,Inventory!H:H,IN!M:M)-SUMIF(OUT!F:F,Inventory!H:H,OUT!M:M)</f>
        <v>1</v>
      </c>
      <c r="Q894" s="5"/>
      <c r="R894" s="75">
        <f t="shared" si="26"/>
        <v>0</v>
      </c>
      <c r="S894" s="75"/>
      <c r="T894" s="11">
        <v>60</v>
      </c>
      <c r="U894" s="11" t="s">
        <v>40</v>
      </c>
      <c r="V894" s="11"/>
      <c r="W894" s="11">
        <v>1000</v>
      </c>
      <c r="X894" s="11"/>
      <c r="Y894" s="11"/>
      <c r="Z894" s="11">
        <v>0</v>
      </c>
      <c r="AA894" s="11">
        <v>5</v>
      </c>
      <c r="AB894" s="11">
        <v>2</v>
      </c>
      <c r="AC894" s="11">
        <v>5</v>
      </c>
      <c r="AD894" s="11">
        <v>5</v>
      </c>
      <c r="AE894" s="11">
        <v>5</v>
      </c>
      <c r="AF894" s="11">
        <f t="shared" si="27"/>
        <v>4.7</v>
      </c>
    </row>
    <row r="895" ht="50" customHeight="1" spans="1:32">
      <c r="A895" s="11"/>
      <c r="B895" s="11" t="s">
        <v>3022</v>
      </c>
      <c r="C895" s="11"/>
      <c r="D895" s="11"/>
      <c r="E895" s="11" t="s">
        <v>3019</v>
      </c>
      <c r="F895" s="11" t="s">
        <v>1613</v>
      </c>
      <c r="G895" s="11" t="s">
        <v>3023</v>
      </c>
      <c r="H895" s="11" t="s">
        <v>3024</v>
      </c>
      <c r="I895" s="49">
        <v>1</v>
      </c>
      <c r="J895" s="69" t="s">
        <v>35</v>
      </c>
      <c r="K895" s="27" t="s">
        <v>122</v>
      </c>
      <c r="L895" s="63" t="s">
        <v>40</v>
      </c>
      <c r="M895" s="64"/>
      <c r="N895" s="65" t="s">
        <v>2977</v>
      </c>
      <c r="O895" s="66">
        <v>3</v>
      </c>
      <c r="P895" s="67">
        <f>O895+SUMIF(IN!F:F,Inventory!H:H,IN!M:M)-SUMIF(OUT!F:F,Inventory!H:H,OUT!M:M)</f>
        <v>3</v>
      </c>
      <c r="Q895" s="5"/>
      <c r="R895" s="75">
        <f t="shared" si="26"/>
        <v>0</v>
      </c>
      <c r="S895" s="75"/>
      <c r="T895" s="11">
        <v>60</v>
      </c>
      <c r="U895" s="11" t="s">
        <v>40</v>
      </c>
      <c r="V895" s="11"/>
      <c r="W895" s="11">
        <v>1000</v>
      </c>
      <c r="X895" s="11"/>
      <c r="Y895" s="11"/>
      <c r="Z895" s="11">
        <v>0</v>
      </c>
      <c r="AA895" s="11">
        <v>2</v>
      </c>
      <c r="AB895" s="11">
        <v>4</v>
      </c>
      <c r="AC895" s="11">
        <v>5</v>
      </c>
      <c r="AD895" s="11">
        <v>5</v>
      </c>
      <c r="AE895" s="11">
        <v>5</v>
      </c>
      <c r="AF895" s="11">
        <f t="shared" si="27"/>
        <v>4.6</v>
      </c>
    </row>
    <row r="896" ht="50" customHeight="1" spans="1:32">
      <c r="A896" s="11"/>
      <c r="B896" s="11" t="s">
        <v>3025</v>
      </c>
      <c r="C896" s="11" t="s">
        <v>1</v>
      </c>
      <c r="D896" s="11"/>
      <c r="E896" s="49" t="s">
        <v>2997</v>
      </c>
      <c r="F896" s="49" t="s">
        <v>2998</v>
      </c>
      <c r="G896" s="50" t="s">
        <v>3026</v>
      </c>
      <c r="H896" s="49" t="s">
        <v>3027</v>
      </c>
      <c r="I896" s="50">
        <v>1</v>
      </c>
      <c r="J896" s="54" t="s">
        <v>35</v>
      </c>
      <c r="K896" s="27" t="s">
        <v>122</v>
      </c>
      <c r="L896" s="63" t="s">
        <v>40</v>
      </c>
      <c r="M896" s="64"/>
      <c r="N896" s="65" t="s">
        <v>2977</v>
      </c>
      <c r="O896" s="66">
        <v>1</v>
      </c>
      <c r="P896" s="67">
        <f>O896+SUMIF(IN!F:F,Inventory!H:H,IN!M:M)-SUMIF(OUT!F:F,Inventory!H:H,OUT!M:M)</f>
        <v>1</v>
      </c>
      <c r="Q896" s="5"/>
      <c r="R896" s="75">
        <f t="shared" si="26"/>
        <v>0</v>
      </c>
      <c r="S896" s="75"/>
      <c r="T896" s="11">
        <v>60</v>
      </c>
      <c r="U896" s="11" t="s">
        <v>74</v>
      </c>
      <c r="V896" s="11"/>
      <c r="W896" s="11">
        <v>1000</v>
      </c>
      <c r="X896" s="11"/>
      <c r="Y896" s="11"/>
      <c r="Z896" s="11">
        <v>0</v>
      </c>
      <c r="AA896" s="11">
        <v>4</v>
      </c>
      <c r="AB896" s="11">
        <v>5</v>
      </c>
      <c r="AC896" s="11">
        <v>5</v>
      </c>
      <c r="AD896" s="11">
        <v>5</v>
      </c>
      <c r="AE896" s="11">
        <v>5</v>
      </c>
      <c r="AF896" s="11">
        <f t="shared" si="27"/>
        <v>4.9</v>
      </c>
    </row>
    <row r="897" ht="50" customHeight="1" spans="1:32">
      <c r="A897" s="11"/>
      <c r="B897" s="11">
        <v>2660</v>
      </c>
      <c r="C897" s="11"/>
      <c r="D897" s="11"/>
      <c r="E897" s="10" t="s">
        <v>3028</v>
      </c>
      <c r="F897" s="10" t="s">
        <v>3029</v>
      </c>
      <c r="G897" s="58" t="s">
        <v>1330</v>
      </c>
      <c r="H897" s="49" t="s">
        <v>3030</v>
      </c>
      <c r="I897" s="50">
        <v>1</v>
      </c>
      <c r="J897" s="54" t="s">
        <v>35</v>
      </c>
      <c r="K897" s="27" t="s">
        <v>122</v>
      </c>
      <c r="L897" s="63" t="s">
        <v>40</v>
      </c>
      <c r="M897" s="64"/>
      <c r="N897" s="65" t="s">
        <v>3031</v>
      </c>
      <c r="O897" s="66">
        <v>2</v>
      </c>
      <c r="P897" s="67">
        <f>O897+SUMIF(IN!F:F,Inventory!H:H,IN!M:M)-SUMIF(OUT!F:F,Inventory!H:H,OUT!M:M)</f>
        <v>2</v>
      </c>
      <c r="Q897" s="5"/>
      <c r="R897" s="75">
        <f t="shared" si="26"/>
        <v>0</v>
      </c>
      <c r="S897" s="75"/>
      <c r="T897" s="11">
        <v>15</v>
      </c>
      <c r="U897" s="11" t="s">
        <v>44</v>
      </c>
      <c r="V897" s="10" t="s">
        <v>75</v>
      </c>
      <c r="W897" s="11">
        <v>1000</v>
      </c>
      <c r="X897" s="11"/>
      <c r="Y897" s="11"/>
      <c r="Z897" s="11">
        <v>0</v>
      </c>
      <c r="AA897" s="11">
        <v>1</v>
      </c>
      <c r="AB897" s="11">
        <v>5</v>
      </c>
      <c r="AC897" s="11">
        <v>5</v>
      </c>
      <c r="AD897" s="11">
        <v>5</v>
      </c>
      <c r="AE897" s="11">
        <v>5</v>
      </c>
      <c r="AF897" s="11">
        <f t="shared" si="27"/>
        <v>4.6</v>
      </c>
    </row>
    <row r="898" ht="50" customHeight="1" spans="1:32">
      <c r="A898" s="11"/>
      <c r="B898" s="11">
        <v>2867</v>
      </c>
      <c r="C898" s="11"/>
      <c r="D898" s="85"/>
      <c r="E898" s="58" t="s">
        <v>2974</v>
      </c>
      <c r="F898" s="58" t="s">
        <v>2975</v>
      </c>
      <c r="G898" s="10" t="s">
        <v>3032</v>
      </c>
      <c r="H898" s="58" t="s">
        <v>3033</v>
      </c>
      <c r="I898" s="49">
        <v>1</v>
      </c>
      <c r="J898" s="11" t="s">
        <v>35</v>
      </c>
      <c r="K898" s="27" t="s">
        <v>122</v>
      </c>
      <c r="L898" s="63" t="s">
        <v>40</v>
      </c>
      <c r="M898" s="64"/>
      <c r="N898" s="71" t="s">
        <v>3031</v>
      </c>
      <c r="O898" s="66">
        <v>2</v>
      </c>
      <c r="P898" s="67">
        <f>O898+SUMIF(IN!F:F,Inventory!H:H,IN!M:M)-SUMIF(OUT!F:F,Inventory!H:H,OUT!M:M)</f>
        <v>2</v>
      </c>
      <c r="Q898" s="5"/>
      <c r="R898" s="75">
        <f t="shared" ref="R898:R961" si="28">M898*P898</f>
        <v>0</v>
      </c>
      <c r="S898" s="75"/>
      <c r="T898" s="11">
        <v>60</v>
      </c>
      <c r="U898" s="11" t="s">
        <v>74</v>
      </c>
      <c r="V898" s="11"/>
      <c r="W898" s="11">
        <v>1000</v>
      </c>
      <c r="X898" s="11">
        <v>30</v>
      </c>
      <c r="Y898" s="11"/>
      <c r="Z898" s="11">
        <v>0</v>
      </c>
      <c r="AA898" s="11">
        <v>4</v>
      </c>
      <c r="AB898" s="11">
        <v>4</v>
      </c>
      <c r="AC898" s="11">
        <v>4</v>
      </c>
      <c r="AD898" s="11">
        <v>5</v>
      </c>
      <c r="AE898" s="11">
        <v>5</v>
      </c>
      <c r="AF898" s="11">
        <f t="shared" ref="AF898:AF961" si="29">AA898*0.1+AB898*0.1+AC898*0.2+AD898*0.3+AE898*0.3</f>
        <v>4.6</v>
      </c>
    </row>
    <row r="899" ht="50" customHeight="1" spans="1:32">
      <c r="A899" s="11"/>
      <c r="B899" s="11" t="s">
        <v>3034</v>
      </c>
      <c r="C899" s="11" t="s">
        <v>1</v>
      </c>
      <c r="D899" s="11"/>
      <c r="E899" s="10" t="s">
        <v>3028</v>
      </c>
      <c r="F899" s="10" t="s">
        <v>3035</v>
      </c>
      <c r="G899" s="58" t="s">
        <v>1330</v>
      </c>
      <c r="H899" s="49" t="s">
        <v>3036</v>
      </c>
      <c r="I899" s="50">
        <v>1</v>
      </c>
      <c r="J899" s="54" t="s">
        <v>35</v>
      </c>
      <c r="K899" s="27" t="s">
        <v>122</v>
      </c>
      <c r="L899" s="63" t="s">
        <v>37</v>
      </c>
      <c r="M899" s="64"/>
      <c r="N899" s="65" t="s">
        <v>3031</v>
      </c>
      <c r="O899" s="66">
        <v>0</v>
      </c>
      <c r="P899" s="67">
        <f>O899+SUMIF(IN!F:F,Inventory!H:H,IN!M:M)-SUMIF(OUT!F:F,Inventory!H:H,OUT!M:M)</f>
        <v>0</v>
      </c>
      <c r="Q899" s="5" t="s">
        <v>3037</v>
      </c>
      <c r="R899" s="75">
        <f t="shared" si="28"/>
        <v>0</v>
      </c>
      <c r="S899" s="75"/>
      <c r="T899" s="11">
        <v>60</v>
      </c>
      <c r="U899" s="11" t="s">
        <v>74</v>
      </c>
      <c r="V899" s="11" t="s">
        <v>41</v>
      </c>
      <c r="W899" s="11">
        <v>1000</v>
      </c>
      <c r="X899" s="11">
        <v>30</v>
      </c>
      <c r="Y899" s="11"/>
      <c r="Z899" s="11">
        <v>0</v>
      </c>
      <c r="AA899" s="11">
        <v>4</v>
      </c>
      <c r="AB899" s="11">
        <v>4</v>
      </c>
      <c r="AC899" s="11">
        <v>5</v>
      </c>
      <c r="AD899" s="11">
        <v>5</v>
      </c>
      <c r="AE899" s="11">
        <v>5</v>
      </c>
      <c r="AF899" s="11">
        <f t="shared" si="29"/>
        <v>4.8</v>
      </c>
    </row>
    <row r="900" ht="50" customHeight="1" spans="1:32">
      <c r="A900" s="11">
        <v>262</v>
      </c>
      <c r="B900" s="11" t="s">
        <v>3038</v>
      </c>
      <c r="C900" s="11"/>
      <c r="D900" s="11"/>
      <c r="E900" s="10" t="s">
        <v>3028</v>
      </c>
      <c r="F900" s="10" t="s">
        <v>3039</v>
      </c>
      <c r="G900" s="58" t="s">
        <v>1330</v>
      </c>
      <c r="H900" s="49" t="s">
        <v>3040</v>
      </c>
      <c r="I900" s="50">
        <v>2</v>
      </c>
      <c r="J900" s="54" t="s">
        <v>35</v>
      </c>
      <c r="K900" s="27" t="s">
        <v>122</v>
      </c>
      <c r="L900" s="63" t="s">
        <v>37</v>
      </c>
      <c r="M900" s="64"/>
      <c r="N900" s="65" t="s">
        <v>3031</v>
      </c>
      <c r="O900" s="66">
        <v>5</v>
      </c>
      <c r="P900" s="67">
        <f>O900+SUMIF(IN!F:F,Inventory!H:H,IN!M:M)-SUMIF(OUT!F:F,Inventory!H:H,OUT!M:M)</f>
        <v>5</v>
      </c>
      <c r="Q900" s="5" t="s">
        <v>3041</v>
      </c>
      <c r="R900" s="75">
        <f t="shared" si="28"/>
        <v>0</v>
      </c>
      <c r="S900" s="75"/>
      <c r="T900" s="11">
        <v>60</v>
      </c>
      <c r="U900" s="11" t="s">
        <v>74</v>
      </c>
      <c r="V900" s="11" t="s">
        <v>41</v>
      </c>
      <c r="W900" s="11">
        <v>1000</v>
      </c>
      <c r="X900" s="11">
        <v>30</v>
      </c>
      <c r="Y900" s="11"/>
      <c r="Z900" s="11">
        <v>0</v>
      </c>
      <c r="AA900" s="11">
        <v>3</v>
      </c>
      <c r="AB900" s="11">
        <v>3</v>
      </c>
      <c r="AC900" s="11">
        <v>5</v>
      </c>
      <c r="AD900" s="11">
        <v>5</v>
      </c>
      <c r="AE900" s="11">
        <v>5</v>
      </c>
      <c r="AF900" s="11">
        <f t="shared" si="29"/>
        <v>4.6</v>
      </c>
    </row>
    <row r="901" ht="50" customHeight="1" spans="1:32">
      <c r="A901" s="11">
        <v>270</v>
      </c>
      <c r="B901" s="11" t="s">
        <v>3042</v>
      </c>
      <c r="C901" s="11"/>
      <c r="D901" s="11"/>
      <c r="E901" s="10" t="s">
        <v>3043</v>
      </c>
      <c r="F901" s="10" t="s">
        <v>3044</v>
      </c>
      <c r="G901" s="58" t="s">
        <v>1873</v>
      </c>
      <c r="H901" s="10" t="s">
        <v>3045</v>
      </c>
      <c r="I901" s="50">
        <v>1</v>
      </c>
      <c r="J901" s="54" t="s">
        <v>35</v>
      </c>
      <c r="K901" s="27" t="s">
        <v>122</v>
      </c>
      <c r="L901" s="63" t="s">
        <v>40</v>
      </c>
      <c r="M901" s="64"/>
      <c r="N901" s="65" t="s">
        <v>3031</v>
      </c>
      <c r="O901" s="66">
        <v>7</v>
      </c>
      <c r="P901" s="67">
        <f>O901+SUMIF(IN!F:F,Inventory!H:H,IN!M:M)-SUMIF(OUT!F:F,Inventory!H:H,OUT!M:M)</f>
        <v>7</v>
      </c>
      <c r="Q901" s="5"/>
      <c r="R901" s="75">
        <f t="shared" si="28"/>
        <v>0</v>
      </c>
      <c r="S901" s="75"/>
      <c r="T901" s="11">
        <v>15</v>
      </c>
      <c r="U901" s="11" t="s">
        <v>44</v>
      </c>
      <c r="V901" s="11"/>
      <c r="W901" s="11">
        <v>1825</v>
      </c>
      <c r="X901" s="11"/>
      <c r="Y901" s="11"/>
      <c r="Z901" s="11">
        <v>0</v>
      </c>
      <c r="AA901" s="11">
        <v>3</v>
      </c>
      <c r="AB901" s="11">
        <v>5</v>
      </c>
      <c r="AC901" s="11">
        <v>5</v>
      </c>
      <c r="AD901" s="11">
        <v>5</v>
      </c>
      <c r="AE901" s="11">
        <v>5</v>
      </c>
      <c r="AF901" s="11">
        <f t="shared" si="29"/>
        <v>4.8</v>
      </c>
    </row>
    <row r="902" ht="50" customHeight="1" spans="1:32">
      <c r="A902" s="11"/>
      <c r="B902" s="11" t="s">
        <v>3046</v>
      </c>
      <c r="C902" s="11"/>
      <c r="D902" s="11"/>
      <c r="E902" s="10" t="s">
        <v>3043</v>
      </c>
      <c r="F902" s="10" t="s">
        <v>3044</v>
      </c>
      <c r="G902" s="58" t="s">
        <v>1873</v>
      </c>
      <c r="H902" s="10" t="s">
        <v>3047</v>
      </c>
      <c r="I902" s="50">
        <v>2</v>
      </c>
      <c r="J902" s="54" t="s">
        <v>35</v>
      </c>
      <c r="K902" s="27" t="s">
        <v>122</v>
      </c>
      <c r="L902" s="63" t="s">
        <v>40</v>
      </c>
      <c r="M902" s="64"/>
      <c r="N902" s="65" t="s">
        <v>3031</v>
      </c>
      <c r="O902" s="66">
        <v>4</v>
      </c>
      <c r="P902" s="67">
        <f>O902+SUMIF(IN!F:F,Inventory!H:H,IN!M:M)-SUMIF(OUT!F:F,Inventory!H:H,OUT!M:M)</f>
        <v>6</v>
      </c>
      <c r="Q902" s="5"/>
      <c r="R902" s="75">
        <f t="shared" si="28"/>
        <v>0</v>
      </c>
      <c r="S902" s="75"/>
      <c r="T902" s="11">
        <v>15</v>
      </c>
      <c r="U902" s="11" t="s">
        <v>44</v>
      </c>
      <c r="V902" s="11"/>
      <c r="W902" s="11">
        <v>3650</v>
      </c>
      <c r="X902" s="11">
        <v>30</v>
      </c>
      <c r="Y902" s="11"/>
      <c r="Z902" s="11">
        <v>0</v>
      </c>
      <c r="AA902" s="11">
        <v>5</v>
      </c>
      <c r="AB902" s="11">
        <v>4</v>
      </c>
      <c r="AC902" s="11">
        <v>5</v>
      </c>
      <c r="AD902" s="11">
        <v>5</v>
      </c>
      <c r="AE902" s="11">
        <v>5</v>
      </c>
      <c r="AF902" s="11">
        <f t="shared" si="29"/>
        <v>4.9</v>
      </c>
    </row>
    <row r="903" ht="50" customHeight="1" spans="1:32">
      <c r="A903" s="11"/>
      <c r="B903" s="53" t="s">
        <v>3048</v>
      </c>
      <c r="C903" s="11"/>
      <c r="D903" s="11"/>
      <c r="E903" s="10" t="s">
        <v>3043</v>
      </c>
      <c r="F903" s="10" t="s">
        <v>3044</v>
      </c>
      <c r="G903" s="58" t="s">
        <v>1873</v>
      </c>
      <c r="H903" s="10" t="s">
        <v>3049</v>
      </c>
      <c r="I903" s="50">
        <v>2</v>
      </c>
      <c r="J903" s="54" t="s">
        <v>35</v>
      </c>
      <c r="K903" s="27" t="s">
        <v>122</v>
      </c>
      <c r="L903" s="63" t="s">
        <v>40</v>
      </c>
      <c r="M903" s="64"/>
      <c r="N903" s="65" t="s">
        <v>3031</v>
      </c>
      <c r="O903" s="66">
        <v>1</v>
      </c>
      <c r="P903" s="67">
        <f>O903+SUMIF(IN!F:F,Inventory!H:H,IN!M:M)-SUMIF(OUT!F:F,Inventory!H:H,OUT!M:M)</f>
        <v>1</v>
      </c>
      <c r="Q903" s="5"/>
      <c r="R903" s="75">
        <f t="shared" si="28"/>
        <v>0</v>
      </c>
      <c r="S903" s="75"/>
      <c r="T903" s="11">
        <v>60</v>
      </c>
      <c r="U903" s="11" t="s">
        <v>44</v>
      </c>
      <c r="V903" s="11"/>
      <c r="W903" s="11">
        <v>1825</v>
      </c>
      <c r="X903" s="11"/>
      <c r="Y903" s="11"/>
      <c r="Z903" s="11">
        <v>0</v>
      </c>
      <c r="AA903" s="11">
        <v>5</v>
      </c>
      <c r="AB903" s="11">
        <v>5</v>
      </c>
      <c r="AC903" s="11">
        <v>5</v>
      </c>
      <c r="AD903" s="11">
        <v>5</v>
      </c>
      <c r="AE903" s="11">
        <v>5</v>
      </c>
      <c r="AF903" s="11">
        <f t="shared" si="29"/>
        <v>5</v>
      </c>
    </row>
    <row r="904" ht="50" customHeight="1" spans="1:32">
      <c r="A904" s="11">
        <v>495</v>
      </c>
      <c r="B904" s="11" t="s">
        <v>3050</v>
      </c>
      <c r="C904" s="11" t="s">
        <v>1</v>
      </c>
      <c r="D904" s="11"/>
      <c r="E904" s="49" t="s">
        <v>3051</v>
      </c>
      <c r="F904" s="49" t="s">
        <v>3052</v>
      </c>
      <c r="G904" s="58" t="s">
        <v>1330</v>
      </c>
      <c r="H904" s="49" t="s">
        <v>3053</v>
      </c>
      <c r="I904" s="50">
        <v>2</v>
      </c>
      <c r="J904" s="54" t="s">
        <v>35</v>
      </c>
      <c r="K904" s="27" t="s">
        <v>122</v>
      </c>
      <c r="L904" s="63" t="s">
        <v>37</v>
      </c>
      <c r="M904" s="64"/>
      <c r="N904" s="65" t="s">
        <v>3031</v>
      </c>
      <c r="O904" s="66">
        <v>2</v>
      </c>
      <c r="P904" s="67">
        <f>O904+SUMIF(IN!F:F,Inventory!H:H,IN!M:M)-SUMIF(OUT!F:F,Inventory!H:H,OUT!M:M)</f>
        <v>2</v>
      </c>
      <c r="Q904" s="5" t="s">
        <v>3054</v>
      </c>
      <c r="R904" s="75">
        <f t="shared" si="28"/>
        <v>0</v>
      </c>
      <c r="S904" s="75"/>
      <c r="T904" s="11">
        <v>60</v>
      </c>
      <c r="U904" s="11" t="s">
        <v>74</v>
      </c>
      <c r="V904" s="11"/>
      <c r="W904" s="11">
        <v>1000</v>
      </c>
      <c r="X904" s="11">
        <v>30</v>
      </c>
      <c r="Y904" s="11"/>
      <c r="Z904" s="11">
        <v>0</v>
      </c>
      <c r="AA904" s="11">
        <v>2</v>
      </c>
      <c r="AB904" s="11">
        <v>5</v>
      </c>
      <c r="AC904" s="11">
        <v>5</v>
      </c>
      <c r="AD904" s="11">
        <v>5</v>
      </c>
      <c r="AE904" s="11">
        <v>5</v>
      </c>
      <c r="AF904" s="11">
        <f t="shared" si="29"/>
        <v>4.7</v>
      </c>
    </row>
    <row r="905" ht="50" customHeight="1" spans="1:32">
      <c r="A905" s="11"/>
      <c r="B905" s="11" t="s">
        <v>3055</v>
      </c>
      <c r="C905" s="11" t="s">
        <v>1</v>
      </c>
      <c r="D905" s="11"/>
      <c r="E905" s="49" t="s">
        <v>2974</v>
      </c>
      <c r="F905" s="49" t="s">
        <v>3056</v>
      </c>
      <c r="G905" s="58" t="s">
        <v>1330</v>
      </c>
      <c r="H905" s="49" t="s">
        <v>3057</v>
      </c>
      <c r="I905" s="50">
        <v>1</v>
      </c>
      <c r="J905" s="54" t="s">
        <v>35</v>
      </c>
      <c r="K905" s="27" t="s">
        <v>122</v>
      </c>
      <c r="L905" s="63" t="s">
        <v>37</v>
      </c>
      <c r="M905" s="64"/>
      <c r="N905" s="65" t="s">
        <v>3031</v>
      </c>
      <c r="O905" s="66">
        <v>1</v>
      </c>
      <c r="P905" s="67">
        <f>O905+SUMIF(IN!F:F,Inventory!H:H,IN!M:M)-SUMIF(OUT!F:F,Inventory!H:H,OUT!M:M)</f>
        <v>1</v>
      </c>
      <c r="Q905" s="5" t="s">
        <v>3058</v>
      </c>
      <c r="R905" s="75">
        <f t="shared" si="28"/>
        <v>0</v>
      </c>
      <c r="S905" s="75"/>
      <c r="T905" s="11">
        <v>60</v>
      </c>
      <c r="U905" s="11" t="s">
        <v>74</v>
      </c>
      <c r="V905" s="11"/>
      <c r="W905" s="11">
        <v>1000</v>
      </c>
      <c r="X905" s="11">
        <v>30</v>
      </c>
      <c r="Y905" s="11"/>
      <c r="Z905" s="11">
        <v>0</v>
      </c>
      <c r="AA905" s="11">
        <v>5</v>
      </c>
      <c r="AB905" s="11">
        <v>5</v>
      </c>
      <c r="AC905" s="11">
        <v>5</v>
      </c>
      <c r="AD905" s="11">
        <v>4</v>
      </c>
      <c r="AE905" s="11">
        <v>5</v>
      </c>
      <c r="AF905" s="11">
        <f t="shared" si="29"/>
        <v>4.7</v>
      </c>
    </row>
    <row r="906" ht="50" customHeight="1" spans="1:32">
      <c r="A906" s="11">
        <v>494</v>
      </c>
      <c r="B906" s="11" t="s">
        <v>3059</v>
      </c>
      <c r="C906" s="11" t="s">
        <v>1</v>
      </c>
      <c r="D906" s="11"/>
      <c r="E906" s="49" t="s">
        <v>2974</v>
      </c>
      <c r="F906" s="49" t="s">
        <v>3056</v>
      </c>
      <c r="G906" s="58" t="s">
        <v>1330</v>
      </c>
      <c r="H906" s="49" t="s">
        <v>3060</v>
      </c>
      <c r="I906" s="50">
        <v>1</v>
      </c>
      <c r="J906" s="54" t="s">
        <v>35</v>
      </c>
      <c r="K906" s="27" t="s">
        <v>122</v>
      </c>
      <c r="L906" s="63" t="s">
        <v>37</v>
      </c>
      <c r="M906" s="64"/>
      <c r="N906" s="65" t="s">
        <v>3031</v>
      </c>
      <c r="O906" s="66">
        <v>9</v>
      </c>
      <c r="P906" s="67">
        <f>O906+SUMIF(IN!F:F,Inventory!H:H,IN!M:M)-SUMIF(OUT!F:F,Inventory!H:H,OUT!M:M)</f>
        <v>9</v>
      </c>
      <c r="Q906" s="5" t="s">
        <v>3061</v>
      </c>
      <c r="R906" s="75">
        <f t="shared" si="28"/>
        <v>0</v>
      </c>
      <c r="S906" s="75"/>
      <c r="T906" s="11">
        <v>45</v>
      </c>
      <c r="U906" s="11" t="s">
        <v>40</v>
      </c>
      <c r="V906" s="11"/>
      <c r="W906" s="11">
        <v>1000</v>
      </c>
      <c r="X906" s="11">
        <v>30</v>
      </c>
      <c r="Y906" s="11"/>
      <c r="Z906" s="11">
        <v>0</v>
      </c>
      <c r="AA906" s="11">
        <v>2</v>
      </c>
      <c r="AB906" s="11">
        <v>5</v>
      </c>
      <c r="AC906" s="11">
        <v>5</v>
      </c>
      <c r="AD906" s="11">
        <v>5</v>
      </c>
      <c r="AE906" s="11">
        <v>5</v>
      </c>
      <c r="AF906" s="11">
        <f t="shared" si="29"/>
        <v>4.7</v>
      </c>
    </row>
    <row r="907" ht="50" customHeight="1" spans="1:32">
      <c r="A907" s="11"/>
      <c r="B907" s="11" t="s">
        <v>3062</v>
      </c>
      <c r="C907" s="11"/>
      <c r="D907" s="11"/>
      <c r="E907" s="10" t="s">
        <v>3063</v>
      </c>
      <c r="F907" s="10" t="s">
        <v>3064</v>
      </c>
      <c r="G907" s="58" t="s">
        <v>1873</v>
      </c>
      <c r="H907" s="10" t="s">
        <v>3065</v>
      </c>
      <c r="I907" s="50">
        <v>1</v>
      </c>
      <c r="J907" s="54" t="s">
        <v>35</v>
      </c>
      <c r="K907" s="27" t="s">
        <v>122</v>
      </c>
      <c r="L907" s="63" t="s">
        <v>40</v>
      </c>
      <c r="M907" s="64"/>
      <c r="N907" s="65" t="s">
        <v>3031</v>
      </c>
      <c r="O907" s="66">
        <v>2</v>
      </c>
      <c r="P907" s="67">
        <f>O907+SUMIF(IN!F:F,Inventory!H:H,IN!M:M)-SUMIF(OUT!F:F,Inventory!H:H,OUT!M:M)</f>
        <v>2</v>
      </c>
      <c r="Q907" s="5"/>
      <c r="R907" s="75">
        <f t="shared" si="28"/>
        <v>0</v>
      </c>
      <c r="S907" s="75"/>
      <c r="T907" s="11">
        <v>30</v>
      </c>
      <c r="U907" s="11" t="s">
        <v>74</v>
      </c>
      <c r="V907" s="11"/>
      <c r="W907" s="11">
        <v>1000</v>
      </c>
      <c r="X907" s="11"/>
      <c r="Y907" s="11"/>
      <c r="Z907" s="11">
        <v>0</v>
      </c>
      <c r="AA907" s="11">
        <v>2</v>
      </c>
      <c r="AB907" s="11">
        <v>5</v>
      </c>
      <c r="AC907" s="11">
        <v>5</v>
      </c>
      <c r="AD907" s="11">
        <v>5</v>
      </c>
      <c r="AE907" s="11">
        <v>5</v>
      </c>
      <c r="AF907" s="11">
        <f t="shared" si="29"/>
        <v>4.7</v>
      </c>
    </row>
    <row r="908" ht="50" customHeight="1" spans="1:32">
      <c r="A908" s="11"/>
      <c r="B908" s="11" t="s">
        <v>3066</v>
      </c>
      <c r="C908" s="11"/>
      <c r="D908" s="11"/>
      <c r="E908" s="49" t="s">
        <v>3063</v>
      </c>
      <c r="F908" s="49" t="s">
        <v>3064</v>
      </c>
      <c r="G908" s="58" t="s">
        <v>1330</v>
      </c>
      <c r="H908" s="49" t="s">
        <v>3067</v>
      </c>
      <c r="I908" s="50">
        <v>2</v>
      </c>
      <c r="J908" s="54" t="s">
        <v>35</v>
      </c>
      <c r="K908" s="27" t="s">
        <v>122</v>
      </c>
      <c r="L908" s="63" t="s">
        <v>40</v>
      </c>
      <c r="M908" s="64"/>
      <c r="N908" s="65" t="s">
        <v>3031</v>
      </c>
      <c r="O908" s="66">
        <v>3</v>
      </c>
      <c r="P908" s="67">
        <f>O908+SUMIF(IN!F:F,Inventory!H:H,IN!M:M)-SUMIF(OUT!F:F,Inventory!H:H,OUT!M:M)</f>
        <v>3</v>
      </c>
      <c r="Q908" s="5"/>
      <c r="R908" s="75">
        <f t="shared" si="28"/>
        <v>0</v>
      </c>
      <c r="S908" s="75"/>
      <c r="T908" s="11">
        <v>60</v>
      </c>
      <c r="U908" s="11" t="s">
        <v>74</v>
      </c>
      <c r="V908" s="11"/>
      <c r="W908" s="11">
        <v>1825</v>
      </c>
      <c r="X908" s="11"/>
      <c r="Y908" s="11"/>
      <c r="Z908" s="11">
        <v>0</v>
      </c>
      <c r="AA908" s="11">
        <v>5</v>
      </c>
      <c r="AB908" s="11">
        <v>3</v>
      </c>
      <c r="AC908" s="11">
        <v>5</v>
      </c>
      <c r="AD908" s="11">
        <v>5</v>
      </c>
      <c r="AE908" s="11">
        <v>5</v>
      </c>
      <c r="AF908" s="11">
        <f t="shared" si="29"/>
        <v>4.8</v>
      </c>
    </row>
    <row r="909" ht="50" customHeight="1" spans="1:32">
      <c r="A909" s="11"/>
      <c r="B909" s="11" t="s">
        <v>3068</v>
      </c>
      <c r="C909" s="11"/>
      <c r="D909" s="11"/>
      <c r="E909" s="49" t="s">
        <v>3063</v>
      </c>
      <c r="F909" s="49" t="s">
        <v>3064</v>
      </c>
      <c r="G909" s="58" t="s">
        <v>1330</v>
      </c>
      <c r="H909" s="49" t="s">
        <v>3069</v>
      </c>
      <c r="I909" s="50">
        <v>2</v>
      </c>
      <c r="J909" s="54" t="s">
        <v>35</v>
      </c>
      <c r="K909" s="27" t="s">
        <v>122</v>
      </c>
      <c r="L909" s="63" t="s">
        <v>40</v>
      </c>
      <c r="M909" s="64"/>
      <c r="N909" s="65" t="s">
        <v>3031</v>
      </c>
      <c r="O909" s="66">
        <v>2</v>
      </c>
      <c r="P909" s="67" t="s">
        <v>776</v>
      </c>
      <c r="Q909" s="5"/>
      <c r="R909" s="75">
        <f t="shared" si="28"/>
        <v>0</v>
      </c>
      <c r="S909" s="75"/>
      <c r="T909" s="11">
        <v>60</v>
      </c>
      <c r="U909" s="11" t="s">
        <v>74</v>
      </c>
      <c r="V909" s="11"/>
      <c r="W909" s="11">
        <v>1000</v>
      </c>
      <c r="X909" s="11"/>
      <c r="Y909" s="11"/>
      <c r="Z909" s="11">
        <v>0</v>
      </c>
      <c r="AA909" s="11">
        <v>3</v>
      </c>
      <c r="AB909" s="11">
        <v>5</v>
      </c>
      <c r="AC909" s="11">
        <v>5</v>
      </c>
      <c r="AD909" s="11">
        <v>5</v>
      </c>
      <c r="AE909" s="11">
        <v>5</v>
      </c>
      <c r="AF909" s="11">
        <f t="shared" si="29"/>
        <v>4.8</v>
      </c>
    </row>
    <row r="910" ht="50" customHeight="1" spans="1:32">
      <c r="A910" s="11">
        <v>173</v>
      </c>
      <c r="B910" s="11" t="s">
        <v>3070</v>
      </c>
      <c r="C910" s="11"/>
      <c r="D910" s="85"/>
      <c r="E910" s="58" t="s">
        <v>2974</v>
      </c>
      <c r="F910" s="58" t="s">
        <v>3071</v>
      </c>
      <c r="G910" s="58" t="s">
        <v>1330</v>
      </c>
      <c r="H910" s="58" t="s">
        <v>3072</v>
      </c>
      <c r="I910" s="50">
        <v>1</v>
      </c>
      <c r="J910" s="54" t="s">
        <v>35</v>
      </c>
      <c r="K910" s="27" t="s">
        <v>122</v>
      </c>
      <c r="L910" s="63" t="s">
        <v>40</v>
      </c>
      <c r="M910" s="64"/>
      <c r="N910" s="71" t="s">
        <v>3031</v>
      </c>
      <c r="O910" s="66">
        <v>1</v>
      </c>
      <c r="P910" s="67">
        <f>O910+SUMIF(IN!F:F,Inventory!H:H,IN!M:M)-SUMIF(OUT!F:F,Inventory!H:H,OUT!M:M)</f>
        <v>1</v>
      </c>
      <c r="Q910" s="5"/>
      <c r="R910" s="75">
        <f t="shared" si="28"/>
        <v>0</v>
      </c>
      <c r="S910" s="75"/>
      <c r="T910" s="11">
        <v>60</v>
      </c>
      <c r="U910" s="11" t="s">
        <v>40</v>
      </c>
      <c r="V910" s="11"/>
      <c r="W910" s="11">
        <v>1000</v>
      </c>
      <c r="X910" s="11"/>
      <c r="Y910" s="11"/>
      <c r="Z910" s="11">
        <v>0</v>
      </c>
      <c r="AA910" s="11">
        <v>5</v>
      </c>
      <c r="AB910" s="11">
        <v>5</v>
      </c>
      <c r="AC910" s="11">
        <v>3</v>
      </c>
      <c r="AD910" s="11">
        <v>5</v>
      </c>
      <c r="AE910" s="11">
        <v>5</v>
      </c>
      <c r="AF910" s="11">
        <f t="shared" si="29"/>
        <v>4.6</v>
      </c>
    </row>
    <row r="911" ht="50" customHeight="1" spans="1:32">
      <c r="A911" s="11">
        <v>284</v>
      </c>
      <c r="B911" s="11" t="s">
        <v>3073</v>
      </c>
      <c r="C911" s="11" t="s">
        <v>1</v>
      </c>
      <c r="D911" s="85"/>
      <c r="E911" s="58" t="s">
        <v>2974</v>
      </c>
      <c r="F911" s="58" t="s">
        <v>2975</v>
      </c>
      <c r="G911" s="58" t="s">
        <v>1330</v>
      </c>
      <c r="H911" s="58" t="s">
        <v>3074</v>
      </c>
      <c r="I911" s="50">
        <v>1</v>
      </c>
      <c r="J911" s="54" t="s">
        <v>35</v>
      </c>
      <c r="K911" s="27" t="s">
        <v>122</v>
      </c>
      <c r="L911" s="63" t="s">
        <v>40</v>
      </c>
      <c r="M911" s="64"/>
      <c r="N911" s="71" t="s">
        <v>3031</v>
      </c>
      <c r="O911" s="66">
        <v>1</v>
      </c>
      <c r="P911" s="67">
        <f>O911+SUMIF(IN!F:F,Inventory!H:H,IN!M:M)-SUMIF(OUT!F:F,Inventory!H:H,OUT!M:M)</f>
        <v>1</v>
      </c>
      <c r="Q911" s="5"/>
      <c r="R911" s="75">
        <f t="shared" si="28"/>
        <v>0</v>
      </c>
      <c r="S911" s="75"/>
      <c r="T911" s="11">
        <v>60</v>
      </c>
      <c r="U911" s="11" t="s">
        <v>44</v>
      </c>
      <c r="V911" s="11"/>
      <c r="W911" s="11">
        <v>1000</v>
      </c>
      <c r="X911" s="11"/>
      <c r="Y911" s="11"/>
      <c r="Z911" s="11">
        <v>0</v>
      </c>
      <c r="AA911" s="11">
        <v>4</v>
      </c>
      <c r="AB911" s="11">
        <v>3</v>
      </c>
      <c r="AC911" s="11">
        <v>5</v>
      </c>
      <c r="AD911" s="11">
        <v>5</v>
      </c>
      <c r="AE911" s="11">
        <v>5</v>
      </c>
      <c r="AF911" s="11">
        <f t="shared" si="29"/>
        <v>4.7</v>
      </c>
    </row>
    <row r="912" ht="50" customHeight="1" spans="1:32">
      <c r="A912" s="11">
        <v>288</v>
      </c>
      <c r="B912" s="11" t="s">
        <v>3075</v>
      </c>
      <c r="C912" s="11"/>
      <c r="D912" s="85"/>
      <c r="E912" s="54" t="s">
        <v>2974</v>
      </c>
      <c r="F912" s="58" t="s">
        <v>2975</v>
      </c>
      <c r="G912" s="58" t="s">
        <v>1330</v>
      </c>
      <c r="H912" s="58" t="s">
        <v>3076</v>
      </c>
      <c r="I912" s="50">
        <v>1</v>
      </c>
      <c r="J912" s="54" t="s">
        <v>35</v>
      </c>
      <c r="K912" s="27" t="s">
        <v>122</v>
      </c>
      <c r="L912" s="63" t="s">
        <v>40</v>
      </c>
      <c r="M912" s="64"/>
      <c r="N912" s="71" t="s">
        <v>3031</v>
      </c>
      <c r="O912" s="66">
        <v>1</v>
      </c>
      <c r="P912" s="67">
        <f>O912+SUMIF(IN!F:F,Inventory!H:H,IN!M:M)-SUMIF(OUT!F:F,Inventory!H:H,OUT!M:M)</f>
        <v>1</v>
      </c>
      <c r="Q912" s="5"/>
      <c r="R912" s="75">
        <f t="shared" si="28"/>
        <v>0</v>
      </c>
      <c r="S912" s="75"/>
      <c r="T912" s="11">
        <v>60</v>
      </c>
      <c r="U912" s="11" t="s">
        <v>40</v>
      </c>
      <c r="V912" s="11"/>
      <c r="W912" s="11">
        <v>1000</v>
      </c>
      <c r="X912" s="11">
        <v>30</v>
      </c>
      <c r="Y912" s="11"/>
      <c r="Z912" s="11">
        <v>0</v>
      </c>
      <c r="AA912" s="11">
        <v>1</v>
      </c>
      <c r="AB912" s="11">
        <v>5</v>
      </c>
      <c r="AC912" s="11">
        <v>5</v>
      </c>
      <c r="AD912" s="11">
        <v>5</v>
      </c>
      <c r="AE912" s="11">
        <v>5</v>
      </c>
      <c r="AF912" s="11">
        <f t="shared" si="29"/>
        <v>4.6</v>
      </c>
    </row>
    <row r="913" ht="50" customHeight="1" spans="1:32">
      <c r="A913" s="11">
        <v>297</v>
      </c>
      <c r="B913" s="11" t="s">
        <v>3077</v>
      </c>
      <c r="C913" s="11" t="s">
        <v>1</v>
      </c>
      <c r="D913" s="85"/>
      <c r="E913" s="58" t="s">
        <v>2974</v>
      </c>
      <c r="F913" s="10" t="s">
        <v>3078</v>
      </c>
      <c r="G913" s="11" t="s">
        <v>1330</v>
      </c>
      <c r="H913" s="58" t="s">
        <v>3079</v>
      </c>
      <c r="I913" s="49">
        <v>1</v>
      </c>
      <c r="J913" s="11" t="s">
        <v>35</v>
      </c>
      <c r="K913" s="27" t="s">
        <v>122</v>
      </c>
      <c r="L913" s="63" t="s">
        <v>40</v>
      </c>
      <c r="M913" s="64"/>
      <c r="N913" s="71" t="s">
        <v>3031</v>
      </c>
      <c r="O913" s="66">
        <v>1</v>
      </c>
      <c r="P913" s="67">
        <f>O913+SUMIF(IN!F:F,Inventory!H:H,IN!M:M)-SUMIF(OUT!F:F,Inventory!H:H,OUT!M:M)</f>
        <v>1</v>
      </c>
      <c r="Q913" s="5"/>
      <c r="R913" s="75">
        <f t="shared" si="28"/>
        <v>0</v>
      </c>
      <c r="S913" s="75"/>
      <c r="T913" s="11">
        <v>60</v>
      </c>
      <c r="U913" s="11" t="s">
        <v>44</v>
      </c>
      <c r="V913" s="11"/>
      <c r="W913" s="11">
        <v>1000</v>
      </c>
      <c r="X913" s="11"/>
      <c r="Y913" s="11"/>
      <c r="Z913" s="11">
        <v>0</v>
      </c>
      <c r="AA913" s="11">
        <v>5</v>
      </c>
      <c r="AB913" s="11">
        <v>5</v>
      </c>
      <c r="AC913" s="11">
        <v>4</v>
      </c>
      <c r="AD913" s="11">
        <v>5</v>
      </c>
      <c r="AE913" s="11">
        <v>5</v>
      </c>
      <c r="AF913" s="11">
        <f t="shared" si="29"/>
        <v>4.8</v>
      </c>
    </row>
    <row r="914" ht="50" customHeight="1" spans="1:32">
      <c r="A914" s="11"/>
      <c r="B914" s="11" t="s">
        <v>3080</v>
      </c>
      <c r="C914" s="11"/>
      <c r="D914" s="85"/>
      <c r="E914" s="58" t="s">
        <v>3081</v>
      </c>
      <c r="F914" s="58" t="s">
        <v>3071</v>
      </c>
      <c r="G914" s="11" t="s">
        <v>3082</v>
      </c>
      <c r="H914" s="58" t="s">
        <v>3083</v>
      </c>
      <c r="I914" s="49">
        <v>1</v>
      </c>
      <c r="J914" s="11" t="s">
        <v>35</v>
      </c>
      <c r="K914" s="27" t="s">
        <v>122</v>
      </c>
      <c r="L914" s="63" t="s">
        <v>40</v>
      </c>
      <c r="M914" s="64"/>
      <c r="N914" s="71" t="s">
        <v>3031</v>
      </c>
      <c r="O914" s="66">
        <v>10</v>
      </c>
      <c r="P914" s="67">
        <f>O914+SUMIF(IN!F:F,Inventory!H:H,IN!M:M)-SUMIF(OUT!F:F,Inventory!H:H,OUT!M:M)</f>
        <v>10</v>
      </c>
      <c r="Q914" s="5"/>
      <c r="R914" s="75">
        <f t="shared" si="28"/>
        <v>0</v>
      </c>
      <c r="S914" s="75"/>
      <c r="T914" s="11">
        <v>60</v>
      </c>
      <c r="U914" s="11" t="s">
        <v>40</v>
      </c>
      <c r="V914" s="11"/>
      <c r="W914" s="11">
        <v>1825</v>
      </c>
      <c r="X914" s="11"/>
      <c r="Y914" s="11"/>
      <c r="Z914" s="11">
        <v>0</v>
      </c>
      <c r="AA914" s="11">
        <v>5</v>
      </c>
      <c r="AB914" s="11">
        <v>5</v>
      </c>
      <c r="AC914" s="11">
        <v>5</v>
      </c>
      <c r="AD914" s="11">
        <v>5</v>
      </c>
      <c r="AE914" s="11">
        <v>5</v>
      </c>
      <c r="AF914" s="11">
        <f t="shared" si="29"/>
        <v>5</v>
      </c>
    </row>
    <row r="915" ht="50" customHeight="1" spans="1:32">
      <c r="A915" s="11"/>
      <c r="B915" s="11" t="s">
        <v>3084</v>
      </c>
      <c r="C915" s="11"/>
      <c r="D915" s="11"/>
      <c r="E915" s="10" t="s">
        <v>3043</v>
      </c>
      <c r="F915" s="10" t="s">
        <v>3085</v>
      </c>
      <c r="G915" s="58" t="s">
        <v>1873</v>
      </c>
      <c r="H915" s="11" t="s">
        <v>3086</v>
      </c>
      <c r="I915" s="50">
        <v>2</v>
      </c>
      <c r="J915" s="69" t="s">
        <v>35</v>
      </c>
      <c r="K915" s="27" t="s">
        <v>122</v>
      </c>
      <c r="L915" s="63" t="s">
        <v>40</v>
      </c>
      <c r="M915" s="64"/>
      <c r="N915" s="66" t="s">
        <v>3031</v>
      </c>
      <c r="O915" s="66">
        <v>6</v>
      </c>
      <c r="P915" s="67">
        <f>O915+SUMIF(IN!F:F,Inventory!H:H,IN!M:M)-SUMIF(OUT!F:F,Inventory!H:H,OUT!M:M)</f>
        <v>6</v>
      </c>
      <c r="Q915" s="5"/>
      <c r="R915" s="75">
        <f t="shared" si="28"/>
        <v>0</v>
      </c>
      <c r="S915" s="75"/>
      <c r="T915" s="11">
        <v>30</v>
      </c>
      <c r="U915" s="11" t="s">
        <v>44</v>
      </c>
      <c r="V915" s="11"/>
      <c r="W915" s="11">
        <v>1825</v>
      </c>
      <c r="X915" s="11"/>
      <c r="Y915" s="11"/>
      <c r="Z915" s="11">
        <v>0</v>
      </c>
      <c r="AA915" s="11">
        <v>3</v>
      </c>
      <c r="AB915" s="11">
        <v>5</v>
      </c>
      <c r="AC915" s="11">
        <v>4</v>
      </c>
      <c r="AD915" s="11">
        <v>5</v>
      </c>
      <c r="AE915" s="11">
        <v>5</v>
      </c>
      <c r="AF915" s="11">
        <f t="shared" si="29"/>
        <v>4.6</v>
      </c>
    </row>
    <row r="916" ht="50" customHeight="1" spans="1:32">
      <c r="A916" s="11"/>
      <c r="B916" s="11" t="s">
        <v>3087</v>
      </c>
      <c r="C916" s="11"/>
      <c r="D916" s="11"/>
      <c r="E916" s="10" t="s">
        <v>3043</v>
      </c>
      <c r="F916" s="10" t="s">
        <v>3085</v>
      </c>
      <c r="G916" s="58" t="s">
        <v>1873</v>
      </c>
      <c r="H916" s="11" t="s">
        <v>3088</v>
      </c>
      <c r="I916" s="50">
        <v>1</v>
      </c>
      <c r="J916" s="69" t="s">
        <v>35</v>
      </c>
      <c r="K916" s="27" t="s">
        <v>122</v>
      </c>
      <c r="L916" s="63" t="s">
        <v>40</v>
      </c>
      <c r="M916" s="64"/>
      <c r="N916" s="66" t="s">
        <v>3031</v>
      </c>
      <c r="O916" s="66">
        <v>5</v>
      </c>
      <c r="P916" s="67">
        <f>O916+SUMIF(IN!F:F,Inventory!H:H,IN!M:M)-SUMIF(OUT!F:F,Inventory!H:H,OUT!M:M)</f>
        <v>3</v>
      </c>
      <c r="Q916" s="5"/>
      <c r="R916" s="75">
        <f t="shared" si="28"/>
        <v>0</v>
      </c>
      <c r="S916" s="75"/>
      <c r="T916" s="11">
        <v>30</v>
      </c>
      <c r="U916" s="11" t="s">
        <v>44</v>
      </c>
      <c r="V916" s="11"/>
      <c r="W916" s="11">
        <v>1825</v>
      </c>
      <c r="X916" s="11"/>
      <c r="Y916" s="11"/>
      <c r="Z916" s="11">
        <v>0</v>
      </c>
      <c r="AA916" s="11">
        <v>5</v>
      </c>
      <c r="AB916" s="11">
        <v>3</v>
      </c>
      <c r="AC916" s="11">
        <v>4</v>
      </c>
      <c r="AD916" s="11">
        <v>5</v>
      </c>
      <c r="AE916" s="11">
        <v>5</v>
      </c>
      <c r="AF916" s="11">
        <f t="shared" si="29"/>
        <v>4.6</v>
      </c>
    </row>
    <row r="917" ht="50" customHeight="1" spans="1:32">
      <c r="A917" s="11"/>
      <c r="B917" s="11" t="s">
        <v>3089</v>
      </c>
      <c r="C917" s="11"/>
      <c r="D917" s="11"/>
      <c r="E917" s="10" t="s">
        <v>3043</v>
      </c>
      <c r="F917" s="10" t="s">
        <v>3085</v>
      </c>
      <c r="G917" s="58" t="s">
        <v>1873</v>
      </c>
      <c r="H917" s="11" t="s">
        <v>3090</v>
      </c>
      <c r="I917" s="50">
        <v>1</v>
      </c>
      <c r="J917" s="69" t="s">
        <v>35</v>
      </c>
      <c r="K917" s="27" t="s">
        <v>122</v>
      </c>
      <c r="L917" s="63" t="s">
        <v>40</v>
      </c>
      <c r="M917" s="64"/>
      <c r="N917" s="66" t="s">
        <v>3031</v>
      </c>
      <c r="O917" s="66">
        <v>3</v>
      </c>
      <c r="P917" s="67" t="s">
        <v>58</v>
      </c>
      <c r="Q917" s="5"/>
      <c r="R917" s="75">
        <f t="shared" si="28"/>
        <v>0</v>
      </c>
      <c r="S917" s="75"/>
      <c r="T917" s="11">
        <v>30</v>
      </c>
      <c r="U917" s="11" t="s">
        <v>44</v>
      </c>
      <c r="V917" s="11"/>
      <c r="W917" s="11">
        <v>1825</v>
      </c>
      <c r="X917" s="11"/>
      <c r="Y917" s="11"/>
      <c r="Z917" s="11">
        <v>0</v>
      </c>
      <c r="AA917" s="11">
        <v>5</v>
      </c>
      <c r="AB917" s="11">
        <v>5</v>
      </c>
      <c r="AC917" s="11">
        <v>5</v>
      </c>
      <c r="AD917" s="11">
        <v>5</v>
      </c>
      <c r="AE917" s="11">
        <v>4</v>
      </c>
      <c r="AF917" s="11">
        <f t="shared" si="29"/>
        <v>4.7</v>
      </c>
    </row>
    <row r="918" ht="50" customHeight="1" spans="1:32">
      <c r="A918" s="11"/>
      <c r="B918" s="11" t="s">
        <v>3091</v>
      </c>
      <c r="C918" s="11"/>
      <c r="D918" s="11"/>
      <c r="E918" s="10" t="s">
        <v>3092</v>
      </c>
      <c r="F918" s="58" t="s">
        <v>3085</v>
      </c>
      <c r="G918" s="58" t="s">
        <v>1873</v>
      </c>
      <c r="H918" s="10" t="s">
        <v>3093</v>
      </c>
      <c r="I918" s="50">
        <v>1</v>
      </c>
      <c r="J918" s="54" t="s">
        <v>35</v>
      </c>
      <c r="K918" s="27" t="s">
        <v>122</v>
      </c>
      <c r="L918" s="63" t="s">
        <v>40</v>
      </c>
      <c r="M918" s="64"/>
      <c r="N918" s="65" t="s">
        <v>3031</v>
      </c>
      <c r="O918" s="66">
        <v>3</v>
      </c>
      <c r="P918" s="67">
        <f>O918+SUMIF(IN!F:F,Inventory!H:H,IN!M:M)-SUMIF(OUT!F:F,Inventory!H:H,OUT!M:M)</f>
        <v>3</v>
      </c>
      <c r="Q918" s="5"/>
      <c r="R918" s="75">
        <f t="shared" si="28"/>
        <v>0</v>
      </c>
      <c r="S918" s="75"/>
      <c r="T918" s="11">
        <v>30</v>
      </c>
      <c r="U918" s="11" t="s">
        <v>44</v>
      </c>
      <c r="V918" s="11"/>
      <c r="W918" s="11">
        <v>1825</v>
      </c>
      <c r="X918" s="11"/>
      <c r="Y918" s="11"/>
      <c r="Z918" s="11">
        <v>0</v>
      </c>
      <c r="AA918" s="11">
        <v>4</v>
      </c>
      <c r="AB918" s="11">
        <v>2</v>
      </c>
      <c r="AC918" s="11">
        <v>5</v>
      </c>
      <c r="AD918" s="11">
        <v>5</v>
      </c>
      <c r="AE918" s="11">
        <v>5</v>
      </c>
      <c r="AF918" s="11">
        <f t="shared" si="29"/>
        <v>4.6</v>
      </c>
    </row>
    <row r="919" ht="50" customHeight="1" spans="1:32">
      <c r="A919" s="11"/>
      <c r="B919" s="11" t="s">
        <v>3094</v>
      </c>
      <c r="C919" s="11"/>
      <c r="D919" s="11"/>
      <c r="E919" s="11" t="s">
        <v>3095</v>
      </c>
      <c r="F919" s="11" t="s">
        <v>3096</v>
      </c>
      <c r="G919" s="11" t="s">
        <v>1873</v>
      </c>
      <c r="H919" s="11" t="s">
        <v>3097</v>
      </c>
      <c r="I919" s="50">
        <v>1</v>
      </c>
      <c r="J919" s="54" t="s">
        <v>35</v>
      </c>
      <c r="K919" s="27" t="s">
        <v>122</v>
      </c>
      <c r="L919" s="63" t="s">
        <v>40</v>
      </c>
      <c r="M919" s="64"/>
      <c r="N919" s="65" t="s">
        <v>3031</v>
      </c>
      <c r="O919" s="66">
        <v>2</v>
      </c>
      <c r="P919" s="67">
        <f>O919+SUMIF(IN!F:F,Inventory!H:H,IN!M:M)-SUMIF(OUT!F:F,Inventory!H:H,OUT!M:M)</f>
        <v>2</v>
      </c>
      <c r="Q919" s="5" t="s">
        <v>3098</v>
      </c>
      <c r="R919" s="75">
        <f t="shared" si="28"/>
        <v>0</v>
      </c>
      <c r="S919" s="75"/>
      <c r="T919" s="11">
        <v>15</v>
      </c>
      <c r="U919" s="11" t="s">
        <v>44</v>
      </c>
      <c r="V919" s="11"/>
      <c r="W919" s="11">
        <v>1000</v>
      </c>
      <c r="X919" s="11"/>
      <c r="Y919" s="11"/>
      <c r="Z919" s="11">
        <v>0</v>
      </c>
      <c r="AA919" s="11">
        <v>4</v>
      </c>
      <c r="AB919" s="11">
        <v>4</v>
      </c>
      <c r="AC919" s="11">
        <v>4</v>
      </c>
      <c r="AD919" s="11">
        <v>5</v>
      </c>
      <c r="AE919" s="11">
        <v>5</v>
      </c>
      <c r="AF919" s="11">
        <f t="shared" si="29"/>
        <v>4.6</v>
      </c>
    </row>
    <row r="920" ht="50" customHeight="1" spans="1:32">
      <c r="A920" s="11"/>
      <c r="B920" s="11" t="s">
        <v>3099</v>
      </c>
      <c r="C920" s="11"/>
      <c r="D920" s="11"/>
      <c r="E920" s="11" t="s">
        <v>3100</v>
      </c>
      <c r="F920" s="11" t="s">
        <v>3101</v>
      </c>
      <c r="G920" s="11" t="s">
        <v>3102</v>
      </c>
      <c r="H920" s="11" t="s">
        <v>3103</v>
      </c>
      <c r="I920" s="50">
        <v>3</v>
      </c>
      <c r="J920" s="69" t="s">
        <v>35</v>
      </c>
      <c r="K920" s="27" t="s">
        <v>122</v>
      </c>
      <c r="L920" s="63" t="s">
        <v>40</v>
      </c>
      <c r="M920" s="64"/>
      <c r="N920" s="65" t="s">
        <v>3031</v>
      </c>
      <c r="O920" s="66">
        <v>4</v>
      </c>
      <c r="P920" s="67">
        <f>O920+SUMIF(IN!F:F,Inventory!H:H,IN!M:M)-SUMIF(OUT!F:F,Inventory!H:H,OUT!M:M)</f>
        <v>4</v>
      </c>
      <c r="Q920" s="5"/>
      <c r="R920" s="75">
        <f t="shared" si="28"/>
        <v>0</v>
      </c>
      <c r="S920" s="75"/>
      <c r="T920" s="11">
        <v>15</v>
      </c>
      <c r="U920" s="11" t="s">
        <v>44</v>
      </c>
      <c r="V920" s="11"/>
      <c r="W920" s="11">
        <v>1825</v>
      </c>
      <c r="X920" s="11">
        <v>30</v>
      </c>
      <c r="Y920" s="11"/>
      <c r="Z920" s="11">
        <v>0</v>
      </c>
      <c r="AA920" s="11">
        <v>4</v>
      </c>
      <c r="AB920" s="11">
        <v>4</v>
      </c>
      <c r="AC920" s="11">
        <v>4</v>
      </c>
      <c r="AD920" s="11">
        <v>5</v>
      </c>
      <c r="AE920" s="11">
        <v>5</v>
      </c>
      <c r="AF920" s="11">
        <f t="shared" si="29"/>
        <v>4.6</v>
      </c>
    </row>
    <row r="921" ht="50" customHeight="1" spans="1:32">
      <c r="A921" s="11"/>
      <c r="B921" s="11">
        <v>3057</v>
      </c>
      <c r="C921" s="11"/>
      <c r="D921" s="11"/>
      <c r="E921" s="10" t="s">
        <v>3028</v>
      </c>
      <c r="F921" s="10" t="s">
        <v>3039</v>
      </c>
      <c r="G921" s="58" t="s">
        <v>1330</v>
      </c>
      <c r="H921" s="10" t="s">
        <v>3104</v>
      </c>
      <c r="I921" s="50">
        <v>1</v>
      </c>
      <c r="J921" s="54" t="s">
        <v>35</v>
      </c>
      <c r="K921" s="27" t="s">
        <v>122</v>
      </c>
      <c r="L921" s="63" t="s">
        <v>40</v>
      </c>
      <c r="M921" s="64"/>
      <c r="N921" s="65" t="s">
        <v>3105</v>
      </c>
      <c r="O921" s="66">
        <v>5</v>
      </c>
      <c r="P921" s="67">
        <f>O921+SUMIF(IN!F:F,Inventory!H:H,IN!M:M)-SUMIF(OUT!F:F,Inventory!H:H,OUT!M:M)</f>
        <v>5</v>
      </c>
      <c r="Q921" s="5"/>
      <c r="R921" s="75">
        <f t="shared" si="28"/>
        <v>0</v>
      </c>
      <c r="S921" s="75"/>
      <c r="T921" s="11">
        <v>30</v>
      </c>
      <c r="U921" s="11" t="s">
        <v>40</v>
      </c>
      <c r="V921" s="11"/>
      <c r="W921" s="11">
        <v>3650</v>
      </c>
      <c r="X921" s="11"/>
      <c r="Y921" s="11"/>
      <c r="Z921" s="11">
        <v>0</v>
      </c>
      <c r="AA921" s="11">
        <v>5</v>
      </c>
      <c r="AB921" s="11">
        <v>1</v>
      </c>
      <c r="AC921" s="11">
        <v>5</v>
      </c>
      <c r="AD921" s="11">
        <v>5</v>
      </c>
      <c r="AE921" s="11">
        <v>5</v>
      </c>
      <c r="AF921" s="11">
        <f t="shared" si="29"/>
        <v>4.6</v>
      </c>
    </row>
    <row r="922" ht="50" customHeight="1" spans="1:32">
      <c r="A922" s="11">
        <v>396</v>
      </c>
      <c r="B922" s="11" t="s">
        <v>3106</v>
      </c>
      <c r="C922" s="11"/>
      <c r="D922" s="11"/>
      <c r="E922" s="10" t="s">
        <v>3028</v>
      </c>
      <c r="F922" s="10" t="s">
        <v>3107</v>
      </c>
      <c r="G922" s="58" t="s">
        <v>1330</v>
      </c>
      <c r="H922" s="49" t="s">
        <v>3108</v>
      </c>
      <c r="I922" s="50">
        <v>2</v>
      </c>
      <c r="J922" s="54" t="s">
        <v>35</v>
      </c>
      <c r="K922" s="27" t="s">
        <v>122</v>
      </c>
      <c r="L922" s="63" t="s">
        <v>40</v>
      </c>
      <c r="M922" s="64"/>
      <c r="N922" s="65" t="s">
        <v>3105</v>
      </c>
      <c r="O922" s="66">
        <v>2</v>
      </c>
      <c r="P922" s="67" t="s">
        <v>776</v>
      </c>
      <c r="Q922" s="5" t="s">
        <v>3109</v>
      </c>
      <c r="R922" s="75">
        <f t="shared" si="28"/>
        <v>0</v>
      </c>
      <c r="S922" s="75"/>
      <c r="T922" s="11">
        <v>60</v>
      </c>
      <c r="U922" s="11" t="s">
        <v>74</v>
      </c>
      <c r="V922" s="11"/>
      <c r="W922" s="11">
        <v>1825</v>
      </c>
      <c r="X922" s="11"/>
      <c r="Y922" s="11"/>
      <c r="Z922" s="11">
        <v>0</v>
      </c>
      <c r="AA922" s="11">
        <v>5</v>
      </c>
      <c r="AB922" s="11">
        <v>2</v>
      </c>
      <c r="AC922" s="11">
        <v>5</v>
      </c>
      <c r="AD922" s="11">
        <v>5</v>
      </c>
      <c r="AE922" s="11">
        <v>5</v>
      </c>
      <c r="AF922" s="11">
        <f t="shared" si="29"/>
        <v>4.7</v>
      </c>
    </row>
    <row r="923" ht="50" customHeight="1" spans="1:32">
      <c r="A923" s="11">
        <v>287</v>
      </c>
      <c r="B923" s="11" t="s">
        <v>3110</v>
      </c>
      <c r="C923" s="11"/>
      <c r="D923" s="11"/>
      <c r="E923" s="10" t="s">
        <v>3111</v>
      </c>
      <c r="F923" s="10" t="s">
        <v>3085</v>
      </c>
      <c r="G923" s="10" t="s">
        <v>3112</v>
      </c>
      <c r="H923" s="10" t="s">
        <v>3113</v>
      </c>
      <c r="I923" s="50">
        <v>2</v>
      </c>
      <c r="J923" s="54" t="s">
        <v>35</v>
      </c>
      <c r="K923" s="27" t="s">
        <v>122</v>
      </c>
      <c r="L923" s="63" t="s">
        <v>40</v>
      </c>
      <c r="M923" s="64"/>
      <c r="N923" s="65" t="s">
        <v>3105</v>
      </c>
      <c r="O923" s="66">
        <v>10</v>
      </c>
      <c r="P923" s="67">
        <f>O923+SUMIF(IN!F:F,Inventory!H:H,IN!M:M)-SUMIF(OUT!F:F,Inventory!H:H,OUT!M:M)</f>
        <v>10</v>
      </c>
      <c r="Q923" s="5"/>
      <c r="R923" s="75">
        <f t="shared" si="28"/>
        <v>0</v>
      </c>
      <c r="S923" s="75"/>
      <c r="T923" s="11">
        <v>60</v>
      </c>
      <c r="U923" s="11" t="s">
        <v>44</v>
      </c>
      <c r="V923" s="11"/>
      <c r="W923" s="11">
        <v>3650</v>
      </c>
      <c r="X923" s="11">
        <v>30</v>
      </c>
      <c r="Y923" s="11"/>
      <c r="Z923" s="11">
        <v>0</v>
      </c>
      <c r="AA923" s="11">
        <v>5</v>
      </c>
      <c r="AB923" s="11">
        <v>3</v>
      </c>
      <c r="AC923" s="11">
        <v>4</v>
      </c>
      <c r="AD923" s="11">
        <v>5</v>
      </c>
      <c r="AE923" s="11">
        <v>5</v>
      </c>
      <c r="AF923" s="11">
        <f t="shared" si="29"/>
        <v>4.6</v>
      </c>
    </row>
    <row r="924" ht="50" customHeight="1" spans="1:32">
      <c r="A924" s="11">
        <v>292</v>
      </c>
      <c r="B924" s="11" t="s">
        <v>3114</v>
      </c>
      <c r="C924" s="11" t="s">
        <v>1</v>
      </c>
      <c r="D924" s="11"/>
      <c r="E924" s="10" t="s">
        <v>3100</v>
      </c>
      <c r="F924" s="10" t="s">
        <v>3115</v>
      </c>
      <c r="G924" s="58" t="s">
        <v>1330</v>
      </c>
      <c r="H924" s="10" t="s">
        <v>3116</v>
      </c>
      <c r="I924" s="50">
        <v>1</v>
      </c>
      <c r="J924" s="54" t="s">
        <v>35</v>
      </c>
      <c r="K924" s="27" t="s">
        <v>122</v>
      </c>
      <c r="L924" s="63" t="s">
        <v>40</v>
      </c>
      <c r="M924" s="64"/>
      <c r="N924" s="65" t="s">
        <v>3105</v>
      </c>
      <c r="O924" s="66">
        <v>4</v>
      </c>
      <c r="P924" s="67">
        <f>O924+SUMIF(IN!F:F,Inventory!H:H,IN!M:M)-SUMIF(OUT!F:F,Inventory!H:H,OUT!M:M)</f>
        <v>4</v>
      </c>
      <c r="Q924" s="5"/>
      <c r="R924" s="75">
        <f t="shared" si="28"/>
        <v>0</v>
      </c>
      <c r="S924" s="75"/>
      <c r="T924" s="11">
        <v>60</v>
      </c>
      <c r="U924" s="11" t="s">
        <v>74</v>
      </c>
      <c r="V924" s="11"/>
      <c r="W924" s="11">
        <v>3650</v>
      </c>
      <c r="X924" s="11"/>
      <c r="Y924" s="11"/>
      <c r="Z924" s="11">
        <v>0</v>
      </c>
      <c r="AA924" s="11">
        <v>1</v>
      </c>
      <c r="AB924" s="11">
        <v>5</v>
      </c>
      <c r="AC924" s="11">
        <v>5</v>
      </c>
      <c r="AD924" s="11">
        <v>5</v>
      </c>
      <c r="AE924" s="11">
        <v>5</v>
      </c>
      <c r="AF924" s="11">
        <f t="shared" si="29"/>
        <v>4.6</v>
      </c>
    </row>
    <row r="925" ht="50" customHeight="1" spans="1:32">
      <c r="A925" s="11">
        <v>293</v>
      </c>
      <c r="B925" s="11" t="s">
        <v>3117</v>
      </c>
      <c r="C925" s="11"/>
      <c r="D925" s="11"/>
      <c r="E925" s="10" t="s">
        <v>3100</v>
      </c>
      <c r="F925" s="10" t="s">
        <v>3115</v>
      </c>
      <c r="G925" s="58" t="s">
        <v>1330</v>
      </c>
      <c r="H925" s="10" t="s">
        <v>3118</v>
      </c>
      <c r="I925" s="50">
        <v>5</v>
      </c>
      <c r="J925" s="54" t="s">
        <v>35</v>
      </c>
      <c r="K925" s="27" t="s">
        <v>122</v>
      </c>
      <c r="L925" s="63" t="s">
        <v>40</v>
      </c>
      <c r="M925" s="64"/>
      <c r="N925" s="65" t="s">
        <v>3105</v>
      </c>
      <c r="O925" s="66">
        <v>8</v>
      </c>
      <c r="P925" s="67">
        <f>O925+SUMIF(IN!F:F,Inventory!H:H,IN!M:M)-SUMIF(OUT!F:F,Inventory!H:H,OUT!M:M)</f>
        <v>8</v>
      </c>
      <c r="Q925" s="5"/>
      <c r="R925" s="75">
        <f t="shared" si="28"/>
        <v>0</v>
      </c>
      <c r="S925" s="75"/>
      <c r="T925" s="11"/>
      <c r="U925" s="11" t="s">
        <v>74</v>
      </c>
      <c r="V925" s="11"/>
      <c r="W925" s="11">
        <v>1825</v>
      </c>
      <c r="X925" s="11"/>
      <c r="Y925" s="11"/>
      <c r="Z925" s="11">
        <v>0</v>
      </c>
      <c r="AA925" s="11">
        <v>5</v>
      </c>
      <c r="AB925" s="11">
        <v>3</v>
      </c>
      <c r="AC925" s="11">
        <v>5</v>
      </c>
      <c r="AD925" s="11">
        <v>5</v>
      </c>
      <c r="AE925" s="11">
        <v>5</v>
      </c>
      <c r="AF925" s="11">
        <f t="shared" si="29"/>
        <v>4.8</v>
      </c>
    </row>
    <row r="926" ht="50" customHeight="1" spans="1:32">
      <c r="A926" s="11">
        <v>294</v>
      </c>
      <c r="B926" s="11" t="s">
        <v>3119</v>
      </c>
      <c r="C926" s="11"/>
      <c r="D926" s="11"/>
      <c r="E926" s="49" t="s">
        <v>3028</v>
      </c>
      <c r="F926" s="10" t="s">
        <v>3120</v>
      </c>
      <c r="G926" s="58" t="s">
        <v>1330</v>
      </c>
      <c r="H926" s="49" t="s">
        <v>3121</v>
      </c>
      <c r="I926" s="50">
        <v>2</v>
      </c>
      <c r="J926" s="54" t="s">
        <v>35</v>
      </c>
      <c r="K926" s="27" t="s">
        <v>122</v>
      </c>
      <c r="L926" s="63" t="s">
        <v>64</v>
      </c>
      <c r="M926" s="64"/>
      <c r="N926" s="65" t="s">
        <v>3105</v>
      </c>
      <c r="O926" s="66">
        <v>2</v>
      </c>
      <c r="P926" s="67">
        <f>O926+SUMIF(IN!F:F,Inventory!H:H,IN!M:M)-SUMIF(OUT!F:F,Inventory!H:H,OUT!M:M)</f>
        <v>2</v>
      </c>
      <c r="Q926" s="5" t="s">
        <v>3122</v>
      </c>
      <c r="R926" s="75">
        <f t="shared" si="28"/>
        <v>0</v>
      </c>
      <c r="S926" s="75"/>
      <c r="T926" s="11">
        <v>60</v>
      </c>
      <c r="U926" s="11" t="s">
        <v>74</v>
      </c>
      <c r="V926" s="11"/>
      <c r="W926" s="11">
        <v>1000</v>
      </c>
      <c r="X926" s="11"/>
      <c r="Y926" s="11"/>
      <c r="Z926" s="11">
        <v>0</v>
      </c>
      <c r="AA926" s="11">
        <v>5</v>
      </c>
      <c r="AB926" s="11">
        <v>5</v>
      </c>
      <c r="AC926" s="11">
        <v>5</v>
      </c>
      <c r="AD926" s="11">
        <v>5</v>
      </c>
      <c r="AE926" s="11">
        <v>4</v>
      </c>
      <c r="AF926" s="11">
        <f t="shared" si="29"/>
        <v>4.7</v>
      </c>
    </row>
    <row r="927" ht="50" customHeight="1" spans="1:32">
      <c r="A927" s="11">
        <v>296</v>
      </c>
      <c r="B927" s="11" t="s">
        <v>3123</v>
      </c>
      <c r="C927" s="11"/>
      <c r="D927" s="11"/>
      <c r="E927" s="49" t="s">
        <v>3028</v>
      </c>
      <c r="F927" s="10" t="s">
        <v>3124</v>
      </c>
      <c r="G927" s="58" t="s">
        <v>1330</v>
      </c>
      <c r="H927" s="49" t="s">
        <v>3125</v>
      </c>
      <c r="I927" s="50">
        <v>2</v>
      </c>
      <c r="J927" s="54" t="s">
        <v>35</v>
      </c>
      <c r="K927" s="27" t="s">
        <v>122</v>
      </c>
      <c r="L927" s="63" t="s">
        <v>64</v>
      </c>
      <c r="M927" s="64"/>
      <c r="N927" s="65" t="s">
        <v>3105</v>
      </c>
      <c r="O927" s="66">
        <v>3</v>
      </c>
      <c r="P927" s="67">
        <f>O927+SUMIF(IN!F:F,Inventory!H:H,IN!M:M)-SUMIF(OUT!F:F,Inventory!H:H,OUT!M:M)</f>
        <v>3</v>
      </c>
      <c r="Q927" s="5" t="s">
        <v>3126</v>
      </c>
      <c r="R927" s="75">
        <f t="shared" si="28"/>
        <v>0</v>
      </c>
      <c r="S927" s="75"/>
      <c r="T927" s="11">
        <v>60</v>
      </c>
      <c r="U927" s="11" t="s">
        <v>74</v>
      </c>
      <c r="V927" s="11"/>
      <c r="W927" s="11">
        <v>1000</v>
      </c>
      <c r="X927" s="11"/>
      <c r="Y927" s="11"/>
      <c r="Z927" s="11">
        <v>0</v>
      </c>
      <c r="AA927" s="11">
        <v>5</v>
      </c>
      <c r="AB927" s="11">
        <v>1</v>
      </c>
      <c r="AC927" s="11">
        <v>5</v>
      </c>
      <c r="AD927" s="11">
        <v>5</v>
      </c>
      <c r="AE927" s="11">
        <v>5</v>
      </c>
      <c r="AF927" s="11">
        <f t="shared" si="29"/>
        <v>4.6</v>
      </c>
    </row>
    <row r="928" ht="50" customHeight="1" spans="1:32">
      <c r="A928" s="11"/>
      <c r="B928" s="11" t="s">
        <v>3127</v>
      </c>
      <c r="C928" s="11"/>
      <c r="D928" s="11"/>
      <c r="E928" s="49" t="s">
        <v>3028</v>
      </c>
      <c r="F928" s="10" t="s">
        <v>3128</v>
      </c>
      <c r="G928" s="58" t="s">
        <v>1330</v>
      </c>
      <c r="H928" s="49" t="s">
        <v>3129</v>
      </c>
      <c r="I928" s="50">
        <v>2</v>
      </c>
      <c r="J928" s="54" t="s">
        <v>35</v>
      </c>
      <c r="K928" s="27" t="s">
        <v>122</v>
      </c>
      <c r="L928" s="63" t="s">
        <v>64</v>
      </c>
      <c r="M928" s="64"/>
      <c r="N928" s="65" t="s">
        <v>3105</v>
      </c>
      <c r="O928" s="66">
        <v>4</v>
      </c>
      <c r="P928" s="67">
        <f>O928+SUMIF(IN!F:F,Inventory!H:H,IN!M:M)-SUMIF(OUT!F:F,Inventory!H:H,OUT!M:M)</f>
        <v>4</v>
      </c>
      <c r="Q928" s="5" t="s">
        <v>3130</v>
      </c>
      <c r="R928" s="75">
        <f t="shared" si="28"/>
        <v>0</v>
      </c>
      <c r="S928" s="75"/>
      <c r="T928" s="11">
        <v>60</v>
      </c>
      <c r="U928" s="11" t="s">
        <v>40</v>
      </c>
      <c r="V928" s="11"/>
      <c r="W928" s="11">
        <v>3650</v>
      </c>
      <c r="X928" s="11"/>
      <c r="Y928" s="11"/>
      <c r="Z928" s="11">
        <v>0</v>
      </c>
      <c r="AA928" s="11">
        <v>5</v>
      </c>
      <c r="AB928" s="11">
        <v>4</v>
      </c>
      <c r="AC928" s="11">
        <v>5</v>
      </c>
      <c r="AD928" s="11">
        <v>4</v>
      </c>
      <c r="AE928" s="11">
        <v>5</v>
      </c>
      <c r="AF928" s="11">
        <f t="shared" si="29"/>
        <v>4.6</v>
      </c>
    </row>
    <row r="929" ht="50" customHeight="1" spans="1:32">
      <c r="A929" s="11">
        <v>289</v>
      </c>
      <c r="B929" s="11" t="s">
        <v>3131</v>
      </c>
      <c r="C929" s="11" t="s">
        <v>1</v>
      </c>
      <c r="D929" s="11"/>
      <c r="E929" s="49" t="s">
        <v>2974</v>
      </c>
      <c r="F929" s="49" t="s">
        <v>3056</v>
      </c>
      <c r="G929" s="58" t="s">
        <v>1330</v>
      </c>
      <c r="H929" s="49" t="s">
        <v>3132</v>
      </c>
      <c r="I929" s="50">
        <v>1</v>
      </c>
      <c r="J929" s="54" t="s">
        <v>35</v>
      </c>
      <c r="K929" s="27" t="s">
        <v>122</v>
      </c>
      <c r="L929" s="63" t="s">
        <v>37</v>
      </c>
      <c r="M929" s="64"/>
      <c r="N929" s="65" t="s">
        <v>3105</v>
      </c>
      <c r="O929" s="66">
        <v>3</v>
      </c>
      <c r="P929" s="67">
        <f>O929+SUMIF(IN!F:F,Inventory!H:H,IN!M:M)-SUMIF(OUT!F:F,Inventory!H:H,OUT!M:M)</f>
        <v>3</v>
      </c>
      <c r="Q929" s="5" t="s">
        <v>3133</v>
      </c>
      <c r="R929" s="75">
        <f t="shared" si="28"/>
        <v>0</v>
      </c>
      <c r="S929" s="75"/>
      <c r="T929" s="11">
        <v>60</v>
      </c>
      <c r="U929" s="11" t="s">
        <v>40</v>
      </c>
      <c r="V929" s="11"/>
      <c r="W929" s="11">
        <v>3650</v>
      </c>
      <c r="X929" s="11"/>
      <c r="Y929" s="11"/>
      <c r="Z929" s="11">
        <v>0</v>
      </c>
      <c r="AA929" s="11">
        <v>3</v>
      </c>
      <c r="AB929" s="11">
        <v>5</v>
      </c>
      <c r="AC929" s="11">
        <v>5</v>
      </c>
      <c r="AD929" s="11">
        <v>5</v>
      </c>
      <c r="AE929" s="11">
        <v>5</v>
      </c>
      <c r="AF929" s="11">
        <f t="shared" si="29"/>
        <v>4.8</v>
      </c>
    </row>
    <row r="930" ht="50" customHeight="1" spans="1:32">
      <c r="A930" s="11"/>
      <c r="B930" s="11" t="s">
        <v>3134</v>
      </c>
      <c r="C930" s="11"/>
      <c r="D930" s="11"/>
      <c r="E930" s="49" t="s">
        <v>2974</v>
      </c>
      <c r="F930" s="49" t="s">
        <v>3056</v>
      </c>
      <c r="G930" s="58" t="s">
        <v>1330</v>
      </c>
      <c r="H930" s="49" t="s">
        <v>3135</v>
      </c>
      <c r="I930" s="50">
        <v>2</v>
      </c>
      <c r="J930" s="54" t="s">
        <v>35</v>
      </c>
      <c r="K930" s="27" t="s">
        <v>122</v>
      </c>
      <c r="L930" s="63" t="s">
        <v>37</v>
      </c>
      <c r="M930" s="64"/>
      <c r="N930" s="65" t="s">
        <v>3105</v>
      </c>
      <c r="O930" s="66">
        <v>8</v>
      </c>
      <c r="P930" s="67">
        <f>O930+SUMIF(IN!F:F,Inventory!H:H,IN!M:M)-SUMIF(OUT!F:F,Inventory!H:H,OUT!M:M)</f>
        <v>8</v>
      </c>
      <c r="Q930" s="5" t="s">
        <v>3136</v>
      </c>
      <c r="R930" s="75">
        <f t="shared" si="28"/>
        <v>0</v>
      </c>
      <c r="S930" s="75"/>
      <c r="T930" s="11">
        <v>60</v>
      </c>
      <c r="U930" s="11" t="s">
        <v>40</v>
      </c>
      <c r="V930" s="11"/>
      <c r="W930" s="11">
        <v>1000</v>
      </c>
      <c r="X930" s="11"/>
      <c r="Y930" s="11"/>
      <c r="Z930" s="11">
        <v>0</v>
      </c>
      <c r="AA930" s="11">
        <v>3</v>
      </c>
      <c r="AB930" s="11">
        <v>5</v>
      </c>
      <c r="AC930" s="11">
        <v>5</v>
      </c>
      <c r="AD930" s="11">
        <v>5</v>
      </c>
      <c r="AE930" s="11">
        <v>5</v>
      </c>
      <c r="AF930" s="11">
        <f t="shared" si="29"/>
        <v>4.8</v>
      </c>
    </row>
    <row r="931" ht="50" customHeight="1" spans="1:32">
      <c r="A931" s="11"/>
      <c r="B931" s="11" t="s">
        <v>3137</v>
      </c>
      <c r="C931" s="11" t="s">
        <v>1</v>
      </c>
      <c r="D931" s="11"/>
      <c r="E931" s="10" t="s">
        <v>3003</v>
      </c>
      <c r="F931" s="10" t="s">
        <v>3004</v>
      </c>
      <c r="G931" s="58" t="s">
        <v>1330</v>
      </c>
      <c r="H931" s="10" t="s">
        <v>3138</v>
      </c>
      <c r="I931" s="50">
        <v>1</v>
      </c>
      <c r="J931" s="54" t="s">
        <v>35</v>
      </c>
      <c r="K931" s="27" t="s">
        <v>122</v>
      </c>
      <c r="L931" s="63" t="s">
        <v>40</v>
      </c>
      <c r="M931" s="64"/>
      <c r="N931" s="65" t="s">
        <v>3105</v>
      </c>
      <c r="O931" s="66">
        <v>1</v>
      </c>
      <c r="P931" s="67">
        <f>O931+SUMIF(IN!F:F,Inventory!H:H,IN!M:M)-SUMIF(OUT!F:F,Inventory!H:H,OUT!M:M)</f>
        <v>1</v>
      </c>
      <c r="Q931" s="5"/>
      <c r="R931" s="75">
        <f t="shared" si="28"/>
        <v>0</v>
      </c>
      <c r="S931" s="75"/>
      <c r="T931" s="11">
        <v>60</v>
      </c>
      <c r="U931" s="11" t="s">
        <v>40</v>
      </c>
      <c r="V931" s="11"/>
      <c r="W931" s="11">
        <v>1000</v>
      </c>
      <c r="X931" s="11"/>
      <c r="Y931" s="11"/>
      <c r="Z931" s="11">
        <v>0</v>
      </c>
      <c r="AA931" s="11">
        <v>4</v>
      </c>
      <c r="AB931" s="11">
        <v>2</v>
      </c>
      <c r="AC931" s="11">
        <v>5</v>
      </c>
      <c r="AD931" s="11">
        <v>5</v>
      </c>
      <c r="AE931" s="11">
        <v>5</v>
      </c>
      <c r="AF931" s="11">
        <f t="shared" si="29"/>
        <v>4.6</v>
      </c>
    </row>
    <row r="932" ht="50" customHeight="1" spans="1:32">
      <c r="A932" s="11"/>
      <c r="B932" s="11" t="s">
        <v>3139</v>
      </c>
      <c r="C932" s="11"/>
      <c r="D932" s="11"/>
      <c r="E932" s="10" t="s">
        <v>3043</v>
      </c>
      <c r="F932" s="10" t="s">
        <v>3085</v>
      </c>
      <c r="G932" s="58" t="s">
        <v>1873</v>
      </c>
      <c r="H932" s="10" t="s">
        <v>3140</v>
      </c>
      <c r="I932" s="50">
        <v>2</v>
      </c>
      <c r="J932" s="54" t="s">
        <v>35</v>
      </c>
      <c r="K932" s="27" t="s">
        <v>122</v>
      </c>
      <c r="L932" s="63" t="s">
        <v>40</v>
      </c>
      <c r="M932" s="64"/>
      <c r="N932" s="65" t="s">
        <v>3105</v>
      </c>
      <c r="O932" s="66">
        <v>3</v>
      </c>
      <c r="P932" s="67">
        <f>O932+SUMIF(IN!F:F,Inventory!H:H,IN!M:M)-SUMIF(OUT!F:F,Inventory!H:H,OUT!M:M)</f>
        <v>3</v>
      </c>
      <c r="Q932" s="5" t="s">
        <v>3141</v>
      </c>
      <c r="R932" s="75">
        <f t="shared" si="28"/>
        <v>0</v>
      </c>
      <c r="S932" s="75"/>
      <c r="T932" s="11">
        <v>30</v>
      </c>
      <c r="U932" s="11" t="s">
        <v>40</v>
      </c>
      <c r="V932" s="10" t="s">
        <v>75</v>
      </c>
      <c r="W932" s="11">
        <v>1000</v>
      </c>
      <c r="X932" s="11"/>
      <c r="Y932" s="11"/>
      <c r="Z932" s="11">
        <v>0</v>
      </c>
      <c r="AA932" s="11">
        <v>4</v>
      </c>
      <c r="AB932" s="11">
        <v>5</v>
      </c>
      <c r="AC932" s="11">
        <v>5</v>
      </c>
      <c r="AD932" s="11">
        <v>4</v>
      </c>
      <c r="AE932" s="11">
        <v>5</v>
      </c>
      <c r="AF932" s="11">
        <f t="shared" si="29"/>
        <v>4.6</v>
      </c>
    </row>
    <row r="933" ht="50" customHeight="1" spans="1:32">
      <c r="A933" s="11"/>
      <c r="B933" s="11" t="s">
        <v>3142</v>
      </c>
      <c r="C933" s="11"/>
      <c r="D933" s="85"/>
      <c r="E933" s="58" t="s">
        <v>2974</v>
      </c>
      <c r="F933" s="58" t="s">
        <v>3071</v>
      </c>
      <c r="G933" s="11" t="s">
        <v>3143</v>
      </c>
      <c r="H933" s="58" t="s">
        <v>3144</v>
      </c>
      <c r="I933" s="49">
        <v>1</v>
      </c>
      <c r="J933" s="11" t="s">
        <v>35</v>
      </c>
      <c r="K933" s="27" t="s">
        <v>122</v>
      </c>
      <c r="L933" s="63" t="s">
        <v>40</v>
      </c>
      <c r="M933" s="64"/>
      <c r="N933" s="71" t="s">
        <v>3105</v>
      </c>
      <c r="O933" s="66">
        <v>2</v>
      </c>
      <c r="P933" s="67">
        <f>O933+SUMIF(IN!F:F,Inventory!H:H,IN!M:M)-SUMIF(OUT!F:F,Inventory!H:H,OUT!M:M)</f>
        <v>2</v>
      </c>
      <c r="Q933" s="5"/>
      <c r="R933" s="75">
        <f t="shared" si="28"/>
        <v>0</v>
      </c>
      <c r="S933" s="75"/>
      <c r="T933" s="11">
        <v>60</v>
      </c>
      <c r="U933" s="11" t="s">
        <v>40</v>
      </c>
      <c r="V933" s="11"/>
      <c r="W933" s="11">
        <v>1825</v>
      </c>
      <c r="X933" s="11"/>
      <c r="Y933" s="11"/>
      <c r="Z933" s="11">
        <v>0</v>
      </c>
      <c r="AA933" s="11">
        <v>4</v>
      </c>
      <c r="AB933" s="11">
        <v>5</v>
      </c>
      <c r="AC933" s="11">
        <v>4</v>
      </c>
      <c r="AD933" s="11">
        <v>5</v>
      </c>
      <c r="AE933" s="11">
        <v>5</v>
      </c>
      <c r="AF933" s="11">
        <f t="shared" si="29"/>
        <v>4.7</v>
      </c>
    </row>
    <row r="934" ht="50" customHeight="1" spans="1:32">
      <c r="A934" s="11"/>
      <c r="B934" s="11" t="s">
        <v>3145</v>
      </c>
      <c r="C934" s="11"/>
      <c r="D934" s="11"/>
      <c r="E934" s="11" t="s">
        <v>3146</v>
      </c>
      <c r="F934" s="11" t="s">
        <v>3147</v>
      </c>
      <c r="G934" s="11" t="s">
        <v>3148</v>
      </c>
      <c r="H934" s="11" t="s">
        <v>3149</v>
      </c>
      <c r="I934" s="50">
        <v>2</v>
      </c>
      <c r="J934" s="54" t="s">
        <v>35</v>
      </c>
      <c r="K934" s="27" t="s">
        <v>122</v>
      </c>
      <c r="L934" s="63" t="s">
        <v>40</v>
      </c>
      <c r="M934" s="64"/>
      <c r="N934" s="65" t="s">
        <v>3105</v>
      </c>
      <c r="O934" s="66">
        <v>10</v>
      </c>
      <c r="P934" s="67">
        <f>O934+SUMIF(IN!F:F,Inventory!H:H,IN!M:M)-SUMIF(OUT!F:F,Inventory!H:H,OUT!M:M)</f>
        <v>10</v>
      </c>
      <c r="Q934" s="5"/>
      <c r="R934" s="75">
        <f t="shared" si="28"/>
        <v>0</v>
      </c>
      <c r="S934" s="75"/>
      <c r="T934" s="11">
        <v>30</v>
      </c>
      <c r="U934" s="11" t="s">
        <v>74</v>
      </c>
      <c r="V934" s="11" t="s">
        <v>41</v>
      </c>
      <c r="W934" s="11">
        <v>1000</v>
      </c>
      <c r="X934" s="11">
        <v>30</v>
      </c>
      <c r="Y934" s="11"/>
      <c r="Z934" s="11">
        <v>0</v>
      </c>
      <c r="AA934" s="11">
        <v>4</v>
      </c>
      <c r="AB934" s="11">
        <v>5</v>
      </c>
      <c r="AC934" s="11">
        <v>4</v>
      </c>
      <c r="AD934" s="11">
        <v>5</v>
      </c>
      <c r="AE934" s="11">
        <v>5</v>
      </c>
      <c r="AF934" s="11">
        <f t="shared" si="29"/>
        <v>4.7</v>
      </c>
    </row>
    <row r="935" ht="50" customHeight="1" spans="1:32">
      <c r="A935" s="11"/>
      <c r="B935" s="11" t="s">
        <v>3150</v>
      </c>
      <c r="C935" s="11"/>
      <c r="D935" s="11"/>
      <c r="E935" s="11" t="s">
        <v>3146</v>
      </c>
      <c r="F935" s="11" t="s">
        <v>3147</v>
      </c>
      <c r="G935" s="11" t="s">
        <v>3151</v>
      </c>
      <c r="H935" s="11" t="s">
        <v>3152</v>
      </c>
      <c r="I935" s="50">
        <v>2</v>
      </c>
      <c r="J935" s="54" t="s">
        <v>35</v>
      </c>
      <c r="K935" s="27" t="s">
        <v>122</v>
      </c>
      <c r="L935" s="63" t="s">
        <v>40</v>
      </c>
      <c r="M935" s="64"/>
      <c r="N935" s="65" t="s">
        <v>3105</v>
      </c>
      <c r="O935" s="66">
        <v>6</v>
      </c>
      <c r="P935" s="67">
        <f>O935+SUMIF(IN!F:F,Inventory!H:H,IN!M:M)-SUMIF(OUT!F:F,Inventory!H:H,OUT!M:M)</f>
        <v>6</v>
      </c>
      <c r="Q935" s="5"/>
      <c r="R935" s="75">
        <f t="shared" si="28"/>
        <v>0</v>
      </c>
      <c r="S935" s="75"/>
      <c r="T935" s="11">
        <v>30</v>
      </c>
      <c r="U935" s="11" t="s">
        <v>74</v>
      </c>
      <c r="V935" s="11" t="s">
        <v>41</v>
      </c>
      <c r="W935" s="11">
        <v>1000</v>
      </c>
      <c r="X935" s="11">
        <v>30</v>
      </c>
      <c r="Y935" s="11" t="s">
        <v>3153</v>
      </c>
      <c r="Z935" s="11">
        <v>0</v>
      </c>
      <c r="AA935" s="11">
        <v>2</v>
      </c>
      <c r="AB935" s="11">
        <v>4</v>
      </c>
      <c r="AC935" s="11">
        <v>5</v>
      </c>
      <c r="AD935" s="11">
        <v>5</v>
      </c>
      <c r="AE935" s="11">
        <v>5</v>
      </c>
      <c r="AF935" s="11">
        <f t="shared" si="29"/>
        <v>4.6</v>
      </c>
    </row>
    <row r="936" ht="50" customHeight="1" spans="1:32">
      <c r="A936" s="11"/>
      <c r="B936" s="11" t="s">
        <v>3154</v>
      </c>
      <c r="C936" s="11"/>
      <c r="D936" s="11"/>
      <c r="E936" s="11" t="s">
        <v>3146</v>
      </c>
      <c r="F936" s="11" t="s">
        <v>3147</v>
      </c>
      <c r="G936" s="11" t="s">
        <v>3155</v>
      </c>
      <c r="H936" s="11" t="s">
        <v>3156</v>
      </c>
      <c r="I936" s="50">
        <v>1</v>
      </c>
      <c r="J936" s="54" t="s">
        <v>35</v>
      </c>
      <c r="K936" s="27" t="s">
        <v>122</v>
      </c>
      <c r="L936" s="63" t="s">
        <v>40</v>
      </c>
      <c r="M936" s="64"/>
      <c r="N936" s="65" t="s">
        <v>3105</v>
      </c>
      <c r="O936" s="66">
        <v>4</v>
      </c>
      <c r="P936" s="67" t="s">
        <v>710</v>
      </c>
      <c r="Q936" s="5"/>
      <c r="R936" s="75">
        <f t="shared" si="28"/>
        <v>0</v>
      </c>
      <c r="S936" s="75"/>
      <c r="T936" s="11">
        <v>30</v>
      </c>
      <c r="U936" s="11" t="s">
        <v>74</v>
      </c>
      <c r="V936" s="11"/>
      <c r="W936" s="11">
        <v>1000</v>
      </c>
      <c r="X936" s="11">
        <v>30</v>
      </c>
      <c r="Y936" s="11"/>
      <c r="Z936" s="11">
        <v>0</v>
      </c>
      <c r="AA936" s="11">
        <v>3</v>
      </c>
      <c r="AB936" s="11">
        <v>5</v>
      </c>
      <c r="AC936" s="11">
        <v>4</v>
      </c>
      <c r="AD936" s="11">
        <v>5</v>
      </c>
      <c r="AE936" s="11">
        <v>5</v>
      </c>
      <c r="AF936" s="11">
        <f t="shared" si="29"/>
        <v>4.6</v>
      </c>
    </row>
    <row r="937" ht="50" customHeight="1" spans="1:32">
      <c r="A937" s="11"/>
      <c r="B937" s="11" t="s">
        <v>3157</v>
      </c>
      <c r="C937" s="11"/>
      <c r="D937" s="11"/>
      <c r="E937" s="11" t="s">
        <v>3158</v>
      </c>
      <c r="F937" s="11" t="s">
        <v>3159</v>
      </c>
      <c r="G937" s="11" t="s">
        <v>3026</v>
      </c>
      <c r="H937" s="11" t="s">
        <v>3160</v>
      </c>
      <c r="I937" s="50">
        <v>1</v>
      </c>
      <c r="J937" s="54" t="s">
        <v>35</v>
      </c>
      <c r="K937" s="27" t="s">
        <v>122</v>
      </c>
      <c r="L937" s="63" t="s">
        <v>40</v>
      </c>
      <c r="M937" s="64"/>
      <c r="N937" s="66" t="s">
        <v>3105</v>
      </c>
      <c r="O937" s="66">
        <v>8</v>
      </c>
      <c r="P937" s="67">
        <f>O937+SUMIF(IN!F:F,Inventory!H:H,IN!M:M)-SUMIF(OUT!F:F,Inventory!H:H,OUT!M:M)</f>
        <v>3</v>
      </c>
      <c r="Q937" s="5"/>
      <c r="R937" s="75">
        <f t="shared" si="28"/>
        <v>0</v>
      </c>
      <c r="S937" s="75"/>
      <c r="T937" s="11">
        <v>15</v>
      </c>
      <c r="U937" s="11" t="s">
        <v>40</v>
      </c>
      <c r="V937" s="11"/>
      <c r="W937" s="11">
        <v>3650</v>
      </c>
      <c r="X937" s="11"/>
      <c r="Y937" s="11"/>
      <c r="Z937" s="11">
        <v>0</v>
      </c>
      <c r="AA937" s="11">
        <v>5</v>
      </c>
      <c r="AB937" s="11">
        <v>4</v>
      </c>
      <c r="AC937" s="11">
        <v>5</v>
      </c>
      <c r="AD937" s="11">
        <v>5</v>
      </c>
      <c r="AE937" s="11">
        <v>4</v>
      </c>
      <c r="AF937" s="11">
        <f t="shared" si="29"/>
        <v>4.6</v>
      </c>
    </row>
    <row r="938" ht="50" customHeight="1" spans="1:32">
      <c r="A938" s="11"/>
      <c r="B938" s="11" t="s">
        <v>3161</v>
      </c>
      <c r="C938" s="11" t="s">
        <v>1</v>
      </c>
      <c r="D938" s="85"/>
      <c r="E938" s="58" t="s">
        <v>2974</v>
      </c>
      <c r="F938" s="58" t="s">
        <v>2975</v>
      </c>
      <c r="G938" s="11" t="s">
        <v>3162</v>
      </c>
      <c r="H938" s="58" t="s">
        <v>3163</v>
      </c>
      <c r="I938" s="50">
        <v>1</v>
      </c>
      <c r="J938" s="54" t="s">
        <v>35</v>
      </c>
      <c r="K938" s="27" t="s">
        <v>122</v>
      </c>
      <c r="L938" s="63" t="s">
        <v>40</v>
      </c>
      <c r="M938" s="64"/>
      <c r="N938" s="71" t="s">
        <v>3105</v>
      </c>
      <c r="O938" s="66">
        <v>1</v>
      </c>
      <c r="P938" s="67">
        <f>O938+SUMIF(IN!F:F,Inventory!H:H,IN!M:M)-SUMIF(OUT!F:F,Inventory!H:H,OUT!M:M)</f>
        <v>1</v>
      </c>
      <c r="Q938" s="5"/>
      <c r="R938" s="75">
        <f t="shared" si="28"/>
        <v>0</v>
      </c>
      <c r="S938" s="75"/>
      <c r="T938" s="11">
        <v>60</v>
      </c>
      <c r="U938" s="11" t="s">
        <v>74</v>
      </c>
      <c r="V938" s="11"/>
      <c r="W938" s="11">
        <v>1000</v>
      </c>
      <c r="X938" s="11">
        <v>30</v>
      </c>
      <c r="Y938" s="11"/>
      <c r="Z938" s="11">
        <v>0</v>
      </c>
      <c r="AA938" s="11">
        <v>5</v>
      </c>
      <c r="AB938" s="11">
        <v>5</v>
      </c>
      <c r="AC938" s="11">
        <v>5</v>
      </c>
      <c r="AD938" s="11">
        <v>5</v>
      </c>
      <c r="AE938" s="11">
        <v>5</v>
      </c>
      <c r="AF938" s="11">
        <f t="shared" si="29"/>
        <v>5</v>
      </c>
    </row>
    <row r="939" ht="50" customHeight="1" spans="1:32">
      <c r="A939" s="11"/>
      <c r="B939" s="11" t="s">
        <v>3164</v>
      </c>
      <c r="C939" s="11" t="s">
        <v>1</v>
      </c>
      <c r="D939" s="85"/>
      <c r="E939" s="58" t="s">
        <v>2974</v>
      </c>
      <c r="F939" s="58" t="s">
        <v>2975</v>
      </c>
      <c r="G939" s="11" t="s">
        <v>3165</v>
      </c>
      <c r="H939" s="58" t="s">
        <v>3166</v>
      </c>
      <c r="I939" s="49">
        <v>1</v>
      </c>
      <c r="J939" s="11" t="s">
        <v>35</v>
      </c>
      <c r="K939" s="27" t="s">
        <v>122</v>
      </c>
      <c r="L939" s="63" t="s">
        <v>40</v>
      </c>
      <c r="M939" s="64"/>
      <c r="N939" s="71" t="s">
        <v>3105</v>
      </c>
      <c r="O939" s="66">
        <v>6</v>
      </c>
      <c r="P939" s="67">
        <f>O939+SUMIF(IN!F:F,Inventory!H:H,IN!M:M)-SUMIF(OUT!F:F,Inventory!H:H,OUT!M:M)</f>
        <v>6</v>
      </c>
      <c r="Q939" s="5"/>
      <c r="R939" s="75">
        <f t="shared" si="28"/>
        <v>0</v>
      </c>
      <c r="S939" s="75"/>
      <c r="T939" s="11">
        <v>60</v>
      </c>
      <c r="U939" s="11" t="s">
        <v>40</v>
      </c>
      <c r="V939" s="11"/>
      <c r="W939" s="11">
        <v>3650</v>
      </c>
      <c r="X939" s="11">
        <v>30</v>
      </c>
      <c r="Y939" s="11"/>
      <c r="Z939" s="11">
        <v>0</v>
      </c>
      <c r="AA939" s="11">
        <v>5</v>
      </c>
      <c r="AB939" s="11">
        <v>1</v>
      </c>
      <c r="AC939" s="11">
        <v>5</v>
      </c>
      <c r="AD939" s="11">
        <v>5</v>
      </c>
      <c r="AE939" s="11">
        <v>5</v>
      </c>
      <c r="AF939" s="11">
        <f t="shared" si="29"/>
        <v>4.6</v>
      </c>
    </row>
    <row r="940" ht="50" customHeight="1" spans="1:32">
      <c r="A940" s="11">
        <v>174</v>
      </c>
      <c r="B940" s="11" t="s">
        <v>3167</v>
      </c>
      <c r="C940" s="11"/>
      <c r="D940" s="11"/>
      <c r="E940" s="11" t="s">
        <v>3168</v>
      </c>
      <c r="F940" s="10" t="s">
        <v>1976</v>
      </c>
      <c r="G940" s="11" t="s">
        <v>3169</v>
      </c>
      <c r="H940" s="11" t="s">
        <v>3170</v>
      </c>
      <c r="I940" s="50">
        <v>4</v>
      </c>
      <c r="J940" s="54" t="s">
        <v>35</v>
      </c>
      <c r="K940" s="27" t="s">
        <v>122</v>
      </c>
      <c r="L940" s="63" t="s">
        <v>64</v>
      </c>
      <c r="M940" s="64"/>
      <c r="N940" s="66" t="s">
        <v>3105</v>
      </c>
      <c r="O940" s="66">
        <v>16</v>
      </c>
      <c r="P940" s="67">
        <f>O940+SUMIF(IN!F:F,Inventory!H:H,IN!M:M)-SUMIF(OUT!F:F,Inventory!H:H,OUT!M:M)</f>
        <v>16</v>
      </c>
      <c r="Q940" s="5" t="s">
        <v>3171</v>
      </c>
      <c r="R940" s="75">
        <f t="shared" si="28"/>
        <v>0</v>
      </c>
      <c r="S940" s="75"/>
      <c r="T940" s="11">
        <v>60</v>
      </c>
      <c r="U940" s="11" t="s">
        <v>40</v>
      </c>
      <c r="V940" s="11"/>
      <c r="W940" s="11">
        <v>1825</v>
      </c>
      <c r="X940" s="11"/>
      <c r="Y940" s="11"/>
      <c r="Z940" s="11">
        <v>0</v>
      </c>
      <c r="AA940" s="11">
        <v>5</v>
      </c>
      <c r="AB940" s="11">
        <v>1</v>
      </c>
      <c r="AC940" s="11">
        <v>5</v>
      </c>
      <c r="AD940" s="11">
        <v>5</v>
      </c>
      <c r="AE940" s="11">
        <v>5</v>
      </c>
      <c r="AF940" s="11">
        <f t="shared" si="29"/>
        <v>4.6</v>
      </c>
    </row>
    <row r="941" ht="50" customHeight="1" spans="1:32">
      <c r="A941" s="11"/>
      <c r="B941" s="11" t="s">
        <v>3172</v>
      </c>
      <c r="C941" s="11"/>
      <c r="D941" s="11"/>
      <c r="E941" s="11" t="s">
        <v>3111</v>
      </c>
      <c r="F941" s="11" t="s">
        <v>3101</v>
      </c>
      <c r="G941" s="11" t="s">
        <v>3102</v>
      </c>
      <c r="H941" s="11" t="s">
        <v>3173</v>
      </c>
      <c r="I941" s="50">
        <v>1</v>
      </c>
      <c r="J941" s="69" t="s">
        <v>35</v>
      </c>
      <c r="K941" s="27" t="s">
        <v>122</v>
      </c>
      <c r="L941" s="63" t="s">
        <v>40</v>
      </c>
      <c r="M941" s="64"/>
      <c r="N941" s="65" t="s">
        <v>3105</v>
      </c>
      <c r="O941" s="66">
        <v>4</v>
      </c>
      <c r="P941" s="67">
        <f>O941+SUMIF(IN!F:F,Inventory!H:H,IN!M:M)-SUMIF(OUT!F:F,Inventory!H:H,OUT!M:M)</f>
        <v>4</v>
      </c>
      <c r="Q941" s="5"/>
      <c r="R941" s="75">
        <f t="shared" si="28"/>
        <v>0</v>
      </c>
      <c r="S941" s="75"/>
      <c r="T941" s="11">
        <v>15</v>
      </c>
      <c r="U941" s="11" t="s">
        <v>44</v>
      </c>
      <c r="V941" s="11"/>
      <c r="W941" s="11">
        <v>1825</v>
      </c>
      <c r="X941" s="11">
        <v>30</v>
      </c>
      <c r="Y941" s="11"/>
      <c r="Z941" s="11">
        <v>0</v>
      </c>
      <c r="AA941" s="11">
        <v>4</v>
      </c>
      <c r="AB941" s="11">
        <v>4</v>
      </c>
      <c r="AC941" s="11">
        <v>4</v>
      </c>
      <c r="AD941" s="11">
        <v>5</v>
      </c>
      <c r="AE941" s="11">
        <v>5</v>
      </c>
      <c r="AF941" s="11">
        <f t="shared" si="29"/>
        <v>4.6</v>
      </c>
    </row>
    <row r="942" ht="50" customHeight="1" spans="1:32">
      <c r="A942" s="11">
        <v>594</v>
      </c>
      <c r="B942" s="11" t="s">
        <v>3174</v>
      </c>
      <c r="C942" s="11"/>
      <c r="D942" s="11"/>
      <c r="E942" s="11" t="s">
        <v>3092</v>
      </c>
      <c r="F942" s="11" t="s">
        <v>3101</v>
      </c>
      <c r="G942" s="11" t="s">
        <v>1330</v>
      </c>
      <c r="H942" s="11" t="s">
        <v>3175</v>
      </c>
      <c r="I942" s="50">
        <v>2</v>
      </c>
      <c r="J942" s="69" t="s">
        <v>35</v>
      </c>
      <c r="K942" s="27" t="s">
        <v>122</v>
      </c>
      <c r="L942" s="63" t="s">
        <v>40</v>
      </c>
      <c r="M942" s="64"/>
      <c r="N942" s="65" t="s">
        <v>3105</v>
      </c>
      <c r="O942" s="66">
        <v>1</v>
      </c>
      <c r="P942" s="67">
        <f>O942+SUMIF(IN!F:F,Inventory!H:H,IN!M:M)-SUMIF(OUT!F:F,Inventory!H:H,OUT!M:M)</f>
        <v>1</v>
      </c>
      <c r="Q942" s="5"/>
      <c r="R942" s="75">
        <f t="shared" si="28"/>
        <v>0</v>
      </c>
      <c r="S942" s="75"/>
      <c r="T942" s="11">
        <v>60</v>
      </c>
      <c r="U942" s="11" t="s">
        <v>40</v>
      </c>
      <c r="V942" s="11"/>
      <c r="W942" s="11">
        <v>3650</v>
      </c>
      <c r="X942" s="11">
        <v>30</v>
      </c>
      <c r="Y942" s="11"/>
      <c r="Z942" s="11">
        <v>0</v>
      </c>
      <c r="AA942" s="11">
        <v>5</v>
      </c>
      <c r="AB942" s="11">
        <v>5</v>
      </c>
      <c r="AC942" s="11">
        <v>3</v>
      </c>
      <c r="AD942" s="11">
        <v>5</v>
      </c>
      <c r="AE942" s="11">
        <v>5</v>
      </c>
      <c r="AF942" s="11">
        <f t="shared" si="29"/>
        <v>4.6</v>
      </c>
    </row>
    <row r="943" ht="50" customHeight="1" spans="1:32">
      <c r="A943" s="11">
        <v>595</v>
      </c>
      <c r="B943" s="11">
        <v>2774</v>
      </c>
      <c r="C943" s="11"/>
      <c r="D943" s="11"/>
      <c r="E943" s="11" t="s">
        <v>3176</v>
      </c>
      <c r="F943" s="11" t="s">
        <v>2989</v>
      </c>
      <c r="G943" s="54" t="s">
        <v>3177</v>
      </c>
      <c r="H943" s="11" t="s">
        <v>3178</v>
      </c>
      <c r="I943" s="50">
        <v>1</v>
      </c>
      <c r="J943" s="54" t="s">
        <v>35</v>
      </c>
      <c r="K943" s="27" t="s">
        <v>122</v>
      </c>
      <c r="L943" s="63" t="s">
        <v>40</v>
      </c>
      <c r="M943" s="64"/>
      <c r="N943" s="66" t="s">
        <v>3179</v>
      </c>
      <c r="O943" s="66">
        <v>7</v>
      </c>
      <c r="P943" s="67">
        <f>O943+SUMIF(IN!F:F,Inventory!H:H,IN!M:M)-SUMIF(OUT!F:F,Inventory!H:H,OUT!M:M)</f>
        <v>7</v>
      </c>
      <c r="Q943" s="5"/>
      <c r="R943" s="75">
        <f t="shared" si="28"/>
        <v>0</v>
      </c>
      <c r="S943" s="75"/>
      <c r="T943" s="11">
        <v>60</v>
      </c>
      <c r="U943" s="11" t="s">
        <v>40</v>
      </c>
      <c r="V943" s="11" t="s">
        <v>66</v>
      </c>
      <c r="W943" s="11">
        <v>1000</v>
      </c>
      <c r="X943" s="11"/>
      <c r="Y943" s="11"/>
      <c r="Z943" s="11">
        <v>0</v>
      </c>
      <c r="AA943" s="11">
        <v>5</v>
      </c>
      <c r="AB943" s="11">
        <v>2</v>
      </c>
      <c r="AC943" s="11">
        <v>5</v>
      </c>
      <c r="AD943" s="11">
        <v>5</v>
      </c>
      <c r="AE943" s="11">
        <v>5</v>
      </c>
      <c r="AF943" s="11">
        <f t="shared" si="29"/>
        <v>4.7</v>
      </c>
    </row>
    <row r="944" ht="50" customHeight="1" spans="1:32">
      <c r="A944" s="11">
        <v>598</v>
      </c>
      <c r="B944" s="11">
        <v>2909</v>
      </c>
      <c r="C944" s="11"/>
      <c r="D944" s="11"/>
      <c r="E944" s="11" t="s">
        <v>3100</v>
      </c>
      <c r="F944" s="11" t="s">
        <v>1613</v>
      </c>
      <c r="G944" s="54" t="s">
        <v>1330</v>
      </c>
      <c r="H944" s="11" t="s">
        <v>3180</v>
      </c>
      <c r="I944" s="11">
        <v>1</v>
      </c>
      <c r="J944" s="69" t="s">
        <v>35</v>
      </c>
      <c r="K944" s="27" t="s">
        <v>122</v>
      </c>
      <c r="L944" s="63" t="s">
        <v>64</v>
      </c>
      <c r="M944" s="64"/>
      <c r="N944" s="65" t="s">
        <v>3179</v>
      </c>
      <c r="O944" s="66">
        <v>3</v>
      </c>
      <c r="P944" s="67">
        <f>O944+SUMIF(IN!F:F,Inventory!H:H,IN!M:M)-SUMIF(OUT!F:F,Inventory!H:H,OUT!M:M)</f>
        <v>3</v>
      </c>
      <c r="Q944" s="5"/>
      <c r="R944" s="75">
        <f t="shared" si="28"/>
        <v>0</v>
      </c>
      <c r="S944" s="75"/>
      <c r="T944" s="11">
        <v>60</v>
      </c>
      <c r="U944" s="11" t="s">
        <v>40</v>
      </c>
      <c r="V944" s="11"/>
      <c r="W944" s="11">
        <v>3650</v>
      </c>
      <c r="X944" s="11"/>
      <c r="Y944" s="11"/>
      <c r="Z944" s="11">
        <v>0</v>
      </c>
      <c r="AA944" s="11">
        <v>5</v>
      </c>
      <c r="AB944" s="11">
        <v>5</v>
      </c>
      <c r="AC944" s="11">
        <v>3</v>
      </c>
      <c r="AD944" s="11">
        <v>5</v>
      </c>
      <c r="AE944" s="11">
        <v>5</v>
      </c>
      <c r="AF944" s="11">
        <f t="shared" si="29"/>
        <v>4.6</v>
      </c>
    </row>
    <row r="945" ht="50" customHeight="1" spans="1:32">
      <c r="A945" s="11"/>
      <c r="B945" s="11">
        <v>3843</v>
      </c>
      <c r="C945" s="11"/>
      <c r="D945" s="11"/>
      <c r="E945" s="11" t="s">
        <v>3181</v>
      </c>
      <c r="F945" s="11" t="s">
        <v>2989</v>
      </c>
      <c r="G945" s="58" t="s">
        <v>1330</v>
      </c>
      <c r="H945" s="11" t="s">
        <v>3182</v>
      </c>
      <c r="I945" s="11">
        <v>1</v>
      </c>
      <c r="J945" s="69" t="s">
        <v>35</v>
      </c>
      <c r="K945" s="27" t="s">
        <v>122</v>
      </c>
      <c r="L945" s="63" t="s">
        <v>40</v>
      </c>
      <c r="M945" s="64"/>
      <c r="N945" s="65" t="s">
        <v>3179</v>
      </c>
      <c r="O945" s="66">
        <v>6</v>
      </c>
      <c r="P945" s="67">
        <f>O945+SUMIF(IN!F:F,Inventory!H:H,IN!M:M)-SUMIF(OUT!F:F,Inventory!H:H,OUT!M:M)</f>
        <v>6</v>
      </c>
      <c r="Q945" s="5"/>
      <c r="R945" s="75">
        <f t="shared" si="28"/>
        <v>0</v>
      </c>
      <c r="S945" s="75"/>
      <c r="T945" s="11">
        <v>45</v>
      </c>
      <c r="U945" s="11" t="s">
        <v>40</v>
      </c>
      <c r="V945" s="11" t="s">
        <v>75</v>
      </c>
      <c r="W945" s="11">
        <v>3650</v>
      </c>
      <c r="X945" s="11">
        <v>45</v>
      </c>
      <c r="Y945" s="11"/>
      <c r="Z945" s="11">
        <v>0</v>
      </c>
      <c r="AA945" s="11">
        <v>5</v>
      </c>
      <c r="AB945" s="11">
        <v>4</v>
      </c>
      <c r="AC945" s="11">
        <v>4</v>
      </c>
      <c r="AD945" s="11">
        <v>5</v>
      </c>
      <c r="AE945" s="11">
        <v>5</v>
      </c>
      <c r="AF945" s="11">
        <f t="shared" si="29"/>
        <v>4.7</v>
      </c>
    </row>
    <row r="946" ht="50" customHeight="1" spans="1:32">
      <c r="A946" s="11">
        <v>592</v>
      </c>
      <c r="B946" s="11" t="s">
        <v>3183</v>
      </c>
      <c r="C946" s="11"/>
      <c r="D946" s="11"/>
      <c r="E946" s="10" t="s">
        <v>3043</v>
      </c>
      <c r="F946" s="58" t="s">
        <v>3085</v>
      </c>
      <c r="G946" s="58" t="s">
        <v>1873</v>
      </c>
      <c r="H946" s="10" t="s">
        <v>3184</v>
      </c>
      <c r="I946" s="50">
        <v>2</v>
      </c>
      <c r="J946" s="54" t="s">
        <v>35</v>
      </c>
      <c r="K946" s="27" t="s">
        <v>122</v>
      </c>
      <c r="L946" s="63" t="s">
        <v>40</v>
      </c>
      <c r="M946" s="64"/>
      <c r="N946" s="65" t="s">
        <v>3179</v>
      </c>
      <c r="O946" s="66">
        <v>4</v>
      </c>
      <c r="P946" s="67">
        <f>O946+SUMIF(IN!F:F,Inventory!H:H,IN!M:M)-SUMIF(OUT!F:F,Inventory!H:H,OUT!M:M)</f>
        <v>4</v>
      </c>
      <c r="Q946" s="5"/>
      <c r="R946" s="75">
        <f t="shared" si="28"/>
        <v>0</v>
      </c>
      <c r="S946" s="75"/>
      <c r="T946" s="11">
        <v>30</v>
      </c>
      <c r="U946" s="11" t="s">
        <v>44</v>
      </c>
      <c r="V946" s="11"/>
      <c r="W946" s="11">
        <v>1825</v>
      </c>
      <c r="X946" s="11"/>
      <c r="Y946" s="11"/>
      <c r="Z946" s="11">
        <v>0</v>
      </c>
      <c r="AA946" s="11">
        <v>5</v>
      </c>
      <c r="AB946" s="11">
        <v>4</v>
      </c>
      <c r="AC946" s="11">
        <v>5</v>
      </c>
      <c r="AD946" s="11">
        <v>5</v>
      </c>
      <c r="AE946" s="11">
        <v>5</v>
      </c>
      <c r="AF946" s="11">
        <f t="shared" si="29"/>
        <v>4.9</v>
      </c>
    </row>
    <row r="947" ht="50" customHeight="1" spans="1:32">
      <c r="A947" s="11"/>
      <c r="B947" s="11" t="s">
        <v>3185</v>
      </c>
      <c r="C947" s="11"/>
      <c r="D947" s="11"/>
      <c r="E947" s="49" t="s">
        <v>3186</v>
      </c>
      <c r="F947" s="49" t="s">
        <v>3187</v>
      </c>
      <c r="G947" s="58" t="s">
        <v>1614</v>
      </c>
      <c r="H947" s="49" t="s">
        <v>3188</v>
      </c>
      <c r="I947" s="50">
        <v>2</v>
      </c>
      <c r="J947" s="54" t="s">
        <v>35</v>
      </c>
      <c r="K947" s="27" t="s">
        <v>122</v>
      </c>
      <c r="L947" s="63" t="s">
        <v>64</v>
      </c>
      <c r="M947" s="64"/>
      <c r="N947" s="65" t="s">
        <v>3179</v>
      </c>
      <c r="O947" s="66">
        <v>11</v>
      </c>
      <c r="P947" s="67">
        <f>O947+SUMIF(IN!F:F,Inventory!H:H,IN!M:M)-SUMIF(OUT!F:F,Inventory!H:H,OUT!M:M)</f>
        <v>11</v>
      </c>
      <c r="Q947" s="5" t="s">
        <v>3189</v>
      </c>
      <c r="R947" s="75">
        <f t="shared" si="28"/>
        <v>0</v>
      </c>
      <c r="S947" s="75"/>
      <c r="T947" s="11">
        <v>60</v>
      </c>
      <c r="U947" s="11" t="s">
        <v>40</v>
      </c>
      <c r="V947" s="11"/>
      <c r="W947" s="11">
        <v>1825</v>
      </c>
      <c r="X947" s="11"/>
      <c r="Y947" s="11"/>
      <c r="Z947" s="11">
        <v>0</v>
      </c>
      <c r="AA947" s="11">
        <v>5</v>
      </c>
      <c r="AB947" s="11">
        <v>4</v>
      </c>
      <c r="AC947" s="11">
        <v>4</v>
      </c>
      <c r="AD947" s="11">
        <v>5</v>
      </c>
      <c r="AE947" s="11">
        <v>5</v>
      </c>
      <c r="AF947" s="11">
        <f t="shared" si="29"/>
        <v>4.7</v>
      </c>
    </row>
    <row r="948" ht="50" customHeight="1" spans="1:32">
      <c r="A948" s="11"/>
      <c r="B948" s="11" t="s">
        <v>3190</v>
      </c>
      <c r="C948" s="11" t="s">
        <v>1</v>
      </c>
      <c r="D948" s="11"/>
      <c r="E948" s="49" t="s">
        <v>3176</v>
      </c>
      <c r="F948" s="49" t="s">
        <v>3191</v>
      </c>
      <c r="G948" s="50" t="s">
        <v>3192</v>
      </c>
      <c r="H948" s="49" t="s">
        <v>3193</v>
      </c>
      <c r="I948" s="50">
        <v>1</v>
      </c>
      <c r="J948" s="11" t="s">
        <v>35</v>
      </c>
      <c r="K948" s="27" t="s">
        <v>122</v>
      </c>
      <c r="L948" s="63" t="s">
        <v>40</v>
      </c>
      <c r="M948" s="64"/>
      <c r="N948" s="65" t="s">
        <v>3179</v>
      </c>
      <c r="O948" s="66">
        <v>22</v>
      </c>
      <c r="P948" s="67" t="s">
        <v>3194</v>
      </c>
      <c r="Q948" s="5"/>
      <c r="R948" s="75">
        <f t="shared" si="28"/>
        <v>0</v>
      </c>
      <c r="S948" s="75"/>
      <c r="T948" s="11">
        <v>30</v>
      </c>
      <c r="U948" s="11" t="s">
        <v>40</v>
      </c>
      <c r="V948" s="11"/>
      <c r="W948" s="11">
        <v>1000</v>
      </c>
      <c r="X948" s="11"/>
      <c r="Y948" s="11"/>
      <c r="Z948" s="11">
        <v>0</v>
      </c>
      <c r="AA948" s="11">
        <v>3</v>
      </c>
      <c r="AB948" s="11">
        <v>5</v>
      </c>
      <c r="AC948" s="11">
        <v>5</v>
      </c>
      <c r="AD948" s="11">
        <v>5</v>
      </c>
      <c r="AE948" s="11">
        <v>5</v>
      </c>
      <c r="AF948" s="11">
        <f t="shared" si="29"/>
        <v>4.8</v>
      </c>
    </row>
    <row r="949" ht="50" customHeight="1" spans="1:32">
      <c r="A949" s="11">
        <v>423</v>
      </c>
      <c r="B949" s="11" t="s">
        <v>3195</v>
      </c>
      <c r="C949" s="11"/>
      <c r="D949" s="11"/>
      <c r="E949" s="10" t="s">
        <v>3196</v>
      </c>
      <c r="F949" s="10" t="s">
        <v>3197</v>
      </c>
      <c r="G949" s="58" t="s">
        <v>1330</v>
      </c>
      <c r="H949" s="10" t="s">
        <v>3198</v>
      </c>
      <c r="I949" s="50">
        <v>2</v>
      </c>
      <c r="J949" s="54" t="s">
        <v>35</v>
      </c>
      <c r="K949" s="27" t="s">
        <v>122</v>
      </c>
      <c r="L949" s="63" t="s">
        <v>40</v>
      </c>
      <c r="M949" s="64"/>
      <c r="N949" s="65" t="s">
        <v>3179</v>
      </c>
      <c r="O949" s="66">
        <v>2</v>
      </c>
      <c r="P949" s="67">
        <f>O949+SUMIF(IN!F:F,Inventory!H:H,IN!M:M)-SUMIF(OUT!F:F,Inventory!H:H,OUT!M:M)</f>
        <v>2</v>
      </c>
      <c r="Q949" s="5"/>
      <c r="R949" s="75">
        <f t="shared" si="28"/>
        <v>0</v>
      </c>
      <c r="S949" s="75"/>
      <c r="T949" s="11">
        <v>30</v>
      </c>
      <c r="U949" s="11" t="s">
        <v>74</v>
      </c>
      <c r="V949" s="11"/>
      <c r="W949" s="11">
        <v>1000</v>
      </c>
      <c r="X949" s="11"/>
      <c r="Y949" s="11"/>
      <c r="Z949" s="11">
        <v>0</v>
      </c>
      <c r="AA949" s="11">
        <v>5</v>
      </c>
      <c r="AB949" s="11">
        <v>4</v>
      </c>
      <c r="AC949" s="11">
        <v>5</v>
      </c>
      <c r="AD949" s="11">
        <v>5</v>
      </c>
      <c r="AE949" s="11">
        <v>4</v>
      </c>
      <c r="AF949" s="11">
        <f t="shared" si="29"/>
        <v>4.6</v>
      </c>
    </row>
    <row r="950" ht="50" customHeight="1" spans="1:32">
      <c r="A950" s="11">
        <v>428</v>
      </c>
      <c r="B950" s="11" t="s">
        <v>3199</v>
      </c>
      <c r="C950" s="11"/>
      <c r="D950" s="11"/>
      <c r="E950" s="10" t="s">
        <v>3196</v>
      </c>
      <c r="F950" s="10" t="s">
        <v>3197</v>
      </c>
      <c r="G950" s="58" t="s">
        <v>3200</v>
      </c>
      <c r="H950" s="10" t="s">
        <v>3201</v>
      </c>
      <c r="I950" s="50">
        <v>2</v>
      </c>
      <c r="J950" s="54" t="s">
        <v>35</v>
      </c>
      <c r="K950" s="27" t="s">
        <v>122</v>
      </c>
      <c r="L950" s="63" t="s">
        <v>40</v>
      </c>
      <c r="M950" s="64"/>
      <c r="N950" s="65" t="s">
        <v>3179</v>
      </c>
      <c r="O950" s="66">
        <v>6</v>
      </c>
      <c r="P950" s="67" t="s">
        <v>3202</v>
      </c>
      <c r="Q950" s="5"/>
      <c r="R950" s="75">
        <f t="shared" si="28"/>
        <v>0</v>
      </c>
      <c r="S950" s="75"/>
      <c r="T950" s="11">
        <v>30</v>
      </c>
      <c r="U950" s="11" t="s">
        <v>44</v>
      </c>
      <c r="V950" s="11"/>
      <c r="W950" s="11">
        <v>1000</v>
      </c>
      <c r="X950" s="11"/>
      <c r="Y950" s="11"/>
      <c r="Z950" s="11">
        <v>0</v>
      </c>
      <c r="AA950" s="11">
        <v>5</v>
      </c>
      <c r="AB950" s="11">
        <v>2</v>
      </c>
      <c r="AC950" s="11">
        <v>5</v>
      </c>
      <c r="AD950" s="11">
        <v>5</v>
      </c>
      <c r="AE950" s="11">
        <v>5</v>
      </c>
      <c r="AF950" s="11">
        <f t="shared" si="29"/>
        <v>4.7</v>
      </c>
    </row>
    <row r="951" ht="50" customHeight="1" spans="1:32">
      <c r="A951" s="11">
        <v>429</v>
      </c>
      <c r="B951" s="11" t="s">
        <v>3203</v>
      </c>
      <c r="C951" s="11"/>
      <c r="D951" s="11"/>
      <c r="E951" s="10" t="s">
        <v>3204</v>
      </c>
      <c r="F951" s="10" t="s">
        <v>3205</v>
      </c>
      <c r="G951" s="58" t="s">
        <v>3200</v>
      </c>
      <c r="H951" s="10" t="s">
        <v>3206</v>
      </c>
      <c r="I951" s="50">
        <v>2</v>
      </c>
      <c r="J951" s="54" t="s">
        <v>35</v>
      </c>
      <c r="K951" s="27" t="s">
        <v>122</v>
      </c>
      <c r="L951" s="63" t="s">
        <v>40</v>
      </c>
      <c r="M951" s="64"/>
      <c r="N951" s="65" t="s">
        <v>3179</v>
      </c>
      <c r="O951" s="66">
        <v>7</v>
      </c>
      <c r="P951" s="67" t="s">
        <v>3207</v>
      </c>
      <c r="Q951" s="5"/>
      <c r="R951" s="75">
        <f t="shared" si="28"/>
        <v>0</v>
      </c>
      <c r="S951" s="75"/>
      <c r="T951" s="11">
        <v>30</v>
      </c>
      <c r="U951" s="11" t="s">
        <v>44</v>
      </c>
      <c r="V951" s="11"/>
      <c r="W951" s="11">
        <v>3650</v>
      </c>
      <c r="X951" s="11"/>
      <c r="Y951" s="11"/>
      <c r="Z951" s="11">
        <v>0</v>
      </c>
      <c r="AA951" s="11">
        <v>3</v>
      </c>
      <c r="AB951" s="11">
        <v>5</v>
      </c>
      <c r="AC951" s="11">
        <v>4</v>
      </c>
      <c r="AD951" s="11">
        <v>5</v>
      </c>
      <c r="AE951" s="11">
        <v>5</v>
      </c>
      <c r="AF951" s="11">
        <f t="shared" si="29"/>
        <v>4.6</v>
      </c>
    </row>
    <row r="952" ht="50" customHeight="1" spans="1:32">
      <c r="A952" s="11"/>
      <c r="B952" s="11" t="s">
        <v>3208</v>
      </c>
      <c r="C952" s="11"/>
      <c r="D952" s="11"/>
      <c r="E952" s="10" t="s">
        <v>3204</v>
      </c>
      <c r="F952" s="10" t="s">
        <v>3205</v>
      </c>
      <c r="G952" s="58" t="s">
        <v>3200</v>
      </c>
      <c r="H952" s="10" t="s">
        <v>3204</v>
      </c>
      <c r="I952" s="50">
        <v>2</v>
      </c>
      <c r="J952" s="54" t="s">
        <v>35</v>
      </c>
      <c r="K952" s="27" t="s">
        <v>122</v>
      </c>
      <c r="L952" s="63" t="s">
        <v>40</v>
      </c>
      <c r="M952" s="64"/>
      <c r="N952" s="65" t="s">
        <v>3179</v>
      </c>
      <c r="O952" s="66">
        <v>6</v>
      </c>
      <c r="P952" s="67">
        <f>O952+SUMIF(IN!F:F,Inventory!H:H,IN!M:M)-SUMIF(OUT!F:F,Inventory!H:H,OUT!M:M)</f>
        <v>6</v>
      </c>
      <c r="Q952" s="5"/>
      <c r="R952" s="75">
        <f t="shared" si="28"/>
        <v>0</v>
      </c>
      <c r="S952" s="75"/>
      <c r="T952" s="11">
        <v>30</v>
      </c>
      <c r="U952" s="11" t="s">
        <v>44</v>
      </c>
      <c r="V952" s="11"/>
      <c r="W952" s="11">
        <v>3650</v>
      </c>
      <c r="X952" s="11"/>
      <c r="Y952" s="11"/>
      <c r="Z952" s="11">
        <v>0</v>
      </c>
      <c r="AA952" s="11">
        <v>4</v>
      </c>
      <c r="AB952" s="11">
        <v>5</v>
      </c>
      <c r="AC952" s="11">
        <v>4</v>
      </c>
      <c r="AD952" s="11">
        <v>5</v>
      </c>
      <c r="AE952" s="11">
        <v>5</v>
      </c>
      <c r="AF952" s="11">
        <f t="shared" si="29"/>
        <v>4.7</v>
      </c>
    </row>
    <row r="953" ht="50" customHeight="1" spans="1:32">
      <c r="A953" s="11"/>
      <c r="B953" s="11" t="s">
        <v>3209</v>
      </c>
      <c r="C953" s="11" t="s">
        <v>1</v>
      </c>
      <c r="D953" s="11"/>
      <c r="E953" s="54" t="s">
        <v>3210</v>
      </c>
      <c r="F953" s="54" t="s">
        <v>3191</v>
      </c>
      <c r="G953" s="49" t="s">
        <v>3211</v>
      </c>
      <c r="H953" s="49" t="s">
        <v>3212</v>
      </c>
      <c r="I953" s="50">
        <v>5</v>
      </c>
      <c r="J953" s="11" t="s">
        <v>35</v>
      </c>
      <c r="K953" s="27" t="s">
        <v>122</v>
      </c>
      <c r="L953" s="63" t="s">
        <v>40</v>
      </c>
      <c r="M953" s="64"/>
      <c r="N953" s="65" t="s">
        <v>3179</v>
      </c>
      <c r="O953" s="66">
        <v>29</v>
      </c>
      <c r="P953" s="67">
        <f>O953+SUMIF(IN!F:F,Inventory!H:H,IN!M:M)-SUMIF(OUT!F:F,Inventory!H:H,OUT!M:M)</f>
        <v>29</v>
      </c>
      <c r="Q953" s="5"/>
      <c r="R953" s="75">
        <f t="shared" si="28"/>
        <v>0</v>
      </c>
      <c r="S953" s="75"/>
      <c r="T953" s="11">
        <v>30</v>
      </c>
      <c r="U953" s="11" t="s">
        <v>44</v>
      </c>
      <c r="V953" s="11"/>
      <c r="W953" s="11">
        <v>3650</v>
      </c>
      <c r="X953" s="11"/>
      <c r="Y953" s="11"/>
      <c r="Z953" s="11">
        <v>0</v>
      </c>
      <c r="AA953" s="11">
        <v>2</v>
      </c>
      <c r="AB953" s="11">
        <v>4</v>
      </c>
      <c r="AC953" s="11">
        <v>5</v>
      </c>
      <c r="AD953" s="11">
        <v>5</v>
      </c>
      <c r="AE953" s="11">
        <v>5</v>
      </c>
      <c r="AF953" s="11">
        <f t="shared" si="29"/>
        <v>4.6</v>
      </c>
    </row>
    <row r="954" ht="50" customHeight="1" spans="1:32">
      <c r="A954" s="11"/>
      <c r="B954" s="11" t="s">
        <v>3213</v>
      </c>
      <c r="C954" s="11" t="s">
        <v>1</v>
      </c>
      <c r="D954" s="11"/>
      <c r="E954" s="54" t="s">
        <v>3210</v>
      </c>
      <c r="F954" s="54" t="s">
        <v>3191</v>
      </c>
      <c r="G954" s="49" t="s">
        <v>3211</v>
      </c>
      <c r="H954" s="49" t="s">
        <v>3214</v>
      </c>
      <c r="I954" s="50">
        <v>5</v>
      </c>
      <c r="J954" s="11" t="s">
        <v>35</v>
      </c>
      <c r="K954" s="27" t="s">
        <v>122</v>
      </c>
      <c r="L954" s="63" t="s">
        <v>40</v>
      </c>
      <c r="M954" s="64"/>
      <c r="N954" s="65" t="s">
        <v>3179</v>
      </c>
      <c r="O954" s="66">
        <v>13</v>
      </c>
      <c r="P954" s="67">
        <f>O954+SUMIF(IN!F:F,Inventory!H:H,IN!M:M)-SUMIF(OUT!F:F,Inventory!H:H,OUT!M:M)</f>
        <v>13</v>
      </c>
      <c r="Q954" s="5"/>
      <c r="R954" s="75">
        <f t="shared" si="28"/>
        <v>0</v>
      </c>
      <c r="S954" s="75"/>
      <c r="T954" s="11">
        <v>30</v>
      </c>
      <c r="U954" s="11" t="s">
        <v>44</v>
      </c>
      <c r="V954" s="11"/>
      <c r="W954" s="11">
        <v>1000</v>
      </c>
      <c r="X954" s="11"/>
      <c r="Y954" s="11"/>
      <c r="Z954" s="11">
        <v>0</v>
      </c>
      <c r="AA954" s="11">
        <v>5</v>
      </c>
      <c r="AB954" s="11">
        <v>5</v>
      </c>
      <c r="AC954" s="11">
        <v>3</v>
      </c>
      <c r="AD954" s="11">
        <v>5</v>
      </c>
      <c r="AE954" s="11">
        <v>5</v>
      </c>
      <c r="AF954" s="11">
        <f t="shared" si="29"/>
        <v>4.6</v>
      </c>
    </row>
    <row r="955" ht="50" customHeight="1" spans="1:32">
      <c r="A955" s="11"/>
      <c r="B955" s="11" t="s">
        <v>3215</v>
      </c>
      <c r="C955" s="11" t="s">
        <v>1</v>
      </c>
      <c r="D955" s="11"/>
      <c r="E955" s="54" t="s">
        <v>3210</v>
      </c>
      <c r="F955" s="54" t="s">
        <v>3191</v>
      </c>
      <c r="G955" s="49" t="s">
        <v>3211</v>
      </c>
      <c r="H955" s="49" t="s">
        <v>3216</v>
      </c>
      <c r="I955" s="50">
        <v>5</v>
      </c>
      <c r="J955" s="11" t="s">
        <v>35</v>
      </c>
      <c r="K955" s="27" t="s">
        <v>122</v>
      </c>
      <c r="L955" s="63" t="s">
        <v>40</v>
      </c>
      <c r="M955" s="64"/>
      <c r="N955" s="65" t="s">
        <v>3179</v>
      </c>
      <c r="O955" s="66">
        <v>22</v>
      </c>
      <c r="P955" s="67">
        <f>O955+SUMIF(IN!F:F,Inventory!H:H,IN!M:M)-SUMIF(OUT!F:F,Inventory!H:H,OUT!M:M)</f>
        <v>22</v>
      </c>
      <c r="Q955" s="5"/>
      <c r="R955" s="75">
        <f t="shared" si="28"/>
        <v>0</v>
      </c>
      <c r="S955" s="75"/>
      <c r="T955" s="11">
        <v>30</v>
      </c>
      <c r="U955" s="11" t="s">
        <v>44</v>
      </c>
      <c r="V955" s="11"/>
      <c r="W955" s="11">
        <v>1000</v>
      </c>
      <c r="X955" s="11"/>
      <c r="Y955" s="11"/>
      <c r="Z955" s="11">
        <v>0</v>
      </c>
      <c r="AA955" s="11">
        <v>4</v>
      </c>
      <c r="AB955" s="11">
        <v>3</v>
      </c>
      <c r="AC955" s="11">
        <v>5</v>
      </c>
      <c r="AD955" s="11">
        <v>5</v>
      </c>
      <c r="AE955" s="11">
        <v>5</v>
      </c>
      <c r="AF955" s="11">
        <f t="shared" si="29"/>
        <v>4.7</v>
      </c>
    </row>
    <row r="956" ht="50" customHeight="1" spans="1:32">
      <c r="A956" s="11"/>
      <c r="B956" s="11" t="s">
        <v>3217</v>
      </c>
      <c r="C956" s="11" t="s">
        <v>1</v>
      </c>
      <c r="D956" s="10"/>
      <c r="E956" s="49" t="s">
        <v>3210</v>
      </c>
      <c r="F956" s="54" t="s">
        <v>3191</v>
      </c>
      <c r="G956" s="49" t="s">
        <v>3211</v>
      </c>
      <c r="H956" s="49" t="s">
        <v>3218</v>
      </c>
      <c r="I956" s="50">
        <v>5</v>
      </c>
      <c r="J956" s="10" t="s">
        <v>35</v>
      </c>
      <c r="K956" s="27" t="s">
        <v>122</v>
      </c>
      <c r="L956" s="63" t="s">
        <v>40</v>
      </c>
      <c r="M956" s="64"/>
      <c r="N956" s="65" t="s">
        <v>3179</v>
      </c>
      <c r="O956" s="66">
        <v>19</v>
      </c>
      <c r="P956" s="67">
        <f>O956+SUMIF(IN!F:F,Inventory!H:H,IN!M:M)-SUMIF(OUT!F:F,Inventory!H:H,OUT!M:M)</f>
        <v>19</v>
      </c>
      <c r="Q956" s="5"/>
      <c r="R956" s="75">
        <f t="shared" si="28"/>
        <v>0</v>
      </c>
      <c r="S956" s="75"/>
      <c r="T956" s="11">
        <v>30</v>
      </c>
      <c r="U956" s="11" t="s">
        <v>44</v>
      </c>
      <c r="V956" s="11"/>
      <c r="W956" s="11">
        <v>1000</v>
      </c>
      <c r="X956" s="11"/>
      <c r="Y956" s="11"/>
      <c r="Z956" s="11">
        <v>0</v>
      </c>
      <c r="AA956" s="11">
        <v>5</v>
      </c>
      <c r="AB956" s="11">
        <v>3</v>
      </c>
      <c r="AC956" s="11">
        <v>4</v>
      </c>
      <c r="AD956" s="11">
        <v>5</v>
      </c>
      <c r="AE956" s="11">
        <v>5</v>
      </c>
      <c r="AF956" s="11">
        <f t="shared" si="29"/>
        <v>4.6</v>
      </c>
    </row>
    <row r="957" ht="50" customHeight="1" spans="1:32">
      <c r="A957" s="11"/>
      <c r="B957" s="11" t="s">
        <v>3219</v>
      </c>
      <c r="C957" s="11" t="s">
        <v>1</v>
      </c>
      <c r="D957" s="11"/>
      <c r="E957" s="54" t="s">
        <v>3210</v>
      </c>
      <c r="F957" s="54" t="s">
        <v>3191</v>
      </c>
      <c r="G957" s="49" t="s">
        <v>3211</v>
      </c>
      <c r="H957" s="49" t="s">
        <v>3220</v>
      </c>
      <c r="I957" s="50">
        <v>5</v>
      </c>
      <c r="J957" s="11" t="s">
        <v>35</v>
      </c>
      <c r="K957" s="27" t="s">
        <v>122</v>
      </c>
      <c r="L957" s="63" t="s">
        <v>40</v>
      </c>
      <c r="M957" s="64"/>
      <c r="N957" s="65" t="s">
        <v>3179</v>
      </c>
      <c r="O957" s="66">
        <v>18</v>
      </c>
      <c r="P957" s="67">
        <f>O957+SUMIF(IN!F:F,Inventory!H:H,IN!M:M)-SUMIF(OUT!F:F,Inventory!H:H,OUT!M:M)</f>
        <v>18</v>
      </c>
      <c r="Q957" s="5"/>
      <c r="R957" s="75">
        <f t="shared" si="28"/>
        <v>0</v>
      </c>
      <c r="S957" s="75"/>
      <c r="T957" s="11">
        <v>30</v>
      </c>
      <c r="U957" s="11" t="s">
        <v>44</v>
      </c>
      <c r="V957" s="11"/>
      <c r="W957" s="11">
        <v>3650</v>
      </c>
      <c r="X957" s="11"/>
      <c r="Y957" s="11"/>
      <c r="Z957" s="11">
        <v>0</v>
      </c>
      <c r="AA957" s="11">
        <v>5</v>
      </c>
      <c r="AB957" s="11">
        <v>3</v>
      </c>
      <c r="AC957" s="11">
        <v>5</v>
      </c>
      <c r="AD957" s="11">
        <v>5</v>
      </c>
      <c r="AE957" s="11">
        <v>5</v>
      </c>
      <c r="AF957" s="11">
        <f t="shared" si="29"/>
        <v>4.8</v>
      </c>
    </row>
    <row r="958" ht="50" customHeight="1" spans="1:32">
      <c r="A958" s="11"/>
      <c r="B958" s="11" t="s">
        <v>3221</v>
      </c>
      <c r="C958" s="11" t="s">
        <v>1</v>
      </c>
      <c r="D958" s="11"/>
      <c r="E958" s="54" t="s">
        <v>3210</v>
      </c>
      <c r="F958" s="54" t="s">
        <v>3191</v>
      </c>
      <c r="G958" s="54" t="s">
        <v>3222</v>
      </c>
      <c r="H958" s="49" t="s">
        <v>3223</v>
      </c>
      <c r="I958" s="50">
        <v>5</v>
      </c>
      <c r="J958" s="11" t="s">
        <v>35</v>
      </c>
      <c r="K958" s="27" t="s">
        <v>122</v>
      </c>
      <c r="L958" s="63" t="s">
        <v>40</v>
      </c>
      <c r="M958" s="64"/>
      <c r="N958" s="65" t="s">
        <v>3179</v>
      </c>
      <c r="O958" s="66">
        <v>15</v>
      </c>
      <c r="P958" s="67" t="s">
        <v>3224</v>
      </c>
      <c r="Q958" s="5"/>
      <c r="R958" s="75">
        <f t="shared" si="28"/>
        <v>0</v>
      </c>
      <c r="S958" s="75"/>
      <c r="T958" s="11">
        <v>30</v>
      </c>
      <c r="U958" s="11" t="s">
        <v>74</v>
      </c>
      <c r="V958" s="11"/>
      <c r="W958" s="11">
        <v>1000</v>
      </c>
      <c r="X958" s="11"/>
      <c r="Y958" s="11"/>
      <c r="Z958" s="11">
        <v>0</v>
      </c>
      <c r="AA958" s="11">
        <v>4</v>
      </c>
      <c r="AB958" s="11">
        <v>5</v>
      </c>
      <c r="AC958" s="11">
        <v>5</v>
      </c>
      <c r="AD958" s="11">
        <v>4</v>
      </c>
      <c r="AE958" s="11">
        <v>5</v>
      </c>
      <c r="AF958" s="11">
        <f t="shared" si="29"/>
        <v>4.6</v>
      </c>
    </row>
    <row r="959" ht="50" customHeight="1" spans="1:32">
      <c r="A959" s="11"/>
      <c r="B959" s="11" t="s">
        <v>3225</v>
      </c>
      <c r="C959" s="11" t="s">
        <v>1</v>
      </c>
      <c r="D959" s="11"/>
      <c r="E959" s="54" t="s">
        <v>3210</v>
      </c>
      <c r="F959" s="54" t="s">
        <v>3191</v>
      </c>
      <c r="G959" s="49" t="s">
        <v>3211</v>
      </c>
      <c r="H959" s="49" t="s">
        <v>3226</v>
      </c>
      <c r="I959" s="50">
        <v>5</v>
      </c>
      <c r="J959" s="11" t="s">
        <v>35</v>
      </c>
      <c r="K959" s="27" t="s">
        <v>122</v>
      </c>
      <c r="L959" s="63" t="s">
        <v>40</v>
      </c>
      <c r="M959" s="64"/>
      <c r="N959" s="65" t="s">
        <v>3179</v>
      </c>
      <c r="O959" s="66">
        <v>22</v>
      </c>
      <c r="P959" s="67">
        <f>O959+SUMIF(IN!F:F,Inventory!H:H,IN!M:M)-SUMIF(OUT!F:F,Inventory!H:H,OUT!M:M)</f>
        <v>19</v>
      </c>
      <c r="Q959" s="5"/>
      <c r="R959" s="75">
        <f t="shared" si="28"/>
        <v>0</v>
      </c>
      <c r="S959" s="75"/>
      <c r="T959" s="11">
        <v>30</v>
      </c>
      <c r="U959" s="11" t="s">
        <v>74</v>
      </c>
      <c r="V959" s="11"/>
      <c r="W959" s="11">
        <v>1000</v>
      </c>
      <c r="X959" s="11"/>
      <c r="Y959" s="11"/>
      <c r="Z959" s="11">
        <v>0</v>
      </c>
      <c r="AA959" s="11">
        <v>5</v>
      </c>
      <c r="AB959" s="11">
        <v>3</v>
      </c>
      <c r="AC959" s="11">
        <v>5</v>
      </c>
      <c r="AD959" s="11">
        <v>5</v>
      </c>
      <c r="AE959" s="11">
        <v>5</v>
      </c>
      <c r="AF959" s="11">
        <f t="shared" si="29"/>
        <v>4.8</v>
      </c>
    </row>
    <row r="960" ht="50" customHeight="1" spans="1:32">
      <c r="A960" s="11"/>
      <c r="B960" s="11" t="s">
        <v>3227</v>
      </c>
      <c r="C960" s="11" t="s">
        <v>1</v>
      </c>
      <c r="D960" s="11"/>
      <c r="E960" s="54" t="s">
        <v>3210</v>
      </c>
      <c r="F960" s="54" t="s">
        <v>3191</v>
      </c>
      <c r="G960" s="54" t="s">
        <v>3222</v>
      </c>
      <c r="H960" s="49" t="s">
        <v>3228</v>
      </c>
      <c r="I960" s="50">
        <v>5</v>
      </c>
      <c r="J960" s="11" t="s">
        <v>35</v>
      </c>
      <c r="K960" s="27" t="s">
        <v>122</v>
      </c>
      <c r="L960" s="63" t="s">
        <v>40</v>
      </c>
      <c r="M960" s="64"/>
      <c r="N960" s="65" t="s">
        <v>3179</v>
      </c>
      <c r="O960" s="66">
        <v>28</v>
      </c>
      <c r="P960" s="67" t="s">
        <v>3229</v>
      </c>
      <c r="Q960" s="5"/>
      <c r="R960" s="75">
        <f t="shared" si="28"/>
        <v>0</v>
      </c>
      <c r="S960" s="75"/>
      <c r="T960" s="11">
        <v>30</v>
      </c>
      <c r="U960" s="11" t="s">
        <v>74</v>
      </c>
      <c r="V960" s="11"/>
      <c r="W960" s="11">
        <v>1000</v>
      </c>
      <c r="X960" s="11"/>
      <c r="Y960" s="11"/>
      <c r="Z960" s="11">
        <v>0</v>
      </c>
      <c r="AA960" s="11">
        <v>5</v>
      </c>
      <c r="AB960" s="11">
        <v>4</v>
      </c>
      <c r="AC960" s="11">
        <v>5</v>
      </c>
      <c r="AD960" s="11">
        <v>5</v>
      </c>
      <c r="AE960" s="11">
        <v>4</v>
      </c>
      <c r="AF960" s="11">
        <f t="shared" si="29"/>
        <v>4.6</v>
      </c>
    </row>
    <row r="961" ht="50" customHeight="1" spans="1:32">
      <c r="A961" s="11"/>
      <c r="B961" s="11" t="s">
        <v>3230</v>
      </c>
      <c r="C961" s="10"/>
      <c r="D961" s="85"/>
      <c r="E961" s="58" t="s">
        <v>3146</v>
      </c>
      <c r="F961" s="58" t="s">
        <v>3085</v>
      </c>
      <c r="G961" s="58" t="s">
        <v>1330</v>
      </c>
      <c r="H961" s="58" t="s">
        <v>3231</v>
      </c>
      <c r="I961" s="49">
        <v>2</v>
      </c>
      <c r="J961" s="10" t="s">
        <v>35</v>
      </c>
      <c r="K961" s="27" t="s">
        <v>122</v>
      </c>
      <c r="L961" s="63" t="s">
        <v>40</v>
      </c>
      <c r="M961" s="64"/>
      <c r="N961" s="65" t="s">
        <v>3179</v>
      </c>
      <c r="O961" s="66">
        <v>5</v>
      </c>
      <c r="P961" s="67">
        <f>O961+SUMIF(IN!F:F,Inventory!H:H,IN!M:M)-SUMIF(OUT!F:F,Inventory!H:H,OUT!M:M)</f>
        <v>5</v>
      </c>
      <c r="Q961" s="47"/>
      <c r="R961" s="75">
        <f t="shared" si="28"/>
        <v>0</v>
      </c>
      <c r="S961" s="75"/>
      <c r="T961" s="11">
        <v>60</v>
      </c>
      <c r="U961" s="11" t="s">
        <v>40</v>
      </c>
      <c r="V961" s="11"/>
      <c r="W961" s="11">
        <v>1000</v>
      </c>
      <c r="X961" s="11"/>
      <c r="Y961" s="11"/>
      <c r="Z961" s="11">
        <v>0</v>
      </c>
      <c r="AA961" s="11">
        <v>5</v>
      </c>
      <c r="AB961" s="11">
        <v>5</v>
      </c>
      <c r="AC961" s="11">
        <v>5</v>
      </c>
      <c r="AD961" s="11">
        <v>4</v>
      </c>
      <c r="AE961" s="11">
        <v>5</v>
      </c>
      <c r="AF961" s="11">
        <f t="shared" si="29"/>
        <v>4.7</v>
      </c>
    </row>
    <row r="962" ht="50" customHeight="1" spans="1:32">
      <c r="A962" s="11">
        <v>153</v>
      </c>
      <c r="B962" s="11" t="s">
        <v>3232</v>
      </c>
      <c r="C962" s="10"/>
      <c r="D962" s="85"/>
      <c r="E962" s="58" t="s">
        <v>3146</v>
      </c>
      <c r="F962" s="58" t="s">
        <v>3085</v>
      </c>
      <c r="G962" s="58" t="s">
        <v>1330</v>
      </c>
      <c r="H962" s="58" t="s">
        <v>3233</v>
      </c>
      <c r="I962" s="50">
        <v>1</v>
      </c>
      <c r="J962" s="49" t="s">
        <v>35</v>
      </c>
      <c r="K962" s="27" t="s">
        <v>122</v>
      </c>
      <c r="L962" s="63" t="s">
        <v>40</v>
      </c>
      <c r="M962" s="64"/>
      <c r="N962" s="71" t="s">
        <v>3179</v>
      </c>
      <c r="O962" s="66">
        <v>2</v>
      </c>
      <c r="P962" s="67">
        <f>O962+SUMIF(IN!F:F,Inventory!H:H,IN!M:M)-SUMIF(OUT!F:F,Inventory!H:H,OUT!M:M)</f>
        <v>2</v>
      </c>
      <c r="Q962" s="47"/>
      <c r="R962" s="75">
        <f t="shared" ref="R962:R1025" si="30">M962*P962</f>
        <v>0</v>
      </c>
      <c r="S962" s="75"/>
      <c r="T962" s="11">
        <v>60</v>
      </c>
      <c r="U962" s="11" t="s">
        <v>74</v>
      </c>
      <c r="V962" s="11"/>
      <c r="W962" s="11">
        <v>1000</v>
      </c>
      <c r="X962" s="11"/>
      <c r="Y962" s="11"/>
      <c r="Z962" s="11">
        <v>0</v>
      </c>
      <c r="AA962" s="11">
        <v>5</v>
      </c>
      <c r="AB962" s="11">
        <v>4</v>
      </c>
      <c r="AC962" s="11">
        <v>5</v>
      </c>
      <c r="AD962" s="11">
        <v>5</v>
      </c>
      <c r="AE962" s="11">
        <v>4</v>
      </c>
      <c r="AF962" s="11">
        <f t="shared" ref="AF962:AF1025" si="31">AA962*0.1+AB962*0.1+AC962*0.2+AD962*0.3+AE962*0.3</f>
        <v>4.6</v>
      </c>
    </row>
    <row r="963" ht="50" customHeight="1" spans="1:32">
      <c r="A963" s="11">
        <v>456</v>
      </c>
      <c r="B963" s="11" t="s">
        <v>3234</v>
      </c>
      <c r="C963" s="11"/>
      <c r="D963" s="11"/>
      <c r="E963" s="11" t="s">
        <v>3176</v>
      </c>
      <c r="F963" s="11" t="s">
        <v>2989</v>
      </c>
      <c r="G963" s="11" t="s">
        <v>2990</v>
      </c>
      <c r="H963" s="11" t="s">
        <v>3235</v>
      </c>
      <c r="I963" s="50">
        <v>1</v>
      </c>
      <c r="J963" s="54" t="s">
        <v>35</v>
      </c>
      <c r="K963" s="27" t="s">
        <v>122</v>
      </c>
      <c r="L963" s="63" t="s">
        <v>40</v>
      </c>
      <c r="M963" s="64"/>
      <c r="N963" s="66" t="s">
        <v>3179</v>
      </c>
      <c r="O963" s="66">
        <v>8</v>
      </c>
      <c r="P963" s="67">
        <f>O963+SUMIF(IN!F:F,Inventory!H:H,IN!M:M)-SUMIF(OUT!F:F,Inventory!H:H,OUT!M:M)</f>
        <v>8</v>
      </c>
      <c r="Q963" s="5"/>
      <c r="R963" s="75">
        <f t="shared" si="30"/>
        <v>0</v>
      </c>
      <c r="S963" s="75"/>
      <c r="T963" s="11">
        <v>30</v>
      </c>
      <c r="U963" s="11" t="s">
        <v>44</v>
      </c>
      <c r="V963" s="11"/>
      <c r="W963" s="11">
        <v>3650</v>
      </c>
      <c r="X963" s="11">
        <v>30</v>
      </c>
      <c r="Y963" s="11"/>
      <c r="Z963" s="11">
        <v>0</v>
      </c>
      <c r="AA963" s="11">
        <v>5</v>
      </c>
      <c r="AB963" s="11">
        <v>5</v>
      </c>
      <c r="AC963" s="11">
        <v>5</v>
      </c>
      <c r="AD963" s="11">
        <v>4</v>
      </c>
      <c r="AE963" s="11">
        <v>5</v>
      </c>
      <c r="AF963" s="11">
        <f t="shared" si="31"/>
        <v>4.7</v>
      </c>
    </row>
    <row r="964" ht="50" customHeight="1" spans="1:32">
      <c r="A964" s="11"/>
      <c r="B964" s="11" t="s">
        <v>3236</v>
      </c>
      <c r="C964" s="11" t="s">
        <v>1</v>
      </c>
      <c r="D964" s="11"/>
      <c r="E964" s="11" t="s">
        <v>3237</v>
      </c>
      <c r="F964" s="11" t="s">
        <v>3238</v>
      </c>
      <c r="G964" s="11" t="s">
        <v>224</v>
      </c>
      <c r="H964" s="11" t="s">
        <v>3239</v>
      </c>
      <c r="I964" s="11">
        <v>1</v>
      </c>
      <c r="J964" s="69" t="s">
        <v>35</v>
      </c>
      <c r="K964" s="27" t="s">
        <v>122</v>
      </c>
      <c r="L964" s="63" t="s">
        <v>64</v>
      </c>
      <c r="M964" s="64"/>
      <c r="N964" s="65" t="s">
        <v>3179</v>
      </c>
      <c r="O964" s="66">
        <v>1</v>
      </c>
      <c r="P964" s="67">
        <f>O964+SUMIF(IN!F:F,Inventory!H:H,IN!M:M)-SUMIF(OUT!F:F,Inventory!H:H,OUT!M:M)</f>
        <v>1</v>
      </c>
      <c r="Q964" s="5"/>
      <c r="R964" s="75">
        <f t="shared" si="30"/>
        <v>0</v>
      </c>
      <c r="S964" s="75"/>
      <c r="T964" s="11">
        <v>60</v>
      </c>
      <c r="U964" s="11" t="s">
        <v>74</v>
      </c>
      <c r="V964" s="11"/>
      <c r="W964" s="11">
        <v>1000</v>
      </c>
      <c r="X964" s="11"/>
      <c r="Y964" s="11"/>
      <c r="Z964" s="11">
        <v>0</v>
      </c>
      <c r="AA964" s="11">
        <v>3</v>
      </c>
      <c r="AB964" s="11">
        <v>4</v>
      </c>
      <c r="AC964" s="11">
        <v>5</v>
      </c>
      <c r="AD964" s="11">
        <v>5</v>
      </c>
      <c r="AE964" s="11">
        <v>5</v>
      </c>
      <c r="AF964" s="11">
        <f t="shared" si="31"/>
        <v>4.7</v>
      </c>
    </row>
    <row r="965" ht="50" customHeight="1" spans="1:32">
      <c r="A965" s="11"/>
      <c r="B965" s="11" t="s">
        <v>3240</v>
      </c>
      <c r="C965" s="11"/>
      <c r="D965" s="11"/>
      <c r="E965" s="11" t="s">
        <v>3158</v>
      </c>
      <c r="F965" s="11" t="s">
        <v>3159</v>
      </c>
      <c r="G965" s="11" t="s">
        <v>3026</v>
      </c>
      <c r="H965" s="11" t="s">
        <v>3241</v>
      </c>
      <c r="I965" s="50">
        <v>3</v>
      </c>
      <c r="J965" s="54" t="s">
        <v>35</v>
      </c>
      <c r="K965" s="27" t="s">
        <v>122</v>
      </c>
      <c r="L965" s="63" t="s">
        <v>40</v>
      </c>
      <c r="M965" s="64"/>
      <c r="N965" s="66" t="s">
        <v>3179</v>
      </c>
      <c r="O965" s="66">
        <v>5</v>
      </c>
      <c r="P965" s="67">
        <f>O965+SUMIF(IN!F:F,Inventory!H:H,IN!M:M)-SUMIF(OUT!F:F,Inventory!H:H,OUT!M:M)</f>
        <v>5</v>
      </c>
      <c r="Q965" s="5"/>
      <c r="R965" s="75">
        <f t="shared" si="30"/>
        <v>0</v>
      </c>
      <c r="S965" s="75"/>
      <c r="T965" s="11">
        <v>15</v>
      </c>
      <c r="U965" s="11" t="s">
        <v>40</v>
      </c>
      <c r="V965" s="11"/>
      <c r="W965" s="11">
        <v>3650</v>
      </c>
      <c r="X965" s="11"/>
      <c r="Y965" s="11"/>
      <c r="Z965" s="11">
        <v>0</v>
      </c>
      <c r="AA965" s="11">
        <v>4</v>
      </c>
      <c r="AB965" s="11">
        <v>5</v>
      </c>
      <c r="AC965" s="11">
        <v>4</v>
      </c>
      <c r="AD965" s="11">
        <v>5</v>
      </c>
      <c r="AE965" s="11">
        <v>5</v>
      </c>
      <c r="AF965" s="11">
        <f t="shared" si="31"/>
        <v>4.7</v>
      </c>
    </row>
    <row r="966" ht="50" customHeight="1" spans="1:32">
      <c r="A966" s="11">
        <v>249</v>
      </c>
      <c r="B966" s="11" t="s">
        <v>3242</v>
      </c>
      <c r="C966" s="11"/>
      <c r="D966" s="119"/>
      <c r="E966" s="49" t="s">
        <v>3243</v>
      </c>
      <c r="F966" s="10" t="s">
        <v>1872</v>
      </c>
      <c r="G966" s="58" t="s">
        <v>1873</v>
      </c>
      <c r="H966" s="11" t="s">
        <v>3244</v>
      </c>
      <c r="I966" s="50">
        <v>1</v>
      </c>
      <c r="J966" s="54" t="s">
        <v>35</v>
      </c>
      <c r="K966" s="27" t="s">
        <v>122</v>
      </c>
      <c r="L966" s="63" t="s">
        <v>40</v>
      </c>
      <c r="M966" s="64"/>
      <c r="N966" s="65" t="s">
        <v>3179</v>
      </c>
      <c r="O966" s="66">
        <v>4</v>
      </c>
      <c r="P966" s="67">
        <f>O966+SUMIF(IN!F:F,Inventory!H:H,IN!M:M)-SUMIF(OUT!F:F,Inventory!H:H,OUT!M:M)</f>
        <v>4</v>
      </c>
      <c r="Q966" s="5"/>
      <c r="R966" s="75">
        <f t="shared" si="30"/>
        <v>0</v>
      </c>
      <c r="S966" s="75"/>
      <c r="T966" s="11">
        <v>30</v>
      </c>
      <c r="U966" s="11" t="s">
        <v>44</v>
      </c>
      <c r="V966" s="11"/>
      <c r="W966" s="11">
        <v>1000</v>
      </c>
      <c r="X966" s="11"/>
      <c r="Y966" s="11"/>
      <c r="Z966" s="11">
        <v>0</v>
      </c>
      <c r="AA966" s="11">
        <v>4</v>
      </c>
      <c r="AB966" s="11">
        <v>3</v>
      </c>
      <c r="AC966" s="11">
        <v>5</v>
      </c>
      <c r="AD966" s="11">
        <v>5</v>
      </c>
      <c r="AE966" s="11">
        <v>5</v>
      </c>
      <c r="AF966" s="11">
        <f t="shared" si="31"/>
        <v>4.7</v>
      </c>
    </row>
    <row r="967" ht="50" customHeight="1" spans="1:32">
      <c r="A967" s="11">
        <v>453</v>
      </c>
      <c r="B967" s="11" t="s">
        <v>3245</v>
      </c>
      <c r="C967" s="11" t="s">
        <v>1</v>
      </c>
      <c r="D967" s="11"/>
      <c r="E967" s="54" t="s">
        <v>699</v>
      </c>
      <c r="F967" s="49" t="s">
        <v>675</v>
      </c>
      <c r="G967" s="54" t="s">
        <v>1330</v>
      </c>
      <c r="H967" s="54" t="s">
        <v>3246</v>
      </c>
      <c r="I967" s="50">
        <v>1</v>
      </c>
      <c r="J967" s="54" t="s">
        <v>35</v>
      </c>
      <c r="K967" s="27" t="s">
        <v>122</v>
      </c>
      <c r="L967" s="63" t="s">
        <v>37</v>
      </c>
      <c r="M967" s="64"/>
      <c r="N967" s="65" t="s">
        <v>3247</v>
      </c>
      <c r="O967" s="66">
        <v>2</v>
      </c>
      <c r="P967" s="67">
        <f>O967+SUMIF(IN!F:F,Inventory!H:H,IN!M:M)-SUMIF(OUT!F:F,Inventory!H:H,OUT!M:M)</f>
        <v>2</v>
      </c>
      <c r="Q967" s="5" t="s">
        <v>3248</v>
      </c>
      <c r="R967" s="75">
        <f t="shared" si="30"/>
        <v>0</v>
      </c>
      <c r="S967" s="75"/>
      <c r="T967" s="11">
        <v>60</v>
      </c>
      <c r="U967" s="11" t="s">
        <v>40</v>
      </c>
      <c r="V967" s="11"/>
      <c r="W967" s="11">
        <v>1000</v>
      </c>
      <c r="X967" s="11"/>
      <c r="Y967" s="11"/>
      <c r="Z967" s="11">
        <v>0</v>
      </c>
      <c r="AA967" s="11">
        <v>5</v>
      </c>
      <c r="AB967" s="11">
        <v>4</v>
      </c>
      <c r="AC967" s="11">
        <v>5</v>
      </c>
      <c r="AD967" s="11">
        <v>5</v>
      </c>
      <c r="AE967" s="11">
        <v>5</v>
      </c>
      <c r="AF967" s="11">
        <f t="shared" si="31"/>
        <v>4.9</v>
      </c>
    </row>
    <row r="968" ht="50" customHeight="1" spans="1:32">
      <c r="A968" s="11">
        <v>455</v>
      </c>
      <c r="B968" s="11">
        <v>2466</v>
      </c>
      <c r="C968" s="11"/>
      <c r="D968" s="85"/>
      <c r="E968" s="10" t="s">
        <v>3249</v>
      </c>
      <c r="F968" s="10" t="s">
        <v>3250</v>
      </c>
      <c r="G968" s="58" t="s">
        <v>1614</v>
      </c>
      <c r="H968" s="58" t="s">
        <v>3251</v>
      </c>
      <c r="I968" s="50">
        <v>1</v>
      </c>
      <c r="J968" s="54" t="s">
        <v>35</v>
      </c>
      <c r="K968" s="27" t="s">
        <v>122</v>
      </c>
      <c r="L968" s="63" t="s">
        <v>40</v>
      </c>
      <c r="M968" s="64"/>
      <c r="N968" s="71" t="s">
        <v>3252</v>
      </c>
      <c r="O968" s="66">
        <v>3</v>
      </c>
      <c r="P968" s="67">
        <f>O968+SUMIF(IN!F:F,Inventory!H:H,IN!M:M)-SUMIF(OUT!F:F,Inventory!H:H,OUT!M:M)</f>
        <v>3</v>
      </c>
      <c r="Q968" s="5"/>
      <c r="R968" s="75">
        <f t="shared" si="30"/>
        <v>0</v>
      </c>
      <c r="S968" s="75"/>
      <c r="T968" s="11">
        <v>60</v>
      </c>
      <c r="U968" s="11" t="s">
        <v>44</v>
      </c>
      <c r="V968" s="11"/>
      <c r="W968" s="11">
        <v>1000</v>
      </c>
      <c r="X968" s="11">
        <v>30</v>
      </c>
      <c r="Y968" s="11"/>
      <c r="Z968" s="11">
        <v>0</v>
      </c>
      <c r="AA968" s="11">
        <v>5</v>
      </c>
      <c r="AB968" s="11">
        <v>5</v>
      </c>
      <c r="AC968" s="11">
        <v>5</v>
      </c>
      <c r="AD968" s="11">
        <v>5</v>
      </c>
      <c r="AE968" s="11">
        <v>4</v>
      </c>
      <c r="AF968" s="11">
        <f t="shared" si="31"/>
        <v>4.7</v>
      </c>
    </row>
    <row r="969" ht="50" customHeight="1" spans="1:32">
      <c r="A969" s="11"/>
      <c r="B969" s="11">
        <v>2501</v>
      </c>
      <c r="C969" s="11" t="s">
        <v>1</v>
      </c>
      <c r="D969" s="85"/>
      <c r="E969" s="58" t="s">
        <v>3253</v>
      </c>
      <c r="F969" s="58" t="s">
        <v>3254</v>
      </c>
      <c r="G969" s="58" t="s">
        <v>1330</v>
      </c>
      <c r="H969" s="58" t="s">
        <v>3255</v>
      </c>
      <c r="I969" s="49">
        <v>1</v>
      </c>
      <c r="J969" s="11" t="s">
        <v>35</v>
      </c>
      <c r="K969" s="27" t="s">
        <v>122</v>
      </c>
      <c r="L969" s="63" t="s">
        <v>40</v>
      </c>
      <c r="M969" s="64"/>
      <c r="N969" s="71" t="s">
        <v>3252</v>
      </c>
      <c r="O969" s="66">
        <v>1</v>
      </c>
      <c r="P969" s="67">
        <f>O969+SUMIF(IN!F:F,Inventory!H:H,IN!M:M)-SUMIF(OUT!F:F,Inventory!H:H,OUT!M:M)</f>
        <v>1</v>
      </c>
      <c r="Q969" s="5"/>
      <c r="R969" s="75">
        <f t="shared" si="30"/>
        <v>0</v>
      </c>
      <c r="S969" s="75"/>
      <c r="T969" s="11">
        <v>60</v>
      </c>
      <c r="U969" s="11" t="s">
        <v>74</v>
      </c>
      <c r="V969" s="11"/>
      <c r="W969" s="11">
        <v>1000</v>
      </c>
      <c r="X969" s="11">
        <v>30</v>
      </c>
      <c r="Y969" s="11"/>
      <c r="Z969" s="11">
        <v>0</v>
      </c>
      <c r="AA969" s="11">
        <v>5</v>
      </c>
      <c r="AB969" s="11">
        <v>3</v>
      </c>
      <c r="AC969" s="11">
        <v>4</v>
      </c>
      <c r="AD969" s="11">
        <v>5</v>
      </c>
      <c r="AE969" s="11">
        <v>5</v>
      </c>
      <c r="AF969" s="11">
        <f t="shared" si="31"/>
        <v>4.6</v>
      </c>
    </row>
    <row r="970" ht="50" customHeight="1" spans="1:32">
      <c r="A970" s="11">
        <v>465</v>
      </c>
      <c r="B970" s="11">
        <v>2871</v>
      </c>
      <c r="C970" s="11"/>
      <c r="D970" s="11"/>
      <c r="E970" s="11" t="s">
        <v>3256</v>
      </c>
      <c r="F970" s="11" t="s">
        <v>3257</v>
      </c>
      <c r="G970" s="11" t="s">
        <v>1614</v>
      </c>
      <c r="H970" s="11" t="s">
        <v>3258</v>
      </c>
      <c r="I970" s="50">
        <v>2</v>
      </c>
      <c r="J970" s="54" t="s">
        <v>35</v>
      </c>
      <c r="K970" s="27" t="s">
        <v>122</v>
      </c>
      <c r="L970" s="63" t="s">
        <v>40</v>
      </c>
      <c r="M970" s="64"/>
      <c r="N970" s="71" t="s">
        <v>3252</v>
      </c>
      <c r="O970" s="66">
        <v>51</v>
      </c>
      <c r="P970" s="67">
        <f>O970+SUMIF(IN!F:F,Inventory!H:H,IN!M:M)-SUMIF(OUT!F:F,Inventory!H:H,OUT!M:M)</f>
        <v>51</v>
      </c>
      <c r="Q970" s="5"/>
      <c r="R970" s="75">
        <f t="shared" si="30"/>
        <v>0</v>
      </c>
      <c r="S970" s="75"/>
      <c r="T970" s="11">
        <v>15</v>
      </c>
      <c r="U970" s="11" t="s">
        <v>44</v>
      </c>
      <c r="V970" s="11"/>
      <c r="W970" s="11">
        <v>3650</v>
      </c>
      <c r="X970" s="11">
        <v>30</v>
      </c>
      <c r="Y970" s="11"/>
      <c r="Z970" s="11">
        <v>0</v>
      </c>
      <c r="AA970" s="11">
        <v>5</v>
      </c>
      <c r="AB970" s="11">
        <v>4</v>
      </c>
      <c r="AC970" s="11">
        <v>4</v>
      </c>
      <c r="AD970" s="11">
        <v>5</v>
      </c>
      <c r="AE970" s="11">
        <v>5</v>
      </c>
      <c r="AF970" s="11">
        <f t="shared" si="31"/>
        <v>4.7</v>
      </c>
    </row>
    <row r="971" ht="50" customHeight="1" spans="1:32">
      <c r="A971" s="11">
        <v>1580</v>
      </c>
      <c r="B971" s="11">
        <v>3363</v>
      </c>
      <c r="C971" s="11"/>
      <c r="D971" s="11"/>
      <c r="E971" s="58" t="s">
        <v>3259</v>
      </c>
      <c r="F971" s="58" t="s">
        <v>1976</v>
      </c>
      <c r="G971" s="11" t="s">
        <v>1330</v>
      </c>
      <c r="H971" s="58" t="s">
        <v>3260</v>
      </c>
      <c r="I971" s="50">
        <v>1</v>
      </c>
      <c r="J971" s="54" t="s">
        <v>35</v>
      </c>
      <c r="K971" s="27" t="s">
        <v>122</v>
      </c>
      <c r="L971" s="63" t="s">
        <v>40</v>
      </c>
      <c r="M971" s="64"/>
      <c r="N971" s="71" t="s">
        <v>3252</v>
      </c>
      <c r="O971" s="66">
        <v>1</v>
      </c>
      <c r="P971" s="67">
        <f>O971+SUMIF(IN!F:F,Inventory!H:H,IN!M:M)-SUMIF(OUT!F:F,Inventory!H:H,OUT!M:M)</f>
        <v>1</v>
      </c>
      <c r="Q971" s="5"/>
      <c r="R971" s="75">
        <f t="shared" si="30"/>
        <v>0</v>
      </c>
      <c r="S971" s="75"/>
      <c r="T971" s="11">
        <v>180</v>
      </c>
      <c r="U971" s="11" t="s">
        <v>40</v>
      </c>
      <c r="V971" s="11"/>
      <c r="W971" s="11">
        <v>1825</v>
      </c>
      <c r="X971" s="11">
        <v>180</v>
      </c>
      <c r="Y971" s="11"/>
      <c r="Z971" s="11">
        <v>0</v>
      </c>
      <c r="AA971" s="11">
        <v>2</v>
      </c>
      <c r="AB971" s="11">
        <v>4</v>
      </c>
      <c r="AC971" s="11">
        <v>5</v>
      </c>
      <c r="AD971" s="11">
        <v>5</v>
      </c>
      <c r="AE971" s="11">
        <v>5</v>
      </c>
      <c r="AF971" s="11">
        <f t="shared" si="31"/>
        <v>4.6</v>
      </c>
    </row>
    <row r="972" ht="50" customHeight="1" spans="1:32">
      <c r="A972" s="11"/>
      <c r="B972" s="11">
        <v>3528</v>
      </c>
      <c r="C972" s="11"/>
      <c r="D972" s="11"/>
      <c r="E972" s="49" t="s">
        <v>3243</v>
      </c>
      <c r="F972" s="49" t="s">
        <v>3261</v>
      </c>
      <c r="G972" s="58" t="s">
        <v>1330</v>
      </c>
      <c r="H972" s="49" t="s">
        <v>3262</v>
      </c>
      <c r="I972" s="50">
        <v>2</v>
      </c>
      <c r="J972" s="54" t="s">
        <v>35</v>
      </c>
      <c r="K972" s="27" t="s">
        <v>122</v>
      </c>
      <c r="L972" s="63" t="s">
        <v>40</v>
      </c>
      <c r="M972" s="64"/>
      <c r="N972" s="65" t="s">
        <v>3252</v>
      </c>
      <c r="O972" s="66">
        <v>2</v>
      </c>
      <c r="P972" s="67">
        <f>O972+SUMIF(IN!F:F,Inventory!H:H,IN!M:M)-SUMIF(OUT!F:F,Inventory!H:H,OUT!M:M)</f>
        <v>1</v>
      </c>
      <c r="Q972" s="5"/>
      <c r="R972" s="75">
        <f t="shared" si="30"/>
        <v>0</v>
      </c>
      <c r="S972" s="75"/>
      <c r="T972" s="11">
        <v>30</v>
      </c>
      <c r="U972" s="11"/>
      <c r="V972" s="11"/>
      <c r="W972" s="11">
        <v>3650</v>
      </c>
      <c r="X972" s="11">
        <v>30</v>
      </c>
      <c r="Y972" s="11"/>
      <c r="Z972" s="11">
        <v>0</v>
      </c>
      <c r="AA972" s="11">
        <v>5</v>
      </c>
      <c r="AB972" s="11">
        <v>5</v>
      </c>
      <c r="AC972" s="11">
        <v>3</v>
      </c>
      <c r="AD972" s="11">
        <v>5</v>
      </c>
      <c r="AE972" s="11">
        <v>5</v>
      </c>
      <c r="AF972" s="11">
        <f t="shared" si="31"/>
        <v>4.6</v>
      </c>
    </row>
    <row r="973" ht="50" customHeight="1" spans="1:32">
      <c r="A973" s="11"/>
      <c r="B973" s="11">
        <v>3529</v>
      </c>
      <c r="C973" s="11"/>
      <c r="D973" s="11"/>
      <c r="E973" s="49" t="s">
        <v>3186</v>
      </c>
      <c r="F973" s="49" t="s">
        <v>3187</v>
      </c>
      <c r="G973" s="58" t="s">
        <v>1330</v>
      </c>
      <c r="H973" s="49" t="s">
        <v>3263</v>
      </c>
      <c r="I973" s="50">
        <v>2</v>
      </c>
      <c r="J973" s="54" t="s">
        <v>35</v>
      </c>
      <c r="K973" s="27" t="s">
        <v>122</v>
      </c>
      <c r="L973" s="63" t="s">
        <v>64</v>
      </c>
      <c r="M973" s="64"/>
      <c r="N973" s="65" t="s">
        <v>3252</v>
      </c>
      <c r="O973" s="66">
        <v>2</v>
      </c>
      <c r="P973" s="67">
        <f>O973+SUMIF(IN!F:F,Inventory!H:H,IN!M:M)-SUMIF(OUT!F:F,Inventory!H:H,OUT!M:M)</f>
        <v>2</v>
      </c>
      <c r="Q973" s="5"/>
      <c r="R973" s="75">
        <f t="shared" si="30"/>
        <v>0</v>
      </c>
      <c r="S973" s="75"/>
      <c r="T973" s="11">
        <v>30</v>
      </c>
      <c r="U973" s="11"/>
      <c r="V973" s="11"/>
      <c r="W973" s="11">
        <v>3650</v>
      </c>
      <c r="X973" s="11">
        <v>30</v>
      </c>
      <c r="Y973" s="11"/>
      <c r="Z973" s="11">
        <v>0</v>
      </c>
      <c r="AA973" s="11">
        <v>3</v>
      </c>
      <c r="AB973" s="11">
        <v>5</v>
      </c>
      <c r="AC973" s="11">
        <v>5</v>
      </c>
      <c r="AD973" s="11">
        <v>5</v>
      </c>
      <c r="AE973" s="11">
        <v>5</v>
      </c>
      <c r="AF973" s="11">
        <f t="shared" si="31"/>
        <v>4.8</v>
      </c>
    </row>
    <row r="974" ht="50" customHeight="1" spans="1:32">
      <c r="A974" s="11">
        <v>380</v>
      </c>
      <c r="B974" s="11" t="s">
        <v>3264</v>
      </c>
      <c r="C974" s="11"/>
      <c r="D974" s="11"/>
      <c r="E974" s="10" t="s">
        <v>3265</v>
      </c>
      <c r="F974" s="10" t="s">
        <v>3266</v>
      </c>
      <c r="G974" s="58" t="s">
        <v>3267</v>
      </c>
      <c r="H974" s="10" t="s">
        <v>3268</v>
      </c>
      <c r="I974" s="50">
        <v>1</v>
      </c>
      <c r="J974" s="54" t="s">
        <v>35</v>
      </c>
      <c r="K974" s="27" t="s">
        <v>122</v>
      </c>
      <c r="L974" s="63" t="s">
        <v>40</v>
      </c>
      <c r="M974" s="64"/>
      <c r="N974" s="65" t="s">
        <v>3252</v>
      </c>
      <c r="O974" s="66">
        <v>5</v>
      </c>
      <c r="P974" s="67" t="s">
        <v>3014</v>
      </c>
      <c r="Q974" s="5"/>
      <c r="R974" s="75">
        <f t="shared" si="30"/>
        <v>0</v>
      </c>
      <c r="S974" s="75"/>
      <c r="T974" s="11">
        <v>30</v>
      </c>
      <c r="U974" s="11" t="s">
        <v>44</v>
      </c>
      <c r="V974" s="11"/>
      <c r="W974" s="11">
        <v>1000</v>
      </c>
      <c r="X974" s="11">
        <v>30</v>
      </c>
      <c r="Y974" s="11"/>
      <c r="Z974" s="11">
        <v>0</v>
      </c>
      <c r="AA974" s="11">
        <v>5</v>
      </c>
      <c r="AB974" s="11">
        <v>4</v>
      </c>
      <c r="AC974" s="11">
        <v>5</v>
      </c>
      <c r="AD974" s="11">
        <v>5</v>
      </c>
      <c r="AE974" s="11">
        <v>5</v>
      </c>
      <c r="AF974" s="11">
        <f t="shared" si="31"/>
        <v>4.9</v>
      </c>
    </row>
    <row r="975" ht="50" customHeight="1" spans="1:32">
      <c r="A975" s="11">
        <v>457</v>
      </c>
      <c r="B975" s="11" t="s">
        <v>3269</v>
      </c>
      <c r="C975" s="11"/>
      <c r="D975" s="11"/>
      <c r="E975" s="10" t="s">
        <v>3270</v>
      </c>
      <c r="F975" s="10" t="s">
        <v>3271</v>
      </c>
      <c r="G975" s="10" t="s">
        <v>3272</v>
      </c>
      <c r="H975" s="120" t="s">
        <v>3273</v>
      </c>
      <c r="I975" s="50">
        <v>5</v>
      </c>
      <c r="J975" s="54" t="s">
        <v>35</v>
      </c>
      <c r="K975" s="27" t="s">
        <v>122</v>
      </c>
      <c r="L975" s="63" t="s">
        <v>40</v>
      </c>
      <c r="M975" s="64"/>
      <c r="N975" s="65" t="s">
        <v>3252</v>
      </c>
      <c r="O975" s="66">
        <v>20</v>
      </c>
      <c r="P975" s="67">
        <f>O975+SUMIF(IN!F:F,Inventory!H:H,IN!M:M)-SUMIF(OUT!F:F,Inventory!H:H,OUT!M:M)</f>
        <v>20</v>
      </c>
      <c r="Q975" s="5"/>
      <c r="R975" s="75">
        <f t="shared" si="30"/>
        <v>0</v>
      </c>
      <c r="S975" s="75"/>
      <c r="T975" s="11">
        <v>30</v>
      </c>
      <c r="U975" s="11" t="s">
        <v>44</v>
      </c>
      <c r="V975" s="11"/>
      <c r="W975" s="11">
        <v>1000</v>
      </c>
      <c r="X975" s="11">
        <v>30</v>
      </c>
      <c r="Y975" s="11"/>
      <c r="Z975" s="11">
        <v>0</v>
      </c>
      <c r="AA975" s="11">
        <v>2</v>
      </c>
      <c r="AB975" s="11">
        <v>4</v>
      </c>
      <c r="AC975" s="11">
        <v>5</v>
      </c>
      <c r="AD975" s="11">
        <v>5</v>
      </c>
      <c r="AE975" s="11">
        <v>5</v>
      </c>
      <c r="AF975" s="11">
        <f t="shared" si="31"/>
        <v>4.6</v>
      </c>
    </row>
    <row r="976" ht="50" customHeight="1" spans="1:32">
      <c r="A976" s="11"/>
      <c r="B976" s="11" t="s">
        <v>3274</v>
      </c>
      <c r="C976" s="11"/>
      <c r="D976" s="11"/>
      <c r="E976" s="10" t="s">
        <v>3275</v>
      </c>
      <c r="F976" s="10" t="s">
        <v>3276</v>
      </c>
      <c r="G976" s="58" t="s">
        <v>1873</v>
      </c>
      <c r="H976" s="10" t="s">
        <v>3277</v>
      </c>
      <c r="I976" s="50">
        <v>5</v>
      </c>
      <c r="J976" s="54" t="s">
        <v>35</v>
      </c>
      <c r="K976" s="27" t="s">
        <v>122</v>
      </c>
      <c r="L976" s="63" t="s">
        <v>40</v>
      </c>
      <c r="M976" s="64"/>
      <c r="N976" s="65" t="s">
        <v>3252</v>
      </c>
      <c r="O976" s="66">
        <v>28</v>
      </c>
      <c r="P976" s="67">
        <f>O976+SUMIF(IN!F:F,Inventory!H:H,IN!M:M)-SUMIF(OUT!F:F,Inventory!H:H,OUT!M:M)</f>
        <v>28</v>
      </c>
      <c r="Q976" s="5"/>
      <c r="R976" s="75">
        <f t="shared" si="30"/>
        <v>0</v>
      </c>
      <c r="S976" s="75"/>
      <c r="T976" s="11">
        <v>30</v>
      </c>
      <c r="U976" s="11" t="s">
        <v>44</v>
      </c>
      <c r="V976" s="11"/>
      <c r="W976" s="11">
        <v>1000</v>
      </c>
      <c r="X976" s="11">
        <v>30</v>
      </c>
      <c r="Y976" s="11"/>
      <c r="Z976" s="11">
        <v>0</v>
      </c>
      <c r="AA976" s="11">
        <v>3</v>
      </c>
      <c r="AB976" s="11">
        <v>3</v>
      </c>
      <c r="AC976" s="11">
        <v>5</v>
      </c>
      <c r="AD976" s="11">
        <v>5</v>
      </c>
      <c r="AE976" s="11">
        <v>5</v>
      </c>
      <c r="AF976" s="11">
        <f t="shared" si="31"/>
        <v>4.6</v>
      </c>
    </row>
    <row r="977" ht="50" customHeight="1" spans="1:32">
      <c r="A977" s="11"/>
      <c r="B977" s="11" t="s">
        <v>3278</v>
      </c>
      <c r="C977" s="11"/>
      <c r="D977" s="11"/>
      <c r="E977" s="10" t="s">
        <v>3279</v>
      </c>
      <c r="F977" s="10" t="s">
        <v>3280</v>
      </c>
      <c r="G977" s="58" t="s">
        <v>1873</v>
      </c>
      <c r="H977" s="10" t="s">
        <v>3281</v>
      </c>
      <c r="I977" s="50">
        <v>5</v>
      </c>
      <c r="J977" s="54" t="s">
        <v>35</v>
      </c>
      <c r="K977" s="27" t="s">
        <v>122</v>
      </c>
      <c r="L977" s="63" t="s">
        <v>40</v>
      </c>
      <c r="M977" s="64"/>
      <c r="N977" s="65" t="s">
        <v>3252</v>
      </c>
      <c r="O977" s="66">
        <v>5</v>
      </c>
      <c r="P977" s="67">
        <f>O977+SUMIF(IN!F:F,Inventory!H:H,IN!M:M)-SUMIF(OUT!F:F,Inventory!H:H,OUT!M:M)</f>
        <v>5</v>
      </c>
      <c r="Q977" s="5"/>
      <c r="R977" s="75">
        <f t="shared" si="30"/>
        <v>0</v>
      </c>
      <c r="S977" s="75"/>
      <c r="T977" s="11">
        <v>30</v>
      </c>
      <c r="U977" s="11" t="s">
        <v>44</v>
      </c>
      <c r="V977" s="11"/>
      <c r="W977" s="11">
        <v>1000</v>
      </c>
      <c r="X977" s="11">
        <v>30</v>
      </c>
      <c r="Y977" s="11"/>
      <c r="Z977" s="11">
        <v>0</v>
      </c>
      <c r="AA977" s="11">
        <v>5</v>
      </c>
      <c r="AB977" s="11">
        <v>4</v>
      </c>
      <c r="AC977" s="11">
        <v>5</v>
      </c>
      <c r="AD977" s="11">
        <v>5</v>
      </c>
      <c r="AE977" s="11">
        <v>5</v>
      </c>
      <c r="AF977" s="11">
        <f t="shared" si="31"/>
        <v>4.9</v>
      </c>
    </row>
    <row r="978" ht="50" customHeight="1" spans="1:32">
      <c r="A978" s="11"/>
      <c r="B978" s="11" t="s">
        <v>3282</v>
      </c>
      <c r="C978" s="11"/>
      <c r="D978" s="11"/>
      <c r="E978" s="10" t="s">
        <v>3283</v>
      </c>
      <c r="F978" s="10" t="s">
        <v>3284</v>
      </c>
      <c r="G978" s="58" t="s">
        <v>1873</v>
      </c>
      <c r="H978" s="10" t="s">
        <v>3285</v>
      </c>
      <c r="I978" s="50">
        <v>5</v>
      </c>
      <c r="J978" s="54" t="s">
        <v>35</v>
      </c>
      <c r="K978" s="27" t="s">
        <v>122</v>
      </c>
      <c r="L978" s="63" t="s">
        <v>40</v>
      </c>
      <c r="M978" s="64"/>
      <c r="N978" s="65" t="s">
        <v>3252</v>
      </c>
      <c r="O978" s="66">
        <v>8</v>
      </c>
      <c r="P978" s="67">
        <f>O978+SUMIF(IN!F:F,Inventory!H:H,IN!M:M)-SUMIF(OUT!F:F,Inventory!H:H,OUT!M:M)</f>
        <v>8</v>
      </c>
      <c r="Q978" s="5"/>
      <c r="R978" s="75">
        <f t="shared" si="30"/>
        <v>0</v>
      </c>
      <c r="S978" s="75"/>
      <c r="T978" s="11">
        <v>30</v>
      </c>
      <c r="U978" s="11" t="s">
        <v>44</v>
      </c>
      <c r="V978" s="11"/>
      <c r="W978" s="11">
        <v>3650</v>
      </c>
      <c r="X978" s="11">
        <v>30</v>
      </c>
      <c r="Y978" s="11"/>
      <c r="Z978" s="11">
        <v>0</v>
      </c>
      <c r="AA978" s="11">
        <v>4</v>
      </c>
      <c r="AB978" s="11">
        <v>5</v>
      </c>
      <c r="AC978" s="11">
        <v>5</v>
      </c>
      <c r="AD978" s="11">
        <v>5</v>
      </c>
      <c r="AE978" s="11">
        <v>4</v>
      </c>
      <c r="AF978" s="11">
        <f t="shared" si="31"/>
        <v>4.6</v>
      </c>
    </row>
    <row r="979" ht="50" customHeight="1" spans="1:32">
      <c r="A979" s="11">
        <v>332</v>
      </c>
      <c r="B979" s="11" t="s">
        <v>3286</v>
      </c>
      <c r="C979" s="11"/>
      <c r="D979" s="11"/>
      <c r="E979" s="54" t="s">
        <v>3253</v>
      </c>
      <c r="F979" s="54" t="s">
        <v>3287</v>
      </c>
      <c r="G979" s="54" t="s">
        <v>1614</v>
      </c>
      <c r="H979" s="49" t="s">
        <v>3288</v>
      </c>
      <c r="I979" s="50">
        <v>2</v>
      </c>
      <c r="J979" s="54" t="s">
        <v>35</v>
      </c>
      <c r="K979" s="27" t="s">
        <v>122</v>
      </c>
      <c r="L979" s="63" t="s">
        <v>40</v>
      </c>
      <c r="M979" s="64"/>
      <c r="N979" s="65" t="s">
        <v>3252</v>
      </c>
      <c r="O979" s="66">
        <v>4</v>
      </c>
      <c r="P979" s="67" t="s">
        <v>710</v>
      </c>
      <c r="Q979" s="5"/>
      <c r="R979" s="75">
        <f t="shared" si="30"/>
        <v>0</v>
      </c>
      <c r="S979" s="75"/>
      <c r="T979" s="11">
        <v>30</v>
      </c>
      <c r="U979" s="11" t="s">
        <v>40</v>
      </c>
      <c r="V979" s="11"/>
      <c r="W979" s="11">
        <v>1000</v>
      </c>
      <c r="X979" s="11">
        <v>30</v>
      </c>
      <c r="Y979" s="11"/>
      <c r="Z979" s="11">
        <v>0</v>
      </c>
      <c r="AA979" s="11">
        <v>5</v>
      </c>
      <c r="AB979" s="11">
        <v>4</v>
      </c>
      <c r="AC979" s="11">
        <v>4</v>
      </c>
      <c r="AD979" s="11">
        <v>5</v>
      </c>
      <c r="AE979" s="11">
        <v>5</v>
      </c>
      <c r="AF979" s="11">
        <f t="shared" si="31"/>
        <v>4.7</v>
      </c>
    </row>
    <row r="980" ht="50" customHeight="1" spans="1:32">
      <c r="A980" s="11">
        <v>130</v>
      </c>
      <c r="B980" s="11" t="s">
        <v>668</v>
      </c>
      <c r="C980" s="10"/>
      <c r="D980" s="85"/>
      <c r="E980" s="58" t="s">
        <v>3289</v>
      </c>
      <c r="F980" s="58" t="s">
        <v>3290</v>
      </c>
      <c r="G980" s="58" t="s">
        <v>1330</v>
      </c>
      <c r="H980" s="58" t="s">
        <v>3291</v>
      </c>
      <c r="I980" s="50">
        <v>1</v>
      </c>
      <c r="J980" s="49" t="s">
        <v>35</v>
      </c>
      <c r="K980" s="27" t="s">
        <v>122</v>
      </c>
      <c r="L980" s="63" t="s">
        <v>40</v>
      </c>
      <c r="M980" s="64"/>
      <c r="N980" s="71" t="s">
        <v>3252</v>
      </c>
      <c r="O980" s="66">
        <v>1</v>
      </c>
      <c r="P980" s="67">
        <f>O980+SUMIF(IN!F:F,Inventory!H:H,IN!M:M)-SUMIF(OUT!F:F,Inventory!H:H,OUT!M:M)</f>
        <v>1</v>
      </c>
      <c r="Q980" s="47" t="s">
        <v>516</v>
      </c>
      <c r="R980" s="75">
        <f t="shared" si="30"/>
        <v>0</v>
      </c>
      <c r="S980" s="75"/>
      <c r="T980" s="10">
        <v>30</v>
      </c>
      <c r="U980" s="11" t="s">
        <v>44</v>
      </c>
      <c r="V980" s="11"/>
      <c r="W980" s="11">
        <v>1000</v>
      </c>
      <c r="X980" s="11">
        <v>30</v>
      </c>
      <c r="Y980" s="11"/>
      <c r="Z980" s="11">
        <v>0</v>
      </c>
      <c r="AA980" s="11">
        <v>3</v>
      </c>
      <c r="AB980" s="11">
        <v>3</v>
      </c>
      <c r="AC980" s="11">
        <v>5</v>
      </c>
      <c r="AD980" s="11">
        <v>5</v>
      </c>
      <c r="AE980" s="11">
        <v>5</v>
      </c>
      <c r="AF980" s="11">
        <f t="shared" si="31"/>
        <v>4.6</v>
      </c>
    </row>
    <row r="981" ht="50" customHeight="1" spans="1:32">
      <c r="A981" s="11"/>
      <c r="B981" s="11" t="s">
        <v>3292</v>
      </c>
      <c r="C981" s="11" t="s">
        <v>1</v>
      </c>
      <c r="D981" s="11"/>
      <c r="E981" s="11" t="s">
        <v>3293</v>
      </c>
      <c r="F981" s="11" t="s">
        <v>3294</v>
      </c>
      <c r="G981" s="11" t="s">
        <v>3295</v>
      </c>
      <c r="H981" s="11" t="s">
        <v>3296</v>
      </c>
      <c r="I981" s="50">
        <v>2</v>
      </c>
      <c r="J981" s="54" t="s">
        <v>35</v>
      </c>
      <c r="K981" s="27" t="s">
        <v>122</v>
      </c>
      <c r="L981" s="63" t="s">
        <v>40</v>
      </c>
      <c r="M981" s="64"/>
      <c r="N981" s="66" t="s">
        <v>3252</v>
      </c>
      <c r="O981" s="66">
        <v>6</v>
      </c>
      <c r="P981" s="67">
        <f>O981+SUMIF(IN!F:F,Inventory!H:H,IN!M:M)-SUMIF(OUT!F:F,Inventory!H:H,OUT!M:M)</f>
        <v>6</v>
      </c>
      <c r="Q981" s="5"/>
      <c r="R981" s="75">
        <f t="shared" si="30"/>
        <v>0</v>
      </c>
      <c r="S981" s="75"/>
      <c r="T981" s="11">
        <v>15</v>
      </c>
      <c r="U981" s="11" t="s">
        <v>40</v>
      </c>
      <c r="V981" s="11" t="s">
        <v>1134</v>
      </c>
      <c r="W981" s="11">
        <v>1000</v>
      </c>
      <c r="X981" s="11">
        <v>30</v>
      </c>
      <c r="Y981" s="11"/>
      <c r="Z981" s="11">
        <v>0</v>
      </c>
      <c r="AA981" s="11">
        <v>4</v>
      </c>
      <c r="AB981" s="11">
        <v>5</v>
      </c>
      <c r="AC981" s="11">
        <v>5</v>
      </c>
      <c r="AD981" s="11">
        <v>4</v>
      </c>
      <c r="AE981" s="11">
        <v>5</v>
      </c>
      <c r="AF981" s="11">
        <f t="shared" si="31"/>
        <v>4.6</v>
      </c>
    </row>
    <row r="982" ht="50" customHeight="1" spans="1:32">
      <c r="A982" s="11"/>
      <c r="B982" s="11">
        <v>3937</v>
      </c>
      <c r="C982" s="11"/>
      <c r="D982" s="11"/>
      <c r="E982" s="11" t="s">
        <v>3297</v>
      </c>
      <c r="F982" s="11" t="s">
        <v>2075</v>
      </c>
      <c r="G982" s="11" t="s">
        <v>3298</v>
      </c>
      <c r="H982" s="26" t="s">
        <v>3299</v>
      </c>
      <c r="I982" s="11">
        <v>1</v>
      </c>
      <c r="J982" s="54" t="s">
        <v>35</v>
      </c>
      <c r="K982" s="27" t="s">
        <v>122</v>
      </c>
      <c r="L982" s="63" t="s">
        <v>64</v>
      </c>
      <c r="M982" s="27"/>
      <c r="N982" s="66" t="s">
        <v>3252</v>
      </c>
      <c r="O982" s="66">
        <v>1</v>
      </c>
      <c r="P982" s="67">
        <f>O982+SUMIF(IN!F:F,Inventory!H:H,IN!M:M)-SUMIF(OUT!F:F,Inventory!H:H,OUT!M:M)</f>
        <v>1</v>
      </c>
      <c r="Q982" s="5"/>
      <c r="R982" s="75">
        <f t="shared" si="30"/>
        <v>0</v>
      </c>
      <c r="S982" s="75"/>
      <c r="T982" s="11">
        <v>30</v>
      </c>
      <c r="U982" s="11" t="s">
        <v>44</v>
      </c>
      <c r="V982" s="11" t="s">
        <v>41</v>
      </c>
      <c r="W982" s="11">
        <v>3650</v>
      </c>
      <c r="X982" s="11">
        <v>30</v>
      </c>
      <c r="Y982" s="11"/>
      <c r="Z982" s="11">
        <v>0</v>
      </c>
      <c r="AA982" s="11">
        <v>5</v>
      </c>
      <c r="AB982" s="11">
        <v>5</v>
      </c>
      <c r="AC982" s="11">
        <v>5</v>
      </c>
      <c r="AD982" s="11">
        <v>4</v>
      </c>
      <c r="AE982" s="11">
        <v>5</v>
      </c>
      <c r="AF982" s="11">
        <f t="shared" si="31"/>
        <v>4.7</v>
      </c>
    </row>
    <row r="983" ht="50" customHeight="1" spans="1:32">
      <c r="A983" s="11"/>
      <c r="B983" s="11">
        <v>3232</v>
      </c>
      <c r="C983" s="11"/>
      <c r="D983" s="11"/>
      <c r="E983" s="54" t="s">
        <v>3300</v>
      </c>
      <c r="F983" s="54" t="s">
        <v>3301</v>
      </c>
      <c r="G983" s="54" t="s">
        <v>1614</v>
      </c>
      <c r="H983" s="49" t="s">
        <v>3302</v>
      </c>
      <c r="I983" s="50">
        <v>2</v>
      </c>
      <c r="J983" s="54" t="s">
        <v>35</v>
      </c>
      <c r="K983" s="27" t="s">
        <v>122</v>
      </c>
      <c r="L983" s="63" t="s">
        <v>40</v>
      </c>
      <c r="M983" s="64"/>
      <c r="N983" s="65" t="s">
        <v>3303</v>
      </c>
      <c r="O983" s="66">
        <v>10</v>
      </c>
      <c r="P983" s="67">
        <f>O983+SUMIF(IN!F:F,Inventory!H:H,IN!M:M)-SUMIF(OUT!F:F,Inventory!H:H,OUT!M:M)</f>
        <v>10</v>
      </c>
      <c r="Q983" s="5"/>
      <c r="R983" s="75">
        <f t="shared" si="30"/>
        <v>0</v>
      </c>
      <c r="S983" s="75"/>
      <c r="T983" s="11">
        <v>30</v>
      </c>
      <c r="U983" s="11" t="s">
        <v>44</v>
      </c>
      <c r="V983" s="11"/>
      <c r="W983" s="11">
        <v>1825</v>
      </c>
      <c r="X983" s="11"/>
      <c r="Y983" s="11"/>
      <c r="Z983" s="11">
        <v>0</v>
      </c>
      <c r="AA983" s="11">
        <v>4</v>
      </c>
      <c r="AB983" s="11">
        <v>5</v>
      </c>
      <c r="AC983" s="11">
        <v>5</v>
      </c>
      <c r="AD983" s="11">
        <v>4</v>
      </c>
      <c r="AE983" s="11">
        <v>5</v>
      </c>
      <c r="AF983" s="11">
        <f t="shared" si="31"/>
        <v>4.6</v>
      </c>
    </row>
    <row r="984" ht="50" customHeight="1" spans="1:32">
      <c r="A984" s="11">
        <v>1579</v>
      </c>
      <c r="B984" s="11">
        <v>3803</v>
      </c>
      <c r="C984" s="11"/>
      <c r="D984" s="11"/>
      <c r="E984" s="78" t="s">
        <v>3304</v>
      </c>
      <c r="F984" s="78" t="s">
        <v>3305</v>
      </c>
      <c r="G984" s="58" t="s">
        <v>1873</v>
      </c>
      <c r="H984" s="78" t="s">
        <v>3306</v>
      </c>
      <c r="I984" s="50">
        <v>2</v>
      </c>
      <c r="J984" s="54" t="s">
        <v>35</v>
      </c>
      <c r="K984" s="27" t="s">
        <v>122</v>
      </c>
      <c r="L984" s="63" t="s">
        <v>40</v>
      </c>
      <c r="M984" s="64"/>
      <c r="N984" s="65" t="s">
        <v>3303</v>
      </c>
      <c r="O984" s="66">
        <v>9</v>
      </c>
      <c r="P984" s="67">
        <f>O984+SUMIF(IN!F:F,Inventory!H:H,IN!M:M)-SUMIF(OUT!F:F,Inventory!H:H,OUT!M:M)</f>
        <v>9</v>
      </c>
      <c r="Q984" s="5"/>
      <c r="R984" s="75">
        <f t="shared" si="30"/>
        <v>0</v>
      </c>
      <c r="S984" s="75"/>
      <c r="T984" s="11">
        <v>30</v>
      </c>
      <c r="U984" s="11" t="s">
        <v>44</v>
      </c>
      <c r="V984" s="11"/>
      <c r="W984" s="11">
        <v>3650</v>
      </c>
      <c r="X984" s="11">
        <v>30</v>
      </c>
      <c r="Y984" s="11"/>
      <c r="Z984" s="11">
        <v>0</v>
      </c>
      <c r="AA984" s="11">
        <v>5</v>
      </c>
      <c r="AB984" s="11">
        <v>4</v>
      </c>
      <c r="AC984" s="11">
        <v>5</v>
      </c>
      <c r="AD984" s="11">
        <v>5</v>
      </c>
      <c r="AE984" s="11">
        <v>5</v>
      </c>
      <c r="AF984" s="11">
        <f t="shared" si="31"/>
        <v>4.9</v>
      </c>
    </row>
    <row r="985" ht="50" customHeight="1" spans="1:32">
      <c r="A985" s="11">
        <v>126</v>
      </c>
      <c r="B985" s="11" t="s">
        <v>3307</v>
      </c>
      <c r="C985" s="11"/>
      <c r="D985" s="11"/>
      <c r="E985" s="54" t="s">
        <v>3308</v>
      </c>
      <c r="F985" s="54" t="s">
        <v>3301</v>
      </c>
      <c r="G985" s="54" t="s">
        <v>1614</v>
      </c>
      <c r="H985" s="49" t="s">
        <v>3309</v>
      </c>
      <c r="I985" s="50">
        <v>2</v>
      </c>
      <c r="J985" s="54" t="s">
        <v>35</v>
      </c>
      <c r="K985" s="27" t="s">
        <v>122</v>
      </c>
      <c r="L985" s="63" t="s">
        <v>40</v>
      </c>
      <c r="M985" s="64"/>
      <c r="N985" s="65" t="s">
        <v>3303</v>
      </c>
      <c r="O985" s="66">
        <v>8</v>
      </c>
      <c r="P985" s="67">
        <f>O985+SUMIF(IN!F:F,Inventory!H:H,IN!M:M)-SUMIF(OUT!F:F,Inventory!H:H,OUT!M:M)</f>
        <v>8</v>
      </c>
      <c r="Q985" s="5"/>
      <c r="R985" s="75">
        <f t="shared" si="30"/>
        <v>0</v>
      </c>
      <c r="S985" s="75"/>
      <c r="T985" s="11">
        <v>30</v>
      </c>
      <c r="U985" s="11" t="s">
        <v>40</v>
      </c>
      <c r="V985" s="11"/>
      <c r="W985" s="11">
        <v>1825</v>
      </c>
      <c r="X985" s="11">
        <v>30</v>
      </c>
      <c r="Y985" s="11"/>
      <c r="Z985" s="11">
        <v>0</v>
      </c>
      <c r="AA985" s="11">
        <v>5</v>
      </c>
      <c r="AB985" s="11">
        <v>5</v>
      </c>
      <c r="AC985" s="11">
        <v>5</v>
      </c>
      <c r="AD985" s="11">
        <v>5</v>
      </c>
      <c r="AE985" s="11">
        <v>4</v>
      </c>
      <c r="AF985" s="11">
        <f t="shared" si="31"/>
        <v>4.7</v>
      </c>
    </row>
    <row r="986" ht="50" customHeight="1" spans="1:32">
      <c r="A986" s="11"/>
      <c r="B986" s="11" t="s">
        <v>3310</v>
      </c>
      <c r="C986" s="11"/>
      <c r="D986" s="11"/>
      <c r="E986" s="78" t="s">
        <v>3311</v>
      </c>
      <c r="F986" s="78" t="s">
        <v>3312</v>
      </c>
      <c r="G986" s="54" t="s">
        <v>1614</v>
      </c>
      <c r="H986" s="121" t="s">
        <v>3313</v>
      </c>
      <c r="I986" s="50">
        <v>2</v>
      </c>
      <c r="J986" s="54" t="s">
        <v>35</v>
      </c>
      <c r="K986" s="27" t="s">
        <v>122</v>
      </c>
      <c r="L986" s="63" t="s">
        <v>40</v>
      </c>
      <c r="M986" s="64"/>
      <c r="N986" s="65" t="s">
        <v>3303</v>
      </c>
      <c r="O986" s="66">
        <v>2</v>
      </c>
      <c r="P986" s="67">
        <f>O986+SUMIF(IN!F:F,Inventory!H:H,IN!M:M)-SUMIF(OUT!F:F,Inventory!H:H,OUT!M:M)</f>
        <v>2</v>
      </c>
      <c r="Q986" s="5"/>
      <c r="R986" s="75">
        <f t="shared" si="30"/>
        <v>0</v>
      </c>
      <c r="S986" s="75"/>
      <c r="T986" s="11">
        <v>30</v>
      </c>
      <c r="U986" s="11" t="s">
        <v>40</v>
      </c>
      <c r="V986" s="11"/>
      <c r="W986" s="11">
        <v>1000</v>
      </c>
      <c r="X986" s="11"/>
      <c r="Y986" s="11"/>
      <c r="Z986" s="11">
        <v>0</v>
      </c>
      <c r="AA986" s="11">
        <v>5</v>
      </c>
      <c r="AB986" s="11">
        <v>4</v>
      </c>
      <c r="AC986" s="11">
        <v>5</v>
      </c>
      <c r="AD986" s="11">
        <v>5</v>
      </c>
      <c r="AE986" s="11">
        <v>4</v>
      </c>
      <c r="AF986" s="11">
        <f t="shared" si="31"/>
        <v>4.6</v>
      </c>
    </row>
    <row r="987" ht="50" customHeight="1" spans="1:32">
      <c r="A987" s="11"/>
      <c r="B987" s="11" t="s">
        <v>3314</v>
      </c>
      <c r="C987" s="11"/>
      <c r="D987" s="11"/>
      <c r="E987" s="78" t="s">
        <v>3304</v>
      </c>
      <c r="F987" s="78" t="s">
        <v>3305</v>
      </c>
      <c r="G987" s="54" t="s">
        <v>1330</v>
      </c>
      <c r="H987" s="78" t="s">
        <v>3315</v>
      </c>
      <c r="I987" s="50">
        <v>2</v>
      </c>
      <c r="J987" s="54" t="s">
        <v>35</v>
      </c>
      <c r="K987" s="27" t="s">
        <v>122</v>
      </c>
      <c r="L987" s="63" t="s">
        <v>40</v>
      </c>
      <c r="M987" s="64"/>
      <c r="N987" s="65" t="s">
        <v>3303</v>
      </c>
      <c r="O987" s="66">
        <v>2</v>
      </c>
      <c r="P987" s="67">
        <f>O987+SUMIF(IN!F:F,Inventory!H:H,IN!M:M)-SUMIF(OUT!F:F,Inventory!H:H,OUT!M:M)</f>
        <v>2</v>
      </c>
      <c r="Q987" s="5"/>
      <c r="R987" s="75">
        <f t="shared" si="30"/>
        <v>0</v>
      </c>
      <c r="S987" s="75"/>
      <c r="T987" s="11">
        <v>30</v>
      </c>
      <c r="U987" s="11" t="s">
        <v>74</v>
      </c>
      <c r="V987" s="11"/>
      <c r="W987" s="11">
        <v>1825</v>
      </c>
      <c r="X987" s="11">
        <v>30</v>
      </c>
      <c r="Y987" s="11"/>
      <c r="Z987" s="11">
        <v>0</v>
      </c>
      <c r="AA987" s="11">
        <v>5</v>
      </c>
      <c r="AB987" s="11">
        <v>5</v>
      </c>
      <c r="AC987" s="11">
        <v>4</v>
      </c>
      <c r="AD987" s="11">
        <v>5</v>
      </c>
      <c r="AE987" s="11">
        <v>5</v>
      </c>
      <c r="AF987" s="11">
        <f t="shared" si="31"/>
        <v>4.8</v>
      </c>
    </row>
    <row r="988" ht="50" customHeight="1" spans="1:32">
      <c r="A988" s="11"/>
      <c r="B988" s="11" t="s">
        <v>3316</v>
      </c>
      <c r="C988" s="11"/>
      <c r="D988" s="11"/>
      <c r="E988" s="54" t="s">
        <v>3311</v>
      </c>
      <c r="F988" s="54" t="s">
        <v>3312</v>
      </c>
      <c r="G988" s="54" t="s">
        <v>1330</v>
      </c>
      <c r="H988" s="54" t="s">
        <v>3317</v>
      </c>
      <c r="I988" s="50">
        <v>2</v>
      </c>
      <c r="J988" s="54" t="s">
        <v>35</v>
      </c>
      <c r="K988" s="27" t="s">
        <v>122</v>
      </c>
      <c r="L988" s="63" t="s">
        <v>40</v>
      </c>
      <c r="M988" s="64"/>
      <c r="N988" s="65" t="s">
        <v>3303</v>
      </c>
      <c r="O988" s="66">
        <v>6</v>
      </c>
      <c r="P988" s="67">
        <f>O988+SUMIF(IN!F:F,Inventory!H:H,IN!M:M)-SUMIF(OUT!F:F,Inventory!H:H,OUT!M:M)</f>
        <v>6</v>
      </c>
      <c r="Q988" s="5"/>
      <c r="R988" s="75">
        <f t="shared" si="30"/>
        <v>0</v>
      </c>
      <c r="S988" s="75"/>
      <c r="T988" s="11">
        <v>15</v>
      </c>
      <c r="U988" s="11" t="s">
        <v>74</v>
      </c>
      <c r="V988" s="11"/>
      <c r="W988" s="11">
        <v>1000</v>
      </c>
      <c r="X988" s="11">
        <v>30</v>
      </c>
      <c r="Y988" s="11"/>
      <c r="Z988" s="11">
        <v>0</v>
      </c>
      <c r="AA988" s="11">
        <v>4</v>
      </c>
      <c r="AB988" s="11">
        <v>4</v>
      </c>
      <c r="AC988" s="11">
        <v>5</v>
      </c>
      <c r="AD988" s="11">
        <v>5</v>
      </c>
      <c r="AE988" s="11">
        <v>5</v>
      </c>
      <c r="AF988" s="11">
        <f t="shared" si="31"/>
        <v>4.8</v>
      </c>
    </row>
    <row r="989" ht="50" customHeight="1" spans="1:32">
      <c r="A989" s="11"/>
      <c r="B989" s="11" t="s">
        <v>3318</v>
      </c>
      <c r="C989" s="11"/>
      <c r="D989" s="11"/>
      <c r="E989" s="54" t="s">
        <v>3311</v>
      </c>
      <c r="F989" s="54" t="s">
        <v>3312</v>
      </c>
      <c r="G989" s="54" t="s">
        <v>1330</v>
      </c>
      <c r="H989" s="11" t="s">
        <v>3319</v>
      </c>
      <c r="I989" s="50">
        <v>1</v>
      </c>
      <c r="J989" s="69" t="s">
        <v>35</v>
      </c>
      <c r="K989" s="27" t="s">
        <v>36</v>
      </c>
      <c r="L989" s="63" t="s">
        <v>40</v>
      </c>
      <c r="M989" s="64"/>
      <c r="N989" s="66" t="s">
        <v>3303</v>
      </c>
      <c r="O989" s="66">
        <v>1</v>
      </c>
      <c r="P989" s="67">
        <f>O989+SUMIF(IN!F:F,Inventory!H:H,IN!M:M)-SUMIF(OUT!F:F,Inventory!H:H,OUT!M:M)</f>
        <v>1</v>
      </c>
      <c r="Q989" s="5"/>
      <c r="R989" s="75">
        <f t="shared" si="30"/>
        <v>0</v>
      </c>
      <c r="S989" s="75"/>
      <c r="T989" s="11">
        <v>30</v>
      </c>
      <c r="U989" s="11" t="s">
        <v>40</v>
      </c>
      <c r="V989" s="11"/>
      <c r="W989" s="11">
        <v>1000</v>
      </c>
      <c r="X989" s="11">
        <v>30</v>
      </c>
      <c r="Y989" s="11"/>
      <c r="Z989" s="11">
        <v>0</v>
      </c>
      <c r="AA989" s="11">
        <v>4</v>
      </c>
      <c r="AB989" s="11">
        <v>5</v>
      </c>
      <c r="AC989" s="11">
        <v>5</v>
      </c>
      <c r="AD989" s="11">
        <v>4</v>
      </c>
      <c r="AE989" s="11">
        <v>5</v>
      </c>
      <c r="AF989" s="11">
        <f t="shared" si="31"/>
        <v>4.6</v>
      </c>
    </row>
    <row r="990" ht="50" customHeight="1" spans="1:32">
      <c r="A990" s="11"/>
      <c r="B990" s="11">
        <v>2987</v>
      </c>
      <c r="C990" s="11"/>
      <c r="D990" s="11"/>
      <c r="E990" s="10" t="s">
        <v>3320</v>
      </c>
      <c r="F990" s="10" t="s">
        <v>3321</v>
      </c>
      <c r="G990" s="58" t="s">
        <v>3322</v>
      </c>
      <c r="H990" s="10" t="s">
        <v>3323</v>
      </c>
      <c r="I990" s="50">
        <v>2</v>
      </c>
      <c r="J990" s="54" t="s">
        <v>35</v>
      </c>
      <c r="K990" s="27" t="s">
        <v>791</v>
      </c>
      <c r="L990" s="63" t="s">
        <v>40</v>
      </c>
      <c r="M990" s="64"/>
      <c r="N990" s="65" t="s">
        <v>3324</v>
      </c>
      <c r="O990" s="66">
        <v>3</v>
      </c>
      <c r="P990" s="67">
        <f>O990+SUMIF(IN!F:F,Inventory!H:H,IN!M:M)-SUMIF(OUT!F:F,Inventory!H:H,OUT!M:M)</f>
        <v>2</v>
      </c>
      <c r="Q990" s="5"/>
      <c r="R990" s="75">
        <f t="shared" si="30"/>
        <v>0</v>
      </c>
      <c r="S990" s="75"/>
      <c r="T990" s="11">
        <v>15</v>
      </c>
      <c r="U990" s="11" t="s">
        <v>44</v>
      </c>
      <c r="V990" s="11" t="s">
        <v>384</v>
      </c>
      <c r="W990" s="11">
        <v>3650</v>
      </c>
      <c r="X990" s="11">
        <v>30</v>
      </c>
      <c r="Y990" s="11"/>
      <c r="Z990" s="11">
        <v>0</v>
      </c>
      <c r="AA990" s="11">
        <v>4</v>
      </c>
      <c r="AB990" s="11">
        <v>4</v>
      </c>
      <c r="AC990" s="11">
        <v>4</v>
      </c>
      <c r="AD990" s="11">
        <v>5</v>
      </c>
      <c r="AE990" s="11">
        <v>5</v>
      </c>
      <c r="AF990" s="11">
        <f t="shared" si="31"/>
        <v>4.6</v>
      </c>
    </row>
    <row r="991" ht="50" customHeight="1" spans="1:32">
      <c r="A991" s="11"/>
      <c r="B991" s="11" t="s">
        <v>3325</v>
      </c>
      <c r="C991" s="11"/>
      <c r="D991" s="11"/>
      <c r="E991" s="10" t="s">
        <v>3326</v>
      </c>
      <c r="F991" s="10" t="s">
        <v>1939</v>
      </c>
      <c r="G991" s="11" t="s">
        <v>1614</v>
      </c>
      <c r="H991" s="10" t="s">
        <v>3327</v>
      </c>
      <c r="I991" s="50">
        <v>5</v>
      </c>
      <c r="J991" s="54" t="s">
        <v>35</v>
      </c>
      <c r="K991" s="27" t="s">
        <v>122</v>
      </c>
      <c r="L991" s="63" t="s">
        <v>40</v>
      </c>
      <c r="M991" s="64"/>
      <c r="N991" s="65" t="s">
        <v>3324</v>
      </c>
      <c r="O991" s="66">
        <v>34</v>
      </c>
      <c r="P991" s="67">
        <f>O991+SUMIF(IN!F:F,Inventory!H:H,IN!M:M)-SUMIF(OUT!F:F,Inventory!H:H,OUT!M:M)</f>
        <v>33</v>
      </c>
      <c r="Q991" s="5"/>
      <c r="R991" s="75">
        <f t="shared" si="30"/>
        <v>0</v>
      </c>
      <c r="S991" s="75"/>
      <c r="T991" s="11">
        <v>30</v>
      </c>
      <c r="U991" s="11" t="s">
        <v>40</v>
      </c>
      <c r="V991" s="11"/>
      <c r="W991" s="11">
        <v>1825</v>
      </c>
      <c r="X991" s="11">
        <v>30</v>
      </c>
      <c r="Y991" s="11"/>
      <c r="Z991" s="11">
        <v>0</v>
      </c>
      <c r="AA991" s="11">
        <v>3</v>
      </c>
      <c r="AB991" s="11">
        <v>5</v>
      </c>
      <c r="AC991" s="11">
        <v>5</v>
      </c>
      <c r="AD991" s="11">
        <v>5</v>
      </c>
      <c r="AE991" s="11">
        <v>5</v>
      </c>
      <c r="AF991" s="11">
        <f t="shared" si="31"/>
        <v>4.8</v>
      </c>
    </row>
    <row r="992" ht="50" customHeight="1" spans="1:32">
      <c r="A992" s="11">
        <v>554</v>
      </c>
      <c r="B992" s="11" t="s">
        <v>3328</v>
      </c>
      <c r="C992" s="11"/>
      <c r="D992" s="11"/>
      <c r="E992" s="10" t="s">
        <v>3329</v>
      </c>
      <c r="F992" s="10" t="s">
        <v>3330</v>
      </c>
      <c r="G992" s="58" t="s">
        <v>2999</v>
      </c>
      <c r="H992" s="10" t="s">
        <v>3331</v>
      </c>
      <c r="I992" s="50">
        <v>5</v>
      </c>
      <c r="J992" s="54" t="s">
        <v>35</v>
      </c>
      <c r="K992" s="27" t="s">
        <v>122</v>
      </c>
      <c r="L992" s="63" t="s">
        <v>40</v>
      </c>
      <c r="M992" s="64"/>
      <c r="N992" s="65" t="s">
        <v>3324</v>
      </c>
      <c r="O992" s="66">
        <v>21</v>
      </c>
      <c r="P992" s="67">
        <f>O992+SUMIF(IN!F:F,Inventory!H:H,IN!M:M)-SUMIF(OUT!F:F,Inventory!H:H,OUT!M:M)</f>
        <v>21</v>
      </c>
      <c r="Q992" s="5"/>
      <c r="R992" s="75">
        <f t="shared" si="30"/>
        <v>0</v>
      </c>
      <c r="S992" s="75"/>
      <c r="T992" s="11">
        <v>30</v>
      </c>
      <c r="U992" s="11" t="s">
        <v>40</v>
      </c>
      <c r="V992" s="11"/>
      <c r="W992" s="11">
        <v>1000</v>
      </c>
      <c r="X992" s="11">
        <v>30</v>
      </c>
      <c r="Y992" s="11"/>
      <c r="Z992" s="11">
        <v>0</v>
      </c>
      <c r="AA992" s="11">
        <v>1</v>
      </c>
      <c r="AB992" s="11">
        <v>5</v>
      </c>
      <c r="AC992" s="11">
        <v>5</v>
      </c>
      <c r="AD992" s="11">
        <v>5</v>
      </c>
      <c r="AE992" s="11">
        <v>5</v>
      </c>
      <c r="AF992" s="11">
        <f t="shared" si="31"/>
        <v>4.6</v>
      </c>
    </row>
    <row r="993" ht="50" customHeight="1" spans="1:32">
      <c r="A993" s="11"/>
      <c r="B993" s="11" t="s">
        <v>3332</v>
      </c>
      <c r="C993" s="11"/>
      <c r="D993" s="11"/>
      <c r="E993" s="10" t="s">
        <v>3329</v>
      </c>
      <c r="F993" s="10" t="s">
        <v>3330</v>
      </c>
      <c r="G993" s="58" t="s">
        <v>2999</v>
      </c>
      <c r="H993" s="10" t="s">
        <v>3333</v>
      </c>
      <c r="I993" s="50">
        <v>4</v>
      </c>
      <c r="J993" s="54" t="s">
        <v>35</v>
      </c>
      <c r="K993" s="27" t="s">
        <v>122</v>
      </c>
      <c r="L993" s="63" t="s">
        <v>3334</v>
      </c>
      <c r="M993" s="64"/>
      <c r="N993" s="65" t="s">
        <v>3324</v>
      </c>
      <c r="O993" s="66">
        <v>49</v>
      </c>
      <c r="P993" s="67">
        <f>O993+SUMIF(IN!F:F,Inventory!H:H,IN!M:M)-SUMIF(OUT!F:F,Inventory!H:H,OUT!M:M)</f>
        <v>49</v>
      </c>
      <c r="Q993" s="5"/>
      <c r="R993" s="75">
        <f t="shared" si="30"/>
        <v>0</v>
      </c>
      <c r="S993" s="75"/>
      <c r="T993" s="11">
        <v>60</v>
      </c>
      <c r="U993" s="11" t="s">
        <v>40</v>
      </c>
      <c r="V993" s="11"/>
      <c r="W993" s="11">
        <v>1825</v>
      </c>
      <c r="X993" s="11">
        <v>30</v>
      </c>
      <c r="Y993" s="11"/>
      <c r="Z993" s="11">
        <v>0</v>
      </c>
      <c r="AA993" s="11">
        <v>5</v>
      </c>
      <c r="AB993" s="11">
        <v>5</v>
      </c>
      <c r="AC993" s="11">
        <v>4</v>
      </c>
      <c r="AD993" s="11">
        <v>5</v>
      </c>
      <c r="AE993" s="11">
        <v>5</v>
      </c>
      <c r="AF993" s="11">
        <f t="shared" si="31"/>
        <v>4.8</v>
      </c>
    </row>
    <row r="994" ht="50" customHeight="1" spans="1:32">
      <c r="A994" s="11">
        <v>169</v>
      </c>
      <c r="B994" s="11" t="s">
        <v>3335</v>
      </c>
      <c r="C994" s="11"/>
      <c r="D994" s="11"/>
      <c r="E994" s="10" t="s">
        <v>3329</v>
      </c>
      <c r="F994" s="10" t="s">
        <v>3330</v>
      </c>
      <c r="G994" s="58" t="s">
        <v>2999</v>
      </c>
      <c r="H994" s="10" t="s">
        <v>3336</v>
      </c>
      <c r="I994" s="50">
        <v>5</v>
      </c>
      <c r="J994" s="54" t="s">
        <v>35</v>
      </c>
      <c r="K994" s="27" t="s">
        <v>122</v>
      </c>
      <c r="L994" s="63" t="s">
        <v>3334</v>
      </c>
      <c r="M994" s="64"/>
      <c r="N994" s="65" t="s">
        <v>3324</v>
      </c>
      <c r="O994" s="66">
        <v>78</v>
      </c>
      <c r="P994" s="67">
        <f>O994+SUMIF(IN!F:F,Inventory!H:H,IN!M:M)-SUMIF(OUT!F:F,Inventory!H:H,OUT!M:M)</f>
        <v>78</v>
      </c>
      <c r="Q994" s="5"/>
      <c r="R994" s="75">
        <f t="shared" si="30"/>
        <v>0</v>
      </c>
      <c r="S994" s="75"/>
      <c r="T994" s="11">
        <v>30</v>
      </c>
      <c r="U994" s="11" t="s">
        <v>74</v>
      </c>
      <c r="V994" s="11"/>
      <c r="W994" s="11">
        <v>1000</v>
      </c>
      <c r="X994" s="11">
        <v>30</v>
      </c>
      <c r="Y994" s="11"/>
      <c r="Z994" s="11">
        <v>0</v>
      </c>
      <c r="AA994" s="11">
        <v>5</v>
      </c>
      <c r="AB994" s="11">
        <v>4</v>
      </c>
      <c r="AC994" s="11">
        <v>4</v>
      </c>
      <c r="AD994" s="11">
        <v>5</v>
      </c>
      <c r="AE994" s="11">
        <v>5</v>
      </c>
      <c r="AF994" s="11">
        <f t="shared" si="31"/>
        <v>4.7</v>
      </c>
    </row>
    <row r="995" ht="50" customHeight="1" spans="1:32">
      <c r="A995" s="11">
        <v>298</v>
      </c>
      <c r="B995" s="11" t="s">
        <v>3337</v>
      </c>
      <c r="C995" s="11"/>
      <c r="D995" s="11"/>
      <c r="E995" s="10" t="s">
        <v>3338</v>
      </c>
      <c r="F995" s="10" t="s">
        <v>3339</v>
      </c>
      <c r="G995" s="58" t="s">
        <v>2999</v>
      </c>
      <c r="H995" s="10" t="s">
        <v>3340</v>
      </c>
      <c r="I995" s="50">
        <v>5</v>
      </c>
      <c r="J995" s="54" t="s">
        <v>35</v>
      </c>
      <c r="K995" s="27" t="s">
        <v>122</v>
      </c>
      <c r="L995" s="63" t="s">
        <v>40</v>
      </c>
      <c r="M995" s="64"/>
      <c r="N995" s="65" t="s">
        <v>3324</v>
      </c>
      <c r="O995" s="66">
        <v>32</v>
      </c>
      <c r="P995" s="67">
        <f>O995+SUMIF(IN!F:F,Inventory!H:H,IN!M:M)-SUMIF(OUT!F:F,Inventory!H:H,OUT!M:M)</f>
        <v>32</v>
      </c>
      <c r="Q995" s="5"/>
      <c r="R995" s="75">
        <f t="shared" si="30"/>
        <v>0</v>
      </c>
      <c r="S995" s="75"/>
      <c r="T995" s="11">
        <v>30</v>
      </c>
      <c r="U995" s="11" t="s">
        <v>40</v>
      </c>
      <c r="V995" s="11"/>
      <c r="W995" s="11">
        <v>1825</v>
      </c>
      <c r="X995" s="11">
        <v>30</v>
      </c>
      <c r="Y995" s="11"/>
      <c r="Z995" s="11">
        <v>0</v>
      </c>
      <c r="AA995" s="11">
        <v>2</v>
      </c>
      <c r="AB995" s="11">
        <v>4</v>
      </c>
      <c r="AC995" s="11">
        <v>5</v>
      </c>
      <c r="AD995" s="11">
        <v>5</v>
      </c>
      <c r="AE995" s="11">
        <v>5</v>
      </c>
      <c r="AF995" s="11">
        <f t="shared" si="31"/>
        <v>4.6</v>
      </c>
    </row>
    <row r="996" ht="50" customHeight="1" spans="1:32">
      <c r="A996" s="11"/>
      <c r="B996" s="11" t="s">
        <v>3341</v>
      </c>
      <c r="C996" s="11"/>
      <c r="D996" s="11"/>
      <c r="E996" s="10" t="s">
        <v>3342</v>
      </c>
      <c r="F996" s="10" t="s">
        <v>3271</v>
      </c>
      <c r="G996" s="58" t="s">
        <v>1873</v>
      </c>
      <c r="H996" s="10" t="s">
        <v>3343</v>
      </c>
      <c r="I996" s="50">
        <v>5</v>
      </c>
      <c r="J996" s="54" t="s">
        <v>35</v>
      </c>
      <c r="K996" s="27" t="s">
        <v>122</v>
      </c>
      <c r="L996" s="63" t="s">
        <v>40</v>
      </c>
      <c r="M996" s="64"/>
      <c r="N996" s="65" t="s">
        <v>3324</v>
      </c>
      <c r="O996" s="66">
        <v>11</v>
      </c>
      <c r="P996" s="67">
        <f>O996+SUMIF(IN!F:F,Inventory!H:H,IN!M:M)-SUMIF(OUT!F:F,Inventory!H:H,OUT!M:M)</f>
        <v>11</v>
      </c>
      <c r="Q996" s="5"/>
      <c r="R996" s="75">
        <f t="shared" si="30"/>
        <v>0</v>
      </c>
      <c r="S996" s="75"/>
      <c r="T996" s="11">
        <v>60</v>
      </c>
      <c r="U996" s="11" t="s">
        <v>44</v>
      </c>
      <c r="V996" s="11"/>
      <c r="W996" s="11">
        <v>1825</v>
      </c>
      <c r="X996" s="11"/>
      <c r="Y996" s="11"/>
      <c r="Z996" s="11">
        <v>0</v>
      </c>
      <c r="AA996" s="11">
        <v>5</v>
      </c>
      <c r="AB996" s="11">
        <v>5</v>
      </c>
      <c r="AC996" s="11">
        <v>5</v>
      </c>
      <c r="AD996" s="11">
        <v>5</v>
      </c>
      <c r="AE996" s="11">
        <v>5</v>
      </c>
      <c r="AF996" s="11">
        <f t="shared" si="31"/>
        <v>5</v>
      </c>
    </row>
    <row r="997" ht="50" customHeight="1" spans="1:32">
      <c r="A997" s="11"/>
      <c r="B997" s="11" t="s">
        <v>3344</v>
      </c>
      <c r="C997" s="11"/>
      <c r="D997" s="11"/>
      <c r="E997" s="54" t="s">
        <v>3345</v>
      </c>
      <c r="F997" s="54" t="s">
        <v>3301</v>
      </c>
      <c r="G997" s="54" t="s">
        <v>1614</v>
      </c>
      <c r="H997" s="49" t="s">
        <v>3346</v>
      </c>
      <c r="I997" s="50">
        <v>5</v>
      </c>
      <c r="J997" s="54" t="s">
        <v>35</v>
      </c>
      <c r="K997" s="27" t="s">
        <v>122</v>
      </c>
      <c r="L997" s="63" t="s">
        <v>40</v>
      </c>
      <c r="M997" s="64"/>
      <c r="N997" s="65" t="s">
        <v>3324</v>
      </c>
      <c r="O997" s="66">
        <v>5</v>
      </c>
      <c r="P997" s="67">
        <f>O997+SUMIF(IN!F:F,Inventory!H:H,IN!M:M)-SUMIF(OUT!F:F,Inventory!H:H,OUT!M:M)</f>
        <v>5</v>
      </c>
      <c r="Q997" s="5"/>
      <c r="R997" s="75">
        <f t="shared" si="30"/>
        <v>0</v>
      </c>
      <c r="S997" s="75"/>
      <c r="T997" s="11">
        <v>30</v>
      </c>
      <c r="U997" s="11" t="s">
        <v>40</v>
      </c>
      <c r="V997" s="11"/>
      <c r="W997" s="11">
        <v>1825</v>
      </c>
      <c r="X997" s="11"/>
      <c r="Y997" s="11"/>
      <c r="Z997" s="11">
        <v>0</v>
      </c>
      <c r="AA997" s="11">
        <v>2</v>
      </c>
      <c r="AB997" s="11">
        <v>5</v>
      </c>
      <c r="AC997" s="11">
        <v>5</v>
      </c>
      <c r="AD997" s="11">
        <v>5</v>
      </c>
      <c r="AE997" s="11">
        <v>5</v>
      </c>
      <c r="AF997" s="11">
        <f t="shared" si="31"/>
        <v>4.7</v>
      </c>
    </row>
    <row r="998" ht="50" customHeight="1" spans="1:32">
      <c r="A998" s="11"/>
      <c r="B998" s="11" t="s">
        <v>3347</v>
      </c>
      <c r="C998" s="11"/>
      <c r="D998" s="11"/>
      <c r="E998" s="54" t="s">
        <v>3348</v>
      </c>
      <c r="F998" s="54" t="s">
        <v>3349</v>
      </c>
      <c r="G998" s="54" t="s">
        <v>1614</v>
      </c>
      <c r="H998" s="49" t="s">
        <v>3350</v>
      </c>
      <c r="I998" s="50">
        <v>5</v>
      </c>
      <c r="J998" s="54" t="s">
        <v>35</v>
      </c>
      <c r="K998" s="27" t="s">
        <v>122</v>
      </c>
      <c r="L998" s="63" t="s">
        <v>40</v>
      </c>
      <c r="M998" s="64"/>
      <c r="N998" s="65" t="s">
        <v>3324</v>
      </c>
      <c r="O998" s="66">
        <v>9</v>
      </c>
      <c r="P998" s="67">
        <f>O998+SUMIF(IN!F:F,Inventory!H:H,IN!M:M)-SUMIF(OUT!F:F,Inventory!H:H,OUT!M:M)</f>
        <v>9</v>
      </c>
      <c r="Q998" s="5" t="s">
        <v>516</v>
      </c>
      <c r="R998" s="75">
        <f t="shared" si="30"/>
        <v>0</v>
      </c>
      <c r="S998" s="75"/>
      <c r="T998" s="11">
        <v>15</v>
      </c>
      <c r="U998" s="11" t="s">
        <v>40</v>
      </c>
      <c r="V998" s="11"/>
      <c r="W998" s="11">
        <v>1825</v>
      </c>
      <c r="X998" s="11"/>
      <c r="Y998" s="11"/>
      <c r="Z998" s="11">
        <v>0</v>
      </c>
      <c r="AA998" s="11">
        <v>5</v>
      </c>
      <c r="AB998" s="11">
        <v>1</v>
      </c>
      <c r="AC998" s="11">
        <v>5</v>
      </c>
      <c r="AD998" s="11">
        <v>5</v>
      </c>
      <c r="AE998" s="11">
        <v>5</v>
      </c>
      <c r="AF998" s="11">
        <f t="shared" si="31"/>
        <v>4.6</v>
      </c>
    </row>
    <row r="999" ht="50" customHeight="1" spans="1:32">
      <c r="A999" s="11">
        <v>497</v>
      </c>
      <c r="B999" s="11" t="s">
        <v>3351</v>
      </c>
      <c r="C999" s="11"/>
      <c r="D999" s="11"/>
      <c r="E999" s="54" t="s">
        <v>3352</v>
      </c>
      <c r="F999" s="54" t="s">
        <v>3353</v>
      </c>
      <c r="G999" s="54" t="s">
        <v>1614</v>
      </c>
      <c r="H999" s="49" t="s">
        <v>3354</v>
      </c>
      <c r="I999" s="50">
        <v>5</v>
      </c>
      <c r="J999" s="54">
        <v>5</v>
      </c>
      <c r="K999" s="27" t="s">
        <v>122</v>
      </c>
      <c r="L999" s="63" t="s">
        <v>40</v>
      </c>
      <c r="M999" s="64"/>
      <c r="N999" s="65" t="s">
        <v>3324</v>
      </c>
      <c r="O999" s="66">
        <v>14</v>
      </c>
      <c r="P999" s="67">
        <f>O999+SUMIF(IN!F:F,Inventory!H:H,IN!M:M)-SUMIF(OUT!F:F,Inventory!H:H,OUT!M:M)</f>
        <v>14</v>
      </c>
      <c r="Q999" s="5"/>
      <c r="R999" s="75">
        <f t="shared" si="30"/>
        <v>0</v>
      </c>
      <c r="S999" s="75"/>
      <c r="T999" s="11">
        <v>30</v>
      </c>
      <c r="U999" s="11" t="s">
        <v>40</v>
      </c>
      <c r="V999" s="11"/>
      <c r="W999" s="11">
        <v>1825</v>
      </c>
      <c r="X999" s="11"/>
      <c r="Y999" s="11"/>
      <c r="Z999" s="11">
        <v>0</v>
      </c>
      <c r="AA999" s="11">
        <v>1</v>
      </c>
      <c r="AB999" s="11">
        <v>5</v>
      </c>
      <c r="AC999" s="11">
        <v>5</v>
      </c>
      <c r="AD999" s="11">
        <v>5</v>
      </c>
      <c r="AE999" s="11">
        <v>5</v>
      </c>
      <c r="AF999" s="11">
        <f t="shared" si="31"/>
        <v>4.6</v>
      </c>
    </row>
    <row r="1000" ht="50" customHeight="1" spans="1:32">
      <c r="A1000" s="11"/>
      <c r="B1000" s="11" t="s">
        <v>3355</v>
      </c>
      <c r="C1000" s="11"/>
      <c r="D1000" s="11"/>
      <c r="E1000" s="11" t="s">
        <v>3356</v>
      </c>
      <c r="F1000" s="11" t="s">
        <v>3357</v>
      </c>
      <c r="G1000" s="54" t="s">
        <v>1330</v>
      </c>
      <c r="H1000" s="10" t="s">
        <v>3358</v>
      </c>
      <c r="I1000" s="50">
        <v>1</v>
      </c>
      <c r="J1000" s="54" t="s">
        <v>35</v>
      </c>
      <c r="K1000" s="27" t="s">
        <v>122</v>
      </c>
      <c r="L1000" s="63" t="s">
        <v>40</v>
      </c>
      <c r="M1000" s="64"/>
      <c r="N1000" s="65" t="s">
        <v>3324</v>
      </c>
      <c r="O1000" s="66">
        <v>9</v>
      </c>
      <c r="P1000" s="67">
        <f>O1000+SUMIF(IN!F:F,Inventory!H:H,IN!M:M)-SUMIF(OUT!F:F,Inventory!H:H,OUT!M:M)</f>
        <v>9</v>
      </c>
      <c r="Q1000" s="5"/>
      <c r="R1000" s="75">
        <f t="shared" si="30"/>
        <v>0</v>
      </c>
      <c r="S1000" s="75"/>
      <c r="T1000" s="11">
        <v>45</v>
      </c>
      <c r="U1000" s="11" t="s">
        <v>74</v>
      </c>
      <c r="V1000" s="11"/>
      <c r="W1000" s="11">
        <v>1000</v>
      </c>
      <c r="X1000" s="11"/>
      <c r="Y1000" s="11"/>
      <c r="Z1000" s="11">
        <v>0</v>
      </c>
      <c r="AA1000" s="11">
        <v>5</v>
      </c>
      <c r="AB1000" s="11">
        <v>4</v>
      </c>
      <c r="AC1000" s="11">
        <v>5</v>
      </c>
      <c r="AD1000" s="11">
        <v>5</v>
      </c>
      <c r="AE1000" s="11">
        <v>5</v>
      </c>
      <c r="AF1000" s="11">
        <f t="shared" si="31"/>
        <v>4.9</v>
      </c>
    </row>
    <row r="1001" ht="50" customHeight="1" spans="1:32">
      <c r="A1001" s="11">
        <v>125</v>
      </c>
      <c r="B1001" s="11" t="s">
        <v>3359</v>
      </c>
      <c r="C1001" s="11"/>
      <c r="D1001" s="11"/>
      <c r="E1001" s="11" t="s">
        <v>3360</v>
      </c>
      <c r="F1001" s="11" t="s">
        <v>3357</v>
      </c>
      <c r="G1001" s="54" t="s">
        <v>1330</v>
      </c>
      <c r="H1001" s="10" t="s">
        <v>3361</v>
      </c>
      <c r="I1001" s="50">
        <v>1</v>
      </c>
      <c r="J1001" s="54" t="s">
        <v>35</v>
      </c>
      <c r="K1001" s="27" t="s">
        <v>122</v>
      </c>
      <c r="L1001" s="63" t="s">
        <v>40</v>
      </c>
      <c r="M1001" s="64"/>
      <c r="N1001" s="65" t="s">
        <v>3324</v>
      </c>
      <c r="O1001" s="66">
        <v>8</v>
      </c>
      <c r="P1001" s="67">
        <f>O1001+SUMIF(IN!F:F,Inventory!H:H,IN!M:M)-SUMIF(OUT!F:F,Inventory!H:H,OUT!M:M)</f>
        <v>8</v>
      </c>
      <c r="Q1001" s="5"/>
      <c r="R1001" s="75">
        <f t="shared" si="30"/>
        <v>0</v>
      </c>
      <c r="S1001" s="75"/>
      <c r="T1001" s="11">
        <v>45</v>
      </c>
      <c r="U1001" s="11" t="s">
        <v>74</v>
      </c>
      <c r="V1001" s="11"/>
      <c r="W1001" s="11">
        <v>1000</v>
      </c>
      <c r="X1001" s="11"/>
      <c r="Y1001" s="11"/>
      <c r="Z1001" s="11">
        <v>0</v>
      </c>
      <c r="AA1001" s="11">
        <v>4</v>
      </c>
      <c r="AB1001" s="11">
        <v>5</v>
      </c>
      <c r="AC1001" s="11">
        <v>5</v>
      </c>
      <c r="AD1001" s="11">
        <v>5</v>
      </c>
      <c r="AE1001" s="11">
        <v>5</v>
      </c>
      <c r="AF1001" s="11">
        <f t="shared" si="31"/>
        <v>4.9</v>
      </c>
    </row>
    <row r="1002" ht="50" customHeight="1" spans="1:32">
      <c r="A1002" s="11">
        <v>149</v>
      </c>
      <c r="B1002" s="11" t="s">
        <v>3362</v>
      </c>
      <c r="C1002" s="11"/>
      <c r="D1002" s="11"/>
      <c r="E1002" s="54" t="s">
        <v>3363</v>
      </c>
      <c r="F1002" s="54" t="s">
        <v>3301</v>
      </c>
      <c r="G1002" s="54" t="s">
        <v>1330</v>
      </c>
      <c r="H1002" s="10" t="s">
        <v>3364</v>
      </c>
      <c r="I1002" s="50">
        <v>1</v>
      </c>
      <c r="J1002" s="54" t="s">
        <v>35</v>
      </c>
      <c r="K1002" s="27" t="s">
        <v>122</v>
      </c>
      <c r="L1002" s="63" t="s">
        <v>40</v>
      </c>
      <c r="M1002" s="64"/>
      <c r="N1002" s="65" t="s">
        <v>3324</v>
      </c>
      <c r="O1002" s="66">
        <v>3</v>
      </c>
      <c r="P1002" s="67">
        <f>O1002+SUMIF(IN!F:F,Inventory!H:H,IN!M:M)-SUMIF(OUT!F:F,Inventory!H:H,OUT!M:M)</f>
        <v>3</v>
      </c>
      <c r="Q1002" s="5"/>
      <c r="R1002" s="75">
        <f t="shared" si="30"/>
        <v>0</v>
      </c>
      <c r="S1002" s="75"/>
      <c r="T1002" s="11">
        <v>45</v>
      </c>
      <c r="U1002" s="11" t="s">
        <v>74</v>
      </c>
      <c r="V1002" s="11"/>
      <c r="W1002" s="11">
        <v>1000</v>
      </c>
      <c r="X1002" s="11"/>
      <c r="Y1002" s="11"/>
      <c r="Z1002" s="11">
        <v>0</v>
      </c>
      <c r="AA1002" s="11">
        <v>2</v>
      </c>
      <c r="AB1002" s="11">
        <v>4</v>
      </c>
      <c r="AC1002" s="11">
        <v>5</v>
      </c>
      <c r="AD1002" s="11">
        <v>5</v>
      </c>
      <c r="AE1002" s="11">
        <v>5</v>
      </c>
      <c r="AF1002" s="11">
        <f t="shared" si="31"/>
        <v>4.6</v>
      </c>
    </row>
    <row r="1003" ht="50" customHeight="1" spans="1:32">
      <c r="A1003" s="11">
        <v>150</v>
      </c>
      <c r="B1003" s="11" t="s">
        <v>3365</v>
      </c>
      <c r="C1003" s="11"/>
      <c r="D1003" s="11"/>
      <c r="E1003" s="54" t="s">
        <v>3366</v>
      </c>
      <c r="F1003" s="54" t="s">
        <v>3287</v>
      </c>
      <c r="G1003" s="54" t="s">
        <v>1330</v>
      </c>
      <c r="H1003" s="49" t="s">
        <v>3367</v>
      </c>
      <c r="I1003" s="50">
        <v>2</v>
      </c>
      <c r="J1003" s="54" t="s">
        <v>35</v>
      </c>
      <c r="K1003" s="27" t="s">
        <v>122</v>
      </c>
      <c r="L1003" s="63" t="s">
        <v>40</v>
      </c>
      <c r="M1003" s="64"/>
      <c r="N1003" s="65" t="s">
        <v>3324</v>
      </c>
      <c r="O1003" s="66">
        <v>3</v>
      </c>
      <c r="P1003" s="67">
        <f>O1003+SUMIF(IN!F:F,Inventory!H:H,IN!M:M)-SUMIF(OUT!F:F,Inventory!H:H,OUT!M:M)</f>
        <v>3</v>
      </c>
      <c r="Q1003" s="5"/>
      <c r="R1003" s="75">
        <f t="shared" si="30"/>
        <v>0</v>
      </c>
      <c r="S1003" s="75"/>
      <c r="T1003" s="11">
        <v>45</v>
      </c>
      <c r="U1003" s="11" t="s">
        <v>40</v>
      </c>
      <c r="V1003" s="11"/>
      <c r="W1003" s="11">
        <v>1825</v>
      </c>
      <c r="X1003" s="11"/>
      <c r="Y1003" s="11"/>
      <c r="Z1003" s="11">
        <v>0</v>
      </c>
      <c r="AA1003" s="11">
        <v>5</v>
      </c>
      <c r="AB1003" s="11">
        <v>5</v>
      </c>
      <c r="AC1003" s="11">
        <v>4</v>
      </c>
      <c r="AD1003" s="11">
        <v>5</v>
      </c>
      <c r="AE1003" s="11">
        <v>5</v>
      </c>
      <c r="AF1003" s="11">
        <f t="shared" si="31"/>
        <v>4.8</v>
      </c>
    </row>
    <row r="1004" ht="50" customHeight="1" spans="1:32">
      <c r="A1004" s="11">
        <v>151</v>
      </c>
      <c r="B1004" s="11" t="s">
        <v>3368</v>
      </c>
      <c r="C1004" s="11" t="s">
        <v>1</v>
      </c>
      <c r="D1004" s="11"/>
      <c r="E1004" s="54" t="s">
        <v>3369</v>
      </c>
      <c r="F1004" s="54" t="s">
        <v>3370</v>
      </c>
      <c r="G1004" s="54" t="s">
        <v>913</v>
      </c>
      <c r="H1004" s="49" t="s">
        <v>3371</v>
      </c>
      <c r="I1004" s="50">
        <v>1</v>
      </c>
      <c r="J1004" s="54" t="s">
        <v>35</v>
      </c>
      <c r="K1004" s="27" t="s">
        <v>36</v>
      </c>
      <c r="L1004" s="63" t="s">
        <v>40</v>
      </c>
      <c r="M1004" s="64"/>
      <c r="N1004" s="65" t="s">
        <v>3324</v>
      </c>
      <c r="O1004" s="66">
        <v>1</v>
      </c>
      <c r="P1004" s="67">
        <f>O1004+SUMIF(IN!F:F,Inventory!H:H,IN!M:M)-SUMIF(OUT!F:F,Inventory!H:H,OUT!M:M)</f>
        <v>1</v>
      </c>
      <c r="Q1004" s="5"/>
      <c r="R1004" s="75">
        <f t="shared" si="30"/>
        <v>0</v>
      </c>
      <c r="S1004" s="75"/>
      <c r="T1004" s="11">
        <v>60</v>
      </c>
      <c r="U1004" s="11" t="s">
        <v>74</v>
      </c>
      <c r="V1004" s="11"/>
      <c r="W1004" s="11">
        <v>1825</v>
      </c>
      <c r="X1004" s="11"/>
      <c r="Y1004" s="11"/>
      <c r="Z1004" s="11">
        <v>0</v>
      </c>
      <c r="AA1004" s="11">
        <v>5</v>
      </c>
      <c r="AB1004" s="11">
        <v>4</v>
      </c>
      <c r="AC1004" s="11">
        <v>4</v>
      </c>
      <c r="AD1004" s="11">
        <v>5</v>
      </c>
      <c r="AE1004" s="11">
        <v>5</v>
      </c>
      <c r="AF1004" s="11">
        <f t="shared" si="31"/>
        <v>4.7</v>
      </c>
    </row>
    <row r="1005" ht="50" customHeight="1" spans="1:32">
      <c r="A1005" s="11"/>
      <c r="B1005" s="11" t="s">
        <v>3372</v>
      </c>
      <c r="C1005" s="11" t="s">
        <v>1</v>
      </c>
      <c r="D1005" s="11"/>
      <c r="E1005" s="54" t="s">
        <v>3369</v>
      </c>
      <c r="F1005" s="10" t="s">
        <v>3370</v>
      </c>
      <c r="G1005" s="58" t="s">
        <v>913</v>
      </c>
      <c r="H1005" s="10" t="s">
        <v>3373</v>
      </c>
      <c r="I1005" s="50">
        <v>1</v>
      </c>
      <c r="J1005" s="54" t="s">
        <v>35</v>
      </c>
      <c r="K1005" s="27" t="s">
        <v>36</v>
      </c>
      <c r="L1005" s="63" t="s">
        <v>40</v>
      </c>
      <c r="M1005" s="64"/>
      <c r="N1005" s="65" t="s">
        <v>3324</v>
      </c>
      <c r="O1005" s="66">
        <v>1</v>
      </c>
      <c r="P1005" s="67">
        <f>O1005+SUMIF(IN!F:F,Inventory!H:H,IN!M:M)-SUMIF(OUT!F:F,Inventory!H:H,OUT!M:M)</f>
        <v>1</v>
      </c>
      <c r="Q1005" s="5"/>
      <c r="R1005" s="75">
        <f t="shared" si="30"/>
        <v>0</v>
      </c>
      <c r="S1005" s="75"/>
      <c r="T1005" s="11">
        <v>60</v>
      </c>
      <c r="U1005" s="11" t="s">
        <v>74</v>
      </c>
      <c r="V1005" s="11"/>
      <c r="W1005" s="11">
        <v>1825</v>
      </c>
      <c r="X1005" s="11"/>
      <c r="Y1005" s="11"/>
      <c r="Z1005" s="11">
        <v>0</v>
      </c>
      <c r="AA1005" s="11">
        <v>4</v>
      </c>
      <c r="AB1005" s="11">
        <v>5</v>
      </c>
      <c r="AC1005" s="11">
        <v>5</v>
      </c>
      <c r="AD1005" s="11">
        <v>5</v>
      </c>
      <c r="AE1005" s="11">
        <v>5</v>
      </c>
      <c r="AF1005" s="11">
        <f t="shared" si="31"/>
        <v>4.9</v>
      </c>
    </row>
    <row r="1006" ht="50" customHeight="1" spans="1:32">
      <c r="A1006" s="11"/>
      <c r="B1006" s="11" t="s">
        <v>3374</v>
      </c>
      <c r="C1006" s="11"/>
      <c r="D1006" s="85"/>
      <c r="E1006" s="49" t="s">
        <v>3375</v>
      </c>
      <c r="F1006" s="58" t="s">
        <v>3376</v>
      </c>
      <c r="G1006" s="54" t="s">
        <v>1330</v>
      </c>
      <c r="H1006" s="58" t="s">
        <v>3377</v>
      </c>
      <c r="I1006" s="49">
        <v>1</v>
      </c>
      <c r="J1006" s="11" t="s">
        <v>35</v>
      </c>
      <c r="K1006" s="27" t="s">
        <v>122</v>
      </c>
      <c r="L1006" s="63" t="s">
        <v>40</v>
      </c>
      <c r="M1006" s="64"/>
      <c r="N1006" s="71" t="s">
        <v>3324</v>
      </c>
      <c r="O1006" s="66">
        <v>11</v>
      </c>
      <c r="P1006" s="67">
        <f>O1006+SUMIF(IN!F:F,Inventory!H:H,IN!M:M)-SUMIF(OUT!F:F,Inventory!H:H,OUT!M:M)</f>
        <v>11</v>
      </c>
      <c r="Q1006" s="5"/>
      <c r="R1006" s="75">
        <f t="shared" si="30"/>
        <v>0</v>
      </c>
      <c r="S1006" s="75"/>
      <c r="T1006" s="11">
        <v>30</v>
      </c>
      <c r="U1006" s="11" t="s">
        <v>74</v>
      </c>
      <c r="V1006" s="11"/>
      <c r="W1006" s="11">
        <v>1825</v>
      </c>
      <c r="X1006" s="11"/>
      <c r="Y1006" s="11"/>
      <c r="Z1006" s="11">
        <v>0</v>
      </c>
      <c r="AA1006" s="11">
        <v>5</v>
      </c>
      <c r="AB1006" s="11">
        <v>4</v>
      </c>
      <c r="AC1006" s="11">
        <v>5</v>
      </c>
      <c r="AD1006" s="11">
        <v>5</v>
      </c>
      <c r="AE1006" s="11">
        <v>4</v>
      </c>
      <c r="AF1006" s="11">
        <f t="shared" si="31"/>
        <v>4.6</v>
      </c>
    </row>
    <row r="1007" ht="50" customHeight="1" spans="1:32">
      <c r="A1007" s="11"/>
      <c r="B1007" s="11" t="s">
        <v>3378</v>
      </c>
      <c r="C1007" s="11" t="s">
        <v>1</v>
      </c>
      <c r="D1007" s="85"/>
      <c r="E1007" s="11" t="s">
        <v>3379</v>
      </c>
      <c r="F1007" s="10" t="s">
        <v>3380</v>
      </c>
      <c r="G1007" s="54" t="s">
        <v>1330</v>
      </c>
      <c r="H1007" s="58" t="s">
        <v>3381</v>
      </c>
      <c r="I1007" s="50">
        <v>5</v>
      </c>
      <c r="J1007" s="54" t="s">
        <v>35</v>
      </c>
      <c r="K1007" s="27" t="s">
        <v>122</v>
      </c>
      <c r="L1007" s="63" t="s">
        <v>40</v>
      </c>
      <c r="M1007" s="64"/>
      <c r="N1007" s="71" t="s">
        <v>3324</v>
      </c>
      <c r="O1007" s="66">
        <v>12</v>
      </c>
      <c r="P1007" s="67">
        <f>O1007+SUMIF(IN!F:F,Inventory!H:H,IN!M:M)-SUMIF(OUT!F:F,Inventory!H:H,OUT!M:M)</f>
        <v>12</v>
      </c>
      <c r="Q1007" s="5"/>
      <c r="R1007" s="75">
        <f t="shared" si="30"/>
        <v>0</v>
      </c>
      <c r="S1007" s="75"/>
      <c r="T1007" s="11">
        <v>60</v>
      </c>
      <c r="U1007" s="11" t="s">
        <v>40</v>
      </c>
      <c r="V1007" s="11"/>
      <c r="W1007" s="11">
        <v>1825</v>
      </c>
      <c r="X1007" s="11">
        <v>30</v>
      </c>
      <c r="Y1007" s="11"/>
      <c r="Z1007" s="11">
        <v>0</v>
      </c>
      <c r="AA1007" s="11">
        <v>5</v>
      </c>
      <c r="AB1007" s="11">
        <v>5</v>
      </c>
      <c r="AC1007" s="11">
        <v>5</v>
      </c>
      <c r="AD1007" s="11">
        <v>5</v>
      </c>
      <c r="AE1007" s="11">
        <v>4</v>
      </c>
      <c r="AF1007" s="11">
        <f t="shared" si="31"/>
        <v>4.7</v>
      </c>
    </row>
    <row r="1008" ht="50" customHeight="1" spans="1:32">
      <c r="A1008" s="11"/>
      <c r="B1008" s="11" t="s">
        <v>3382</v>
      </c>
      <c r="C1008" s="11"/>
      <c r="D1008" s="85"/>
      <c r="E1008" s="58" t="s">
        <v>3383</v>
      </c>
      <c r="F1008" s="58" t="s">
        <v>3384</v>
      </c>
      <c r="G1008" s="54" t="s">
        <v>1330</v>
      </c>
      <c r="H1008" s="58" t="s">
        <v>3385</v>
      </c>
      <c r="I1008" s="50">
        <v>5</v>
      </c>
      <c r="J1008" s="54" t="s">
        <v>35</v>
      </c>
      <c r="K1008" s="27" t="s">
        <v>122</v>
      </c>
      <c r="L1008" s="63" t="s">
        <v>40</v>
      </c>
      <c r="M1008" s="64"/>
      <c r="N1008" s="71" t="s">
        <v>3324</v>
      </c>
      <c r="O1008" s="66">
        <v>26</v>
      </c>
      <c r="P1008" s="67">
        <f>O1008+SUMIF(IN!F:F,Inventory!H:H,IN!M:M)-SUMIF(OUT!F:F,Inventory!H:H,OUT!M:M)</f>
        <v>26</v>
      </c>
      <c r="Q1008" s="5"/>
      <c r="R1008" s="75">
        <f t="shared" si="30"/>
        <v>0</v>
      </c>
      <c r="S1008" s="75"/>
      <c r="T1008" s="11">
        <v>45</v>
      </c>
      <c r="U1008" s="11" t="s">
        <v>40</v>
      </c>
      <c r="V1008" s="11"/>
      <c r="W1008" s="11">
        <v>1825</v>
      </c>
      <c r="X1008" s="11"/>
      <c r="Y1008" s="11"/>
      <c r="Z1008" s="11">
        <v>0</v>
      </c>
      <c r="AA1008" s="11">
        <v>5</v>
      </c>
      <c r="AB1008" s="11">
        <v>5</v>
      </c>
      <c r="AC1008" s="11">
        <v>3</v>
      </c>
      <c r="AD1008" s="11">
        <v>5</v>
      </c>
      <c r="AE1008" s="11">
        <v>5</v>
      </c>
      <c r="AF1008" s="11">
        <f t="shared" si="31"/>
        <v>4.6</v>
      </c>
    </row>
    <row r="1009" ht="50" customHeight="1" spans="1:32">
      <c r="A1009" s="11"/>
      <c r="B1009" s="11" t="s">
        <v>3386</v>
      </c>
      <c r="C1009" s="11"/>
      <c r="D1009" s="11"/>
      <c r="E1009" s="11" t="s">
        <v>3387</v>
      </c>
      <c r="F1009" s="10" t="s">
        <v>3388</v>
      </c>
      <c r="G1009" s="11" t="s">
        <v>1330</v>
      </c>
      <c r="H1009" s="11" t="s">
        <v>3389</v>
      </c>
      <c r="I1009" s="50">
        <v>1</v>
      </c>
      <c r="J1009" s="69" t="s">
        <v>35</v>
      </c>
      <c r="K1009" s="27" t="s">
        <v>36</v>
      </c>
      <c r="L1009" s="63" t="s">
        <v>40</v>
      </c>
      <c r="M1009" s="64"/>
      <c r="N1009" s="66" t="s">
        <v>3324</v>
      </c>
      <c r="O1009" s="66">
        <v>8</v>
      </c>
      <c r="P1009" s="67">
        <f>O1009+SUMIF(IN!F:F,Inventory!H:H,IN!M:M)-SUMIF(OUT!F:F,Inventory!H:H,OUT!M:M)</f>
        <v>8</v>
      </c>
      <c r="Q1009" s="5"/>
      <c r="R1009" s="75">
        <f t="shared" si="30"/>
        <v>0</v>
      </c>
      <c r="S1009" s="75"/>
      <c r="T1009" s="11">
        <v>30</v>
      </c>
      <c r="U1009" s="11" t="s">
        <v>40</v>
      </c>
      <c r="V1009" s="11"/>
      <c r="W1009" s="11">
        <v>1825</v>
      </c>
      <c r="X1009" s="11">
        <v>30</v>
      </c>
      <c r="Y1009" s="11"/>
      <c r="Z1009" s="11">
        <v>0</v>
      </c>
      <c r="AA1009" s="11">
        <v>5</v>
      </c>
      <c r="AB1009" s="11">
        <v>4</v>
      </c>
      <c r="AC1009" s="11">
        <v>5</v>
      </c>
      <c r="AD1009" s="11">
        <v>4</v>
      </c>
      <c r="AE1009" s="11">
        <v>5</v>
      </c>
      <c r="AF1009" s="11">
        <f t="shared" si="31"/>
        <v>4.6</v>
      </c>
    </row>
    <row r="1010" ht="50" customHeight="1" spans="1:32">
      <c r="A1010" s="11"/>
      <c r="B1010" s="11" t="s">
        <v>3390</v>
      </c>
      <c r="C1010" s="11"/>
      <c r="D1010" s="11"/>
      <c r="E1010" s="11" t="s">
        <v>3391</v>
      </c>
      <c r="F1010" s="11" t="s">
        <v>3392</v>
      </c>
      <c r="G1010" s="11" t="s">
        <v>1330</v>
      </c>
      <c r="H1010" s="11" t="s">
        <v>3393</v>
      </c>
      <c r="I1010" s="50">
        <v>1</v>
      </c>
      <c r="J1010" s="69" t="s">
        <v>35</v>
      </c>
      <c r="K1010" s="27" t="s">
        <v>36</v>
      </c>
      <c r="L1010" s="63" t="s">
        <v>40</v>
      </c>
      <c r="M1010" s="64"/>
      <c r="N1010" s="66" t="s">
        <v>3324</v>
      </c>
      <c r="O1010" s="66">
        <v>20</v>
      </c>
      <c r="P1010" s="67">
        <f>O1010+SUMIF(IN!F:F,Inventory!H:H,IN!M:M)-SUMIF(OUT!F:F,Inventory!H:H,OUT!M:M)</f>
        <v>20</v>
      </c>
      <c r="Q1010" s="5"/>
      <c r="R1010" s="75">
        <f t="shared" si="30"/>
        <v>0</v>
      </c>
      <c r="S1010" s="75"/>
      <c r="T1010" s="11">
        <v>30</v>
      </c>
      <c r="U1010" s="11" t="s">
        <v>40</v>
      </c>
      <c r="V1010" s="11"/>
      <c r="W1010" s="11">
        <v>1825</v>
      </c>
      <c r="X1010" s="11">
        <v>30</v>
      </c>
      <c r="Y1010" s="11"/>
      <c r="Z1010" s="11">
        <v>0</v>
      </c>
      <c r="AA1010" s="11">
        <v>5</v>
      </c>
      <c r="AB1010" s="11">
        <v>3</v>
      </c>
      <c r="AC1010" s="11">
        <v>5</v>
      </c>
      <c r="AD1010" s="11">
        <v>5</v>
      </c>
      <c r="AE1010" s="11">
        <v>5</v>
      </c>
      <c r="AF1010" s="11">
        <f t="shared" si="31"/>
        <v>4.8</v>
      </c>
    </row>
    <row r="1011" ht="50" customHeight="1" spans="1:32">
      <c r="A1011" s="11">
        <v>83</v>
      </c>
      <c r="B1011" s="11">
        <v>2294</v>
      </c>
      <c r="C1011" s="11"/>
      <c r="D1011" s="11"/>
      <c r="E1011" s="10" t="s">
        <v>3063</v>
      </c>
      <c r="F1011" s="10" t="s">
        <v>3064</v>
      </c>
      <c r="G1011" s="10" t="s">
        <v>3394</v>
      </c>
      <c r="H1011" s="10" t="s">
        <v>3395</v>
      </c>
      <c r="I1011" s="50">
        <v>1</v>
      </c>
      <c r="J1011" s="54" t="s">
        <v>35</v>
      </c>
      <c r="K1011" s="27" t="s">
        <v>122</v>
      </c>
      <c r="L1011" s="63" t="s">
        <v>40</v>
      </c>
      <c r="M1011" s="64"/>
      <c r="N1011" s="65" t="s">
        <v>3396</v>
      </c>
      <c r="O1011" s="66">
        <v>2</v>
      </c>
      <c r="P1011" s="67">
        <f>O1011+SUMIF(IN!F:F,Inventory!H:H,IN!M:M)-SUMIF(OUT!F:F,Inventory!H:H,OUT!M:M)</f>
        <v>2</v>
      </c>
      <c r="Q1011" s="5"/>
      <c r="R1011" s="75">
        <f t="shared" si="30"/>
        <v>0</v>
      </c>
      <c r="S1011" s="75"/>
      <c r="T1011" s="11">
        <v>30</v>
      </c>
      <c r="U1011" s="11" t="s">
        <v>44</v>
      </c>
      <c r="V1011" s="11"/>
      <c r="W1011" s="11">
        <v>1825</v>
      </c>
      <c r="X1011" s="11">
        <v>30</v>
      </c>
      <c r="Y1011" s="11"/>
      <c r="Z1011" s="11">
        <v>0</v>
      </c>
      <c r="AA1011" s="11">
        <v>5</v>
      </c>
      <c r="AB1011" s="11">
        <v>5</v>
      </c>
      <c r="AC1011" s="11">
        <v>5</v>
      </c>
      <c r="AD1011" s="11">
        <v>5</v>
      </c>
      <c r="AE1011" s="11">
        <v>4</v>
      </c>
      <c r="AF1011" s="11">
        <f t="shared" si="31"/>
        <v>4.7</v>
      </c>
    </row>
    <row r="1012" ht="50" customHeight="1" spans="1:32">
      <c r="A1012" s="11">
        <v>105</v>
      </c>
      <c r="B1012" s="11">
        <v>3337</v>
      </c>
      <c r="C1012" s="11"/>
      <c r="D1012" s="11"/>
      <c r="E1012" s="58" t="s">
        <v>3397</v>
      </c>
      <c r="F1012" s="58" t="s">
        <v>3398</v>
      </c>
      <c r="G1012" s="58" t="s">
        <v>1614</v>
      </c>
      <c r="H1012" s="10" t="s">
        <v>3399</v>
      </c>
      <c r="I1012" s="49">
        <v>1</v>
      </c>
      <c r="J1012" s="11" t="s">
        <v>35</v>
      </c>
      <c r="K1012" s="27" t="s">
        <v>122</v>
      </c>
      <c r="L1012" s="63" t="s">
        <v>40</v>
      </c>
      <c r="M1012" s="64"/>
      <c r="N1012" s="71" t="s">
        <v>3396</v>
      </c>
      <c r="O1012" s="66">
        <v>2</v>
      </c>
      <c r="P1012" s="67">
        <f>O1012+SUMIF(IN!F:F,Inventory!H:H,IN!M:M)-SUMIF(OUT!F:F,Inventory!H:H,OUT!M:M)</f>
        <v>2</v>
      </c>
      <c r="Q1012" s="5"/>
      <c r="R1012" s="75">
        <f t="shared" si="30"/>
        <v>0</v>
      </c>
      <c r="S1012" s="75"/>
      <c r="T1012" s="11">
        <v>30</v>
      </c>
      <c r="U1012" s="11" t="s">
        <v>40</v>
      </c>
      <c r="V1012" s="11" t="s">
        <v>1974</v>
      </c>
      <c r="W1012" s="11">
        <v>3650</v>
      </c>
      <c r="X1012" s="11">
        <v>30</v>
      </c>
      <c r="Y1012" s="11"/>
      <c r="Z1012" s="11">
        <v>0</v>
      </c>
      <c r="AA1012" s="11">
        <v>5</v>
      </c>
      <c r="AB1012" s="11">
        <v>4</v>
      </c>
      <c r="AC1012" s="11">
        <v>5</v>
      </c>
      <c r="AD1012" s="11">
        <v>5</v>
      </c>
      <c r="AE1012" s="11">
        <v>5</v>
      </c>
      <c r="AF1012" s="11">
        <f t="shared" si="31"/>
        <v>4.9</v>
      </c>
    </row>
    <row r="1013" ht="50" customHeight="1" spans="1:32">
      <c r="A1013" s="11">
        <v>161</v>
      </c>
      <c r="B1013" s="11" t="s">
        <v>3400</v>
      </c>
      <c r="C1013" s="11"/>
      <c r="D1013" s="11"/>
      <c r="E1013" s="10" t="s">
        <v>3401</v>
      </c>
      <c r="F1013" s="10" t="s">
        <v>3402</v>
      </c>
      <c r="G1013" s="54" t="s">
        <v>1873</v>
      </c>
      <c r="H1013" s="10" t="s">
        <v>3403</v>
      </c>
      <c r="I1013" s="50">
        <v>2</v>
      </c>
      <c r="J1013" s="54" t="s">
        <v>35</v>
      </c>
      <c r="K1013" s="27" t="s">
        <v>122</v>
      </c>
      <c r="L1013" s="63" t="s">
        <v>40</v>
      </c>
      <c r="M1013" s="64"/>
      <c r="N1013" s="65" t="s">
        <v>3396</v>
      </c>
      <c r="O1013" s="66">
        <v>29</v>
      </c>
      <c r="P1013" s="67">
        <f>O1013+SUMIF(IN!F:F,Inventory!H:H,IN!M:M)-SUMIF(OUT!F:F,Inventory!H:H,OUT!M:M)</f>
        <v>29</v>
      </c>
      <c r="Q1013" s="5"/>
      <c r="R1013" s="75">
        <f t="shared" si="30"/>
        <v>0</v>
      </c>
      <c r="S1013" s="75"/>
      <c r="T1013" s="11">
        <v>60</v>
      </c>
      <c r="U1013" s="11" t="s">
        <v>74</v>
      </c>
      <c r="V1013" s="11"/>
      <c r="W1013" s="11">
        <v>1825</v>
      </c>
      <c r="X1013" s="11">
        <v>30</v>
      </c>
      <c r="Y1013" s="11"/>
      <c r="Z1013" s="11">
        <v>0</v>
      </c>
      <c r="AA1013" s="11">
        <v>4</v>
      </c>
      <c r="AB1013" s="11">
        <v>5</v>
      </c>
      <c r="AC1013" s="11">
        <v>5</v>
      </c>
      <c r="AD1013" s="11">
        <v>4</v>
      </c>
      <c r="AE1013" s="11">
        <v>5</v>
      </c>
      <c r="AF1013" s="11">
        <f t="shared" si="31"/>
        <v>4.6</v>
      </c>
    </row>
    <row r="1014" ht="50" customHeight="1" spans="1:32">
      <c r="A1014" s="11">
        <v>163</v>
      </c>
      <c r="B1014" s="11" t="s">
        <v>3404</v>
      </c>
      <c r="C1014" s="11"/>
      <c r="D1014" s="11"/>
      <c r="E1014" s="49" t="s">
        <v>3405</v>
      </c>
      <c r="F1014" s="49" t="s">
        <v>3406</v>
      </c>
      <c r="G1014" s="58" t="s">
        <v>1330</v>
      </c>
      <c r="H1014" s="49" t="s">
        <v>3407</v>
      </c>
      <c r="I1014" s="50">
        <v>2</v>
      </c>
      <c r="J1014" s="54" t="s">
        <v>35</v>
      </c>
      <c r="K1014" s="27" t="s">
        <v>122</v>
      </c>
      <c r="L1014" s="63" t="s">
        <v>64</v>
      </c>
      <c r="M1014" s="64"/>
      <c r="N1014" s="65" t="s">
        <v>3396</v>
      </c>
      <c r="O1014" s="66">
        <v>9</v>
      </c>
      <c r="P1014" s="67">
        <f>O1014+SUMIF(IN!F:F,Inventory!H:H,IN!M:M)-SUMIF(OUT!F:F,Inventory!H:H,OUT!M:M)</f>
        <v>9</v>
      </c>
      <c r="Q1014" s="5" t="s">
        <v>3408</v>
      </c>
      <c r="R1014" s="75">
        <f t="shared" si="30"/>
        <v>0</v>
      </c>
      <c r="S1014" s="75"/>
      <c r="T1014" s="11">
        <v>30</v>
      </c>
      <c r="U1014" s="11" t="s">
        <v>74</v>
      </c>
      <c r="V1014" s="11"/>
      <c r="W1014" s="11">
        <v>3650</v>
      </c>
      <c r="X1014" s="11">
        <v>90</v>
      </c>
      <c r="Y1014" s="11"/>
      <c r="Z1014" s="11">
        <v>0</v>
      </c>
      <c r="AA1014" s="11">
        <v>4</v>
      </c>
      <c r="AB1014" s="11">
        <v>4</v>
      </c>
      <c r="AC1014" s="11">
        <v>5</v>
      </c>
      <c r="AD1014" s="11">
        <v>5</v>
      </c>
      <c r="AE1014" s="11">
        <v>5</v>
      </c>
      <c r="AF1014" s="11">
        <f t="shared" si="31"/>
        <v>4.8</v>
      </c>
    </row>
    <row r="1015" ht="50" customHeight="1" spans="1:32">
      <c r="A1015" s="11"/>
      <c r="B1015" s="11" t="s">
        <v>3409</v>
      </c>
      <c r="C1015" s="11"/>
      <c r="D1015" s="11"/>
      <c r="E1015" s="54" t="s">
        <v>3243</v>
      </c>
      <c r="F1015" s="54" t="s">
        <v>1872</v>
      </c>
      <c r="G1015" s="54" t="s">
        <v>1873</v>
      </c>
      <c r="H1015" s="54" t="s">
        <v>3410</v>
      </c>
      <c r="I1015" s="50">
        <v>1</v>
      </c>
      <c r="J1015" s="54" t="s">
        <v>35</v>
      </c>
      <c r="K1015" s="27" t="s">
        <v>122</v>
      </c>
      <c r="L1015" s="63" t="s">
        <v>40</v>
      </c>
      <c r="M1015" s="64"/>
      <c r="N1015" s="65" t="s">
        <v>3396</v>
      </c>
      <c r="O1015" s="66">
        <v>9</v>
      </c>
      <c r="P1015" s="67" t="s">
        <v>3411</v>
      </c>
      <c r="Q1015" s="5"/>
      <c r="R1015" s="75">
        <f t="shared" si="30"/>
        <v>0</v>
      </c>
      <c r="S1015" s="75"/>
      <c r="T1015" s="11">
        <v>30</v>
      </c>
      <c r="U1015" s="11" t="s">
        <v>40</v>
      </c>
      <c r="V1015" s="11"/>
      <c r="W1015" s="11">
        <v>1000</v>
      </c>
      <c r="X1015" s="11"/>
      <c r="Y1015" s="11"/>
      <c r="Z1015" s="11">
        <v>0</v>
      </c>
      <c r="AA1015" s="11">
        <v>4</v>
      </c>
      <c r="AB1015" s="11">
        <v>5</v>
      </c>
      <c r="AC1015" s="11">
        <v>5</v>
      </c>
      <c r="AD1015" s="11">
        <v>5</v>
      </c>
      <c r="AE1015" s="11">
        <v>5</v>
      </c>
      <c r="AF1015" s="11">
        <f t="shared" si="31"/>
        <v>4.9</v>
      </c>
    </row>
    <row r="1016" ht="50" customHeight="1" spans="1:32">
      <c r="A1016" s="11"/>
      <c r="B1016" s="11" t="s">
        <v>3412</v>
      </c>
      <c r="C1016" s="11"/>
      <c r="D1016" s="11"/>
      <c r="E1016" s="10" t="s">
        <v>3413</v>
      </c>
      <c r="F1016" s="10" t="s">
        <v>3414</v>
      </c>
      <c r="G1016" s="58" t="s">
        <v>1873</v>
      </c>
      <c r="H1016" s="10" t="s">
        <v>3415</v>
      </c>
      <c r="I1016" s="50">
        <v>2</v>
      </c>
      <c r="J1016" s="54" t="s">
        <v>35</v>
      </c>
      <c r="K1016" s="27" t="s">
        <v>122</v>
      </c>
      <c r="L1016" s="63" t="s">
        <v>40</v>
      </c>
      <c r="M1016" s="64"/>
      <c r="N1016" s="65" t="s">
        <v>3396</v>
      </c>
      <c r="O1016" s="66">
        <v>5</v>
      </c>
      <c r="P1016" s="67">
        <f>O1016+SUMIF(IN!F:F,Inventory!H:H,IN!M:M)-SUMIF(OUT!F:F,Inventory!H:H,OUT!M:M)</f>
        <v>5</v>
      </c>
      <c r="Q1016" s="5"/>
      <c r="R1016" s="75">
        <f t="shared" si="30"/>
        <v>0</v>
      </c>
      <c r="S1016" s="75"/>
      <c r="T1016" s="11">
        <v>30</v>
      </c>
      <c r="U1016" s="11" t="s">
        <v>44</v>
      </c>
      <c r="V1016" s="11"/>
      <c r="W1016" s="11"/>
      <c r="X1016" s="11"/>
      <c r="Y1016" s="11"/>
      <c r="Z1016" s="11">
        <v>0</v>
      </c>
      <c r="AA1016" s="11">
        <v>4</v>
      </c>
      <c r="AB1016" s="11">
        <v>5</v>
      </c>
      <c r="AC1016" s="11">
        <v>4</v>
      </c>
      <c r="AD1016" s="11">
        <v>5</v>
      </c>
      <c r="AE1016" s="11">
        <v>5</v>
      </c>
      <c r="AF1016" s="11">
        <f t="shared" si="31"/>
        <v>4.7</v>
      </c>
    </row>
    <row r="1017" ht="50" customHeight="1" spans="1:32">
      <c r="A1017" s="11"/>
      <c r="B1017" s="11" t="s">
        <v>3416</v>
      </c>
      <c r="C1017" s="11"/>
      <c r="D1017" s="11"/>
      <c r="E1017" s="118" t="s">
        <v>3417</v>
      </c>
      <c r="F1017" s="118" t="s">
        <v>3418</v>
      </c>
      <c r="G1017" s="121" t="s">
        <v>3419</v>
      </c>
      <c r="H1017" s="121" t="s">
        <v>3420</v>
      </c>
      <c r="I1017" s="50">
        <v>1</v>
      </c>
      <c r="J1017" s="92" t="s">
        <v>35</v>
      </c>
      <c r="K1017" s="27" t="s">
        <v>122</v>
      </c>
      <c r="L1017" s="63" t="s">
        <v>64</v>
      </c>
      <c r="M1017" s="64"/>
      <c r="N1017" s="65" t="s">
        <v>3396</v>
      </c>
      <c r="O1017" s="66">
        <v>2</v>
      </c>
      <c r="P1017" s="67">
        <f>O1017+SUMIF(IN!F:F,Inventory!H:H,IN!M:M)-SUMIF(OUT!F:F,Inventory!H:H,OUT!M:M)</f>
        <v>2</v>
      </c>
      <c r="Q1017" s="5" t="s">
        <v>3421</v>
      </c>
      <c r="R1017" s="75">
        <f t="shared" si="30"/>
        <v>0</v>
      </c>
      <c r="S1017" s="75"/>
      <c r="T1017" s="11">
        <v>60</v>
      </c>
      <c r="U1017" s="11" t="s">
        <v>74</v>
      </c>
      <c r="V1017" s="11"/>
      <c r="W1017" s="11"/>
      <c r="X1017" s="11"/>
      <c r="Y1017" s="11"/>
      <c r="Z1017" s="11">
        <v>0</v>
      </c>
      <c r="AA1017" s="11">
        <v>3</v>
      </c>
      <c r="AB1017" s="11">
        <v>3</v>
      </c>
      <c r="AC1017" s="11">
        <v>5</v>
      </c>
      <c r="AD1017" s="11">
        <v>5</v>
      </c>
      <c r="AE1017" s="11">
        <v>5</v>
      </c>
      <c r="AF1017" s="11">
        <f t="shared" si="31"/>
        <v>4.6</v>
      </c>
    </row>
    <row r="1018" ht="50" customHeight="1" spans="1:32">
      <c r="A1018" s="11"/>
      <c r="B1018" s="11" t="s">
        <v>3422</v>
      </c>
      <c r="C1018" s="11" t="s">
        <v>1</v>
      </c>
      <c r="D1018" s="85"/>
      <c r="E1018" s="10" t="s">
        <v>1915</v>
      </c>
      <c r="F1018" s="49" t="s">
        <v>1872</v>
      </c>
      <c r="G1018" s="58" t="s">
        <v>1330</v>
      </c>
      <c r="H1018" s="10" t="s">
        <v>3423</v>
      </c>
      <c r="I1018" s="10">
        <v>1</v>
      </c>
      <c r="J1018" s="54" t="s">
        <v>35</v>
      </c>
      <c r="K1018" s="27" t="s">
        <v>122</v>
      </c>
      <c r="L1018" s="63" t="s">
        <v>40</v>
      </c>
      <c r="M1018" s="64"/>
      <c r="N1018" s="65" t="s">
        <v>3396</v>
      </c>
      <c r="O1018" s="66">
        <v>1</v>
      </c>
      <c r="P1018" s="67">
        <f>O1018+SUMIF(IN!F:F,Inventory!H:H,IN!M:M)-SUMIF(OUT!F:F,Inventory!H:H,OUT!M:M)</f>
        <v>1</v>
      </c>
      <c r="Q1018" s="5"/>
      <c r="R1018" s="75">
        <f t="shared" si="30"/>
        <v>0</v>
      </c>
      <c r="S1018" s="75"/>
      <c r="T1018" s="11">
        <v>45</v>
      </c>
      <c r="U1018" s="11" t="s">
        <v>74</v>
      </c>
      <c r="V1018" s="11"/>
      <c r="W1018" s="11"/>
      <c r="X1018" s="11">
        <v>30</v>
      </c>
      <c r="Y1018" s="11"/>
      <c r="Z1018" s="11">
        <v>0</v>
      </c>
      <c r="AA1018" s="11">
        <v>5</v>
      </c>
      <c r="AB1018" s="11">
        <v>1</v>
      </c>
      <c r="AC1018" s="11">
        <v>5</v>
      </c>
      <c r="AD1018" s="11">
        <v>5</v>
      </c>
      <c r="AE1018" s="11">
        <v>5</v>
      </c>
      <c r="AF1018" s="11">
        <f t="shared" si="31"/>
        <v>4.6</v>
      </c>
    </row>
    <row r="1019" ht="50" customHeight="1" spans="1:32">
      <c r="A1019" s="11">
        <v>195</v>
      </c>
      <c r="B1019" s="11" t="s">
        <v>3424</v>
      </c>
      <c r="C1019" s="11" t="s">
        <v>1</v>
      </c>
      <c r="D1019" s="119"/>
      <c r="E1019" s="49" t="s">
        <v>3063</v>
      </c>
      <c r="F1019" s="10" t="s">
        <v>3425</v>
      </c>
      <c r="G1019" s="58" t="s">
        <v>1330</v>
      </c>
      <c r="H1019" s="58" t="s">
        <v>3426</v>
      </c>
      <c r="I1019" s="49">
        <v>1</v>
      </c>
      <c r="J1019" s="11" t="s">
        <v>35</v>
      </c>
      <c r="K1019" s="27" t="s">
        <v>122</v>
      </c>
      <c r="L1019" s="63" t="s">
        <v>40</v>
      </c>
      <c r="M1019" s="64"/>
      <c r="N1019" s="71" t="s">
        <v>3396</v>
      </c>
      <c r="O1019" s="66">
        <v>1</v>
      </c>
      <c r="P1019" s="67">
        <f>O1019+SUMIF(IN!F:F,Inventory!H:H,IN!M:M)-SUMIF(OUT!F:F,Inventory!H:H,OUT!M:M)</f>
        <v>1</v>
      </c>
      <c r="Q1019" s="5"/>
      <c r="R1019" s="75">
        <f t="shared" si="30"/>
        <v>0</v>
      </c>
      <c r="S1019" s="75"/>
      <c r="T1019" s="11">
        <v>45</v>
      </c>
      <c r="U1019" s="11" t="s">
        <v>74</v>
      </c>
      <c r="V1019" s="11"/>
      <c r="W1019" s="11"/>
      <c r="X1019" s="11"/>
      <c r="Y1019" s="11"/>
      <c r="Z1019" s="11">
        <v>0</v>
      </c>
      <c r="AA1019" s="11">
        <v>4</v>
      </c>
      <c r="AB1019" s="11">
        <v>4</v>
      </c>
      <c r="AC1019" s="11">
        <v>4</v>
      </c>
      <c r="AD1019" s="11">
        <v>5</v>
      </c>
      <c r="AE1019" s="11">
        <v>5</v>
      </c>
      <c r="AF1019" s="11">
        <f t="shared" si="31"/>
        <v>4.6</v>
      </c>
    </row>
    <row r="1020" ht="50" customHeight="1" spans="1:32">
      <c r="A1020" s="11">
        <v>91</v>
      </c>
      <c r="B1020" s="11" t="s">
        <v>3427</v>
      </c>
      <c r="C1020" s="11"/>
      <c r="D1020" s="85"/>
      <c r="E1020" s="54" t="s">
        <v>3428</v>
      </c>
      <c r="F1020" s="58" t="s">
        <v>3429</v>
      </c>
      <c r="G1020" s="54" t="s">
        <v>1330</v>
      </c>
      <c r="H1020" s="58" t="s">
        <v>3430</v>
      </c>
      <c r="I1020" s="50">
        <v>1</v>
      </c>
      <c r="J1020" s="54" t="s">
        <v>35</v>
      </c>
      <c r="K1020" s="27" t="s">
        <v>122</v>
      </c>
      <c r="L1020" s="63" t="s">
        <v>40</v>
      </c>
      <c r="M1020" s="64"/>
      <c r="N1020" s="71" t="s">
        <v>3396</v>
      </c>
      <c r="O1020" s="66">
        <v>7</v>
      </c>
      <c r="P1020" s="67">
        <f>O1020+SUMIF(IN!F:F,Inventory!H:H,IN!M:M)-SUMIF(OUT!F:F,Inventory!H:H,OUT!M:M)</f>
        <v>7</v>
      </c>
      <c r="Q1020" s="5"/>
      <c r="R1020" s="75">
        <f t="shared" si="30"/>
        <v>0</v>
      </c>
      <c r="S1020" s="75"/>
      <c r="T1020" s="11">
        <v>30</v>
      </c>
      <c r="U1020" s="11" t="s">
        <v>40</v>
      </c>
      <c r="V1020" s="11"/>
      <c r="W1020" s="11"/>
      <c r="X1020" s="11"/>
      <c r="Y1020" s="11"/>
      <c r="Z1020" s="11">
        <v>0</v>
      </c>
      <c r="AA1020" s="11">
        <v>5</v>
      </c>
      <c r="AB1020" s="11">
        <v>4</v>
      </c>
      <c r="AC1020" s="11">
        <v>5</v>
      </c>
      <c r="AD1020" s="11">
        <v>5</v>
      </c>
      <c r="AE1020" s="11">
        <v>4</v>
      </c>
      <c r="AF1020" s="11">
        <f t="shared" si="31"/>
        <v>4.6</v>
      </c>
    </row>
    <row r="1021" ht="50" customHeight="1" spans="1:32">
      <c r="A1021" s="11">
        <v>80</v>
      </c>
      <c r="B1021" s="11" t="s">
        <v>3431</v>
      </c>
      <c r="C1021" s="11"/>
      <c r="D1021" s="85"/>
      <c r="E1021" s="54" t="s">
        <v>3432</v>
      </c>
      <c r="F1021" s="58" t="s">
        <v>3429</v>
      </c>
      <c r="G1021" s="58" t="s">
        <v>1330</v>
      </c>
      <c r="H1021" s="58" t="s">
        <v>3433</v>
      </c>
      <c r="I1021" s="50">
        <v>1</v>
      </c>
      <c r="J1021" s="54" t="s">
        <v>35</v>
      </c>
      <c r="K1021" s="27" t="s">
        <v>122</v>
      </c>
      <c r="L1021" s="63" t="s">
        <v>40</v>
      </c>
      <c r="M1021" s="64"/>
      <c r="N1021" s="71" t="s">
        <v>3396</v>
      </c>
      <c r="O1021" s="66">
        <v>10</v>
      </c>
      <c r="P1021" s="67">
        <f>O1021+SUMIF(IN!F:F,Inventory!H:H,IN!M:M)-SUMIF(OUT!F:F,Inventory!H:H,OUT!M:M)</f>
        <v>10</v>
      </c>
      <c r="Q1021" s="5"/>
      <c r="R1021" s="75">
        <f t="shared" si="30"/>
        <v>0</v>
      </c>
      <c r="S1021" s="75"/>
      <c r="T1021" s="11">
        <v>30</v>
      </c>
      <c r="U1021" s="11" t="s">
        <v>40</v>
      </c>
      <c r="V1021" s="11"/>
      <c r="W1021" s="11"/>
      <c r="X1021" s="11"/>
      <c r="Y1021" s="11"/>
      <c r="Z1021" s="11">
        <v>0</v>
      </c>
      <c r="AA1021" s="11">
        <v>4</v>
      </c>
      <c r="AB1021" s="11">
        <v>3</v>
      </c>
      <c r="AC1021" s="11">
        <v>5</v>
      </c>
      <c r="AD1021" s="11">
        <v>5</v>
      </c>
      <c r="AE1021" s="11">
        <v>5</v>
      </c>
      <c r="AF1021" s="11">
        <f t="shared" si="31"/>
        <v>4.7</v>
      </c>
    </row>
    <row r="1022" ht="50" customHeight="1" spans="1:32">
      <c r="A1022" s="11">
        <v>572</v>
      </c>
      <c r="B1022" s="11" t="s">
        <v>3434</v>
      </c>
      <c r="C1022" s="11"/>
      <c r="D1022" s="11"/>
      <c r="E1022" s="11" t="s">
        <v>3158</v>
      </c>
      <c r="F1022" s="11" t="s">
        <v>3159</v>
      </c>
      <c r="G1022" s="11" t="s">
        <v>3026</v>
      </c>
      <c r="H1022" s="11" t="s">
        <v>3435</v>
      </c>
      <c r="I1022" s="50">
        <v>1</v>
      </c>
      <c r="J1022" s="54" t="s">
        <v>35</v>
      </c>
      <c r="K1022" s="27" t="s">
        <v>122</v>
      </c>
      <c r="L1022" s="63" t="s">
        <v>40</v>
      </c>
      <c r="M1022" s="64"/>
      <c r="N1022" s="66" t="s">
        <v>3396</v>
      </c>
      <c r="O1022" s="66">
        <v>8</v>
      </c>
      <c r="P1022" s="67">
        <f>O1022+SUMIF(IN!F:F,Inventory!H:H,IN!M:M)-SUMIF(OUT!F:F,Inventory!H:H,OUT!M:M)</f>
        <v>5</v>
      </c>
      <c r="Q1022" s="5"/>
      <c r="R1022" s="75">
        <f t="shared" si="30"/>
        <v>0</v>
      </c>
      <c r="S1022" s="75"/>
      <c r="T1022" s="11">
        <v>15</v>
      </c>
      <c r="U1022" s="11" t="s">
        <v>40</v>
      </c>
      <c r="V1022" s="11"/>
      <c r="W1022" s="11"/>
      <c r="X1022" s="11">
        <v>30</v>
      </c>
      <c r="Y1022" s="11"/>
      <c r="Z1022" s="11">
        <v>0</v>
      </c>
      <c r="AA1022" s="11">
        <v>4</v>
      </c>
      <c r="AB1022" s="11">
        <v>5</v>
      </c>
      <c r="AC1022" s="11">
        <v>5</v>
      </c>
      <c r="AD1022" s="11">
        <v>4</v>
      </c>
      <c r="AE1022" s="11">
        <v>5</v>
      </c>
      <c r="AF1022" s="11">
        <f t="shared" si="31"/>
        <v>4.6</v>
      </c>
    </row>
    <row r="1023" ht="50" customHeight="1" spans="1:32">
      <c r="A1023" s="11">
        <v>606</v>
      </c>
      <c r="B1023" s="11" t="s">
        <v>3436</v>
      </c>
      <c r="C1023" s="11"/>
      <c r="D1023" s="119"/>
      <c r="E1023" s="49" t="s">
        <v>3243</v>
      </c>
      <c r="F1023" s="10" t="s">
        <v>1872</v>
      </c>
      <c r="G1023" s="58" t="s">
        <v>1873</v>
      </c>
      <c r="H1023" s="11" t="s">
        <v>3437</v>
      </c>
      <c r="I1023" s="50">
        <v>5</v>
      </c>
      <c r="J1023" s="54" t="s">
        <v>35</v>
      </c>
      <c r="K1023" s="27" t="s">
        <v>122</v>
      </c>
      <c r="L1023" s="63" t="s">
        <v>40</v>
      </c>
      <c r="M1023" s="64"/>
      <c r="N1023" s="65" t="s">
        <v>3396</v>
      </c>
      <c r="O1023" s="66">
        <v>8</v>
      </c>
      <c r="P1023" s="67">
        <f>O1023+SUMIF(IN!F:F,Inventory!H:H,IN!M:M)-SUMIF(OUT!F:F,Inventory!H:H,OUT!M:M)</f>
        <v>8</v>
      </c>
      <c r="Q1023" s="5"/>
      <c r="R1023" s="75">
        <f t="shared" si="30"/>
        <v>0</v>
      </c>
      <c r="S1023" s="75"/>
      <c r="T1023" s="11">
        <v>30</v>
      </c>
      <c r="U1023" s="11" t="s">
        <v>44</v>
      </c>
      <c r="V1023" s="10" t="s">
        <v>75</v>
      </c>
      <c r="W1023" s="11"/>
      <c r="X1023" s="11"/>
      <c r="Y1023" s="11"/>
      <c r="Z1023" s="11">
        <v>0</v>
      </c>
      <c r="AA1023" s="11">
        <v>5</v>
      </c>
      <c r="AB1023" s="11">
        <v>5</v>
      </c>
      <c r="AC1023" s="11">
        <v>3</v>
      </c>
      <c r="AD1023" s="11">
        <v>5</v>
      </c>
      <c r="AE1023" s="11">
        <v>5</v>
      </c>
      <c r="AF1023" s="11">
        <f t="shared" si="31"/>
        <v>4.6</v>
      </c>
    </row>
    <row r="1024" ht="50" customHeight="1" spans="1:32">
      <c r="A1024" s="11"/>
      <c r="B1024" s="11" t="s">
        <v>3438</v>
      </c>
      <c r="C1024" s="11"/>
      <c r="D1024" s="11"/>
      <c r="E1024" s="58" t="s">
        <v>2974</v>
      </c>
      <c r="F1024" s="58" t="s">
        <v>3071</v>
      </c>
      <c r="G1024" s="58" t="s">
        <v>1330</v>
      </c>
      <c r="H1024" s="58" t="s">
        <v>3439</v>
      </c>
      <c r="I1024" s="50">
        <v>1</v>
      </c>
      <c r="J1024" s="54" t="s">
        <v>35</v>
      </c>
      <c r="K1024" s="27" t="s">
        <v>122</v>
      </c>
      <c r="L1024" s="63" t="s">
        <v>40</v>
      </c>
      <c r="M1024" s="64"/>
      <c r="N1024" s="71" t="s">
        <v>3396</v>
      </c>
      <c r="O1024" s="66">
        <v>4</v>
      </c>
      <c r="P1024" s="67">
        <f>O1024+SUMIF(IN!F:F,Inventory!H:H,IN!M:M)-SUMIF(OUT!F:F,Inventory!H:H,OUT!M:M)</f>
        <v>4</v>
      </c>
      <c r="Q1024" s="5"/>
      <c r="R1024" s="75">
        <f t="shared" si="30"/>
        <v>0</v>
      </c>
      <c r="S1024" s="75"/>
      <c r="T1024" s="11">
        <v>30</v>
      </c>
      <c r="U1024" s="11" t="s">
        <v>44</v>
      </c>
      <c r="V1024" s="11" t="s">
        <v>52</v>
      </c>
      <c r="W1024" s="11">
        <v>1825</v>
      </c>
      <c r="X1024" s="11"/>
      <c r="Y1024" s="11"/>
      <c r="Z1024" s="11">
        <v>0</v>
      </c>
      <c r="AA1024" s="11">
        <v>3</v>
      </c>
      <c r="AB1024" s="11">
        <v>5</v>
      </c>
      <c r="AC1024" s="11">
        <v>5</v>
      </c>
      <c r="AD1024" s="11">
        <v>5</v>
      </c>
      <c r="AE1024" s="11">
        <v>5</v>
      </c>
      <c r="AF1024" s="11">
        <f t="shared" si="31"/>
        <v>4.8</v>
      </c>
    </row>
    <row r="1025" ht="50" customHeight="1" spans="1:32">
      <c r="A1025" s="11">
        <v>591</v>
      </c>
      <c r="B1025" s="11" t="s">
        <v>3440</v>
      </c>
      <c r="C1025" s="11"/>
      <c r="D1025" s="11"/>
      <c r="E1025" s="11" t="s">
        <v>3243</v>
      </c>
      <c r="F1025" s="11" t="s">
        <v>1872</v>
      </c>
      <c r="G1025" s="11" t="s">
        <v>1330</v>
      </c>
      <c r="H1025" s="11" t="s">
        <v>3441</v>
      </c>
      <c r="I1025" s="50">
        <v>1</v>
      </c>
      <c r="J1025" s="69" t="s">
        <v>35</v>
      </c>
      <c r="K1025" s="27" t="s">
        <v>122</v>
      </c>
      <c r="L1025" s="63" t="s">
        <v>40</v>
      </c>
      <c r="M1025" s="64"/>
      <c r="N1025" s="66" t="s">
        <v>3396</v>
      </c>
      <c r="O1025" s="66">
        <v>3</v>
      </c>
      <c r="P1025" s="67">
        <f>O1025+SUMIF(IN!F:F,Inventory!H:H,IN!M:M)-SUMIF(OUT!F:F,Inventory!H:H,OUT!M:M)</f>
        <v>3</v>
      </c>
      <c r="Q1025" s="5"/>
      <c r="R1025" s="75">
        <f t="shared" si="30"/>
        <v>0</v>
      </c>
      <c r="S1025" s="75"/>
      <c r="T1025" s="11">
        <v>60</v>
      </c>
      <c r="U1025" s="11" t="s">
        <v>74</v>
      </c>
      <c r="V1025" s="11"/>
      <c r="W1025" s="11">
        <v>1000</v>
      </c>
      <c r="X1025" s="11"/>
      <c r="Y1025" s="11"/>
      <c r="Z1025" s="11">
        <v>0</v>
      </c>
      <c r="AA1025" s="11">
        <v>4</v>
      </c>
      <c r="AB1025" s="11">
        <v>5</v>
      </c>
      <c r="AC1025" s="11">
        <v>5</v>
      </c>
      <c r="AD1025" s="11">
        <v>4</v>
      </c>
      <c r="AE1025" s="11">
        <v>5</v>
      </c>
      <c r="AF1025" s="11">
        <f t="shared" si="31"/>
        <v>4.6</v>
      </c>
    </row>
    <row r="1026" ht="50" customHeight="1" spans="1:32">
      <c r="A1026" s="11"/>
      <c r="B1026" s="11" t="s">
        <v>3442</v>
      </c>
      <c r="C1026" s="11"/>
      <c r="D1026" s="11"/>
      <c r="E1026" s="11" t="s">
        <v>3443</v>
      </c>
      <c r="F1026" s="11" t="s">
        <v>3444</v>
      </c>
      <c r="G1026" s="11" t="s">
        <v>3445</v>
      </c>
      <c r="H1026" s="11" t="s">
        <v>3446</v>
      </c>
      <c r="I1026" s="50">
        <v>1</v>
      </c>
      <c r="J1026" s="69" t="s">
        <v>35</v>
      </c>
      <c r="K1026" s="27" t="s">
        <v>36</v>
      </c>
      <c r="L1026" s="63" t="s">
        <v>40</v>
      </c>
      <c r="M1026" s="64"/>
      <c r="N1026" s="66" t="s">
        <v>3396</v>
      </c>
      <c r="O1026" s="66">
        <v>34</v>
      </c>
      <c r="P1026" s="67" t="s">
        <v>3447</v>
      </c>
      <c r="Q1026" s="5"/>
      <c r="R1026" s="75">
        <f t="shared" ref="R1026:R1089" si="32">M1026*P1026</f>
        <v>0</v>
      </c>
      <c r="S1026" s="75"/>
      <c r="T1026" s="11">
        <v>30</v>
      </c>
      <c r="U1026" s="11" t="s">
        <v>44</v>
      </c>
      <c r="V1026" s="11"/>
      <c r="W1026" s="11">
        <v>1825</v>
      </c>
      <c r="X1026" s="11"/>
      <c r="Y1026" s="11"/>
      <c r="Z1026" s="11">
        <v>0</v>
      </c>
      <c r="AA1026" s="11">
        <v>4</v>
      </c>
      <c r="AB1026" s="11">
        <v>2</v>
      </c>
      <c r="AC1026" s="11">
        <v>5</v>
      </c>
      <c r="AD1026" s="11">
        <v>5</v>
      </c>
      <c r="AE1026" s="11">
        <v>5</v>
      </c>
      <c r="AF1026" s="11">
        <f t="shared" ref="AF1026:AF1089" si="33">AA1026*0.1+AB1026*0.1+AC1026*0.2+AD1026*0.3+AE1026*0.3</f>
        <v>4.6</v>
      </c>
    </row>
    <row r="1027" ht="50" customHeight="1" spans="1:32">
      <c r="A1027" s="11">
        <v>147</v>
      </c>
      <c r="B1027" s="11" t="s">
        <v>3448</v>
      </c>
      <c r="C1027" s="11"/>
      <c r="D1027" s="11"/>
      <c r="E1027" s="11" t="s">
        <v>3449</v>
      </c>
      <c r="F1027" s="5" t="s">
        <v>3450</v>
      </c>
      <c r="G1027" s="5" t="s">
        <v>3445</v>
      </c>
      <c r="H1027" s="11" t="s">
        <v>3451</v>
      </c>
      <c r="I1027" s="50">
        <v>2</v>
      </c>
      <c r="J1027" s="54" t="s">
        <v>35</v>
      </c>
      <c r="K1027" s="27" t="s">
        <v>122</v>
      </c>
      <c r="L1027" s="63" t="s">
        <v>40</v>
      </c>
      <c r="M1027" s="64"/>
      <c r="N1027" s="65" t="s">
        <v>3396</v>
      </c>
      <c r="O1027" s="66">
        <v>4</v>
      </c>
      <c r="P1027" s="67">
        <f>O1027+SUMIF(IN!F:F,Inventory!H:H,IN!M:M)-SUMIF(OUT!F:F,Inventory!H:H,OUT!M:M)</f>
        <v>4</v>
      </c>
      <c r="Q1027" s="5" t="s">
        <v>3452</v>
      </c>
      <c r="R1027" s="75">
        <f t="shared" si="32"/>
        <v>0</v>
      </c>
      <c r="S1027" s="75"/>
      <c r="T1027" s="11">
        <v>30</v>
      </c>
      <c r="U1027" s="11" t="s">
        <v>44</v>
      </c>
      <c r="V1027" s="11" t="s">
        <v>1134</v>
      </c>
      <c r="W1027" s="11">
        <v>1825</v>
      </c>
      <c r="X1027" s="11"/>
      <c r="Y1027" s="11"/>
      <c r="Z1027" s="11">
        <v>0</v>
      </c>
      <c r="AA1027" s="11">
        <v>5</v>
      </c>
      <c r="AB1027" s="11">
        <v>5</v>
      </c>
      <c r="AC1027" s="11">
        <v>5</v>
      </c>
      <c r="AD1027" s="11">
        <v>5</v>
      </c>
      <c r="AE1027" s="11">
        <v>5</v>
      </c>
      <c r="AF1027" s="11">
        <f t="shared" si="33"/>
        <v>5</v>
      </c>
    </row>
    <row r="1028" ht="50" customHeight="1" spans="1:32">
      <c r="A1028" s="11"/>
      <c r="B1028" s="11" t="s">
        <v>3453</v>
      </c>
      <c r="C1028" s="11"/>
      <c r="D1028" s="11"/>
      <c r="E1028" s="11" t="s">
        <v>3454</v>
      </c>
      <c r="F1028" s="11" t="s">
        <v>3294</v>
      </c>
      <c r="G1028" s="11" t="s">
        <v>3445</v>
      </c>
      <c r="H1028" s="11" t="s">
        <v>3455</v>
      </c>
      <c r="I1028" s="50">
        <v>2</v>
      </c>
      <c r="J1028" s="54" t="s">
        <v>35</v>
      </c>
      <c r="K1028" s="27" t="s">
        <v>122</v>
      </c>
      <c r="L1028" s="63" t="s">
        <v>40</v>
      </c>
      <c r="M1028" s="64"/>
      <c r="N1028" s="65" t="s">
        <v>3396</v>
      </c>
      <c r="O1028" s="66">
        <v>5</v>
      </c>
      <c r="P1028" s="67">
        <f>O1028+SUMIF(IN!F:F,Inventory!H:H,IN!M:M)-SUMIF(OUT!F:F,Inventory!H:H,OUT!M:M)</f>
        <v>4</v>
      </c>
      <c r="Q1028" s="5" t="s">
        <v>3456</v>
      </c>
      <c r="R1028" s="75">
        <f t="shared" si="32"/>
        <v>0</v>
      </c>
      <c r="S1028" s="75"/>
      <c r="T1028" s="11">
        <v>30</v>
      </c>
      <c r="U1028" s="11" t="s">
        <v>44</v>
      </c>
      <c r="V1028" s="11" t="s">
        <v>1134</v>
      </c>
      <c r="W1028" s="11">
        <v>1825</v>
      </c>
      <c r="X1028" s="11"/>
      <c r="Y1028" s="11"/>
      <c r="Z1028" s="11">
        <v>0</v>
      </c>
      <c r="AA1028" s="11">
        <v>5</v>
      </c>
      <c r="AB1028" s="11">
        <v>4</v>
      </c>
      <c r="AC1028" s="11">
        <v>5</v>
      </c>
      <c r="AD1028" s="11">
        <v>4</v>
      </c>
      <c r="AE1028" s="11">
        <v>5</v>
      </c>
      <c r="AF1028" s="11">
        <f t="shared" si="33"/>
        <v>4.6</v>
      </c>
    </row>
    <row r="1029" ht="50" customHeight="1" spans="1:32">
      <c r="A1029" s="11"/>
      <c r="B1029" s="11">
        <v>2502</v>
      </c>
      <c r="C1029" s="11"/>
      <c r="D1029" s="85"/>
      <c r="E1029" s="49" t="s">
        <v>3243</v>
      </c>
      <c r="F1029" s="58" t="s">
        <v>1872</v>
      </c>
      <c r="G1029" s="58" t="s">
        <v>1330</v>
      </c>
      <c r="H1029" s="58" t="s">
        <v>3457</v>
      </c>
      <c r="I1029" s="50">
        <v>5</v>
      </c>
      <c r="J1029" s="54" t="s">
        <v>35</v>
      </c>
      <c r="K1029" s="27" t="s">
        <v>122</v>
      </c>
      <c r="L1029" s="63" t="s">
        <v>40</v>
      </c>
      <c r="M1029" s="64"/>
      <c r="N1029" s="71" t="s">
        <v>3458</v>
      </c>
      <c r="O1029" s="66">
        <v>5</v>
      </c>
      <c r="P1029" s="67">
        <f>O1029+SUMIF(IN!F:F,Inventory!H:H,IN!M:M)-SUMIF(OUT!F:F,Inventory!H:H,OUT!M:M)</f>
        <v>5</v>
      </c>
      <c r="Q1029" s="5"/>
      <c r="R1029" s="75">
        <f t="shared" si="32"/>
        <v>0</v>
      </c>
      <c r="S1029" s="75"/>
      <c r="T1029" s="11">
        <v>60</v>
      </c>
      <c r="U1029" s="11" t="s">
        <v>40</v>
      </c>
      <c r="V1029" s="11"/>
      <c r="W1029" s="11">
        <v>1825</v>
      </c>
      <c r="X1029" s="11"/>
      <c r="Y1029" s="11"/>
      <c r="Z1029" s="11">
        <v>0</v>
      </c>
      <c r="AA1029" s="11">
        <v>5</v>
      </c>
      <c r="AB1029" s="11">
        <v>4</v>
      </c>
      <c r="AC1029" s="11">
        <v>5</v>
      </c>
      <c r="AD1029" s="11">
        <v>5</v>
      </c>
      <c r="AE1029" s="11">
        <v>5</v>
      </c>
      <c r="AF1029" s="11">
        <f t="shared" si="33"/>
        <v>4.9</v>
      </c>
    </row>
    <row r="1030" ht="50" customHeight="1" spans="1:32">
      <c r="A1030" s="11"/>
      <c r="B1030" s="11">
        <v>2803</v>
      </c>
      <c r="C1030" s="11"/>
      <c r="D1030" s="11"/>
      <c r="E1030" s="47" t="s">
        <v>3028</v>
      </c>
      <c r="F1030" s="47" t="s">
        <v>3004</v>
      </c>
      <c r="G1030" s="10" t="s">
        <v>3459</v>
      </c>
      <c r="H1030" s="122" t="s">
        <v>3460</v>
      </c>
      <c r="I1030" s="124">
        <v>1</v>
      </c>
      <c r="J1030" s="72" t="s">
        <v>35</v>
      </c>
      <c r="K1030" s="6" t="s">
        <v>122</v>
      </c>
      <c r="L1030" s="63" t="s">
        <v>40</v>
      </c>
      <c r="M1030" s="27"/>
      <c r="N1030" s="65" t="s">
        <v>3458</v>
      </c>
      <c r="O1030" s="66">
        <v>3</v>
      </c>
      <c r="P1030" s="67">
        <f>O1030+SUMIF(IN!F:F,Inventory!H:H,IN!M:M)-SUMIF(OUT!F:F,Inventory!H:H,OUT!M:M)</f>
        <v>3</v>
      </c>
      <c r="Q1030" s="5"/>
      <c r="R1030" s="75">
        <f t="shared" si="32"/>
        <v>0</v>
      </c>
      <c r="S1030" s="75"/>
      <c r="T1030" s="11">
        <v>30</v>
      </c>
      <c r="U1030" s="11" t="s">
        <v>44</v>
      </c>
      <c r="V1030" s="11" t="s">
        <v>41</v>
      </c>
      <c r="W1030" s="11">
        <v>1825</v>
      </c>
      <c r="X1030" s="11">
        <v>30</v>
      </c>
      <c r="Y1030" s="11"/>
      <c r="Z1030" s="11">
        <v>0</v>
      </c>
      <c r="AA1030" s="11">
        <v>3</v>
      </c>
      <c r="AB1030" s="11">
        <v>5</v>
      </c>
      <c r="AC1030" s="11">
        <v>4</v>
      </c>
      <c r="AD1030" s="11">
        <v>5</v>
      </c>
      <c r="AE1030" s="11">
        <v>5</v>
      </c>
      <c r="AF1030" s="11">
        <f t="shared" si="33"/>
        <v>4.6</v>
      </c>
    </row>
    <row r="1031" ht="50" customHeight="1" spans="1:32">
      <c r="A1031" s="11"/>
      <c r="B1031" s="11" t="s">
        <v>3461</v>
      </c>
      <c r="C1031" s="11"/>
      <c r="D1031" s="11"/>
      <c r="E1031" s="49" t="s">
        <v>3028</v>
      </c>
      <c r="F1031" s="49" t="s">
        <v>3004</v>
      </c>
      <c r="G1031" s="10" t="s">
        <v>3462</v>
      </c>
      <c r="H1031" s="49" t="s">
        <v>3463</v>
      </c>
      <c r="I1031" s="50">
        <v>2</v>
      </c>
      <c r="J1031" s="54" t="s">
        <v>35</v>
      </c>
      <c r="K1031" s="27" t="s">
        <v>122</v>
      </c>
      <c r="L1031" s="63" t="s">
        <v>64</v>
      </c>
      <c r="M1031" s="64"/>
      <c r="N1031" s="65" t="s">
        <v>3458</v>
      </c>
      <c r="O1031" s="66">
        <v>3</v>
      </c>
      <c r="P1031" s="67">
        <f>O1031+SUMIF(IN!F:F,Inventory!H:H,IN!M:M)-SUMIF(OUT!F:F,Inventory!H:H,OUT!M:M)</f>
        <v>3</v>
      </c>
      <c r="Q1031" s="5"/>
      <c r="R1031" s="75">
        <f t="shared" si="32"/>
        <v>0</v>
      </c>
      <c r="S1031" s="75"/>
      <c r="T1031" s="11">
        <v>15</v>
      </c>
      <c r="U1031" s="11" t="s">
        <v>44</v>
      </c>
      <c r="V1031" s="11"/>
      <c r="W1031" s="11">
        <v>1825</v>
      </c>
      <c r="X1031" s="11">
        <v>30</v>
      </c>
      <c r="Y1031" s="11"/>
      <c r="Z1031" s="11">
        <v>0</v>
      </c>
      <c r="AA1031" s="11">
        <v>4</v>
      </c>
      <c r="AB1031" s="11">
        <v>5</v>
      </c>
      <c r="AC1031" s="11">
        <v>5</v>
      </c>
      <c r="AD1031" s="11">
        <v>5</v>
      </c>
      <c r="AE1031" s="11">
        <v>4</v>
      </c>
      <c r="AF1031" s="11">
        <f t="shared" si="33"/>
        <v>4.6</v>
      </c>
    </row>
    <row r="1032" ht="50" customHeight="1" spans="1:32">
      <c r="A1032" s="11">
        <v>238</v>
      </c>
      <c r="B1032" s="11" t="s">
        <v>3464</v>
      </c>
      <c r="C1032" s="11"/>
      <c r="D1032" s="11"/>
      <c r="E1032" s="49" t="s">
        <v>3465</v>
      </c>
      <c r="F1032" s="49" t="s">
        <v>3004</v>
      </c>
      <c r="G1032" s="10" t="s">
        <v>3466</v>
      </c>
      <c r="H1032" s="49" t="s">
        <v>3467</v>
      </c>
      <c r="I1032" s="50">
        <v>2</v>
      </c>
      <c r="J1032" s="54" t="s">
        <v>35</v>
      </c>
      <c r="K1032" s="27" t="s">
        <v>122</v>
      </c>
      <c r="L1032" s="63" t="s">
        <v>64</v>
      </c>
      <c r="M1032" s="64"/>
      <c r="N1032" s="65" t="s">
        <v>3458</v>
      </c>
      <c r="O1032" s="66">
        <v>2</v>
      </c>
      <c r="P1032" s="67">
        <f>O1032+SUMIF(IN!F:F,Inventory!H:H,IN!M:M)-SUMIF(OUT!F:F,Inventory!H:H,OUT!M:M)</f>
        <v>2</v>
      </c>
      <c r="Q1032" s="5" t="s">
        <v>3468</v>
      </c>
      <c r="R1032" s="75">
        <f t="shared" si="32"/>
        <v>0</v>
      </c>
      <c r="S1032" s="75"/>
      <c r="T1032" s="11">
        <v>60</v>
      </c>
      <c r="U1032" s="11" t="s">
        <v>74</v>
      </c>
      <c r="V1032" s="11"/>
      <c r="W1032" s="11">
        <v>1825</v>
      </c>
      <c r="X1032" s="11">
        <v>30</v>
      </c>
      <c r="Y1032" s="11"/>
      <c r="Z1032" s="11">
        <v>0</v>
      </c>
      <c r="AA1032" s="11">
        <v>4</v>
      </c>
      <c r="AB1032" s="11">
        <v>2</v>
      </c>
      <c r="AC1032" s="11">
        <v>5</v>
      </c>
      <c r="AD1032" s="11">
        <v>5</v>
      </c>
      <c r="AE1032" s="11">
        <v>5</v>
      </c>
      <c r="AF1032" s="11">
        <f t="shared" si="33"/>
        <v>4.6</v>
      </c>
    </row>
    <row r="1033" ht="50" customHeight="1" spans="1:32">
      <c r="A1033" s="11">
        <v>239</v>
      </c>
      <c r="B1033" s="11" t="s">
        <v>3469</v>
      </c>
      <c r="C1033" s="11"/>
      <c r="D1033" s="11"/>
      <c r="E1033" s="10" t="s">
        <v>3063</v>
      </c>
      <c r="F1033" s="10" t="s">
        <v>3064</v>
      </c>
      <c r="G1033" s="58" t="s">
        <v>1873</v>
      </c>
      <c r="H1033" s="10" t="s">
        <v>3470</v>
      </c>
      <c r="I1033" s="50">
        <v>2</v>
      </c>
      <c r="J1033" s="54" t="s">
        <v>35</v>
      </c>
      <c r="K1033" s="27" t="s">
        <v>122</v>
      </c>
      <c r="L1033" s="63" t="s">
        <v>40</v>
      </c>
      <c r="M1033" s="64"/>
      <c r="N1033" s="65" t="s">
        <v>3458</v>
      </c>
      <c r="O1033" s="66">
        <v>4</v>
      </c>
      <c r="P1033" s="67">
        <f>O1033+SUMIF(IN!F:F,Inventory!H:H,IN!M:M)-SUMIF(OUT!F:F,Inventory!H:H,OUT!M:M)</f>
        <v>4</v>
      </c>
      <c r="Q1033" s="5"/>
      <c r="R1033" s="75">
        <f t="shared" si="32"/>
        <v>0</v>
      </c>
      <c r="S1033" s="75"/>
      <c r="T1033" s="11">
        <v>30</v>
      </c>
      <c r="U1033" s="11" t="s">
        <v>44</v>
      </c>
      <c r="V1033" s="11"/>
      <c r="W1033" s="11">
        <v>1825</v>
      </c>
      <c r="X1033" s="11">
        <v>30</v>
      </c>
      <c r="Y1033" s="11"/>
      <c r="Z1033" s="11">
        <v>0</v>
      </c>
      <c r="AA1033" s="11">
        <v>4</v>
      </c>
      <c r="AB1033" s="11">
        <v>5</v>
      </c>
      <c r="AC1033" s="11">
        <v>4</v>
      </c>
      <c r="AD1033" s="11">
        <v>5</v>
      </c>
      <c r="AE1033" s="11">
        <v>5</v>
      </c>
      <c r="AF1033" s="11">
        <f t="shared" si="33"/>
        <v>4.7</v>
      </c>
    </row>
    <row r="1034" ht="50" customHeight="1" spans="1:32">
      <c r="A1034" s="11">
        <v>240</v>
      </c>
      <c r="B1034" s="11" t="s">
        <v>3471</v>
      </c>
      <c r="C1034" s="11"/>
      <c r="D1034" s="11"/>
      <c r="E1034" s="10" t="s">
        <v>3063</v>
      </c>
      <c r="F1034" s="10" t="s">
        <v>3064</v>
      </c>
      <c r="G1034" s="58" t="s">
        <v>1873</v>
      </c>
      <c r="H1034" s="10" t="s">
        <v>3472</v>
      </c>
      <c r="I1034" s="50">
        <v>2</v>
      </c>
      <c r="J1034" s="54" t="s">
        <v>35</v>
      </c>
      <c r="K1034" s="27" t="s">
        <v>122</v>
      </c>
      <c r="L1034" s="63" t="s">
        <v>40</v>
      </c>
      <c r="M1034" s="64"/>
      <c r="N1034" s="65" t="s">
        <v>3458</v>
      </c>
      <c r="O1034" s="66">
        <v>5</v>
      </c>
      <c r="P1034" s="67">
        <f>O1034+SUMIF(IN!F:F,Inventory!H:H,IN!M:M)-SUMIF(OUT!F:F,Inventory!H:H,OUT!M:M)</f>
        <v>5</v>
      </c>
      <c r="Q1034" s="5"/>
      <c r="R1034" s="75">
        <f t="shared" si="32"/>
        <v>0</v>
      </c>
      <c r="S1034" s="75"/>
      <c r="T1034" s="11">
        <v>60</v>
      </c>
      <c r="U1034" s="11" t="s">
        <v>74</v>
      </c>
      <c r="V1034" s="11"/>
      <c r="W1034" s="11">
        <v>1825</v>
      </c>
      <c r="X1034" s="11">
        <v>30</v>
      </c>
      <c r="Y1034" s="11"/>
      <c r="Z1034" s="11">
        <v>0</v>
      </c>
      <c r="AA1034" s="11">
        <v>3</v>
      </c>
      <c r="AB1034" s="11">
        <v>5</v>
      </c>
      <c r="AC1034" s="11">
        <v>5</v>
      </c>
      <c r="AD1034" s="11">
        <v>5</v>
      </c>
      <c r="AE1034" s="11">
        <v>5</v>
      </c>
      <c r="AF1034" s="11">
        <f t="shared" si="33"/>
        <v>4.8</v>
      </c>
    </row>
    <row r="1035" ht="50" customHeight="1" spans="1:32">
      <c r="A1035" s="11">
        <v>241</v>
      </c>
      <c r="B1035" s="11" t="s">
        <v>3473</v>
      </c>
      <c r="C1035" s="11"/>
      <c r="D1035" s="11"/>
      <c r="E1035" s="10" t="s">
        <v>3063</v>
      </c>
      <c r="F1035" s="10" t="s">
        <v>3064</v>
      </c>
      <c r="G1035" s="58" t="s">
        <v>1873</v>
      </c>
      <c r="H1035" s="10" t="s">
        <v>3474</v>
      </c>
      <c r="I1035" s="50">
        <v>2</v>
      </c>
      <c r="J1035" s="54" t="s">
        <v>35</v>
      </c>
      <c r="K1035" s="27" t="s">
        <v>122</v>
      </c>
      <c r="L1035" s="63" t="s">
        <v>40</v>
      </c>
      <c r="M1035" s="64"/>
      <c r="N1035" s="65" t="s">
        <v>3458</v>
      </c>
      <c r="O1035" s="66">
        <v>8</v>
      </c>
      <c r="P1035" s="67">
        <f>O1035+SUMIF(IN!F:F,Inventory!H:H,IN!M:M)-SUMIF(OUT!F:F,Inventory!H:H,OUT!M:M)</f>
        <v>8</v>
      </c>
      <c r="Q1035" s="5"/>
      <c r="R1035" s="75">
        <f t="shared" si="32"/>
        <v>0</v>
      </c>
      <c r="S1035" s="75"/>
      <c r="T1035" s="11">
        <v>60</v>
      </c>
      <c r="U1035" s="11" t="s">
        <v>74</v>
      </c>
      <c r="V1035" s="11"/>
      <c r="W1035" s="11">
        <v>1825</v>
      </c>
      <c r="X1035" s="11">
        <v>30</v>
      </c>
      <c r="Y1035" s="11"/>
      <c r="Z1035" s="11">
        <v>0</v>
      </c>
      <c r="AA1035" s="11">
        <v>5</v>
      </c>
      <c r="AB1035" s="11">
        <v>5</v>
      </c>
      <c r="AC1035" s="11">
        <v>5</v>
      </c>
      <c r="AD1035" s="11">
        <v>4</v>
      </c>
      <c r="AE1035" s="11">
        <v>5</v>
      </c>
      <c r="AF1035" s="11">
        <f t="shared" si="33"/>
        <v>4.7</v>
      </c>
    </row>
    <row r="1036" ht="50" customHeight="1" spans="1:32">
      <c r="A1036" s="11">
        <v>243</v>
      </c>
      <c r="B1036" s="11" t="s">
        <v>3475</v>
      </c>
      <c r="C1036" s="11"/>
      <c r="D1036" s="11"/>
      <c r="E1036" s="10" t="s">
        <v>3063</v>
      </c>
      <c r="F1036" s="10" t="s">
        <v>3064</v>
      </c>
      <c r="G1036" s="58" t="s">
        <v>1873</v>
      </c>
      <c r="H1036" s="10" t="s">
        <v>3476</v>
      </c>
      <c r="I1036" s="50">
        <v>2</v>
      </c>
      <c r="J1036" s="54" t="s">
        <v>35</v>
      </c>
      <c r="K1036" s="27" t="s">
        <v>122</v>
      </c>
      <c r="L1036" s="63" t="s">
        <v>40</v>
      </c>
      <c r="M1036" s="64"/>
      <c r="N1036" s="65" t="s">
        <v>3458</v>
      </c>
      <c r="O1036" s="66">
        <v>5</v>
      </c>
      <c r="P1036" s="67">
        <f>O1036+SUMIF(IN!F:F,Inventory!H:H,IN!M:M)-SUMIF(OUT!F:F,Inventory!H:H,OUT!M:M)</f>
        <v>5</v>
      </c>
      <c r="Q1036" s="5"/>
      <c r="R1036" s="75">
        <f t="shared" si="32"/>
        <v>0</v>
      </c>
      <c r="S1036" s="75"/>
      <c r="T1036" s="11">
        <v>30</v>
      </c>
      <c r="U1036" s="11" t="s">
        <v>74</v>
      </c>
      <c r="V1036" s="11"/>
      <c r="W1036" s="11">
        <v>1825</v>
      </c>
      <c r="X1036" s="11">
        <v>30</v>
      </c>
      <c r="Y1036" s="11"/>
      <c r="Z1036" s="11">
        <v>0</v>
      </c>
      <c r="AA1036" s="11">
        <v>3</v>
      </c>
      <c r="AB1036" s="11">
        <v>5</v>
      </c>
      <c r="AC1036" s="11">
        <v>4</v>
      </c>
      <c r="AD1036" s="11">
        <v>5</v>
      </c>
      <c r="AE1036" s="11">
        <v>5</v>
      </c>
      <c r="AF1036" s="11">
        <f t="shared" si="33"/>
        <v>4.6</v>
      </c>
    </row>
    <row r="1037" ht="50" customHeight="1" spans="1:32">
      <c r="A1037" s="11">
        <v>254</v>
      </c>
      <c r="B1037" s="11" t="s">
        <v>3477</v>
      </c>
      <c r="C1037" s="11"/>
      <c r="D1037" s="11"/>
      <c r="E1037" s="10" t="s">
        <v>3063</v>
      </c>
      <c r="F1037" s="10" t="s">
        <v>3064</v>
      </c>
      <c r="G1037" s="58" t="s">
        <v>1873</v>
      </c>
      <c r="H1037" s="10" t="s">
        <v>3478</v>
      </c>
      <c r="I1037" s="50">
        <v>2</v>
      </c>
      <c r="J1037" s="54" t="s">
        <v>35</v>
      </c>
      <c r="K1037" s="27" t="s">
        <v>122</v>
      </c>
      <c r="L1037" s="63" t="s">
        <v>40</v>
      </c>
      <c r="M1037" s="64"/>
      <c r="N1037" s="65" t="s">
        <v>3458</v>
      </c>
      <c r="O1037" s="66">
        <v>5</v>
      </c>
      <c r="P1037" s="67">
        <f>O1037+SUMIF(IN!F:F,Inventory!H:H,IN!M:M)-SUMIF(OUT!F:F,Inventory!H:H,OUT!M:M)</f>
        <v>5</v>
      </c>
      <c r="Q1037" s="5"/>
      <c r="R1037" s="75">
        <f t="shared" si="32"/>
        <v>0</v>
      </c>
      <c r="S1037" s="75"/>
      <c r="T1037" s="11">
        <v>30</v>
      </c>
      <c r="U1037" s="11" t="s">
        <v>74</v>
      </c>
      <c r="V1037" s="11"/>
      <c r="W1037" s="11">
        <v>1825</v>
      </c>
      <c r="X1037" s="11">
        <v>30</v>
      </c>
      <c r="Y1037" s="11"/>
      <c r="Z1037" s="11">
        <v>0</v>
      </c>
      <c r="AA1037" s="11">
        <v>4</v>
      </c>
      <c r="AB1037" s="11">
        <v>2</v>
      </c>
      <c r="AC1037" s="11">
        <v>5</v>
      </c>
      <c r="AD1037" s="11">
        <v>5</v>
      </c>
      <c r="AE1037" s="11">
        <v>5</v>
      </c>
      <c r="AF1037" s="11">
        <f t="shared" si="33"/>
        <v>4.6</v>
      </c>
    </row>
    <row r="1038" ht="50" customHeight="1" spans="1:32">
      <c r="A1038" s="11"/>
      <c r="B1038" s="11" t="s">
        <v>3479</v>
      </c>
      <c r="C1038" s="11"/>
      <c r="D1038" s="11"/>
      <c r="E1038" s="10" t="s">
        <v>3028</v>
      </c>
      <c r="F1038" s="10" t="s">
        <v>3480</v>
      </c>
      <c r="G1038" s="58" t="s">
        <v>1330</v>
      </c>
      <c r="H1038" s="10" t="s">
        <v>3481</v>
      </c>
      <c r="I1038" s="50">
        <v>1</v>
      </c>
      <c r="J1038" s="54" t="s">
        <v>35</v>
      </c>
      <c r="K1038" s="27" t="s">
        <v>122</v>
      </c>
      <c r="L1038" s="63" t="s">
        <v>40</v>
      </c>
      <c r="M1038" s="64"/>
      <c r="N1038" s="65" t="s">
        <v>3458</v>
      </c>
      <c r="O1038" s="66">
        <v>5</v>
      </c>
      <c r="P1038" s="67">
        <f>O1038+SUMIF(IN!F:F,Inventory!H:H,IN!M:M)-SUMIF(OUT!F:F,Inventory!H:H,OUT!M:M)</f>
        <v>5</v>
      </c>
      <c r="Q1038" s="5"/>
      <c r="R1038" s="75">
        <f t="shared" si="32"/>
        <v>0</v>
      </c>
      <c r="S1038" s="75"/>
      <c r="T1038" s="11">
        <v>60</v>
      </c>
      <c r="U1038" s="11" t="s">
        <v>74</v>
      </c>
      <c r="V1038" s="11"/>
      <c r="W1038" s="11">
        <v>1000</v>
      </c>
      <c r="X1038" s="11">
        <v>30</v>
      </c>
      <c r="Y1038" s="11"/>
      <c r="Z1038" s="11">
        <v>0</v>
      </c>
      <c r="AA1038" s="11">
        <v>4</v>
      </c>
      <c r="AB1038" s="11">
        <v>5</v>
      </c>
      <c r="AC1038" s="11">
        <v>5</v>
      </c>
      <c r="AD1038" s="11">
        <v>5</v>
      </c>
      <c r="AE1038" s="11">
        <v>5</v>
      </c>
      <c r="AF1038" s="11">
        <f t="shared" si="33"/>
        <v>4.9</v>
      </c>
    </row>
    <row r="1039" ht="50" customHeight="1" spans="1:32">
      <c r="A1039" s="11"/>
      <c r="B1039" s="11" t="s">
        <v>3482</v>
      </c>
      <c r="C1039" s="11"/>
      <c r="D1039" s="11"/>
      <c r="E1039" s="10" t="s">
        <v>1915</v>
      </c>
      <c r="F1039" s="10" t="s">
        <v>1875</v>
      </c>
      <c r="G1039" s="58" t="s">
        <v>1873</v>
      </c>
      <c r="H1039" s="10" t="s">
        <v>3483</v>
      </c>
      <c r="I1039" s="50">
        <v>2</v>
      </c>
      <c r="J1039" s="54" t="s">
        <v>35</v>
      </c>
      <c r="K1039" s="27" t="s">
        <v>122</v>
      </c>
      <c r="L1039" s="63" t="s">
        <v>40</v>
      </c>
      <c r="M1039" s="64"/>
      <c r="N1039" s="65" t="s">
        <v>3458</v>
      </c>
      <c r="O1039" s="66">
        <v>5</v>
      </c>
      <c r="P1039" s="67">
        <f>O1039+SUMIF(IN!F:F,Inventory!H:H,IN!M:M)-SUMIF(OUT!F:F,Inventory!H:H,OUT!M:M)</f>
        <v>5</v>
      </c>
      <c r="Q1039" s="5"/>
      <c r="R1039" s="75">
        <f t="shared" si="32"/>
        <v>0</v>
      </c>
      <c r="S1039" s="75"/>
      <c r="T1039" s="11">
        <v>60</v>
      </c>
      <c r="U1039" s="11" t="s">
        <v>74</v>
      </c>
      <c r="V1039" s="11"/>
      <c r="W1039" s="11">
        <v>3650</v>
      </c>
      <c r="X1039" s="11">
        <v>30</v>
      </c>
      <c r="Y1039" s="11"/>
      <c r="Z1039" s="11">
        <v>0</v>
      </c>
      <c r="AA1039" s="11">
        <v>5</v>
      </c>
      <c r="AB1039" s="11">
        <v>4</v>
      </c>
      <c r="AC1039" s="11">
        <v>5</v>
      </c>
      <c r="AD1039" s="11">
        <v>4</v>
      </c>
      <c r="AE1039" s="11">
        <v>5</v>
      </c>
      <c r="AF1039" s="11">
        <f t="shared" si="33"/>
        <v>4.6</v>
      </c>
    </row>
    <row r="1040" ht="50" customHeight="1" spans="1:32">
      <c r="A1040" s="11">
        <v>392</v>
      </c>
      <c r="B1040" s="11" t="s">
        <v>3484</v>
      </c>
      <c r="C1040" s="11"/>
      <c r="D1040" s="11"/>
      <c r="E1040" s="10" t="s">
        <v>1915</v>
      </c>
      <c r="F1040" s="10" t="s">
        <v>1875</v>
      </c>
      <c r="G1040" s="58" t="s">
        <v>1873</v>
      </c>
      <c r="H1040" s="10" t="s">
        <v>3485</v>
      </c>
      <c r="I1040" s="50">
        <v>2</v>
      </c>
      <c r="J1040" s="54" t="s">
        <v>35</v>
      </c>
      <c r="K1040" s="27" t="s">
        <v>122</v>
      </c>
      <c r="L1040" s="63" t="s">
        <v>40</v>
      </c>
      <c r="M1040" s="64"/>
      <c r="N1040" s="65" t="s">
        <v>3458</v>
      </c>
      <c r="O1040" s="66">
        <v>5</v>
      </c>
      <c r="P1040" s="67">
        <f>O1040+SUMIF(IN!F:F,Inventory!H:H,IN!M:M)-SUMIF(OUT!F:F,Inventory!H:H,OUT!M:M)</f>
        <v>5</v>
      </c>
      <c r="Q1040" s="5"/>
      <c r="R1040" s="75">
        <f t="shared" si="32"/>
        <v>0</v>
      </c>
      <c r="S1040" s="75"/>
      <c r="T1040" s="11">
        <v>15</v>
      </c>
      <c r="U1040" s="11" t="s">
        <v>74</v>
      </c>
      <c r="V1040" s="11" t="s">
        <v>52</v>
      </c>
      <c r="W1040" s="11">
        <v>3650</v>
      </c>
      <c r="X1040" s="11">
        <v>30</v>
      </c>
      <c r="Y1040" s="11"/>
      <c r="Z1040" s="11">
        <v>0</v>
      </c>
      <c r="AA1040" s="11">
        <v>5</v>
      </c>
      <c r="AB1040" s="11">
        <v>5</v>
      </c>
      <c r="AC1040" s="11">
        <v>3</v>
      </c>
      <c r="AD1040" s="11">
        <v>5</v>
      </c>
      <c r="AE1040" s="11">
        <v>5</v>
      </c>
      <c r="AF1040" s="11">
        <f t="shared" si="33"/>
        <v>4.6</v>
      </c>
    </row>
    <row r="1041" ht="50" customHeight="1" spans="1:32">
      <c r="A1041" s="11"/>
      <c r="B1041" s="11" t="s">
        <v>3486</v>
      </c>
      <c r="C1041" s="11"/>
      <c r="D1041" s="11"/>
      <c r="E1041" s="10" t="s">
        <v>3243</v>
      </c>
      <c r="F1041" s="10" t="s">
        <v>1872</v>
      </c>
      <c r="G1041" s="58" t="s">
        <v>1330</v>
      </c>
      <c r="H1041" s="10" t="s">
        <v>3487</v>
      </c>
      <c r="I1041" s="50">
        <v>2</v>
      </c>
      <c r="J1041" s="54" t="s">
        <v>35</v>
      </c>
      <c r="K1041" s="27" t="s">
        <v>122</v>
      </c>
      <c r="L1041" s="63" t="s">
        <v>40</v>
      </c>
      <c r="M1041" s="64"/>
      <c r="N1041" s="65" t="s">
        <v>3458</v>
      </c>
      <c r="O1041" s="66">
        <v>4</v>
      </c>
      <c r="P1041" s="67" t="s">
        <v>710</v>
      </c>
      <c r="Q1041" s="5"/>
      <c r="R1041" s="75">
        <f t="shared" si="32"/>
        <v>0</v>
      </c>
      <c r="S1041" s="75"/>
      <c r="T1041" s="11">
        <v>60</v>
      </c>
      <c r="U1041" s="11" t="s">
        <v>40</v>
      </c>
      <c r="V1041" s="11"/>
      <c r="W1041" s="11">
        <v>1825</v>
      </c>
      <c r="X1041" s="11"/>
      <c r="Y1041" s="11"/>
      <c r="Z1041" s="11">
        <v>0</v>
      </c>
      <c r="AA1041" s="11">
        <v>3</v>
      </c>
      <c r="AB1041" s="11">
        <v>5</v>
      </c>
      <c r="AC1041" s="11">
        <v>5</v>
      </c>
      <c r="AD1041" s="11">
        <v>5</v>
      </c>
      <c r="AE1041" s="11">
        <v>5</v>
      </c>
      <c r="AF1041" s="11">
        <f t="shared" si="33"/>
        <v>4.8</v>
      </c>
    </row>
    <row r="1042" ht="50" customHeight="1" spans="1:32">
      <c r="A1042" s="11"/>
      <c r="B1042" s="11" t="s">
        <v>3488</v>
      </c>
      <c r="C1042" s="11"/>
      <c r="D1042" s="11"/>
      <c r="E1042" s="49" t="s">
        <v>3243</v>
      </c>
      <c r="F1042" s="10" t="s">
        <v>1872</v>
      </c>
      <c r="G1042" s="58" t="s">
        <v>1330</v>
      </c>
      <c r="H1042" s="49" t="s">
        <v>3489</v>
      </c>
      <c r="I1042" s="50">
        <v>2</v>
      </c>
      <c r="J1042" s="54" t="s">
        <v>35</v>
      </c>
      <c r="K1042" s="27" t="s">
        <v>122</v>
      </c>
      <c r="L1042" s="63" t="s">
        <v>64</v>
      </c>
      <c r="M1042" s="64"/>
      <c r="N1042" s="65" t="s">
        <v>3458</v>
      </c>
      <c r="O1042" s="66">
        <v>4</v>
      </c>
      <c r="P1042" s="67">
        <f>O1042+SUMIF(IN!F:F,Inventory!H:H,IN!M:M)-SUMIF(OUT!F:F,Inventory!H:H,OUT!M:M)</f>
        <v>4</v>
      </c>
      <c r="Q1042" s="5" t="s">
        <v>3490</v>
      </c>
      <c r="R1042" s="75">
        <f t="shared" si="32"/>
        <v>0</v>
      </c>
      <c r="S1042" s="75"/>
      <c r="T1042" s="11">
        <v>60</v>
      </c>
      <c r="U1042" s="11" t="s">
        <v>74</v>
      </c>
      <c r="V1042" s="10" t="s">
        <v>75</v>
      </c>
      <c r="W1042" s="11">
        <v>1825</v>
      </c>
      <c r="X1042" s="11"/>
      <c r="Y1042" s="11"/>
      <c r="Z1042" s="11">
        <v>0</v>
      </c>
      <c r="AA1042" s="11">
        <v>3</v>
      </c>
      <c r="AB1042" s="11">
        <v>3</v>
      </c>
      <c r="AC1042" s="11">
        <v>5</v>
      </c>
      <c r="AD1042" s="11">
        <v>5</v>
      </c>
      <c r="AE1042" s="11">
        <v>5</v>
      </c>
      <c r="AF1042" s="11">
        <f t="shared" si="33"/>
        <v>4.6</v>
      </c>
    </row>
    <row r="1043" ht="50" customHeight="1" spans="1:32">
      <c r="A1043" s="11">
        <v>247</v>
      </c>
      <c r="B1043" s="11" t="s">
        <v>3491</v>
      </c>
      <c r="C1043" s="11"/>
      <c r="D1043" s="11"/>
      <c r="E1043" s="49" t="s">
        <v>3243</v>
      </c>
      <c r="F1043" s="10" t="s">
        <v>1872</v>
      </c>
      <c r="G1043" s="58" t="s">
        <v>1330</v>
      </c>
      <c r="H1043" s="49" t="s">
        <v>3492</v>
      </c>
      <c r="I1043" s="50">
        <v>2</v>
      </c>
      <c r="J1043" s="54" t="s">
        <v>35</v>
      </c>
      <c r="K1043" s="27" t="s">
        <v>122</v>
      </c>
      <c r="L1043" s="63" t="s">
        <v>64</v>
      </c>
      <c r="M1043" s="64"/>
      <c r="N1043" s="65" t="s">
        <v>3458</v>
      </c>
      <c r="O1043" s="66">
        <v>2</v>
      </c>
      <c r="P1043" s="67">
        <f>O1043+SUMIF(IN!F:F,Inventory!H:H,IN!M:M)-SUMIF(OUT!F:F,Inventory!H:H,OUT!M:M)</f>
        <v>2</v>
      </c>
      <c r="Q1043" s="5" t="s">
        <v>3493</v>
      </c>
      <c r="R1043" s="75">
        <f t="shared" si="32"/>
        <v>0</v>
      </c>
      <c r="S1043" s="75"/>
      <c r="T1043" s="11">
        <v>60</v>
      </c>
      <c r="U1043" s="11" t="s">
        <v>74</v>
      </c>
      <c r="V1043" s="11"/>
      <c r="W1043" s="11">
        <v>1000</v>
      </c>
      <c r="X1043" s="11">
        <v>30</v>
      </c>
      <c r="Y1043" s="11"/>
      <c r="Z1043" s="11">
        <v>0</v>
      </c>
      <c r="AA1043" s="11">
        <v>5</v>
      </c>
      <c r="AB1043" s="11">
        <v>2</v>
      </c>
      <c r="AC1043" s="11">
        <v>5</v>
      </c>
      <c r="AD1043" s="11">
        <v>5</v>
      </c>
      <c r="AE1043" s="11">
        <v>5</v>
      </c>
      <c r="AF1043" s="11">
        <f t="shared" si="33"/>
        <v>4.7</v>
      </c>
    </row>
    <row r="1044" ht="50" customHeight="1" spans="1:32">
      <c r="A1044" s="11">
        <v>425</v>
      </c>
      <c r="B1044" s="11" t="s">
        <v>3494</v>
      </c>
      <c r="C1044" s="11"/>
      <c r="D1044" s="11"/>
      <c r="E1044" s="49" t="s">
        <v>3243</v>
      </c>
      <c r="F1044" s="10" t="s">
        <v>1872</v>
      </c>
      <c r="G1044" s="58" t="s">
        <v>1330</v>
      </c>
      <c r="H1044" s="49" t="s">
        <v>3495</v>
      </c>
      <c r="I1044" s="50">
        <v>2</v>
      </c>
      <c r="J1044" s="54" t="s">
        <v>35</v>
      </c>
      <c r="K1044" s="27" t="s">
        <v>122</v>
      </c>
      <c r="L1044" s="63" t="s">
        <v>64</v>
      </c>
      <c r="M1044" s="64"/>
      <c r="N1044" s="65" t="s">
        <v>3458</v>
      </c>
      <c r="O1044" s="66">
        <v>6</v>
      </c>
      <c r="P1044" s="67">
        <f>O1044+SUMIF(IN!F:F,Inventory!H:H,IN!M:M)-SUMIF(OUT!F:F,Inventory!H:H,OUT!M:M)</f>
        <v>5</v>
      </c>
      <c r="Q1044" s="5" t="s">
        <v>3496</v>
      </c>
      <c r="R1044" s="75">
        <f t="shared" si="32"/>
        <v>0</v>
      </c>
      <c r="S1044" s="75"/>
      <c r="T1044" s="11">
        <v>60</v>
      </c>
      <c r="U1044" s="11" t="s">
        <v>40</v>
      </c>
      <c r="V1044" s="11"/>
      <c r="W1044" s="11">
        <v>1825</v>
      </c>
      <c r="X1044" s="11">
        <v>30</v>
      </c>
      <c r="Y1044" s="11"/>
      <c r="Z1044" s="11">
        <v>0</v>
      </c>
      <c r="AA1044" s="11">
        <v>5</v>
      </c>
      <c r="AB1044" s="11">
        <v>4</v>
      </c>
      <c r="AC1044" s="11">
        <v>5</v>
      </c>
      <c r="AD1044" s="11">
        <v>5</v>
      </c>
      <c r="AE1044" s="11">
        <v>5</v>
      </c>
      <c r="AF1044" s="11">
        <f t="shared" si="33"/>
        <v>4.9</v>
      </c>
    </row>
    <row r="1045" ht="50" customHeight="1" spans="1:32">
      <c r="A1045" s="11"/>
      <c r="B1045" s="11" t="s">
        <v>3497</v>
      </c>
      <c r="C1045" s="11"/>
      <c r="D1045" s="11"/>
      <c r="E1045" s="49" t="s">
        <v>3498</v>
      </c>
      <c r="F1045" s="49" t="s">
        <v>3499</v>
      </c>
      <c r="G1045" s="58" t="s">
        <v>3500</v>
      </c>
      <c r="H1045" s="49" t="s">
        <v>3501</v>
      </c>
      <c r="I1045" s="50">
        <v>5</v>
      </c>
      <c r="J1045" s="54" t="s">
        <v>35</v>
      </c>
      <c r="K1045" s="27" t="s">
        <v>122</v>
      </c>
      <c r="L1045" s="63" t="s">
        <v>37</v>
      </c>
      <c r="M1045" s="64"/>
      <c r="N1045" s="65" t="s">
        <v>3458</v>
      </c>
      <c r="O1045" s="66">
        <v>3</v>
      </c>
      <c r="P1045" s="67" t="s">
        <v>58</v>
      </c>
      <c r="Q1045" s="5" t="s">
        <v>3502</v>
      </c>
      <c r="R1045" s="75">
        <f t="shared" si="32"/>
        <v>0</v>
      </c>
      <c r="S1045" s="75"/>
      <c r="T1045" s="11">
        <v>60</v>
      </c>
      <c r="U1045" s="11" t="s">
        <v>74</v>
      </c>
      <c r="V1045" s="11"/>
      <c r="W1045" s="11">
        <v>1825</v>
      </c>
      <c r="X1045" s="11"/>
      <c r="Y1045" s="11"/>
      <c r="Z1045" s="11">
        <v>0</v>
      </c>
      <c r="AA1045" s="11">
        <v>4</v>
      </c>
      <c r="AB1045" s="11">
        <v>3</v>
      </c>
      <c r="AC1045" s="11">
        <v>5</v>
      </c>
      <c r="AD1045" s="11">
        <v>5</v>
      </c>
      <c r="AE1045" s="11">
        <v>5</v>
      </c>
      <c r="AF1045" s="11">
        <f t="shared" si="33"/>
        <v>4.7</v>
      </c>
    </row>
    <row r="1046" ht="50" customHeight="1" spans="1:32">
      <c r="A1046" s="11"/>
      <c r="B1046" s="11" t="s">
        <v>3503</v>
      </c>
      <c r="C1046" s="11"/>
      <c r="D1046" s="11"/>
      <c r="E1046" s="10" t="s">
        <v>3504</v>
      </c>
      <c r="F1046" s="10" t="s">
        <v>3505</v>
      </c>
      <c r="G1046" s="58" t="s">
        <v>1330</v>
      </c>
      <c r="H1046" s="10" t="s">
        <v>3506</v>
      </c>
      <c r="I1046" s="50">
        <v>2</v>
      </c>
      <c r="J1046" s="54" t="s">
        <v>35</v>
      </c>
      <c r="K1046" s="27" t="s">
        <v>122</v>
      </c>
      <c r="L1046" s="63" t="s">
        <v>64</v>
      </c>
      <c r="M1046" s="64"/>
      <c r="N1046" s="65" t="s">
        <v>3458</v>
      </c>
      <c r="O1046" s="66">
        <v>4</v>
      </c>
      <c r="P1046" s="67">
        <f>O1046+SUMIF(IN!F:F,Inventory!H:H,IN!M:M)-SUMIF(OUT!F:F,Inventory!H:H,OUT!M:M)</f>
        <v>4</v>
      </c>
      <c r="Q1046" s="5" t="s">
        <v>3507</v>
      </c>
      <c r="R1046" s="75">
        <f t="shared" si="32"/>
        <v>0</v>
      </c>
      <c r="S1046" s="75"/>
      <c r="T1046" s="11">
        <v>60</v>
      </c>
      <c r="U1046" s="11" t="s">
        <v>74</v>
      </c>
      <c r="V1046" s="11"/>
      <c r="W1046" s="11">
        <v>1000</v>
      </c>
      <c r="X1046" s="11">
        <v>30</v>
      </c>
      <c r="Y1046" s="11"/>
      <c r="Z1046" s="11">
        <v>0</v>
      </c>
      <c r="AA1046" s="11">
        <v>5</v>
      </c>
      <c r="AB1046" s="11">
        <v>5</v>
      </c>
      <c r="AC1046" s="11">
        <v>3</v>
      </c>
      <c r="AD1046" s="11">
        <v>5</v>
      </c>
      <c r="AE1046" s="11">
        <v>5</v>
      </c>
      <c r="AF1046" s="11">
        <f t="shared" si="33"/>
        <v>4.6</v>
      </c>
    </row>
    <row r="1047" ht="50" customHeight="1" spans="1:32">
      <c r="A1047" s="11"/>
      <c r="B1047" s="11" t="s">
        <v>3508</v>
      </c>
      <c r="C1047" s="11"/>
      <c r="D1047" s="11"/>
      <c r="E1047" s="10" t="s">
        <v>3504</v>
      </c>
      <c r="F1047" s="10" t="s">
        <v>3509</v>
      </c>
      <c r="G1047" s="58" t="s">
        <v>1330</v>
      </c>
      <c r="H1047" s="10" t="s">
        <v>3510</v>
      </c>
      <c r="I1047" s="50">
        <v>2</v>
      </c>
      <c r="J1047" s="54" t="s">
        <v>35</v>
      </c>
      <c r="K1047" s="27" t="s">
        <v>122</v>
      </c>
      <c r="L1047" s="63" t="s">
        <v>64</v>
      </c>
      <c r="M1047" s="64"/>
      <c r="N1047" s="65" t="s">
        <v>3458</v>
      </c>
      <c r="O1047" s="66">
        <v>2</v>
      </c>
      <c r="P1047" s="67">
        <f>O1047+SUMIF(IN!F:F,Inventory!H:H,IN!M:M)-SUMIF(OUT!F:F,Inventory!H:H,OUT!M:M)</f>
        <v>2</v>
      </c>
      <c r="Q1047" s="5" t="s">
        <v>3511</v>
      </c>
      <c r="R1047" s="75">
        <f t="shared" si="32"/>
        <v>0</v>
      </c>
      <c r="S1047" s="75"/>
      <c r="T1047" s="11">
        <v>60</v>
      </c>
      <c r="U1047" s="11" t="s">
        <v>74</v>
      </c>
      <c r="V1047" s="11"/>
      <c r="W1047" s="11">
        <v>1000</v>
      </c>
      <c r="X1047" s="11">
        <v>30</v>
      </c>
      <c r="Y1047" s="11"/>
      <c r="Z1047" s="11">
        <v>0</v>
      </c>
      <c r="AA1047" s="11">
        <v>5</v>
      </c>
      <c r="AB1047" s="11">
        <v>5</v>
      </c>
      <c r="AC1047" s="11">
        <v>3</v>
      </c>
      <c r="AD1047" s="11">
        <v>5</v>
      </c>
      <c r="AE1047" s="11">
        <v>5</v>
      </c>
      <c r="AF1047" s="11">
        <f t="shared" si="33"/>
        <v>4.6</v>
      </c>
    </row>
    <row r="1048" ht="50" customHeight="1" spans="1:32">
      <c r="A1048" s="11"/>
      <c r="B1048" s="11" t="s">
        <v>3512</v>
      </c>
      <c r="C1048" s="11"/>
      <c r="D1048" s="11"/>
      <c r="E1048" s="49" t="s">
        <v>3243</v>
      </c>
      <c r="F1048" s="49" t="s">
        <v>3261</v>
      </c>
      <c r="G1048" s="58" t="s">
        <v>1330</v>
      </c>
      <c r="H1048" s="49" t="s">
        <v>3513</v>
      </c>
      <c r="I1048" s="50">
        <v>2</v>
      </c>
      <c r="J1048" s="54" t="s">
        <v>35</v>
      </c>
      <c r="K1048" s="27" t="s">
        <v>122</v>
      </c>
      <c r="L1048" s="63" t="s">
        <v>40</v>
      </c>
      <c r="M1048" s="64"/>
      <c r="N1048" s="65" t="s">
        <v>3458</v>
      </c>
      <c r="O1048" s="66">
        <v>5</v>
      </c>
      <c r="P1048" s="67">
        <f>O1048+SUMIF(IN!F:F,Inventory!H:H,IN!M:M)-SUMIF(OUT!F:F,Inventory!H:H,OUT!M:M)</f>
        <v>5</v>
      </c>
      <c r="Q1048" s="5"/>
      <c r="R1048" s="75">
        <f t="shared" si="32"/>
        <v>0</v>
      </c>
      <c r="S1048" s="75"/>
      <c r="T1048" s="11">
        <v>45</v>
      </c>
      <c r="U1048" s="11" t="s">
        <v>74</v>
      </c>
      <c r="V1048" s="11" t="s">
        <v>52</v>
      </c>
      <c r="W1048" s="11">
        <v>3650</v>
      </c>
      <c r="X1048" s="11">
        <v>30</v>
      </c>
      <c r="Y1048" s="11"/>
      <c r="Z1048" s="11">
        <v>0</v>
      </c>
      <c r="AA1048" s="11">
        <v>5</v>
      </c>
      <c r="AB1048" s="11">
        <v>5</v>
      </c>
      <c r="AC1048" s="11">
        <v>5</v>
      </c>
      <c r="AD1048" s="11">
        <v>5</v>
      </c>
      <c r="AE1048" s="11">
        <v>5</v>
      </c>
      <c r="AF1048" s="11">
        <f t="shared" si="33"/>
        <v>5</v>
      </c>
    </row>
    <row r="1049" ht="50" customHeight="1" spans="1:32">
      <c r="A1049" s="11"/>
      <c r="B1049" s="11" t="s">
        <v>3514</v>
      </c>
      <c r="C1049" s="11" t="s">
        <v>1</v>
      </c>
      <c r="D1049" s="85"/>
      <c r="E1049" s="49" t="s">
        <v>1915</v>
      </c>
      <c r="F1049" s="49" t="s">
        <v>1872</v>
      </c>
      <c r="G1049" s="58" t="s">
        <v>1330</v>
      </c>
      <c r="H1049" s="49" t="s">
        <v>3515</v>
      </c>
      <c r="I1049" s="10">
        <v>1</v>
      </c>
      <c r="J1049" s="54" t="s">
        <v>35</v>
      </c>
      <c r="K1049" s="27" t="s">
        <v>122</v>
      </c>
      <c r="L1049" s="63" t="s">
        <v>40</v>
      </c>
      <c r="M1049" s="64"/>
      <c r="N1049" s="65" t="s">
        <v>3458</v>
      </c>
      <c r="O1049" s="66">
        <v>1</v>
      </c>
      <c r="P1049" s="67">
        <f>O1049+SUMIF(IN!F:F,Inventory!H:H,IN!M:M)-SUMIF(OUT!F:F,Inventory!H:H,OUT!M:M)</f>
        <v>1</v>
      </c>
      <c r="Q1049" s="5"/>
      <c r="R1049" s="75">
        <f t="shared" si="32"/>
        <v>0</v>
      </c>
      <c r="S1049" s="75"/>
      <c r="T1049" s="11">
        <v>60</v>
      </c>
      <c r="U1049" s="11" t="s">
        <v>74</v>
      </c>
      <c r="V1049" s="11"/>
      <c r="W1049" s="11">
        <v>1000</v>
      </c>
      <c r="X1049" s="11"/>
      <c r="Y1049" s="11"/>
      <c r="Z1049" s="11">
        <v>0</v>
      </c>
      <c r="AA1049" s="11">
        <v>4</v>
      </c>
      <c r="AB1049" s="11">
        <v>4</v>
      </c>
      <c r="AC1049" s="11">
        <v>5</v>
      </c>
      <c r="AD1049" s="11">
        <v>5</v>
      </c>
      <c r="AE1049" s="11">
        <v>5</v>
      </c>
      <c r="AF1049" s="11">
        <f t="shared" si="33"/>
        <v>4.8</v>
      </c>
    </row>
    <row r="1050" ht="50" customHeight="1" spans="1:32">
      <c r="A1050" s="11"/>
      <c r="B1050" s="11" t="s">
        <v>3516</v>
      </c>
      <c r="C1050" s="11"/>
      <c r="D1050" s="119"/>
      <c r="E1050" s="10" t="s">
        <v>3517</v>
      </c>
      <c r="F1050" s="58" t="s">
        <v>3518</v>
      </c>
      <c r="G1050" s="58" t="s">
        <v>1330</v>
      </c>
      <c r="H1050" s="58" t="s">
        <v>3519</v>
      </c>
      <c r="I1050" s="49">
        <v>2</v>
      </c>
      <c r="J1050" s="11" t="s">
        <v>35</v>
      </c>
      <c r="K1050" s="27" t="s">
        <v>122</v>
      </c>
      <c r="L1050" s="63" t="s">
        <v>40</v>
      </c>
      <c r="M1050" s="64"/>
      <c r="N1050" s="71" t="s">
        <v>3458</v>
      </c>
      <c r="O1050" s="66">
        <v>3</v>
      </c>
      <c r="P1050" s="67">
        <f>O1050+SUMIF(IN!F:F,Inventory!H:H,IN!M:M)-SUMIF(OUT!F:F,Inventory!H:H,OUT!M:M)</f>
        <v>3</v>
      </c>
      <c r="Q1050" s="5"/>
      <c r="R1050" s="75">
        <f t="shared" si="32"/>
        <v>0</v>
      </c>
      <c r="S1050" s="75"/>
      <c r="T1050" s="11">
        <v>30</v>
      </c>
      <c r="U1050" s="11" t="s">
        <v>74</v>
      </c>
      <c r="V1050" s="11"/>
      <c r="W1050" s="11">
        <v>1000</v>
      </c>
      <c r="X1050" s="11"/>
      <c r="Y1050" s="11"/>
      <c r="Z1050" s="11">
        <v>0</v>
      </c>
      <c r="AA1050" s="11">
        <v>1</v>
      </c>
      <c r="AB1050" s="11">
        <v>5</v>
      </c>
      <c r="AC1050" s="11">
        <v>5</v>
      </c>
      <c r="AD1050" s="11">
        <v>5</v>
      </c>
      <c r="AE1050" s="11">
        <v>5</v>
      </c>
      <c r="AF1050" s="11">
        <f t="shared" si="33"/>
        <v>4.6</v>
      </c>
    </row>
    <row r="1051" ht="50" customHeight="1" spans="1:32">
      <c r="A1051" s="11"/>
      <c r="B1051" s="11" t="s">
        <v>3520</v>
      </c>
      <c r="C1051" s="11"/>
      <c r="D1051" s="119"/>
      <c r="E1051" s="49" t="s">
        <v>3243</v>
      </c>
      <c r="F1051" s="10" t="s">
        <v>1872</v>
      </c>
      <c r="G1051" s="58" t="s">
        <v>1873</v>
      </c>
      <c r="H1051" s="58" t="s">
        <v>3521</v>
      </c>
      <c r="I1051" s="50">
        <v>1</v>
      </c>
      <c r="J1051" s="54" t="s">
        <v>35</v>
      </c>
      <c r="K1051" s="27" t="s">
        <v>122</v>
      </c>
      <c r="L1051" s="63" t="s">
        <v>40</v>
      </c>
      <c r="M1051" s="64"/>
      <c r="N1051" s="71" t="s">
        <v>3458</v>
      </c>
      <c r="O1051" s="66">
        <v>9</v>
      </c>
      <c r="P1051" s="67" t="s">
        <v>3411</v>
      </c>
      <c r="Q1051" s="5"/>
      <c r="R1051" s="75">
        <f t="shared" si="32"/>
        <v>0</v>
      </c>
      <c r="S1051" s="75"/>
      <c r="T1051" s="11">
        <v>15</v>
      </c>
      <c r="U1051" s="11" t="s">
        <v>74</v>
      </c>
      <c r="V1051" s="11"/>
      <c r="W1051" s="11">
        <v>1000</v>
      </c>
      <c r="X1051" s="11"/>
      <c r="Y1051" s="11"/>
      <c r="Z1051" s="11">
        <v>0</v>
      </c>
      <c r="AA1051" s="11">
        <v>2</v>
      </c>
      <c r="AB1051" s="11">
        <v>4</v>
      </c>
      <c r="AC1051" s="11">
        <v>5</v>
      </c>
      <c r="AD1051" s="11">
        <v>5</v>
      </c>
      <c r="AE1051" s="11">
        <v>5</v>
      </c>
      <c r="AF1051" s="11">
        <f t="shared" si="33"/>
        <v>4.6</v>
      </c>
    </row>
    <row r="1052" ht="50" customHeight="1" spans="1:32">
      <c r="A1052" s="11"/>
      <c r="B1052" s="11" t="s">
        <v>3522</v>
      </c>
      <c r="C1052" s="11"/>
      <c r="D1052" s="85"/>
      <c r="E1052" s="58" t="s">
        <v>3265</v>
      </c>
      <c r="F1052" s="58" t="s">
        <v>3266</v>
      </c>
      <c r="G1052" s="11" t="s">
        <v>1330</v>
      </c>
      <c r="H1052" s="58" t="s">
        <v>3523</v>
      </c>
      <c r="I1052" s="50">
        <v>1</v>
      </c>
      <c r="J1052" s="54" t="s">
        <v>35</v>
      </c>
      <c r="K1052" s="27" t="s">
        <v>122</v>
      </c>
      <c r="L1052" s="63" t="s">
        <v>40</v>
      </c>
      <c r="M1052" s="64"/>
      <c r="N1052" s="71" t="s">
        <v>3458</v>
      </c>
      <c r="O1052" s="66">
        <v>0</v>
      </c>
      <c r="P1052" s="67">
        <f>O1052+SUMIF(IN!F:F,Inventory!H:H,IN!M:M)-SUMIF(OUT!F:F,Inventory!H:H,OUT!M:M)</f>
        <v>0</v>
      </c>
      <c r="Q1052" s="5"/>
      <c r="R1052" s="75">
        <f t="shared" si="32"/>
        <v>0</v>
      </c>
      <c r="S1052" s="75"/>
      <c r="T1052" s="11">
        <v>60</v>
      </c>
      <c r="U1052" s="11" t="s">
        <v>74</v>
      </c>
      <c r="V1052" s="11"/>
      <c r="W1052" s="11">
        <v>1825</v>
      </c>
      <c r="X1052" s="11"/>
      <c r="Y1052" s="11"/>
      <c r="Z1052" s="11">
        <v>0</v>
      </c>
      <c r="AA1052" s="11">
        <v>5</v>
      </c>
      <c r="AB1052" s="11">
        <v>3</v>
      </c>
      <c r="AC1052" s="11">
        <v>4</v>
      </c>
      <c r="AD1052" s="11">
        <v>5</v>
      </c>
      <c r="AE1052" s="11">
        <v>5</v>
      </c>
      <c r="AF1052" s="11">
        <f t="shared" si="33"/>
        <v>4.6</v>
      </c>
    </row>
    <row r="1053" ht="50" customHeight="1" spans="1:32">
      <c r="A1053" s="11"/>
      <c r="B1053" s="11" t="s">
        <v>3524</v>
      </c>
      <c r="C1053" s="11"/>
      <c r="D1053" s="85"/>
      <c r="E1053" s="58" t="s">
        <v>3265</v>
      </c>
      <c r="F1053" s="58" t="s">
        <v>3266</v>
      </c>
      <c r="G1053" s="11" t="s">
        <v>1330</v>
      </c>
      <c r="H1053" s="58" t="s">
        <v>3525</v>
      </c>
      <c r="I1053" s="49">
        <v>1</v>
      </c>
      <c r="J1053" s="11" t="s">
        <v>35</v>
      </c>
      <c r="K1053" s="27" t="s">
        <v>122</v>
      </c>
      <c r="L1053" s="63" t="s">
        <v>40</v>
      </c>
      <c r="M1053" s="64"/>
      <c r="N1053" s="71" t="s">
        <v>3458</v>
      </c>
      <c r="O1053" s="66">
        <v>0</v>
      </c>
      <c r="P1053" s="67">
        <f>O1053+SUMIF(IN!F:F,Inventory!H:H,IN!M:M)-SUMIF(OUT!F:F,Inventory!H:H,OUT!M:M)</f>
        <v>0</v>
      </c>
      <c r="Q1053" s="5"/>
      <c r="R1053" s="75">
        <f t="shared" si="32"/>
        <v>0</v>
      </c>
      <c r="S1053" s="75"/>
      <c r="T1053" s="11">
        <v>60</v>
      </c>
      <c r="U1053" s="11" t="s">
        <v>74</v>
      </c>
      <c r="V1053" s="11"/>
      <c r="W1053" s="11">
        <v>1000</v>
      </c>
      <c r="X1053" s="11"/>
      <c r="Y1053" s="11"/>
      <c r="Z1053" s="11">
        <v>0</v>
      </c>
      <c r="AA1053" s="11">
        <v>5</v>
      </c>
      <c r="AB1053" s="11">
        <v>5</v>
      </c>
      <c r="AC1053" s="11">
        <v>5</v>
      </c>
      <c r="AD1053" s="11">
        <v>4</v>
      </c>
      <c r="AE1053" s="11">
        <v>5</v>
      </c>
      <c r="AF1053" s="11">
        <f t="shared" si="33"/>
        <v>4.7</v>
      </c>
    </row>
    <row r="1054" ht="50" customHeight="1" spans="1:32">
      <c r="A1054" s="11">
        <v>137</v>
      </c>
      <c r="B1054" s="11" t="s">
        <v>3526</v>
      </c>
      <c r="C1054" s="11" t="s">
        <v>1</v>
      </c>
      <c r="D1054" s="85"/>
      <c r="E1054" s="49" t="s">
        <v>3243</v>
      </c>
      <c r="F1054" s="58" t="s">
        <v>1872</v>
      </c>
      <c r="G1054" s="58" t="s">
        <v>1330</v>
      </c>
      <c r="H1054" s="58" t="s">
        <v>3527</v>
      </c>
      <c r="I1054" s="50">
        <v>1</v>
      </c>
      <c r="J1054" s="54" t="s">
        <v>35</v>
      </c>
      <c r="K1054" s="27" t="s">
        <v>122</v>
      </c>
      <c r="L1054" s="63" t="s">
        <v>40</v>
      </c>
      <c r="M1054" s="64"/>
      <c r="N1054" s="71" t="s">
        <v>3458</v>
      </c>
      <c r="O1054" s="66">
        <v>1</v>
      </c>
      <c r="P1054" s="67">
        <f>O1054+SUMIF(IN!F:F,Inventory!H:H,IN!M:M)-SUMIF(OUT!F:F,Inventory!H:H,OUT!M:M)</f>
        <v>1</v>
      </c>
      <c r="Q1054" s="5"/>
      <c r="R1054" s="75">
        <f t="shared" si="32"/>
        <v>0</v>
      </c>
      <c r="S1054" s="75"/>
      <c r="T1054" s="11">
        <v>60</v>
      </c>
      <c r="U1054" s="11" t="s">
        <v>44</v>
      </c>
      <c r="V1054" s="11"/>
      <c r="W1054" s="11">
        <v>1825</v>
      </c>
      <c r="X1054" s="11"/>
      <c r="Y1054" s="11"/>
      <c r="Z1054" s="11">
        <v>0</v>
      </c>
      <c r="AA1054" s="11">
        <v>2</v>
      </c>
      <c r="AB1054" s="11">
        <v>4</v>
      </c>
      <c r="AC1054" s="11">
        <v>5</v>
      </c>
      <c r="AD1054" s="11">
        <v>5</v>
      </c>
      <c r="AE1054" s="11">
        <v>5</v>
      </c>
      <c r="AF1054" s="11">
        <f t="shared" si="33"/>
        <v>4.6</v>
      </c>
    </row>
    <row r="1055" ht="50" customHeight="1" spans="1:32">
      <c r="A1055" s="11">
        <v>141</v>
      </c>
      <c r="B1055" s="11" t="s">
        <v>3528</v>
      </c>
      <c r="C1055" s="11"/>
      <c r="D1055" s="11"/>
      <c r="E1055" s="11" t="s">
        <v>3243</v>
      </c>
      <c r="F1055" s="11" t="s">
        <v>3529</v>
      </c>
      <c r="G1055" s="11" t="s">
        <v>1330</v>
      </c>
      <c r="H1055" s="11" t="s">
        <v>3530</v>
      </c>
      <c r="I1055" s="11">
        <v>1</v>
      </c>
      <c r="J1055" s="11" t="s">
        <v>35</v>
      </c>
      <c r="K1055" s="27" t="s">
        <v>122</v>
      </c>
      <c r="L1055" s="63" t="s">
        <v>40</v>
      </c>
      <c r="M1055" s="64"/>
      <c r="N1055" s="66" t="s">
        <v>3458</v>
      </c>
      <c r="O1055" s="66">
        <v>4</v>
      </c>
      <c r="P1055" s="67">
        <f>O1055+SUMIF(IN!F:F,Inventory!H:H,IN!M:M)-SUMIF(OUT!F:F,Inventory!H:H,OUT!M:M)</f>
        <v>4</v>
      </c>
      <c r="Q1055" s="5"/>
      <c r="R1055" s="75">
        <f t="shared" si="32"/>
        <v>0</v>
      </c>
      <c r="S1055" s="75"/>
      <c r="T1055" s="11">
        <v>30</v>
      </c>
      <c r="U1055" s="11" t="s">
        <v>40</v>
      </c>
      <c r="V1055" s="11" t="s">
        <v>52</v>
      </c>
      <c r="W1055" s="11">
        <v>1825</v>
      </c>
      <c r="X1055" s="11">
        <v>30</v>
      </c>
      <c r="Y1055" s="11">
        <v>120</v>
      </c>
      <c r="Z1055" s="11">
        <v>0</v>
      </c>
      <c r="AA1055" s="11">
        <v>1</v>
      </c>
      <c r="AB1055" s="11">
        <v>5</v>
      </c>
      <c r="AC1055" s="11">
        <v>5</v>
      </c>
      <c r="AD1055" s="11">
        <v>5</v>
      </c>
      <c r="AE1055" s="11">
        <v>5</v>
      </c>
      <c r="AF1055" s="11">
        <f t="shared" si="33"/>
        <v>4.6</v>
      </c>
    </row>
    <row r="1056" ht="50" customHeight="1" spans="1:32">
      <c r="A1056" s="11">
        <v>143</v>
      </c>
      <c r="B1056" s="11" t="s">
        <v>3531</v>
      </c>
      <c r="C1056" s="11"/>
      <c r="D1056" s="11"/>
      <c r="E1056" s="58" t="s">
        <v>3465</v>
      </c>
      <c r="F1056" s="10" t="s">
        <v>3071</v>
      </c>
      <c r="G1056" s="10" t="s">
        <v>3532</v>
      </c>
      <c r="H1056" s="58" t="s">
        <v>3533</v>
      </c>
      <c r="I1056" s="49">
        <v>1</v>
      </c>
      <c r="J1056" s="11" t="s">
        <v>35</v>
      </c>
      <c r="K1056" s="27" t="s">
        <v>122</v>
      </c>
      <c r="L1056" s="63" t="s">
        <v>40</v>
      </c>
      <c r="M1056" s="64"/>
      <c r="N1056" s="71" t="s">
        <v>3458</v>
      </c>
      <c r="O1056" s="66">
        <v>1</v>
      </c>
      <c r="P1056" s="67">
        <f>O1056+SUMIF(IN!F:F,Inventory!H:H,IN!M:M)-SUMIF(OUT!F:F,Inventory!H:H,OUT!M:M)</f>
        <v>1</v>
      </c>
      <c r="Q1056" s="5"/>
      <c r="R1056" s="75">
        <f t="shared" si="32"/>
        <v>0</v>
      </c>
      <c r="S1056" s="75"/>
      <c r="T1056" s="11">
        <v>60</v>
      </c>
      <c r="U1056" s="11" t="s">
        <v>74</v>
      </c>
      <c r="V1056" s="11"/>
      <c r="W1056" s="11">
        <v>1825</v>
      </c>
      <c r="X1056" s="11"/>
      <c r="Y1056" s="11"/>
      <c r="Z1056" s="11">
        <v>0</v>
      </c>
      <c r="AA1056" s="11">
        <v>3</v>
      </c>
      <c r="AB1056" s="11">
        <v>3</v>
      </c>
      <c r="AC1056" s="11">
        <v>5</v>
      </c>
      <c r="AD1056" s="11">
        <v>5</v>
      </c>
      <c r="AE1056" s="11">
        <v>5</v>
      </c>
      <c r="AF1056" s="11">
        <f t="shared" si="33"/>
        <v>4.6</v>
      </c>
    </row>
    <row r="1057" ht="50" customHeight="1" spans="1:32">
      <c r="A1057" s="11">
        <v>144</v>
      </c>
      <c r="B1057" s="11">
        <v>2993</v>
      </c>
      <c r="C1057" s="11"/>
      <c r="D1057" s="11"/>
      <c r="E1057" s="11" t="s">
        <v>3534</v>
      </c>
      <c r="F1057" s="11" t="s">
        <v>3535</v>
      </c>
      <c r="G1057" s="11" t="s">
        <v>3536</v>
      </c>
      <c r="H1057" s="26" t="s">
        <v>3537</v>
      </c>
      <c r="I1057" s="50">
        <v>1</v>
      </c>
      <c r="J1057" s="54" t="s">
        <v>35</v>
      </c>
      <c r="K1057" s="27" t="s">
        <v>36</v>
      </c>
      <c r="L1057" s="63" t="s">
        <v>64</v>
      </c>
      <c r="M1057" s="27"/>
      <c r="N1057" s="65" t="s">
        <v>3538</v>
      </c>
      <c r="O1057" s="66">
        <v>1</v>
      </c>
      <c r="P1057" s="67">
        <f>O1057+SUMIF(IN!F:F,Inventory!H:H,IN!M:M)-SUMIF(OUT!F:F,Inventory!H:H,OUT!M:M)</f>
        <v>1</v>
      </c>
      <c r="Q1057" s="5"/>
      <c r="R1057" s="75">
        <f t="shared" si="32"/>
        <v>0</v>
      </c>
      <c r="S1057" s="75"/>
      <c r="T1057" s="11">
        <v>60</v>
      </c>
      <c r="U1057" s="11" t="s">
        <v>44</v>
      </c>
      <c r="V1057" s="10" t="s">
        <v>75</v>
      </c>
      <c r="W1057" s="11">
        <v>1000</v>
      </c>
      <c r="X1057" s="11">
        <v>30</v>
      </c>
      <c r="Y1057" s="11"/>
      <c r="Z1057" s="11">
        <v>0</v>
      </c>
      <c r="AA1057" s="11">
        <v>4</v>
      </c>
      <c r="AB1057" s="11">
        <v>5</v>
      </c>
      <c r="AC1057" s="11">
        <v>5</v>
      </c>
      <c r="AD1057" s="11">
        <v>5</v>
      </c>
      <c r="AE1057" s="11">
        <v>4</v>
      </c>
      <c r="AF1057" s="11">
        <f t="shared" si="33"/>
        <v>4.6</v>
      </c>
    </row>
    <row r="1058" ht="50" customHeight="1" spans="1:32">
      <c r="A1058" s="11">
        <v>145</v>
      </c>
      <c r="B1058" s="11">
        <v>3030</v>
      </c>
      <c r="C1058" s="11"/>
      <c r="D1058" s="11"/>
      <c r="E1058" s="11" t="s">
        <v>3539</v>
      </c>
      <c r="F1058" s="11" t="s">
        <v>675</v>
      </c>
      <c r="G1058" s="11" t="s">
        <v>3540</v>
      </c>
      <c r="H1058" s="26" t="s">
        <v>3541</v>
      </c>
      <c r="I1058" s="50">
        <v>1</v>
      </c>
      <c r="J1058" s="54" t="s">
        <v>35</v>
      </c>
      <c r="K1058" s="27" t="s">
        <v>36</v>
      </c>
      <c r="L1058" s="63" t="s">
        <v>37</v>
      </c>
      <c r="M1058" s="64"/>
      <c r="N1058" s="65" t="s">
        <v>3538</v>
      </c>
      <c r="O1058" s="66">
        <v>1</v>
      </c>
      <c r="P1058" s="67">
        <f>O1058+SUMIF(IN!F:F,Inventory!H:H,IN!M:M)-SUMIF(OUT!F:F,Inventory!H:H,OUT!M:M)</f>
        <v>1</v>
      </c>
      <c r="Q1058" s="5"/>
      <c r="R1058" s="75">
        <f t="shared" si="32"/>
        <v>0</v>
      </c>
      <c r="S1058" s="75"/>
      <c r="T1058" s="11">
        <v>90</v>
      </c>
      <c r="U1058" s="11" t="s">
        <v>74</v>
      </c>
      <c r="V1058" s="11" t="s">
        <v>41</v>
      </c>
      <c r="W1058" s="11">
        <v>1000</v>
      </c>
      <c r="X1058" s="11">
        <v>30</v>
      </c>
      <c r="Y1058" s="11"/>
      <c r="Z1058" s="11">
        <v>0</v>
      </c>
      <c r="AA1058" s="11">
        <v>5</v>
      </c>
      <c r="AB1058" s="11">
        <v>5</v>
      </c>
      <c r="AC1058" s="11">
        <v>5</v>
      </c>
      <c r="AD1058" s="11">
        <v>5</v>
      </c>
      <c r="AE1058" s="11">
        <v>4</v>
      </c>
      <c r="AF1058" s="11">
        <f t="shared" si="33"/>
        <v>4.7</v>
      </c>
    </row>
    <row r="1059" ht="50" customHeight="1" spans="1:32">
      <c r="A1059" s="11">
        <v>148</v>
      </c>
      <c r="B1059" s="11">
        <v>3051</v>
      </c>
      <c r="C1059" s="11"/>
      <c r="D1059" s="11"/>
      <c r="E1059" s="11" t="s">
        <v>3542</v>
      </c>
      <c r="F1059" s="11" t="s">
        <v>278</v>
      </c>
      <c r="G1059" s="11" t="s">
        <v>3543</v>
      </c>
      <c r="H1059" s="26" t="s">
        <v>3544</v>
      </c>
      <c r="I1059" s="50">
        <v>1</v>
      </c>
      <c r="J1059" s="69" t="s">
        <v>35</v>
      </c>
      <c r="K1059" s="27" t="s">
        <v>122</v>
      </c>
      <c r="L1059" s="63" t="s">
        <v>64</v>
      </c>
      <c r="M1059" s="27"/>
      <c r="N1059" s="65" t="s">
        <v>3538</v>
      </c>
      <c r="O1059" s="66">
        <v>1</v>
      </c>
      <c r="P1059" s="67">
        <f>O1059+SUMIF(IN!F:F,Inventory!H:H,IN!M:M)-SUMIF(OUT!F:F,Inventory!H:H,OUT!M:M)</f>
        <v>1</v>
      </c>
      <c r="Q1059" s="5"/>
      <c r="R1059" s="75">
        <f t="shared" si="32"/>
        <v>0</v>
      </c>
      <c r="S1059" s="75"/>
      <c r="T1059" s="11">
        <v>30</v>
      </c>
      <c r="U1059" s="11" t="s">
        <v>44</v>
      </c>
      <c r="V1059" s="11" t="s">
        <v>41</v>
      </c>
      <c r="W1059" s="11">
        <v>1825</v>
      </c>
      <c r="X1059" s="11">
        <v>30</v>
      </c>
      <c r="Y1059" s="11"/>
      <c r="Z1059" s="11">
        <v>0</v>
      </c>
      <c r="AA1059" s="11">
        <v>4</v>
      </c>
      <c r="AB1059" s="11">
        <v>4</v>
      </c>
      <c r="AC1059" s="11">
        <v>5</v>
      </c>
      <c r="AD1059" s="11">
        <v>5</v>
      </c>
      <c r="AE1059" s="11">
        <v>5</v>
      </c>
      <c r="AF1059" s="11">
        <f t="shared" si="33"/>
        <v>4.8</v>
      </c>
    </row>
    <row r="1060" ht="50" customHeight="1" spans="1:32">
      <c r="A1060" s="11">
        <v>152</v>
      </c>
      <c r="B1060" s="11">
        <v>3092</v>
      </c>
      <c r="C1060" s="11"/>
      <c r="D1060" s="11"/>
      <c r="E1060" s="11" t="s">
        <v>699</v>
      </c>
      <c r="F1060" s="11" t="s">
        <v>675</v>
      </c>
      <c r="G1060" s="123" t="s">
        <v>1330</v>
      </c>
      <c r="H1060" s="11" t="s">
        <v>3545</v>
      </c>
      <c r="I1060" s="87">
        <v>1</v>
      </c>
      <c r="J1060" s="54" t="s">
        <v>35</v>
      </c>
      <c r="K1060" s="27" t="s">
        <v>122</v>
      </c>
      <c r="L1060" s="63" t="s">
        <v>40</v>
      </c>
      <c r="M1060" s="64"/>
      <c r="N1060" s="86" t="s">
        <v>3538</v>
      </c>
      <c r="O1060" s="66">
        <v>1</v>
      </c>
      <c r="P1060" s="67">
        <f>O1060+SUMIF(IN!F:F,Inventory!H:H,IN!M:M)-SUMIF(OUT!F:F,Inventory!H:H,OUT!M:M)</f>
        <v>1</v>
      </c>
      <c r="Q1060" s="5"/>
      <c r="R1060" s="75">
        <f t="shared" si="32"/>
        <v>0</v>
      </c>
      <c r="S1060" s="75"/>
      <c r="T1060" s="11">
        <v>60</v>
      </c>
      <c r="U1060" s="11" t="s">
        <v>40</v>
      </c>
      <c r="V1060" s="11" t="s">
        <v>492</v>
      </c>
      <c r="W1060" s="11">
        <v>1000</v>
      </c>
      <c r="X1060" s="11">
        <v>30</v>
      </c>
      <c r="Y1060" s="11"/>
      <c r="Z1060" s="11">
        <v>0</v>
      </c>
      <c r="AA1060" s="11">
        <v>5</v>
      </c>
      <c r="AB1060" s="11">
        <v>5</v>
      </c>
      <c r="AC1060" s="11">
        <v>4</v>
      </c>
      <c r="AD1060" s="11">
        <v>5</v>
      </c>
      <c r="AE1060" s="11">
        <v>5</v>
      </c>
      <c r="AF1060" s="11">
        <f t="shared" si="33"/>
        <v>4.8</v>
      </c>
    </row>
    <row r="1061" ht="50" customHeight="1" spans="1:32">
      <c r="A1061" s="11">
        <v>157</v>
      </c>
      <c r="B1061" s="11">
        <v>3310</v>
      </c>
      <c r="C1061" s="11"/>
      <c r="D1061" s="11"/>
      <c r="E1061" s="5" t="s">
        <v>699</v>
      </c>
      <c r="F1061" s="5" t="s">
        <v>675</v>
      </c>
      <c r="G1061" s="5" t="s">
        <v>3546</v>
      </c>
      <c r="H1061" s="5">
        <v>10018476</v>
      </c>
      <c r="I1061" s="50">
        <v>1</v>
      </c>
      <c r="J1061" s="54" t="s">
        <v>35</v>
      </c>
      <c r="K1061" s="27" t="s">
        <v>122</v>
      </c>
      <c r="L1061" s="63" t="s">
        <v>40</v>
      </c>
      <c r="M1061" s="64"/>
      <c r="N1061" s="65" t="s">
        <v>3538</v>
      </c>
      <c r="O1061" s="66">
        <v>1</v>
      </c>
      <c r="P1061" s="67">
        <f>O1061+SUMIF(IN!F:F,Inventory!H:H,IN!M:M)-SUMIF(OUT!F:F,Inventory!H:H,OUT!M:M)</f>
        <v>1</v>
      </c>
      <c r="Q1061" s="5" t="s">
        <v>3547</v>
      </c>
      <c r="R1061" s="75">
        <f t="shared" si="32"/>
        <v>0</v>
      </c>
      <c r="S1061" s="75"/>
      <c r="T1061" s="11">
        <v>150</v>
      </c>
      <c r="U1061" s="11" t="s">
        <v>44</v>
      </c>
      <c r="V1061" s="11" t="s">
        <v>41</v>
      </c>
      <c r="W1061" s="11">
        <v>3650</v>
      </c>
      <c r="X1061" s="11">
        <v>150</v>
      </c>
      <c r="Y1061" s="11"/>
      <c r="Z1061" s="11">
        <v>0</v>
      </c>
      <c r="AA1061" s="11">
        <v>5</v>
      </c>
      <c r="AB1061" s="11">
        <v>4</v>
      </c>
      <c r="AC1061" s="11">
        <v>4</v>
      </c>
      <c r="AD1061" s="11">
        <v>5</v>
      </c>
      <c r="AE1061" s="11">
        <v>5</v>
      </c>
      <c r="AF1061" s="11">
        <f t="shared" si="33"/>
        <v>4.7</v>
      </c>
    </row>
    <row r="1062" ht="50" customHeight="1" spans="1:32">
      <c r="A1062" s="11">
        <v>158</v>
      </c>
      <c r="B1062" s="11">
        <v>3311</v>
      </c>
      <c r="C1062" s="11"/>
      <c r="D1062" s="11"/>
      <c r="E1062" s="5" t="s">
        <v>3548</v>
      </c>
      <c r="F1062" s="5" t="s">
        <v>3549</v>
      </c>
      <c r="G1062" s="5" t="s">
        <v>3546</v>
      </c>
      <c r="H1062" s="5">
        <v>10012756</v>
      </c>
      <c r="I1062" s="50">
        <v>1</v>
      </c>
      <c r="J1062" s="54" t="s">
        <v>35</v>
      </c>
      <c r="K1062" s="27" t="s">
        <v>122</v>
      </c>
      <c r="L1062" s="63" t="s">
        <v>40</v>
      </c>
      <c r="M1062" s="64"/>
      <c r="N1062" s="65" t="s">
        <v>3538</v>
      </c>
      <c r="O1062" s="66">
        <v>1</v>
      </c>
      <c r="P1062" s="67">
        <f>O1062+SUMIF(IN!F:F,Inventory!H:H,IN!M:M)-SUMIF(OUT!F:F,Inventory!H:H,OUT!M:M)</f>
        <v>1</v>
      </c>
      <c r="Q1062" s="5" t="s">
        <v>3550</v>
      </c>
      <c r="R1062" s="75">
        <f t="shared" si="32"/>
        <v>0</v>
      </c>
      <c r="S1062" s="75"/>
      <c r="T1062" s="11">
        <v>150</v>
      </c>
      <c r="U1062" s="11" t="s">
        <v>44</v>
      </c>
      <c r="V1062" s="11" t="s">
        <v>41</v>
      </c>
      <c r="W1062" s="11">
        <v>3650</v>
      </c>
      <c r="X1062" s="11">
        <v>150</v>
      </c>
      <c r="Y1062" s="11"/>
      <c r="Z1062" s="11">
        <v>0</v>
      </c>
      <c r="AA1062" s="11">
        <v>3</v>
      </c>
      <c r="AB1062" s="11">
        <v>5</v>
      </c>
      <c r="AC1062" s="11">
        <v>4</v>
      </c>
      <c r="AD1062" s="11">
        <v>5</v>
      </c>
      <c r="AE1062" s="11">
        <v>5</v>
      </c>
      <c r="AF1062" s="11">
        <f t="shared" si="33"/>
        <v>4.6</v>
      </c>
    </row>
    <row r="1063" ht="50" customHeight="1" spans="1:32">
      <c r="A1063" s="11">
        <v>159</v>
      </c>
      <c r="B1063" s="11">
        <v>3822</v>
      </c>
      <c r="C1063" s="11"/>
      <c r="D1063" s="11"/>
      <c r="E1063" s="10" t="s">
        <v>3551</v>
      </c>
      <c r="F1063" s="10" t="s">
        <v>3321</v>
      </c>
      <c r="G1063" s="58" t="s">
        <v>3322</v>
      </c>
      <c r="H1063" s="10" t="s">
        <v>3552</v>
      </c>
      <c r="I1063" s="50">
        <v>2</v>
      </c>
      <c r="J1063" s="54" t="s">
        <v>35</v>
      </c>
      <c r="K1063" s="27" t="s">
        <v>791</v>
      </c>
      <c r="L1063" s="63" t="s">
        <v>40</v>
      </c>
      <c r="M1063" s="64"/>
      <c r="N1063" s="65" t="s">
        <v>3538</v>
      </c>
      <c r="O1063" s="66">
        <v>20</v>
      </c>
      <c r="P1063" s="67">
        <f>O1063+SUMIF(IN!F:F,Inventory!H:H,IN!M:M)-SUMIF(OUT!F:F,Inventory!H:H,OUT!M:M)</f>
        <v>20</v>
      </c>
      <c r="Q1063" s="5"/>
      <c r="R1063" s="75">
        <f t="shared" si="32"/>
        <v>0</v>
      </c>
      <c r="S1063" s="75"/>
      <c r="T1063" s="11">
        <v>30</v>
      </c>
      <c r="U1063" s="11" t="s">
        <v>44</v>
      </c>
      <c r="V1063" s="11" t="s">
        <v>384</v>
      </c>
      <c r="W1063" s="11">
        <v>3650</v>
      </c>
      <c r="X1063" s="11">
        <v>30</v>
      </c>
      <c r="Y1063" s="11"/>
      <c r="Z1063" s="11">
        <v>0</v>
      </c>
      <c r="AA1063" s="11">
        <v>5</v>
      </c>
      <c r="AB1063" s="11">
        <v>2</v>
      </c>
      <c r="AC1063" s="11">
        <v>5</v>
      </c>
      <c r="AD1063" s="11">
        <v>5</v>
      </c>
      <c r="AE1063" s="11">
        <v>5</v>
      </c>
      <c r="AF1063" s="11">
        <f t="shared" si="33"/>
        <v>4.7</v>
      </c>
    </row>
    <row r="1064" ht="50" customHeight="1" spans="1:32">
      <c r="A1064" s="11">
        <v>160</v>
      </c>
      <c r="B1064" s="11" t="s">
        <v>3553</v>
      </c>
      <c r="C1064" s="11"/>
      <c r="D1064" s="11"/>
      <c r="E1064" s="10" t="s">
        <v>3554</v>
      </c>
      <c r="F1064" s="10" t="s">
        <v>3321</v>
      </c>
      <c r="G1064" s="58" t="s">
        <v>3555</v>
      </c>
      <c r="H1064" s="10" t="s">
        <v>3556</v>
      </c>
      <c r="I1064" s="50">
        <v>5</v>
      </c>
      <c r="J1064" s="54" t="s">
        <v>35</v>
      </c>
      <c r="K1064" s="27" t="s">
        <v>122</v>
      </c>
      <c r="L1064" s="63" t="s">
        <v>40</v>
      </c>
      <c r="M1064" s="64"/>
      <c r="N1064" s="65" t="s">
        <v>3538</v>
      </c>
      <c r="O1064" s="66">
        <v>24</v>
      </c>
      <c r="P1064" s="67">
        <f>O1064+SUMIF(IN!F:F,Inventory!H:H,IN!M:M)-SUMIF(OUT!F:F,Inventory!H:H,OUT!M:M)</f>
        <v>26</v>
      </c>
      <c r="Q1064" s="5" t="s">
        <v>3557</v>
      </c>
      <c r="R1064" s="75">
        <f t="shared" si="32"/>
        <v>0</v>
      </c>
      <c r="S1064" s="75"/>
      <c r="T1064" s="11">
        <v>30</v>
      </c>
      <c r="U1064" s="11" t="s">
        <v>44</v>
      </c>
      <c r="V1064" s="11"/>
      <c r="W1064" s="11">
        <v>1825</v>
      </c>
      <c r="X1064" s="11">
        <v>30</v>
      </c>
      <c r="Y1064" s="11"/>
      <c r="Z1064" s="11">
        <v>0</v>
      </c>
      <c r="AA1064" s="11">
        <v>5</v>
      </c>
      <c r="AB1064" s="11">
        <v>3</v>
      </c>
      <c r="AC1064" s="11">
        <v>5</v>
      </c>
      <c r="AD1064" s="11">
        <v>5</v>
      </c>
      <c r="AE1064" s="11">
        <v>5</v>
      </c>
      <c r="AF1064" s="11">
        <f t="shared" si="33"/>
        <v>4.8</v>
      </c>
    </row>
    <row r="1065" ht="50" customHeight="1" spans="1:32">
      <c r="A1065" s="11"/>
      <c r="B1065" s="11" t="s">
        <v>3558</v>
      </c>
      <c r="C1065" s="11" t="s">
        <v>1</v>
      </c>
      <c r="D1065" s="11"/>
      <c r="E1065" s="54" t="s">
        <v>699</v>
      </c>
      <c r="F1065" s="49" t="s">
        <v>675</v>
      </c>
      <c r="G1065" s="54" t="s">
        <v>1330</v>
      </c>
      <c r="H1065" s="49" t="s">
        <v>3559</v>
      </c>
      <c r="I1065" s="50">
        <v>1</v>
      </c>
      <c r="J1065" s="54" t="s">
        <v>35</v>
      </c>
      <c r="K1065" s="27" t="s">
        <v>122</v>
      </c>
      <c r="L1065" s="63" t="s">
        <v>37</v>
      </c>
      <c r="M1065" s="64"/>
      <c r="N1065" s="65" t="s">
        <v>3538</v>
      </c>
      <c r="O1065" s="66">
        <v>1</v>
      </c>
      <c r="P1065" s="67">
        <f>O1065+SUMIF(IN!F:F,Inventory!H:H,IN!M:M)-SUMIF(OUT!F:F,Inventory!H:H,OUT!M:M)</f>
        <v>1</v>
      </c>
      <c r="Q1065" s="5" t="s">
        <v>3560</v>
      </c>
      <c r="R1065" s="75">
        <f t="shared" si="32"/>
        <v>0</v>
      </c>
      <c r="S1065" s="75"/>
      <c r="T1065" s="11">
        <v>60</v>
      </c>
      <c r="U1065" s="11" t="s">
        <v>40</v>
      </c>
      <c r="V1065" s="11" t="s">
        <v>52</v>
      </c>
      <c r="W1065" s="11">
        <v>1000</v>
      </c>
      <c r="X1065" s="11"/>
      <c r="Y1065" s="11"/>
      <c r="Z1065" s="11">
        <v>0</v>
      </c>
      <c r="AA1065" s="11">
        <v>5</v>
      </c>
      <c r="AB1065" s="11">
        <v>5</v>
      </c>
      <c r="AC1065" s="11">
        <v>5</v>
      </c>
      <c r="AD1065" s="11">
        <v>5</v>
      </c>
      <c r="AE1065" s="11">
        <v>5</v>
      </c>
      <c r="AF1065" s="11">
        <f t="shared" si="33"/>
        <v>5</v>
      </c>
    </row>
    <row r="1066" ht="50" customHeight="1" spans="1:32">
      <c r="A1066" s="11">
        <v>393</v>
      </c>
      <c r="B1066" s="11" t="s">
        <v>3561</v>
      </c>
      <c r="C1066" s="11" t="s">
        <v>1</v>
      </c>
      <c r="D1066" s="11"/>
      <c r="E1066" s="11" t="s">
        <v>2954</v>
      </c>
      <c r="F1066" s="11" t="s">
        <v>3562</v>
      </c>
      <c r="G1066" s="11" t="s">
        <v>1330</v>
      </c>
      <c r="H1066" s="11" t="s">
        <v>3563</v>
      </c>
      <c r="I1066" s="11">
        <v>1</v>
      </c>
      <c r="J1066" s="11" t="s">
        <v>35</v>
      </c>
      <c r="K1066" s="27" t="s">
        <v>122</v>
      </c>
      <c r="L1066" s="63" t="s">
        <v>40</v>
      </c>
      <c r="M1066" s="64"/>
      <c r="N1066" s="66" t="s">
        <v>3538</v>
      </c>
      <c r="O1066" s="66">
        <v>1</v>
      </c>
      <c r="P1066" s="67">
        <f>O1066+SUMIF(IN!F:F,Inventory!H:H,IN!M:M)-SUMIF(OUT!F:F,Inventory!H:H,OUT!M:M)</f>
        <v>1</v>
      </c>
      <c r="Q1066" s="5"/>
      <c r="R1066" s="75">
        <f t="shared" si="32"/>
        <v>0</v>
      </c>
      <c r="S1066" s="75"/>
      <c r="T1066" s="11">
        <v>30</v>
      </c>
      <c r="U1066" s="11" t="s">
        <v>44</v>
      </c>
      <c r="V1066" s="10" t="s">
        <v>75</v>
      </c>
      <c r="W1066" s="11">
        <v>3650</v>
      </c>
      <c r="X1066" s="11">
        <v>30</v>
      </c>
      <c r="Y1066" s="11"/>
      <c r="Z1066" s="11">
        <v>0</v>
      </c>
      <c r="AA1066" s="11">
        <v>5</v>
      </c>
      <c r="AB1066" s="11">
        <v>3</v>
      </c>
      <c r="AC1066" s="11">
        <v>4</v>
      </c>
      <c r="AD1066" s="11">
        <v>5</v>
      </c>
      <c r="AE1066" s="11">
        <v>5</v>
      </c>
      <c r="AF1066" s="11">
        <f t="shared" si="33"/>
        <v>4.6</v>
      </c>
    </row>
    <row r="1067" ht="50" customHeight="1" spans="1:32">
      <c r="A1067" s="11"/>
      <c r="B1067" s="53" t="s">
        <v>3564</v>
      </c>
      <c r="C1067" s="11"/>
      <c r="D1067" s="11"/>
      <c r="E1067" s="11" t="s">
        <v>3565</v>
      </c>
      <c r="F1067" s="49" t="s">
        <v>3566</v>
      </c>
      <c r="G1067" s="11" t="s">
        <v>3567</v>
      </c>
      <c r="H1067" s="11" t="s">
        <v>3568</v>
      </c>
      <c r="I1067" s="50">
        <v>80</v>
      </c>
      <c r="J1067" s="54" t="s">
        <v>35</v>
      </c>
      <c r="K1067" s="27" t="s">
        <v>122</v>
      </c>
      <c r="L1067" s="63" t="s">
        <v>40</v>
      </c>
      <c r="M1067" s="64"/>
      <c r="N1067" s="65" t="s">
        <v>3569</v>
      </c>
      <c r="O1067" s="66">
        <v>202</v>
      </c>
      <c r="P1067" s="67">
        <f>O1067+SUMIF(IN!F:F,Inventory!H:H,IN!M:M)-SUMIF(OUT!F:F,Inventory!H:H,OUT!M:M)</f>
        <v>202</v>
      </c>
      <c r="Q1067" s="5" t="s">
        <v>3570</v>
      </c>
      <c r="R1067" s="75">
        <f t="shared" si="32"/>
        <v>0</v>
      </c>
      <c r="S1067" s="75"/>
      <c r="T1067" s="11">
        <v>15</v>
      </c>
      <c r="U1067" s="11" t="s">
        <v>40</v>
      </c>
      <c r="V1067" s="11" t="s">
        <v>384</v>
      </c>
      <c r="W1067" s="11">
        <v>3650</v>
      </c>
      <c r="X1067" s="11">
        <v>30</v>
      </c>
      <c r="Y1067" s="11"/>
      <c r="Z1067" s="11">
        <v>0</v>
      </c>
      <c r="AA1067" s="11">
        <v>3</v>
      </c>
      <c r="AB1067" s="11">
        <v>3</v>
      </c>
      <c r="AC1067" s="11">
        <v>5</v>
      </c>
      <c r="AD1067" s="11">
        <v>5</v>
      </c>
      <c r="AE1067" s="11">
        <v>5</v>
      </c>
      <c r="AF1067" s="11">
        <f t="shared" si="33"/>
        <v>4.6</v>
      </c>
    </row>
    <row r="1068" ht="50" customHeight="1" spans="1:32">
      <c r="A1068" s="11"/>
      <c r="B1068" s="11">
        <v>2806</v>
      </c>
      <c r="C1068" s="11"/>
      <c r="D1068" s="11"/>
      <c r="E1068" s="11" t="s">
        <v>3571</v>
      </c>
      <c r="F1068" s="11" t="s">
        <v>1481</v>
      </c>
      <c r="G1068" s="11" t="s">
        <v>3572</v>
      </c>
      <c r="H1068" s="11" t="s">
        <v>3573</v>
      </c>
      <c r="I1068" s="50">
        <v>1</v>
      </c>
      <c r="J1068" s="54" t="s">
        <v>35</v>
      </c>
      <c r="K1068" s="27" t="s">
        <v>122</v>
      </c>
      <c r="L1068" s="63" t="s">
        <v>40</v>
      </c>
      <c r="M1068" s="64"/>
      <c r="N1068" s="71" t="s">
        <v>3574</v>
      </c>
      <c r="O1068" s="66">
        <v>1</v>
      </c>
      <c r="P1068" s="67">
        <f>O1068+SUMIF(IN!F:F,Inventory!H:H,IN!M:M)-SUMIF(OUT!F:F,Inventory!H:H,OUT!M:M)</f>
        <v>1</v>
      </c>
      <c r="Q1068" s="5"/>
      <c r="R1068" s="75">
        <f t="shared" si="32"/>
        <v>0</v>
      </c>
      <c r="S1068" s="75"/>
      <c r="T1068" s="11">
        <v>60</v>
      </c>
      <c r="U1068" s="11" t="s">
        <v>40</v>
      </c>
      <c r="V1068" s="11"/>
      <c r="W1068" s="11">
        <v>1000</v>
      </c>
      <c r="X1068" s="11"/>
      <c r="Y1068" s="11"/>
      <c r="Z1068" s="11">
        <v>0</v>
      </c>
      <c r="AA1068" s="11">
        <v>4</v>
      </c>
      <c r="AB1068" s="11">
        <v>2</v>
      </c>
      <c r="AC1068" s="11">
        <v>5</v>
      </c>
      <c r="AD1068" s="11">
        <v>5</v>
      </c>
      <c r="AE1068" s="11">
        <v>5</v>
      </c>
      <c r="AF1068" s="11">
        <f t="shared" si="33"/>
        <v>4.6</v>
      </c>
    </row>
    <row r="1069" ht="50" customHeight="1" spans="1:32">
      <c r="A1069" s="11">
        <v>251</v>
      </c>
      <c r="B1069" s="11">
        <v>3046</v>
      </c>
      <c r="C1069" s="11"/>
      <c r="D1069" s="11"/>
      <c r="E1069" s="49" t="s">
        <v>3575</v>
      </c>
      <c r="F1069" s="49" t="s">
        <v>3576</v>
      </c>
      <c r="G1069" s="50" t="s">
        <v>3577</v>
      </c>
      <c r="H1069" s="49" t="s">
        <v>3578</v>
      </c>
      <c r="I1069" s="50">
        <v>3</v>
      </c>
      <c r="J1069" s="54" t="s">
        <v>35</v>
      </c>
      <c r="K1069" s="27" t="s">
        <v>122</v>
      </c>
      <c r="L1069" s="63" t="s">
        <v>40</v>
      </c>
      <c r="M1069" s="64"/>
      <c r="N1069" s="65" t="s">
        <v>3574</v>
      </c>
      <c r="O1069" s="66">
        <v>3</v>
      </c>
      <c r="P1069" s="67">
        <f>O1069+SUMIF(IN!F:F,Inventory!H:H,IN!M:M)-SUMIF(OUT!F:F,Inventory!H:H,OUT!M:M)</f>
        <v>3</v>
      </c>
      <c r="Q1069" s="5"/>
      <c r="R1069" s="75">
        <f t="shared" si="32"/>
        <v>0</v>
      </c>
      <c r="S1069" s="75"/>
      <c r="T1069" s="11">
        <v>15</v>
      </c>
      <c r="U1069" s="11" t="s">
        <v>44</v>
      </c>
      <c r="V1069" s="11"/>
      <c r="W1069" s="11">
        <v>1000</v>
      </c>
      <c r="X1069" s="11"/>
      <c r="Y1069" s="11"/>
      <c r="Z1069" s="11">
        <v>0</v>
      </c>
      <c r="AA1069" s="11">
        <v>2</v>
      </c>
      <c r="AB1069" s="11">
        <v>4</v>
      </c>
      <c r="AC1069" s="11">
        <v>5</v>
      </c>
      <c r="AD1069" s="11">
        <v>5</v>
      </c>
      <c r="AE1069" s="11">
        <v>5</v>
      </c>
      <c r="AF1069" s="11">
        <f t="shared" si="33"/>
        <v>4.6</v>
      </c>
    </row>
    <row r="1070" ht="50" customHeight="1" spans="1:32">
      <c r="A1070" s="11"/>
      <c r="B1070" s="11">
        <v>3152</v>
      </c>
      <c r="C1070" s="11"/>
      <c r="D1070" s="11"/>
      <c r="E1070" s="54" t="s">
        <v>3579</v>
      </c>
      <c r="F1070" s="72" t="s">
        <v>3580</v>
      </c>
      <c r="G1070" s="54" t="s">
        <v>1614</v>
      </c>
      <c r="H1070" s="54" t="s">
        <v>3581</v>
      </c>
      <c r="I1070" s="50">
        <v>2</v>
      </c>
      <c r="J1070" s="54" t="s">
        <v>35</v>
      </c>
      <c r="K1070" s="27" t="s">
        <v>122</v>
      </c>
      <c r="L1070" s="63" t="s">
        <v>40</v>
      </c>
      <c r="M1070" s="27"/>
      <c r="N1070" s="65" t="s">
        <v>3574</v>
      </c>
      <c r="O1070" s="66">
        <v>5</v>
      </c>
      <c r="P1070" s="67">
        <f>O1070+SUMIF(IN!F:F,Inventory!H:H,IN!M:M)-SUMIF(OUT!F:F,Inventory!H:H,OUT!M:M)</f>
        <v>16</v>
      </c>
      <c r="Q1070" s="5"/>
      <c r="R1070" s="75">
        <f t="shared" si="32"/>
        <v>0</v>
      </c>
      <c r="S1070" s="75"/>
      <c r="T1070" s="11">
        <v>30</v>
      </c>
      <c r="U1070" s="11" t="s">
        <v>44</v>
      </c>
      <c r="V1070" s="11"/>
      <c r="W1070" s="11">
        <v>1825</v>
      </c>
      <c r="X1070" s="11">
        <v>30</v>
      </c>
      <c r="Y1070" s="11"/>
      <c r="Z1070" s="11">
        <v>0</v>
      </c>
      <c r="AA1070" s="11">
        <v>5</v>
      </c>
      <c r="AB1070" s="11">
        <v>4</v>
      </c>
      <c r="AC1070" s="11">
        <v>4</v>
      </c>
      <c r="AD1070" s="11">
        <v>5</v>
      </c>
      <c r="AE1070" s="11">
        <v>5</v>
      </c>
      <c r="AF1070" s="11">
        <f t="shared" si="33"/>
        <v>4.7</v>
      </c>
    </row>
    <row r="1071" ht="50" customHeight="1" spans="1:32">
      <c r="A1071" s="11">
        <v>176</v>
      </c>
      <c r="B1071" s="11">
        <v>3240</v>
      </c>
      <c r="C1071" s="11"/>
      <c r="D1071" s="11"/>
      <c r="E1071" s="54" t="s">
        <v>3579</v>
      </c>
      <c r="F1071" s="54" t="s">
        <v>3580</v>
      </c>
      <c r="G1071" s="54" t="s">
        <v>1330</v>
      </c>
      <c r="H1071" s="54" t="s">
        <v>3582</v>
      </c>
      <c r="I1071" s="50">
        <v>3</v>
      </c>
      <c r="J1071" s="54" t="s">
        <v>35</v>
      </c>
      <c r="K1071" s="27" t="s">
        <v>122</v>
      </c>
      <c r="L1071" s="63" t="s">
        <v>40</v>
      </c>
      <c r="M1071" s="64"/>
      <c r="N1071" s="65" t="s">
        <v>3574</v>
      </c>
      <c r="O1071" s="66">
        <v>16</v>
      </c>
      <c r="P1071" s="67">
        <f>O1071+SUMIF(IN!F:F,Inventory!H:H,IN!M:M)-SUMIF(OUT!F:F,Inventory!H:H,OUT!M:M)</f>
        <v>16</v>
      </c>
      <c r="Q1071" s="5"/>
      <c r="R1071" s="75">
        <f t="shared" si="32"/>
        <v>0</v>
      </c>
      <c r="S1071" s="75"/>
      <c r="T1071" s="11">
        <v>30</v>
      </c>
      <c r="U1071" s="11" t="s">
        <v>40</v>
      </c>
      <c r="V1071" s="11"/>
      <c r="W1071" s="11">
        <v>3650</v>
      </c>
      <c r="X1071" s="11">
        <v>30</v>
      </c>
      <c r="Y1071" s="11"/>
      <c r="Z1071" s="11">
        <v>0</v>
      </c>
      <c r="AA1071" s="11">
        <v>3</v>
      </c>
      <c r="AB1071" s="11">
        <v>5</v>
      </c>
      <c r="AC1071" s="11">
        <v>5</v>
      </c>
      <c r="AD1071" s="11">
        <v>5</v>
      </c>
      <c r="AE1071" s="11">
        <v>5</v>
      </c>
      <c r="AF1071" s="11">
        <f t="shared" si="33"/>
        <v>4.8</v>
      </c>
    </row>
    <row r="1072" ht="50" customHeight="1" spans="1:32">
      <c r="A1072" s="11"/>
      <c r="B1072" s="11">
        <v>3313</v>
      </c>
      <c r="C1072" s="11"/>
      <c r="D1072" s="11"/>
      <c r="E1072" s="54" t="s">
        <v>3583</v>
      </c>
      <c r="F1072" s="11" t="s">
        <v>3584</v>
      </c>
      <c r="G1072" s="11" t="s">
        <v>3585</v>
      </c>
      <c r="H1072" s="11">
        <v>81220</v>
      </c>
      <c r="I1072" s="50">
        <v>1</v>
      </c>
      <c r="J1072" s="69" t="s">
        <v>35</v>
      </c>
      <c r="K1072" s="27" t="s">
        <v>122</v>
      </c>
      <c r="L1072" s="63" t="s">
        <v>37</v>
      </c>
      <c r="M1072" s="64"/>
      <c r="N1072" s="65" t="s">
        <v>3574</v>
      </c>
      <c r="O1072" s="66">
        <v>3</v>
      </c>
      <c r="P1072" s="67">
        <f>O1072+SUMIF(IN!F:F,Inventory!H:H,IN!M:M)-SUMIF(OUT!F:F,Inventory!H:H,OUT!M:M)</f>
        <v>2</v>
      </c>
      <c r="Q1072" s="5"/>
      <c r="R1072" s="75">
        <f t="shared" si="32"/>
        <v>0</v>
      </c>
      <c r="S1072" s="75"/>
      <c r="T1072" s="11">
        <v>30</v>
      </c>
      <c r="U1072" s="11" t="s">
        <v>40</v>
      </c>
      <c r="V1072" s="11" t="s">
        <v>52</v>
      </c>
      <c r="W1072" s="11">
        <v>3650</v>
      </c>
      <c r="X1072" s="11">
        <v>30</v>
      </c>
      <c r="Y1072" s="11"/>
      <c r="Z1072" s="11">
        <v>0</v>
      </c>
      <c r="AA1072" s="11">
        <v>3</v>
      </c>
      <c r="AB1072" s="11">
        <v>5</v>
      </c>
      <c r="AC1072" s="11">
        <v>5</v>
      </c>
      <c r="AD1072" s="11">
        <v>5</v>
      </c>
      <c r="AE1072" s="11">
        <v>5</v>
      </c>
      <c r="AF1072" s="11">
        <f t="shared" si="33"/>
        <v>4.8</v>
      </c>
    </row>
    <row r="1073" ht="50" customHeight="1" spans="1:32">
      <c r="A1073" s="11"/>
      <c r="B1073" s="11">
        <v>3802</v>
      </c>
      <c r="C1073" s="11"/>
      <c r="D1073" s="11"/>
      <c r="E1073" s="11" t="s">
        <v>3586</v>
      </c>
      <c r="F1073" s="11" t="s">
        <v>3587</v>
      </c>
      <c r="G1073" s="54" t="s">
        <v>1614</v>
      </c>
      <c r="H1073" s="26" t="s">
        <v>3588</v>
      </c>
      <c r="I1073" s="50">
        <v>2</v>
      </c>
      <c r="J1073" s="54" t="s">
        <v>35</v>
      </c>
      <c r="K1073" s="27" t="s">
        <v>122</v>
      </c>
      <c r="L1073" s="63" t="s">
        <v>40</v>
      </c>
      <c r="M1073" s="64"/>
      <c r="N1073" s="65" t="s">
        <v>3574</v>
      </c>
      <c r="O1073" s="66">
        <v>7</v>
      </c>
      <c r="P1073" s="67">
        <f>O1073+SUMIF(IN!F:F,Inventory!H:H,IN!M:M)-SUMIF(OUT!F:F,Inventory!H:H,OUT!M:M)</f>
        <v>7</v>
      </c>
      <c r="Q1073" s="5"/>
      <c r="R1073" s="75">
        <f t="shared" si="32"/>
        <v>0</v>
      </c>
      <c r="S1073" s="75"/>
      <c r="T1073" s="11">
        <v>30</v>
      </c>
      <c r="U1073" s="11" t="s">
        <v>44</v>
      </c>
      <c r="V1073" s="11"/>
      <c r="W1073" s="11">
        <v>3650</v>
      </c>
      <c r="X1073" s="11">
        <v>30</v>
      </c>
      <c r="Y1073" s="11"/>
      <c r="Z1073" s="11">
        <v>0</v>
      </c>
      <c r="AA1073" s="11">
        <v>4</v>
      </c>
      <c r="AB1073" s="11">
        <v>5</v>
      </c>
      <c r="AC1073" s="11">
        <v>4</v>
      </c>
      <c r="AD1073" s="11">
        <v>5</v>
      </c>
      <c r="AE1073" s="11">
        <v>5</v>
      </c>
      <c r="AF1073" s="11">
        <f t="shared" si="33"/>
        <v>4.7</v>
      </c>
    </row>
    <row r="1074" ht="50" customHeight="1" spans="1:32">
      <c r="A1074" s="11"/>
      <c r="B1074" s="11" t="s">
        <v>3589</v>
      </c>
      <c r="C1074" s="11"/>
      <c r="D1074" s="11"/>
      <c r="E1074" s="49" t="s">
        <v>3575</v>
      </c>
      <c r="F1074" s="49" t="s">
        <v>3576</v>
      </c>
      <c r="G1074" s="50" t="s">
        <v>3590</v>
      </c>
      <c r="H1074" s="49" t="s">
        <v>3591</v>
      </c>
      <c r="I1074" s="50">
        <v>3</v>
      </c>
      <c r="J1074" s="54" t="s">
        <v>35</v>
      </c>
      <c r="K1074" s="27" t="s">
        <v>122</v>
      </c>
      <c r="L1074" s="63" t="s">
        <v>40</v>
      </c>
      <c r="M1074" s="64"/>
      <c r="N1074" s="65" t="s">
        <v>3574</v>
      </c>
      <c r="O1074" s="66">
        <v>7</v>
      </c>
      <c r="P1074" s="67">
        <f>O1074+SUMIF(IN!F:F,Inventory!H:H,IN!M:M)-SUMIF(OUT!F:F,Inventory!H:H,OUT!M:M)</f>
        <v>7</v>
      </c>
      <c r="Q1074" s="5"/>
      <c r="R1074" s="75">
        <f t="shared" si="32"/>
        <v>0</v>
      </c>
      <c r="S1074" s="75"/>
      <c r="T1074" s="11">
        <v>30</v>
      </c>
      <c r="U1074" s="11" t="s">
        <v>44</v>
      </c>
      <c r="V1074" s="11"/>
      <c r="W1074" s="11">
        <v>1000</v>
      </c>
      <c r="X1074" s="11">
        <v>30</v>
      </c>
      <c r="Y1074" s="11"/>
      <c r="Z1074" s="11">
        <v>0</v>
      </c>
      <c r="AA1074" s="11">
        <v>4</v>
      </c>
      <c r="AB1074" s="11">
        <v>4</v>
      </c>
      <c r="AC1074" s="11">
        <v>5</v>
      </c>
      <c r="AD1074" s="11">
        <v>5</v>
      </c>
      <c r="AE1074" s="11">
        <v>5</v>
      </c>
      <c r="AF1074" s="11">
        <f t="shared" si="33"/>
        <v>4.8</v>
      </c>
    </row>
    <row r="1075" ht="50" customHeight="1" spans="1:32">
      <c r="A1075" s="11"/>
      <c r="B1075" s="11" t="s">
        <v>3592</v>
      </c>
      <c r="C1075" s="11"/>
      <c r="D1075" s="11"/>
      <c r="E1075" s="54" t="s">
        <v>3579</v>
      </c>
      <c r="F1075" s="54" t="s">
        <v>3580</v>
      </c>
      <c r="G1075" s="54" t="s">
        <v>1330</v>
      </c>
      <c r="H1075" s="54" t="s">
        <v>3593</v>
      </c>
      <c r="I1075" s="50">
        <v>3</v>
      </c>
      <c r="J1075" s="54" t="s">
        <v>35</v>
      </c>
      <c r="K1075" s="27" t="s">
        <v>122</v>
      </c>
      <c r="L1075" s="63" t="s">
        <v>40</v>
      </c>
      <c r="M1075" s="64"/>
      <c r="N1075" s="65" t="s">
        <v>3574</v>
      </c>
      <c r="O1075" s="66">
        <v>3</v>
      </c>
      <c r="P1075" s="67">
        <f>O1075+SUMIF(IN!F:F,Inventory!H:H,IN!M:M)-SUMIF(OUT!F:F,Inventory!H:H,OUT!M:M)</f>
        <v>1</v>
      </c>
      <c r="Q1075" s="5"/>
      <c r="R1075" s="75">
        <f t="shared" si="32"/>
        <v>0</v>
      </c>
      <c r="S1075" s="75"/>
      <c r="T1075" s="11">
        <v>30</v>
      </c>
      <c r="U1075" s="11" t="s">
        <v>40</v>
      </c>
      <c r="V1075" s="11"/>
      <c r="W1075" s="11">
        <v>3650</v>
      </c>
      <c r="X1075" s="11" t="s">
        <v>3582</v>
      </c>
      <c r="Y1075" s="11"/>
      <c r="Z1075" s="11">
        <v>0</v>
      </c>
      <c r="AA1075" s="11">
        <v>4</v>
      </c>
      <c r="AB1075" s="11">
        <v>4</v>
      </c>
      <c r="AC1075" s="11">
        <v>4</v>
      </c>
      <c r="AD1075" s="11">
        <v>5</v>
      </c>
      <c r="AE1075" s="11">
        <v>5</v>
      </c>
      <c r="AF1075" s="11">
        <f t="shared" si="33"/>
        <v>4.6</v>
      </c>
    </row>
    <row r="1076" ht="50" customHeight="1" spans="1:32">
      <c r="A1076" s="11"/>
      <c r="B1076" s="11" t="s">
        <v>3594</v>
      </c>
      <c r="C1076" s="11" t="s">
        <v>1</v>
      </c>
      <c r="D1076" s="85"/>
      <c r="E1076" s="11" t="s">
        <v>3595</v>
      </c>
      <c r="F1076" s="54" t="s">
        <v>3596</v>
      </c>
      <c r="G1076" s="54" t="s">
        <v>3597</v>
      </c>
      <c r="H1076" s="49" t="s">
        <v>3598</v>
      </c>
      <c r="I1076" s="50">
        <v>1</v>
      </c>
      <c r="J1076" s="54" t="s">
        <v>35</v>
      </c>
      <c r="K1076" s="27" t="s">
        <v>122</v>
      </c>
      <c r="L1076" s="63" t="s">
        <v>40</v>
      </c>
      <c r="M1076" s="64"/>
      <c r="N1076" s="65" t="s">
        <v>3574</v>
      </c>
      <c r="O1076" s="66">
        <v>2</v>
      </c>
      <c r="P1076" s="67">
        <f>O1076+SUMIF(IN!F:F,Inventory!H:H,IN!M:M)-SUMIF(OUT!F:F,Inventory!H:H,OUT!M:M)</f>
        <v>2</v>
      </c>
      <c r="Q1076" s="5"/>
      <c r="R1076" s="75">
        <f t="shared" si="32"/>
        <v>0</v>
      </c>
      <c r="S1076" s="75"/>
      <c r="T1076" s="11">
        <v>60</v>
      </c>
      <c r="U1076" s="11" t="s">
        <v>40</v>
      </c>
      <c r="V1076" s="11" t="s">
        <v>52</v>
      </c>
      <c r="W1076" s="11">
        <v>3650</v>
      </c>
      <c r="X1076" s="11">
        <v>30</v>
      </c>
      <c r="Y1076" s="11"/>
      <c r="Z1076" s="11">
        <v>0</v>
      </c>
      <c r="AA1076" s="11">
        <v>4</v>
      </c>
      <c r="AB1076" s="11">
        <v>3</v>
      </c>
      <c r="AC1076" s="11">
        <v>5</v>
      </c>
      <c r="AD1076" s="11">
        <v>5</v>
      </c>
      <c r="AE1076" s="11">
        <v>5</v>
      </c>
      <c r="AF1076" s="11">
        <f t="shared" si="33"/>
        <v>4.7</v>
      </c>
    </row>
    <row r="1077" ht="50" customHeight="1" spans="1:32">
      <c r="A1077" s="11"/>
      <c r="B1077" s="11" t="s">
        <v>3599</v>
      </c>
      <c r="C1077" s="11"/>
      <c r="D1077" s="85"/>
      <c r="E1077" s="58" t="s">
        <v>3417</v>
      </c>
      <c r="F1077" s="58" t="s">
        <v>3418</v>
      </c>
      <c r="G1077" s="58" t="s">
        <v>3600</v>
      </c>
      <c r="H1077" s="58" t="s">
        <v>3601</v>
      </c>
      <c r="I1077" s="49">
        <v>1</v>
      </c>
      <c r="J1077" s="11" t="s">
        <v>35</v>
      </c>
      <c r="K1077" s="27" t="s">
        <v>122</v>
      </c>
      <c r="L1077" s="63" t="s">
        <v>40</v>
      </c>
      <c r="M1077" s="64"/>
      <c r="N1077" s="66" t="s">
        <v>3574</v>
      </c>
      <c r="O1077" s="66">
        <v>8</v>
      </c>
      <c r="P1077" s="67">
        <f>O1077+SUMIF(IN!F:F,Inventory!H:H,IN!M:M)-SUMIF(OUT!F:F,Inventory!H:H,OUT!M:M)</f>
        <v>8</v>
      </c>
      <c r="Q1077" s="5"/>
      <c r="R1077" s="75">
        <f t="shared" si="32"/>
        <v>0</v>
      </c>
      <c r="S1077" s="75"/>
      <c r="T1077" s="11">
        <v>30</v>
      </c>
      <c r="U1077" s="11" t="s">
        <v>44</v>
      </c>
      <c r="V1077" s="11"/>
      <c r="W1077" s="11">
        <v>3650</v>
      </c>
      <c r="X1077" s="11">
        <v>30</v>
      </c>
      <c r="Y1077" s="11"/>
      <c r="Z1077" s="11">
        <v>0</v>
      </c>
      <c r="AA1077" s="11">
        <v>5</v>
      </c>
      <c r="AB1077" s="11">
        <v>5</v>
      </c>
      <c r="AC1077" s="11">
        <v>5</v>
      </c>
      <c r="AD1077" s="11">
        <v>5</v>
      </c>
      <c r="AE1077" s="11">
        <v>5</v>
      </c>
      <c r="AF1077" s="11">
        <f t="shared" si="33"/>
        <v>5</v>
      </c>
    </row>
    <row r="1078" ht="50" customHeight="1" spans="1:32">
      <c r="A1078" s="11"/>
      <c r="B1078" s="11">
        <v>2804</v>
      </c>
      <c r="C1078" s="11"/>
      <c r="D1078" s="11"/>
      <c r="E1078" s="11" t="s">
        <v>3602</v>
      </c>
      <c r="F1078" s="11" t="s">
        <v>1613</v>
      </c>
      <c r="G1078" s="11" t="s">
        <v>3603</v>
      </c>
      <c r="H1078" s="11" t="s">
        <v>3604</v>
      </c>
      <c r="I1078" s="50">
        <v>1</v>
      </c>
      <c r="J1078" s="54" t="s">
        <v>35</v>
      </c>
      <c r="K1078" s="27" t="s">
        <v>122</v>
      </c>
      <c r="L1078" s="63" t="s">
        <v>40</v>
      </c>
      <c r="M1078" s="64"/>
      <c r="N1078" s="71" t="s">
        <v>3605</v>
      </c>
      <c r="O1078" s="66">
        <v>4</v>
      </c>
      <c r="P1078" s="67">
        <f>O1078+SUMIF(IN!F:F,Inventory!H:H,IN!M:M)-SUMIF(OUT!F:F,Inventory!H:H,OUT!M:M)</f>
        <v>1</v>
      </c>
      <c r="Q1078" s="5"/>
      <c r="R1078" s="75">
        <f t="shared" si="32"/>
        <v>0</v>
      </c>
      <c r="S1078" s="75"/>
      <c r="T1078" s="11">
        <v>30</v>
      </c>
      <c r="U1078" s="11" t="s">
        <v>44</v>
      </c>
      <c r="V1078" s="11"/>
      <c r="W1078" s="11">
        <v>3650</v>
      </c>
      <c r="X1078" s="11">
        <v>30</v>
      </c>
      <c r="Y1078" s="11"/>
      <c r="Z1078" s="11">
        <v>0</v>
      </c>
      <c r="AA1078" s="11">
        <v>5</v>
      </c>
      <c r="AB1078" s="11">
        <v>4</v>
      </c>
      <c r="AC1078" s="11">
        <v>4</v>
      </c>
      <c r="AD1078" s="11">
        <v>5</v>
      </c>
      <c r="AE1078" s="11">
        <v>5</v>
      </c>
      <c r="AF1078" s="11">
        <f t="shared" si="33"/>
        <v>4.7</v>
      </c>
    </row>
    <row r="1079" ht="50" customHeight="1" spans="1:32">
      <c r="A1079" s="11"/>
      <c r="B1079" s="11">
        <v>2805</v>
      </c>
      <c r="C1079" s="11"/>
      <c r="D1079" s="11"/>
      <c r="E1079" s="10" t="s">
        <v>3606</v>
      </c>
      <c r="F1079" s="10" t="s">
        <v>3607</v>
      </c>
      <c r="G1079" s="58" t="s">
        <v>3608</v>
      </c>
      <c r="H1079" s="10" t="s">
        <v>3609</v>
      </c>
      <c r="I1079" s="50">
        <v>5</v>
      </c>
      <c r="J1079" s="54" t="s">
        <v>35</v>
      </c>
      <c r="K1079" s="27" t="s">
        <v>122</v>
      </c>
      <c r="L1079" s="63" t="s">
        <v>40</v>
      </c>
      <c r="M1079" s="64"/>
      <c r="N1079" s="65" t="s">
        <v>3605</v>
      </c>
      <c r="O1079" s="66">
        <v>0</v>
      </c>
      <c r="P1079" s="67">
        <f>O1079+SUMIF(IN!F:F,Inventory!H:H,IN!M:M)-SUMIF(OUT!F:F,Inventory!H:H,OUT!M:M)</f>
        <v>0</v>
      </c>
      <c r="Q1079" s="5"/>
      <c r="R1079" s="75">
        <f t="shared" si="32"/>
        <v>0</v>
      </c>
      <c r="S1079" s="75"/>
      <c r="T1079" s="11">
        <v>15</v>
      </c>
      <c r="U1079" s="11" t="s">
        <v>44</v>
      </c>
      <c r="V1079" s="11"/>
      <c r="W1079" s="11">
        <v>3650</v>
      </c>
      <c r="X1079" s="11">
        <v>30</v>
      </c>
      <c r="Y1079" s="11"/>
      <c r="Z1079" s="11">
        <v>0</v>
      </c>
      <c r="AA1079" s="11">
        <v>4</v>
      </c>
      <c r="AB1079" s="11">
        <v>2</v>
      </c>
      <c r="AC1079" s="11">
        <v>5</v>
      </c>
      <c r="AD1079" s="11">
        <v>5</v>
      </c>
      <c r="AE1079" s="11">
        <v>5</v>
      </c>
      <c r="AF1079" s="11">
        <f t="shared" si="33"/>
        <v>4.6</v>
      </c>
    </row>
    <row r="1080" ht="50" customHeight="1" spans="1:32">
      <c r="A1080" s="11"/>
      <c r="B1080" s="11">
        <v>3174</v>
      </c>
      <c r="C1080" s="11"/>
      <c r="D1080" s="11"/>
      <c r="E1080" s="49" t="s">
        <v>3610</v>
      </c>
      <c r="F1080" s="49" t="s">
        <v>3611</v>
      </c>
      <c r="G1080" s="11" t="s">
        <v>3612</v>
      </c>
      <c r="H1080" s="49" t="s">
        <v>3613</v>
      </c>
      <c r="I1080" s="50">
        <v>2</v>
      </c>
      <c r="J1080" s="54" t="s">
        <v>35</v>
      </c>
      <c r="K1080" s="27" t="s">
        <v>122</v>
      </c>
      <c r="L1080" s="63" t="s">
        <v>40</v>
      </c>
      <c r="M1080" s="64"/>
      <c r="N1080" s="65" t="s">
        <v>3605</v>
      </c>
      <c r="O1080" s="66">
        <v>7</v>
      </c>
      <c r="P1080" s="67">
        <f>O1080+SUMIF(IN!F:F,Inventory!H:H,IN!M:M)-SUMIF(OUT!F:F,Inventory!H:H,OUT!M:M)</f>
        <v>6</v>
      </c>
      <c r="Q1080" s="5"/>
      <c r="R1080" s="75">
        <f t="shared" si="32"/>
        <v>0</v>
      </c>
      <c r="S1080" s="75"/>
      <c r="T1080" s="11">
        <v>30</v>
      </c>
      <c r="U1080" s="11" t="s">
        <v>44</v>
      </c>
      <c r="V1080" s="11"/>
      <c r="W1080" s="11">
        <v>3650</v>
      </c>
      <c r="X1080" s="11">
        <v>30</v>
      </c>
      <c r="Y1080" s="11"/>
      <c r="Z1080" s="11">
        <v>0</v>
      </c>
      <c r="AA1080" s="11">
        <v>5</v>
      </c>
      <c r="AB1080" s="11">
        <v>5</v>
      </c>
      <c r="AC1080" s="11">
        <v>3</v>
      </c>
      <c r="AD1080" s="11">
        <v>5</v>
      </c>
      <c r="AE1080" s="11">
        <v>5</v>
      </c>
      <c r="AF1080" s="11">
        <f t="shared" si="33"/>
        <v>4.6</v>
      </c>
    </row>
    <row r="1081" ht="50" customHeight="1" spans="1:32">
      <c r="A1081" s="11">
        <v>155</v>
      </c>
      <c r="B1081" s="11">
        <v>3879</v>
      </c>
      <c r="C1081" s="11"/>
      <c r="D1081" s="11"/>
      <c r="E1081" s="58" t="s">
        <v>3614</v>
      </c>
      <c r="F1081" s="58" t="s">
        <v>3615</v>
      </c>
      <c r="G1081" s="58" t="s">
        <v>3616</v>
      </c>
      <c r="H1081" s="58" t="s">
        <v>3617</v>
      </c>
      <c r="I1081" s="49">
        <v>3</v>
      </c>
      <c r="J1081" s="11" t="s">
        <v>35</v>
      </c>
      <c r="K1081" s="27" t="s">
        <v>122</v>
      </c>
      <c r="L1081" s="63" t="s">
        <v>40</v>
      </c>
      <c r="M1081" s="64"/>
      <c r="N1081" s="66" t="s">
        <v>3605</v>
      </c>
      <c r="O1081" s="66">
        <v>9</v>
      </c>
      <c r="P1081" s="67">
        <f>O1081+SUMIF(IN!F:F,Inventory!H:H,IN!M:M)-SUMIF(OUT!F:F,Inventory!H:H,OUT!M:M)</f>
        <v>9</v>
      </c>
      <c r="Q1081" s="5"/>
      <c r="R1081" s="75">
        <f t="shared" si="32"/>
        <v>0</v>
      </c>
      <c r="S1081" s="75"/>
      <c r="T1081" s="11">
        <v>30</v>
      </c>
      <c r="U1081" s="11" t="s">
        <v>44</v>
      </c>
      <c r="V1081" s="11" t="s">
        <v>41</v>
      </c>
      <c r="W1081" s="11">
        <v>3650</v>
      </c>
      <c r="X1081" s="11">
        <v>30</v>
      </c>
      <c r="Y1081" s="11"/>
      <c r="Z1081" s="11">
        <v>0</v>
      </c>
      <c r="AA1081" s="11">
        <v>2</v>
      </c>
      <c r="AB1081" s="11">
        <v>5</v>
      </c>
      <c r="AC1081" s="11">
        <v>5</v>
      </c>
      <c r="AD1081" s="11">
        <v>5</v>
      </c>
      <c r="AE1081" s="11">
        <v>5</v>
      </c>
      <c r="AF1081" s="11">
        <f t="shared" si="33"/>
        <v>4.7</v>
      </c>
    </row>
    <row r="1082" ht="50" customHeight="1" spans="1:32">
      <c r="A1082" s="11">
        <v>156</v>
      </c>
      <c r="B1082" s="11">
        <v>3880</v>
      </c>
      <c r="C1082" s="11"/>
      <c r="D1082" s="11"/>
      <c r="E1082" s="58" t="s">
        <v>3614</v>
      </c>
      <c r="F1082" s="58" t="s">
        <v>3615</v>
      </c>
      <c r="G1082" s="58" t="s">
        <v>3616</v>
      </c>
      <c r="H1082" s="58" t="s">
        <v>3618</v>
      </c>
      <c r="I1082" s="49">
        <v>3</v>
      </c>
      <c r="J1082" s="11" t="s">
        <v>35</v>
      </c>
      <c r="K1082" s="27" t="s">
        <v>122</v>
      </c>
      <c r="L1082" s="63" t="s">
        <v>40</v>
      </c>
      <c r="M1082" s="64"/>
      <c r="N1082" s="66" t="s">
        <v>3605</v>
      </c>
      <c r="O1082" s="66">
        <v>9</v>
      </c>
      <c r="P1082" s="67">
        <f>O1082+SUMIF(IN!F:F,Inventory!H:H,IN!M:M)-SUMIF(OUT!F:F,Inventory!H:H,OUT!M:M)</f>
        <v>9</v>
      </c>
      <c r="Q1082" s="5"/>
      <c r="R1082" s="75">
        <f t="shared" si="32"/>
        <v>0</v>
      </c>
      <c r="S1082" s="75"/>
      <c r="T1082" s="11">
        <v>30</v>
      </c>
      <c r="U1082" s="11" t="s">
        <v>44</v>
      </c>
      <c r="V1082" s="11" t="s">
        <v>41</v>
      </c>
      <c r="W1082" s="11">
        <v>3650</v>
      </c>
      <c r="X1082" s="11">
        <v>30</v>
      </c>
      <c r="Y1082" s="11"/>
      <c r="Z1082" s="11">
        <v>0</v>
      </c>
      <c r="AA1082" s="11">
        <v>5</v>
      </c>
      <c r="AB1082" s="11">
        <v>5</v>
      </c>
      <c r="AC1082" s="11">
        <v>5</v>
      </c>
      <c r="AD1082" s="11">
        <v>4</v>
      </c>
      <c r="AE1082" s="11">
        <v>5</v>
      </c>
      <c r="AF1082" s="11">
        <f t="shared" si="33"/>
        <v>4.7</v>
      </c>
    </row>
    <row r="1083" ht="50" customHeight="1" spans="1:32">
      <c r="A1083" s="11"/>
      <c r="B1083" s="11">
        <v>3902</v>
      </c>
      <c r="C1083" s="11"/>
      <c r="D1083" s="11"/>
      <c r="E1083" s="58" t="s">
        <v>3619</v>
      </c>
      <c r="F1083" s="58" t="s">
        <v>3615</v>
      </c>
      <c r="G1083" s="58" t="s">
        <v>3616</v>
      </c>
      <c r="H1083" s="58" t="s">
        <v>3620</v>
      </c>
      <c r="I1083" s="49">
        <v>3</v>
      </c>
      <c r="J1083" s="11" t="s">
        <v>35</v>
      </c>
      <c r="K1083" s="27" t="s">
        <v>122</v>
      </c>
      <c r="L1083" s="63" t="s">
        <v>40</v>
      </c>
      <c r="M1083" s="64"/>
      <c r="N1083" s="66" t="s">
        <v>3605</v>
      </c>
      <c r="O1083" s="66">
        <v>3</v>
      </c>
      <c r="P1083" s="67">
        <f>O1083+SUMIF(IN!F:F,Inventory!H:H,IN!M:M)-SUMIF(OUT!F:F,Inventory!H:H,OUT!M:M)</f>
        <v>3</v>
      </c>
      <c r="Q1083" s="5"/>
      <c r="R1083" s="75">
        <f t="shared" si="32"/>
        <v>0</v>
      </c>
      <c r="S1083" s="75"/>
      <c r="T1083" s="11">
        <v>30</v>
      </c>
      <c r="U1083" s="11"/>
      <c r="V1083" s="11" t="s">
        <v>41</v>
      </c>
      <c r="W1083" s="11">
        <v>3650</v>
      </c>
      <c r="X1083" s="11">
        <v>30</v>
      </c>
      <c r="Y1083" s="11"/>
      <c r="Z1083" s="11">
        <v>0</v>
      </c>
      <c r="AA1083" s="11">
        <v>2</v>
      </c>
      <c r="AB1083" s="11">
        <v>4</v>
      </c>
      <c r="AC1083" s="11">
        <v>5</v>
      </c>
      <c r="AD1083" s="11">
        <v>5</v>
      </c>
      <c r="AE1083" s="11">
        <v>5</v>
      </c>
      <c r="AF1083" s="11">
        <f t="shared" si="33"/>
        <v>4.6</v>
      </c>
    </row>
    <row r="1084" ht="50" customHeight="1" spans="1:32">
      <c r="A1084" s="11"/>
      <c r="B1084" s="11">
        <v>3903</v>
      </c>
      <c r="C1084" s="11"/>
      <c r="D1084" s="11"/>
      <c r="E1084" s="58" t="s">
        <v>3619</v>
      </c>
      <c r="F1084" s="58" t="s">
        <v>3615</v>
      </c>
      <c r="G1084" s="58" t="s">
        <v>3616</v>
      </c>
      <c r="H1084" s="58" t="s">
        <v>3621</v>
      </c>
      <c r="I1084" s="49">
        <v>3</v>
      </c>
      <c r="J1084" s="11" t="s">
        <v>35</v>
      </c>
      <c r="K1084" s="27" t="s">
        <v>122</v>
      </c>
      <c r="L1084" s="63" t="s">
        <v>40</v>
      </c>
      <c r="M1084" s="64"/>
      <c r="N1084" s="66" t="s">
        <v>3605</v>
      </c>
      <c r="O1084" s="66">
        <v>3</v>
      </c>
      <c r="P1084" s="67">
        <f>O1084+SUMIF(IN!F:F,Inventory!H:H,IN!M:M)-SUMIF(OUT!F:F,Inventory!H:H,OUT!M:M)</f>
        <v>3</v>
      </c>
      <c r="Q1084" s="5"/>
      <c r="R1084" s="75">
        <f t="shared" si="32"/>
        <v>0</v>
      </c>
      <c r="S1084" s="75"/>
      <c r="T1084" s="11">
        <v>30</v>
      </c>
      <c r="U1084" s="11"/>
      <c r="V1084" s="11" t="s">
        <v>41</v>
      </c>
      <c r="W1084" s="11">
        <v>3650</v>
      </c>
      <c r="X1084" s="11">
        <v>30</v>
      </c>
      <c r="Y1084" s="11"/>
      <c r="Z1084" s="11">
        <v>0</v>
      </c>
      <c r="AA1084" s="11">
        <v>5</v>
      </c>
      <c r="AB1084" s="11">
        <v>5</v>
      </c>
      <c r="AC1084" s="11">
        <v>5</v>
      </c>
      <c r="AD1084" s="11">
        <v>4</v>
      </c>
      <c r="AE1084" s="11">
        <v>5</v>
      </c>
      <c r="AF1084" s="11">
        <f t="shared" si="33"/>
        <v>4.7</v>
      </c>
    </row>
    <row r="1085" ht="50" customHeight="1" spans="1:32">
      <c r="A1085" s="11"/>
      <c r="B1085" s="11" t="s">
        <v>3622</v>
      </c>
      <c r="C1085" s="11"/>
      <c r="D1085" s="11"/>
      <c r="E1085" s="10" t="s">
        <v>3623</v>
      </c>
      <c r="F1085" s="10" t="s">
        <v>3607</v>
      </c>
      <c r="G1085" s="58" t="s">
        <v>3608</v>
      </c>
      <c r="H1085" s="10" t="s">
        <v>3624</v>
      </c>
      <c r="I1085" s="50">
        <v>2</v>
      </c>
      <c r="J1085" s="54" t="s">
        <v>35</v>
      </c>
      <c r="K1085" s="27" t="s">
        <v>122</v>
      </c>
      <c r="L1085" s="63" t="s">
        <v>40</v>
      </c>
      <c r="M1085" s="64"/>
      <c r="N1085" s="65" t="s">
        <v>3605</v>
      </c>
      <c r="O1085" s="66">
        <v>13</v>
      </c>
      <c r="P1085" s="67">
        <f>O1085+SUMIF(IN!F:F,Inventory!H:H,IN!M:M)-SUMIF(OUT!F:F,Inventory!H:H,OUT!M:M)</f>
        <v>43</v>
      </c>
      <c r="Q1085" s="5" t="s">
        <v>3625</v>
      </c>
      <c r="R1085" s="75">
        <f t="shared" si="32"/>
        <v>0</v>
      </c>
      <c r="S1085" s="75"/>
      <c r="T1085" s="11">
        <v>15</v>
      </c>
      <c r="U1085" s="11" t="s">
        <v>44</v>
      </c>
      <c r="V1085" s="11"/>
      <c r="W1085" s="11">
        <v>3650</v>
      </c>
      <c r="X1085" s="11">
        <v>30</v>
      </c>
      <c r="Y1085" s="11"/>
      <c r="Z1085" s="11">
        <v>0</v>
      </c>
      <c r="AA1085" s="11">
        <v>4</v>
      </c>
      <c r="AB1085" s="11">
        <v>5</v>
      </c>
      <c r="AC1085" s="11">
        <v>5</v>
      </c>
      <c r="AD1085" s="11">
        <v>5</v>
      </c>
      <c r="AE1085" s="11">
        <v>4</v>
      </c>
      <c r="AF1085" s="11">
        <f t="shared" si="33"/>
        <v>4.6</v>
      </c>
    </row>
    <row r="1086" ht="50" customHeight="1" spans="1:32">
      <c r="A1086" s="11"/>
      <c r="B1086" s="11" t="s">
        <v>3626</v>
      </c>
      <c r="C1086" s="11"/>
      <c r="D1086" s="11"/>
      <c r="E1086" s="49" t="s">
        <v>3627</v>
      </c>
      <c r="F1086" s="49" t="s">
        <v>3611</v>
      </c>
      <c r="G1086" s="50" t="s">
        <v>3611</v>
      </c>
      <c r="H1086" s="49" t="s">
        <v>3628</v>
      </c>
      <c r="I1086" s="50">
        <v>5</v>
      </c>
      <c r="J1086" s="54" t="s">
        <v>35</v>
      </c>
      <c r="K1086" s="27" t="s">
        <v>122</v>
      </c>
      <c r="L1086" s="63" t="s">
        <v>40</v>
      </c>
      <c r="M1086" s="64"/>
      <c r="N1086" s="65" t="s">
        <v>3605</v>
      </c>
      <c r="O1086" s="66">
        <v>11</v>
      </c>
      <c r="P1086" s="67">
        <f>O1086+SUMIF(IN!F:F,Inventory!H:H,IN!M:M)-SUMIF(OUT!F:F,Inventory!H:H,OUT!M:M)</f>
        <v>11</v>
      </c>
      <c r="Q1086" s="5"/>
      <c r="R1086" s="75">
        <f t="shared" si="32"/>
        <v>0</v>
      </c>
      <c r="S1086" s="75"/>
      <c r="T1086" s="11">
        <v>30</v>
      </c>
      <c r="U1086" s="11" t="s">
        <v>40</v>
      </c>
      <c r="V1086" s="10"/>
      <c r="W1086" s="11">
        <v>3650</v>
      </c>
      <c r="X1086" s="11">
        <v>30</v>
      </c>
      <c r="Y1086" s="11"/>
      <c r="Z1086" s="11">
        <v>0</v>
      </c>
      <c r="AA1086" s="11">
        <v>4</v>
      </c>
      <c r="AB1086" s="11">
        <v>4</v>
      </c>
      <c r="AC1086" s="11">
        <v>4</v>
      </c>
      <c r="AD1086" s="11">
        <v>5</v>
      </c>
      <c r="AE1086" s="11">
        <v>5</v>
      </c>
      <c r="AF1086" s="11">
        <f t="shared" si="33"/>
        <v>4.6</v>
      </c>
    </row>
    <row r="1087" ht="50" customHeight="1" spans="1:32">
      <c r="A1087" s="11">
        <v>430</v>
      </c>
      <c r="B1087" s="11" t="s">
        <v>3629</v>
      </c>
      <c r="C1087" s="11"/>
      <c r="D1087" s="85"/>
      <c r="E1087" s="11" t="s">
        <v>3630</v>
      </c>
      <c r="F1087" s="11" t="s">
        <v>3631</v>
      </c>
      <c r="G1087" s="11" t="s">
        <v>3632</v>
      </c>
      <c r="H1087" s="11" t="s">
        <v>3633</v>
      </c>
      <c r="I1087" s="11">
        <v>2</v>
      </c>
      <c r="J1087" s="11" t="s">
        <v>35</v>
      </c>
      <c r="K1087" s="27" t="s">
        <v>122</v>
      </c>
      <c r="L1087" s="63" t="s">
        <v>40</v>
      </c>
      <c r="M1087" s="64"/>
      <c r="N1087" s="66" t="s">
        <v>3605</v>
      </c>
      <c r="O1087" s="66">
        <v>3</v>
      </c>
      <c r="P1087" s="67">
        <f>O1087+SUMIF(IN!F:F,Inventory!H:H,IN!M:M)-SUMIF(OUT!F:F,Inventory!H:H,OUT!M:M)</f>
        <v>3</v>
      </c>
      <c r="Q1087" s="5"/>
      <c r="R1087" s="75">
        <f t="shared" si="32"/>
        <v>0</v>
      </c>
      <c r="S1087" s="75"/>
      <c r="T1087" s="11">
        <v>15</v>
      </c>
      <c r="U1087" s="11" t="s">
        <v>44</v>
      </c>
      <c r="V1087" s="11"/>
      <c r="W1087" s="11">
        <v>3650</v>
      </c>
      <c r="X1087" s="11">
        <v>30</v>
      </c>
      <c r="Y1087" s="11"/>
      <c r="Z1087" s="11">
        <v>0</v>
      </c>
      <c r="AA1087" s="11">
        <v>4</v>
      </c>
      <c r="AB1087" s="11">
        <v>3</v>
      </c>
      <c r="AC1087" s="11">
        <v>5</v>
      </c>
      <c r="AD1087" s="11">
        <v>5</v>
      </c>
      <c r="AE1087" s="11">
        <v>5</v>
      </c>
      <c r="AF1087" s="11">
        <f t="shared" si="33"/>
        <v>4.7</v>
      </c>
    </row>
    <row r="1088" ht="50" customHeight="1" spans="1:32">
      <c r="A1088" s="11"/>
      <c r="B1088" s="11" t="s">
        <v>3634</v>
      </c>
      <c r="C1088" s="11"/>
      <c r="D1088" s="85"/>
      <c r="E1088" s="11" t="s">
        <v>3635</v>
      </c>
      <c r="F1088" s="11" t="s">
        <v>3631</v>
      </c>
      <c r="G1088" s="11" t="s">
        <v>3636</v>
      </c>
      <c r="H1088" s="11" t="s">
        <v>3637</v>
      </c>
      <c r="I1088" s="11">
        <v>1</v>
      </c>
      <c r="J1088" s="11" t="s">
        <v>35</v>
      </c>
      <c r="K1088" s="27" t="s">
        <v>122</v>
      </c>
      <c r="L1088" s="63" t="s">
        <v>40</v>
      </c>
      <c r="M1088" s="64"/>
      <c r="N1088" s="66" t="s">
        <v>3605</v>
      </c>
      <c r="O1088" s="66">
        <v>5</v>
      </c>
      <c r="P1088" s="67">
        <f>O1088+SUMIF(IN!F:F,Inventory!H:H,IN!M:M)-SUMIF(OUT!F:F,Inventory!H:H,OUT!M:M)</f>
        <v>5</v>
      </c>
      <c r="Q1088" s="5"/>
      <c r="R1088" s="75">
        <f t="shared" si="32"/>
        <v>0</v>
      </c>
      <c r="S1088" s="75"/>
      <c r="T1088" s="11">
        <v>45</v>
      </c>
      <c r="U1088" s="11" t="s">
        <v>44</v>
      </c>
      <c r="V1088" s="11"/>
      <c r="W1088" s="11">
        <v>1000</v>
      </c>
      <c r="X1088" s="11">
        <v>30</v>
      </c>
      <c r="Y1088" s="11"/>
      <c r="Z1088" s="11">
        <v>0</v>
      </c>
      <c r="AA1088" s="11">
        <v>5</v>
      </c>
      <c r="AB1088" s="11">
        <v>5</v>
      </c>
      <c r="AC1088" s="11">
        <v>5</v>
      </c>
      <c r="AD1088" s="11">
        <v>4</v>
      </c>
      <c r="AE1088" s="11">
        <v>5</v>
      </c>
      <c r="AF1088" s="11">
        <f t="shared" si="33"/>
        <v>4.7</v>
      </c>
    </row>
    <row r="1089" ht="50" customHeight="1" spans="1:32">
      <c r="A1089" s="11"/>
      <c r="B1089" s="11" t="s">
        <v>3638</v>
      </c>
      <c r="C1089" s="11"/>
      <c r="D1089" s="85"/>
      <c r="E1089" s="11" t="s">
        <v>3635</v>
      </c>
      <c r="F1089" s="11" t="s">
        <v>3631</v>
      </c>
      <c r="G1089" s="11" t="s">
        <v>3632</v>
      </c>
      <c r="H1089" s="11" t="s">
        <v>3639</v>
      </c>
      <c r="I1089" s="50">
        <v>1</v>
      </c>
      <c r="J1089" s="54" t="s">
        <v>35</v>
      </c>
      <c r="K1089" s="27" t="s">
        <v>122</v>
      </c>
      <c r="L1089" s="63" t="s">
        <v>40</v>
      </c>
      <c r="M1089" s="64"/>
      <c r="N1089" s="66" t="s">
        <v>3605</v>
      </c>
      <c r="O1089" s="66">
        <v>5</v>
      </c>
      <c r="P1089" s="67">
        <f>O1089+SUMIF(IN!F:F,Inventory!H:H,IN!M:M)-SUMIF(OUT!F:F,Inventory!H:H,OUT!M:M)</f>
        <v>5</v>
      </c>
      <c r="Q1089" s="5"/>
      <c r="R1089" s="75">
        <f t="shared" si="32"/>
        <v>0</v>
      </c>
      <c r="S1089" s="75"/>
      <c r="T1089" s="11">
        <v>15</v>
      </c>
      <c r="U1089" s="11" t="s">
        <v>44</v>
      </c>
      <c r="V1089" s="11"/>
      <c r="W1089" s="11">
        <v>1000</v>
      </c>
      <c r="X1089" s="11">
        <v>30</v>
      </c>
      <c r="Y1089" s="11"/>
      <c r="Z1089" s="11">
        <v>0</v>
      </c>
      <c r="AA1089" s="11">
        <v>5</v>
      </c>
      <c r="AB1089" s="11">
        <v>3</v>
      </c>
      <c r="AC1089" s="11">
        <v>4</v>
      </c>
      <c r="AD1089" s="11">
        <v>5</v>
      </c>
      <c r="AE1089" s="11">
        <v>5</v>
      </c>
      <c r="AF1089" s="11">
        <f t="shared" si="33"/>
        <v>4.6</v>
      </c>
    </row>
    <row r="1090" ht="50" customHeight="1" spans="1:32">
      <c r="A1090" s="11"/>
      <c r="B1090" s="11" t="s">
        <v>3640</v>
      </c>
      <c r="C1090" s="11"/>
      <c r="D1090" s="96"/>
      <c r="E1090" s="11" t="s">
        <v>3641</v>
      </c>
      <c r="F1090" s="11" t="s">
        <v>3631</v>
      </c>
      <c r="G1090" s="11" t="s">
        <v>3632</v>
      </c>
      <c r="H1090" s="11" t="s">
        <v>3642</v>
      </c>
      <c r="I1090" s="50">
        <v>1</v>
      </c>
      <c r="J1090" s="54" t="s">
        <v>35</v>
      </c>
      <c r="K1090" s="27" t="s">
        <v>122</v>
      </c>
      <c r="L1090" s="63" t="s">
        <v>40</v>
      </c>
      <c r="M1090" s="64"/>
      <c r="N1090" s="66" t="s">
        <v>3605</v>
      </c>
      <c r="O1090" s="66">
        <v>4</v>
      </c>
      <c r="P1090" s="67">
        <f>O1090+SUMIF(IN!F:F,Inventory!H:H,IN!M:M)-SUMIF(OUT!F:F,Inventory!H:H,OUT!M:M)</f>
        <v>4</v>
      </c>
      <c r="Q1090" s="5"/>
      <c r="R1090" s="75">
        <f t="shared" ref="R1090:R1153" si="34">M1090*P1090</f>
        <v>0</v>
      </c>
      <c r="S1090" s="75"/>
      <c r="T1090" s="11">
        <v>15</v>
      </c>
      <c r="U1090" s="11" t="s">
        <v>44</v>
      </c>
      <c r="V1090" s="11"/>
      <c r="W1090" s="11">
        <v>1000</v>
      </c>
      <c r="X1090" s="11">
        <v>30</v>
      </c>
      <c r="Y1090" s="11"/>
      <c r="Z1090" s="11">
        <v>0</v>
      </c>
      <c r="AA1090" s="11">
        <v>4</v>
      </c>
      <c r="AB1090" s="11">
        <v>5</v>
      </c>
      <c r="AC1090" s="11">
        <v>4</v>
      </c>
      <c r="AD1090" s="11">
        <v>5</v>
      </c>
      <c r="AE1090" s="11">
        <v>5</v>
      </c>
      <c r="AF1090" s="11">
        <f t="shared" ref="AF1090:AF1153" si="35">AA1090*0.1+AB1090*0.1+AC1090*0.2+AD1090*0.3+AE1090*0.3</f>
        <v>4.7</v>
      </c>
    </row>
    <row r="1091" ht="50" customHeight="1" spans="1:32">
      <c r="A1091" s="11"/>
      <c r="B1091" s="11" t="s">
        <v>3643</v>
      </c>
      <c r="C1091" s="11"/>
      <c r="D1091" s="11"/>
      <c r="E1091" s="11" t="s">
        <v>3644</v>
      </c>
      <c r="F1091" s="11" t="s">
        <v>3611</v>
      </c>
      <c r="G1091" s="11" t="s">
        <v>3612</v>
      </c>
      <c r="H1091" s="11" t="s">
        <v>3645</v>
      </c>
      <c r="I1091" s="50">
        <v>2</v>
      </c>
      <c r="J1091" s="11" t="s">
        <v>35</v>
      </c>
      <c r="K1091" s="27" t="s">
        <v>122</v>
      </c>
      <c r="L1091" s="63" t="s">
        <v>40</v>
      </c>
      <c r="M1091" s="64"/>
      <c r="N1091" s="66" t="s">
        <v>3605</v>
      </c>
      <c r="O1091" s="66">
        <v>6</v>
      </c>
      <c r="P1091" s="67">
        <f>O1091+SUMIF(IN!F:F,Inventory!H:H,IN!M:M)-SUMIF(OUT!F:F,Inventory!H:H,OUT!M:M)</f>
        <v>6</v>
      </c>
      <c r="Q1091" s="5"/>
      <c r="R1091" s="75">
        <f t="shared" si="34"/>
        <v>0</v>
      </c>
      <c r="S1091" s="75"/>
      <c r="T1091" s="11">
        <v>30</v>
      </c>
      <c r="U1091" s="11" t="s">
        <v>44</v>
      </c>
      <c r="V1091" s="11"/>
      <c r="W1091" s="11">
        <v>3650</v>
      </c>
      <c r="X1091" s="11">
        <v>30</v>
      </c>
      <c r="Y1091" s="11"/>
      <c r="Z1091" s="11">
        <v>0</v>
      </c>
      <c r="AA1091" s="11">
        <v>5</v>
      </c>
      <c r="AB1091" s="11">
        <v>3</v>
      </c>
      <c r="AC1091" s="11">
        <v>4</v>
      </c>
      <c r="AD1091" s="11">
        <v>5</v>
      </c>
      <c r="AE1091" s="11">
        <v>5</v>
      </c>
      <c r="AF1091" s="11">
        <f t="shared" si="35"/>
        <v>4.6</v>
      </c>
    </row>
    <row r="1092" ht="50" customHeight="1" spans="1:32">
      <c r="A1092" s="11"/>
      <c r="B1092" s="11" t="s">
        <v>3646</v>
      </c>
      <c r="C1092" s="11"/>
      <c r="D1092" s="96"/>
      <c r="E1092" s="58" t="s">
        <v>3647</v>
      </c>
      <c r="F1092" s="58" t="s">
        <v>3615</v>
      </c>
      <c r="G1092" s="58" t="s">
        <v>224</v>
      </c>
      <c r="H1092" s="58" t="s">
        <v>3648</v>
      </c>
      <c r="I1092" s="49">
        <v>1</v>
      </c>
      <c r="J1092" s="11" t="s">
        <v>35</v>
      </c>
      <c r="K1092" s="27" t="s">
        <v>122</v>
      </c>
      <c r="L1092" s="63" t="s">
        <v>40</v>
      </c>
      <c r="M1092" s="64"/>
      <c r="N1092" s="66" t="s">
        <v>3605</v>
      </c>
      <c r="O1092" s="66">
        <v>8</v>
      </c>
      <c r="P1092" s="67">
        <f>O1092+SUMIF(IN!F:F,Inventory!H:H,IN!M:M)-SUMIF(OUT!F:F,Inventory!H:H,OUT!M:M)</f>
        <v>8</v>
      </c>
      <c r="Q1092" s="5"/>
      <c r="R1092" s="75">
        <f t="shared" si="34"/>
        <v>0</v>
      </c>
      <c r="S1092" s="75"/>
      <c r="T1092" s="11">
        <v>30</v>
      </c>
      <c r="U1092" s="11" t="s">
        <v>44</v>
      </c>
      <c r="V1092" s="11"/>
      <c r="W1092" s="11">
        <v>3650</v>
      </c>
      <c r="X1092" s="11">
        <v>30</v>
      </c>
      <c r="Y1092" s="11"/>
      <c r="Z1092" s="11">
        <v>0</v>
      </c>
      <c r="AA1092" s="11">
        <v>3</v>
      </c>
      <c r="AB1092" s="11">
        <v>3</v>
      </c>
      <c r="AC1092" s="11">
        <v>5</v>
      </c>
      <c r="AD1092" s="11">
        <v>5</v>
      </c>
      <c r="AE1092" s="11">
        <v>5</v>
      </c>
      <c r="AF1092" s="11">
        <f t="shared" si="35"/>
        <v>4.6</v>
      </c>
    </row>
    <row r="1093" ht="50" customHeight="1" spans="1:32">
      <c r="A1093" s="11"/>
      <c r="B1093" s="53" t="s">
        <v>3649</v>
      </c>
      <c r="C1093" s="11"/>
      <c r="D1093" s="11"/>
      <c r="E1093" s="49" t="s">
        <v>3650</v>
      </c>
      <c r="F1093" s="49" t="s">
        <v>3611</v>
      </c>
      <c r="G1093" s="11" t="s">
        <v>3612</v>
      </c>
      <c r="H1093" s="49" t="s">
        <v>3651</v>
      </c>
      <c r="I1093" s="50">
        <v>3</v>
      </c>
      <c r="J1093" s="54" t="s">
        <v>35</v>
      </c>
      <c r="K1093" s="27" t="s">
        <v>122</v>
      </c>
      <c r="L1093" s="63" t="s">
        <v>40</v>
      </c>
      <c r="M1093" s="64"/>
      <c r="N1093" s="65" t="s">
        <v>3605</v>
      </c>
      <c r="O1093" s="66">
        <v>7</v>
      </c>
      <c r="P1093" s="67">
        <f>O1093+SUMIF(IN!F:F,Inventory!H:H,IN!M:M)-SUMIF(OUT!F:F,Inventory!H:H,OUT!M:M)</f>
        <v>7</v>
      </c>
      <c r="Q1093" s="5"/>
      <c r="R1093" s="75">
        <f t="shared" si="34"/>
        <v>0</v>
      </c>
      <c r="S1093" s="75"/>
      <c r="T1093" s="11">
        <v>30</v>
      </c>
      <c r="U1093" s="11" t="s">
        <v>44</v>
      </c>
      <c r="V1093" s="11"/>
      <c r="W1093" s="11">
        <v>3650</v>
      </c>
      <c r="X1093" s="11">
        <v>30</v>
      </c>
      <c r="Y1093" s="11"/>
      <c r="Z1093" s="11">
        <v>0</v>
      </c>
      <c r="AA1093" s="11">
        <v>5</v>
      </c>
      <c r="AB1093" s="11">
        <v>1</v>
      </c>
      <c r="AC1093" s="11">
        <v>5</v>
      </c>
      <c r="AD1093" s="11">
        <v>5</v>
      </c>
      <c r="AE1093" s="11">
        <v>5</v>
      </c>
      <c r="AF1093" s="11">
        <f t="shared" si="35"/>
        <v>4.6</v>
      </c>
    </row>
    <row r="1094" ht="50" customHeight="1" spans="1:32">
      <c r="A1094" s="11">
        <v>154</v>
      </c>
      <c r="B1094" s="11" t="s">
        <v>3652</v>
      </c>
      <c r="C1094" s="11"/>
      <c r="D1094" s="11"/>
      <c r="E1094" s="11" t="s">
        <v>3653</v>
      </c>
      <c r="F1094" s="11" t="s">
        <v>3654</v>
      </c>
      <c r="G1094" s="11" t="s">
        <v>3612</v>
      </c>
      <c r="H1094" s="11" t="s">
        <v>3655</v>
      </c>
      <c r="I1094" s="50">
        <v>1</v>
      </c>
      <c r="J1094" s="69" t="s">
        <v>35</v>
      </c>
      <c r="K1094" s="27" t="s">
        <v>122</v>
      </c>
      <c r="L1094" s="63" t="s">
        <v>40</v>
      </c>
      <c r="M1094" s="64"/>
      <c r="N1094" s="65" t="s">
        <v>3605</v>
      </c>
      <c r="O1094" s="66">
        <v>8</v>
      </c>
      <c r="P1094" s="67">
        <f>O1094+SUMIF(IN!F:F,Inventory!H:H,IN!M:M)-SUMIF(OUT!F:F,Inventory!H:H,OUT!M:M)</f>
        <v>8</v>
      </c>
      <c r="Q1094" s="5"/>
      <c r="R1094" s="75">
        <f t="shared" si="34"/>
        <v>0</v>
      </c>
      <c r="S1094" s="75"/>
      <c r="T1094" s="11">
        <v>30</v>
      </c>
      <c r="U1094" s="11" t="s">
        <v>44</v>
      </c>
      <c r="V1094" s="11"/>
      <c r="W1094" s="11">
        <v>3650</v>
      </c>
      <c r="X1094" s="11">
        <v>30</v>
      </c>
      <c r="Y1094" s="11"/>
      <c r="Z1094" s="11">
        <v>0</v>
      </c>
      <c r="AA1094" s="11">
        <v>5</v>
      </c>
      <c r="AB1094" s="11">
        <v>3</v>
      </c>
      <c r="AC1094" s="11">
        <v>5</v>
      </c>
      <c r="AD1094" s="11">
        <v>5</v>
      </c>
      <c r="AE1094" s="11">
        <v>5</v>
      </c>
      <c r="AF1094" s="11">
        <f t="shared" si="35"/>
        <v>4.8</v>
      </c>
    </row>
    <row r="1095" ht="50" customHeight="1" spans="1:32">
      <c r="A1095" s="11"/>
      <c r="B1095" s="11" t="s">
        <v>3656</v>
      </c>
      <c r="C1095" s="11"/>
      <c r="D1095" s="11"/>
      <c r="E1095" s="10" t="s">
        <v>3657</v>
      </c>
      <c r="F1095" s="10" t="s">
        <v>3607</v>
      </c>
      <c r="G1095" s="58" t="s">
        <v>3608</v>
      </c>
      <c r="H1095" s="10" t="s">
        <v>3658</v>
      </c>
      <c r="I1095" s="50">
        <v>10</v>
      </c>
      <c r="J1095" s="54" t="s">
        <v>35</v>
      </c>
      <c r="K1095" s="27" t="s">
        <v>122</v>
      </c>
      <c r="L1095" s="63" t="s">
        <v>40</v>
      </c>
      <c r="M1095" s="64"/>
      <c r="N1095" s="65" t="s">
        <v>3605</v>
      </c>
      <c r="O1095" s="66">
        <v>47</v>
      </c>
      <c r="P1095" s="67">
        <f>O1095+SUMIF(IN!F:F,Inventory!H:H,IN!M:M)-SUMIF(OUT!F:F,Inventory!H:H,OUT!M:M)</f>
        <v>75</v>
      </c>
      <c r="Q1095" s="5" t="s">
        <v>3659</v>
      </c>
      <c r="R1095" s="75">
        <f t="shared" si="34"/>
        <v>0</v>
      </c>
      <c r="S1095" s="75"/>
      <c r="T1095" s="11">
        <v>15</v>
      </c>
      <c r="U1095" s="11" t="s">
        <v>44</v>
      </c>
      <c r="V1095" s="11"/>
      <c r="W1095" s="11">
        <v>3650</v>
      </c>
      <c r="X1095" s="11">
        <v>30</v>
      </c>
      <c r="Y1095" s="11"/>
      <c r="Z1095" s="11">
        <v>0</v>
      </c>
      <c r="AA1095" s="11">
        <v>3</v>
      </c>
      <c r="AB1095" s="11">
        <v>4</v>
      </c>
      <c r="AC1095" s="11">
        <v>5</v>
      </c>
      <c r="AD1095" s="11">
        <v>5</v>
      </c>
      <c r="AE1095" s="11">
        <v>5</v>
      </c>
      <c r="AF1095" s="11">
        <f t="shared" si="35"/>
        <v>4.7</v>
      </c>
    </row>
    <row r="1096" ht="50" customHeight="1" spans="1:32">
      <c r="A1096" s="11"/>
      <c r="B1096" s="11" t="s">
        <v>3660</v>
      </c>
      <c r="C1096" s="11"/>
      <c r="D1096" s="11"/>
      <c r="E1096" s="11" t="s">
        <v>3661</v>
      </c>
      <c r="F1096" s="11" t="s">
        <v>3662</v>
      </c>
      <c r="G1096" s="11" t="s">
        <v>3663</v>
      </c>
      <c r="H1096" s="11" t="s">
        <v>3664</v>
      </c>
      <c r="I1096" s="50">
        <v>2</v>
      </c>
      <c r="J1096" s="54" t="s">
        <v>35</v>
      </c>
      <c r="K1096" s="27" t="s">
        <v>122</v>
      </c>
      <c r="L1096" s="63" t="s">
        <v>64</v>
      </c>
      <c r="M1096" s="64"/>
      <c r="N1096" s="71" t="s">
        <v>3605</v>
      </c>
      <c r="O1096" s="66">
        <v>2</v>
      </c>
      <c r="P1096" s="67">
        <f>O1096+SUMIF(IN!F:F,Inventory!H:H,IN!M:M)-SUMIF(OUT!F:F,Inventory!H:H,OUT!M:M)</f>
        <v>2</v>
      </c>
      <c r="Q1096" s="5" t="s">
        <v>3665</v>
      </c>
      <c r="R1096" s="75">
        <f t="shared" si="34"/>
        <v>0</v>
      </c>
      <c r="S1096" s="75"/>
      <c r="T1096" s="11">
        <v>15</v>
      </c>
      <c r="U1096" s="11" t="s">
        <v>44</v>
      </c>
      <c r="V1096" s="11"/>
      <c r="W1096" s="11">
        <v>3650</v>
      </c>
      <c r="X1096" s="11">
        <v>30</v>
      </c>
      <c r="Y1096" s="11"/>
      <c r="Z1096" s="11">
        <v>0</v>
      </c>
      <c r="AA1096" s="11">
        <v>5</v>
      </c>
      <c r="AB1096" s="11">
        <v>4</v>
      </c>
      <c r="AC1096" s="11">
        <v>5</v>
      </c>
      <c r="AD1096" s="11">
        <v>5</v>
      </c>
      <c r="AE1096" s="11">
        <v>4</v>
      </c>
      <c r="AF1096" s="11">
        <f t="shared" si="35"/>
        <v>4.6</v>
      </c>
    </row>
    <row r="1097" ht="50" customHeight="1" spans="1:32">
      <c r="A1097" s="11"/>
      <c r="B1097" s="11">
        <v>1303</v>
      </c>
      <c r="C1097" s="11"/>
      <c r="D1097" s="11"/>
      <c r="E1097" s="54" t="s">
        <v>1920</v>
      </c>
      <c r="F1097" s="58" t="s">
        <v>1921</v>
      </c>
      <c r="G1097" s="54" t="s">
        <v>3666</v>
      </c>
      <c r="H1097" s="58" t="s">
        <v>3667</v>
      </c>
      <c r="I1097" s="50">
        <v>6</v>
      </c>
      <c r="J1097" s="54" t="s">
        <v>35</v>
      </c>
      <c r="K1097" s="27" t="s">
        <v>122</v>
      </c>
      <c r="L1097" s="63" t="s">
        <v>40</v>
      </c>
      <c r="M1097" s="64"/>
      <c r="N1097" s="71" t="s">
        <v>3668</v>
      </c>
      <c r="O1097" s="66">
        <v>20</v>
      </c>
      <c r="P1097" s="67">
        <f>O1097+SUMIF(IN!F:F,Inventory!H:H,IN!M:M)-SUMIF(OUT!F:F,Inventory!H:H,OUT!M:M)</f>
        <v>15</v>
      </c>
      <c r="Q1097" s="5" t="s">
        <v>3669</v>
      </c>
      <c r="R1097" s="75">
        <f t="shared" si="34"/>
        <v>0</v>
      </c>
      <c r="S1097" s="75"/>
      <c r="T1097" s="11">
        <v>30</v>
      </c>
      <c r="U1097" s="11" t="s">
        <v>44</v>
      </c>
      <c r="V1097" s="11" t="s">
        <v>41</v>
      </c>
      <c r="W1097" s="11">
        <v>1825</v>
      </c>
      <c r="X1097" s="11"/>
      <c r="Y1097" s="11"/>
      <c r="Z1097" s="11">
        <v>0</v>
      </c>
      <c r="AA1097" s="11">
        <v>5</v>
      </c>
      <c r="AB1097" s="11">
        <v>1</v>
      </c>
      <c r="AC1097" s="11">
        <v>5</v>
      </c>
      <c r="AD1097" s="11">
        <v>5</v>
      </c>
      <c r="AE1097" s="11">
        <v>5</v>
      </c>
      <c r="AF1097" s="11">
        <f t="shared" si="35"/>
        <v>4.6</v>
      </c>
    </row>
    <row r="1098" ht="50" customHeight="1" spans="1:32">
      <c r="A1098" s="11"/>
      <c r="B1098" s="11">
        <v>2649</v>
      </c>
      <c r="C1098" s="11"/>
      <c r="D1098" s="11"/>
      <c r="E1098" s="11" t="s">
        <v>3498</v>
      </c>
      <c r="F1098" s="11" t="s">
        <v>3499</v>
      </c>
      <c r="G1098" s="11" t="s">
        <v>3670</v>
      </c>
      <c r="H1098" s="11" t="s">
        <v>3671</v>
      </c>
      <c r="I1098" s="49">
        <v>2</v>
      </c>
      <c r="J1098" s="69" t="s">
        <v>35</v>
      </c>
      <c r="K1098" s="27" t="s">
        <v>122</v>
      </c>
      <c r="L1098" s="63" t="s">
        <v>40</v>
      </c>
      <c r="M1098" s="27"/>
      <c r="N1098" s="65" t="s">
        <v>3668</v>
      </c>
      <c r="O1098" s="66">
        <v>12</v>
      </c>
      <c r="P1098" s="67">
        <f>O1098+SUMIF(IN!F:F,Inventory!H:H,IN!M:M)-SUMIF(OUT!F:F,Inventory!H:H,OUT!M:M)</f>
        <v>12</v>
      </c>
      <c r="Q1098" s="5"/>
      <c r="R1098" s="75">
        <f t="shared" si="34"/>
        <v>0</v>
      </c>
      <c r="S1098" s="75"/>
      <c r="T1098" s="11">
        <v>60</v>
      </c>
      <c r="U1098" s="11" t="s">
        <v>74</v>
      </c>
      <c r="V1098" s="11" t="s">
        <v>41</v>
      </c>
      <c r="W1098" s="11">
        <v>1825</v>
      </c>
      <c r="X1098" s="11">
        <v>30</v>
      </c>
      <c r="Y1098" s="11"/>
      <c r="Z1098" s="11">
        <v>0</v>
      </c>
      <c r="AA1098" s="11">
        <v>3</v>
      </c>
      <c r="AB1098" s="11">
        <v>5</v>
      </c>
      <c r="AC1098" s="11">
        <v>4</v>
      </c>
      <c r="AD1098" s="11">
        <v>5</v>
      </c>
      <c r="AE1098" s="11">
        <v>5</v>
      </c>
      <c r="AF1098" s="11">
        <f t="shared" si="35"/>
        <v>4.6</v>
      </c>
    </row>
    <row r="1099" ht="50" customHeight="1" spans="1:32">
      <c r="A1099" s="11"/>
      <c r="B1099" s="11">
        <v>2991</v>
      </c>
      <c r="C1099" s="11"/>
      <c r="D1099" s="11"/>
      <c r="E1099" s="49" t="s">
        <v>1920</v>
      </c>
      <c r="F1099" s="49" t="s">
        <v>3499</v>
      </c>
      <c r="G1099" s="50" t="s">
        <v>3600</v>
      </c>
      <c r="H1099" s="49" t="s">
        <v>3672</v>
      </c>
      <c r="I1099" s="50">
        <v>5</v>
      </c>
      <c r="J1099" s="54" t="s">
        <v>35</v>
      </c>
      <c r="K1099" s="27" t="s">
        <v>122</v>
      </c>
      <c r="L1099" s="63" t="s">
        <v>40</v>
      </c>
      <c r="M1099" s="64"/>
      <c r="N1099" s="65" t="s">
        <v>3668</v>
      </c>
      <c r="O1099" s="66">
        <v>16</v>
      </c>
      <c r="P1099" s="67">
        <f>O1099+SUMIF(IN!F:F,Inventory!H:H,IN!M:M)-SUMIF(OUT!F:F,Inventory!H:H,OUT!M:M)</f>
        <v>16</v>
      </c>
      <c r="Q1099" s="5"/>
      <c r="R1099" s="75">
        <f t="shared" si="34"/>
        <v>0</v>
      </c>
      <c r="S1099" s="75"/>
      <c r="T1099" s="11">
        <v>15</v>
      </c>
      <c r="U1099" s="11" t="s">
        <v>44</v>
      </c>
      <c r="V1099" s="11" t="s">
        <v>41</v>
      </c>
      <c r="W1099" s="11">
        <v>1000</v>
      </c>
      <c r="X1099" s="11">
        <v>30</v>
      </c>
      <c r="Y1099" s="11"/>
      <c r="Z1099" s="11">
        <v>0</v>
      </c>
      <c r="AA1099" s="11">
        <v>4</v>
      </c>
      <c r="AB1099" s="11">
        <v>3</v>
      </c>
      <c r="AC1099" s="11">
        <v>5</v>
      </c>
      <c r="AD1099" s="11">
        <v>5</v>
      </c>
      <c r="AE1099" s="11">
        <v>5</v>
      </c>
      <c r="AF1099" s="11">
        <f t="shared" si="35"/>
        <v>4.7</v>
      </c>
    </row>
    <row r="1100" ht="50" customHeight="1" spans="1:32">
      <c r="A1100" s="11"/>
      <c r="B1100" s="11" t="s">
        <v>3673</v>
      </c>
      <c r="C1100" s="11"/>
      <c r="D1100" s="11"/>
      <c r="E1100" s="10" t="s">
        <v>3674</v>
      </c>
      <c r="F1100" s="10" t="s">
        <v>3675</v>
      </c>
      <c r="G1100" s="58" t="s">
        <v>1873</v>
      </c>
      <c r="H1100" s="10" t="s">
        <v>3676</v>
      </c>
      <c r="I1100" s="50">
        <v>5</v>
      </c>
      <c r="J1100" s="54" t="s">
        <v>35</v>
      </c>
      <c r="K1100" s="27" t="s">
        <v>122</v>
      </c>
      <c r="L1100" s="63" t="s">
        <v>40</v>
      </c>
      <c r="M1100" s="64"/>
      <c r="N1100" s="65" t="s">
        <v>3668</v>
      </c>
      <c r="O1100" s="66">
        <v>9</v>
      </c>
      <c r="P1100" s="67">
        <f>O1100+SUMIF(IN!F:F,Inventory!H:H,IN!M:M)-SUMIF(OUT!F:F,Inventory!H:H,OUT!M:M)</f>
        <v>8</v>
      </c>
      <c r="Q1100" s="5"/>
      <c r="R1100" s="75">
        <f t="shared" si="34"/>
        <v>0</v>
      </c>
      <c r="S1100" s="75"/>
      <c r="T1100" s="11">
        <v>30</v>
      </c>
      <c r="U1100" s="11" t="s">
        <v>44</v>
      </c>
      <c r="V1100" s="11"/>
      <c r="W1100" s="11">
        <v>1825</v>
      </c>
      <c r="X1100" s="11">
        <v>30</v>
      </c>
      <c r="Y1100" s="11"/>
      <c r="Z1100" s="11">
        <v>0</v>
      </c>
      <c r="AA1100" s="11">
        <v>5</v>
      </c>
      <c r="AB1100" s="11">
        <v>3</v>
      </c>
      <c r="AC1100" s="11">
        <v>4</v>
      </c>
      <c r="AD1100" s="11">
        <v>5</v>
      </c>
      <c r="AE1100" s="11">
        <v>5</v>
      </c>
      <c r="AF1100" s="11">
        <f t="shared" si="35"/>
        <v>4.6</v>
      </c>
    </row>
    <row r="1101" ht="50" customHeight="1" spans="1:32">
      <c r="A1101" s="11"/>
      <c r="B1101" s="11" t="s">
        <v>3677</v>
      </c>
      <c r="C1101" s="11"/>
      <c r="D1101" s="11"/>
      <c r="E1101" s="10" t="s">
        <v>3678</v>
      </c>
      <c r="F1101" s="10" t="s">
        <v>3679</v>
      </c>
      <c r="G1101" s="58" t="s">
        <v>1873</v>
      </c>
      <c r="H1101" s="10" t="s">
        <v>3680</v>
      </c>
      <c r="I1101" s="50">
        <v>5</v>
      </c>
      <c r="J1101" s="54" t="s">
        <v>35</v>
      </c>
      <c r="K1101" s="27" t="s">
        <v>122</v>
      </c>
      <c r="L1101" s="63" t="s">
        <v>40</v>
      </c>
      <c r="M1101" s="64"/>
      <c r="N1101" s="65" t="s">
        <v>3668</v>
      </c>
      <c r="O1101" s="66">
        <v>16</v>
      </c>
      <c r="P1101" s="67" t="s">
        <v>3681</v>
      </c>
      <c r="Q1101" s="5"/>
      <c r="R1101" s="75">
        <f t="shared" si="34"/>
        <v>0</v>
      </c>
      <c r="S1101" s="75"/>
      <c r="T1101" s="11">
        <v>30</v>
      </c>
      <c r="U1101" s="11" t="s">
        <v>40</v>
      </c>
      <c r="V1101" s="11"/>
      <c r="W1101" s="11">
        <v>1825</v>
      </c>
      <c r="X1101" s="11">
        <v>30</v>
      </c>
      <c r="Y1101" s="11"/>
      <c r="Z1101" s="11">
        <v>0</v>
      </c>
      <c r="AA1101" s="11">
        <v>2</v>
      </c>
      <c r="AB1101" s="11">
        <v>4</v>
      </c>
      <c r="AC1101" s="11">
        <v>5</v>
      </c>
      <c r="AD1101" s="11">
        <v>5</v>
      </c>
      <c r="AE1101" s="11">
        <v>5</v>
      </c>
      <c r="AF1101" s="11">
        <f t="shared" si="35"/>
        <v>4.6</v>
      </c>
    </row>
    <row r="1102" ht="50" customHeight="1" spans="1:32">
      <c r="A1102" s="11"/>
      <c r="B1102" s="11" t="s">
        <v>3682</v>
      </c>
      <c r="C1102" s="11"/>
      <c r="D1102" s="11"/>
      <c r="E1102" s="10" t="s">
        <v>3683</v>
      </c>
      <c r="F1102" s="10" t="s">
        <v>3684</v>
      </c>
      <c r="G1102" s="58" t="s">
        <v>3600</v>
      </c>
      <c r="H1102" s="10" t="s">
        <v>3685</v>
      </c>
      <c r="I1102" s="50">
        <v>1</v>
      </c>
      <c r="J1102" s="54" t="s">
        <v>35</v>
      </c>
      <c r="K1102" s="27" t="s">
        <v>122</v>
      </c>
      <c r="L1102" s="63" t="s">
        <v>40</v>
      </c>
      <c r="M1102" s="64"/>
      <c r="N1102" s="65" t="s">
        <v>3668</v>
      </c>
      <c r="O1102" s="66">
        <v>11</v>
      </c>
      <c r="P1102" s="67">
        <f>O1102+SUMIF(IN!F:F,Inventory!H:H,IN!M:M)-SUMIF(OUT!F:F,Inventory!H:H,OUT!M:M)</f>
        <v>11</v>
      </c>
      <c r="Q1102" s="5" t="s">
        <v>3686</v>
      </c>
      <c r="R1102" s="75">
        <f t="shared" si="34"/>
        <v>0</v>
      </c>
      <c r="S1102" s="75"/>
      <c r="T1102" s="11">
        <v>30</v>
      </c>
      <c r="U1102" s="11" t="s">
        <v>40</v>
      </c>
      <c r="V1102" s="11"/>
      <c r="W1102" s="11"/>
      <c r="X1102" s="11">
        <v>30</v>
      </c>
      <c r="Y1102" s="11"/>
      <c r="Z1102" s="11">
        <v>0</v>
      </c>
      <c r="AA1102" s="11">
        <v>3</v>
      </c>
      <c r="AB1102" s="11">
        <v>5</v>
      </c>
      <c r="AC1102" s="11">
        <v>5</v>
      </c>
      <c r="AD1102" s="11">
        <v>5</v>
      </c>
      <c r="AE1102" s="11">
        <v>5</v>
      </c>
      <c r="AF1102" s="11">
        <f t="shared" si="35"/>
        <v>4.8</v>
      </c>
    </row>
    <row r="1103" ht="50" customHeight="1" spans="1:32">
      <c r="A1103" s="11">
        <v>132</v>
      </c>
      <c r="B1103" s="53" t="s">
        <v>3687</v>
      </c>
      <c r="C1103" s="11"/>
      <c r="D1103" s="11"/>
      <c r="E1103" s="10" t="s">
        <v>3688</v>
      </c>
      <c r="F1103" s="10" t="s">
        <v>3689</v>
      </c>
      <c r="G1103" s="58" t="s">
        <v>3600</v>
      </c>
      <c r="H1103" s="10" t="s">
        <v>3690</v>
      </c>
      <c r="I1103" s="50">
        <v>5</v>
      </c>
      <c r="J1103" s="54" t="s">
        <v>35</v>
      </c>
      <c r="K1103" s="27" t="s">
        <v>122</v>
      </c>
      <c r="L1103" s="63" t="s">
        <v>40</v>
      </c>
      <c r="M1103" s="64"/>
      <c r="N1103" s="65" t="s">
        <v>3668</v>
      </c>
      <c r="O1103" s="66">
        <v>6</v>
      </c>
      <c r="P1103" s="67">
        <f>O1103+SUMIF(IN!F:F,Inventory!H:H,IN!M:M)-SUMIF(OUT!F:F,Inventory!H:H,OUT!M:M)</f>
        <v>6</v>
      </c>
      <c r="Q1103" s="5"/>
      <c r="R1103" s="75">
        <f t="shared" si="34"/>
        <v>0</v>
      </c>
      <c r="S1103" s="75"/>
      <c r="T1103" s="11">
        <v>30</v>
      </c>
      <c r="U1103" s="11" t="s">
        <v>40</v>
      </c>
      <c r="V1103" s="11"/>
      <c r="W1103" s="11"/>
      <c r="X1103" s="11">
        <v>30</v>
      </c>
      <c r="Y1103" s="11"/>
      <c r="Z1103" s="11">
        <v>0</v>
      </c>
      <c r="AA1103" s="11">
        <v>4</v>
      </c>
      <c r="AB1103" s="11">
        <v>4</v>
      </c>
      <c r="AC1103" s="11">
        <v>5</v>
      </c>
      <c r="AD1103" s="11">
        <v>5</v>
      </c>
      <c r="AE1103" s="11">
        <v>5</v>
      </c>
      <c r="AF1103" s="11">
        <f t="shared" si="35"/>
        <v>4.8</v>
      </c>
    </row>
    <row r="1104" ht="50" customHeight="1" spans="1:32">
      <c r="A1104" s="11">
        <v>133</v>
      </c>
      <c r="B1104" s="11" t="s">
        <v>3691</v>
      </c>
      <c r="C1104" s="11" t="s">
        <v>1</v>
      </c>
      <c r="D1104" s="11"/>
      <c r="E1104" s="49" t="s">
        <v>3498</v>
      </c>
      <c r="F1104" s="49" t="s">
        <v>3499</v>
      </c>
      <c r="G1104" s="58" t="s">
        <v>3692</v>
      </c>
      <c r="H1104" s="49" t="s">
        <v>3693</v>
      </c>
      <c r="I1104" s="50">
        <v>2</v>
      </c>
      <c r="J1104" s="54" t="s">
        <v>35</v>
      </c>
      <c r="K1104" s="27" t="s">
        <v>122</v>
      </c>
      <c r="L1104" s="63" t="s">
        <v>37</v>
      </c>
      <c r="M1104" s="64"/>
      <c r="N1104" s="65" t="s">
        <v>3668</v>
      </c>
      <c r="O1104" s="66">
        <v>4</v>
      </c>
      <c r="P1104" s="67">
        <f>O1104+SUMIF(IN!F:F,Inventory!H:H,IN!M:M)-SUMIF(OUT!F:F,Inventory!H:H,OUT!M:M)</f>
        <v>4</v>
      </c>
      <c r="Q1104" s="5" t="s">
        <v>3694</v>
      </c>
      <c r="R1104" s="75">
        <f t="shared" si="34"/>
        <v>0</v>
      </c>
      <c r="S1104" s="75"/>
      <c r="T1104" s="11">
        <v>60</v>
      </c>
      <c r="U1104" s="11" t="s">
        <v>74</v>
      </c>
      <c r="V1104" s="11" t="s">
        <v>52</v>
      </c>
      <c r="W1104" s="11"/>
      <c r="X1104" s="11"/>
      <c r="Y1104" s="11"/>
      <c r="Z1104" s="11">
        <v>0</v>
      </c>
      <c r="AA1104" s="11">
        <v>3</v>
      </c>
      <c r="AB1104" s="11">
        <v>5</v>
      </c>
      <c r="AC1104" s="11">
        <v>5</v>
      </c>
      <c r="AD1104" s="11">
        <v>5</v>
      </c>
      <c r="AE1104" s="11">
        <v>5</v>
      </c>
      <c r="AF1104" s="11">
        <f t="shared" si="35"/>
        <v>4.8</v>
      </c>
    </row>
    <row r="1105" ht="50" customHeight="1" spans="1:32">
      <c r="A1105" s="11"/>
      <c r="B1105" s="11" t="s">
        <v>3695</v>
      </c>
      <c r="C1105" s="11"/>
      <c r="D1105" s="11"/>
      <c r="E1105" s="49" t="s">
        <v>3498</v>
      </c>
      <c r="F1105" s="49" t="s">
        <v>3499</v>
      </c>
      <c r="G1105" s="50" t="s">
        <v>3600</v>
      </c>
      <c r="H1105" s="49" t="s">
        <v>3696</v>
      </c>
      <c r="I1105" s="50">
        <v>5</v>
      </c>
      <c r="J1105" s="54" t="s">
        <v>35</v>
      </c>
      <c r="K1105" s="27" t="s">
        <v>122</v>
      </c>
      <c r="L1105" s="63" t="s">
        <v>40</v>
      </c>
      <c r="M1105" s="64"/>
      <c r="N1105" s="65" t="s">
        <v>3668</v>
      </c>
      <c r="O1105" s="66">
        <v>21</v>
      </c>
      <c r="P1105" s="67">
        <f>O1105+SUMIF(IN!F:F,Inventory!H:H,IN!M:M)-SUMIF(OUT!F:F,Inventory!H:H,OUT!M:M)</f>
        <v>21</v>
      </c>
      <c r="Q1105" s="5"/>
      <c r="R1105" s="75">
        <f t="shared" si="34"/>
        <v>0</v>
      </c>
      <c r="S1105" s="75"/>
      <c r="T1105" s="11">
        <v>60</v>
      </c>
      <c r="U1105" s="11" t="s">
        <v>74</v>
      </c>
      <c r="V1105" s="11"/>
      <c r="W1105" s="11"/>
      <c r="X1105" s="11">
        <v>30</v>
      </c>
      <c r="Y1105" s="11"/>
      <c r="Z1105" s="11">
        <v>0</v>
      </c>
      <c r="AA1105" s="11">
        <v>1</v>
      </c>
      <c r="AB1105" s="11">
        <v>5</v>
      </c>
      <c r="AC1105" s="11">
        <v>5</v>
      </c>
      <c r="AD1105" s="11">
        <v>5</v>
      </c>
      <c r="AE1105" s="11">
        <v>5</v>
      </c>
      <c r="AF1105" s="11">
        <f t="shared" si="35"/>
        <v>4.6</v>
      </c>
    </row>
    <row r="1106" ht="50" customHeight="1" spans="1:32">
      <c r="A1106" s="11">
        <v>244</v>
      </c>
      <c r="B1106" s="11" t="s">
        <v>3697</v>
      </c>
      <c r="C1106" s="11"/>
      <c r="D1106" s="11"/>
      <c r="E1106" s="49" t="s">
        <v>3683</v>
      </c>
      <c r="F1106" s="49" t="s">
        <v>3698</v>
      </c>
      <c r="G1106" s="50" t="s">
        <v>3699</v>
      </c>
      <c r="H1106" s="49" t="s">
        <v>3700</v>
      </c>
      <c r="I1106" s="50">
        <v>1</v>
      </c>
      <c r="J1106" s="54" t="s">
        <v>35</v>
      </c>
      <c r="K1106" s="27" t="s">
        <v>122</v>
      </c>
      <c r="L1106" s="63" t="s">
        <v>40</v>
      </c>
      <c r="M1106" s="64"/>
      <c r="N1106" s="65" t="s">
        <v>3668</v>
      </c>
      <c r="O1106" s="66">
        <v>2</v>
      </c>
      <c r="P1106" s="67">
        <f>O1106+SUMIF(IN!F:F,Inventory!H:H,IN!M:M)-SUMIF(OUT!F:F,Inventory!H:H,OUT!M:M)</f>
        <v>2</v>
      </c>
      <c r="Q1106" s="5"/>
      <c r="R1106" s="75">
        <f t="shared" si="34"/>
        <v>0</v>
      </c>
      <c r="S1106" s="75"/>
      <c r="T1106" s="11">
        <v>30</v>
      </c>
      <c r="U1106" s="11" t="s">
        <v>74</v>
      </c>
      <c r="V1106" s="11"/>
      <c r="W1106" s="11"/>
      <c r="X1106" s="11">
        <v>30</v>
      </c>
      <c r="Y1106" s="11"/>
      <c r="Z1106" s="11">
        <v>0</v>
      </c>
      <c r="AA1106" s="11">
        <v>5</v>
      </c>
      <c r="AB1106" s="11">
        <v>1</v>
      </c>
      <c r="AC1106" s="11">
        <v>5</v>
      </c>
      <c r="AD1106" s="11">
        <v>5</v>
      </c>
      <c r="AE1106" s="11">
        <v>5</v>
      </c>
      <c r="AF1106" s="11">
        <f t="shared" si="35"/>
        <v>4.6</v>
      </c>
    </row>
    <row r="1107" ht="50" customHeight="1" spans="1:32">
      <c r="A1107" s="11">
        <v>245</v>
      </c>
      <c r="B1107" s="11" t="s">
        <v>3701</v>
      </c>
      <c r="C1107" s="11"/>
      <c r="D1107" s="11"/>
      <c r="E1107" s="10" t="s">
        <v>3702</v>
      </c>
      <c r="F1107" s="10" t="s">
        <v>3703</v>
      </c>
      <c r="G1107" s="58" t="s">
        <v>1873</v>
      </c>
      <c r="H1107" s="10" t="s">
        <v>3704</v>
      </c>
      <c r="I1107" s="50">
        <v>2</v>
      </c>
      <c r="J1107" s="54" t="s">
        <v>35</v>
      </c>
      <c r="K1107" s="27" t="s">
        <v>122</v>
      </c>
      <c r="L1107" s="63" t="s">
        <v>40</v>
      </c>
      <c r="M1107" s="64"/>
      <c r="N1107" s="65" t="s">
        <v>3668</v>
      </c>
      <c r="O1107" s="66">
        <v>2</v>
      </c>
      <c r="P1107" s="67">
        <f>O1107+SUMIF(IN!F:F,Inventory!H:H,IN!M:M)-SUMIF(OUT!F:F,Inventory!H:H,OUT!M:M)</f>
        <v>2</v>
      </c>
      <c r="Q1107" s="5"/>
      <c r="R1107" s="75">
        <f t="shared" si="34"/>
        <v>0</v>
      </c>
      <c r="S1107" s="75"/>
      <c r="T1107" s="11">
        <v>30</v>
      </c>
      <c r="U1107" s="11" t="s">
        <v>74</v>
      </c>
      <c r="V1107" s="11"/>
      <c r="W1107" s="11"/>
      <c r="X1107" s="11">
        <v>30</v>
      </c>
      <c r="Y1107" s="11"/>
      <c r="Z1107" s="11">
        <v>0</v>
      </c>
      <c r="AA1107" s="11">
        <v>5</v>
      </c>
      <c r="AB1107" s="11">
        <v>5</v>
      </c>
      <c r="AC1107" s="11">
        <v>5</v>
      </c>
      <c r="AD1107" s="11">
        <v>5</v>
      </c>
      <c r="AE1107" s="11">
        <v>4</v>
      </c>
      <c r="AF1107" s="11">
        <f t="shared" si="35"/>
        <v>4.7</v>
      </c>
    </row>
    <row r="1108" ht="50" customHeight="1" spans="1:32">
      <c r="A1108" s="11">
        <v>246</v>
      </c>
      <c r="B1108" s="11" t="s">
        <v>3705</v>
      </c>
      <c r="C1108" s="11"/>
      <c r="D1108" s="11"/>
      <c r="E1108" s="10" t="s">
        <v>1920</v>
      </c>
      <c r="F1108" s="10" t="s">
        <v>3406</v>
      </c>
      <c r="G1108" s="58" t="s">
        <v>3706</v>
      </c>
      <c r="H1108" s="10" t="s">
        <v>3707</v>
      </c>
      <c r="I1108" s="50">
        <v>3</v>
      </c>
      <c r="J1108" s="54" t="s">
        <v>35</v>
      </c>
      <c r="K1108" s="27" t="s">
        <v>122</v>
      </c>
      <c r="L1108" s="63" t="s">
        <v>40</v>
      </c>
      <c r="M1108" s="64"/>
      <c r="N1108" s="65" t="s">
        <v>3668</v>
      </c>
      <c r="O1108" s="66">
        <v>26</v>
      </c>
      <c r="P1108" s="67">
        <f>O1108+SUMIF(IN!F:F,Inventory!H:H,IN!M:M)-SUMIF(OUT!F:F,Inventory!H:H,OUT!M:M)</f>
        <v>25</v>
      </c>
      <c r="Q1108" s="5"/>
      <c r="R1108" s="75">
        <f t="shared" si="34"/>
        <v>0</v>
      </c>
      <c r="S1108" s="75"/>
      <c r="T1108" s="11">
        <v>30</v>
      </c>
      <c r="U1108" s="11" t="s">
        <v>44</v>
      </c>
      <c r="V1108" s="11"/>
      <c r="W1108" s="11"/>
      <c r="X1108" s="11">
        <v>30</v>
      </c>
      <c r="Y1108" s="11"/>
      <c r="Z1108" s="11">
        <v>0</v>
      </c>
      <c r="AA1108" s="11">
        <v>3</v>
      </c>
      <c r="AB1108" s="11">
        <v>5</v>
      </c>
      <c r="AC1108" s="11">
        <v>5</v>
      </c>
      <c r="AD1108" s="11">
        <v>5</v>
      </c>
      <c r="AE1108" s="11">
        <v>5</v>
      </c>
      <c r="AF1108" s="11">
        <f t="shared" si="35"/>
        <v>4.8</v>
      </c>
    </row>
    <row r="1109" ht="50" customHeight="1" spans="1:32">
      <c r="A1109" s="11"/>
      <c r="B1109" s="11" t="s">
        <v>3708</v>
      </c>
      <c r="C1109" s="11"/>
      <c r="D1109" s="11"/>
      <c r="E1109" s="54" t="s">
        <v>3709</v>
      </c>
      <c r="F1109" s="54" t="s">
        <v>3710</v>
      </c>
      <c r="G1109" s="54" t="s">
        <v>3711</v>
      </c>
      <c r="H1109" s="10" t="s">
        <v>3712</v>
      </c>
      <c r="I1109" s="50">
        <v>2</v>
      </c>
      <c r="J1109" s="54" t="s">
        <v>35</v>
      </c>
      <c r="K1109" s="27" t="s">
        <v>122</v>
      </c>
      <c r="L1109" s="63" t="s">
        <v>37</v>
      </c>
      <c r="M1109" s="64"/>
      <c r="N1109" s="65" t="s">
        <v>3668</v>
      </c>
      <c r="O1109" s="66">
        <v>4</v>
      </c>
      <c r="P1109" s="67">
        <f>O1109+SUMIF(IN!F:F,Inventory!H:H,IN!M:M)-SUMIF(OUT!F:F,Inventory!H:H,OUT!M:M)</f>
        <v>6</v>
      </c>
      <c r="Q1109" s="5" t="s">
        <v>3713</v>
      </c>
      <c r="R1109" s="75">
        <f t="shared" si="34"/>
        <v>0</v>
      </c>
      <c r="S1109" s="75"/>
      <c r="T1109" s="11">
        <v>60</v>
      </c>
      <c r="U1109" s="11" t="s">
        <v>40</v>
      </c>
      <c r="V1109" s="11" t="s">
        <v>41</v>
      </c>
      <c r="W1109" s="11"/>
      <c r="X1109" s="11">
        <v>30</v>
      </c>
      <c r="Y1109" s="11"/>
      <c r="Z1109" s="11">
        <v>0</v>
      </c>
      <c r="AA1109" s="11">
        <v>2</v>
      </c>
      <c r="AB1109" s="11">
        <v>5</v>
      </c>
      <c r="AC1109" s="11">
        <v>5</v>
      </c>
      <c r="AD1109" s="11">
        <v>5</v>
      </c>
      <c r="AE1109" s="11">
        <v>5</v>
      </c>
      <c r="AF1109" s="11">
        <f t="shared" si="35"/>
        <v>4.7</v>
      </c>
    </row>
    <row r="1110" ht="50" customHeight="1" spans="1:32">
      <c r="A1110" s="11">
        <v>79</v>
      </c>
      <c r="B1110" s="11" t="s">
        <v>3714</v>
      </c>
      <c r="C1110" s="11"/>
      <c r="D1110" s="11"/>
      <c r="E1110" s="54" t="s">
        <v>3715</v>
      </c>
      <c r="F1110" s="54" t="s">
        <v>3716</v>
      </c>
      <c r="G1110" s="54" t="s">
        <v>913</v>
      </c>
      <c r="H1110" s="49" t="s">
        <v>3717</v>
      </c>
      <c r="I1110" s="50">
        <v>1</v>
      </c>
      <c r="J1110" s="54" t="s">
        <v>35</v>
      </c>
      <c r="K1110" s="27" t="s">
        <v>36</v>
      </c>
      <c r="L1110" s="63" t="s">
        <v>40</v>
      </c>
      <c r="M1110" s="64"/>
      <c r="N1110" s="65" t="s">
        <v>3668</v>
      </c>
      <c r="O1110" s="66">
        <v>1</v>
      </c>
      <c r="P1110" s="67">
        <f>O1110+SUMIF(IN!F:F,Inventory!H:H,IN!M:M)-SUMIF(OUT!F:F,Inventory!H:H,OUT!M:M)</f>
        <v>1</v>
      </c>
      <c r="Q1110" s="5"/>
      <c r="R1110" s="75">
        <f t="shared" si="34"/>
        <v>0</v>
      </c>
      <c r="S1110" s="75"/>
      <c r="T1110" s="11">
        <v>60</v>
      </c>
      <c r="U1110" s="11" t="s">
        <v>74</v>
      </c>
      <c r="V1110" s="11"/>
      <c r="W1110" s="11"/>
      <c r="X1110" s="11">
        <v>30</v>
      </c>
      <c r="Y1110" s="11"/>
      <c r="Z1110" s="11">
        <v>0</v>
      </c>
      <c r="AA1110" s="11">
        <v>2</v>
      </c>
      <c r="AB1110" s="11">
        <v>4</v>
      </c>
      <c r="AC1110" s="11">
        <v>5</v>
      </c>
      <c r="AD1110" s="11">
        <v>5</v>
      </c>
      <c r="AE1110" s="11">
        <v>5</v>
      </c>
      <c r="AF1110" s="11">
        <f t="shared" si="35"/>
        <v>4.6</v>
      </c>
    </row>
    <row r="1111" ht="50" customHeight="1" spans="1:32">
      <c r="A1111" s="11"/>
      <c r="B1111" s="53" t="s">
        <v>3718</v>
      </c>
      <c r="C1111" s="11" t="s">
        <v>1</v>
      </c>
      <c r="D1111" s="119"/>
      <c r="E1111" s="54" t="s">
        <v>3498</v>
      </c>
      <c r="F1111" s="58" t="s">
        <v>1921</v>
      </c>
      <c r="G1111" s="54" t="s">
        <v>3666</v>
      </c>
      <c r="H1111" s="58" t="s">
        <v>3719</v>
      </c>
      <c r="I1111" s="50">
        <v>10</v>
      </c>
      <c r="J1111" s="54" t="s">
        <v>35</v>
      </c>
      <c r="K1111" s="27" t="s">
        <v>122</v>
      </c>
      <c r="L1111" s="63" t="s">
        <v>40</v>
      </c>
      <c r="M1111" s="64"/>
      <c r="N1111" s="71" t="s">
        <v>3668</v>
      </c>
      <c r="O1111" s="66">
        <v>15</v>
      </c>
      <c r="P1111" s="67">
        <f>O1111+SUMIF(IN!F:F,Inventory!H:H,IN!M:M)-SUMIF(OUT!F:F,Inventory!H:H,OUT!M:M)</f>
        <v>13</v>
      </c>
      <c r="Q1111" s="5" t="s">
        <v>3720</v>
      </c>
      <c r="R1111" s="75">
        <f t="shared" si="34"/>
        <v>0</v>
      </c>
      <c r="S1111" s="75"/>
      <c r="T1111" s="11">
        <v>60</v>
      </c>
      <c r="U1111" s="11" t="s">
        <v>44</v>
      </c>
      <c r="V1111" s="11"/>
      <c r="W1111" s="11">
        <v>1000</v>
      </c>
      <c r="X1111" s="11">
        <v>30</v>
      </c>
      <c r="Y1111" s="11"/>
      <c r="Z1111" s="11">
        <v>0</v>
      </c>
      <c r="AA1111" s="11">
        <v>4</v>
      </c>
      <c r="AB1111" s="11">
        <v>5</v>
      </c>
      <c r="AC1111" s="11">
        <v>5</v>
      </c>
      <c r="AD1111" s="11">
        <v>5</v>
      </c>
      <c r="AE1111" s="11">
        <v>4</v>
      </c>
      <c r="AF1111" s="11">
        <f t="shared" si="35"/>
        <v>4.6</v>
      </c>
    </row>
    <row r="1112" ht="50" customHeight="1" spans="1:32">
      <c r="A1112" s="11">
        <v>164</v>
      </c>
      <c r="B1112" s="11" t="s">
        <v>3721</v>
      </c>
      <c r="C1112" s="11"/>
      <c r="D1112" s="96"/>
      <c r="E1112" s="58" t="s">
        <v>3722</v>
      </c>
      <c r="F1112" s="58" t="s">
        <v>3499</v>
      </c>
      <c r="G1112" s="58" t="s">
        <v>1330</v>
      </c>
      <c r="H1112" s="58" t="s">
        <v>3723</v>
      </c>
      <c r="I1112" s="50">
        <v>1</v>
      </c>
      <c r="J1112" s="54" t="s">
        <v>35</v>
      </c>
      <c r="K1112" s="27" t="s">
        <v>122</v>
      </c>
      <c r="L1112" s="63" t="s">
        <v>37</v>
      </c>
      <c r="M1112" s="64"/>
      <c r="N1112" s="71" t="s">
        <v>3668</v>
      </c>
      <c r="O1112" s="66">
        <v>2</v>
      </c>
      <c r="P1112" s="67">
        <f>O1112+SUMIF(IN!F:F,Inventory!H:H,IN!M:M)-SUMIF(OUT!F:F,Inventory!H:H,OUT!M:M)</f>
        <v>2</v>
      </c>
      <c r="Q1112" s="5" t="s">
        <v>3724</v>
      </c>
      <c r="R1112" s="75">
        <f t="shared" si="34"/>
        <v>0</v>
      </c>
      <c r="S1112" s="75"/>
      <c r="T1112" s="11">
        <v>60</v>
      </c>
      <c r="U1112" s="11" t="s">
        <v>74</v>
      </c>
      <c r="V1112" s="11"/>
      <c r="W1112" s="11">
        <v>1000</v>
      </c>
      <c r="X1112" s="11"/>
      <c r="Y1112" s="11"/>
      <c r="Z1112" s="11">
        <v>0</v>
      </c>
      <c r="AA1112" s="11">
        <v>4</v>
      </c>
      <c r="AB1112" s="11">
        <v>3</v>
      </c>
      <c r="AC1112" s="11">
        <v>5</v>
      </c>
      <c r="AD1112" s="11">
        <v>5</v>
      </c>
      <c r="AE1112" s="11">
        <v>5</v>
      </c>
      <c r="AF1112" s="11">
        <f t="shared" si="35"/>
        <v>4.7</v>
      </c>
    </row>
    <row r="1113" ht="50" customHeight="1" spans="1:32">
      <c r="A1113" s="11">
        <v>166</v>
      </c>
      <c r="B1113" s="11" t="s">
        <v>3725</v>
      </c>
      <c r="C1113" s="11"/>
      <c r="D1113" s="11"/>
      <c r="E1113" s="11" t="s">
        <v>1920</v>
      </c>
      <c r="F1113" s="10" t="s">
        <v>3406</v>
      </c>
      <c r="G1113" s="11" t="s">
        <v>3726</v>
      </c>
      <c r="H1113" s="11" t="s">
        <v>3727</v>
      </c>
      <c r="I1113" s="11">
        <v>6</v>
      </c>
      <c r="J1113" s="69" t="s">
        <v>35</v>
      </c>
      <c r="K1113" s="27" t="s">
        <v>122</v>
      </c>
      <c r="L1113" s="63" t="s">
        <v>40</v>
      </c>
      <c r="M1113" s="64"/>
      <c r="N1113" s="65" t="s">
        <v>3668</v>
      </c>
      <c r="O1113" s="66">
        <v>27</v>
      </c>
      <c r="P1113" s="67">
        <f>O1113+SUMIF(IN!F:F,Inventory!H:H,IN!M:M)-SUMIF(OUT!F:F,Inventory!H:H,OUT!M:M)</f>
        <v>27</v>
      </c>
      <c r="Q1113" s="5"/>
      <c r="R1113" s="75">
        <f t="shared" si="34"/>
        <v>0</v>
      </c>
      <c r="S1113" s="75"/>
      <c r="T1113" s="11">
        <v>30</v>
      </c>
      <c r="U1113" s="11" t="s">
        <v>40</v>
      </c>
      <c r="V1113" s="11"/>
      <c r="W1113" s="11">
        <v>1825</v>
      </c>
      <c r="X1113" s="11">
        <v>30</v>
      </c>
      <c r="Y1113" s="11"/>
      <c r="Z1113" s="11">
        <v>0</v>
      </c>
      <c r="AA1113" s="11">
        <v>5</v>
      </c>
      <c r="AB1113" s="11">
        <v>5</v>
      </c>
      <c r="AC1113" s="11">
        <v>5</v>
      </c>
      <c r="AD1113" s="11">
        <v>4</v>
      </c>
      <c r="AE1113" s="11">
        <v>5</v>
      </c>
      <c r="AF1113" s="11">
        <f t="shared" si="35"/>
        <v>4.7</v>
      </c>
    </row>
    <row r="1114" ht="50" customHeight="1" spans="1:32">
      <c r="A1114" s="11"/>
      <c r="B1114" s="11" t="s">
        <v>3728</v>
      </c>
      <c r="C1114" s="11"/>
      <c r="D1114" s="11"/>
      <c r="E1114" s="11" t="s">
        <v>1920</v>
      </c>
      <c r="F1114" s="10" t="s">
        <v>3406</v>
      </c>
      <c r="G1114" s="11" t="s">
        <v>3726</v>
      </c>
      <c r="H1114" s="11" t="s">
        <v>3729</v>
      </c>
      <c r="I1114" s="11">
        <v>10</v>
      </c>
      <c r="J1114" s="69" t="s">
        <v>35</v>
      </c>
      <c r="K1114" s="27" t="s">
        <v>122</v>
      </c>
      <c r="L1114" s="63" t="s">
        <v>40</v>
      </c>
      <c r="M1114" s="64"/>
      <c r="N1114" s="65" t="s">
        <v>3668</v>
      </c>
      <c r="O1114" s="66">
        <v>35</v>
      </c>
      <c r="P1114" s="67">
        <f>O1114+SUMIF(IN!F:F,Inventory!H:H,IN!M:M)-SUMIF(OUT!F:F,Inventory!H:H,OUT!M:M)</f>
        <v>35</v>
      </c>
      <c r="Q1114" s="5" t="s">
        <v>3730</v>
      </c>
      <c r="R1114" s="75">
        <f t="shared" si="34"/>
        <v>0</v>
      </c>
      <c r="S1114" s="75"/>
      <c r="T1114" s="11">
        <v>30</v>
      </c>
      <c r="U1114" s="11" t="s">
        <v>40</v>
      </c>
      <c r="V1114" s="11"/>
      <c r="W1114" s="11">
        <v>1825</v>
      </c>
      <c r="X1114" s="11">
        <v>30</v>
      </c>
      <c r="Y1114" s="11"/>
      <c r="Z1114" s="11">
        <v>0</v>
      </c>
      <c r="AA1114" s="11">
        <v>5</v>
      </c>
      <c r="AB1114" s="11">
        <v>4</v>
      </c>
      <c r="AC1114" s="11">
        <v>4</v>
      </c>
      <c r="AD1114" s="11">
        <v>5</v>
      </c>
      <c r="AE1114" s="11">
        <v>5</v>
      </c>
      <c r="AF1114" s="11">
        <f t="shared" si="35"/>
        <v>4.7</v>
      </c>
    </row>
    <row r="1115" ht="50" customHeight="1" spans="1:32">
      <c r="A1115" s="11"/>
      <c r="B1115" s="11" t="s">
        <v>3731</v>
      </c>
      <c r="C1115" s="11"/>
      <c r="D1115" s="11"/>
      <c r="E1115" s="11" t="s">
        <v>3732</v>
      </c>
      <c r="F1115" s="49" t="s">
        <v>3733</v>
      </c>
      <c r="G1115" s="11" t="s">
        <v>224</v>
      </c>
      <c r="H1115" s="11" t="s">
        <v>3734</v>
      </c>
      <c r="I1115" s="11">
        <v>10</v>
      </c>
      <c r="J1115" s="54" t="s">
        <v>35</v>
      </c>
      <c r="K1115" s="27" t="s">
        <v>122</v>
      </c>
      <c r="L1115" s="63" t="s">
        <v>40</v>
      </c>
      <c r="M1115" s="64"/>
      <c r="N1115" s="65" t="s">
        <v>3668</v>
      </c>
      <c r="O1115" s="66">
        <v>11</v>
      </c>
      <c r="P1115" s="67">
        <f>O1115+SUMIF(IN!F:F,Inventory!H:H,IN!M:M)-SUMIF(OUT!F:F,Inventory!H:H,OUT!M:M)</f>
        <v>11</v>
      </c>
      <c r="Q1115" s="5"/>
      <c r="R1115" s="75">
        <f t="shared" si="34"/>
        <v>0</v>
      </c>
      <c r="S1115" s="75"/>
      <c r="T1115" s="11">
        <v>30</v>
      </c>
      <c r="U1115" s="11" t="s">
        <v>40</v>
      </c>
      <c r="V1115" s="11"/>
      <c r="W1115" s="11">
        <v>1000</v>
      </c>
      <c r="X1115" s="11">
        <v>30</v>
      </c>
      <c r="Y1115" s="11"/>
      <c r="Z1115" s="11">
        <v>0</v>
      </c>
      <c r="AA1115" s="11">
        <v>5</v>
      </c>
      <c r="AB1115" s="11">
        <v>4</v>
      </c>
      <c r="AC1115" s="11">
        <v>5</v>
      </c>
      <c r="AD1115" s="11">
        <v>5</v>
      </c>
      <c r="AE1115" s="11">
        <v>5</v>
      </c>
      <c r="AF1115" s="11">
        <f t="shared" si="35"/>
        <v>4.9</v>
      </c>
    </row>
    <row r="1116" ht="50" customHeight="1" spans="1:32">
      <c r="A1116" s="11"/>
      <c r="B1116" s="11" t="s">
        <v>3735</v>
      </c>
      <c r="C1116" s="11"/>
      <c r="D1116" s="11"/>
      <c r="E1116" s="11" t="s">
        <v>3736</v>
      </c>
      <c r="F1116" s="11" t="s">
        <v>3684</v>
      </c>
      <c r="G1116" s="11" t="s">
        <v>3600</v>
      </c>
      <c r="H1116" s="11" t="s">
        <v>3737</v>
      </c>
      <c r="I1116" s="49">
        <v>1</v>
      </c>
      <c r="J1116" s="54" t="s">
        <v>35</v>
      </c>
      <c r="K1116" s="27" t="s">
        <v>36</v>
      </c>
      <c r="L1116" s="63" t="s">
        <v>40</v>
      </c>
      <c r="M1116" s="64"/>
      <c r="N1116" s="65" t="s">
        <v>3668</v>
      </c>
      <c r="O1116" s="66">
        <v>3</v>
      </c>
      <c r="P1116" s="67">
        <f>O1116+SUMIF(IN!F:F,Inventory!H:H,IN!M:M)-SUMIF(OUT!F:F,Inventory!H:H,OUT!M:M)</f>
        <v>3</v>
      </c>
      <c r="Q1116" s="5"/>
      <c r="R1116" s="75">
        <f t="shared" si="34"/>
        <v>0</v>
      </c>
      <c r="S1116" s="75"/>
      <c r="T1116" s="11">
        <v>30</v>
      </c>
      <c r="U1116" s="11" t="s">
        <v>44</v>
      </c>
      <c r="V1116" s="11" t="s">
        <v>41</v>
      </c>
      <c r="W1116" s="11">
        <v>1825</v>
      </c>
      <c r="X1116" s="11"/>
      <c r="Y1116" s="11"/>
      <c r="Z1116" s="11">
        <v>0</v>
      </c>
      <c r="AA1116" s="11">
        <v>4</v>
      </c>
      <c r="AB1116" s="11">
        <v>5</v>
      </c>
      <c r="AC1116" s="11">
        <v>4</v>
      </c>
      <c r="AD1116" s="11">
        <v>5</v>
      </c>
      <c r="AE1116" s="11">
        <v>5</v>
      </c>
      <c r="AF1116" s="11">
        <f t="shared" si="35"/>
        <v>4.7</v>
      </c>
    </row>
    <row r="1117" ht="50" customHeight="1" spans="1:32">
      <c r="A1117" s="11"/>
      <c r="B1117" s="11" t="s">
        <v>3738</v>
      </c>
      <c r="C1117" s="11"/>
      <c r="D1117" s="11"/>
      <c r="E1117" s="11" t="s">
        <v>3739</v>
      </c>
      <c r="F1117" s="11" t="s">
        <v>3740</v>
      </c>
      <c r="G1117" s="11" t="s">
        <v>3670</v>
      </c>
      <c r="H1117" s="11" t="s">
        <v>3741</v>
      </c>
      <c r="I1117" s="10">
        <v>1</v>
      </c>
      <c r="J1117" s="54" t="s">
        <v>35</v>
      </c>
      <c r="K1117" s="27" t="s">
        <v>122</v>
      </c>
      <c r="L1117" s="63" t="s">
        <v>37</v>
      </c>
      <c r="M1117" s="64"/>
      <c r="N1117" s="66" t="s">
        <v>3668</v>
      </c>
      <c r="O1117" s="66">
        <v>4</v>
      </c>
      <c r="P1117" s="67">
        <f>O1117+SUMIF(IN!F:F,Inventory!H:H,IN!M:M)-SUMIF(OUT!F:F,Inventory!H:H,OUT!M:M)</f>
        <v>4</v>
      </c>
      <c r="Q1117" s="5"/>
      <c r="R1117" s="75">
        <f t="shared" si="34"/>
        <v>0</v>
      </c>
      <c r="S1117" s="75"/>
      <c r="T1117" s="11">
        <v>60</v>
      </c>
      <c r="U1117" s="11" t="s">
        <v>74</v>
      </c>
      <c r="V1117" s="11"/>
      <c r="W1117" s="11">
        <v>1000</v>
      </c>
      <c r="X1117" s="11"/>
      <c r="Y1117" s="11"/>
      <c r="Z1117" s="11">
        <v>0</v>
      </c>
      <c r="AA1117" s="11">
        <v>5</v>
      </c>
      <c r="AB1117" s="11">
        <v>2</v>
      </c>
      <c r="AC1117" s="11">
        <v>5</v>
      </c>
      <c r="AD1117" s="11">
        <v>5</v>
      </c>
      <c r="AE1117" s="11">
        <v>5</v>
      </c>
      <c r="AF1117" s="11">
        <f t="shared" si="35"/>
        <v>4.7</v>
      </c>
    </row>
    <row r="1118" ht="50" customHeight="1" spans="1:32">
      <c r="A1118" s="11"/>
      <c r="B1118" s="11" t="s">
        <v>3742</v>
      </c>
      <c r="C1118" s="11"/>
      <c r="D1118" s="11"/>
      <c r="E1118" s="11" t="s">
        <v>3743</v>
      </c>
      <c r="F1118" s="11" t="s">
        <v>3499</v>
      </c>
      <c r="G1118" s="11" t="s">
        <v>3670</v>
      </c>
      <c r="H1118" s="11" t="s">
        <v>3744</v>
      </c>
      <c r="I1118" s="10">
        <v>1</v>
      </c>
      <c r="J1118" s="54" t="s">
        <v>35</v>
      </c>
      <c r="K1118" s="27" t="s">
        <v>122</v>
      </c>
      <c r="L1118" s="63" t="s">
        <v>37</v>
      </c>
      <c r="M1118" s="64"/>
      <c r="N1118" s="66" t="s">
        <v>3668</v>
      </c>
      <c r="O1118" s="66">
        <v>10</v>
      </c>
      <c r="P1118" s="67">
        <f>O1118+SUMIF(IN!F:F,Inventory!H:H,IN!M:M)-SUMIF(OUT!F:F,Inventory!H:H,OUT!M:M)</f>
        <v>10</v>
      </c>
      <c r="Q1118" s="5"/>
      <c r="R1118" s="75">
        <f t="shared" si="34"/>
        <v>0</v>
      </c>
      <c r="S1118" s="75"/>
      <c r="T1118" s="11">
        <v>60</v>
      </c>
      <c r="U1118" s="11" t="s">
        <v>74</v>
      </c>
      <c r="V1118" s="11"/>
      <c r="W1118" s="11">
        <v>1000</v>
      </c>
      <c r="X1118" s="11"/>
      <c r="Y1118" s="11"/>
      <c r="Z1118" s="11">
        <v>0</v>
      </c>
      <c r="AA1118" s="11">
        <v>5</v>
      </c>
      <c r="AB1118" s="11">
        <v>4</v>
      </c>
      <c r="AC1118" s="11">
        <v>5</v>
      </c>
      <c r="AD1118" s="11">
        <v>4</v>
      </c>
      <c r="AE1118" s="11">
        <v>5</v>
      </c>
      <c r="AF1118" s="11">
        <f t="shared" si="35"/>
        <v>4.6</v>
      </c>
    </row>
    <row r="1119" ht="50" customHeight="1" spans="1:32">
      <c r="A1119" s="11">
        <v>242</v>
      </c>
      <c r="B1119" s="11" t="s">
        <v>3745</v>
      </c>
      <c r="C1119" s="11"/>
      <c r="D1119" s="11"/>
      <c r="E1119" s="10" t="s">
        <v>3683</v>
      </c>
      <c r="F1119" s="10" t="s">
        <v>3684</v>
      </c>
      <c r="G1119" s="58" t="s">
        <v>3600</v>
      </c>
      <c r="H1119" s="10" t="s">
        <v>3746</v>
      </c>
      <c r="I1119" s="50">
        <v>2</v>
      </c>
      <c r="J1119" s="54" t="s">
        <v>35</v>
      </c>
      <c r="K1119" s="27" t="s">
        <v>122</v>
      </c>
      <c r="L1119" s="63" t="s">
        <v>40</v>
      </c>
      <c r="M1119" s="64"/>
      <c r="N1119" s="65" t="s">
        <v>3668</v>
      </c>
      <c r="O1119" s="66">
        <v>10</v>
      </c>
      <c r="P1119" s="67">
        <f>O1119+SUMIF(IN!F:F,Inventory!H:H,IN!M:M)-SUMIF(OUT!F:F,Inventory!H:H,OUT!M:M)</f>
        <v>10</v>
      </c>
      <c r="Q1119" s="5" t="s">
        <v>3747</v>
      </c>
      <c r="R1119" s="75">
        <f t="shared" si="34"/>
        <v>0</v>
      </c>
      <c r="S1119" s="75"/>
      <c r="T1119" s="11">
        <v>30</v>
      </c>
      <c r="U1119" s="11" t="s">
        <v>44</v>
      </c>
      <c r="V1119" s="11"/>
      <c r="W1119" s="11">
        <v>1825</v>
      </c>
      <c r="X1119" s="11">
        <v>30</v>
      </c>
      <c r="Y1119" s="11"/>
      <c r="Z1119" s="11">
        <v>0</v>
      </c>
      <c r="AA1119" s="11">
        <v>5</v>
      </c>
      <c r="AB1119" s="11">
        <v>1</v>
      </c>
      <c r="AC1119" s="11">
        <v>5</v>
      </c>
      <c r="AD1119" s="11">
        <v>5</v>
      </c>
      <c r="AE1119" s="11">
        <v>5</v>
      </c>
      <c r="AF1119" s="11">
        <f t="shared" si="35"/>
        <v>4.6</v>
      </c>
    </row>
    <row r="1120" ht="50" customHeight="1" spans="1:32">
      <c r="A1120" s="11">
        <v>382</v>
      </c>
      <c r="B1120" s="11" t="s">
        <v>3748</v>
      </c>
      <c r="C1120" s="11"/>
      <c r="D1120" s="11"/>
      <c r="E1120" s="10" t="s">
        <v>3683</v>
      </c>
      <c r="F1120" s="10" t="s">
        <v>3684</v>
      </c>
      <c r="G1120" s="58" t="s">
        <v>3600</v>
      </c>
      <c r="H1120" s="10" t="s">
        <v>3749</v>
      </c>
      <c r="I1120" s="50">
        <v>2</v>
      </c>
      <c r="J1120" s="54" t="s">
        <v>35</v>
      </c>
      <c r="K1120" s="27" t="s">
        <v>122</v>
      </c>
      <c r="L1120" s="63" t="s">
        <v>40</v>
      </c>
      <c r="M1120" s="64"/>
      <c r="N1120" s="65" t="s">
        <v>3668</v>
      </c>
      <c r="O1120" s="66">
        <v>10</v>
      </c>
      <c r="P1120" s="67">
        <f>O1120+SUMIF(IN!F:F,Inventory!H:H,IN!M:M)-SUMIF(OUT!F:F,Inventory!H:H,OUT!M:M)</f>
        <v>10</v>
      </c>
      <c r="Q1120" s="5" t="s">
        <v>3750</v>
      </c>
      <c r="R1120" s="75">
        <f t="shared" si="34"/>
        <v>0</v>
      </c>
      <c r="S1120" s="75"/>
      <c r="T1120" s="11">
        <v>30</v>
      </c>
      <c r="U1120" s="11" t="s">
        <v>44</v>
      </c>
      <c r="V1120" s="11"/>
      <c r="W1120" s="11">
        <v>1825</v>
      </c>
      <c r="X1120" s="11">
        <v>30</v>
      </c>
      <c r="Y1120" s="11"/>
      <c r="Z1120" s="11">
        <v>0</v>
      </c>
      <c r="AA1120" s="11">
        <v>3</v>
      </c>
      <c r="AB1120" s="11">
        <v>5</v>
      </c>
      <c r="AC1120" s="11">
        <v>4</v>
      </c>
      <c r="AD1120" s="11">
        <v>5</v>
      </c>
      <c r="AE1120" s="11">
        <v>5</v>
      </c>
      <c r="AF1120" s="11">
        <f t="shared" si="35"/>
        <v>4.6</v>
      </c>
    </row>
    <row r="1121" ht="50" customHeight="1" spans="1:32">
      <c r="A1121" s="11"/>
      <c r="B1121" s="11">
        <v>2690</v>
      </c>
      <c r="C1121" s="11" t="s">
        <v>1</v>
      </c>
      <c r="D1121" s="11"/>
      <c r="E1121" s="11" t="s">
        <v>3751</v>
      </c>
      <c r="F1121" s="11" t="s">
        <v>2659</v>
      </c>
      <c r="G1121" s="11" t="s">
        <v>2596</v>
      </c>
      <c r="H1121" s="11" t="s">
        <v>3752</v>
      </c>
      <c r="I1121" s="11">
        <v>1</v>
      </c>
      <c r="J1121" s="54" t="s">
        <v>35</v>
      </c>
      <c r="K1121" s="27" t="s">
        <v>36</v>
      </c>
      <c r="L1121" s="63" t="s">
        <v>64</v>
      </c>
      <c r="M1121" s="64"/>
      <c r="N1121" s="66" t="s">
        <v>3753</v>
      </c>
      <c r="O1121" s="66">
        <v>1</v>
      </c>
      <c r="P1121" s="67" t="s">
        <v>746</v>
      </c>
      <c r="Q1121" s="5"/>
      <c r="R1121" s="75">
        <f t="shared" si="34"/>
        <v>0</v>
      </c>
      <c r="S1121" s="75"/>
      <c r="T1121" s="11">
        <v>75</v>
      </c>
      <c r="U1121" s="11" t="s">
        <v>44</v>
      </c>
      <c r="V1121" s="11" t="s">
        <v>41</v>
      </c>
      <c r="W1121" s="11">
        <v>1000</v>
      </c>
      <c r="X1121" s="11">
        <v>30</v>
      </c>
      <c r="Y1121" s="11"/>
      <c r="Z1121" s="11">
        <v>0</v>
      </c>
      <c r="AA1121" s="11">
        <v>1</v>
      </c>
      <c r="AB1121" s="11">
        <v>5</v>
      </c>
      <c r="AC1121" s="11">
        <v>5</v>
      </c>
      <c r="AD1121" s="11">
        <v>5</v>
      </c>
      <c r="AE1121" s="11">
        <v>5</v>
      </c>
      <c r="AF1121" s="11">
        <f t="shared" si="35"/>
        <v>4.6</v>
      </c>
    </row>
    <row r="1122" ht="50" customHeight="1" spans="1:32">
      <c r="A1122" s="11">
        <v>564</v>
      </c>
      <c r="B1122" s="11">
        <v>3856</v>
      </c>
      <c r="C1122" s="11"/>
      <c r="D1122" s="11"/>
      <c r="E1122" s="11" t="s">
        <v>3661</v>
      </c>
      <c r="F1122" s="11" t="s">
        <v>3662</v>
      </c>
      <c r="G1122" s="11" t="s">
        <v>3754</v>
      </c>
      <c r="H1122" s="11" t="s">
        <v>3755</v>
      </c>
      <c r="I1122" s="50">
        <v>1</v>
      </c>
      <c r="J1122" s="54" t="s">
        <v>35</v>
      </c>
      <c r="K1122" s="27" t="s">
        <v>122</v>
      </c>
      <c r="L1122" s="63" t="s">
        <v>64</v>
      </c>
      <c r="M1122" s="64"/>
      <c r="N1122" s="71" t="s">
        <v>3753</v>
      </c>
      <c r="O1122" s="66">
        <v>3</v>
      </c>
      <c r="P1122" s="67">
        <f>O1122+SUMIF(IN!F:F,Inventory!H:H,IN!M:M)-SUMIF(OUT!F:F,Inventory!H:H,OUT!M:M)</f>
        <v>3</v>
      </c>
      <c r="Q1122" s="5"/>
      <c r="R1122" s="75">
        <f t="shared" si="34"/>
        <v>0</v>
      </c>
      <c r="S1122" s="75"/>
      <c r="T1122" s="11">
        <v>30</v>
      </c>
      <c r="U1122" s="11" t="s">
        <v>44</v>
      </c>
      <c r="V1122" s="11"/>
      <c r="W1122" s="11">
        <v>3650</v>
      </c>
      <c r="X1122" s="11">
        <v>30</v>
      </c>
      <c r="Y1122" s="11"/>
      <c r="Z1122" s="11">
        <v>0</v>
      </c>
      <c r="AA1122" s="11">
        <v>5</v>
      </c>
      <c r="AB1122" s="11">
        <v>4</v>
      </c>
      <c r="AC1122" s="11">
        <v>4</v>
      </c>
      <c r="AD1122" s="11">
        <v>5</v>
      </c>
      <c r="AE1122" s="11">
        <v>5</v>
      </c>
      <c r="AF1122" s="11">
        <f t="shared" si="35"/>
        <v>4.7</v>
      </c>
    </row>
    <row r="1123" ht="50" customHeight="1" spans="1:32">
      <c r="A1123" s="11">
        <v>589</v>
      </c>
      <c r="B1123" s="11" t="s">
        <v>3756</v>
      </c>
      <c r="C1123" s="11"/>
      <c r="D1123" s="11"/>
      <c r="E1123" s="10" t="s">
        <v>3757</v>
      </c>
      <c r="F1123" s="10" t="s">
        <v>3758</v>
      </c>
      <c r="G1123" s="58" t="s">
        <v>3759</v>
      </c>
      <c r="H1123" s="10" t="s">
        <v>3760</v>
      </c>
      <c r="I1123" s="50">
        <v>5</v>
      </c>
      <c r="J1123" s="54" t="s">
        <v>35</v>
      </c>
      <c r="K1123" s="27" t="s">
        <v>122</v>
      </c>
      <c r="L1123" s="63" t="s">
        <v>40</v>
      </c>
      <c r="M1123" s="64"/>
      <c r="N1123" s="65" t="s">
        <v>3753</v>
      </c>
      <c r="O1123" s="66">
        <v>43</v>
      </c>
      <c r="P1123" s="67">
        <f>O1123+SUMIF(IN!F:F,Inventory!H:H,IN!M:M)-SUMIF(OUT!F:F,Inventory!H:H,OUT!M:M)</f>
        <v>43</v>
      </c>
      <c r="Q1123" s="5"/>
      <c r="R1123" s="75">
        <f t="shared" si="34"/>
        <v>0</v>
      </c>
      <c r="S1123" s="75"/>
      <c r="T1123" s="11">
        <v>10</v>
      </c>
      <c r="U1123" s="11" t="s">
        <v>44</v>
      </c>
      <c r="V1123" s="11"/>
      <c r="W1123" s="11">
        <v>3650</v>
      </c>
      <c r="X1123" s="11">
        <v>30</v>
      </c>
      <c r="Y1123" s="11"/>
      <c r="Z1123" s="11">
        <v>0</v>
      </c>
      <c r="AA1123" s="11">
        <v>3</v>
      </c>
      <c r="AB1123" s="11">
        <v>4</v>
      </c>
      <c r="AC1123" s="11">
        <v>5</v>
      </c>
      <c r="AD1123" s="11">
        <v>5</v>
      </c>
      <c r="AE1123" s="11">
        <v>5</v>
      </c>
      <c r="AF1123" s="11">
        <f t="shared" si="35"/>
        <v>4.7</v>
      </c>
    </row>
    <row r="1124" ht="50" customHeight="1" spans="1:32">
      <c r="A1124" s="11">
        <v>593</v>
      </c>
      <c r="B1124" s="11" t="s">
        <v>3761</v>
      </c>
      <c r="C1124" s="11"/>
      <c r="D1124" s="11"/>
      <c r="E1124" s="10" t="s">
        <v>3762</v>
      </c>
      <c r="F1124" s="10" t="s">
        <v>3763</v>
      </c>
      <c r="G1124" s="58" t="s">
        <v>3764</v>
      </c>
      <c r="H1124" s="10" t="s">
        <v>3765</v>
      </c>
      <c r="I1124" s="50">
        <v>1</v>
      </c>
      <c r="J1124" s="54" t="s">
        <v>35</v>
      </c>
      <c r="K1124" s="27" t="s">
        <v>122</v>
      </c>
      <c r="L1124" s="63" t="s">
        <v>64</v>
      </c>
      <c r="M1124" s="64"/>
      <c r="N1124" s="65" t="s">
        <v>3753</v>
      </c>
      <c r="O1124" s="66">
        <v>2</v>
      </c>
      <c r="P1124" s="67">
        <f>O1124+SUMIF(IN!F:F,Inventory!H:H,IN!M:M)-SUMIF(OUT!F:F,Inventory!H:H,OUT!M:M)</f>
        <v>2</v>
      </c>
      <c r="Q1124" s="5" t="s">
        <v>3766</v>
      </c>
      <c r="R1124" s="75">
        <f t="shared" si="34"/>
        <v>0</v>
      </c>
      <c r="S1124" s="75"/>
      <c r="T1124" s="11">
        <v>60</v>
      </c>
      <c r="U1124" s="11" t="s">
        <v>74</v>
      </c>
      <c r="V1124" s="11"/>
      <c r="W1124" s="11">
        <v>1000</v>
      </c>
      <c r="X1124" s="11">
        <v>30</v>
      </c>
      <c r="Y1124" s="11"/>
      <c r="Z1124" s="11">
        <v>0</v>
      </c>
      <c r="AA1124" s="11">
        <v>4</v>
      </c>
      <c r="AB1124" s="11">
        <v>2</v>
      </c>
      <c r="AC1124" s="11">
        <v>5</v>
      </c>
      <c r="AD1124" s="11">
        <v>5</v>
      </c>
      <c r="AE1124" s="11">
        <v>5</v>
      </c>
      <c r="AF1124" s="11">
        <f t="shared" si="35"/>
        <v>4.6</v>
      </c>
    </row>
    <row r="1125" ht="50" customHeight="1" spans="1:32">
      <c r="A1125" s="11">
        <v>1662</v>
      </c>
      <c r="B1125" s="11" t="s">
        <v>3767</v>
      </c>
      <c r="C1125" s="11"/>
      <c r="D1125" s="96"/>
      <c r="E1125" s="10" t="s">
        <v>3768</v>
      </c>
      <c r="F1125" s="11" t="s">
        <v>3769</v>
      </c>
      <c r="G1125" s="11" t="s">
        <v>3612</v>
      </c>
      <c r="H1125" s="11" t="s">
        <v>3770</v>
      </c>
      <c r="I1125" s="50">
        <v>2</v>
      </c>
      <c r="J1125" s="54" t="s">
        <v>35</v>
      </c>
      <c r="K1125" s="27" t="s">
        <v>122</v>
      </c>
      <c r="L1125" s="63" t="s">
        <v>40</v>
      </c>
      <c r="M1125" s="64"/>
      <c r="N1125" s="71" t="s">
        <v>3753</v>
      </c>
      <c r="O1125" s="66">
        <v>6</v>
      </c>
      <c r="P1125" s="67">
        <f>O1125+SUMIF(IN!F:F,Inventory!H:H,IN!M:M)-SUMIF(OUT!F:F,Inventory!H:H,OUT!M:M)</f>
        <v>5</v>
      </c>
      <c r="Q1125" s="5"/>
      <c r="R1125" s="75">
        <f t="shared" si="34"/>
        <v>0</v>
      </c>
      <c r="S1125" s="75"/>
      <c r="T1125" s="11">
        <v>30</v>
      </c>
      <c r="U1125" s="11" t="s">
        <v>44</v>
      </c>
      <c r="V1125" s="11"/>
      <c r="W1125" s="11">
        <v>3650</v>
      </c>
      <c r="X1125" s="11">
        <v>30</v>
      </c>
      <c r="Y1125" s="11"/>
      <c r="Z1125" s="11">
        <v>0</v>
      </c>
      <c r="AA1125" s="11">
        <v>4</v>
      </c>
      <c r="AB1125" s="11">
        <v>5</v>
      </c>
      <c r="AC1125" s="11">
        <v>4</v>
      </c>
      <c r="AD1125" s="11">
        <v>5</v>
      </c>
      <c r="AE1125" s="11">
        <v>5</v>
      </c>
      <c r="AF1125" s="11">
        <f t="shared" si="35"/>
        <v>4.7</v>
      </c>
    </row>
    <row r="1126" ht="50" customHeight="1" spans="1:32">
      <c r="A1126" s="11">
        <v>566</v>
      </c>
      <c r="B1126" s="11" t="s">
        <v>3771</v>
      </c>
      <c r="C1126" s="11"/>
      <c r="D1126" s="11"/>
      <c r="E1126" s="11" t="s">
        <v>3772</v>
      </c>
      <c r="F1126" s="11" t="s">
        <v>3769</v>
      </c>
      <c r="G1126" s="11" t="s">
        <v>3612</v>
      </c>
      <c r="H1126" s="11" t="s">
        <v>3773</v>
      </c>
      <c r="I1126" s="11">
        <v>2</v>
      </c>
      <c r="J1126" s="11" t="s">
        <v>35</v>
      </c>
      <c r="K1126" s="27" t="s">
        <v>36</v>
      </c>
      <c r="L1126" s="63" t="s">
        <v>40</v>
      </c>
      <c r="M1126" s="64"/>
      <c r="N1126" s="66" t="s">
        <v>3753</v>
      </c>
      <c r="O1126" s="66">
        <v>7</v>
      </c>
      <c r="P1126" s="67">
        <f>O1126+SUMIF(IN!F:F,Inventory!H:H,IN!M:M)-SUMIF(OUT!F:F,Inventory!H:H,OUT!M:M)</f>
        <v>7</v>
      </c>
      <c r="Q1126" s="5"/>
      <c r="R1126" s="75">
        <f t="shared" si="34"/>
        <v>0</v>
      </c>
      <c r="S1126" s="75"/>
      <c r="T1126" s="11">
        <v>30</v>
      </c>
      <c r="U1126" s="11" t="s">
        <v>44</v>
      </c>
      <c r="V1126" s="11"/>
      <c r="W1126" s="11">
        <v>3650</v>
      </c>
      <c r="X1126" s="11">
        <v>30</v>
      </c>
      <c r="Y1126" s="11"/>
      <c r="Z1126" s="11">
        <v>0</v>
      </c>
      <c r="AA1126" s="11">
        <v>5</v>
      </c>
      <c r="AB1126" s="11">
        <v>3</v>
      </c>
      <c r="AC1126" s="11">
        <v>5</v>
      </c>
      <c r="AD1126" s="11">
        <v>5</v>
      </c>
      <c r="AE1126" s="11">
        <v>5</v>
      </c>
      <c r="AF1126" s="11">
        <f t="shared" si="35"/>
        <v>4.8</v>
      </c>
    </row>
    <row r="1127" ht="50" customHeight="1" spans="1:32">
      <c r="A1127" s="11"/>
      <c r="B1127" s="11" t="s">
        <v>3774</v>
      </c>
      <c r="C1127" s="11"/>
      <c r="D1127" s="11"/>
      <c r="E1127" s="11" t="s">
        <v>3775</v>
      </c>
      <c r="F1127" s="11" t="s">
        <v>3662</v>
      </c>
      <c r="G1127" s="11" t="s">
        <v>3200</v>
      </c>
      <c r="H1127" s="26" t="s">
        <v>3776</v>
      </c>
      <c r="I1127" s="50">
        <v>1</v>
      </c>
      <c r="J1127" s="69" t="s">
        <v>35</v>
      </c>
      <c r="K1127" s="27" t="s">
        <v>122</v>
      </c>
      <c r="L1127" s="63" t="s">
        <v>40</v>
      </c>
      <c r="M1127" s="64"/>
      <c r="N1127" s="66" t="s">
        <v>3753</v>
      </c>
      <c r="O1127" s="66">
        <v>3</v>
      </c>
      <c r="P1127" s="67">
        <f>O1127+SUMIF(IN!F:F,Inventory!H:H,IN!M:M)-SUMIF(OUT!F:F,Inventory!H:H,OUT!M:M)</f>
        <v>3</v>
      </c>
      <c r="Q1127" s="5"/>
      <c r="R1127" s="75">
        <f t="shared" si="34"/>
        <v>0</v>
      </c>
      <c r="S1127" s="75"/>
      <c r="T1127" s="11">
        <v>30</v>
      </c>
      <c r="U1127" s="11" t="s">
        <v>44</v>
      </c>
      <c r="V1127" s="11"/>
      <c r="W1127" s="11">
        <v>1000</v>
      </c>
      <c r="X1127" s="11">
        <v>30</v>
      </c>
      <c r="Y1127" s="11"/>
      <c r="Z1127" s="11">
        <v>0</v>
      </c>
      <c r="AA1127" s="11">
        <v>1</v>
      </c>
      <c r="AB1127" s="11">
        <v>5</v>
      </c>
      <c r="AC1127" s="11">
        <v>5</v>
      </c>
      <c r="AD1127" s="11">
        <v>5</v>
      </c>
      <c r="AE1127" s="11">
        <v>5</v>
      </c>
      <c r="AF1127" s="11">
        <f t="shared" si="35"/>
        <v>4.6</v>
      </c>
    </row>
    <row r="1128" ht="50" customHeight="1" spans="1:32">
      <c r="A1128" s="11">
        <v>6</v>
      </c>
      <c r="B1128" s="11" t="s">
        <v>3777</v>
      </c>
      <c r="C1128" s="11"/>
      <c r="D1128" s="11"/>
      <c r="E1128" s="11" t="s">
        <v>3778</v>
      </c>
      <c r="F1128" s="11" t="s">
        <v>3662</v>
      </c>
      <c r="G1128" s="11" t="s">
        <v>3200</v>
      </c>
      <c r="H1128" s="26" t="s">
        <v>3779</v>
      </c>
      <c r="I1128" s="50">
        <v>1</v>
      </c>
      <c r="J1128" s="69" t="s">
        <v>35</v>
      </c>
      <c r="K1128" s="27" t="s">
        <v>122</v>
      </c>
      <c r="L1128" s="63" t="s">
        <v>40</v>
      </c>
      <c r="M1128" s="64"/>
      <c r="N1128" s="66" t="s">
        <v>3753</v>
      </c>
      <c r="O1128" s="66">
        <v>2</v>
      </c>
      <c r="P1128" s="67">
        <f>O1128+SUMIF(IN!F:F,Inventory!H:H,IN!M:M)-SUMIF(OUT!F:F,Inventory!H:H,OUT!M:M)</f>
        <v>2</v>
      </c>
      <c r="Q1128" s="5"/>
      <c r="R1128" s="75">
        <f t="shared" si="34"/>
        <v>0</v>
      </c>
      <c r="S1128" s="75"/>
      <c r="T1128" s="11">
        <v>30</v>
      </c>
      <c r="U1128" s="11" t="s">
        <v>44</v>
      </c>
      <c r="V1128" s="11" t="s">
        <v>52</v>
      </c>
      <c r="W1128" s="11">
        <v>1000</v>
      </c>
      <c r="X1128" s="11">
        <v>30</v>
      </c>
      <c r="Y1128" s="11"/>
      <c r="Z1128" s="11">
        <v>0</v>
      </c>
      <c r="AA1128" s="11">
        <v>5</v>
      </c>
      <c r="AB1128" s="11">
        <v>2</v>
      </c>
      <c r="AC1128" s="11">
        <v>5</v>
      </c>
      <c r="AD1128" s="11">
        <v>5</v>
      </c>
      <c r="AE1128" s="11">
        <v>5</v>
      </c>
      <c r="AF1128" s="11">
        <f t="shared" si="35"/>
        <v>4.7</v>
      </c>
    </row>
    <row r="1129" ht="50" customHeight="1" spans="1:32">
      <c r="A1129" s="11"/>
      <c r="B1129" s="11">
        <v>2662</v>
      </c>
      <c r="C1129" s="11"/>
      <c r="D1129" s="11"/>
      <c r="E1129" s="11" t="s">
        <v>699</v>
      </c>
      <c r="F1129" s="11" t="s">
        <v>675</v>
      </c>
      <c r="G1129" s="11" t="s">
        <v>2943</v>
      </c>
      <c r="H1129" s="26" t="s">
        <v>3780</v>
      </c>
      <c r="I1129" s="50">
        <v>1</v>
      </c>
      <c r="J1129" s="54" t="s">
        <v>35</v>
      </c>
      <c r="K1129" s="27" t="s">
        <v>122</v>
      </c>
      <c r="L1129" s="63" t="s">
        <v>37</v>
      </c>
      <c r="M1129" s="64"/>
      <c r="N1129" s="65" t="s">
        <v>3781</v>
      </c>
      <c r="O1129" s="66">
        <v>1</v>
      </c>
      <c r="P1129" s="67">
        <f>O1129+SUMIF(IN!F:F,Inventory!H:H,IN!M:M)-SUMIF(OUT!F:F,Inventory!H:H,OUT!M:M)</f>
        <v>1</v>
      </c>
      <c r="Q1129" s="5" t="s">
        <v>3782</v>
      </c>
      <c r="R1129" s="75">
        <f t="shared" si="34"/>
        <v>0</v>
      </c>
      <c r="S1129" s="75"/>
      <c r="T1129" s="11">
        <v>15</v>
      </c>
      <c r="U1129" s="11" t="s">
        <v>44</v>
      </c>
      <c r="V1129" s="11" t="s">
        <v>52</v>
      </c>
      <c r="W1129" s="11">
        <v>1000</v>
      </c>
      <c r="X1129" s="11"/>
      <c r="Y1129" s="11"/>
      <c r="Z1129" s="11">
        <v>0</v>
      </c>
      <c r="AA1129" s="11">
        <v>2</v>
      </c>
      <c r="AB1129" s="11">
        <v>4</v>
      </c>
      <c r="AC1129" s="11">
        <v>5</v>
      </c>
      <c r="AD1129" s="11">
        <v>5</v>
      </c>
      <c r="AE1129" s="11">
        <v>5</v>
      </c>
      <c r="AF1129" s="11">
        <f t="shared" si="35"/>
        <v>4.6</v>
      </c>
    </row>
    <row r="1130" ht="50" customHeight="1" spans="1:32">
      <c r="A1130" s="11"/>
      <c r="B1130" s="11">
        <v>2715</v>
      </c>
      <c r="C1130" s="11"/>
      <c r="D1130" s="11"/>
      <c r="E1130" s="11" t="s">
        <v>3783</v>
      </c>
      <c r="F1130" s="11" t="s">
        <v>2007</v>
      </c>
      <c r="G1130" s="11" t="s">
        <v>3784</v>
      </c>
      <c r="H1130" s="11" t="s">
        <v>3785</v>
      </c>
      <c r="I1130" s="50">
        <v>50</v>
      </c>
      <c r="J1130" s="11" t="s">
        <v>36</v>
      </c>
      <c r="K1130" s="27" t="s">
        <v>122</v>
      </c>
      <c r="L1130" s="63" t="s">
        <v>40</v>
      </c>
      <c r="M1130" s="64"/>
      <c r="N1130" s="66" t="s">
        <v>3781</v>
      </c>
      <c r="O1130" s="66">
        <v>180</v>
      </c>
      <c r="P1130" s="67">
        <f>O1130+SUMIF(IN!F:F,Inventory!H:H,IN!M:M)-SUMIF(OUT!F:F,Inventory!H:H,OUT!M:M)</f>
        <v>180</v>
      </c>
      <c r="Q1130" s="5"/>
      <c r="R1130" s="75">
        <f t="shared" si="34"/>
        <v>0</v>
      </c>
      <c r="S1130" s="75"/>
      <c r="T1130" s="11">
        <v>15</v>
      </c>
      <c r="U1130" s="11" t="s">
        <v>44</v>
      </c>
      <c r="V1130" s="11" t="s">
        <v>384</v>
      </c>
      <c r="W1130" s="11">
        <v>1000</v>
      </c>
      <c r="X1130" s="11">
        <v>30</v>
      </c>
      <c r="Y1130" s="11"/>
      <c r="Z1130" s="11">
        <v>0</v>
      </c>
      <c r="AA1130" s="11">
        <v>4</v>
      </c>
      <c r="AB1130" s="11">
        <v>5</v>
      </c>
      <c r="AC1130" s="11">
        <v>4</v>
      </c>
      <c r="AD1130" s="11">
        <v>5</v>
      </c>
      <c r="AE1130" s="11">
        <v>5</v>
      </c>
      <c r="AF1130" s="11">
        <f t="shared" si="35"/>
        <v>4.7</v>
      </c>
    </row>
    <row r="1131" ht="50" customHeight="1" spans="1:32">
      <c r="A1131" s="11">
        <v>553</v>
      </c>
      <c r="B1131" s="11" t="s">
        <v>3786</v>
      </c>
      <c r="C1131" s="11" t="s">
        <v>1</v>
      </c>
      <c r="D1131" s="11"/>
      <c r="E1131" s="54" t="s">
        <v>699</v>
      </c>
      <c r="F1131" s="49" t="s">
        <v>675</v>
      </c>
      <c r="G1131" s="54" t="s">
        <v>3787</v>
      </c>
      <c r="H1131" s="49" t="s">
        <v>3788</v>
      </c>
      <c r="I1131" s="50">
        <v>1</v>
      </c>
      <c r="J1131" s="54" t="s">
        <v>35</v>
      </c>
      <c r="K1131" s="27" t="s">
        <v>122</v>
      </c>
      <c r="L1131" s="63" t="s">
        <v>37</v>
      </c>
      <c r="M1131" s="64"/>
      <c r="N1131" s="65" t="s">
        <v>3781</v>
      </c>
      <c r="O1131" s="66">
        <v>2</v>
      </c>
      <c r="P1131" s="67">
        <f>O1131+SUMIF(IN!F:F,Inventory!H:H,IN!M:M)-SUMIF(OUT!F:F,Inventory!H:H,OUT!M:M)</f>
        <v>2</v>
      </c>
      <c r="Q1131" s="5" t="s">
        <v>3789</v>
      </c>
      <c r="R1131" s="75">
        <f t="shared" si="34"/>
        <v>0</v>
      </c>
      <c r="S1131" s="75"/>
      <c r="T1131" s="11">
        <v>60</v>
      </c>
      <c r="U1131" s="11" t="s">
        <v>74</v>
      </c>
      <c r="V1131" s="11" t="s">
        <v>52</v>
      </c>
      <c r="W1131" s="11">
        <v>3650</v>
      </c>
      <c r="X1131" s="11">
        <v>30</v>
      </c>
      <c r="Y1131" s="11"/>
      <c r="Z1131" s="11">
        <v>0</v>
      </c>
      <c r="AA1131" s="11">
        <v>4</v>
      </c>
      <c r="AB1131" s="11">
        <v>2</v>
      </c>
      <c r="AC1131" s="11">
        <v>5</v>
      </c>
      <c r="AD1131" s="11">
        <v>5</v>
      </c>
      <c r="AE1131" s="11">
        <v>5</v>
      </c>
      <c r="AF1131" s="11">
        <f t="shared" si="35"/>
        <v>4.6</v>
      </c>
    </row>
    <row r="1132" ht="50" customHeight="1" spans="1:32">
      <c r="A1132" s="11"/>
      <c r="B1132" s="11" t="s">
        <v>3790</v>
      </c>
      <c r="C1132" s="11" t="s">
        <v>1</v>
      </c>
      <c r="D1132" s="11"/>
      <c r="E1132" s="54" t="s">
        <v>699</v>
      </c>
      <c r="F1132" s="49" t="s">
        <v>675</v>
      </c>
      <c r="G1132" s="54" t="s">
        <v>3791</v>
      </c>
      <c r="H1132" s="49" t="s">
        <v>3792</v>
      </c>
      <c r="I1132" s="50">
        <v>1</v>
      </c>
      <c r="J1132" s="54" t="s">
        <v>35</v>
      </c>
      <c r="K1132" s="27" t="s">
        <v>122</v>
      </c>
      <c r="L1132" s="63" t="s">
        <v>37</v>
      </c>
      <c r="M1132" s="64"/>
      <c r="N1132" s="65" t="s">
        <v>3781</v>
      </c>
      <c r="O1132" s="66">
        <v>1</v>
      </c>
      <c r="P1132" s="67">
        <f>O1132+SUMIF(IN!F:F,Inventory!H:H,IN!M:M)-SUMIF(OUT!F:F,Inventory!H:H,OUT!M:M)</f>
        <v>1</v>
      </c>
      <c r="Q1132" s="5" t="s">
        <v>3793</v>
      </c>
      <c r="R1132" s="75">
        <f t="shared" si="34"/>
        <v>0</v>
      </c>
      <c r="S1132" s="75"/>
      <c r="T1132" s="11">
        <v>60</v>
      </c>
      <c r="U1132" s="11" t="s">
        <v>40</v>
      </c>
      <c r="V1132" s="11"/>
      <c r="W1132" s="11">
        <v>1000</v>
      </c>
      <c r="X1132" s="11">
        <v>30</v>
      </c>
      <c r="Y1132" s="11"/>
      <c r="Z1132" s="11">
        <v>0</v>
      </c>
      <c r="AA1132" s="11">
        <v>4</v>
      </c>
      <c r="AB1132" s="11">
        <v>5</v>
      </c>
      <c r="AC1132" s="11">
        <v>5</v>
      </c>
      <c r="AD1132" s="11">
        <v>5</v>
      </c>
      <c r="AE1132" s="11">
        <v>5</v>
      </c>
      <c r="AF1132" s="11">
        <f t="shared" si="35"/>
        <v>4.9</v>
      </c>
    </row>
    <row r="1133" ht="50" customHeight="1" spans="1:32">
      <c r="A1133" s="11"/>
      <c r="B1133" s="11" t="s">
        <v>3794</v>
      </c>
      <c r="C1133" s="11" t="s">
        <v>1</v>
      </c>
      <c r="D1133" s="11"/>
      <c r="E1133" s="10" t="s">
        <v>911</v>
      </c>
      <c r="F1133" s="54" t="s">
        <v>912</v>
      </c>
      <c r="G1133" s="54" t="s">
        <v>913</v>
      </c>
      <c r="H1133" s="49" t="s">
        <v>3795</v>
      </c>
      <c r="I1133" s="50">
        <v>1</v>
      </c>
      <c r="J1133" s="54" t="s">
        <v>35</v>
      </c>
      <c r="K1133" s="27" t="s">
        <v>36</v>
      </c>
      <c r="L1133" s="63" t="s">
        <v>40</v>
      </c>
      <c r="M1133" s="64"/>
      <c r="N1133" s="65" t="s">
        <v>3781</v>
      </c>
      <c r="O1133" s="66">
        <v>1</v>
      </c>
      <c r="P1133" s="67">
        <f>O1133+SUMIF(IN!F:F,Inventory!H:H,IN!M:M)-SUMIF(OUT!F:F,Inventory!H:H,OUT!M:M)</f>
        <v>1</v>
      </c>
      <c r="Q1133" s="5"/>
      <c r="R1133" s="75">
        <f t="shared" si="34"/>
        <v>0</v>
      </c>
      <c r="S1133" s="75"/>
      <c r="T1133" s="11">
        <v>60</v>
      </c>
      <c r="U1133" s="11" t="s">
        <v>74</v>
      </c>
      <c r="V1133" s="11"/>
      <c r="W1133" s="11">
        <v>1000</v>
      </c>
      <c r="X1133" s="11">
        <v>30</v>
      </c>
      <c r="Y1133" s="11"/>
      <c r="Z1133" s="11">
        <v>0</v>
      </c>
      <c r="AA1133" s="11">
        <v>2</v>
      </c>
      <c r="AB1133" s="11">
        <v>5</v>
      </c>
      <c r="AC1133" s="11">
        <v>5</v>
      </c>
      <c r="AD1133" s="11">
        <v>5</v>
      </c>
      <c r="AE1133" s="11">
        <v>5</v>
      </c>
      <c r="AF1133" s="11">
        <f t="shared" si="35"/>
        <v>4.7</v>
      </c>
    </row>
    <row r="1134" ht="50" customHeight="1" spans="1:32">
      <c r="A1134" s="11"/>
      <c r="B1134" s="11">
        <v>2838</v>
      </c>
      <c r="C1134" s="11"/>
      <c r="D1134" s="11"/>
      <c r="E1134" s="11" t="s">
        <v>3796</v>
      </c>
      <c r="F1134" s="11" t="s">
        <v>3797</v>
      </c>
      <c r="G1134" s="5" t="s">
        <v>336</v>
      </c>
      <c r="H1134" s="26" t="s">
        <v>3798</v>
      </c>
      <c r="I1134" s="54">
        <v>2</v>
      </c>
      <c r="J1134" s="54" t="s">
        <v>35</v>
      </c>
      <c r="K1134" s="27" t="s">
        <v>36</v>
      </c>
      <c r="L1134" s="63" t="s">
        <v>40</v>
      </c>
      <c r="M1134" s="64"/>
      <c r="N1134" s="66" t="s">
        <v>3799</v>
      </c>
      <c r="O1134" s="66">
        <v>4</v>
      </c>
      <c r="P1134" s="67">
        <f>O1134+SUMIF(IN!F:F,Inventory!H:H,IN!M:M)-SUMIF(OUT!F:F,Inventory!H:H,OUT!M:M)</f>
        <v>4</v>
      </c>
      <c r="Q1134" s="5" t="s">
        <v>3800</v>
      </c>
      <c r="R1134" s="75">
        <f t="shared" si="34"/>
        <v>0</v>
      </c>
      <c r="S1134" s="75"/>
      <c r="T1134" s="11">
        <v>30</v>
      </c>
      <c r="U1134" s="11" t="s">
        <v>44</v>
      </c>
      <c r="V1134" s="11" t="s">
        <v>52</v>
      </c>
      <c r="W1134" s="11">
        <v>1825</v>
      </c>
      <c r="X1134" s="11">
        <v>30</v>
      </c>
      <c r="Y1134" s="11"/>
      <c r="Z1134" s="11">
        <v>0</v>
      </c>
      <c r="AA1134" s="11">
        <v>3</v>
      </c>
      <c r="AB1134" s="11">
        <v>5</v>
      </c>
      <c r="AC1134" s="11">
        <v>5</v>
      </c>
      <c r="AD1134" s="11">
        <v>5</v>
      </c>
      <c r="AE1134" s="11">
        <v>5</v>
      </c>
      <c r="AF1134" s="11">
        <f t="shared" si="35"/>
        <v>4.8</v>
      </c>
    </row>
    <row r="1135" ht="50" customHeight="1" spans="1:32">
      <c r="A1135" s="11"/>
      <c r="B1135" s="11">
        <v>2839</v>
      </c>
      <c r="C1135" s="11"/>
      <c r="D1135" s="11"/>
      <c r="E1135" s="11" t="s">
        <v>3801</v>
      </c>
      <c r="F1135" s="11" t="s">
        <v>3802</v>
      </c>
      <c r="G1135" s="5" t="s">
        <v>336</v>
      </c>
      <c r="H1135" s="26" t="s">
        <v>3803</v>
      </c>
      <c r="I1135" s="54">
        <v>2</v>
      </c>
      <c r="J1135" s="54" t="s">
        <v>35</v>
      </c>
      <c r="K1135" s="27" t="s">
        <v>36</v>
      </c>
      <c r="L1135" s="63" t="s">
        <v>40</v>
      </c>
      <c r="M1135" s="64"/>
      <c r="N1135" s="66" t="s">
        <v>3799</v>
      </c>
      <c r="O1135" s="66">
        <v>3</v>
      </c>
      <c r="P1135" s="67">
        <f>O1135+SUMIF(IN!F:F,Inventory!H:H,IN!M:M)-SUMIF(OUT!F:F,Inventory!H:H,OUT!M:M)</f>
        <v>3</v>
      </c>
      <c r="Q1135" s="5" t="s">
        <v>3804</v>
      </c>
      <c r="R1135" s="75">
        <f t="shared" si="34"/>
        <v>0</v>
      </c>
      <c r="S1135" s="75"/>
      <c r="T1135" s="11">
        <v>30</v>
      </c>
      <c r="U1135" s="11" t="s">
        <v>44</v>
      </c>
      <c r="V1135" s="11" t="s">
        <v>52</v>
      </c>
      <c r="W1135" s="11">
        <v>1825</v>
      </c>
      <c r="X1135" s="11">
        <v>30</v>
      </c>
      <c r="Y1135" s="11"/>
      <c r="Z1135" s="11">
        <v>0</v>
      </c>
      <c r="AA1135" s="11">
        <v>4</v>
      </c>
      <c r="AB1135" s="11">
        <v>5</v>
      </c>
      <c r="AC1135" s="11">
        <v>4</v>
      </c>
      <c r="AD1135" s="11">
        <v>5</v>
      </c>
      <c r="AE1135" s="11">
        <v>5</v>
      </c>
      <c r="AF1135" s="11">
        <f t="shared" si="35"/>
        <v>4.7</v>
      </c>
    </row>
    <row r="1136" ht="50" customHeight="1" spans="1:32">
      <c r="A1136" s="11">
        <v>306</v>
      </c>
      <c r="B1136" s="11">
        <v>3171</v>
      </c>
      <c r="C1136" s="11"/>
      <c r="D1136" s="11"/>
      <c r="E1136" s="11" t="s">
        <v>3805</v>
      </c>
      <c r="F1136" s="11" t="s">
        <v>3806</v>
      </c>
      <c r="G1136" s="11" t="s">
        <v>2933</v>
      </c>
      <c r="H1136" s="11" t="s">
        <v>3807</v>
      </c>
      <c r="I1136" s="50">
        <v>1</v>
      </c>
      <c r="J1136" s="69" t="s">
        <v>35</v>
      </c>
      <c r="K1136" s="27" t="s">
        <v>122</v>
      </c>
      <c r="L1136" s="63" t="s">
        <v>40</v>
      </c>
      <c r="M1136" s="64"/>
      <c r="N1136" s="65" t="s">
        <v>3799</v>
      </c>
      <c r="O1136" s="66">
        <v>2</v>
      </c>
      <c r="P1136" s="67">
        <f>O1136+SUMIF(IN!F:F,Inventory!H:H,IN!M:M)-SUMIF(OUT!F:F,Inventory!H:H,OUT!M:M)</f>
        <v>2</v>
      </c>
      <c r="Q1136" s="5"/>
      <c r="R1136" s="75">
        <f t="shared" si="34"/>
        <v>0</v>
      </c>
      <c r="S1136" s="75"/>
      <c r="T1136" s="11">
        <v>15</v>
      </c>
      <c r="U1136" s="11" t="s">
        <v>44</v>
      </c>
      <c r="V1136" s="10" t="s">
        <v>75</v>
      </c>
      <c r="W1136" s="11">
        <v>1000</v>
      </c>
      <c r="X1136" s="11">
        <v>30</v>
      </c>
      <c r="Y1136" s="11"/>
      <c r="Z1136" s="11">
        <v>0</v>
      </c>
      <c r="AA1136" s="11">
        <v>3</v>
      </c>
      <c r="AB1136" s="11">
        <v>4</v>
      </c>
      <c r="AC1136" s="11">
        <v>5</v>
      </c>
      <c r="AD1136" s="11">
        <v>5</v>
      </c>
      <c r="AE1136" s="11">
        <v>5</v>
      </c>
      <c r="AF1136" s="11">
        <f t="shared" si="35"/>
        <v>4.7</v>
      </c>
    </row>
    <row r="1137" ht="50" customHeight="1" spans="1:32">
      <c r="A1137" s="11">
        <v>124</v>
      </c>
      <c r="B1137" s="53" t="s">
        <v>3808</v>
      </c>
      <c r="C1137" s="11"/>
      <c r="D1137" s="11"/>
      <c r="E1137" s="11" t="s">
        <v>3809</v>
      </c>
      <c r="F1137" s="11" t="s">
        <v>3810</v>
      </c>
      <c r="G1137" s="10" t="s">
        <v>391</v>
      </c>
      <c r="H1137" s="11" t="s">
        <v>3811</v>
      </c>
      <c r="I1137" s="50">
        <v>30</v>
      </c>
      <c r="J1137" s="69" t="s">
        <v>35</v>
      </c>
      <c r="K1137" s="27" t="s">
        <v>36</v>
      </c>
      <c r="L1137" s="63" t="s">
        <v>40</v>
      </c>
      <c r="M1137" s="64"/>
      <c r="N1137" s="65" t="s">
        <v>3812</v>
      </c>
      <c r="O1137" s="66">
        <v>57</v>
      </c>
      <c r="P1137" s="67">
        <f>O1137+SUMIF(IN!F:F,Inventory!H:H,IN!M:M)-SUMIF(OUT!F:F,Inventory!H:H,OUT!M:M)</f>
        <v>30</v>
      </c>
      <c r="Q1137" s="5"/>
      <c r="R1137" s="75">
        <f t="shared" si="34"/>
        <v>0</v>
      </c>
      <c r="S1137" s="75"/>
      <c r="T1137" s="11">
        <v>30</v>
      </c>
      <c r="U1137" s="11" t="s">
        <v>40</v>
      </c>
      <c r="V1137" s="11" t="s">
        <v>41</v>
      </c>
      <c r="W1137" s="11">
        <v>3650</v>
      </c>
      <c r="X1137" s="11">
        <v>30</v>
      </c>
      <c r="Y1137" s="11"/>
      <c r="Z1137" s="11">
        <v>0</v>
      </c>
      <c r="AA1137" s="11">
        <v>4</v>
      </c>
      <c r="AB1137" s="11">
        <v>3</v>
      </c>
      <c r="AC1137" s="11">
        <v>5</v>
      </c>
      <c r="AD1137" s="11">
        <v>5</v>
      </c>
      <c r="AE1137" s="11">
        <v>5</v>
      </c>
      <c r="AF1137" s="11">
        <f t="shared" si="35"/>
        <v>4.7</v>
      </c>
    </row>
    <row r="1138" ht="50" customHeight="1" spans="1:32">
      <c r="A1138" s="11"/>
      <c r="B1138" s="11" t="s">
        <v>3813</v>
      </c>
      <c r="C1138" s="11"/>
      <c r="D1138" s="11"/>
      <c r="E1138" s="11" t="s">
        <v>3814</v>
      </c>
      <c r="F1138" s="11" t="s">
        <v>1403</v>
      </c>
      <c r="G1138" s="11" t="s">
        <v>632</v>
      </c>
      <c r="H1138" s="11" t="s">
        <v>3815</v>
      </c>
      <c r="I1138" s="50">
        <v>1</v>
      </c>
      <c r="J1138" s="79" t="s">
        <v>35</v>
      </c>
      <c r="K1138" s="27" t="s">
        <v>36</v>
      </c>
      <c r="L1138" s="63" t="s">
        <v>40</v>
      </c>
      <c r="M1138" s="64"/>
      <c r="N1138" s="66" t="s">
        <v>3816</v>
      </c>
      <c r="O1138" s="66">
        <v>2</v>
      </c>
      <c r="P1138" s="67">
        <f>O1138+SUMIF(IN!F:F,Inventory!H:H,IN!M:M)-SUMIF(OUT!F:F,Inventory!H:H,OUT!M:M)</f>
        <v>2</v>
      </c>
      <c r="Q1138" s="5"/>
      <c r="R1138" s="75">
        <f t="shared" si="34"/>
        <v>0</v>
      </c>
      <c r="S1138" s="75"/>
      <c r="T1138" s="11">
        <v>15</v>
      </c>
      <c r="U1138" s="11" t="s">
        <v>44</v>
      </c>
      <c r="V1138" s="11" t="s">
        <v>52</v>
      </c>
      <c r="W1138" s="11">
        <v>1000</v>
      </c>
      <c r="X1138" s="11">
        <v>30</v>
      </c>
      <c r="Y1138" s="11"/>
      <c r="Z1138" s="11">
        <v>0</v>
      </c>
      <c r="AA1138" s="11">
        <v>4</v>
      </c>
      <c r="AB1138" s="11">
        <v>3</v>
      </c>
      <c r="AC1138" s="11">
        <v>5</v>
      </c>
      <c r="AD1138" s="11">
        <v>5</v>
      </c>
      <c r="AE1138" s="11">
        <v>5</v>
      </c>
      <c r="AF1138" s="11">
        <f t="shared" si="35"/>
        <v>4.7</v>
      </c>
    </row>
    <row r="1139" ht="50" customHeight="1" spans="1:32">
      <c r="A1139" s="11"/>
      <c r="B1139" s="53" t="s">
        <v>3817</v>
      </c>
      <c r="C1139" s="11"/>
      <c r="D1139" s="11"/>
      <c r="E1139" s="10" t="s">
        <v>3818</v>
      </c>
      <c r="F1139" s="11" t="s">
        <v>3819</v>
      </c>
      <c r="G1139" s="10" t="s">
        <v>3820</v>
      </c>
      <c r="H1139" s="10" t="s">
        <v>3821</v>
      </c>
      <c r="I1139" s="50">
        <v>50</v>
      </c>
      <c r="J1139" s="54" t="s">
        <v>35</v>
      </c>
      <c r="K1139" s="27" t="s">
        <v>36</v>
      </c>
      <c r="L1139" s="63" t="s">
        <v>40</v>
      </c>
      <c r="M1139" s="64"/>
      <c r="N1139" s="65" t="s">
        <v>3822</v>
      </c>
      <c r="O1139" s="66">
        <v>171</v>
      </c>
      <c r="P1139" s="67">
        <f>O1139+SUMIF(IN!F:F,Inventory!H:H,IN!M:M)-SUMIF(OUT!F:F,Inventory!H:H,OUT!M:M)</f>
        <v>171</v>
      </c>
      <c r="Q1139" s="5"/>
      <c r="R1139" s="75">
        <f t="shared" si="34"/>
        <v>0</v>
      </c>
      <c r="S1139" s="75"/>
      <c r="T1139" s="11">
        <v>15</v>
      </c>
      <c r="U1139" s="11" t="s">
        <v>40</v>
      </c>
      <c r="V1139" s="11"/>
      <c r="W1139" s="11">
        <v>1825</v>
      </c>
      <c r="X1139" s="11">
        <v>30</v>
      </c>
      <c r="Y1139" s="11"/>
      <c r="Z1139" s="11">
        <v>0</v>
      </c>
      <c r="AA1139" s="11">
        <v>4</v>
      </c>
      <c r="AB1139" s="11">
        <v>5</v>
      </c>
      <c r="AC1139" s="11">
        <v>5</v>
      </c>
      <c r="AD1139" s="11">
        <v>5</v>
      </c>
      <c r="AE1139" s="11">
        <v>4</v>
      </c>
      <c r="AF1139" s="11">
        <f t="shared" si="35"/>
        <v>4.6</v>
      </c>
    </row>
    <row r="1140" ht="50" customHeight="1" spans="1:32">
      <c r="A1140" s="11"/>
      <c r="B1140" s="53" t="s">
        <v>3823</v>
      </c>
      <c r="C1140" s="11"/>
      <c r="D1140" s="11"/>
      <c r="E1140" s="10" t="s">
        <v>3818</v>
      </c>
      <c r="F1140" s="10" t="s">
        <v>3824</v>
      </c>
      <c r="G1140" s="58" t="s">
        <v>154</v>
      </c>
      <c r="H1140" s="10" t="s">
        <v>3825</v>
      </c>
      <c r="I1140" s="54">
        <v>10</v>
      </c>
      <c r="J1140" s="79" t="s">
        <v>35</v>
      </c>
      <c r="K1140" s="27" t="s">
        <v>36</v>
      </c>
      <c r="L1140" s="63" t="s">
        <v>40</v>
      </c>
      <c r="M1140" s="64"/>
      <c r="N1140" s="65" t="s">
        <v>3822</v>
      </c>
      <c r="O1140" s="66">
        <v>100</v>
      </c>
      <c r="P1140" s="67">
        <f>O1140+SUMIF(IN!F:F,Inventory!H:H,IN!M:M)-SUMIF(OUT!F:F,Inventory!H:H,OUT!M:M)</f>
        <v>67</v>
      </c>
      <c r="Q1140" s="5"/>
      <c r="R1140" s="75">
        <f t="shared" si="34"/>
        <v>0</v>
      </c>
      <c r="S1140" s="75"/>
      <c r="T1140" s="11">
        <v>15</v>
      </c>
      <c r="U1140" s="11" t="s">
        <v>40</v>
      </c>
      <c r="V1140" s="11"/>
      <c r="W1140" s="11">
        <v>1000</v>
      </c>
      <c r="X1140" s="11">
        <v>30</v>
      </c>
      <c r="Y1140" s="11"/>
      <c r="Z1140" s="11">
        <v>0</v>
      </c>
      <c r="AA1140" s="11">
        <v>5</v>
      </c>
      <c r="AB1140" s="11">
        <v>4</v>
      </c>
      <c r="AC1140" s="11">
        <v>4</v>
      </c>
      <c r="AD1140" s="11">
        <v>5</v>
      </c>
      <c r="AE1140" s="11">
        <v>5</v>
      </c>
      <c r="AF1140" s="11">
        <f t="shared" si="35"/>
        <v>4.7</v>
      </c>
    </row>
    <row r="1141" ht="50" customHeight="1" spans="1:32">
      <c r="A1141" s="11"/>
      <c r="B1141" s="53" t="s">
        <v>3826</v>
      </c>
      <c r="C1141" s="11"/>
      <c r="D1141" s="11"/>
      <c r="E1141" s="11" t="s">
        <v>3827</v>
      </c>
      <c r="F1141" s="11" t="s">
        <v>3828</v>
      </c>
      <c r="G1141" s="11" t="s">
        <v>3829</v>
      </c>
      <c r="H1141" s="11" t="s">
        <v>3830</v>
      </c>
      <c r="I1141" s="50">
        <v>2</v>
      </c>
      <c r="J1141" s="11" t="s">
        <v>35</v>
      </c>
      <c r="K1141" s="27" t="s">
        <v>36</v>
      </c>
      <c r="L1141" s="63" t="s">
        <v>40</v>
      </c>
      <c r="M1141" s="64"/>
      <c r="N1141" s="65" t="s">
        <v>3831</v>
      </c>
      <c r="O1141" s="66">
        <v>4</v>
      </c>
      <c r="P1141" s="67">
        <f>O1141+SUMIF(IN!F:F,Inventory!H:H,IN!M:M)-SUMIF(OUT!F:F,Inventory!H:H,OUT!M:M)</f>
        <v>4</v>
      </c>
      <c r="Q1141" s="5"/>
      <c r="R1141" s="75">
        <f t="shared" si="34"/>
        <v>0</v>
      </c>
      <c r="S1141" s="75"/>
      <c r="T1141" s="11">
        <v>7</v>
      </c>
      <c r="U1141" s="11" t="s">
        <v>40</v>
      </c>
      <c r="V1141" s="11"/>
      <c r="W1141" s="11">
        <v>1825</v>
      </c>
      <c r="X1141" s="11">
        <v>30</v>
      </c>
      <c r="Y1141" s="11"/>
      <c r="Z1141" s="11">
        <v>0</v>
      </c>
      <c r="AA1141" s="11">
        <v>5</v>
      </c>
      <c r="AB1141" s="11">
        <v>5</v>
      </c>
      <c r="AC1141" s="11">
        <v>3</v>
      </c>
      <c r="AD1141" s="11">
        <v>5</v>
      </c>
      <c r="AE1141" s="11">
        <v>5</v>
      </c>
      <c r="AF1141" s="11">
        <f t="shared" si="35"/>
        <v>4.6</v>
      </c>
    </row>
    <row r="1142" ht="50" customHeight="1" spans="1:32">
      <c r="A1142" s="11"/>
      <c r="B1142" s="53" t="s">
        <v>3832</v>
      </c>
      <c r="C1142" s="11"/>
      <c r="D1142" s="10"/>
      <c r="E1142" s="10" t="s">
        <v>3827</v>
      </c>
      <c r="F1142" s="10" t="s">
        <v>3833</v>
      </c>
      <c r="G1142" s="11" t="s">
        <v>3829</v>
      </c>
      <c r="H1142" s="10" t="s">
        <v>3834</v>
      </c>
      <c r="I1142" s="50">
        <v>1</v>
      </c>
      <c r="J1142" s="83" t="s">
        <v>35</v>
      </c>
      <c r="K1142" s="27" t="s">
        <v>122</v>
      </c>
      <c r="L1142" s="63" t="s">
        <v>40</v>
      </c>
      <c r="M1142" s="64"/>
      <c r="N1142" s="65" t="s">
        <v>3831</v>
      </c>
      <c r="O1142" s="66">
        <v>1</v>
      </c>
      <c r="P1142" s="67">
        <f>O1142+SUMIF(IN!F:F,Inventory!H:H,IN!M:M)-SUMIF(OUT!F:F,Inventory!H:H,OUT!M:M)</f>
        <v>1</v>
      </c>
      <c r="Q1142" s="47"/>
      <c r="R1142" s="75">
        <f t="shared" si="34"/>
        <v>0</v>
      </c>
      <c r="S1142" s="75"/>
      <c r="T1142" s="11">
        <v>60</v>
      </c>
      <c r="U1142" s="11" t="s">
        <v>44</v>
      </c>
      <c r="V1142" s="11"/>
      <c r="W1142" s="11">
        <v>1825</v>
      </c>
      <c r="X1142" s="11">
        <v>30</v>
      </c>
      <c r="Y1142" s="11"/>
      <c r="Z1142" s="11">
        <v>0</v>
      </c>
      <c r="AA1142" s="11">
        <v>5</v>
      </c>
      <c r="AB1142" s="11">
        <v>5</v>
      </c>
      <c r="AC1142" s="11">
        <v>4</v>
      </c>
      <c r="AD1142" s="11">
        <v>5</v>
      </c>
      <c r="AE1142" s="11">
        <v>5</v>
      </c>
      <c r="AF1142" s="11">
        <f t="shared" si="35"/>
        <v>4.8</v>
      </c>
    </row>
    <row r="1143" ht="50" customHeight="1" spans="1:32">
      <c r="A1143" s="11"/>
      <c r="B1143" s="53" t="s">
        <v>3835</v>
      </c>
      <c r="C1143" s="11" t="s">
        <v>1</v>
      </c>
      <c r="D1143" s="11"/>
      <c r="E1143" s="11" t="s">
        <v>3818</v>
      </c>
      <c r="F1143" s="11" t="s">
        <v>898</v>
      </c>
      <c r="G1143" s="11" t="s">
        <v>3836</v>
      </c>
      <c r="H1143" s="11" t="s">
        <v>3837</v>
      </c>
      <c r="I1143" s="11">
        <v>50</v>
      </c>
      <c r="J1143" s="69" t="s">
        <v>35</v>
      </c>
      <c r="K1143" s="27" t="s">
        <v>36</v>
      </c>
      <c r="L1143" s="63" t="s">
        <v>40</v>
      </c>
      <c r="M1143" s="64"/>
      <c r="N1143" s="65" t="s">
        <v>3831</v>
      </c>
      <c r="O1143" s="66">
        <v>174</v>
      </c>
      <c r="P1143" s="67">
        <f>O1143+SUMIF(IN!F:F,Inventory!H:H,IN!M:M)-SUMIF(OUT!F:F,Inventory!H:H,OUT!M:M)</f>
        <v>174</v>
      </c>
      <c r="Q1143" s="5"/>
      <c r="R1143" s="75">
        <f t="shared" si="34"/>
        <v>0</v>
      </c>
      <c r="S1143" s="75"/>
      <c r="T1143" s="11">
        <v>15</v>
      </c>
      <c r="U1143" s="11" t="s">
        <v>40</v>
      </c>
      <c r="V1143" s="11"/>
      <c r="W1143" s="11">
        <v>3650</v>
      </c>
      <c r="X1143" s="11">
        <v>30</v>
      </c>
      <c r="Y1143" s="11"/>
      <c r="Z1143" s="11">
        <v>0</v>
      </c>
      <c r="AA1143" s="11">
        <v>4</v>
      </c>
      <c r="AB1143" s="11">
        <v>5</v>
      </c>
      <c r="AC1143" s="11">
        <v>4</v>
      </c>
      <c r="AD1143" s="11">
        <v>5</v>
      </c>
      <c r="AE1143" s="11">
        <v>5</v>
      </c>
      <c r="AF1143" s="11">
        <f t="shared" si="35"/>
        <v>4.7</v>
      </c>
    </row>
    <row r="1144" ht="50" customHeight="1" spans="1:32">
      <c r="A1144" s="11"/>
      <c r="B1144" s="53" t="s">
        <v>3838</v>
      </c>
      <c r="C1144" s="11"/>
      <c r="D1144" s="11"/>
      <c r="E1144" s="11" t="s">
        <v>3818</v>
      </c>
      <c r="F1144" s="11" t="s">
        <v>898</v>
      </c>
      <c r="G1144" s="11" t="s">
        <v>154</v>
      </c>
      <c r="H1144" s="11" t="s">
        <v>3839</v>
      </c>
      <c r="I1144" s="11">
        <v>50</v>
      </c>
      <c r="J1144" s="69" t="s">
        <v>35</v>
      </c>
      <c r="K1144" s="27" t="s">
        <v>36</v>
      </c>
      <c r="L1144" s="63" t="s">
        <v>40</v>
      </c>
      <c r="M1144" s="64"/>
      <c r="N1144" s="65" t="s">
        <v>3831</v>
      </c>
      <c r="O1144" s="66">
        <v>200</v>
      </c>
      <c r="P1144" s="67">
        <f>O1144+SUMIF(IN!F:F,Inventory!H:H,IN!M:M)-SUMIF(OUT!F:F,Inventory!H:H,OUT!M:M)</f>
        <v>200</v>
      </c>
      <c r="Q1144" s="5"/>
      <c r="R1144" s="75">
        <f t="shared" si="34"/>
        <v>0</v>
      </c>
      <c r="S1144" s="75"/>
      <c r="T1144" s="11">
        <v>15</v>
      </c>
      <c r="U1144" s="11" t="s">
        <v>40</v>
      </c>
      <c r="V1144" s="11"/>
      <c r="W1144" s="11">
        <v>1000</v>
      </c>
      <c r="X1144" s="11">
        <v>30</v>
      </c>
      <c r="Y1144" s="11"/>
      <c r="Z1144" s="11">
        <v>0</v>
      </c>
      <c r="AA1144" s="11">
        <v>3</v>
      </c>
      <c r="AB1144" s="11">
        <v>5</v>
      </c>
      <c r="AC1144" s="11">
        <v>5</v>
      </c>
      <c r="AD1144" s="11">
        <v>5</v>
      </c>
      <c r="AE1144" s="11">
        <v>5</v>
      </c>
      <c r="AF1144" s="11">
        <f t="shared" si="35"/>
        <v>4.8</v>
      </c>
    </row>
    <row r="1145" ht="50" customHeight="1" spans="1:32">
      <c r="A1145" s="11">
        <v>100</v>
      </c>
      <c r="B1145" s="53" t="s">
        <v>3840</v>
      </c>
      <c r="C1145" s="11"/>
      <c r="D1145" s="11"/>
      <c r="E1145" s="11" t="s">
        <v>3818</v>
      </c>
      <c r="F1145" s="11" t="s">
        <v>898</v>
      </c>
      <c r="G1145" s="11" t="s">
        <v>3841</v>
      </c>
      <c r="H1145" s="11" t="s">
        <v>3842</v>
      </c>
      <c r="I1145" s="11">
        <v>50</v>
      </c>
      <c r="J1145" s="69" t="s">
        <v>35</v>
      </c>
      <c r="K1145" s="27" t="s">
        <v>36</v>
      </c>
      <c r="L1145" s="63" t="s">
        <v>40</v>
      </c>
      <c r="M1145" s="64"/>
      <c r="N1145" s="65" t="s">
        <v>3831</v>
      </c>
      <c r="O1145" s="66">
        <v>194</v>
      </c>
      <c r="P1145" s="67">
        <f>O1145+SUMIF(IN!F:F,Inventory!H:H,IN!M:M)-SUMIF(OUT!F:F,Inventory!H:H,OUT!M:M)</f>
        <v>194</v>
      </c>
      <c r="Q1145" s="5"/>
      <c r="R1145" s="75">
        <f t="shared" si="34"/>
        <v>0</v>
      </c>
      <c r="S1145" s="75"/>
      <c r="T1145" s="11">
        <v>15</v>
      </c>
      <c r="U1145" s="11" t="s">
        <v>40</v>
      </c>
      <c r="V1145" s="11"/>
      <c r="W1145" s="11">
        <v>1000</v>
      </c>
      <c r="X1145" s="11">
        <v>30</v>
      </c>
      <c r="Y1145" s="11"/>
      <c r="Z1145" s="11">
        <v>0</v>
      </c>
      <c r="AA1145" s="11">
        <v>5</v>
      </c>
      <c r="AB1145" s="11">
        <v>2</v>
      </c>
      <c r="AC1145" s="11">
        <v>5</v>
      </c>
      <c r="AD1145" s="11">
        <v>5</v>
      </c>
      <c r="AE1145" s="11">
        <v>5</v>
      </c>
      <c r="AF1145" s="11">
        <f t="shared" si="35"/>
        <v>4.7</v>
      </c>
    </row>
    <row r="1146" ht="50" customHeight="1" spans="1:32">
      <c r="A1146" s="11"/>
      <c r="B1146" s="53" t="s">
        <v>3843</v>
      </c>
      <c r="C1146" s="11"/>
      <c r="D1146" s="11"/>
      <c r="E1146" s="49" t="s">
        <v>3827</v>
      </c>
      <c r="F1146" s="49" t="s">
        <v>3833</v>
      </c>
      <c r="G1146" s="11" t="s">
        <v>3829</v>
      </c>
      <c r="H1146" s="11" t="s">
        <v>3844</v>
      </c>
      <c r="I1146" s="11">
        <v>1</v>
      </c>
      <c r="J1146" s="54" t="s">
        <v>35</v>
      </c>
      <c r="K1146" s="27" t="s">
        <v>36</v>
      </c>
      <c r="L1146" s="63" t="s">
        <v>40</v>
      </c>
      <c r="M1146" s="64"/>
      <c r="N1146" s="65" t="s">
        <v>3831</v>
      </c>
      <c r="O1146" s="66">
        <v>1</v>
      </c>
      <c r="P1146" s="67">
        <f>O1146+SUMIF(IN!F:F,Inventory!H:H,IN!M:M)-SUMIF(OUT!F:F,Inventory!H:H,OUT!M:M)</f>
        <v>1</v>
      </c>
      <c r="Q1146" s="5"/>
      <c r="R1146" s="75">
        <f t="shared" si="34"/>
        <v>0</v>
      </c>
      <c r="S1146" s="75"/>
      <c r="T1146" s="11">
        <v>60</v>
      </c>
      <c r="U1146" s="11" t="s">
        <v>44</v>
      </c>
      <c r="V1146" s="11"/>
      <c r="W1146" s="11">
        <v>3650</v>
      </c>
      <c r="X1146" s="11"/>
      <c r="Y1146" s="11"/>
      <c r="Z1146" s="11">
        <v>0</v>
      </c>
      <c r="AA1146" s="11">
        <v>5</v>
      </c>
      <c r="AB1146" s="11">
        <v>3</v>
      </c>
      <c r="AC1146" s="11">
        <v>4</v>
      </c>
      <c r="AD1146" s="11">
        <v>5</v>
      </c>
      <c r="AE1146" s="11">
        <v>5</v>
      </c>
      <c r="AF1146" s="11">
        <f t="shared" si="35"/>
        <v>4.6</v>
      </c>
    </row>
    <row r="1147" ht="50" customHeight="1" spans="1:32">
      <c r="A1147" s="11"/>
      <c r="B1147" s="53" t="s">
        <v>3845</v>
      </c>
      <c r="C1147" s="11"/>
      <c r="D1147" s="11"/>
      <c r="E1147" s="11" t="s">
        <v>3818</v>
      </c>
      <c r="F1147" s="11" t="s">
        <v>898</v>
      </c>
      <c r="G1147" s="11" t="s">
        <v>3846</v>
      </c>
      <c r="H1147" s="11" t="s">
        <v>3847</v>
      </c>
      <c r="I1147" s="11">
        <v>50</v>
      </c>
      <c r="J1147" s="54" t="s">
        <v>35</v>
      </c>
      <c r="K1147" s="27" t="s">
        <v>36</v>
      </c>
      <c r="L1147" s="63" t="s">
        <v>40</v>
      </c>
      <c r="M1147" s="64"/>
      <c r="N1147" s="65" t="s">
        <v>3848</v>
      </c>
      <c r="O1147" s="66">
        <v>140</v>
      </c>
      <c r="P1147" s="67">
        <f>O1147+SUMIF(IN!F:F,Inventory!H:H,IN!M:M)-SUMIF(OUT!F:F,Inventory!H:H,OUT!M:M)</f>
        <v>140</v>
      </c>
      <c r="Q1147" s="5"/>
      <c r="R1147" s="75">
        <f t="shared" si="34"/>
        <v>0</v>
      </c>
      <c r="S1147" s="75"/>
      <c r="T1147" s="11">
        <v>15</v>
      </c>
      <c r="U1147" s="11" t="s">
        <v>40</v>
      </c>
      <c r="V1147" s="11"/>
      <c r="W1147" s="11">
        <v>1825</v>
      </c>
      <c r="X1147" s="11">
        <v>30</v>
      </c>
      <c r="Y1147" s="11"/>
      <c r="Z1147" s="11">
        <v>0</v>
      </c>
      <c r="AA1147" s="11">
        <v>4</v>
      </c>
      <c r="AB1147" s="11">
        <v>5</v>
      </c>
      <c r="AC1147" s="11">
        <v>5</v>
      </c>
      <c r="AD1147" s="11">
        <v>5</v>
      </c>
      <c r="AE1147" s="11">
        <v>4</v>
      </c>
      <c r="AF1147" s="11">
        <f t="shared" si="35"/>
        <v>4.6</v>
      </c>
    </row>
    <row r="1148" ht="50" customHeight="1" spans="1:32">
      <c r="A1148" s="11"/>
      <c r="B1148" s="11" t="s">
        <v>3849</v>
      </c>
      <c r="C1148" s="11"/>
      <c r="D1148" s="11"/>
      <c r="E1148" s="11" t="s">
        <v>3850</v>
      </c>
      <c r="F1148" s="11" t="s">
        <v>3851</v>
      </c>
      <c r="G1148" s="11" t="s">
        <v>3852</v>
      </c>
      <c r="H1148" s="11" t="s">
        <v>3853</v>
      </c>
      <c r="I1148" s="50">
        <v>1</v>
      </c>
      <c r="J1148" s="69" t="s">
        <v>35</v>
      </c>
      <c r="K1148" s="27" t="s">
        <v>36</v>
      </c>
      <c r="L1148" s="63" t="s">
        <v>40</v>
      </c>
      <c r="M1148" s="64"/>
      <c r="N1148" s="66" t="s">
        <v>3848</v>
      </c>
      <c r="O1148" s="66">
        <v>47</v>
      </c>
      <c r="P1148" s="67">
        <f>O1148+SUMIF(IN!F:F,Inventory!H:H,IN!M:M)-SUMIF(OUT!F:F,Inventory!H:H,OUT!M:M)</f>
        <v>47</v>
      </c>
      <c r="Q1148" s="5"/>
      <c r="R1148" s="75">
        <f t="shared" si="34"/>
        <v>0</v>
      </c>
      <c r="S1148" s="75"/>
      <c r="T1148" s="11">
        <v>30</v>
      </c>
      <c r="U1148" s="11" t="s">
        <v>40</v>
      </c>
      <c r="V1148" s="11"/>
      <c r="W1148" s="11">
        <v>1000</v>
      </c>
      <c r="X1148" s="11">
        <v>30</v>
      </c>
      <c r="Y1148" s="11"/>
      <c r="Z1148" s="11">
        <v>0</v>
      </c>
      <c r="AA1148" s="11">
        <v>5</v>
      </c>
      <c r="AB1148" s="11">
        <v>5</v>
      </c>
      <c r="AC1148" s="11">
        <v>5</v>
      </c>
      <c r="AD1148" s="11">
        <v>5</v>
      </c>
      <c r="AE1148" s="11">
        <v>4</v>
      </c>
      <c r="AF1148" s="11">
        <f t="shared" si="35"/>
        <v>4.7</v>
      </c>
    </row>
    <row r="1149" ht="50" customHeight="1" spans="1:32">
      <c r="A1149" s="11"/>
      <c r="B1149" s="11">
        <v>3045</v>
      </c>
      <c r="C1149" s="11"/>
      <c r="D1149" s="11"/>
      <c r="E1149" s="11" t="s">
        <v>3854</v>
      </c>
      <c r="F1149" s="11" t="s">
        <v>898</v>
      </c>
      <c r="G1149" s="11" t="s">
        <v>3855</v>
      </c>
      <c r="H1149" s="26" t="s">
        <v>3856</v>
      </c>
      <c r="I1149" s="11">
        <v>10</v>
      </c>
      <c r="J1149" s="54" t="s">
        <v>35</v>
      </c>
      <c r="K1149" s="27" t="s">
        <v>36</v>
      </c>
      <c r="L1149" s="63" t="s">
        <v>40</v>
      </c>
      <c r="M1149" s="64"/>
      <c r="N1149" s="65" t="s">
        <v>3857</v>
      </c>
      <c r="O1149" s="66">
        <v>50</v>
      </c>
      <c r="P1149" s="67">
        <f>O1149+SUMIF(IN!F:F,Inventory!H:H,IN!M:M)-SUMIF(OUT!F:F,Inventory!H:H,OUT!M:M)</f>
        <v>50</v>
      </c>
      <c r="Q1149" s="5"/>
      <c r="R1149" s="75">
        <f t="shared" si="34"/>
        <v>0</v>
      </c>
      <c r="S1149" s="75"/>
      <c r="T1149" s="11">
        <v>15</v>
      </c>
      <c r="U1149" s="11" t="s">
        <v>40</v>
      </c>
      <c r="V1149" s="10" t="s">
        <v>75</v>
      </c>
      <c r="W1149" s="11">
        <v>1000</v>
      </c>
      <c r="X1149" s="11">
        <v>30</v>
      </c>
      <c r="Y1149" s="11"/>
      <c r="Z1149" s="11">
        <v>0</v>
      </c>
      <c r="AA1149" s="11">
        <v>4</v>
      </c>
      <c r="AB1149" s="11">
        <v>5</v>
      </c>
      <c r="AC1149" s="11">
        <v>4</v>
      </c>
      <c r="AD1149" s="11">
        <v>5</v>
      </c>
      <c r="AE1149" s="11">
        <v>5</v>
      </c>
      <c r="AF1149" s="11">
        <f t="shared" si="35"/>
        <v>4.7</v>
      </c>
    </row>
    <row r="1150" ht="50" customHeight="1" spans="1:32">
      <c r="A1150" s="11"/>
      <c r="B1150" s="11">
        <v>3824</v>
      </c>
      <c r="C1150" s="11"/>
      <c r="D1150" s="11"/>
      <c r="E1150" s="11" t="s">
        <v>3854</v>
      </c>
      <c r="F1150" s="11" t="s">
        <v>898</v>
      </c>
      <c r="G1150" s="11" t="s">
        <v>3858</v>
      </c>
      <c r="H1150" s="26" t="s">
        <v>3859</v>
      </c>
      <c r="I1150" s="11">
        <v>20</v>
      </c>
      <c r="J1150" s="54" t="s">
        <v>35</v>
      </c>
      <c r="K1150" s="27" t="s">
        <v>36</v>
      </c>
      <c r="L1150" s="63" t="s">
        <v>40</v>
      </c>
      <c r="M1150" s="64"/>
      <c r="N1150" s="65" t="s">
        <v>3857</v>
      </c>
      <c r="O1150" s="66">
        <v>30</v>
      </c>
      <c r="P1150" s="67">
        <f>O1150+SUMIF(IN!F:F,Inventory!H:H,IN!M:M)-SUMIF(OUT!F:F,Inventory!H:H,OUT!M:M)</f>
        <v>30</v>
      </c>
      <c r="Q1150" s="5"/>
      <c r="R1150" s="75">
        <f t="shared" si="34"/>
        <v>0</v>
      </c>
      <c r="S1150" s="75"/>
      <c r="T1150" s="11">
        <v>30</v>
      </c>
      <c r="U1150" s="11" t="s">
        <v>40</v>
      </c>
      <c r="V1150" s="11"/>
      <c r="W1150" s="11">
        <v>3650</v>
      </c>
      <c r="X1150" s="11">
        <v>30</v>
      </c>
      <c r="Y1150" s="11"/>
      <c r="Z1150" s="11">
        <v>0</v>
      </c>
      <c r="AA1150" s="11">
        <v>5</v>
      </c>
      <c r="AB1150" s="11">
        <v>5</v>
      </c>
      <c r="AC1150" s="11">
        <v>5</v>
      </c>
      <c r="AD1150" s="11">
        <v>5</v>
      </c>
      <c r="AE1150" s="11">
        <v>5</v>
      </c>
      <c r="AF1150" s="11">
        <f t="shared" si="35"/>
        <v>5</v>
      </c>
    </row>
    <row r="1151" ht="50" customHeight="1" spans="1:32">
      <c r="A1151" s="11"/>
      <c r="B1151" s="11">
        <v>3825</v>
      </c>
      <c r="C1151" s="11"/>
      <c r="D1151" s="11"/>
      <c r="E1151" s="11" t="s">
        <v>3854</v>
      </c>
      <c r="F1151" s="11" t="s">
        <v>898</v>
      </c>
      <c r="G1151" s="11" t="s">
        <v>3860</v>
      </c>
      <c r="H1151" s="26" t="s">
        <v>3861</v>
      </c>
      <c r="I1151" s="11">
        <v>20</v>
      </c>
      <c r="J1151" s="54" t="s">
        <v>35</v>
      </c>
      <c r="K1151" s="27" t="s">
        <v>36</v>
      </c>
      <c r="L1151" s="63" t="s">
        <v>40</v>
      </c>
      <c r="M1151" s="64"/>
      <c r="N1151" s="65" t="s">
        <v>3857</v>
      </c>
      <c r="O1151" s="66">
        <v>50</v>
      </c>
      <c r="P1151" s="67">
        <f>O1151+SUMIF(IN!F:F,Inventory!H:H,IN!M:M)-SUMIF(OUT!F:F,Inventory!H:H,OUT!M:M)</f>
        <v>50</v>
      </c>
      <c r="Q1151" s="5"/>
      <c r="R1151" s="75">
        <f t="shared" si="34"/>
        <v>0</v>
      </c>
      <c r="S1151" s="75"/>
      <c r="T1151" s="11">
        <v>30</v>
      </c>
      <c r="U1151" s="11" t="s">
        <v>40</v>
      </c>
      <c r="V1151" s="11"/>
      <c r="W1151" s="11">
        <v>3650</v>
      </c>
      <c r="X1151" s="11">
        <v>30</v>
      </c>
      <c r="Y1151" s="11"/>
      <c r="Z1151" s="11">
        <v>0</v>
      </c>
      <c r="AA1151" s="11">
        <v>5</v>
      </c>
      <c r="AB1151" s="11">
        <v>5</v>
      </c>
      <c r="AC1151" s="11">
        <v>3</v>
      </c>
      <c r="AD1151" s="11">
        <v>5</v>
      </c>
      <c r="AE1151" s="11">
        <v>5</v>
      </c>
      <c r="AF1151" s="11">
        <f t="shared" si="35"/>
        <v>4.6</v>
      </c>
    </row>
    <row r="1152" ht="50" customHeight="1" spans="1:32">
      <c r="A1152" s="11"/>
      <c r="B1152" s="11">
        <v>3826</v>
      </c>
      <c r="C1152" s="11"/>
      <c r="D1152" s="11"/>
      <c r="E1152" s="11" t="s">
        <v>3854</v>
      </c>
      <c r="F1152" s="11" t="s">
        <v>898</v>
      </c>
      <c r="G1152" s="11" t="s">
        <v>3862</v>
      </c>
      <c r="H1152" s="26" t="s">
        <v>3863</v>
      </c>
      <c r="I1152" s="11">
        <v>20</v>
      </c>
      <c r="J1152" s="54" t="s">
        <v>35</v>
      </c>
      <c r="K1152" s="27" t="s">
        <v>36</v>
      </c>
      <c r="L1152" s="63" t="s">
        <v>40</v>
      </c>
      <c r="M1152" s="64"/>
      <c r="N1152" s="65" t="s">
        <v>3857</v>
      </c>
      <c r="O1152" s="66">
        <v>50</v>
      </c>
      <c r="P1152" s="67">
        <f>O1152+SUMIF(IN!F:F,Inventory!H:H,IN!M:M)-SUMIF(OUT!F:F,Inventory!H:H,OUT!M:M)</f>
        <v>50</v>
      </c>
      <c r="Q1152" s="5"/>
      <c r="R1152" s="75">
        <f t="shared" si="34"/>
        <v>0</v>
      </c>
      <c r="S1152" s="75"/>
      <c r="T1152" s="11">
        <v>30</v>
      </c>
      <c r="U1152" s="11" t="s">
        <v>40</v>
      </c>
      <c r="V1152" s="11"/>
      <c r="W1152" s="11">
        <v>3650</v>
      </c>
      <c r="X1152" s="11">
        <v>30</v>
      </c>
      <c r="Y1152" s="11"/>
      <c r="Z1152" s="11">
        <v>0</v>
      </c>
      <c r="AA1152" s="11">
        <v>4</v>
      </c>
      <c r="AB1152" s="11">
        <v>5</v>
      </c>
      <c r="AC1152" s="11">
        <v>4</v>
      </c>
      <c r="AD1152" s="11">
        <v>5</v>
      </c>
      <c r="AE1152" s="11">
        <v>5</v>
      </c>
      <c r="AF1152" s="11">
        <f t="shared" si="35"/>
        <v>4.7</v>
      </c>
    </row>
    <row r="1153" ht="50" customHeight="1" spans="1:32">
      <c r="A1153" s="11"/>
      <c r="B1153" s="11" t="s">
        <v>3864</v>
      </c>
      <c r="C1153" s="11"/>
      <c r="D1153" s="11"/>
      <c r="E1153" s="11" t="s">
        <v>3865</v>
      </c>
      <c r="F1153" s="11" t="s">
        <v>3866</v>
      </c>
      <c r="G1153" s="11" t="s">
        <v>3867</v>
      </c>
      <c r="H1153" s="11" t="s">
        <v>3868</v>
      </c>
      <c r="I1153" s="11">
        <v>1</v>
      </c>
      <c r="J1153" s="69" t="s">
        <v>35</v>
      </c>
      <c r="K1153" s="27" t="s">
        <v>36</v>
      </c>
      <c r="L1153" s="63" t="s">
        <v>40</v>
      </c>
      <c r="M1153" s="64"/>
      <c r="N1153" s="66" t="s">
        <v>3857</v>
      </c>
      <c r="O1153" s="66">
        <v>1</v>
      </c>
      <c r="P1153" s="67">
        <f>O1153+SUMIF(IN!F:F,Inventory!H:H,IN!M:M)-SUMIF(OUT!F:F,Inventory!H:H,OUT!M:M)</f>
        <v>1</v>
      </c>
      <c r="Q1153" s="5"/>
      <c r="R1153" s="75">
        <f t="shared" si="34"/>
        <v>0</v>
      </c>
      <c r="S1153" s="75"/>
      <c r="T1153" s="11">
        <v>30</v>
      </c>
      <c r="U1153" s="11" t="s">
        <v>74</v>
      </c>
      <c r="V1153" s="11"/>
      <c r="W1153" s="11">
        <v>1000</v>
      </c>
      <c r="X1153" s="11">
        <v>30</v>
      </c>
      <c r="Y1153" s="11"/>
      <c r="Z1153" s="11">
        <v>0</v>
      </c>
      <c r="AA1153" s="11">
        <v>4</v>
      </c>
      <c r="AB1153" s="11">
        <v>2</v>
      </c>
      <c r="AC1153" s="11">
        <v>5</v>
      </c>
      <c r="AD1153" s="11">
        <v>5</v>
      </c>
      <c r="AE1153" s="11">
        <v>5</v>
      </c>
      <c r="AF1153" s="11">
        <f t="shared" si="35"/>
        <v>4.6</v>
      </c>
    </row>
    <row r="1154" ht="50" customHeight="1" spans="1:32">
      <c r="A1154" s="11">
        <v>387</v>
      </c>
      <c r="B1154" s="53" t="s">
        <v>3869</v>
      </c>
      <c r="C1154" s="11"/>
      <c r="D1154" s="11"/>
      <c r="E1154" s="11" t="s">
        <v>3870</v>
      </c>
      <c r="F1154" s="11" t="s">
        <v>898</v>
      </c>
      <c r="G1154" s="11" t="s">
        <v>3871</v>
      </c>
      <c r="H1154" s="11" t="s">
        <v>3872</v>
      </c>
      <c r="I1154" s="11">
        <v>1</v>
      </c>
      <c r="J1154" s="54" t="s">
        <v>35</v>
      </c>
      <c r="K1154" s="27" t="s">
        <v>36</v>
      </c>
      <c r="L1154" s="63" t="s">
        <v>40</v>
      </c>
      <c r="M1154" s="64"/>
      <c r="N1154" s="65" t="s">
        <v>3873</v>
      </c>
      <c r="O1154" s="66">
        <v>10</v>
      </c>
      <c r="P1154" s="67">
        <f>O1154+SUMIF(IN!F:F,Inventory!H:H,IN!M:M)-SUMIF(OUT!F:F,Inventory!H:H,OUT!M:M)</f>
        <v>10</v>
      </c>
      <c r="Q1154" s="5"/>
      <c r="R1154" s="75">
        <f t="shared" ref="R1154:R1217" si="36">M1154*P1154</f>
        <v>0</v>
      </c>
      <c r="S1154" s="75"/>
      <c r="T1154" s="11">
        <v>15</v>
      </c>
      <c r="U1154" s="11" t="s">
        <v>40</v>
      </c>
      <c r="V1154" s="11"/>
      <c r="W1154" s="11">
        <v>1000</v>
      </c>
      <c r="X1154" s="11">
        <v>30</v>
      </c>
      <c r="Y1154" s="11"/>
      <c r="Z1154" s="11">
        <v>0</v>
      </c>
      <c r="AA1154" s="11">
        <v>4</v>
      </c>
      <c r="AB1154" s="11">
        <v>5</v>
      </c>
      <c r="AC1154" s="11">
        <v>5</v>
      </c>
      <c r="AD1154" s="11">
        <v>5</v>
      </c>
      <c r="AE1154" s="11">
        <v>4</v>
      </c>
      <c r="AF1154" s="11">
        <f t="shared" ref="AF1154:AF1217" si="37">AA1154*0.1+AB1154*0.1+AC1154*0.2+AD1154*0.3+AE1154*0.3</f>
        <v>4.6</v>
      </c>
    </row>
    <row r="1155" ht="50" customHeight="1" spans="1:32">
      <c r="A1155" s="11"/>
      <c r="B1155" s="53" t="s">
        <v>3874</v>
      </c>
      <c r="C1155" s="11" t="s">
        <v>1</v>
      </c>
      <c r="D1155" s="11"/>
      <c r="E1155" s="11" t="s">
        <v>3875</v>
      </c>
      <c r="F1155" s="11" t="s">
        <v>3876</v>
      </c>
      <c r="G1155" s="11" t="s">
        <v>3877</v>
      </c>
      <c r="H1155" s="11" t="s">
        <v>3878</v>
      </c>
      <c r="I1155" s="11">
        <v>2</v>
      </c>
      <c r="J1155" s="69" t="s">
        <v>35</v>
      </c>
      <c r="K1155" s="27" t="s">
        <v>36</v>
      </c>
      <c r="L1155" s="63" t="s">
        <v>40</v>
      </c>
      <c r="M1155" s="64"/>
      <c r="N1155" s="65" t="s">
        <v>3879</v>
      </c>
      <c r="O1155" s="66">
        <v>9</v>
      </c>
      <c r="P1155" s="67">
        <f>O1155+SUMIF(IN!F:F,Inventory!H:H,IN!M:M)-SUMIF(OUT!F:F,Inventory!H:H,OUT!M:M)</f>
        <v>9</v>
      </c>
      <c r="Q1155" s="5"/>
      <c r="R1155" s="75">
        <f t="shared" si="36"/>
        <v>0</v>
      </c>
      <c r="S1155" s="75"/>
      <c r="T1155" s="11">
        <v>15</v>
      </c>
      <c r="U1155" s="11" t="s">
        <v>40</v>
      </c>
      <c r="V1155" s="11"/>
      <c r="W1155" s="11">
        <v>1825</v>
      </c>
      <c r="X1155" s="11">
        <v>30</v>
      </c>
      <c r="Y1155" s="11"/>
      <c r="Z1155" s="11">
        <v>0</v>
      </c>
      <c r="AA1155" s="11">
        <v>1</v>
      </c>
      <c r="AB1155" s="11">
        <v>5</v>
      </c>
      <c r="AC1155" s="11">
        <v>5</v>
      </c>
      <c r="AD1155" s="11">
        <v>5</v>
      </c>
      <c r="AE1155" s="11">
        <v>5</v>
      </c>
      <c r="AF1155" s="11">
        <f t="shared" si="37"/>
        <v>4.6</v>
      </c>
    </row>
    <row r="1156" ht="50" customHeight="1" spans="1:32">
      <c r="A1156" s="11">
        <v>409</v>
      </c>
      <c r="B1156" s="53" t="s">
        <v>3880</v>
      </c>
      <c r="C1156" s="11"/>
      <c r="D1156" s="11"/>
      <c r="E1156" s="11" t="s">
        <v>3881</v>
      </c>
      <c r="F1156" s="11" t="s">
        <v>3882</v>
      </c>
      <c r="G1156" s="11" t="s">
        <v>3883</v>
      </c>
      <c r="H1156" s="11" t="s">
        <v>3884</v>
      </c>
      <c r="I1156" s="50">
        <v>4</v>
      </c>
      <c r="J1156" s="69" t="s">
        <v>35</v>
      </c>
      <c r="K1156" s="27" t="s">
        <v>36</v>
      </c>
      <c r="L1156" s="63" t="s">
        <v>40</v>
      </c>
      <c r="M1156" s="64"/>
      <c r="N1156" s="66" t="s">
        <v>3885</v>
      </c>
      <c r="O1156" s="66">
        <v>4</v>
      </c>
      <c r="P1156" s="67">
        <f>O1156+SUMIF(IN!F:F,Inventory!H:H,IN!M:M)-SUMIF(OUT!F:F,Inventory!H:H,OUT!M:M)</f>
        <v>11</v>
      </c>
      <c r="Q1156" s="5"/>
      <c r="R1156" s="75">
        <f t="shared" si="36"/>
        <v>0</v>
      </c>
      <c r="S1156" s="75"/>
      <c r="T1156" s="11">
        <v>30</v>
      </c>
      <c r="U1156" s="11" t="s">
        <v>44</v>
      </c>
      <c r="V1156" s="11" t="s">
        <v>52</v>
      </c>
      <c r="W1156" s="11">
        <v>730</v>
      </c>
      <c r="X1156" s="11">
        <v>30</v>
      </c>
      <c r="Y1156" s="11" t="s">
        <v>3886</v>
      </c>
      <c r="Z1156" s="11">
        <v>0</v>
      </c>
      <c r="AA1156" s="11">
        <v>3</v>
      </c>
      <c r="AB1156" s="11">
        <v>5</v>
      </c>
      <c r="AC1156" s="11">
        <v>5</v>
      </c>
      <c r="AD1156" s="11">
        <v>5</v>
      </c>
      <c r="AE1156" s="11">
        <v>5</v>
      </c>
      <c r="AF1156" s="11">
        <f t="shared" si="37"/>
        <v>4.8</v>
      </c>
    </row>
    <row r="1157" ht="50" customHeight="1" spans="1:32">
      <c r="A1157" s="11"/>
      <c r="B1157" s="11">
        <v>3536</v>
      </c>
      <c r="C1157" s="11"/>
      <c r="D1157" s="11"/>
      <c r="E1157" s="49" t="s">
        <v>1475</v>
      </c>
      <c r="F1157" s="49" t="s">
        <v>3887</v>
      </c>
      <c r="G1157" s="11" t="s">
        <v>1330</v>
      </c>
      <c r="H1157" s="49" t="s">
        <v>3888</v>
      </c>
      <c r="I1157" s="50">
        <v>1</v>
      </c>
      <c r="J1157" s="11" t="s">
        <v>35</v>
      </c>
      <c r="K1157" s="27" t="s">
        <v>122</v>
      </c>
      <c r="L1157" s="63" t="s">
        <v>37</v>
      </c>
      <c r="M1157" s="64"/>
      <c r="N1157" s="65" t="s">
        <v>3889</v>
      </c>
      <c r="O1157" s="66">
        <v>1</v>
      </c>
      <c r="P1157" s="67">
        <f>O1157+SUMIF(IN!F:F,Inventory!H:H,IN!M:M)-SUMIF(OUT!F:F,Inventory!H:H,OUT!M:M)</f>
        <v>1</v>
      </c>
      <c r="Q1157" s="5"/>
      <c r="R1157" s="75">
        <f t="shared" si="36"/>
        <v>0</v>
      </c>
      <c r="S1157" s="75"/>
      <c r="T1157" s="11">
        <v>3650</v>
      </c>
      <c r="U1157" s="11"/>
      <c r="V1157" s="11" t="s">
        <v>45</v>
      </c>
      <c r="W1157" s="11">
        <v>3650</v>
      </c>
      <c r="X1157" s="11">
        <v>60</v>
      </c>
      <c r="Y1157" s="11"/>
      <c r="Z1157" s="11">
        <v>0</v>
      </c>
      <c r="AA1157" s="11">
        <v>4</v>
      </c>
      <c r="AB1157" s="11">
        <v>2</v>
      </c>
      <c r="AC1157" s="11">
        <v>5</v>
      </c>
      <c r="AD1157" s="11">
        <v>5</v>
      </c>
      <c r="AE1157" s="11">
        <v>5</v>
      </c>
      <c r="AF1157" s="11">
        <f t="shared" si="37"/>
        <v>4.6</v>
      </c>
    </row>
    <row r="1158" ht="50" customHeight="1" spans="1:32">
      <c r="A1158" s="11"/>
      <c r="B1158" s="53" t="s">
        <v>3890</v>
      </c>
      <c r="C1158" s="11"/>
      <c r="D1158" s="11"/>
      <c r="E1158" s="49" t="s">
        <v>3891</v>
      </c>
      <c r="F1158" s="49" t="s">
        <v>3892</v>
      </c>
      <c r="G1158" s="50" t="s">
        <v>3893</v>
      </c>
      <c r="H1158" s="49" t="s">
        <v>3894</v>
      </c>
      <c r="I1158" s="50">
        <v>5</v>
      </c>
      <c r="J1158" s="54" t="s">
        <v>35</v>
      </c>
      <c r="K1158" s="27" t="s">
        <v>36</v>
      </c>
      <c r="L1158" s="63" t="s">
        <v>64</v>
      </c>
      <c r="M1158" s="64"/>
      <c r="N1158" s="66" t="s">
        <v>3889</v>
      </c>
      <c r="O1158" s="66">
        <v>28</v>
      </c>
      <c r="P1158" s="67">
        <f>O1158+SUMIF(IN!F:F,Inventory!H:H,IN!M:M)-SUMIF(OUT!F:F,Inventory!H:H,OUT!M:M)</f>
        <v>14</v>
      </c>
      <c r="Q1158" s="5" t="s">
        <v>3895</v>
      </c>
      <c r="R1158" s="75">
        <f t="shared" si="36"/>
        <v>0</v>
      </c>
      <c r="S1158" s="75"/>
      <c r="T1158" s="11">
        <v>15</v>
      </c>
      <c r="U1158" s="11" t="s">
        <v>44</v>
      </c>
      <c r="V1158" s="11" t="s">
        <v>66</v>
      </c>
      <c r="W1158" s="11">
        <v>1000</v>
      </c>
      <c r="X1158" s="11">
        <v>30</v>
      </c>
      <c r="Y1158" s="11"/>
      <c r="Z1158" s="11">
        <v>0</v>
      </c>
      <c r="AA1158" s="11">
        <v>4</v>
      </c>
      <c r="AB1158" s="11">
        <v>5</v>
      </c>
      <c r="AC1158" s="11">
        <v>5</v>
      </c>
      <c r="AD1158" s="11">
        <v>5</v>
      </c>
      <c r="AE1158" s="11">
        <v>4</v>
      </c>
      <c r="AF1158" s="11">
        <f t="shared" si="37"/>
        <v>4.6</v>
      </c>
    </row>
    <row r="1159" ht="50" customHeight="1" spans="1:32">
      <c r="A1159" s="11"/>
      <c r="B1159" s="53" t="s">
        <v>3896</v>
      </c>
      <c r="C1159" s="11"/>
      <c r="D1159" s="11"/>
      <c r="E1159" s="49" t="s">
        <v>3897</v>
      </c>
      <c r="F1159" s="49" t="s">
        <v>3898</v>
      </c>
      <c r="G1159" s="50" t="s">
        <v>3899</v>
      </c>
      <c r="H1159" s="49" t="s">
        <v>3900</v>
      </c>
      <c r="I1159" s="50">
        <v>6</v>
      </c>
      <c r="J1159" s="54" t="s">
        <v>35</v>
      </c>
      <c r="K1159" s="27" t="s">
        <v>36</v>
      </c>
      <c r="L1159" s="63" t="s">
        <v>64</v>
      </c>
      <c r="M1159" s="64"/>
      <c r="N1159" s="66" t="s">
        <v>3889</v>
      </c>
      <c r="O1159" s="66">
        <v>2</v>
      </c>
      <c r="P1159" s="67">
        <f>O1159+SUMIF(IN!F:F,Inventory!H:H,IN!M:M)-SUMIF(OUT!F:F,Inventory!H:H,OUT!M:M)</f>
        <v>2</v>
      </c>
      <c r="Q1159" s="5" t="s">
        <v>3901</v>
      </c>
      <c r="R1159" s="75">
        <f t="shared" si="36"/>
        <v>0</v>
      </c>
      <c r="S1159" s="75"/>
      <c r="T1159" s="11">
        <v>30</v>
      </c>
      <c r="U1159" s="11" t="s">
        <v>74</v>
      </c>
      <c r="V1159" s="11"/>
      <c r="W1159" s="11">
        <v>1825</v>
      </c>
      <c r="X1159" s="11">
        <v>45</v>
      </c>
      <c r="Y1159" s="11"/>
      <c r="Z1159" s="11">
        <v>0</v>
      </c>
      <c r="AA1159" s="11">
        <v>5</v>
      </c>
      <c r="AB1159" s="11">
        <v>5</v>
      </c>
      <c r="AC1159" s="11">
        <v>5</v>
      </c>
      <c r="AD1159" s="11">
        <v>5</v>
      </c>
      <c r="AE1159" s="11">
        <v>4</v>
      </c>
      <c r="AF1159" s="11">
        <f t="shared" si="37"/>
        <v>4.7</v>
      </c>
    </row>
    <row r="1160" ht="50" customHeight="1" spans="1:32">
      <c r="A1160" s="11"/>
      <c r="B1160" s="53" t="s">
        <v>3902</v>
      </c>
      <c r="C1160" s="11"/>
      <c r="D1160" s="11"/>
      <c r="E1160" s="11" t="s">
        <v>3903</v>
      </c>
      <c r="F1160" s="11" t="s">
        <v>3904</v>
      </c>
      <c r="G1160" s="11" t="s">
        <v>3905</v>
      </c>
      <c r="H1160" s="11" t="s">
        <v>3906</v>
      </c>
      <c r="I1160" s="50">
        <v>2</v>
      </c>
      <c r="J1160" s="54" t="s">
        <v>35</v>
      </c>
      <c r="K1160" s="27" t="s">
        <v>36</v>
      </c>
      <c r="L1160" s="63" t="s">
        <v>40</v>
      </c>
      <c r="M1160" s="64"/>
      <c r="N1160" s="66" t="s">
        <v>3889</v>
      </c>
      <c r="O1160" s="66">
        <v>12</v>
      </c>
      <c r="P1160" s="67">
        <f>O1160+SUMIF(IN!F:F,Inventory!H:H,IN!M:M)-SUMIF(OUT!F:F,Inventory!H:H,OUT!M:M)</f>
        <v>12</v>
      </c>
      <c r="Q1160" s="5"/>
      <c r="R1160" s="75">
        <f t="shared" si="36"/>
        <v>0</v>
      </c>
      <c r="S1160" s="75"/>
      <c r="T1160" s="11">
        <v>45</v>
      </c>
      <c r="U1160" s="11" t="s">
        <v>40</v>
      </c>
      <c r="V1160" s="11"/>
      <c r="W1160" s="11">
        <v>1825</v>
      </c>
      <c r="X1160" s="11"/>
      <c r="Y1160" s="11"/>
      <c r="Z1160" s="11">
        <v>0</v>
      </c>
      <c r="AA1160" s="11">
        <v>3</v>
      </c>
      <c r="AB1160" s="11">
        <v>5</v>
      </c>
      <c r="AC1160" s="11">
        <v>4</v>
      </c>
      <c r="AD1160" s="11">
        <v>5</v>
      </c>
      <c r="AE1160" s="11">
        <v>5</v>
      </c>
      <c r="AF1160" s="11">
        <f t="shared" si="37"/>
        <v>4.6</v>
      </c>
    </row>
    <row r="1161" ht="50" customHeight="1" spans="1:32">
      <c r="A1161" s="11"/>
      <c r="B1161" s="11" t="s">
        <v>3907</v>
      </c>
      <c r="C1161" s="11"/>
      <c r="D1161" s="11"/>
      <c r="E1161" s="11" t="s">
        <v>3908</v>
      </c>
      <c r="F1161" s="10" t="s">
        <v>3909</v>
      </c>
      <c r="G1161" s="11" t="s">
        <v>3910</v>
      </c>
      <c r="H1161" s="49" t="s">
        <v>3911</v>
      </c>
      <c r="I1161" s="50">
        <v>2</v>
      </c>
      <c r="J1161" s="54" t="s">
        <v>35</v>
      </c>
      <c r="K1161" s="27" t="s">
        <v>36</v>
      </c>
      <c r="L1161" s="63" t="s">
        <v>40</v>
      </c>
      <c r="M1161" s="64"/>
      <c r="N1161" s="65" t="s">
        <v>3912</v>
      </c>
      <c r="O1161" s="66">
        <v>0</v>
      </c>
      <c r="P1161" s="67">
        <f>O1161+SUMIF(IN!F:F,Inventory!H:H,IN!M:M)-SUMIF(OUT!F:F,Inventory!H:H,OUT!M:M)</f>
        <v>0</v>
      </c>
      <c r="Q1161" s="5"/>
      <c r="R1161" s="75">
        <f t="shared" si="36"/>
        <v>0</v>
      </c>
      <c r="S1161" s="75"/>
      <c r="T1161" s="11">
        <v>7</v>
      </c>
      <c r="U1161" s="11" t="s">
        <v>40</v>
      </c>
      <c r="V1161" s="10" t="s">
        <v>75</v>
      </c>
      <c r="W1161" s="11">
        <v>1825</v>
      </c>
      <c r="X1161" s="11">
        <v>30</v>
      </c>
      <c r="Y1161" s="11"/>
      <c r="Z1161" s="11">
        <v>0</v>
      </c>
      <c r="AA1161" s="11">
        <v>5</v>
      </c>
      <c r="AB1161" s="11">
        <v>5</v>
      </c>
      <c r="AC1161" s="11">
        <v>3</v>
      </c>
      <c r="AD1161" s="11">
        <v>5</v>
      </c>
      <c r="AE1161" s="11">
        <v>5</v>
      </c>
      <c r="AF1161" s="11">
        <f t="shared" si="37"/>
        <v>4.6</v>
      </c>
    </row>
    <row r="1162" ht="50" customHeight="1" spans="1:32">
      <c r="A1162" s="11"/>
      <c r="B1162" s="53" t="s">
        <v>3913</v>
      </c>
      <c r="C1162" s="11"/>
      <c r="D1162" s="11"/>
      <c r="E1162" s="49" t="s">
        <v>3914</v>
      </c>
      <c r="F1162" s="49" t="s">
        <v>2963</v>
      </c>
      <c r="G1162" s="50" t="s">
        <v>2964</v>
      </c>
      <c r="H1162" s="49" t="s">
        <v>3915</v>
      </c>
      <c r="I1162" s="50">
        <v>3</v>
      </c>
      <c r="J1162" s="54" t="s">
        <v>35</v>
      </c>
      <c r="K1162" s="27" t="s">
        <v>122</v>
      </c>
      <c r="L1162" s="63" t="s">
        <v>40</v>
      </c>
      <c r="M1162" s="64"/>
      <c r="N1162" s="65" t="s">
        <v>3916</v>
      </c>
      <c r="O1162" s="66">
        <v>51</v>
      </c>
      <c r="P1162" s="67">
        <f>O1162+SUMIF(IN!F:F,Inventory!H:H,IN!M:M)-SUMIF(OUT!F:F,Inventory!H:H,OUT!M:M)</f>
        <v>51</v>
      </c>
      <c r="Q1162" s="5" t="s">
        <v>3917</v>
      </c>
      <c r="R1162" s="75">
        <f t="shared" si="36"/>
        <v>0</v>
      </c>
      <c r="S1162" s="75"/>
      <c r="T1162" s="11">
        <v>30</v>
      </c>
      <c r="U1162" s="11" t="s">
        <v>40</v>
      </c>
      <c r="V1162" s="11" t="s">
        <v>384</v>
      </c>
      <c r="W1162" s="11">
        <v>3650</v>
      </c>
      <c r="X1162" s="11">
        <v>30</v>
      </c>
      <c r="Y1162" s="11"/>
      <c r="Z1162" s="11">
        <v>0</v>
      </c>
      <c r="AA1162" s="11">
        <v>5</v>
      </c>
      <c r="AB1162" s="11">
        <v>5</v>
      </c>
      <c r="AC1162" s="11">
        <v>5</v>
      </c>
      <c r="AD1162" s="11">
        <v>5</v>
      </c>
      <c r="AE1162" s="11">
        <v>4</v>
      </c>
      <c r="AF1162" s="11">
        <f t="shared" si="37"/>
        <v>4.7</v>
      </c>
    </row>
    <row r="1163" ht="50" customHeight="1" spans="1:32">
      <c r="A1163" s="11">
        <v>519</v>
      </c>
      <c r="B1163" s="11">
        <v>2647</v>
      </c>
      <c r="C1163" s="11"/>
      <c r="D1163" s="11"/>
      <c r="E1163" s="11" t="s">
        <v>1670</v>
      </c>
      <c r="F1163" s="11" t="s">
        <v>1671</v>
      </c>
      <c r="G1163" s="11" t="s">
        <v>1330</v>
      </c>
      <c r="H1163" s="26" t="s">
        <v>3918</v>
      </c>
      <c r="I1163" s="49">
        <v>2</v>
      </c>
      <c r="J1163" s="69" t="s">
        <v>35</v>
      </c>
      <c r="K1163" s="27" t="s">
        <v>122</v>
      </c>
      <c r="L1163" s="63" t="s">
        <v>40</v>
      </c>
      <c r="M1163" s="27"/>
      <c r="N1163" s="65" t="s">
        <v>3919</v>
      </c>
      <c r="O1163" s="66">
        <v>4</v>
      </c>
      <c r="P1163" s="67">
        <f>O1163+SUMIF(IN!F:F,Inventory!H:H,IN!M:M)-SUMIF(OUT!F:F,Inventory!H:H,OUT!M:M)</f>
        <v>3</v>
      </c>
      <c r="Q1163" s="5"/>
      <c r="R1163" s="75">
        <f t="shared" si="36"/>
        <v>0</v>
      </c>
      <c r="S1163" s="75"/>
      <c r="T1163" s="11">
        <v>30</v>
      </c>
      <c r="U1163" s="11" t="s">
        <v>40</v>
      </c>
      <c r="V1163" s="11" t="s">
        <v>3920</v>
      </c>
      <c r="W1163" s="11">
        <v>1825</v>
      </c>
      <c r="X1163" s="11">
        <v>30</v>
      </c>
      <c r="Y1163" s="11"/>
      <c r="Z1163" s="11">
        <v>0</v>
      </c>
      <c r="AA1163" s="11">
        <v>4</v>
      </c>
      <c r="AB1163" s="11">
        <v>4</v>
      </c>
      <c r="AC1163" s="11">
        <v>4</v>
      </c>
      <c r="AD1163" s="11">
        <v>5</v>
      </c>
      <c r="AE1163" s="11">
        <v>5</v>
      </c>
      <c r="AF1163" s="11">
        <f t="shared" si="37"/>
        <v>4.6</v>
      </c>
    </row>
    <row r="1164" ht="50" customHeight="1" spans="1:32">
      <c r="A1164" s="11"/>
      <c r="B1164" s="11">
        <v>3059</v>
      </c>
      <c r="C1164" s="11"/>
      <c r="D1164" s="11"/>
      <c r="E1164" s="11" t="s">
        <v>3921</v>
      </c>
      <c r="F1164" s="11" t="s">
        <v>3922</v>
      </c>
      <c r="G1164" s="11" t="s">
        <v>3923</v>
      </c>
      <c r="H1164" s="26" t="s">
        <v>3924</v>
      </c>
      <c r="I1164" s="11">
        <v>1</v>
      </c>
      <c r="J1164" s="54" t="s">
        <v>35</v>
      </c>
      <c r="K1164" s="27" t="s">
        <v>791</v>
      </c>
      <c r="L1164" s="63" t="s">
        <v>40</v>
      </c>
      <c r="M1164" s="27"/>
      <c r="N1164" s="65" t="s">
        <v>3919</v>
      </c>
      <c r="O1164" s="66">
        <v>2</v>
      </c>
      <c r="P1164" s="67">
        <f>O1164+SUMIF(IN!F:F,Inventory!H:H,IN!M:M)-SUMIF(OUT!F:F,Inventory!H:H,OUT!M:M)</f>
        <v>2</v>
      </c>
      <c r="Q1164" s="5"/>
      <c r="R1164" s="75">
        <f t="shared" si="36"/>
        <v>0</v>
      </c>
      <c r="S1164" s="75"/>
      <c r="T1164" s="11">
        <v>30</v>
      </c>
      <c r="U1164" s="11" t="s">
        <v>40</v>
      </c>
      <c r="V1164" s="11" t="s">
        <v>384</v>
      </c>
      <c r="W1164" s="11">
        <v>1000</v>
      </c>
      <c r="X1164" s="11"/>
      <c r="Y1164" s="11"/>
      <c r="Z1164" s="11">
        <v>0</v>
      </c>
      <c r="AA1164" s="11">
        <v>2</v>
      </c>
      <c r="AB1164" s="11">
        <v>5</v>
      </c>
      <c r="AC1164" s="11">
        <v>5</v>
      </c>
      <c r="AD1164" s="11">
        <v>5</v>
      </c>
      <c r="AE1164" s="11">
        <v>5</v>
      </c>
      <c r="AF1164" s="11">
        <f t="shared" si="37"/>
        <v>4.7</v>
      </c>
    </row>
    <row r="1165" ht="50" customHeight="1" spans="1:32">
      <c r="A1165" s="11"/>
      <c r="B1165" s="11">
        <v>3256</v>
      </c>
      <c r="C1165" s="11"/>
      <c r="D1165" s="11"/>
      <c r="E1165" s="11" t="s">
        <v>3297</v>
      </c>
      <c r="F1165" s="11" t="s">
        <v>2075</v>
      </c>
      <c r="G1165" s="11" t="s">
        <v>3925</v>
      </c>
      <c r="H1165" s="11" t="s">
        <v>3926</v>
      </c>
      <c r="I1165" s="11">
        <v>1</v>
      </c>
      <c r="J1165" s="54" t="s">
        <v>35</v>
      </c>
      <c r="K1165" s="27" t="s">
        <v>36</v>
      </c>
      <c r="L1165" s="63" t="s">
        <v>37</v>
      </c>
      <c r="M1165" s="64"/>
      <c r="N1165" s="66" t="s">
        <v>3919</v>
      </c>
      <c r="O1165" s="66">
        <v>2</v>
      </c>
      <c r="P1165" s="67">
        <f>O1165+SUMIF(IN!F:F,Inventory!H:H,IN!M:M)-SUMIF(OUT!F:F,Inventory!H:H,OUT!M:M)</f>
        <v>2</v>
      </c>
      <c r="Q1165" s="5"/>
      <c r="R1165" s="75">
        <f t="shared" si="36"/>
        <v>0</v>
      </c>
      <c r="S1165" s="75"/>
      <c r="T1165" s="11">
        <v>60</v>
      </c>
      <c r="U1165" s="11" t="s">
        <v>44</v>
      </c>
      <c r="V1165" s="11"/>
      <c r="W1165" s="11">
        <v>3650</v>
      </c>
      <c r="X1165" s="11"/>
      <c r="Y1165" s="11"/>
      <c r="Z1165" s="11">
        <v>0</v>
      </c>
      <c r="AA1165" s="11">
        <v>3</v>
      </c>
      <c r="AB1165" s="11">
        <v>3</v>
      </c>
      <c r="AC1165" s="11">
        <v>5</v>
      </c>
      <c r="AD1165" s="11">
        <v>5</v>
      </c>
      <c r="AE1165" s="11">
        <v>5</v>
      </c>
      <c r="AF1165" s="11">
        <f t="shared" si="37"/>
        <v>4.6</v>
      </c>
    </row>
    <row r="1166" ht="50" customHeight="1" spans="1:32">
      <c r="A1166" s="11"/>
      <c r="B1166" s="11">
        <v>3257</v>
      </c>
      <c r="C1166" s="11"/>
      <c r="D1166" s="11"/>
      <c r="E1166" s="11" t="s">
        <v>3927</v>
      </c>
      <c r="F1166" s="11" t="s">
        <v>2075</v>
      </c>
      <c r="G1166" s="11" t="s">
        <v>3925</v>
      </c>
      <c r="H1166" s="11" t="s">
        <v>3928</v>
      </c>
      <c r="I1166" s="11">
        <v>1</v>
      </c>
      <c r="J1166" s="54" t="s">
        <v>35</v>
      </c>
      <c r="K1166" s="27" t="s">
        <v>36</v>
      </c>
      <c r="L1166" s="63" t="s">
        <v>37</v>
      </c>
      <c r="M1166" s="64"/>
      <c r="N1166" s="66" t="s">
        <v>3919</v>
      </c>
      <c r="O1166" s="66">
        <v>2</v>
      </c>
      <c r="P1166" s="67">
        <f>O1166+SUMIF(IN!F:F,Inventory!H:H,IN!M:M)-SUMIF(OUT!F:F,Inventory!H:H,OUT!M:M)</f>
        <v>2</v>
      </c>
      <c r="Q1166" s="5"/>
      <c r="R1166" s="75">
        <f t="shared" si="36"/>
        <v>0</v>
      </c>
      <c r="S1166" s="75"/>
      <c r="T1166" s="11">
        <v>60</v>
      </c>
      <c r="U1166" s="11" t="s">
        <v>44</v>
      </c>
      <c r="V1166" s="11"/>
      <c r="W1166" s="11">
        <v>3650</v>
      </c>
      <c r="X1166" s="11"/>
      <c r="Y1166" s="11"/>
      <c r="Z1166" s="11">
        <v>0</v>
      </c>
      <c r="AA1166" s="11">
        <v>5</v>
      </c>
      <c r="AB1166" s="11">
        <v>4</v>
      </c>
      <c r="AC1166" s="11">
        <v>5</v>
      </c>
      <c r="AD1166" s="11">
        <v>5</v>
      </c>
      <c r="AE1166" s="11">
        <v>5</v>
      </c>
      <c r="AF1166" s="11">
        <f t="shared" si="37"/>
        <v>4.9</v>
      </c>
    </row>
    <row r="1167" ht="50" customHeight="1" spans="1:32">
      <c r="A1167" s="11">
        <v>75</v>
      </c>
      <c r="B1167" s="11">
        <v>3259</v>
      </c>
      <c r="C1167" s="11"/>
      <c r="D1167" s="11"/>
      <c r="E1167" s="11" t="s">
        <v>3929</v>
      </c>
      <c r="F1167" s="11" t="s">
        <v>3930</v>
      </c>
      <c r="G1167" s="11" t="s">
        <v>3931</v>
      </c>
      <c r="H1167" s="11">
        <v>84447350</v>
      </c>
      <c r="I1167" s="11">
        <v>1</v>
      </c>
      <c r="J1167" s="54" t="s">
        <v>35</v>
      </c>
      <c r="K1167" s="27" t="s">
        <v>122</v>
      </c>
      <c r="L1167" s="63" t="s">
        <v>40</v>
      </c>
      <c r="M1167" s="64"/>
      <c r="N1167" s="66" t="s">
        <v>3919</v>
      </c>
      <c r="O1167" s="66">
        <v>2</v>
      </c>
      <c r="P1167" s="67">
        <f>O1167+SUMIF(IN!F:F,Inventory!H:H,IN!M:M)-SUMIF(OUT!F:F,Inventory!H:H,OUT!M:M)</f>
        <v>2</v>
      </c>
      <c r="Q1167" s="5"/>
      <c r="R1167" s="75">
        <f t="shared" si="36"/>
        <v>0</v>
      </c>
      <c r="S1167" s="75"/>
      <c r="T1167" s="11">
        <v>60</v>
      </c>
      <c r="U1167" s="11" t="s">
        <v>44</v>
      </c>
      <c r="V1167" s="11"/>
      <c r="W1167" s="11">
        <v>3650</v>
      </c>
      <c r="X1167" s="11"/>
      <c r="Y1167" s="11"/>
      <c r="Z1167" s="11">
        <v>0</v>
      </c>
      <c r="AA1167" s="11">
        <v>4</v>
      </c>
      <c r="AB1167" s="11">
        <v>5</v>
      </c>
      <c r="AC1167" s="11">
        <v>4</v>
      </c>
      <c r="AD1167" s="11">
        <v>5</v>
      </c>
      <c r="AE1167" s="11">
        <v>5</v>
      </c>
      <c r="AF1167" s="11">
        <f t="shared" si="37"/>
        <v>4.7</v>
      </c>
    </row>
    <row r="1168" ht="50" customHeight="1" spans="1:32">
      <c r="A1168" s="11">
        <v>82</v>
      </c>
      <c r="B1168" s="11">
        <v>3260</v>
      </c>
      <c r="C1168" s="11"/>
      <c r="D1168" s="11"/>
      <c r="E1168" s="11" t="s">
        <v>3929</v>
      </c>
      <c r="F1168" s="11" t="s">
        <v>3930</v>
      </c>
      <c r="G1168" s="11" t="s">
        <v>3931</v>
      </c>
      <c r="H1168" s="11">
        <v>84447300</v>
      </c>
      <c r="I1168" s="11">
        <v>1</v>
      </c>
      <c r="J1168" s="54" t="s">
        <v>35</v>
      </c>
      <c r="K1168" s="27" t="s">
        <v>122</v>
      </c>
      <c r="L1168" s="63" t="s">
        <v>40</v>
      </c>
      <c r="M1168" s="64"/>
      <c r="N1168" s="66" t="s">
        <v>3919</v>
      </c>
      <c r="O1168" s="66">
        <v>3</v>
      </c>
      <c r="P1168" s="67">
        <f>O1168+SUMIF(IN!F:F,Inventory!H:H,IN!M:M)-SUMIF(OUT!F:F,Inventory!H:H,OUT!M:M)</f>
        <v>3</v>
      </c>
      <c r="Q1168" s="5"/>
      <c r="R1168" s="75">
        <f t="shared" si="36"/>
        <v>0</v>
      </c>
      <c r="S1168" s="75"/>
      <c r="T1168" s="11">
        <v>60</v>
      </c>
      <c r="U1168" s="11" t="s">
        <v>44</v>
      </c>
      <c r="V1168" s="11"/>
      <c r="W1168" s="11">
        <v>3650</v>
      </c>
      <c r="X1168" s="11">
        <v>30</v>
      </c>
      <c r="Y1168" s="11"/>
      <c r="Z1168" s="11">
        <v>0</v>
      </c>
      <c r="AA1168" s="11">
        <v>5</v>
      </c>
      <c r="AB1168" s="11">
        <v>4</v>
      </c>
      <c r="AC1168" s="11">
        <v>4</v>
      </c>
      <c r="AD1168" s="11">
        <v>5</v>
      </c>
      <c r="AE1168" s="11">
        <v>5</v>
      </c>
      <c r="AF1168" s="11">
        <f t="shared" si="37"/>
        <v>4.7</v>
      </c>
    </row>
    <row r="1169" ht="50" customHeight="1" spans="1:32">
      <c r="A1169" s="11">
        <v>15</v>
      </c>
      <c r="B1169" s="11">
        <v>3261</v>
      </c>
      <c r="C1169" s="11"/>
      <c r="D1169" s="11"/>
      <c r="E1169" s="49" t="s">
        <v>3932</v>
      </c>
      <c r="F1169" s="49" t="s">
        <v>3933</v>
      </c>
      <c r="G1169" s="58" t="s">
        <v>1330</v>
      </c>
      <c r="H1169" s="49" t="s">
        <v>3934</v>
      </c>
      <c r="I1169" s="50">
        <v>1</v>
      </c>
      <c r="J1169" s="54" t="s">
        <v>35</v>
      </c>
      <c r="K1169" s="27" t="s">
        <v>122</v>
      </c>
      <c r="L1169" s="63" t="s">
        <v>64</v>
      </c>
      <c r="M1169" s="64"/>
      <c r="N1169" s="65" t="s">
        <v>3919</v>
      </c>
      <c r="O1169" s="66">
        <v>1</v>
      </c>
      <c r="P1169" s="67">
        <f>O1169+SUMIF(IN!F:F,Inventory!H:H,IN!M:M)-SUMIF(OUT!F:F,Inventory!H:H,OUT!M:M)</f>
        <v>1</v>
      </c>
      <c r="Q1169" s="5"/>
      <c r="R1169" s="75">
        <f t="shared" si="36"/>
        <v>0</v>
      </c>
      <c r="S1169" s="75"/>
      <c r="T1169" s="11">
        <v>60</v>
      </c>
      <c r="U1169" s="11" t="s">
        <v>40</v>
      </c>
      <c r="V1169" s="11" t="s">
        <v>3935</v>
      </c>
      <c r="W1169" s="11">
        <v>1825</v>
      </c>
      <c r="X1169" s="11">
        <v>30</v>
      </c>
      <c r="Y1169" s="11"/>
      <c r="Z1169" s="11">
        <v>0</v>
      </c>
      <c r="AA1169" s="11">
        <v>5</v>
      </c>
      <c r="AB1169" s="11">
        <v>5</v>
      </c>
      <c r="AC1169" s="11">
        <v>3</v>
      </c>
      <c r="AD1169" s="11">
        <v>5</v>
      </c>
      <c r="AE1169" s="11">
        <v>5</v>
      </c>
      <c r="AF1169" s="11">
        <f t="shared" si="37"/>
        <v>4.6</v>
      </c>
    </row>
    <row r="1170" ht="50" customHeight="1" spans="1:32">
      <c r="A1170" s="11"/>
      <c r="B1170" s="11">
        <v>3542</v>
      </c>
      <c r="C1170" s="11"/>
      <c r="D1170" s="11"/>
      <c r="E1170" s="11" t="s">
        <v>3936</v>
      </c>
      <c r="F1170" s="11" t="s">
        <v>3937</v>
      </c>
      <c r="G1170" s="11" t="s">
        <v>1330</v>
      </c>
      <c r="H1170" s="26" t="s">
        <v>3938</v>
      </c>
      <c r="I1170" s="49">
        <v>2</v>
      </c>
      <c r="J1170" s="69" t="s">
        <v>35</v>
      </c>
      <c r="K1170" s="27" t="s">
        <v>122</v>
      </c>
      <c r="L1170" s="63" t="s">
        <v>40</v>
      </c>
      <c r="M1170" s="27"/>
      <c r="N1170" s="65" t="s">
        <v>3919</v>
      </c>
      <c r="O1170" s="66">
        <v>2</v>
      </c>
      <c r="P1170" s="67">
        <f>O1170+SUMIF(IN!F:F,Inventory!H:H,IN!M:M)-SUMIF(OUT!F:F,Inventory!H:H,OUT!M:M)</f>
        <v>2</v>
      </c>
      <c r="Q1170" s="5"/>
      <c r="R1170" s="75">
        <f t="shared" si="36"/>
        <v>0</v>
      </c>
      <c r="S1170" s="75"/>
      <c r="T1170" s="11">
        <v>360</v>
      </c>
      <c r="U1170" s="11"/>
      <c r="V1170" s="11" t="s">
        <v>41</v>
      </c>
      <c r="W1170" s="11">
        <v>3650</v>
      </c>
      <c r="X1170" s="11">
        <v>360</v>
      </c>
      <c r="Y1170" s="11"/>
      <c r="Z1170" s="11">
        <v>0</v>
      </c>
      <c r="AA1170" s="11">
        <v>2</v>
      </c>
      <c r="AB1170" s="11">
        <v>5</v>
      </c>
      <c r="AC1170" s="11">
        <v>5</v>
      </c>
      <c r="AD1170" s="11">
        <v>5</v>
      </c>
      <c r="AE1170" s="11">
        <v>5</v>
      </c>
      <c r="AF1170" s="11">
        <f t="shared" si="37"/>
        <v>4.7</v>
      </c>
    </row>
    <row r="1171" ht="50" customHeight="1" spans="1:32">
      <c r="A1171" s="11"/>
      <c r="B1171" s="11">
        <v>3545</v>
      </c>
      <c r="C1171" s="11"/>
      <c r="D1171" s="11"/>
      <c r="E1171" s="11" t="s">
        <v>3939</v>
      </c>
      <c r="F1171" s="11" t="s">
        <v>3940</v>
      </c>
      <c r="G1171" s="11" t="s">
        <v>1330</v>
      </c>
      <c r="H1171" s="11" t="s">
        <v>3941</v>
      </c>
      <c r="I1171" s="11">
        <v>1</v>
      </c>
      <c r="J1171" s="54" t="s">
        <v>35</v>
      </c>
      <c r="K1171" s="27" t="s">
        <v>36</v>
      </c>
      <c r="L1171" s="63" t="s">
        <v>40</v>
      </c>
      <c r="M1171" s="64"/>
      <c r="N1171" s="65" t="s">
        <v>3919</v>
      </c>
      <c r="O1171" s="66">
        <v>1</v>
      </c>
      <c r="P1171" s="67">
        <f>O1171+SUMIF(IN!F:F,Inventory!H:H,IN!M:M)-SUMIF(OUT!F:F,Inventory!H:H,OUT!M:M)</f>
        <v>1</v>
      </c>
      <c r="Q1171" s="5"/>
      <c r="R1171" s="75">
        <f t="shared" si="36"/>
        <v>0</v>
      </c>
      <c r="S1171" s="75"/>
      <c r="T1171" s="11">
        <v>360</v>
      </c>
      <c r="U1171" s="11"/>
      <c r="V1171" s="11" t="s">
        <v>41</v>
      </c>
      <c r="W1171" s="11">
        <v>3650</v>
      </c>
      <c r="X1171" s="11">
        <v>360</v>
      </c>
      <c r="Y1171" s="11"/>
      <c r="Z1171" s="11">
        <v>0</v>
      </c>
      <c r="AA1171" s="11">
        <v>4</v>
      </c>
      <c r="AB1171" s="11">
        <v>5</v>
      </c>
      <c r="AC1171" s="11">
        <v>5</v>
      </c>
      <c r="AD1171" s="11">
        <v>4</v>
      </c>
      <c r="AE1171" s="11">
        <v>5</v>
      </c>
      <c r="AF1171" s="11">
        <f t="shared" si="37"/>
        <v>4.6</v>
      </c>
    </row>
    <row r="1172" ht="50" customHeight="1" spans="1:32">
      <c r="A1172" s="11"/>
      <c r="B1172" s="11">
        <v>3692</v>
      </c>
      <c r="C1172" s="11"/>
      <c r="D1172" s="11"/>
      <c r="E1172" s="11" t="s">
        <v>1790</v>
      </c>
      <c r="F1172" s="11" t="s">
        <v>3942</v>
      </c>
      <c r="G1172" s="11" t="s">
        <v>3931</v>
      </c>
      <c r="H1172" s="11" t="s">
        <v>3943</v>
      </c>
      <c r="I1172" s="11">
        <v>1</v>
      </c>
      <c r="J1172" s="54" t="s">
        <v>35</v>
      </c>
      <c r="K1172" s="27" t="s">
        <v>122</v>
      </c>
      <c r="L1172" s="63" t="s">
        <v>40</v>
      </c>
      <c r="M1172" s="64"/>
      <c r="N1172" s="66" t="s">
        <v>3919</v>
      </c>
      <c r="O1172" s="66">
        <v>2</v>
      </c>
      <c r="P1172" s="67">
        <f>O1172+SUMIF(IN!F:F,Inventory!H:H,IN!M:M)-SUMIF(OUT!F:F,Inventory!H:H,OUT!M:M)</f>
        <v>2</v>
      </c>
      <c r="Q1172" s="5"/>
      <c r="R1172" s="75">
        <f t="shared" si="36"/>
        <v>0</v>
      </c>
      <c r="S1172" s="75"/>
      <c r="T1172" s="11">
        <v>30</v>
      </c>
      <c r="U1172" s="11" t="s">
        <v>44</v>
      </c>
      <c r="V1172" s="11" t="s">
        <v>52</v>
      </c>
      <c r="W1172" s="11">
        <v>3650</v>
      </c>
      <c r="X1172" s="11">
        <v>30</v>
      </c>
      <c r="Y1172" s="11"/>
      <c r="Z1172" s="11">
        <v>0</v>
      </c>
      <c r="AA1172" s="11">
        <v>5</v>
      </c>
      <c r="AB1172" s="11">
        <v>3</v>
      </c>
      <c r="AC1172" s="11">
        <v>5</v>
      </c>
      <c r="AD1172" s="11">
        <v>5</v>
      </c>
      <c r="AE1172" s="11">
        <v>5</v>
      </c>
      <c r="AF1172" s="11">
        <f t="shared" si="37"/>
        <v>4.8</v>
      </c>
    </row>
    <row r="1173" ht="50" customHeight="1" spans="1:32">
      <c r="A1173" s="11"/>
      <c r="B1173" s="11" t="s">
        <v>3944</v>
      </c>
      <c r="C1173" s="11" t="s">
        <v>1</v>
      </c>
      <c r="D1173" s="11"/>
      <c r="E1173" s="118" t="s">
        <v>3945</v>
      </c>
      <c r="F1173" s="118" t="s">
        <v>3946</v>
      </c>
      <c r="G1173" s="121" t="s">
        <v>3947</v>
      </c>
      <c r="H1173" s="121" t="s">
        <v>3948</v>
      </c>
      <c r="I1173" s="50">
        <v>1</v>
      </c>
      <c r="J1173" s="92" t="s">
        <v>35</v>
      </c>
      <c r="K1173" s="27" t="s">
        <v>122</v>
      </c>
      <c r="L1173" s="63" t="s">
        <v>37</v>
      </c>
      <c r="M1173" s="64"/>
      <c r="N1173" s="65" t="s">
        <v>3919</v>
      </c>
      <c r="O1173" s="66">
        <v>1</v>
      </c>
      <c r="P1173" s="67">
        <f>O1173+SUMIF(IN!F:F,Inventory!H:H,IN!M:M)-SUMIF(OUT!F:F,Inventory!H:H,OUT!M:M)</f>
        <v>1</v>
      </c>
      <c r="Q1173" s="5" t="s">
        <v>3949</v>
      </c>
      <c r="R1173" s="75">
        <f t="shared" si="36"/>
        <v>0</v>
      </c>
      <c r="S1173" s="75"/>
      <c r="T1173" s="11">
        <v>45</v>
      </c>
      <c r="U1173" s="11" t="s">
        <v>40</v>
      </c>
      <c r="V1173" s="11"/>
      <c r="W1173" s="11">
        <v>1000</v>
      </c>
      <c r="X1173" s="11"/>
      <c r="Y1173" s="11"/>
      <c r="Z1173" s="11">
        <v>0</v>
      </c>
      <c r="AA1173" s="11">
        <v>3</v>
      </c>
      <c r="AB1173" s="11">
        <v>3</v>
      </c>
      <c r="AC1173" s="11">
        <v>5</v>
      </c>
      <c r="AD1173" s="11">
        <v>5</v>
      </c>
      <c r="AE1173" s="11">
        <v>5</v>
      </c>
      <c r="AF1173" s="11">
        <f t="shared" si="37"/>
        <v>4.6</v>
      </c>
    </row>
    <row r="1174" ht="50" customHeight="1" spans="1:32">
      <c r="A1174" s="11">
        <v>115</v>
      </c>
      <c r="B1174" s="11" t="s">
        <v>3950</v>
      </c>
      <c r="C1174" s="11" t="s">
        <v>1</v>
      </c>
      <c r="D1174" s="11"/>
      <c r="E1174" s="49" t="s">
        <v>3951</v>
      </c>
      <c r="F1174" s="49" t="s">
        <v>3952</v>
      </c>
      <c r="G1174" s="58" t="s">
        <v>1330</v>
      </c>
      <c r="H1174" s="49" t="s">
        <v>3953</v>
      </c>
      <c r="I1174" s="50">
        <v>1</v>
      </c>
      <c r="J1174" s="54" t="s">
        <v>35</v>
      </c>
      <c r="K1174" s="27" t="s">
        <v>122</v>
      </c>
      <c r="L1174" s="63" t="s">
        <v>37</v>
      </c>
      <c r="M1174" s="64"/>
      <c r="N1174" s="65" t="s">
        <v>3919</v>
      </c>
      <c r="O1174" s="66">
        <v>1</v>
      </c>
      <c r="P1174" s="67">
        <f>O1174+SUMIF(IN!F:F,Inventory!H:H,IN!M:M)-SUMIF(OUT!F:F,Inventory!H:H,OUT!M:M)</f>
        <v>1</v>
      </c>
      <c r="Q1174" s="5" t="s">
        <v>3954</v>
      </c>
      <c r="R1174" s="75">
        <f t="shared" si="36"/>
        <v>0</v>
      </c>
      <c r="S1174" s="75"/>
      <c r="T1174" s="11">
        <v>60</v>
      </c>
      <c r="U1174" s="11" t="s">
        <v>40</v>
      </c>
      <c r="V1174" s="11"/>
      <c r="W1174" s="11">
        <v>1825</v>
      </c>
      <c r="X1174" s="11"/>
      <c r="Y1174" s="11"/>
      <c r="Z1174" s="11">
        <v>0</v>
      </c>
      <c r="AA1174" s="11">
        <v>5</v>
      </c>
      <c r="AB1174" s="11">
        <v>4</v>
      </c>
      <c r="AC1174" s="11">
        <v>4</v>
      </c>
      <c r="AD1174" s="11">
        <v>5</v>
      </c>
      <c r="AE1174" s="11">
        <v>5</v>
      </c>
      <c r="AF1174" s="11">
        <f t="shared" si="37"/>
        <v>4.7</v>
      </c>
    </row>
    <row r="1175" ht="50" customHeight="1" spans="1:32">
      <c r="A1175" s="11"/>
      <c r="B1175" s="11" t="s">
        <v>3955</v>
      </c>
      <c r="C1175" s="11" t="s">
        <v>1</v>
      </c>
      <c r="D1175" s="11"/>
      <c r="E1175" s="49" t="s">
        <v>3951</v>
      </c>
      <c r="F1175" s="49" t="s">
        <v>3952</v>
      </c>
      <c r="G1175" s="58" t="s">
        <v>1330</v>
      </c>
      <c r="H1175" s="49" t="s">
        <v>3956</v>
      </c>
      <c r="I1175" s="50">
        <v>1</v>
      </c>
      <c r="J1175" s="54" t="s">
        <v>35</v>
      </c>
      <c r="K1175" s="27" t="s">
        <v>122</v>
      </c>
      <c r="L1175" s="63" t="s">
        <v>37</v>
      </c>
      <c r="M1175" s="64"/>
      <c r="N1175" s="65" t="s">
        <v>3919</v>
      </c>
      <c r="O1175" s="66">
        <v>1</v>
      </c>
      <c r="P1175" s="67">
        <f>O1175+SUMIF(IN!F:F,Inventory!H:H,IN!M:M)-SUMIF(OUT!F:F,Inventory!H:H,OUT!M:M)</f>
        <v>1</v>
      </c>
      <c r="Q1175" s="5" t="s">
        <v>3957</v>
      </c>
      <c r="R1175" s="75">
        <f t="shared" si="36"/>
        <v>0</v>
      </c>
      <c r="S1175" s="75"/>
      <c r="T1175" s="11">
        <v>45</v>
      </c>
      <c r="U1175" s="11" t="s">
        <v>74</v>
      </c>
      <c r="V1175" s="11"/>
      <c r="W1175" s="11">
        <v>1000</v>
      </c>
      <c r="X1175" s="11"/>
      <c r="Y1175" s="11"/>
      <c r="Z1175" s="11">
        <v>0</v>
      </c>
      <c r="AA1175" s="11">
        <v>5</v>
      </c>
      <c r="AB1175" s="11">
        <v>4</v>
      </c>
      <c r="AC1175" s="11">
        <v>4</v>
      </c>
      <c r="AD1175" s="11">
        <v>5</v>
      </c>
      <c r="AE1175" s="11">
        <v>5</v>
      </c>
      <c r="AF1175" s="11">
        <f t="shared" si="37"/>
        <v>4.7</v>
      </c>
    </row>
    <row r="1176" ht="50" customHeight="1" spans="1:32">
      <c r="A1176" s="11">
        <v>198</v>
      </c>
      <c r="B1176" s="11" t="s">
        <v>3958</v>
      </c>
      <c r="C1176" s="11" t="s">
        <v>1</v>
      </c>
      <c r="D1176" s="11"/>
      <c r="E1176" s="10" t="s">
        <v>1658</v>
      </c>
      <c r="F1176" s="10" t="s">
        <v>1659</v>
      </c>
      <c r="G1176" s="58" t="s">
        <v>1330</v>
      </c>
      <c r="H1176" s="10" t="s">
        <v>3959</v>
      </c>
      <c r="I1176" s="50">
        <v>2</v>
      </c>
      <c r="J1176" s="54" t="s">
        <v>35</v>
      </c>
      <c r="K1176" s="27" t="s">
        <v>122</v>
      </c>
      <c r="L1176" s="63" t="s">
        <v>40</v>
      </c>
      <c r="M1176" s="64"/>
      <c r="N1176" s="65" t="s">
        <v>3919</v>
      </c>
      <c r="O1176" s="66">
        <v>4</v>
      </c>
      <c r="P1176" s="67">
        <f>O1176+SUMIF(IN!F:F,Inventory!H:H,IN!M:M)-SUMIF(OUT!F:F,Inventory!H:H,OUT!M:M)</f>
        <v>4</v>
      </c>
      <c r="Q1176" s="5"/>
      <c r="R1176" s="75">
        <f t="shared" si="36"/>
        <v>0</v>
      </c>
      <c r="S1176" s="75"/>
      <c r="T1176" s="11">
        <v>60</v>
      </c>
      <c r="U1176" s="11" t="s">
        <v>74</v>
      </c>
      <c r="V1176" s="11"/>
      <c r="W1176" s="11">
        <v>1825</v>
      </c>
      <c r="X1176" s="11">
        <v>30</v>
      </c>
      <c r="Y1176" s="11"/>
      <c r="Z1176" s="11">
        <v>0</v>
      </c>
      <c r="AA1176" s="11">
        <v>4</v>
      </c>
      <c r="AB1176" s="11">
        <v>5</v>
      </c>
      <c r="AC1176" s="11">
        <v>4</v>
      </c>
      <c r="AD1176" s="11">
        <v>5</v>
      </c>
      <c r="AE1176" s="11">
        <v>5</v>
      </c>
      <c r="AF1176" s="11">
        <f t="shared" si="37"/>
        <v>4.7</v>
      </c>
    </row>
    <row r="1177" ht="50" customHeight="1" spans="1:32">
      <c r="A1177" s="11">
        <v>8</v>
      </c>
      <c r="B1177" s="11" t="s">
        <v>3960</v>
      </c>
      <c r="C1177" s="11" t="s">
        <v>1</v>
      </c>
      <c r="D1177" s="11"/>
      <c r="E1177" s="10" t="s">
        <v>1670</v>
      </c>
      <c r="F1177" s="10" t="s">
        <v>1671</v>
      </c>
      <c r="G1177" s="58" t="s">
        <v>1330</v>
      </c>
      <c r="H1177" s="10" t="s">
        <v>3961</v>
      </c>
      <c r="I1177" s="50">
        <v>1</v>
      </c>
      <c r="J1177" s="54" t="s">
        <v>35</v>
      </c>
      <c r="K1177" s="27" t="s">
        <v>122</v>
      </c>
      <c r="L1177" s="63" t="s">
        <v>40</v>
      </c>
      <c r="M1177" s="64"/>
      <c r="N1177" s="65" t="s">
        <v>3919</v>
      </c>
      <c r="O1177" s="66">
        <v>2</v>
      </c>
      <c r="P1177" s="67">
        <f>O1177+SUMIF(IN!F:F,Inventory!H:H,IN!M:M)-SUMIF(OUT!F:F,Inventory!H:H,OUT!M:M)</f>
        <v>2</v>
      </c>
      <c r="Q1177" s="5"/>
      <c r="R1177" s="75">
        <f t="shared" si="36"/>
        <v>0</v>
      </c>
      <c r="S1177" s="75" t="s">
        <v>516</v>
      </c>
      <c r="T1177" s="11">
        <v>45</v>
      </c>
      <c r="U1177" s="11" t="s">
        <v>74</v>
      </c>
      <c r="V1177" s="11"/>
      <c r="W1177" s="11">
        <v>1825</v>
      </c>
      <c r="X1177" s="11"/>
      <c r="Y1177" s="11"/>
      <c r="Z1177" s="11">
        <v>0</v>
      </c>
      <c r="AA1177" s="11">
        <v>4</v>
      </c>
      <c r="AB1177" s="11">
        <v>3</v>
      </c>
      <c r="AC1177" s="11">
        <v>5</v>
      </c>
      <c r="AD1177" s="11">
        <v>5</v>
      </c>
      <c r="AE1177" s="11">
        <v>5</v>
      </c>
      <c r="AF1177" s="11">
        <f t="shared" si="37"/>
        <v>4.7</v>
      </c>
    </row>
    <row r="1178" ht="50" customHeight="1" spans="1:32">
      <c r="A1178" s="11"/>
      <c r="B1178" s="11" t="s">
        <v>3962</v>
      </c>
      <c r="C1178" s="11" t="s">
        <v>1</v>
      </c>
      <c r="D1178" s="11"/>
      <c r="E1178" s="49" t="s">
        <v>1658</v>
      </c>
      <c r="F1178" s="49" t="s">
        <v>1659</v>
      </c>
      <c r="G1178" s="58" t="s">
        <v>1330</v>
      </c>
      <c r="H1178" s="49" t="s">
        <v>3963</v>
      </c>
      <c r="I1178" s="50">
        <v>1</v>
      </c>
      <c r="J1178" s="54" t="s">
        <v>35</v>
      </c>
      <c r="K1178" s="27" t="s">
        <v>122</v>
      </c>
      <c r="L1178" s="63" t="s">
        <v>64</v>
      </c>
      <c r="M1178" s="64"/>
      <c r="N1178" s="65" t="s">
        <v>3919</v>
      </c>
      <c r="O1178" s="66">
        <v>1</v>
      </c>
      <c r="P1178" s="67">
        <f>O1178+SUMIF(IN!F:F,Inventory!H:H,IN!M:M)-SUMIF(OUT!F:F,Inventory!H:H,OUT!M:M)</f>
        <v>1</v>
      </c>
      <c r="Q1178" s="5" t="s">
        <v>3964</v>
      </c>
      <c r="R1178" s="75">
        <f t="shared" si="36"/>
        <v>0</v>
      </c>
      <c r="S1178" s="75"/>
      <c r="T1178" s="11">
        <v>60</v>
      </c>
      <c r="U1178" s="11" t="s">
        <v>40</v>
      </c>
      <c r="V1178" s="11"/>
      <c r="W1178" s="11">
        <v>1000</v>
      </c>
      <c r="X1178" s="11">
        <v>30</v>
      </c>
      <c r="Y1178" s="11"/>
      <c r="Z1178" s="11">
        <v>0</v>
      </c>
      <c r="AA1178" s="11">
        <v>3</v>
      </c>
      <c r="AB1178" s="11">
        <v>4</v>
      </c>
      <c r="AC1178" s="11">
        <v>5</v>
      </c>
      <c r="AD1178" s="11">
        <v>5</v>
      </c>
      <c r="AE1178" s="11">
        <v>5</v>
      </c>
      <c r="AF1178" s="11">
        <f t="shared" si="37"/>
        <v>4.7</v>
      </c>
    </row>
    <row r="1179" ht="50" customHeight="1" spans="1:32">
      <c r="A1179" s="11"/>
      <c r="B1179" s="11" t="s">
        <v>3965</v>
      </c>
      <c r="C1179" s="11" t="s">
        <v>1</v>
      </c>
      <c r="D1179" s="11"/>
      <c r="E1179" s="49" t="s">
        <v>1655</v>
      </c>
      <c r="F1179" s="49" t="s">
        <v>1656</v>
      </c>
      <c r="G1179" s="58" t="s">
        <v>1330</v>
      </c>
      <c r="H1179" s="49" t="s">
        <v>3966</v>
      </c>
      <c r="I1179" s="50">
        <v>1</v>
      </c>
      <c r="J1179" s="54" t="s">
        <v>35</v>
      </c>
      <c r="K1179" s="27" t="s">
        <v>122</v>
      </c>
      <c r="L1179" s="63" t="s">
        <v>64</v>
      </c>
      <c r="M1179" s="64"/>
      <c r="N1179" s="65" t="s">
        <v>3919</v>
      </c>
      <c r="O1179" s="66">
        <v>2</v>
      </c>
      <c r="P1179" s="67">
        <f>O1179+SUMIF(IN!F:F,Inventory!H:H,IN!M:M)-SUMIF(OUT!F:F,Inventory!H:H,OUT!M:M)</f>
        <v>2</v>
      </c>
      <c r="Q1179" s="5" t="s">
        <v>3967</v>
      </c>
      <c r="R1179" s="75">
        <f t="shared" si="36"/>
        <v>0</v>
      </c>
      <c r="S1179" s="75"/>
      <c r="T1179" s="11">
        <v>60</v>
      </c>
      <c r="U1179" s="11" t="s">
        <v>40</v>
      </c>
      <c r="V1179" s="11"/>
      <c r="W1179" s="11">
        <v>1825</v>
      </c>
      <c r="X1179" s="11">
        <v>30</v>
      </c>
      <c r="Y1179" s="11"/>
      <c r="Z1179" s="11">
        <v>0</v>
      </c>
      <c r="AA1179" s="11">
        <v>1</v>
      </c>
      <c r="AB1179" s="11">
        <v>5</v>
      </c>
      <c r="AC1179" s="11">
        <v>5</v>
      </c>
      <c r="AD1179" s="11">
        <v>5</v>
      </c>
      <c r="AE1179" s="11">
        <v>5</v>
      </c>
      <c r="AF1179" s="11">
        <f t="shared" si="37"/>
        <v>4.6</v>
      </c>
    </row>
    <row r="1180" ht="50" customHeight="1" spans="1:32">
      <c r="A1180" s="11"/>
      <c r="B1180" s="11" t="s">
        <v>3968</v>
      </c>
      <c r="C1180" s="11" t="s">
        <v>1</v>
      </c>
      <c r="D1180" s="11"/>
      <c r="E1180" s="49" t="s">
        <v>3936</v>
      </c>
      <c r="F1180" s="49" t="s">
        <v>3933</v>
      </c>
      <c r="G1180" s="58" t="s">
        <v>1330</v>
      </c>
      <c r="H1180" s="49" t="s">
        <v>3969</v>
      </c>
      <c r="I1180" s="50">
        <v>1</v>
      </c>
      <c r="J1180" s="54" t="s">
        <v>35</v>
      </c>
      <c r="K1180" s="27" t="s">
        <v>122</v>
      </c>
      <c r="L1180" s="63" t="s">
        <v>64</v>
      </c>
      <c r="M1180" s="64"/>
      <c r="N1180" s="65" t="s">
        <v>3919</v>
      </c>
      <c r="O1180" s="66">
        <v>2</v>
      </c>
      <c r="P1180" s="67">
        <f>O1180+SUMIF(IN!F:F,Inventory!H:H,IN!M:M)-SUMIF(OUT!F:F,Inventory!H:H,OUT!M:M)</f>
        <v>2</v>
      </c>
      <c r="Q1180" s="5" t="s">
        <v>3970</v>
      </c>
      <c r="R1180" s="75">
        <f t="shared" si="36"/>
        <v>0</v>
      </c>
      <c r="S1180" s="75"/>
      <c r="T1180" s="11">
        <v>60</v>
      </c>
      <c r="U1180" s="11" t="s">
        <v>40</v>
      </c>
      <c r="V1180" s="11"/>
      <c r="W1180" s="11">
        <v>1825</v>
      </c>
      <c r="X1180" s="11">
        <v>30</v>
      </c>
      <c r="Y1180" s="11"/>
      <c r="Z1180" s="11">
        <v>0</v>
      </c>
      <c r="AA1180" s="11">
        <v>5</v>
      </c>
      <c r="AB1180" s="11">
        <v>5</v>
      </c>
      <c r="AC1180" s="11">
        <v>5</v>
      </c>
      <c r="AD1180" s="11">
        <v>5</v>
      </c>
      <c r="AE1180" s="11">
        <v>4</v>
      </c>
      <c r="AF1180" s="11">
        <f t="shared" si="37"/>
        <v>4.7</v>
      </c>
    </row>
    <row r="1181" ht="50" customHeight="1" spans="1:32">
      <c r="A1181" s="11"/>
      <c r="B1181" s="11" t="s">
        <v>3971</v>
      </c>
      <c r="C1181" s="11" t="s">
        <v>1</v>
      </c>
      <c r="D1181" s="11"/>
      <c r="E1181" s="49" t="s">
        <v>3936</v>
      </c>
      <c r="F1181" s="49" t="s">
        <v>3933</v>
      </c>
      <c r="G1181" s="58" t="s">
        <v>1330</v>
      </c>
      <c r="H1181" s="49" t="s">
        <v>3972</v>
      </c>
      <c r="I1181" s="50">
        <v>1</v>
      </c>
      <c r="J1181" s="54" t="s">
        <v>35</v>
      </c>
      <c r="K1181" s="27" t="s">
        <v>122</v>
      </c>
      <c r="L1181" s="63" t="s">
        <v>64</v>
      </c>
      <c r="M1181" s="64"/>
      <c r="N1181" s="65" t="s">
        <v>3919</v>
      </c>
      <c r="O1181" s="66">
        <v>1</v>
      </c>
      <c r="P1181" s="67">
        <f>O1181+SUMIF(IN!F:F,Inventory!H:H,IN!M:M)-SUMIF(OUT!F:F,Inventory!H:H,OUT!M:M)</f>
        <v>1</v>
      </c>
      <c r="Q1181" s="5" t="s">
        <v>3973</v>
      </c>
      <c r="R1181" s="75">
        <f t="shared" si="36"/>
        <v>0</v>
      </c>
      <c r="S1181" s="75"/>
      <c r="T1181" s="11">
        <v>60</v>
      </c>
      <c r="U1181" s="11" t="s">
        <v>40</v>
      </c>
      <c r="V1181" s="11" t="s">
        <v>52</v>
      </c>
      <c r="W1181" s="11">
        <v>3650</v>
      </c>
      <c r="X1181" s="11">
        <v>30</v>
      </c>
      <c r="Y1181" s="11"/>
      <c r="Z1181" s="11">
        <v>0</v>
      </c>
      <c r="AA1181" s="11">
        <v>1</v>
      </c>
      <c r="AB1181" s="11">
        <v>5</v>
      </c>
      <c r="AC1181" s="11">
        <v>5</v>
      </c>
      <c r="AD1181" s="11">
        <v>5</v>
      </c>
      <c r="AE1181" s="11">
        <v>5</v>
      </c>
      <c r="AF1181" s="11">
        <f t="shared" si="37"/>
        <v>4.6</v>
      </c>
    </row>
    <row r="1182" ht="50" customHeight="1" spans="1:32">
      <c r="A1182" s="11"/>
      <c r="B1182" s="11" t="s">
        <v>3974</v>
      </c>
      <c r="C1182" s="11" t="s">
        <v>1</v>
      </c>
      <c r="D1182" s="11"/>
      <c r="E1182" s="49" t="s">
        <v>3936</v>
      </c>
      <c r="F1182" s="49" t="s">
        <v>3933</v>
      </c>
      <c r="G1182" s="58" t="s">
        <v>1330</v>
      </c>
      <c r="H1182" s="49" t="s">
        <v>3975</v>
      </c>
      <c r="I1182" s="50">
        <v>1</v>
      </c>
      <c r="J1182" s="54" t="s">
        <v>35</v>
      </c>
      <c r="K1182" s="27" t="s">
        <v>122</v>
      </c>
      <c r="L1182" s="63" t="s">
        <v>64</v>
      </c>
      <c r="M1182" s="64"/>
      <c r="N1182" s="65" t="s">
        <v>3919</v>
      </c>
      <c r="O1182" s="66">
        <v>1</v>
      </c>
      <c r="P1182" s="67">
        <f>O1182+SUMIF(IN!F:F,Inventory!H:H,IN!M:M)-SUMIF(OUT!F:F,Inventory!H:H,OUT!M:M)</f>
        <v>1</v>
      </c>
      <c r="Q1182" s="5" t="s">
        <v>3976</v>
      </c>
      <c r="R1182" s="75">
        <f t="shared" si="36"/>
        <v>0</v>
      </c>
      <c r="S1182" s="75"/>
      <c r="T1182" s="11">
        <v>60</v>
      </c>
      <c r="U1182" s="11" t="s">
        <v>40</v>
      </c>
      <c r="V1182" s="11"/>
      <c r="W1182" s="11">
        <v>1000</v>
      </c>
      <c r="X1182" s="11"/>
      <c r="Y1182" s="11"/>
      <c r="Z1182" s="11">
        <v>0</v>
      </c>
      <c r="AA1182" s="11">
        <v>4</v>
      </c>
      <c r="AB1182" s="11">
        <v>3</v>
      </c>
      <c r="AC1182" s="11">
        <v>5</v>
      </c>
      <c r="AD1182" s="11">
        <v>5</v>
      </c>
      <c r="AE1182" s="11">
        <v>5</v>
      </c>
      <c r="AF1182" s="11">
        <f t="shared" si="37"/>
        <v>4.7</v>
      </c>
    </row>
    <row r="1183" ht="50" customHeight="1" spans="1:32">
      <c r="A1183" s="11"/>
      <c r="B1183" s="11" t="s">
        <v>3977</v>
      </c>
      <c r="C1183" s="11" t="s">
        <v>1</v>
      </c>
      <c r="D1183" s="11"/>
      <c r="E1183" s="49" t="s">
        <v>1655</v>
      </c>
      <c r="F1183" s="49" t="s">
        <v>1656</v>
      </c>
      <c r="G1183" s="58" t="s">
        <v>1330</v>
      </c>
      <c r="H1183" s="49" t="s">
        <v>3978</v>
      </c>
      <c r="I1183" s="50">
        <v>1</v>
      </c>
      <c r="J1183" s="54" t="s">
        <v>35</v>
      </c>
      <c r="K1183" s="27" t="s">
        <v>122</v>
      </c>
      <c r="L1183" s="63" t="s">
        <v>64</v>
      </c>
      <c r="M1183" s="64"/>
      <c r="N1183" s="65" t="s">
        <v>3919</v>
      </c>
      <c r="O1183" s="66">
        <v>2</v>
      </c>
      <c r="P1183" s="67">
        <f>O1183+SUMIF(IN!F:F,Inventory!H:H,IN!M:M)-SUMIF(OUT!F:F,Inventory!H:H,OUT!M:M)</f>
        <v>2</v>
      </c>
      <c r="Q1183" s="5" t="s">
        <v>785</v>
      </c>
      <c r="R1183" s="75">
        <f t="shared" si="36"/>
        <v>0</v>
      </c>
      <c r="S1183" s="75"/>
      <c r="T1183" s="11">
        <v>60</v>
      </c>
      <c r="U1183" s="11" t="s">
        <v>40</v>
      </c>
      <c r="V1183" s="11"/>
      <c r="W1183" s="11">
        <v>1825</v>
      </c>
      <c r="X1183" s="11"/>
      <c r="Y1183" s="11"/>
      <c r="Z1183" s="11">
        <v>0</v>
      </c>
      <c r="AA1183" s="11">
        <v>5</v>
      </c>
      <c r="AB1183" s="11">
        <v>4</v>
      </c>
      <c r="AC1183" s="11">
        <v>5</v>
      </c>
      <c r="AD1183" s="11">
        <v>5</v>
      </c>
      <c r="AE1183" s="11">
        <v>4</v>
      </c>
      <c r="AF1183" s="11">
        <f t="shared" si="37"/>
        <v>4.6</v>
      </c>
    </row>
    <row r="1184" ht="50" customHeight="1" spans="1:32">
      <c r="A1184" s="11"/>
      <c r="B1184" s="11" t="s">
        <v>3979</v>
      </c>
      <c r="C1184" s="11"/>
      <c r="D1184" s="11"/>
      <c r="E1184" s="49" t="s">
        <v>3980</v>
      </c>
      <c r="F1184" s="49" t="s">
        <v>3981</v>
      </c>
      <c r="G1184" s="58" t="s">
        <v>1330</v>
      </c>
      <c r="H1184" s="49" t="s">
        <v>3982</v>
      </c>
      <c r="I1184" s="50">
        <v>1</v>
      </c>
      <c r="J1184" s="54" t="s">
        <v>35</v>
      </c>
      <c r="K1184" s="27" t="s">
        <v>122</v>
      </c>
      <c r="L1184" s="63" t="s">
        <v>64</v>
      </c>
      <c r="M1184" s="64"/>
      <c r="N1184" s="65" t="s">
        <v>3919</v>
      </c>
      <c r="O1184" s="66">
        <v>1</v>
      </c>
      <c r="P1184" s="67">
        <f>O1184+SUMIF(IN!F:F,Inventory!H:H,IN!M:M)-SUMIF(OUT!F:F,Inventory!H:H,OUT!M:M)</f>
        <v>1</v>
      </c>
      <c r="Q1184" s="5" t="s">
        <v>3983</v>
      </c>
      <c r="R1184" s="75">
        <f t="shared" si="36"/>
        <v>0</v>
      </c>
      <c r="S1184" s="75"/>
      <c r="T1184" s="11">
        <v>60</v>
      </c>
      <c r="U1184" s="11" t="s">
        <v>40</v>
      </c>
      <c r="V1184" s="11"/>
      <c r="W1184" s="11">
        <v>1000</v>
      </c>
      <c r="X1184" s="11"/>
      <c r="Y1184" s="11"/>
      <c r="Z1184" s="11">
        <v>0</v>
      </c>
      <c r="AA1184" s="11">
        <v>5</v>
      </c>
      <c r="AB1184" s="11">
        <v>4</v>
      </c>
      <c r="AC1184" s="11">
        <v>5</v>
      </c>
      <c r="AD1184" s="11">
        <v>4</v>
      </c>
      <c r="AE1184" s="11">
        <v>5</v>
      </c>
      <c r="AF1184" s="11">
        <f t="shared" si="37"/>
        <v>4.6</v>
      </c>
    </row>
    <row r="1185" ht="50" customHeight="1" spans="1:32">
      <c r="A1185" s="11"/>
      <c r="B1185" s="11" t="s">
        <v>3984</v>
      </c>
      <c r="C1185" s="11" t="s">
        <v>1</v>
      </c>
      <c r="D1185" s="11"/>
      <c r="E1185" s="49" t="s">
        <v>3985</v>
      </c>
      <c r="F1185" s="49" t="s">
        <v>3986</v>
      </c>
      <c r="G1185" s="58" t="s">
        <v>1330</v>
      </c>
      <c r="H1185" s="49" t="s">
        <v>3987</v>
      </c>
      <c r="I1185" s="50">
        <v>1</v>
      </c>
      <c r="J1185" s="54" t="s">
        <v>35</v>
      </c>
      <c r="K1185" s="27" t="s">
        <v>122</v>
      </c>
      <c r="L1185" s="63" t="s">
        <v>37</v>
      </c>
      <c r="M1185" s="64"/>
      <c r="N1185" s="65" t="s">
        <v>3919</v>
      </c>
      <c r="O1185" s="66">
        <v>1</v>
      </c>
      <c r="P1185" s="67">
        <f>O1185+SUMIF(IN!F:F,Inventory!H:H,IN!M:M)-SUMIF(OUT!F:F,Inventory!H:H,OUT!M:M)</f>
        <v>1</v>
      </c>
      <c r="Q1185" s="5" t="s">
        <v>3988</v>
      </c>
      <c r="R1185" s="75">
        <f t="shared" si="36"/>
        <v>0</v>
      </c>
      <c r="S1185" s="75"/>
      <c r="T1185" s="11">
        <v>45</v>
      </c>
      <c r="U1185" s="11" t="s">
        <v>74</v>
      </c>
      <c r="V1185" s="11"/>
      <c r="W1185" s="11">
        <v>1000</v>
      </c>
      <c r="X1185" s="11"/>
      <c r="Y1185" s="11"/>
      <c r="Z1185" s="11">
        <v>0</v>
      </c>
      <c r="AA1185" s="11">
        <v>5</v>
      </c>
      <c r="AB1185" s="11">
        <v>5</v>
      </c>
      <c r="AC1185" s="11">
        <v>5</v>
      </c>
      <c r="AD1185" s="11">
        <v>4</v>
      </c>
      <c r="AE1185" s="11">
        <v>5</v>
      </c>
      <c r="AF1185" s="11">
        <f t="shared" si="37"/>
        <v>4.7</v>
      </c>
    </row>
    <row r="1186" ht="50" customHeight="1" spans="1:32">
      <c r="A1186" s="10"/>
      <c r="B1186" s="11" t="s">
        <v>3989</v>
      </c>
      <c r="C1186" s="11"/>
      <c r="D1186" s="11"/>
      <c r="E1186" s="49" t="s">
        <v>3990</v>
      </c>
      <c r="F1186" s="49" t="s">
        <v>3991</v>
      </c>
      <c r="G1186" s="58" t="s">
        <v>1330</v>
      </c>
      <c r="H1186" s="49" t="s">
        <v>3992</v>
      </c>
      <c r="I1186" s="50">
        <v>2</v>
      </c>
      <c r="J1186" s="54" t="s">
        <v>35</v>
      </c>
      <c r="K1186" s="27" t="s">
        <v>122</v>
      </c>
      <c r="L1186" s="63" t="s">
        <v>64</v>
      </c>
      <c r="M1186" s="64"/>
      <c r="N1186" s="65" t="s">
        <v>3919</v>
      </c>
      <c r="O1186" s="66">
        <v>4</v>
      </c>
      <c r="P1186" s="67">
        <f>O1186+SUMIF(IN!F:F,Inventory!H:H,IN!M:M)-SUMIF(OUT!F:F,Inventory!H:H,OUT!M:M)</f>
        <v>4</v>
      </c>
      <c r="Q1186" s="5" t="s">
        <v>3993</v>
      </c>
      <c r="R1186" s="75">
        <f t="shared" si="36"/>
        <v>0</v>
      </c>
      <c r="S1186" s="75"/>
      <c r="T1186" s="11">
        <v>60</v>
      </c>
      <c r="U1186" s="11" t="s">
        <v>40</v>
      </c>
      <c r="V1186" s="10" t="s">
        <v>75</v>
      </c>
      <c r="W1186" s="11">
        <v>1825</v>
      </c>
      <c r="X1186" s="11"/>
      <c r="Y1186" s="11"/>
      <c r="Z1186" s="11">
        <v>0</v>
      </c>
      <c r="AA1186" s="11">
        <v>5</v>
      </c>
      <c r="AB1186" s="11">
        <v>5</v>
      </c>
      <c r="AC1186" s="11">
        <v>4</v>
      </c>
      <c r="AD1186" s="11">
        <v>5</v>
      </c>
      <c r="AE1186" s="11">
        <v>5</v>
      </c>
      <c r="AF1186" s="11">
        <f t="shared" si="37"/>
        <v>4.8</v>
      </c>
    </row>
    <row r="1187" ht="50" customHeight="1" spans="1:32">
      <c r="A1187" s="11">
        <v>340</v>
      </c>
      <c r="B1187" s="53" t="s">
        <v>3994</v>
      </c>
      <c r="C1187" s="11"/>
      <c r="D1187" s="11"/>
      <c r="E1187" s="49" t="s">
        <v>3990</v>
      </c>
      <c r="F1187" s="49" t="s">
        <v>3991</v>
      </c>
      <c r="G1187" s="58" t="s">
        <v>1330</v>
      </c>
      <c r="H1187" s="49" t="s">
        <v>3995</v>
      </c>
      <c r="I1187" s="50">
        <v>2</v>
      </c>
      <c r="J1187" s="54" t="s">
        <v>35</v>
      </c>
      <c r="K1187" s="27" t="s">
        <v>122</v>
      </c>
      <c r="L1187" s="63" t="s">
        <v>64</v>
      </c>
      <c r="M1187" s="64"/>
      <c r="N1187" s="65" t="s">
        <v>3919</v>
      </c>
      <c r="O1187" s="66">
        <v>3</v>
      </c>
      <c r="P1187" s="67">
        <f>O1187+SUMIF(IN!F:F,Inventory!H:H,IN!M:M)-SUMIF(OUT!F:F,Inventory!H:H,OUT!M:M)</f>
        <v>3</v>
      </c>
      <c r="Q1187" s="5" t="s">
        <v>3996</v>
      </c>
      <c r="R1187" s="75">
        <f t="shared" si="36"/>
        <v>0</v>
      </c>
      <c r="S1187" s="75"/>
      <c r="T1187" s="11">
        <v>60</v>
      </c>
      <c r="U1187" s="11" t="s">
        <v>40</v>
      </c>
      <c r="V1187" s="11" t="s">
        <v>41</v>
      </c>
      <c r="W1187" s="11">
        <v>1825</v>
      </c>
      <c r="X1187" s="11"/>
      <c r="Y1187" s="11"/>
      <c r="Z1187" s="11">
        <v>0</v>
      </c>
      <c r="AA1187" s="11">
        <v>5</v>
      </c>
      <c r="AB1187" s="11">
        <v>4</v>
      </c>
      <c r="AC1187" s="11">
        <v>5</v>
      </c>
      <c r="AD1187" s="11">
        <v>5</v>
      </c>
      <c r="AE1187" s="11">
        <v>5</v>
      </c>
      <c r="AF1187" s="11">
        <f t="shared" si="37"/>
        <v>4.9</v>
      </c>
    </row>
    <row r="1188" ht="50" customHeight="1" spans="1:32">
      <c r="A1188" s="11"/>
      <c r="B1188" s="11" t="s">
        <v>3997</v>
      </c>
      <c r="C1188" s="11"/>
      <c r="D1188" s="11"/>
      <c r="E1188" s="11" t="s">
        <v>3998</v>
      </c>
      <c r="F1188" s="11" t="s">
        <v>3999</v>
      </c>
      <c r="G1188" s="11" t="s">
        <v>1330</v>
      </c>
      <c r="H1188" s="11" t="s">
        <v>4000</v>
      </c>
      <c r="I1188" s="11">
        <v>1</v>
      </c>
      <c r="J1188" s="11" t="s">
        <v>35</v>
      </c>
      <c r="K1188" s="27" t="s">
        <v>122</v>
      </c>
      <c r="L1188" s="63" t="s">
        <v>40</v>
      </c>
      <c r="M1188" s="64"/>
      <c r="N1188" s="66" t="s">
        <v>3919</v>
      </c>
      <c r="O1188" s="66">
        <v>2</v>
      </c>
      <c r="P1188" s="67">
        <f>O1188+SUMIF(IN!F:F,Inventory!H:H,IN!M:M)-SUMIF(OUT!F:F,Inventory!H:H,OUT!M:M)</f>
        <v>2</v>
      </c>
      <c r="Q1188" s="5"/>
      <c r="R1188" s="75">
        <f t="shared" si="36"/>
        <v>0</v>
      </c>
      <c r="S1188" s="75"/>
      <c r="T1188" s="11">
        <v>30</v>
      </c>
      <c r="U1188" s="11" t="s">
        <v>40</v>
      </c>
      <c r="V1188" s="11"/>
      <c r="W1188" s="11">
        <v>1000</v>
      </c>
      <c r="X1188" s="11">
        <v>30</v>
      </c>
      <c r="Y1188" s="11"/>
      <c r="Z1188" s="11">
        <v>0</v>
      </c>
      <c r="AA1188" s="11">
        <v>5</v>
      </c>
      <c r="AB1188" s="11">
        <v>4</v>
      </c>
      <c r="AC1188" s="11">
        <v>5</v>
      </c>
      <c r="AD1188" s="11">
        <v>5</v>
      </c>
      <c r="AE1188" s="11">
        <v>4</v>
      </c>
      <c r="AF1188" s="11">
        <f t="shared" si="37"/>
        <v>4.6</v>
      </c>
    </row>
    <row r="1189" ht="50" customHeight="1" spans="1:32">
      <c r="A1189" s="11">
        <v>518</v>
      </c>
      <c r="B1189" s="11" t="s">
        <v>4001</v>
      </c>
      <c r="C1189" s="11"/>
      <c r="D1189" s="11"/>
      <c r="E1189" s="11" t="s">
        <v>3939</v>
      </c>
      <c r="F1189" s="11" t="s">
        <v>3940</v>
      </c>
      <c r="G1189" s="11" t="s">
        <v>1330</v>
      </c>
      <c r="H1189" s="11" t="s">
        <v>4002</v>
      </c>
      <c r="I1189" s="11">
        <v>1</v>
      </c>
      <c r="J1189" s="54" t="s">
        <v>35</v>
      </c>
      <c r="K1189" s="27" t="s">
        <v>36</v>
      </c>
      <c r="L1189" s="63" t="s">
        <v>40</v>
      </c>
      <c r="M1189" s="64"/>
      <c r="N1189" s="65" t="s">
        <v>3919</v>
      </c>
      <c r="O1189" s="66">
        <v>1</v>
      </c>
      <c r="P1189" s="67">
        <f>O1189+SUMIF(IN!F:F,Inventory!H:H,IN!M:M)-SUMIF(OUT!F:F,Inventory!H:H,OUT!M:M)</f>
        <v>1</v>
      </c>
      <c r="Q1189" s="5"/>
      <c r="R1189" s="75">
        <f t="shared" si="36"/>
        <v>0</v>
      </c>
      <c r="S1189" s="75"/>
      <c r="T1189" s="11">
        <v>45</v>
      </c>
      <c r="U1189" s="11" t="s">
        <v>74</v>
      </c>
      <c r="V1189" s="11"/>
      <c r="W1189" s="11">
        <v>1000</v>
      </c>
      <c r="X1189" s="11">
        <v>30</v>
      </c>
      <c r="Y1189" s="11"/>
      <c r="Z1189" s="11">
        <v>0</v>
      </c>
      <c r="AA1189" s="11">
        <v>5</v>
      </c>
      <c r="AB1189" s="11">
        <v>5</v>
      </c>
      <c r="AC1189" s="11">
        <v>3</v>
      </c>
      <c r="AD1189" s="11">
        <v>5</v>
      </c>
      <c r="AE1189" s="11">
        <v>5</v>
      </c>
      <c r="AF1189" s="11">
        <f t="shared" si="37"/>
        <v>4.6</v>
      </c>
    </row>
    <row r="1190" ht="50" customHeight="1" spans="1:32">
      <c r="A1190" s="11"/>
      <c r="B1190" s="11" t="s">
        <v>4003</v>
      </c>
      <c r="C1190" s="11"/>
      <c r="D1190" s="11"/>
      <c r="E1190" s="11" t="s">
        <v>3980</v>
      </c>
      <c r="F1190" s="11" t="s">
        <v>4004</v>
      </c>
      <c r="G1190" s="11" t="s">
        <v>1330</v>
      </c>
      <c r="H1190" s="11" t="s">
        <v>4005</v>
      </c>
      <c r="I1190" s="11">
        <v>1</v>
      </c>
      <c r="J1190" s="54" t="s">
        <v>35</v>
      </c>
      <c r="K1190" s="27" t="s">
        <v>36</v>
      </c>
      <c r="L1190" s="63" t="s">
        <v>40</v>
      </c>
      <c r="M1190" s="64"/>
      <c r="N1190" s="66" t="s">
        <v>3919</v>
      </c>
      <c r="O1190" s="66">
        <v>7</v>
      </c>
      <c r="P1190" s="67">
        <f>O1190+SUMIF(IN!F:F,Inventory!H:H,IN!M:M)-SUMIF(OUT!F:F,Inventory!H:H,OUT!M:M)</f>
        <v>7</v>
      </c>
      <c r="Q1190" s="5"/>
      <c r="R1190" s="75">
        <f t="shared" si="36"/>
        <v>0</v>
      </c>
      <c r="S1190" s="75"/>
      <c r="T1190" s="11">
        <v>30</v>
      </c>
      <c r="U1190" s="11" t="s">
        <v>74</v>
      </c>
      <c r="V1190" s="11"/>
      <c r="W1190" s="11">
        <v>1000</v>
      </c>
      <c r="X1190" s="11">
        <v>30</v>
      </c>
      <c r="Y1190" s="11"/>
      <c r="Z1190" s="11">
        <v>0</v>
      </c>
      <c r="AA1190" s="11">
        <v>4</v>
      </c>
      <c r="AB1190" s="11">
        <v>5</v>
      </c>
      <c r="AC1190" s="11">
        <v>4</v>
      </c>
      <c r="AD1190" s="11">
        <v>5</v>
      </c>
      <c r="AE1190" s="11">
        <v>5</v>
      </c>
      <c r="AF1190" s="11">
        <f t="shared" si="37"/>
        <v>4.7</v>
      </c>
    </row>
    <row r="1191" ht="50" customHeight="1" spans="1:32">
      <c r="A1191" s="11"/>
      <c r="B1191" s="11">
        <v>2644</v>
      </c>
      <c r="C1191" s="11"/>
      <c r="D1191" s="11"/>
      <c r="E1191" s="11" t="s">
        <v>1658</v>
      </c>
      <c r="F1191" s="11" t="s">
        <v>1659</v>
      </c>
      <c r="G1191" s="11" t="s">
        <v>1330</v>
      </c>
      <c r="H1191" s="26" t="s">
        <v>4006</v>
      </c>
      <c r="I1191" s="49">
        <v>2</v>
      </c>
      <c r="J1191" s="69" t="s">
        <v>35</v>
      </c>
      <c r="K1191" s="27" t="s">
        <v>122</v>
      </c>
      <c r="L1191" s="63" t="s">
        <v>40</v>
      </c>
      <c r="M1191" s="27"/>
      <c r="N1191" s="65" t="s">
        <v>4007</v>
      </c>
      <c r="O1191" s="66">
        <v>4</v>
      </c>
      <c r="P1191" s="67">
        <f>O1191+SUMIF(IN!F:F,Inventory!H:H,IN!M:M)-SUMIF(OUT!F:F,Inventory!H:H,OUT!M:M)</f>
        <v>4</v>
      </c>
      <c r="Q1191" s="5"/>
      <c r="R1191" s="75">
        <f t="shared" si="36"/>
        <v>0</v>
      </c>
      <c r="S1191" s="75"/>
      <c r="T1191" s="11">
        <v>30</v>
      </c>
      <c r="U1191" s="11" t="s">
        <v>40</v>
      </c>
      <c r="V1191" s="11" t="s">
        <v>52</v>
      </c>
      <c r="W1191" s="11">
        <v>1825</v>
      </c>
      <c r="X1191" s="11"/>
      <c r="Y1191" s="11"/>
      <c r="Z1191" s="11">
        <v>0</v>
      </c>
      <c r="AA1191" s="11">
        <v>5</v>
      </c>
      <c r="AB1191" s="11">
        <v>4</v>
      </c>
      <c r="AC1191" s="11">
        <v>5</v>
      </c>
      <c r="AD1191" s="11">
        <v>5</v>
      </c>
      <c r="AE1191" s="11">
        <v>4</v>
      </c>
      <c r="AF1191" s="11">
        <f t="shared" si="37"/>
        <v>4.6</v>
      </c>
    </row>
    <row r="1192" ht="50" customHeight="1" spans="1:32">
      <c r="A1192" s="11">
        <v>65</v>
      </c>
      <c r="B1192" s="11">
        <v>2764</v>
      </c>
      <c r="C1192" s="11"/>
      <c r="D1192" s="11"/>
      <c r="E1192" s="58" t="s">
        <v>1658</v>
      </c>
      <c r="F1192" s="58" t="s">
        <v>1976</v>
      </c>
      <c r="G1192" s="58" t="s">
        <v>1330</v>
      </c>
      <c r="H1192" s="58" t="s">
        <v>4008</v>
      </c>
      <c r="I1192" s="50">
        <v>1</v>
      </c>
      <c r="J1192" s="54" t="s">
        <v>35</v>
      </c>
      <c r="K1192" s="27" t="s">
        <v>122</v>
      </c>
      <c r="L1192" s="63" t="s">
        <v>40</v>
      </c>
      <c r="M1192" s="64"/>
      <c r="N1192" s="71" t="s">
        <v>4007</v>
      </c>
      <c r="O1192" s="66">
        <v>1</v>
      </c>
      <c r="P1192" s="67">
        <f>O1192+SUMIF(IN!F:F,Inventory!H:H,IN!M:M)-SUMIF(OUT!F:F,Inventory!H:H,OUT!M:M)</f>
        <v>0</v>
      </c>
      <c r="Q1192" s="5"/>
      <c r="R1192" s="75">
        <f t="shared" si="36"/>
        <v>0</v>
      </c>
      <c r="S1192" s="75"/>
      <c r="T1192" s="11"/>
      <c r="U1192" s="11"/>
      <c r="V1192" s="11"/>
      <c r="W1192" s="11">
        <v>1825</v>
      </c>
      <c r="X1192" s="11"/>
      <c r="Y1192" s="11"/>
      <c r="Z1192" s="11">
        <v>0</v>
      </c>
      <c r="AA1192" s="11">
        <v>5</v>
      </c>
      <c r="AB1192" s="11">
        <v>5</v>
      </c>
      <c r="AC1192" s="11">
        <v>5</v>
      </c>
      <c r="AD1192" s="11">
        <v>4</v>
      </c>
      <c r="AE1192" s="11">
        <v>5</v>
      </c>
      <c r="AF1192" s="11">
        <f t="shared" si="37"/>
        <v>4.7</v>
      </c>
    </row>
    <row r="1193" ht="50" customHeight="1" spans="1:32">
      <c r="A1193" s="11"/>
      <c r="B1193" s="11">
        <v>3587</v>
      </c>
      <c r="C1193" s="11"/>
      <c r="D1193" s="11"/>
      <c r="E1193" s="11" t="s">
        <v>1658</v>
      </c>
      <c r="F1193" s="11" t="s">
        <v>1659</v>
      </c>
      <c r="G1193" s="11" t="s">
        <v>4009</v>
      </c>
      <c r="H1193" s="26" t="s">
        <v>4010</v>
      </c>
      <c r="I1193" s="49">
        <v>1</v>
      </c>
      <c r="J1193" s="69" t="s">
        <v>35</v>
      </c>
      <c r="K1193" s="27" t="s">
        <v>791</v>
      </c>
      <c r="L1193" s="63" t="s">
        <v>40</v>
      </c>
      <c r="M1193" s="27"/>
      <c r="N1193" s="65" t="s">
        <v>4007</v>
      </c>
      <c r="O1193" s="66">
        <v>1</v>
      </c>
      <c r="P1193" s="67">
        <f>O1193+SUMIF(IN!F:F,Inventory!H:H,IN!M:M)-SUMIF(OUT!F:F,Inventory!H:H,OUT!M:M)</f>
        <v>1</v>
      </c>
      <c r="Q1193" s="5"/>
      <c r="R1193" s="75">
        <f t="shared" si="36"/>
        <v>0</v>
      </c>
      <c r="S1193" s="75"/>
      <c r="T1193" s="11">
        <v>90</v>
      </c>
      <c r="U1193" s="11"/>
      <c r="V1193" s="11" t="s">
        <v>384</v>
      </c>
      <c r="W1193" s="11">
        <v>3650</v>
      </c>
      <c r="X1193" s="11">
        <v>90</v>
      </c>
      <c r="Y1193" s="11"/>
      <c r="Z1193" s="11">
        <v>0</v>
      </c>
      <c r="AA1193" s="11">
        <v>5</v>
      </c>
      <c r="AB1193" s="11">
        <v>2</v>
      </c>
      <c r="AC1193" s="11">
        <v>5</v>
      </c>
      <c r="AD1193" s="11">
        <v>5</v>
      </c>
      <c r="AE1193" s="11">
        <v>5</v>
      </c>
      <c r="AF1193" s="11">
        <f t="shared" si="37"/>
        <v>4.7</v>
      </c>
    </row>
    <row r="1194" ht="50" customHeight="1" spans="1:32">
      <c r="A1194" s="11">
        <v>301</v>
      </c>
      <c r="B1194" s="11" t="s">
        <v>4011</v>
      </c>
      <c r="C1194" s="11"/>
      <c r="D1194" s="11"/>
      <c r="E1194" s="49" t="s">
        <v>3985</v>
      </c>
      <c r="F1194" s="49" t="s">
        <v>3986</v>
      </c>
      <c r="G1194" s="50" t="s">
        <v>1330</v>
      </c>
      <c r="H1194" s="49" t="s">
        <v>4012</v>
      </c>
      <c r="I1194" s="50">
        <v>1</v>
      </c>
      <c r="J1194" s="11" t="s">
        <v>35</v>
      </c>
      <c r="K1194" s="27" t="s">
        <v>122</v>
      </c>
      <c r="L1194" s="63" t="s">
        <v>40</v>
      </c>
      <c r="M1194" s="64"/>
      <c r="N1194" s="65" t="s">
        <v>4007</v>
      </c>
      <c r="O1194" s="66">
        <v>2</v>
      </c>
      <c r="P1194" s="67">
        <f>O1194+SUMIF(IN!F:F,Inventory!H:H,IN!M:M)-SUMIF(OUT!F:F,Inventory!H:H,OUT!M:M)</f>
        <v>2</v>
      </c>
      <c r="Q1194" s="5"/>
      <c r="R1194" s="75">
        <f t="shared" si="36"/>
        <v>0</v>
      </c>
      <c r="S1194" s="75"/>
      <c r="T1194" s="11">
        <v>60</v>
      </c>
      <c r="U1194" s="11" t="s">
        <v>74</v>
      </c>
      <c r="V1194" s="11" t="s">
        <v>1666</v>
      </c>
      <c r="W1194" s="11">
        <v>1825</v>
      </c>
      <c r="X1194" s="11">
        <v>60</v>
      </c>
      <c r="Y1194" s="11"/>
      <c r="Z1194" s="11">
        <v>0</v>
      </c>
      <c r="AA1194" s="11">
        <v>5</v>
      </c>
      <c r="AB1194" s="11">
        <v>5</v>
      </c>
      <c r="AC1194" s="11">
        <v>3</v>
      </c>
      <c r="AD1194" s="11">
        <v>5</v>
      </c>
      <c r="AE1194" s="11">
        <v>5</v>
      </c>
      <c r="AF1194" s="11">
        <f t="shared" si="37"/>
        <v>4.6</v>
      </c>
    </row>
    <row r="1195" ht="50" customHeight="1" spans="1:32">
      <c r="A1195" s="11">
        <v>302</v>
      </c>
      <c r="B1195" s="11" t="s">
        <v>4013</v>
      </c>
      <c r="C1195" s="11"/>
      <c r="D1195" s="11"/>
      <c r="E1195" s="49" t="s">
        <v>4014</v>
      </c>
      <c r="F1195" s="49" t="s">
        <v>4015</v>
      </c>
      <c r="G1195" s="58" t="s">
        <v>1330</v>
      </c>
      <c r="H1195" s="49" t="s">
        <v>4016</v>
      </c>
      <c r="I1195" s="50">
        <v>1</v>
      </c>
      <c r="J1195" s="11" t="s">
        <v>35</v>
      </c>
      <c r="K1195" s="27" t="s">
        <v>122</v>
      </c>
      <c r="L1195" s="63" t="s">
        <v>40</v>
      </c>
      <c r="M1195" s="64"/>
      <c r="N1195" s="65" t="s">
        <v>4007</v>
      </c>
      <c r="O1195" s="66">
        <v>1</v>
      </c>
      <c r="P1195" s="67">
        <f>O1195+SUMIF(IN!F:F,Inventory!H:H,IN!M:M)-SUMIF(OUT!F:F,Inventory!H:H,OUT!M:M)</f>
        <v>1</v>
      </c>
      <c r="Q1195" s="5"/>
      <c r="R1195" s="75">
        <f t="shared" si="36"/>
        <v>0</v>
      </c>
      <c r="S1195" s="75"/>
      <c r="T1195" s="11">
        <v>45</v>
      </c>
      <c r="U1195" s="11" t="s">
        <v>74</v>
      </c>
      <c r="V1195" s="11"/>
      <c r="W1195" s="11">
        <v>1000</v>
      </c>
      <c r="X1195" s="11"/>
      <c r="Y1195" s="11"/>
      <c r="Z1195" s="11">
        <v>0</v>
      </c>
      <c r="AA1195" s="11">
        <v>5</v>
      </c>
      <c r="AB1195" s="11">
        <v>5</v>
      </c>
      <c r="AC1195" s="11">
        <v>5</v>
      </c>
      <c r="AD1195" s="11">
        <v>5</v>
      </c>
      <c r="AE1195" s="11">
        <v>5</v>
      </c>
      <c r="AF1195" s="11">
        <f t="shared" si="37"/>
        <v>5</v>
      </c>
    </row>
    <row r="1196" ht="50" customHeight="1" spans="1:32">
      <c r="A1196" s="11">
        <v>303</v>
      </c>
      <c r="B1196" s="11" t="s">
        <v>4017</v>
      </c>
      <c r="C1196" s="11"/>
      <c r="D1196" s="11"/>
      <c r="E1196" s="49" t="s">
        <v>4018</v>
      </c>
      <c r="F1196" s="49" t="s">
        <v>4019</v>
      </c>
      <c r="G1196" s="58" t="s">
        <v>1330</v>
      </c>
      <c r="H1196" s="49" t="s">
        <v>4020</v>
      </c>
      <c r="I1196" s="50">
        <v>1</v>
      </c>
      <c r="J1196" s="11" t="s">
        <v>35</v>
      </c>
      <c r="K1196" s="27" t="s">
        <v>122</v>
      </c>
      <c r="L1196" s="63" t="s">
        <v>40</v>
      </c>
      <c r="M1196" s="64"/>
      <c r="N1196" s="65" t="s">
        <v>4007</v>
      </c>
      <c r="O1196" s="66">
        <v>1</v>
      </c>
      <c r="P1196" s="67">
        <f>O1196+SUMIF(IN!F:F,Inventory!H:H,IN!M:M)-SUMIF(OUT!F:F,Inventory!H:H,OUT!M:M)</f>
        <v>2</v>
      </c>
      <c r="Q1196" s="5"/>
      <c r="R1196" s="75">
        <f t="shared" si="36"/>
        <v>0</v>
      </c>
      <c r="S1196" s="75"/>
      <c r="T1196" s="11">
        <v>45</v>
      </c>
      <c r="U1196" s="11" t="s">
        <v>74</v>
      </c>
      <c r="V1196" s="11"/>
      <c r="W1196" s="11">
        <v>1000</v>
      </c>
      <c r="X1196" s="11"/>
      <c r="Y1196" s="11"/>
      <c r="Z1196" s="11">
        <v>0</v>
      </c>
      <c r="AA1196" s="11">
        <v>5</v>
      </c>
      <c r="AB1196" s="11">
        <v>5</v>
      </c>
      <c r="AC1196" s="11">
        <v>3</v>
      </c>
      <c r="AD1196" s="11">
        <v>5</v>
      </c>
      <c r="AE1196" s="11">
        <v>5</v>
      </c>
      <c r="AF1196" s="11">
        <f t="shared" si="37"/>
        <v>4.6</v>
      </c>
    </row>
    <row r="1197" ht="50" customHeight="1" spans="1:32">
      <c r="A1197" s="10"/>
      <c r="B1197" s="11" t="s">
        <v>4021</v>
      </c>
      <c r="C1197" s="11" t="s">
        <v>1</v>
      </c>
      <c r="D1197" s="11"/>
      <c r="E1197" s="49" t="s">
        <v>1658</v>
      </c>
      <c r="F1197" s="49" t="s">
        <v>1659</v>
      </c>
      <c r="G1197" s="50" t="s">
        <v>2735</v>
      </c>
      <c r="H1197" s="49" t="s">
        <v>4022</v>
      </c>
      <c r="I1197" s="50">
        <v>1</v>
      </c>
      <c r="J1197" s="11" t="s">
        <v>35</v>
      </c>
      <c r="K1197" s="27" t="s">
        <v>122</v>
      </c>
      <c r="L1197" s="63" t="s">
        <v>40</v>
      </c>
      <c r="M1197" s="64"/>
      <c r="N1197" s="65" t="s">
        <v>4007</v>
      </c>
      <c r="O1197" s="66">
        <v>1</v>
      </c>
      <c r="P1197" s="67">
        <f>O1197+SUMIF(IN!F:F,Inventory!H:H,IN!M:M)-SUMIF(OUT!F:F,Inventory!H:H,OUT!M:M)</f>
        <v>1</v>
      </c>
      <c r="Q1197" s="5"/>
      <c r="R1197" s="75">
        <f t="shared" si="36"/>
        <v>0</v>
      </c>
      <c r="S1197" s="75"/>
      <c r="T1197" s="11">
        <v>45</v>
      </c>
      <c r="U1197" s="11" t="s">
        <v>74</v>
      </c>
      <c r="V1197" s="11"/>
      <c r="W1197" s="11">
        <v>1000</v>
      </c>
      <c r="X1197" s="11"/>
      <c r="Y1197" s="11"/>
      <c r="Z1197" s="11">
        <v>0</v>
      </c>
      <c r="AA1197" s="11">
        <v>5</v>
      </c>
      <c r="AB1197" s="11">
        <v>2</v>
      </c>
      <c r="AC1197" s="11">
        <v>5</v>
      </c>
      <c r="AD1197" s="11">
        <v>5</v>
      </c>
      <c r="AE1197" s="11">
        <v>5</v>
      </c>
      <c r="AF1197" s="11">
        <f t="shared" si="37"/>
        <v>4.7</v>
      </c>
    </row>
    <row r="1198" ht="50" customHeight="1" spans="1:32">
      <c r="A1198" s="11"/>
      <c r="B1198" s="11" t="s">
        <v>4023</v>
      </c>
      <c r="C1198" s="11"/>
      <c r="D1198" s="11"/>
      <c r="E1198" s="10" t="s">
        <v>1658</v>
      </c>
      <c r="F1198" s="10" t="s">
        <v>4024</v>
      </c>
      <c r="G1198" s="58" t="s">
        <v>1330</v>
      </c>
      <c r="H1198" s="10" t="s">
        <v>4025</v>
      </c>
      <c r="I1198" s="50">
        <v>1</v>
      </c>
      <c r="J1198" s="54" t="s">
        <v>35</v>
      </c>
      <c r="K1198" s="27" t="s">
        <v>122</v>
      </c>
      <c r="L1198" s="63" t="s">
        <v>64</v>
      </c>
      <c r="M1198" s="64"/>
      <c r="N1198" s="65" t="s">
        <v>4007</v>
      </c>
      <c r="O1198" s="66">
        <v>1</v>
      </c>
      <c r="P1198" s="67">
        <f>O1198+SUMIF(IN!F:F,Inventory!H:H,IN!M:M)-SUMIF(OUT!F:F,Inventory!H:H,OUT!M:M)</f>
        <v>1</v>
      </c>
      <c r="Q1198" s="5" t="s">
        <v>4026</v>
      </c>
      <c r="R1198" s="75">
        <f t="shared" si="36"/>
        <v>0</v>
      </c>
      <c r="S1198" s="75"/>
      <c r="T1198" s="11">
        <v>60</v>
      </c>
      <c r="U1198" s="11" t="s">
        <v>40</v>
      </c>
      <c r="V1198" s="11"/>
      <c r="W1198" s="11">
        <v>1000</v>
      </c>
      <c r="X1198" s="11"/>
      <c r="Y1198" s="11"/>
      <c r="Z1198" s="11">
        <v>0</v>
      </c>
      <c r="AA1198" s="11">
        <v>5</v>
      </c>
      <c r="AB1198" s="11">
        <v>5</v>
      </c>
      <c r="AC1198" s="11">
        <v>3</v>
      </c>
      <c r="AD1198" s="11">
        <v>5</v>
      </c>
      <c r="AE1198" s="11">
        <v>5</v>
      </c>
      <c r="AF1198" s="11">
        <f t="shared" si="37"/>
        <v>4.6</v>
      </c>
    </row>
    <row r="1199" ht="50" customHeight="1" spans="1:32">
      <c r="A1199" s="11"/>
      <c r="B1199" s="11" t="s">
        <v>4027</v>
      </c>
      <c r="C1199" s="11"/>
      <c r="D1199" s="11"/>
      <c r="E1199" s="10" t="s">
        <v>1655</v>
      </c>
      <c r="F1199" s="10" t="s">
        <v>1656</v>
      </c>
      <c r="G1199" s="58" t="s">
        <v>1330</v>
      </c>
      <c r="H1199" s="10" t="s">
        <v>4028</v>
      </c>
      <c r="I1199" s="50">
        <v>1</v>
      </c>
      <c r="J1199" s="54" t="s">
        <v>35</v>
      </c>
      <c r="K1199" s="27" t="s">
        <v>122</v>
      </c>
      <c r="L1199" s="63" t="s">
        <v>40</v>
      </c>
      <c r="M1199" s="64"/>
      <c r="N1199" s="65" t="s">
        <v>4007</v>
      </c>
      <c r="O1199" s="66">
        <v>2</v>
      </c>
      <c r="P1199" s="67">
        <f>O1199+SUMIF(IN!F:F,Inventory!H:H,IN!M:M)-SUMIF(OUT!F:F,Inventory!H:H,OUT!M:M)</f>
        <v>2</v>
      </c>
      <c r="Q1199" s="5"/>
      <c r="R1199" s="75">
        <f t="shared" si="36"/>
        <v>0</v>
      </c>
      <c r="S1199" s="75"/>
      <c r="T1199" s="11">
        <v>60</v>
      </c>
      <c r="U1199" s="11" t="s">
        <v>74</v>
      </c>
      <c r="V1199" s="11"/>
      <c r="W1199" s="11">
        <v>1825</v>
      </c>
      <c r="X1199" s="11"/>
      <c r="Y1199" s="11"/>
      <c r="Z1199" s="11">
        <v>0</v>
      </c>
      <c r="AA1199" s="11">
        <v>4</v>
      </c>
      <c r="AB1199" s="11">
        <v>5</v>
      </c>
      <c r="AC1199" s="11">
        <v>5</v>
      </c>
      <c r="AD1199" s="11">
        <v>5</v>
      </c>
      <c r="AE1199" s="11">
        <v>5</v>
      </c>
      <c r="AF1199" s="11">
        <f t="shared" si="37"/>
        <v>4.9</v>
      </c>
    </row>
    <row r="1200" ht="50" customHeight="1" spans="1:32">
      <c r="A1200" s="11"/>
      <c r="B1200" s="11" t="s">
        <v>4029</v>
      </c>
      <c r="C1200" s="11"/>
      <c r="D1200" s="11"/>
      <c r="E1200" s="10" t="s">
        <v>3936</v>
      </c>
      <c r="F1200" s="10" t="s">
        <v>3933</v>
      </c>
      <c r="G1200" s="58" t="s">
        <v>1330</v>
      </c>
      <c r="H1200" s="10" t="s">
        <v>4030</v>
      </c>
      <c r="I1200" s="50">
        <v>1</v>
      </c>
      <c r="J1200" s="54" t="s">
        <v>35</v>
      </c>
      <c r="K1200" s="27" t="s">
        <v>122</v>
      </c>
      <c r="L1200" s="63" t="s">
        <v>40</v>
      </c>
      <c r="M1200" s="64"/>
      <c r="N1200" s="65" t="s">
        <v>4007</v>
      </c>
      <c r="O1200" s="66">
        <v>1</v>
      </c>
      <c r="P1200" s="67">
        <f>O1200+SUMIF(IN!F:F,Inventory!H:H,IN!M:M)-SUMIF(OUT!F:F,Inventory!H:H,OUT!M:M)</f>
        <v>1</v>
      </c>
      <c r="Q1200" s="5"/>
      <c r="R1200" s="75">
        <f t="shared" si="36"/>
        <v>0</v>
      </c>
      <c r="S1200" s="75"/>
      <c r="T1200" s="11">
        <v>60</v>
      </c>
      <c r="U1200" s="11" t="s">
        <v>74</v>
      </c>
      <c r="V1200" s="11" t="s">
        <v>66</v>
      </c>
      <c r="W1200" s="11">
        <v>1000</v>
      </c>
      <c r="X1200" s="11"/>
      <c r="Y1200" s="11"/>
      <c r="Z1200" s="11">
        <v>0</v>
      </c>
      <c r="AA1200" s="11">
        <v>4</v>
      </c>
      <c r="AB1200" s="11">
        <v>4</v>
      </c>
      <c r="AC1200" s="11">
        <v>5</v>
      </c>
      <c r="AD1200" s="11">
        <v>5</v>
      </c>
      <c r="AE1200" s="11">
        <v>5</v>
      </c>
      <c r="AF1200" s="11">
        <f t="shared" si="37"/>
        <v>4.8</v>
      </c>
    </row>
    <row r="1201" ht="50" customHeight="1" spans="1:32">
      <c r="A1201" s="10"/>
      <c r="B1201" s="11" t="s">
        <v>4031</v>
      </c>
      <c r="C1201" s="11" t="s">
        <v>1</v>
      </c>
      <c r="D1201" s="11"/>
      <c r="E1201" s="49" t="s">
        <v>3951</v>
      </c>
      <c r="F1201" s="49" t="s">
        <v>3952</v>
      </c>
      <c r="G1201" s="58" t="s">
        <v>1330</v>
      </c>
      <c r="H1201" s="49" t="s">
        <v>4032</v>
      </c>
      <c r="I1201" s="50">
        <v>1</v>
      </c>
      <c r="J1201" s="54" t="s">
        <v>35</v>
      </c>
      <c r="K1201" s="27" t="s">
        <v>122</v>
      </c>
      <c r="L1201" s="63" t="s">
        <v>37</v>
      </c>
      <c r="M1201" s="64"/>
      <c r="N1201" s="65" t="s">
        <v>4007</v>
      </c>
      <c r="O1201" s="66">
        <v>1</v>
      </c>
      <c r="P1201" s="67">
        <f>O1201+SUMIF(IN!F:F,Inventory!H:H,IN!M:M)-SUMIF(OUT!F:F,Inventory!H:H,OUT!M:M)</f>
        <v>1</v>
      </c>
      <c r="Q1201" s="5" t="s">
        <v>4033</v>
      </c>
      <c r="R1201" s="75">
        <f t="shared" si="36"/>
        <v>0</v>
      </c>
      <c r="S1201" s="75"/>
      <c r="T1201" s="11">
        <v>70</v>
      </c>
      <c r="U1201" s="11" t="s">
        <v>40</v>
      </c>
      <c r="V1201" s="11" t="s">
        <v>41</v>
      </c>
      <c r="W1201" s="11">
        <v>3650</v>
      </c>
      <c r="X1201" s="11">
        <v>60</v>
      </c>
      <c r="Y1201" s="11"/>
      <c r="Z1201" s="11">
        <v>0</v>
      </c>
      <c r="AA1201" s="11">
        <v>5</v>
      </c>
      <c r="AB1201" s="11">
        <v>3</v>
      </c>
      <c r="AC1201" s="11">
        <v>5</v>
      </c>
      <c r="AD1201" s="11">
        <v>5</v>
      </c>
      <c r="AE1201" s="11">
        <v>5</v>
      </c>
      <c r="AF1201" s="11">
        <f t="shared" si="37"/>
        <v>4.8</v>
      </c>
    </row>
    <row r="1202" ht="50" customHeight="1" spans="1:32">
      <c r="A1202" s="11"/>
      <c r="B1202" s="53" t="s">
        <v>4034</v>
      </c>
      <c r="C1202" s="11"/>
      <c r="D1202" s="11"/>
      <c r="E1202" s="49" t="s">
        <v>1655</v>
      </c>
      <c r="F1202" s="49" t="s">
        <v>1656</v>
      </c>
      <c r="G1202" s="58" t="s">
        <v>1330</v>
      </c>
      <c r="H1202" s="49" t="s">
        <v>4035</v>
      </c>
      <c r="I1202" s="50">
        <v>1</v>
      </c>
      <c r="J1202" s="54" t="s">
        <v>35</v>
      </c>
      <c r="K1202" s="27" t="s">
        <v>122</v>
      </c>
      <c r="L1202" s="63" t="s">
        <v>64</v>
      </c>
      <c r="M1202" s="64"/>
      <c r="N1202" s="65" t="s">
        <v>4007</v>
      </c>
      <c r="O1202" s="66">
        <v>3</v>
      </c>
      <c r="P1202" s="67">
        <f>O1202+SUMIF(IN!F:F,Inventory!H:H,IN!M:M)-SUMIF(OUT!F:F,Inventory!H:H,OUT!M:M)</f>
        <v>3</v>
      </c>
      <c r="Q1202" s="5" t="s">
        <v>4036</v>
      </c>
      <c r="R1202" s="75">
        <f t="shared" si="36"/>
        <v>0</v>
      </c>
      <c r="S1202" s="75"/>
      <c r="T1202" s="11">
        <v>60</v>
      </c>
      <c r="U1202" s="11" t="s">
        <v>74</v>
      </c>
      <c r="V1202" s="11"/>
      <c r="W1202" s="11">
        <v>1000</v>
      </c>
      <c r="X1202" s="11"/>
      <c r="Y1202" s="11"/>
      <c r="Z1202" s="11">
        <v>0</v>
      </c>
      <c r="AA1202" s="11">
        <v>4</v>
      </c>
      <c r="AB1202" s="11">
        <v>5</v>
      </c>
      <c r="AC1202" s="11">
        <v>4</v>
      </c>
      <c r="AD1202" s="11">
        <v>5</v>
      </c>
      <c r="AE1202" s="11">
        <v>5</v>
      </c>
      <c r="AF1202" s="11">
        <f t="shared" si="37"/>
        <v>4.7</v>
      </c>
    </row>
    <row r="1203" ht="50" customHeight="1" spans="1:32">
      <c r="A1203" s="11"/>
      <c r="B1203" s="11" t="s">
        <v>4037</v>
      </c>
      <c r="C1203" s="11"/>
      <c r="D1203" s="11"/>
      <c r="E1203" s="10" t="s">
        <v>1655</v>
      </c>
      <c r="F1203" s="49" t="s">
        <v>1656</v>
      </c>
      <c r="G1203" s="58" t="s">
        <v>1330</v>
      </c>
      <c r="H1203" s="10" t="s">
        <v>4038</v>
      </c>
      <c r="I1203" s="50">
        <v>2</v>
      </c>
      <c r="J1203" s="54" t="s">
        <v>35</v>
      </c>
      <c r="K1203" s="27" t="s">
        <v>122</v>
      </c>
      <c r="L1203" s="63" t="s">
        <v>40</v>
      </c>
      <c r="M1203" s="64"/>
      <c r="N1203" s="65" t="s">
        <v>4007</v>
      </c>
      <c r="O1203" s="66">
        <v>8</v>
      </c>
      <c r="P1203" s="67">
        <f>O1203+SUMIF(IN!F:F,Inventory!H:H,IN!M:M)-SUMIF(OUT!F:F,Inventory!H:H,OUT!M:M)</f>
        <v>7</v>
      </c>
      <c r="Q1203" s="5"/>
      <c r="R1203" s="75">
        <f t="shared" si="36"/>
        <v>0</v>
      </c>
      <c r="S1203" s="75"/>
      <c r="T1203" s="11">
        <v>60</v>
      </c>
      <c r="U1203" s="11" t="s">
        <v>74</v>
      </c>
      <c r="V1203" s="11"/>
      <c r="W1203" s="11"/>
      <c r="X1203" s="11"/>
      <c r="Y1203" s="11"/>
      <c r="Z1203" s="11">
        <v>0</v>
      </c>
      <c r="AA1203" s="11">
        <v>4</v>
      </c>
      <c r="AB1203" s="11">
        <v>4</v>
      </c>
      <c r="AC1203" s="11">
        <v>4</v>
      </c>
      <c r="AD1203" s="11">
        <v>5</v>
      </c>
      <c r="AE1203" s="11">
        <v>5</v>
      </c>
      <c r="AF1203" s="11">
        <f t="shared" si="37"/>
        <v>4.6</v>
      </c>
    </row>
    <row r="1204" ht="50" customHeight="1" spans="1:32">
      <c r="A1204" s="11"/>
      <c r="B1204" s="11" t="s">
        <v>4039</v>
      </c>
      <c r="C1204" s="11"/>
      <c r="D1204" s="11"/>
      <c r="E1204" s="10" t="s">
        <v>1655</v>
      </c>
      <c r="F1204" s="49" t="s">
        <v>1656</v>
      </c>
      <c r="G1204" s="58" t="s">
        <v>1330</v>
      </c>
      <c r="H1204" s="10" t="s">
        <v>4040</v>
      </c>
      <c r="I1204" s="50">
        <v>1</v>
      </c>
      <c r="J1204" s="54" t="s">
        <v>35</v>
      </c>
      <c r="K1204" s="27" t="s">
        <v>122</v>
      </c>
      <c r="L1204" s="63" t="s">
        <v>40</v>
      </c>
      <c r="M1204" s="64"/>
      <c r="N1204" s="65" t="s">
        <v>4007</v>
      </c>
      <c r="O1204" s="66">
        <v>3</v>
      </c>
      <c r="P1204" s="67">
        <f>O1204+SUMIF(IN!F:F,Inventory!H:H,IN!M:M)-SUMIF(OUT!F:F,Inventory!H:H,OUT!M:M)</f>
        <v>1</v>
      </c>
      <c r="Q1204" s="5"/>
      <c r="R1204" s="75">
        <f t="shared" si="36"/>
        <v>0</v>
      </c>
      <c r="S1204" s="75"/>
      <c r="T1204" s="11">
        <v>60</v>
      </c>
      <c r="U1204" s="11" t="s">
        <v>40</v>
      </c>
      <c r="V1204" s="11"/>
      <c r="W1204" s="11"/>
      <c r="X1204" s="11"/>
      <c r="Y1204" s="11"/>
      <c r="Z1204" s="11">
        <v>0</v>
      </c>
      <c r="AA1204" s="11">
        <v>5</v>
      </c>
      <c r="AB1204" s="11">
        <v>4</v>
      </c>
      <c r="AC1204" s="11">
        <v>4</v>
      </c>
      <c r="AD1204" s="11">
        <v>5</v>
      </c>
      <c r="AE1204" s="11">
        <v>5</v>
      </c>
      <c r="AF1204" s="11">
        <f t="shared" si="37"/>
        <v>4.7</v>
      </c>
    </row>
    <row r="1205" ht="50" customHeight="1" spans="1:32">
      <c r="A1205" s="11">
        <v>299</v>
      </c>
      <c r="B1205" s="53" t="s">
        <v>4041</v>
      </c>
      <c r="C1205" s="11"/>
      <c r="D1205" s="11"/>
      <c r="E1205" s="49" t="s">
        <v>3936</v>
      </c>
      <c r="F1205" s="10" t="s">
        <v>3933</v>
      </c>
      <c r="G1205" s="58" t="s">
        <v>1330</v>
      </c>
      <c r="H1205" s="49" t="s">
        <v>4042</v>
      </c>
      <c r="I1205" s="50">
        <v>1</v>
      </c>
      <c r="J1205" s="54" t="s">
        <v>35</v>
      </c>
      <c r="K1205" s="27" t="s">
        <v>122</v>
      </c>
      <c r="L1205" s="63" t="s">
        <v>64</v>
      </c>
      <c r="M1205" s="64"/>
      <c r="N1205" s="65" t="s">
        <v>4007</v>
      </c>
      <c r="O1205" s="66">
        <v>2</v>
      </c>
      <c r="P1205" s="67">
        <f>O1205+SUMIF(IN!F:F,Inventory!H:H,IN!M:M)-SUMIF(OUT!F:F,Inventory!H:H,OUT!M:M)</f>
        <v>2</v>
      </c>
      <c r="Q1205" s="5" t="s">
        <v>4043</v>
      </c>
      <c r="R1205" s="75">
        <f t="shared" si="36"/>
        <v>0</v>
      </c>
      <c r="S1205" s="75"/>
      <c r="T1205" s="11">
        <v>60</v>
      </c>
      <c r="U1205" s="11" t="s">
        <v>74</v>
      </c>
      <c r="V1205" s="11" t="s">
        <v>41</v>
      </c>
      <c r="W1205" s="11"/>
      <c r="X1205" s="11"/>
      <c r="Y1205" s="11"/>
      <c r="Z1205" s="11">
        <v>0</v>
      </c>
      <c r="AA1205" s="11">
        <v>4</v>
      </c>
      <c r="AB1205" s="11">
        <v>5</v>
      </c>
      <c r="AC1205" s="11">
        <v>5</v>
      </c>
      <c r="AD1205" s="11">
        <v>4</v>
      </c>
      <c r="AE1205" s="11">
        <v>5</v>
      </c>
      <c r="AF1205" s="11">
        <f t="shared" si="37"/>
        <v>4.6</v>
      </c>
    </row>
    <row r="1206" ht="50" customHeight="1" spans="1:32">
      <c r="A1206" s="11">
        <v>319</v>
      </c>
      <c r="B1206" s="11" t="s">
        <v>4044</v>
      </c>
      <c r="C1206" s="11"/>
      <c r="D1206" s="11"/>
      <c r="E1206" s="10" t="s">
        <v>3936</v>
      </c>
      <c r="F1206" s="10" t="s">
        <v>3933</v>
      </c>
      <c r="G1206" s="58" t="s">
        <v>1330</v>
      </c>
      <c r="H1206" s="10" t="s">
        <v>4045</v>
      </c>
      <c r="I1206" s="50">
        <v>1</v>
      </c>
      <c r="J1206" s="54" t="s">
        <v>35</v>
      </c>
      <c r="K1206" s="27" t="s">
        <v>122</v>
      </c>
      <c r="L1206" s="63" t="s">
        <v>40</v>
      </c>
      <c r="M1206" s="64"/>
      <c r="N1206" s="65" t="s">
        <v>4007</v>
      </c>
      <c r="O1206" s="66">
        <v>15</v>
      </c>
      <c r="P1206" s="67">
        <f>O1206+SUMIF(IN!F:F,Inventory!H:H,IN!M:M)-SUMIF(OUT!F:F,Inventory!H:H,OUT!M:M)</f>
        <v>15</v>
      </c>
      <c r="Q1206" s="5"/>
      <c r="R1206" s="75">
        <f t="shared" si="36"/>
        <v>0</v>
      </c>
      <c r="S1206" s="75"/>
      <c r="T1206" s="11">
        <v>60</v>
      </c>
      <c r="U1206" s="11" t="s">
        <v>40</v>
      </c>
      <c r="V1206" s="11"/>
      <c r="W1206" s="11"/>
      <c r="X1206" s="11"/>
      <c r="Y1206" s="11"/>
      <c r="Z1206" s="11">
        <v>0</v>
      </c>
      <c r="AA1206" s="11">
        <v>4</v>
      </c>
      <c r="AB1206" s="11">
        <v>2</v>
      </c>
      <c r="AC1206" s="11">
        <v>5</v>
      </c>
      <c r="AD1206" s="11">
        <v>5</v>
      </c>
      <c r="AE1206" s="11">
        <v>5</v>
      </c>
      <c r="AF1206" s="11">
        <f t="shared" si="37"/>
        <v>4.6</v>
      </c>
    </row>
    <row r="1207" ht="50" customHeight="1" spans="1:32">
      <c r="A1207" s="11">
        <v>320</v>
      </c>
      <c r="B1207" s="11" t="s">
        <v>4046</v>
      </c>
      <c r="C1207" s="11" t="s">
        <v>1</v>
      </c>
      <c r="D1207" s="11"/>
      <c r="E1207" s="10" t="s">
        <v>1658</v>
      </c>
      <c r="F1207" s="10" t="s">
        <v>1659</v>
      </c>
      <c r="G1207" s="58" t="s">
        <v>1330</v>
      </c>
      <c r="H1207" s="10" t="s">
        <v>4047</v>
      </c>
      <c r="I1207" s="50">
        <v>1</v>
      </c>
      <c r="J1207" s="54" t="s">
        <v>35</v>
      </c>
      <c r="K1207" s="27" t="s">
        <v>122</v>
      </c>
      <c r="L1207" s="63" t="s">
        <v>40</v>
      </c>
      <c r="M1207" s="64"/>
      <c r="N1207" s="65" t="s">
        <v>4007</v>
      </c>
      <c r="O1207" s="66">
        <v>1</v>
      </c>
      <c r="P1207" s="67">
        <f>O1207+SUMIF(IN!F:F,Inventory!H:H,IN!M:M)-SUMIF(OUT!F:F,Inventory!H:H,OUT!M:M)</f>
        <v>1</v>
      </c>
      <c r="Q1207" s="5"/>
      <c r="R1207" s="75">
        <f t="shared" si="36"/>
        <v>0</v>
      </c>
      <c r="S1207" s="75"/>
      <c r="T1207" s="11">
        <v>45</v>
      </c>
      <c r="U1207" s="11" t="s">
        <v>74</v>
      </c>
      <c r="V1207" s="11"/>
      <c r="W1207" s="11"/>
      <c r="X1207" s="10"/>
      <c r="Y1207" s="11"/>
      <c r="Z1207" s="11">
        <v>0</v>
      </c>
      <c r="AA1207" s="11">
        <v>3</v>
      </c>
      <c r="AB1207" s="11">
        <v>5</v>
      </c>
      <c r="AC1207" s="11">
        <v>5</v>
      </c>
      <c r="AD1207" s="11">
        <v>5</v>
      </c>
      <c r="AE1207" s="11">
        <v>5</v>
      </c>
      <c r="AF1207" s="11">
        <f t="shared" si="37"/>
        <v>4.8</v>
      </c>
    </row>
    <row r="1208" ht="50" customHeight="1" spans="1:32">
      <c r="A1208" s="11"/>
      <c r="B1208" s="11" t="s">
        <v>4048</v>
      </c>
      <c r="C1208" s="11" t="s">
        <v>1</v>
      </c>
      <c r="D1208" s="11"/>
      <c r="E1208" s="10" t="s">
        <v>4049</v>
      </c>
      <c r="F1208" s="10" t="s">
        <v>4050</v>
      </c>
      <c r="G1208" s="58" t="s">
        <v>1330</v>
      </c>
      <c r="H1208" s="10" t="s">
        <v>4051</v>
      </c>
      <c r="I1208" s="50">
        <v>1</v>
      </c>
      <c r="J1208" s="54" t="s">
        <v>35</v>
      </c>
      <c r="K1208" s="27" t="s">
        <v>122</v>
      </c>
      <c r="L1208" s="63" t="s">
        <v>40</v>
      </c>
      <c r="M1208" s="64"/>
      <c r="N1208" s="65" t="s">
        <v>4007</v>
      </c>
      <c r="O1208" s="66">
        <v>6</v>
      </c>
      <c r="P1208" s="67">
        <f>O1208+SUMIF(IN!F:F,Inventory!H:H,IN!M:M)-SUMIF(OUT!F:F,Inventory!H:H,OUT!M:M)</f>
        <v>6</v>
      </c>
      <c r="Q1208" s="5"/>
      <c r="R1208" s="75">
        <f t="shared" si="36"/>
        <v>0</v>
      </c>
      <c r="S1208" s="75"/>
      <c r="T1208" s="11">
        <v>60</v>
      </c>
      <c r="U1208" s="11" t="s">
        <v>40</v>
      </c>
      <c r="V1208" s="11"/>
      <c r="W1208" s="11">
        <v>1825</v>
      </c>
      <c r="X1208" s="11"/>
      <c r="Y1208" s="11"/>
      <c r="Z1208" s="11">
        <v>0</v>
      </c>
      <c r="AA1208" s="11">
        <v>2</v>
      </c>
      <c r="AB1208" s="11">
        <v>4</v>
      </c>
      <c r="AC1208" s="11">
        <v>5</v>
      </c>
      <c r="AD1208" s="11">
        <v>5</v>
      </c>
      <c r="AE1208" s="11">
        <v>5</v>
      </c>
      <c r="AF1208" s="11">
        <f t="shared" si="37"/>
        <v>4.6</v>
      </c>
    </row>
    <row r="1209" ht="50" customHeight="1" spans="1:32">
      <c r="A1209" s="11"/>
      <c r="B1209" s="11" t="s">
        <v>4052</v>
      </c>
      <c r="C1209" s="11" t="s">
        <v>1</v>
      </c>
      <c r="D1209" s="11"/>
      <c r="E1209" s="49" t="s">
        <v>1658</v>
      </c>
      <c r="F1209" s="49" t="s">
        <v>1659</v>
      </c>
      <c r="G1209" s="58" t="s">
        <v>1330</v>
      </c>
      <c r="H1209" s="49" t="s">
        <v>4053</v>
      </c>
      <c r="I1209" s="50">
        <v>1</v>
      </c>
      <c r="J1209" s="54" t="s">
        <v>35</v>
      </c>
      <c r="K1209" s="27" t="s">
        <v>122</v>
      </c>
      <c r="L1209" s="63" t="s">
        <v>64</v>
      </c>
      <c r="M1209" s="64"/>
      <c r="N1209" s="65" t="s">
        <v>4007</v>
      </c>
      <c r="O1209" s="66">
        <v>1</v>
      </c>
      <c r="P1209" s="67">
        <f>O1209+SUMIF(IN!F:F,Inventory!H:H,IN!M:M)-SUMIF(OUT!F:F,Inventory!H:H,OUT!M:M)</f>
        <v>1</v>
      </c>
      <c r="Q1209" s="5" t="s">
        <v>4054</v>
      </c>
      <c r="R1209" s="75">
        <f t="shared" si="36"/>
        <v>0</v>
      </c>
      <c r="S1209" s="75"/>
      <c r="T1209" s="11">
        <v>60</v>
      </c>
      <c r="U1209" s="11" t="s">
        <v>40</v>
      </c>
      <c r="V1209" s="11" t="s">
        <v>41</v>
      </c>
      <c r="W1209" s="11">
        <v>1825</v>
      </c>
      <c r="X1209" s="11"/>
      <c r="Y1209" s="11"/>
      <c r="Z1209" s="11">
        <v>0</v>
      </c>
      <c r="AA1209" s="11">
        <v>5</v>
      </c>
      <c r="AB1209" s="11">
        <v>4</v>
      </c>
      <c r="AC1209" s="11">
        <v>5</v>
      </c>
      <c r="AD1209" s="11">
        <v>5</v>
      </c>
      <c r="AE1209" s="11">
        <v>4</v>
      </c>
      <c r="AF1209" s="11">
        <f t="shared" si="37"/>
        <v>4.6</v>
      </c>
    </row>
    <row r="1210" ht="50" customHeight="1" spans="1:32">
      <c r="A1210" s="11"/>
      <c r="B1210" s="11" t="s">
        <v>4055</v>
      </c>
      <c r="C1210" s="11"/>
      <c r="D1210" s="11"/>
      <c r="E1210" s="54" t="s">
        <v>4056</v>
      </c>
      <c r="F1210" s="54" t="s">
        <v>3933</v>
      </c>
      <c r="G1210" s="54" t="s">
        <v>1330</v>
      </c>
      <c r="H1210" s="10" t="s">
        <v>4057</v>
      </c>
      <c r="I1210" s="50">
        <v>1</v>
      </c>
      <c r="J1210" s="54" t="s">
        <v>35</v>
      </c>
      <c r="K1210" s="27" t="s">
        <v>122</v>
      </c>
      <c r="L1210" s="63" t="s">
        <v>40</v>
      </c>
      <c r="M1210" s="64"/>
      <c r="N1210" s="65" t="s">
        <v>4007</v>
      </c>
      <c r="O1210" s="66">
        <v>9</v>
      </c>
      <c r="P1210" s="67">
        <f>O1210+SUMIF(IN!F:F,Inventory!H:H,IN!M:M)-SUMIF(OUT!F:F,Inventory!H:H,OUT!M:M)</f>
        <v>9</v>
      </c>
      <c r="Q1210" s="5"/>
      <c r="R1210" s="75">
        <f t="shared" si="36"/>
        <v>0</v>
      </c>
      <c r="S1210" s="75"/>
      <c r="T1210" s="11">
        <v>30</v>
      </c>
      <c r="U1210" s="11" t="s">
        <v>74</v>
      </c>
      <c r="V1210" s="11"/>
      <c r="W1210" s="11">
        <v>1000</v>
      </c>
      <c r="X1210" s="11"/>
      <c r="Y1210" s="11"/>
      <c r="Z1210" s="11">
        <v>0</v>
      </c>
      <c r="AA1210" s="11">
        <v>4</v>
      </c>
      <c r="AB1210" s="11">
        <v>4</v>
      </c>
      <c r="AC1210" s="11">
        <v>5</v>
      </c>
      <c r="AD1210" s="11">
        <v>5</v>
      </c>
      <c r="AE1210" s="11">
        <v>5</v>
      </c>
      <c r="AF1210" s="11">
        <f t="shared" si="37"/>
        <v>4.8</v>
      </c>
    </row>
    <row r="1211" ht="50" customHeight="1" spans="1:32">
      <c r="A1211" s="11"/>
      <c r="B1211" s="11" t="s">
        <v>4058</v>
      </c>
      <c r="C1211" s="11"/>
      <c r="D1211" s="11"/>
      <c r="E1211" s="54" t="s">
        <v>1670</v>
      </c>
      <c r="F1211" s="54" t="s">
        <v>1671</v>
      </c>
      <c r="G1211" s="54" t="s">
        <v>1330</v>
      </c>
      <c r="H1211" s="54" t="s">
        <v>4059</v>
      </c>
      <c r="I1211" s="50">
        <v>1</v>
      </c>
      <c r="J1211" s="11" t="s">
        <v>35</v>
      </c>
      <c r="K1211" s="27" t="s">
        <v>122</v>
      </c>
      <c r="L1211" s="63" t="s">
        <v>64</v>
      </c>
      <c r="M1211" s="64"/>
      <c r="N1211" s="65" t="s">
        <v>4007</v>
      </c>
      <c r="O1211" s="66">
        <v>3</v>
      </c>
      <c r="P1211" s="67">
        <f>O1211+SUMIF(IN!F:F,Inventory!H:H,IN!M:M)-SUMIF(OUT!F:F,Inventory!H:H,OUT!M:M)</f>
        <v>3</v>
      </c>
      <c r="Q1211" s="5" t="s">
        <v>4060</v>
      </c>
      <c r="R1211" s="75">
        <f t="shared" si="36"/>
        <v>0</v>
      </c>
      <c r="S1211" s="75"/>
      <c r="T1211" s="11">
        <v>60</v>
      </c>
      <c r="U1211" s="11" t="s">
        <v>74</v>
      </c>
      <c r="V1211" s="11"/>
      <c r="W1211" s="11">
        <v>1000</v>
      </c>
      <c r="X1211" s="11"/>
      <c r="Y1211" s="11"/>
      <c r="Z1211" s="11">
        <v>0</v>
      </c>
      <c r="AA1211" s="11">
        <v>5</v>
      </c>
      <c r="AB1211" s="11">
        <v>5</v>
      </c>
      <c r="AC1211" s="11">
        <v>5</v>
      </c>
      <c r="AD1211" s="11">
        <v>5</v>
      </c>
      <c r="AE1211" s="11">
        <v>4</v>
      </c>
      <c r="AF1211" s="11">
        <f t="shared" si="37"/>
        <v>4.7</v>
      </c>
    </row>
    <row r="1212" ht="50" customHeight="1" spans="1:32">
      <c r="A1212" s="11"/>
      <c r="B1212" s="11" t="s">
        <v>4061</v>
      </c>
      <c r="C1212" s="11" t="s">
        <v>1</v>
      </c>
      <c r="D1212" s="11"/>
      <c r="E1212" s="54" t="s">
        <v>4062</v>
      </c>
      <c r="F1212" s="54" t="s">
        <v>4063</v>
      </c>
      <c r="G1212" s="54" t="s">
        <v>913</v>
      </c>
      <c r="H1212" s="49" t="s">
        <v>4064</v>
      </c>
      <c r="I1212" s="50">
        <v>1</v>
      </c>
      <c r="J1212" s="54" t="s">
        <v>35</v>
      </c>
      <c r="K1212" s="27" t="s">
        <v>36</v>
      </c>
      <c r="L1212" s="63" t="s">
        <v>40</v>
      </c>
      <c r="M1212" s="64"/>
      <c r="N1212" s="65" t="s">
        <v>4007</v>
      </c>
      <c r="O1212" s="66">
        <v>1</v>
      </c>
      <c r="P1212" s="67">
        <f>O1212+SUMIF(IN!F:F,Inventory!H:H,IN!M:M)-SUMIF(OUT!F:F,Inventory!H:H,OUT!M:M)</f>
        <v>1</v>
      </c>
      <c r="Q1212" s="5"/>
      <c r="R1212" s="75">
        <f t="shared" si="36"/>
        <v>0</v>
      </c>
      <c r="S1212" s="75"/>
      <c r="T1212" s="11">
        <v>60</v>
      </c>
      <c r="U1212" s="11" t="s">
        <v>40</v>
      </c>
      <c r="V1212" s="11"/>
      <c r="W1212" s="11">
        <v>1000</v>
      </c>
      <c r="X1212" s="11"/>
      <c r="Y1212" s="11"/>
      <c r="Z1212" s="11">
        <v>0</v>
      </c>
      <c r="AA1212" s="11">
        <v>5</v>
      </c>
      <c r="AB1212" s="11">
        <v>2</v>
      </c>
      <c r="AC1212" s="11">
        <v>5</v>
      </c>
      <c r="AD1212" s="11">
        <v>5</v>
      </c>
      <c r="AE1212" s="11">
        <v>5</v>
      </c>
      <c r="AF1212" s="11">
        <f t="shared" si="37"/>
        <v>4.7</v>
      </c>
    </row>
    <row r="1213" ht="50" customHeight="1" spans="1:32">
      <c r="A1213" s="11">
        <v>81</v>
      </c>
      <c r="B1213" s="11" t="s">
        <v>4065</v>
      </c>
      <c r="C1213" s="11" t="s">
        <v>1</v>
      </c>
      <c r="D1213" s="11"/>
      <c r="E1213" s="11" t="s">
        <v>4066</v>
      </c>
      <c r="F1213" s="11" t="s">
        <v>1976</v>
      </c>
      <c r="G1213" s="11" t="s">
        <v>1330</v>
      </c>
      <c r="H1213" s="11" t="s">
        <v>4067</v>
      </c>
      <c r="I1213" s="50">
        <v>1</v>
      </c>
      <c r="J1213" s="69" t="s">
        <v>35</v>
      </c>
      <c r="K1213" s="27" t="s">
        <v>122</v>
      </c>
      <c r="L1213" s="63" t="s">
        <v>40</v>
      </c>
      <c r="M1213" s="64"/>
      <c r="N1213" s="65" t="s">
        <v>4007</v>
      </c>
      <c r="O1213" s="66">
        <v>1</v>
      </c>
      <c r="P1213" s="67">
        <f>O1213+SUMIF(IN!F:F,Inventory!H:H,IN!M:M)-SUMIF(OUT!F:F,Inventory!H:H,OUT!M:M)</f>
        <v>1</v>
      </c>
      <c r="Q1213" s="5"/>
      <c r="R1213" s="75">
        <f t="shared" si="36"/>
        <v>0</v>
      </c>
      <c r="S1213" s="75"/>
      <c r="T1213" s="11">
        <v>60</v>
      </c>
      <c r="U1213" s="11" t="s">
        <v>74</v>
      </c>
      <c r="V1213" s="11"/>
      <c r="W1213" s="11">
        <v>1000</v>
      </c>
      <c r="X1213" s="11"/>
      <c r="Y1213" s="11"/>
      <c r="Z1213" s="11">
        <v>0</v>
      </c>
      <c r="AA1213" s="11">
        <v>4</v>
      </c>
      <c r="AB1213" s="11">
        <v>5</v>
      </c>
      <c r="AC1213" s="11">
        <v>5</v>
      </c>
      <c r="AD1213" s="11">
        <v>4</v>
      </c>
      <c r="AE1213" s="11">
        <v>5</v>
      </c>
      <c r="AF1213" s="11">
        <f t="shared" si="37"/>
        <v>4.6</v>
      </c>
    </row>
    <row r="1214" ht="50" customHeight="1" spans="1:32">
      <c r="A1214" s="11"/>
      <c r="B1214" s="11" t="s">
        <v>4068</v>
      </c>
      <c r="C1214" s="11" t="s">
        <v>1</v>
      </c>
      <c r="D1214" s="11"/>
      <c r="E1214" s="11" t="s">
        <v>4066</v>
      </c>
      <c r="F1214" s="11" t="s">
        <v>1976</v>
      </c>
      <c r="G1214" s="11" t="s">
        <v>1330</v>
      </c>
      <c r="H1214" s="11" t="s">
        <v>4069</v>
      </c>
      <c r="I1214" s="49">
        <v>1</v>
      </c>
      <c r="J1214" s="69" t="s">
        <v>35</v>
      </c>
      <c r="K1214" s="27" t="s">
        <v>122</v>
      </c>
      <c r="L1214" s="63" t="s">
        <v>64</v>
      </c>
      <c r="M1214" s="64"/>
      <c r="N1214" s="65" t="s">
        <v>4007</v>
      </c>
      <c r="O1214" s="66">
        <v>1</v>
      </c>
      <c r="P1214" s="67">
        <f>O1214+SUMIF(IN!F:F,Inventory!H:H,IN!M:M)-SUMIF(OUT!F:F,Inventory!H:H,OUT!M:M)</f>
        <v>1</v>
      </c>
      <c r="Q1214" s="5" t="s">
        <v>4070</v>
      </c>
      <c r="R1214" s="75">
        <f t="shared" si="36"/>
        <v>0</v>
      </c>
      <c r="S1214" s="75"/>
      <c r="T1214" s="11">
        <v>60</v>
      </c>
      <c r="U1214" s="11" t="s">
        <v>74</v>
      </c>
      <c r="V1214" s="11"/>
      <c r="W1214" s="11">
        <v>1000</v>
      </c>
      <c r="X1214" s="11"/>
      <c r="Y1214" s="11"/>
      <c r="Z1214" s="11">
        <v>0</v>
      </c>
      <c r="AA1214" s="11">
        <v>4</v>
      </c>
      <c r="AB1214" s="11">
        <v>5</v>
      </c>
      <c r="AC1214" s="11">
        <v>5</v>
      </c>
      <c r="AD1214" s="11">
        <v>4</v>
      </c>
      <c r="AE1214" s="11">
        <v>5</v>
      </c>
      <c r="AF1214" s="11">
        <f t="shared" si="37"/>
        <v>4.6</v>
      </c>
    </row>
    <row r="1215" ht="50" customHeight="1" spans="1:32">
      <c r="A1215" s="11"/>
      <c r="B1215" s="11" t="s">
        <v>4071</v>
      </c>
      <c r="C1215" s="11" t="s">
        <v>1</v>
      </c>
      <c r="D1215" s="85"/>
      <c r="E1215" s="58" t="s">
        <v>4066</v>
      </c>
      <c r="F1215" s="58" t="s">
        <v>1976</v>
      </c>
      <c r="G1215" s="11" t="s">
        <v>1330</v>
      </c>
      <c r="H1215" s="58" t="s">
        <v>4072</v>
      </c>
      <c r="I1215" s="50">
        <v>1</v>
      </c>
      <c r="J1215" s="54" t="s">
        <v>35</v>
      </c>
      <c r="K1215" s="27" t="s">
        <v>122</v>
      </c>
      <c r="L1215" s="63" t="s">
        <v>40</v>
      </c>
      <c r="M1215" s="64"/>
      <c r="N1215" s="71" t="s">
        <v>4007</v>
      </c>
      <c r="O1215" s="66">
        <v>2</v>
      </c>
      <c r="P1215" s="67">
        <f>O1215+SUMIF(IN!F:F,Inventory!H:H,IN!M:M)-SUMIF(OUT!F:F,Inventory!H:H,OUT!M:M)</f>
        <v>2</v>
      </c>
      <c r="Q1215" s="5"/>
      <c r="R1215" s="75">
        <f t="shared" si="36"/>
        <v>0</v>
      </c>
      <c r="S1215" s="75"/>
      <c r="T1215" s="11">
        <v>60</v>
      </c>
      <c r="U1215" s="11" t="s">
        <v>40</v>
      </c>
      <c r="V1215" s="11"/>
      <c r="W1215" s="11">
        <v>1000</v>
      </c>
      <c r="X1215" s="11"/>
      <c r="Y1215" s="11"/>
      <c r="Z1215" s="11">
        <v>0</v>
      </c>
      <c r="AA1215" s="11">
        <v>4</v>
      </c>
      <c r="AB1215" s="11">
        <v>3</v>
      </c>
      <c r="AC1215" s="11">
        <v>5</v>
      </c>
      <c r="AD1215" s="11">
        <v>5</v>
      </c>
      <c r="AE1215" s="11">
        <v>5</v>
      </c>
      <c r="AF1215" s="11">
        <f t="shared" si="37"/>
        <v>4.7</v>
      </c>
    </row>
    <row r="1216" ht="50" customHeight="1" spans="1:32">
      <c r="A1216" s="11"/>
      <c r="B1216" s="11">
        <v>2643</v>
      </c>
      <c r="C1216" s="11"/>
      <c r="D1216" s="11"/>
      <c r="E1216" s="11" t="s">
        <v>3936</v>
      </c>
      <c r="F1216" s="11" t="s">
        <v>3937</v>
      </c>
      <c r="G1216" s="11" t="s">
        <v>1330</v>
      </c>
      <c r="H1216" s="26" t="s">
        <v>4073</v>
      </c>
      <c r="I1216" s="49">
        <v>2</v>
      </c>
      <c r="J1216" s="69" t="s">
        <v>35</v>
      </c>
      <c r="K1216" s="27" t="s">
        <v>122</v>
      </c>
      <c r="L1216" s="63" t="s">
        <v>40</v>
      </c>
      <c r="M1216" s="27"/>
      <c r="N1216" s="65" t="s">
        <v>4074</v>
      </c>
      <c r="O1216" s="66">
        <v>3</v>
      </c>
      <c r="P1216" s="67">
        <f>O1216+SUMIF(IN!F:F,Inventory!H:H,IN!M:M)-SUMIF(OUT!F:F,Inventory!H:H,OUT!M:M)</f>
        <v>3</v>
      </c>
      <c r="Q1216" s="5"/>
      <c r="R1216" s="75">
        <f t="shared" si="36"/>
        <v>0</v>
      </c>
      <c r="S1216" s="75"/>
      <c r="T1216" s="11">
        <v>30</v>
      </c>
      <c r="U1216" s="11" t="s">
        <v>40</v>
      </c>
      <c r="V1216" s="11" t="s">
        <v>52</v>
      </c>
      <c r="W1216" s="11">
        <v>1825</v>
      </c>
      <c r="X1216" s="11"/>
      <c r="Y1216" s="11"/>
      <c r="Z1216" s="11">
        <v>0</v>
      </c>
      <c r="AA1216" s="11">
        <v>4</v>
      </c>
      <c r="AB1216" s="11">
        <v>2</v>
      </c>
      <c r="AC1216" s="11">
        <v>5</v>
      </c>
      <c r="AD1216" s="11">
        <v>5</v>
      </c>
      <c r="AE1216" s="11">
        <v>5</v>
      </c>
      <c r="AF1216" s="11">
        <f t="shared" si="37"/>
        <v>4.6</v>
      </c>
    </row>
    <row r="1217" ht="50" customHeight="1" spans="1:32">
      <c r="A1217" s="11"/>
      <c r="B1217" s="11">
        <v>2645</v>
      </c>
      <c r="C1217" s="11"/>
      <c r="D1217" s="11"/>
      <c r="E1217" s="11" t="s">
        <v>1655</v>
      </c>
      <c r="F1217" s="11" t="s">
        <v>4075</v>
      </c>
      <c r="G1217" s="11" t="s">
        <v>1330</v>
      </c>
      <c r="H1217" s="26" t="s">
        <v>4076</v>
      </c>
      <c r="I1217" s="49">
        <v>1</v>
      </c>
      <c r="J1217" s="69" t="s">
        <v>35</v>
      </c>
      <c r="K1217" s="27" t="s">
        <v>122</v>
      </c>
      <c r="L1217" s="63" t="s">
        <v>40</v>
      </c>
      <c r="M1217" s="27"/>
      <c r="N1217" s="65" t="s">
        <v>4074</v>
      </c>
      <c r="O1217" s="66">
        <v>1</v>
      </c>
      <c r="P1217" s="67">
        <f>O1217+SUMIF(IN!F:F,Inventory!H:H,IN!M:M)-SUMIF(OUT!F:F,Inventory!H:H,OUT!M:M)</f>
        <v>1</v>
      </c>
      <c r="Q1217" s="5"/>
      <c r="R1217" s="75">
        <f t="shared" si="36"/>
        <v>0</v>
      </c>
      <c r="S1217" s="75"/>
      <c r="T1217" s="11">
        <v>30</v>
      </c>
      <c r="U1217" s="11" t="s">
        <v>40</v>
      </c>
      <c r="V1217" s="11" t="s">
        <v>52</v>
      </c>
      <c r="W1217" s="11">
        <v>1825</v>
      </c>
      <c r="X1217" s="11">
        <v>60</v>
      </c>
      <c r="Y1217" s="11"/>
      <c r="Z1217" s="11">
        <v>0</v>
      </c>
      <c r="AA1217" s="11">
        <v>5</v>
      </c>
      <c r="AB1217" s="11">
        <v>5</v>
      </c>
      <c r="AC1217" s="11">
        <v>5</v>
      </c>
      <c r="AD1217" s="11">
        <v>4</v>
      </c>
      <c r="AE1217" s="11">
        <v>5</v>
      </c>
      <c r="AF1217" s="11">
        <f t="shared" si="37"/>
        <v>4.7</v>
      </c>
    </row>
    <row r="1218" ht="50" customHeight="1" spans="1:32">
      <c r="A1218" s="11"/>
      <c r="B1218" s="11">
        <v>2646</v>
      </c>
      <c r="C1218" s="11"/>
      <c r="D1218" s="11"/>
      <c r="E1218" s="11" t="s">
        <v>1655</v>
      </c>
      <c r="F1218" s="11" t="s">
        <v>4075</v>
      </c>
      <c r="G1218" s="11" t="s">
        <v>1330</v>
      </c>
      <c r="H1218" s="26" t="s">
        <v>4077</v>
      </c>
      <c r="I1218" s="49">
        <v>1</v>
      </c>
      <c r="J1218" s="69" t="s">
        <v>35</v>
      </c>
      <c r="K1218" s="27" t="s">
        <v>122</v>
      </c>
      <c r="L1218" s="63" t="s">
        <v>40</v>
      </c>
      <c r="M1218" s="27"/>
      <c r="N1218" s="65" t="s">
        <v>4074</v>
      </c>
      <c r="O1218" s="66">
        <v>3</v>
      </c>
      <c r="P1218" s="67">
        <f>O1218+SUMIF(IN!F:F,Inventory!H:H,IN!M:M)-SUMIF(OUT!F:F,Inventory!H:H,OUT!M:M)</f>
        <v>3</v>
      </c>
      <c r="Q1218" s="5"/>
      <c r="R1218" s="75">
        <f t="shared" ref="R1218:R1281" si="38">M1218*P1218</f>
        <v>0</v>
      </c>
      <c r="S1218" s="75"/>
      <c r="T1218" s="11">
        <v>30</v>
      </c>
      <c r="U1218" s="11" t="s">
        <v>40</v>
      </c>
      <c r="V1218" s="11" t="s">
        <v>41</v>
      </c>
      <c r="W1218" s="11">
        <v>3650</v>
      </c>
      <c r="X1218" s="11"/>
      <c r="Y1218" s="11"/>
      <c r="Z1218" s="11">
        <v>0</v>
      </c>
      <c r="AA1218" s="11">
        <v>4</v>
      </c>
      <c r="AB1218" s="11">
        <v>5</v>
      </c>
      <c r="AC1218" s="11">
        <v>4</v>
      </c>
      <c r="AD1218" s="11">
        <v>5</v>
      </c>
      <c r="AE1218" s="11">
        <v>5</v>
      </c>
      <c r="AF1218" s="11">
        <f t="shared" ref="AF1218:AF1281" si="39">AA1218*0.1+AB1218*0.1+AC1218*0.2+AD1218*0.3+AE1218*0.3</f>
        <v>4.7</v>
      </c>
    </row>
    <row r="1219" ht="50" customHeight="1" spans="1:32">
      <c r="A1219" s="11">
        <v>187</v>
      </c>
      <c r="B1219" s="11">
        <v>2648</v>
      </c>
      <c r="C1219" s="11"/>
      <c r="D1219" s="11"/>
      <c r="E1219" s="11" t="s">
        <v>1655</v>
      </c>
      <c r="F1219" s="11" t="s">
        <v>4075</v>
      </c>
      <c r="G1219" s="11" t="s">
        <v>1330</v>
      </c>
      <c r="H1219" s="26" t="s">
        <v>4078</v>
      </c>
      <c r="I1219" s="49">
        <v>1</v>
      </c>
      <c r="J1219" s="69" t="s">
        <v>35</v>
      </c>
      <c r="K1219" s="27" t="s">
        <v>122</v>
      </c>
      <c r="L1219" s="63" t="s">
        <v>40</v>
      </c>
      <c r="M1219" s="27"/>
      <c r="N1219" s="65" t="s">
        <v>4074</v>
      </c>
      <c r="O1219" s="66">
        <v>5</v>
      </c>
      <c r="P1219" s="67">
        <f>O1219+SUMIF(IN!F:F,Inventory!H:H,IN!M:M)-SUMIF(OUT!F:F,Inventory!H:H,OUT!M:M)</f>
        <v>5</v>
      </c>
      <c r="Q1219" s="5"/>
      <c r="R1219" s="75">
        <f t="shared" si="38"/>
        <v>0</v>
      </c>
      <c r="S1219" s="75"/>
      <c r="T1219" s="11">
        <v>30</v>
      </c>
      <c r="U1219" s="11" t="s">
        <v>40</v>
      </c>
      <c r="V1219" s="11" t="s">
        <v>52</v>
      </c>
      <c r="W1219" s="11">
        <v>3650</v>
      </c>
      <c r="X1219" s="11">
        <v>60</v>
      </c>
      <c r="Y1219" s="11"/>
      <c r="Z1219" s="11">
        <v>0</v>
      </c>
      <c r="AA1219" s="11">
        <v>4</v>
      </c>
      <c r="AB1219" s="11">
        <v>5</v>
      </c>
      <c r="AC1219" s="11">
        <v>5</v>
      </c>
      <c r="AD1219" s="11">
        <v>5</v>
      </c>
      <c r="AE1219" s="11">
        <v>4</v>
      </c>
      <c r="AF1219" s="11">
        <f t="shared" si="39"/>
        <v>4.6</v>
      </c>
    </row>
    <row r="1220" ht="50" customHeight="1" spans="1:32">
      <c r="A1220" s="11">
        <v>188</v>
      </c>
      <c r="B1220" s="11">
        <v>3530</v>
      </c>
      <c r="C1220" s="11"/>
      <c r="D1220" s="11"/>
      <c r="E1220" s="58" t="s">
        <v>4079</v>
      </c>
      <c r="F1220" s="58" t="s">
        <v>1976</v>
      </c>
      <c r="G1220" s="11" t="s">
        <v>1330</v>
      </c>
      <c r="H1220" s="58" t="s">
        <v>4080</v>
      </c>
      <c r="I1220" s="49">
        <v>1</v>
      </c>
      <c r="J1220" s="11" t="s">
        <v>35</v>
      </c>
      <c r="K1220" s="27" t="s">
        <v>122</v>
      </c>
      <c r="L1220" s="63" t="s">
        <v>40</v>
      </c>
      <c r="M1220" s="64"/>
      <c r="N1220" s="71" t="s">
        <v>4074</v>
      </c>
      <c r="O1220" s="66">
        <v>2</v>
      </c>
      <c r="P1220" s="67">
        <f>O1220+SUMIF(IN!F:F,Inventory!H:H,IN!M:M)-SUMIF(OUT!F:F,Inventory!H:H,OUT!M:M)</f>
        <v>3</v>
      </c>
      <c r="Q1220" s="5"/>
      <c r="R1220" s="75">
        <f t="shared" si="38"/>
        <v>0</v>
      </c>
      <c r="S1220" s="75"/>
      <c r="T1220" s="11">
        <v>30</v>
      </c>
      <c r="U1220" s="11"/>
      <c r="V1220" s="11"/>
      <c r="W1220" s="11">
        <v>3650</v>
      </c>
      <c r="X1220" s="11">
        <v>30</v>
      </c>
      <c r="Y1220" s="11"/>
      <c r="Z1220" s="11">
        <v>0</v>
      </c>
      <c r="AA1220" s="11">
        <v>1</v>
      </c>
      <c r="AB1220" s="11">
        <v>5</v>
      </c>
      <c r="AC1220" s="11">
        <v>5</v>
      </c>
      <c r="AD1220" s="11">
        <v>5</v>
      </c>
      <c r="AE1220" s="11">
        <v>5</v>
      </c>
      <c r="AF1220" s="11">
        <f t="shared" si="39"/>
        <v>4.6</v>
      </c>
    </row>
    <row r="1221" ht="50" customHeight="1" spans="1:32">
      <c r="A1221" s="11"/>
      <c r="B1221" s="11">
        <v>3543</v>
      </c>
      <c r="C1221" s="11"/>
      <c r="D1221" s="11"/>
      <c r="E1221" s="49" t="s">
        <v>1655</v>
      </c>
      <c r="F1221" s="49" t="s">
        <v>1656</v>
      </c>
      <c r="G1221" s="58" t="s">
        <v>1330</v>
      </c>
      <c r="H1221" s="49" t="s">
        <v>4081</v>
      </c>
      <c r="I1221" s="50">
        <v>1</v>
      </c>
      <c r="J1221" s="54" t="s">
        <v>35</v>
      </c>
      <c r="K1221" s="27" t="s">
        <v>122</v>
      </c>
      <c r="L1221" s="63" t="s">
        <v>64</v>
      </c>
      <c r="M1221" s="64"/>
      <c r="N1221" s="65" t="s">
        <v>4074</v>
      </c>
      <c r="O1221" s="66">
        <v>2</v>
      </c>
      <c r="P1221" s="67">
        <f>O1221+SUMIF(IN!F:F,Inventory!H:H,IN!M:M)-SUMIF(OUT!F:F,Inventory!H:H,OUT!M:M)</f>
        <v>6</v>
      </c>
      <c r="Q1221" s="5"/>
      <c r="R1221" s="75">
        <f t="shared" si="38"/>
        <v>0</v>
      </c>
      <c r="S1221" s="75"/>
      <c r="T1221" s="11">
        <v>360</v>
      </c>
      <c r="U1221" s="11"/>
      <c r="V1221" s="11" t="s">
        <v>41</v>
      </c>
      <c r="W1221" s="11">
        <v>3650</v>
      </c>
      <c r="X1221" s="11">
        <v>60</v>
      </c>
      <c r="Y1221" s="11"/>
      <c r="Z1221" s="11">
        <v>0</v>
      </c>
      <c r="AA1221" s="11">
        <v>4</v>
      </c>
      <c r="AB1221" s="11">
        <v>4</v>
      </c>
      <c r="AC1221" s="11">
        <v>5</v>
      </c>
      <c r="AD1221" s="11">
        <v>5</v>
      </c>
      <c r="AE1221" s="11">
        <v>5</v>
      </c>
      <c r="AF1221" s="11">
        <f t="shared" si="39"/>
        <v>4.8</v>
      </c>
    </row>
    <row r="1222" ht="50" customHeight="1" spans="1:32">
      <c r="A1222" s="11"/>
      <c r="B1222" s="11">
        <v>3554</v>
      </c>
      <c r="C1222" s="11"/>
      <c r="D1222" s="11"/>
      <c r="E1222" s="10" t="s">
        <v>4082</v>
      </c>
      <c r="F1222" s="10" t="s">
        <v>3981</v>
      </c>
      <c r="G1222" s="58" t="s">
        <v>1330</v>
      </c>
      <c r="H1222" s="10" t="s">
        <v>4083</v>
      </c>
      <c r="I1222" s="50">
        <v>1</v>
      </c>
      <c r="J1222" s="54" t="s">
        <v>35</v>
      </c>
      <c r="K1222" s="27" t="s">
        <v>122</v>
      </c>
      <c r="L1222" s="63" t="s">
        <v>40</v>
      </c>
      <c r="M1222" s="64"/>
      <c r="N1222" s="65" t="s">
        <v>4074</v>
      </c>
      <c r="O1222" s="66">
        <v>2</v>
      </c>
      <c r="P1222" s="67">
        <f>O1222+SUMIF(IN!F:F,Inventory!H:H,IN!M:M)-SUMIF(OUT!F:F,Inventory!H:H,OUT!M:M)</f>
        <v>2</v>
      </c>
      <c r="Q1222" s="5"/>
      <c r="R1222" s="75">
        <f t="shared" si="38"/>
        <v>0</v>
      </c>
      <c r="S1222" s="75"/>
      <c r="T1222" s="11">
        <v>90</v>
      </c>
      <c r="U1222" s="11"/>
      <c r="V1222" s="11"/>
      <c r="W1222" s="11">
        <v>3650</v>
      </c>
      <c r="X1222" s="11">
        <v>30</v>
      </c>
      <c r="Y1222" s="11"/>
      <c r="Z1222" s="11">
        <v>0</v>
      </c>
      <c r="AA1222" s="11">
        <v>4</v>
      </c>
      <c r="AB1222" s="11">
        <v>5</v>
      </c>
      <c r="AC1222" s="11">
        <v>4</v>
      </c>
      <c r="AD1222" s="11">
        <v>5</v>
      </c>
      <c r="AE1222" s="11">
        <v>5</v>
      </c>
      <c r="AF1222" s="11">
        <f t="shared" si="39"/>
        <v>4.7</v>
      </c>
    </row>
    <row r="1223" ht="50" customHeight="1" spans="1:32">
      <c r="A1223" s="11"/>
      <c r="B1223" s="11">
        <v>3586</v>
      </c>
      <c r="C1223" s="11"/>
      <c r="D1223" s="11"/>
      <c r="E1223" s="11" t="s">
        <v>3936</v>
      </c>
      <c r="F1223" s="11" t="s">
        <v>3937</v>
      </c>
      <c r="G1223" s="11" t="s">
        <v>4009</v>
      </c>
      <c r="H1223" s="26" t="s">
        <v>4084</v>
      </c>
      <c r="I1223" s="49">
        <v>2</v>
      </c>
      <c r="J1223" s="69" t="s">
        <v>35</v>
      </c>
      <c r="K1223" s="27" t="s">
        <v>791</v>
      </c>
      <c r="L1223" s="63" t="s">
        <v>40</v>
      </c>
      <c r="M1223" s="27"/>
      <c r="N1223" s="65" t="s">
        <v>4074</v>
      </c>
      <c r="O1223" s="66">
        <v>0</v>
      </c>
      <c r="P1223" s="67">
        <f>O1223+SUMIF(IN!F:F,Inventory!H:H,IN!M:M)-SUMIF(OUT!F:F,Inventory!H:H,OUT!M:M)</f>
        <v>4</v>
      </c>
      <c r="Q1223" s="5"/>
      <c r="R1223" s="75">
        <f t="shared" si="38"/>
        <v>0</v>
      </c>
      <c r="S1223" s="75"/>
      <c r="T1223" s="11">
        <v>90</v>
      </c>
      <c r="U1223" s="11"/>
      <c r="V1223" s="11" t="s">
        <v>384</v>
      </c>
      <c r="W1223" s="11">
        <v>3650</v>
      </c>
      <c r="X1223" s="11">
        <v>90</v>
      </c>
      <c r="Y1223" s="11"/>
      <c r="Z1223" s="11">
        <v>0</v>
      </c>
      <c r="AA1223" s="11">
        <v>4</v>
      </c>
      <c r="AB1223" s="11">
        <v>4</v>
      </c>
      <c r="AC1223" s="11">
        <v>5</v>
      </c>
      <c r="AD1223" s="11">
        <v>5</v>
      </c>
      <c r="AE1223" s="11">
        <v>5</v>
      </c>
      <c r="AF1223" s="11">
        <f t="shared" si="39"/>
        <v>4.8</v>
      </c>
    </row>
    <row r="1224" ht="50" customHeight="1" spans="1:32">
      <c r="A1224" s="11"/>
      <c r="B1224" s="11">
        <v>3630</v>
      </c>
      <c r="C1224" s="11"/>
      <c r="D1224" s="11"/>
      <c r="E1224" s="10" t="s">
        <v>4085</v>
      </c>
      <c r="F1224" s="10" t="s">
        <v>4086</v>
      </c>
      <c r="G1224" s="58" t="s">
        <v>1330</v>
      </c>
      <c r="H1224" s="10" t="s">
        <v>4087</v>
      </c>
      <c r="I1224" s="50">
        <v>1</v>
      </c>
      <c r="J1224" s="54" t="s">
        <v>35</v>
      </c>
      <c r="K1224" s="27" t="s">
        <v>122</v>
      </c>
      <c r="L1224" s="63" t="s">
        <v>40</v>
      </c>
      <c r="M1224" s="64"/>
      <c r="N1224" s="65" t="s">
        <v>4074</v>
      </c>
      <c r="O1224" s="66">
        <v>2</v>
      </c>
      <c r="P1224" s="67">
        <f>O1224+SUMIF(IN!F:F,Inventory!H:H,IN!M:M)-SUMIF(OUT!F:F,Inventory!H:H,OUT!M:M)</f>
        <v>5</v>
      </c>
      <c r="Q1224" s="5"/>
      <c r="R1224" s="75">
        <f t="shared" si="38"/>
        <v>0</v>
      </c>
      <c r="S1224" s="75"/>
      <c r="T1224" s="11">
        <v>450</v>
      </c>
      <c r="U1224" s="11" t="s">
        <v>40</v>
      </c>
      <c r="V1224" s="11" t="s">
        <v>41</v>
      </c>
      <c r="W1224" s="11">
        <v>3650</v>
      </c>
      <c r="X1224" s="11">
        <v>450</v>
      </c>
      <c r="Y1224" s="11"/>
      <c r="Z1224" s="11">
        <v>0</v>
      </c>
      <c r="AA1224" s="11">
        <v>5</v>
      </c>
      <c r="AB1224" s="11">
        <v>3</v>
      </c>
      <c r="AC1224" s="11">
        <v>4</v>
      </c>
      <c r="AD1224" s="11">
        <v>5</v>
      </c>
      <c r="AE1224" s="11">
        <v>5</v>
      </c>
      <c r="AF1224" s="11">
        <f t="shared" si="39"/>
        <v>4.6</v>
      </c>
    </row>
    <row r="1225" ht="50" customHeight="1" spans="1:32">
      <c r="A1225" s="11"/>
      <c r="B1225" s="11" t="s">
        <v>4088</v>
      </c>
      <c r="C1225" s="11" t="s">
        <v>1</v>
      </c>
      <c r="D1225" s="11"/>
      <c r="E1225" s="49" t="s">
        <v>4089</v>
      </c>
      <c r="F1225" s="49" t="s">
        <v>1656</v>
      </c>
      <c r="G1225" s="58" t="s">
        <v>1330</v>
      </c>
      <c r="H1225" s="49" t="s">
        <v>4090</v>
      </c>
      <c r="I1225" s="50">
        <v>1</v>
      </c>
      <c r="J1225" s="54" t="s">
        <v>35</v>
      </c>
      <c r="K1225" s="27" t="s">
        <v>122</v>
      </c>
      <c r="L1225" s="63" t="s">
        <v>64</v>
      </c>
      <c r="M1225" s="64"/>
      <c r="N1225" s="65" t="s">
        <v>4074</v>
      </c>
      <c r="O1225" s="66">
        <v>1</v>
      </c>
      <c r="P1225" s="67">
        <f>O1225+SUMIF(IN!F:F,Inventory!H:H,IN!M:M)-SUMIF(OUT!F:F,Inventory!H:H,OUT!M:M)</f>
        <v>1</v>
      </c>
      <c r="Q1225" s="5" t="s">
        <v>4091</v>
      </c>
      <c r="R1225" s="75">
        <f t="shared" si="38"/>
        <v>0</v>
      </c>
      <c r="S1225" s="75"/>
      <c r="T1225" s="11">
        <v>60</v>
      </c>
      <c r="U1225" s="11" t="s">
        <v>74</v>
      </c>
      <c r="V1225" s="11"/>
      <c r="W1225" s="11">
        <v>3650</v>
      </c>
      <c r="X1225" s="11"/>
      <c r="Y1225" s="11"/>
      <c r="Z1225" s="11">
        <v>0</v>
      </c>
      <c r="AA1225" s="11">
        <v>5</v>
      </c>
      <c r="AB1225" s="11">
        <v>5</v>
      </c>
      <c r="AC1225" s="11">
        <v>4</v>
      </c>
      <c r="AD1225" s="11">
        <v>5</v>
      </c>
      <c r="AE1225" s="11">
        <v>5</v>
      </c>
      <c r="AF1225" s="11">
        <f t="shared" si="39"/>
        <v>4.8</v>
      </c>
    </row>
    <row r="1226" ht="50" customHeight="1" spans="1:32">
      <c r="A1226" s="11"/>
      <c r="B1226" s="11" t="s">
        <v>4092</v>
      </c>
      <c r="C1226" s="11"/>
      <c r="D1226" s="11"/>
      <c r="E1226" s="49" t="s">
        <v>4093</v>
      </c>
      <c r="F1226" s="49" t="s">
        <v>4094</v>
      </c>
      <c r="G1226" s="58" t="s">
        <v>1330</v>
      </c>
      <c r="H1226" s="49" t="s">
        <v>4095</v>
      </c>
      <c r="I1226" s="50">
        <v>1</v>
      </c>
      <c r="J1226" s="54" t="s">
        <v>35</v>
      </c>
      <c r="K1226" s="27" t="s">
        <v>122</v>
      </c>
      <c r="L1226" s="63" t="s">
        <v>64</v>
      </c>
      <c r="M1226" s="64"/>
      <c r="N1226" s="65" t="s">
        <v>4074</v>
      </c>
      <c r="O1226" s="66">
        <v>1</v>
      </c>
      <c r="P1226" s="67">
        <f>O1226+SUMIF(IN!F:F,Inventory!H:H,IN!M:M)-SUMIF(OUT!F:F,Inventory!H:H,OUT!M:M)</f>
        <v>1</v>
      </c>
      <c r="Q1226" s="5" t="s">
        <v>4096</v>
      </c>
      <c r="R1226" s="75">
        <f t="shared" si="38"/>
        <v>0</v>
      </c>
      <c r="S1226" s="75"/>
      <c r="T1226" s="11">
        <v>60</v>
      </c>
      <c r="U1226" s="11" t="s">
        <v>74</v>
      </c>
      <c r="V1226" s="11" t="s">
        <v>75</v>
      </c>
      <c r="W1226" s="11">
        <v>1000</v>
      </c>
      <c r="X1226" s="11">
        <v>60</v>
      </c>
      <c r="Y1226" s="11"/>
      <c r="Z1226" s="11">
        <v>0</v>
      </c>
      <c r="AA1226" s="11">
        <v>5</v>
      </c>
      <c r="AB1226" s="11">
        <v>4</v>
      </c>
      <c r="AC1226" s="11">
        <v>5</v>
      </c>
      <c r="AD1226" s="11">
        <v>5</v>
      </c>
      <c r="AE1226" s="11">
        <v>4</v>
      </c>
      <c r="AF1226" s="11">
        <f t="shared" si="39"/>
        <v>4.6</v>
      </c>
    </row>
    <row r="1227" ht="50" customHeight="1" spans="1:32">
      <c r="A1227" s="11"/>
      <c r="B1227" s="11" t="s">
        <v>4097</v>
      </c>
      <c r="C1227" s="11"/>
      <c r="D1227" s="11"/>
      <c r="E1227" s="49" t="s">
        <v>3980</v>
      </c>
      <c r="F1227" s="49" t="s">
        <v>3981</v>
      </c>
      <c r="G1227" s="58" t="s">
        <v>1330</v>
      </c>
      <c r="H1227" s="49" t="s">
        <v>4098</v>
      </c>
      <c r="I1227" s="50">
        <v>1</v>
      </c>
      <c r="J1227" s="54" t="s">
        <v>35</v>
      </c>
      <c r="K1227" s="27" t="s">
        <v>122</v>
      </c>
      <c r="L1227" s="63" t="s">
        <v>64</v>
      </c>
      <c r="M1227" s="64"/>
      <c r="N1227" s="65" t="s">
        <v>4074</v>
      </c>
      <c r="O1227" s="66">
        <v>1</v>
      </c>
      <c r="P1227" s="67">
        <f>O1227+SUMIF(IN!F:F,Inventory!H:H,IN!M:M)-SUMIF(OUT!F:F,Inventory!H:H,OUT!M:M)</f>
        <v>1</v>
      </c>
      <c r="Q1227" s="5"/>
      <c r="R1227" s="75">
        <f t="shared" si="38"/>
        <v>0</v>
      </c>
      <c r="S1227" s="75"/>
      <c r="T1227" s="11">
        <v>45</v>
      </c>
      <c r="U1227" s="11" t="s">
        <v>74</v>
      </c>
      <c r="V1227" s="11"/>
      <c r="W1227" s="11">
        <v>1000</v>
      </c>
      <c r="X1227" s="11"/>
      <c r="Y1227" s="11"/>
      <c r="Z1227" s="11">
        <v>0</v>
      </c>
      <c r="AA1227" s="11">
        <v>5</v>
      </c>
      <c r="AB1227" s="11">
        <v>4</v>
      </c>
      <c r="AC1227" s="11">
        <v>4</v>
      </c>
      <c r="AD1227" s="11">
        <v>5</v>
      </c>
      <c r="AE1227" s="11">
        <v>5</v>
      </c>
      <c r="AF1227" s="11">
        <f t="shared" si="39"/>
        <v>4.7</v>
      </c>
    </row>
    <row r="1228" ht="50" customHeight="1" spans="1:32">
      <c r="A1228" s="11"/>
      <c r="B1228" s="11" t="s">
        <v>4099</v>
      </c>
      <c r="C1228" s="11"/>
      <c r="D1228" s="11"/>
      <c r="E1228" s="10" t="s">
        <v>3936</v>
      </c>
      <c r="F1228" s="10" t="s">
        <v>3933</v>
      </c>
      <c r="G1228" s="58" t="s">
        <v>1330</v>
      </c>
      <c r="H1228" s="10" t="s">
        <v>4100</v>
      </c>
      <c r="I1228" s="50">
        <v>1</v>
      </c>
      <c r="J1228" s="54" t="s">
        <v>35</v>
      </c>
      <c r="K1228" s="27" t="s">
        <v>122</v>
      </c>
      <c r="L1228" s="63" t="s">
        <v>40</v>
      </c>
      <c r="M1228" s="64"/>
      <c r="N1228" s="65" t="s">
        <v>4074</v>
      </c>
      <c r="O1228" s="66">
        <v>3</v>
      </c>
      <c r="P1228" s="67" t="s">
        <v>58</v>
      </c>
      <c r="Q1228" s="5"/>
      <c r="R1228" s="75">
        <f t="shared" si="38"/>
        <v>0</v>
      </c>
      <c r="S1228" s="75"/>
      <c r="T1228" s="11">
        <v>60</v>
      </c>
      <c r="U1228" s="11" t="s">
        <v>74</v>
      </c>
      <c r="V1228" s="11"/>
      <c r="W1228" s="11">
        <v>1000</v>
      </c>
      <c r="X1228" s="11"/>
      <c r="Y1228" s="11"/>
      <c r="Z1228" s="11">
        <v>0</v>
      </c>
      <c r="AA1228" s="11">
        <v>3</v>
      </c>
      <c r="AB1228" s="11">
        <v>5</v>
      </c>
      <c r="AC1228" s="11">
        <v>4</v>
      </c>
      <c r="AD1228" s="11">
        <v>5</v>
      </c>
      <c r="AE1228" s="11">
        <v>5</v>
      </c>
      <c r="AF1228" s="11">
        <f t="shared" si="39"/>
        <v>4.6</v>
      </c>
    </row>
    <row r="1229" ht="50" customHeight="1" spans="1:32">
      <c r="A1229" s="11"/>
      <c r="B1229" s="11" t="s">
        <v>4101</v>
      </c>
      <c r="C1229" s="11"/>
      <c r="D1229" s="11"/>
      <c r="E1229" s="10" t="s">
        <v>4102</v>
      </c>
      <c r="F1229" s="10" t="s">
        <v>4050</v>
      </c>
      <c r="G1229" s="58" t="s">
        <v>1330</v>
      </c>
      <c r="H1229" s="10" t="s">
        <v>4103</v>
      </c>
      <c r="I1229" s="50">
        <v>1</v>
      </c>
      <c r="J1229" s="54" t="s">
        <v>35</v>
      </c>
      <c r="K1229" s="27" t="s">
        <v>122</v>
      </c>
      <c r="L1229" s="63" t="s">
        <v>40</v>
      </c>
      <c r="M1229" s="64"/>
      <c r="N1229" s="65" t="s">
        <v>4074</v>
      </c>
      <c r="O1229" s="66">
        <v>9</v>
      </c>
      <c r="P1229" s="67">
        <f>O1229+SUMIF(IN!F:F,Inventory!H:H,IN!M:M)-SUMIF(OUT!F:F,Inventory!H:H,OUT!M:M)</f>
        <v>5</v>
      </c>
      <c r="Q1229" s="5"/>
      <c r="R1229" s="75">
        <f t="shared" si="38"/>
        <v>0</v>
      </c>
      <c r="S1229" s="75"/>
      <c r="T1229" s="11">
        <v>60</v>
      </c>
      <c r="U1229" s="11" t="s">
        <v>40</v>
      </c>
      <c r="V1229" s="11"/>
      <c r="W1229" s="11">
        <v>1825</v>
      </c>
      <c r="X1229" s="11">
        <v>30</v>
      </c>
      <c r="Y1229" s="11"/>
      <c r="Z1229" s="11">
        <v>0</v>
      </c>
      <c r="AA1229" s="11">
        <v>4</v>
      </c>
      <c r="AB1229" s="11">
        <v>4</v>
      </c>
      <c r="AC1229" s="11">
        <v>4</v>
      </c>
      <c r="AD1229" s="11">
        <v>5</v>
      </c>
      <c r="AE1229" s="11">
        <v>5</v>
      </c>
      <c r="AF1229" s="11">
        <f t="shared" si="39"/>
        <v>4.6</v>
      </c>
    </row>
    <row r="1230" ht="50" customHeight="1" spans="1:32">
      <c r="A1230" s="11"/>
      <c r="B1230" s="11" t="s">
        <v>4104</v>
      </c>
      <c r="C1230" s="11" t="s">
        <v>1</v>
      </c>
      <c r="D1230" s="11"/>
      <c r="E1230" s="10" t="s">
        <v>4105</v>
      </c>
      <c r="F1230" s="10" t="s">
        <v>4106</v>
      </c>
      <c r="G1230" s="58" t="s">
        <v>1330</v>
      </c>
      <c r="H1230" s="10" t="s">
        <v>4107</v>
      </c>
      <c r="I1230" s="50">
        <v>1</v>
      </c>
      <c r="J1230" s="54" t="s">
        <v>35</v>
      </c>
      <c r="K1230" s="27" t="s">
        <v>122</v>
      </c>
      <c r="L1230" s="63" t="s">
        <v>40</v>
      </c>
      <c r="M1230" s="64"/>
      <c r="N1230" s="65" t="s">
        <v>4074</v>
      </c>
      <c r="O1230" s="66">
        <v>3</v>
      </c>
      <c r="P1230" s="67">
        <f>O1230+SUMIF(IN!F:F,Inventory!H:H,IN!M:M)-SUMIF(OUT!F:F,Inventory!H:H,OUT!M:M)</f>
        <v>3</v>
      </c>
      <c r="Q1230" s="5"/>
      <c r="R1230" s="75">
        <f t="shared" si="38"/>
        <v>0</v>
      </c>
      <c r="S1230" s="75"/>
      <c r="T1230" s="11">
        <v>60</v>
      </c>
      <c r="U1230" s="11" t="s">
        <v>44</v>
      </c>
      <c r="V1230" s="11"/>
      <c r="W1230" s="11">
        <v>3650</v>
      </c>
      <c r="X1230" s="11">
        <v>30</v>
      </c>
      <c r="Y1230" s="11"/>
      <c r="Z1230" s="11">
        <v>0</v>
      </c>
      <c r="AA1230" s="11">
        <v>1</v>
      </c>
      <c r="AB1230" s="11">
        <v>5</v>
      </c>
      <c r="AC1230" s="11">
        <v>5</v>
      </c>
      <c r="AD1230" s="11">
        <v>5</v>
      </c>
      <c r="AE1230" s="11">
        <v>5</v>
      </c>
      <c r="AF1230" s="11">
        <f t="shared" si="39"/>
        <v>4.6</v>
      </c>
    </row>
    <row r="1231" ht="50" customHeight="1" spans="1:32">
      <c r="A1231" s="11"/>
      <c r="B1231" s="11" t="s">
        <v>4108</v>
      </c>
      <c r="C1231" s="11" t="s">
        <v>1</v>
      </c>
      <c r="D1231" s="11"/>
      <c r="E1231" s="49" t="s">
        <v>4109</v>
      </c>
      <c r="F1231" s="49" t="s">
        <v>2984</v>
      </c>
      <c r="G1231" s="54" t="s">
        <v>1330</v>
      </c>
      <c r="H1231" s="11" t="s">
        <v>4110</v>
      </c>
      <c r="I1231" s="50">
        <v>1</v>
      </c>
      <c r="J1231" s="54" t="s">
        <v>35</v>
      </c>
      <c r="K1231" s="27" t="s">
        <v>122</v>
      </c>
      <c r="L1231" s="63" t="s">
        <v>40</v>
      </c>
      <c r="M1231" s="64"/>
      <c r="N1231" s="65" t="s">
        <v>4074</v>
      </c>
      <c r="O1231" s="66">
        <v>3</v>
      </c>
      <c r="P1231" s="67">
        <f>O1231+SUMIF(IN!F:F,Inventory!H:H,IN!M:M)-SUMIF(OUT!F:F,Inventory!H:H,OUT!M:M)</f>
        <v>3</v>
      </c>
      <c r="Q1231" s="5"/>
      <c r="R1231" s="75">
        <f t="shared" si="38"/>
        <v>0</v>
      </c>
      <c r="S1231" s="75"/>
      <c r="T1231" s="11">
        <v>60</v>
      </c>
      <c r="U1231" s="11" t="s">
        <v>40</v>
      </c>
      <c r="V1231" s="11"/>
      <c r="W1231" s="11">
        <v>1825</v>
      </c>
      <c r="X1231" s="11"/>
      <c r="Y1231" s="11"/>
      <c r="Z1231" s="11">
        <v>0</v>
      </c>
      <c r="AA1231" s="11">
        <v>5</v>
      </c>
      <c r="AB1231" s="11">
        <v>3</v>
      </c>
      <c r="AC1231" s="11">
        <v>5</v>
      </c>
      <c r="AD1231" s="11">
        <v>5</v>
      </c>
      <c r="AE1231" s="11">
        <v>5</v>
      </c>
      <c r="AF1231" s="11">
        <f t="shared" si="39"/>
        <v>4.8</v>
      </c>
    </row>
    <row r="1232" ht="50" customHeight="1" spans="1:32">
      <c r="A1232" s="11">
        <v>443</v>
      </c>
      <c r="B1232" s="11" t="s">
        <v>4111</v>
      </c>
      <c r="C1232" s="11" t="s">
        <v>1</v>
      </c>
      <c r="D1232" s="11"/>
      <c r="E1232" s="49" t="s">
        <v>1655</v>
      </c>
      <c r="F1232" s="49" t="s">
        <v>1656</v>
      </c>
      <c r="G1232" s="54" t="s">
        <v>1330</v>
      </c>
      <c r="H1232" s="11" t="s">
        <v>4112</v>
      </c>
      <c r="I1232" s="50">
        <v>2</v>
      </c>
      <c r="J1232" s="54" t="s">
        <v>35</v>
      </c>
      <c r="K1232" s="27" t="s">
        <v>122</v>
      </c>
      <c r="L1232" s="63" t="s">
        <v>40</v>
      </c>
      <c r="M1232" s="64"/>
      <c r="N1232" s="65" t="s">
        <v>4074</v>
      </c>
      <c r="O1232" s="66">
        <v>3</v>
      </c>
      <c r="P1232" s="67">
        <f>O1232+SUMIF(IN!F:F,Inventory!H:H,IN!M:M)-SUMIF(OUT!F:F,Inventory!H:H,OUT!M:M)</f>
        <v>3</v>
      </c>
      <c r="Q1232" s="5"/>
      <c r="R1232" s="75">
        <f t="shared" si="38"/>
        <v>0</v>
      </c>
      <c r="S1232" s="75"/>
      <c r="T1232" s="11">
        <v>60</v>
      </c>
      <c r="U1232" s="11" t="s">
        <v>40</v>
      </c>
      <c r="V1232" s="11" t="s">
        <v>52</v>
      </c>
      <c r="W1232" s="11">
        <v>1825</v>
      </c>
      <c r="X1232" s="11">
        <v>60</v>
      </c>
      <c r="Y1232" s="11"/>
      <c r="Z1232" s="11">
        <v>0</v>
      </c>
      <c r="AA1232" s="11">
        <v>4</v>
      </c>
      <c r="AB1232" s="11">
        <v>5</v>
      </c>
      <c r="AC1232" s="11">
        <v>5</v>
      </c>
      <c r="AD1232" s="11">
        <v>5</v>
      </c>
      <c r="AE1232" s="11">
        <v>4</v>
      </c>
      <c r="AF1232" s="11">
        <f t="shared" si="39"/>
        <v>4.6</v>
      </c>
    </row>
    <row r="1233" ht="50" customHeight="1" spans="1:32">
      <c r="A1233" s="11"/>
      <c r="B1233" s="11" t="s">
        <v>4113</v>
      </c>
      <c r="C1233" s="11" t="s">
        <v>1</v>
      </c>
      <c r="D1233" s="85"/>
      <c r="E1233" s="58" t="s">
        <v>4114</v>
      </c>
      <c r="F1233" s="10" t="s">
        <v>4115</v>
      </c>
      <c r="G1233" s="11" t="s">
        <v>1330</v>
      </c>
      <c r="H1233" s="58" t="s">
        <v>4116</v>
      </c>
      <c r="I1233" s="50">
        <v>1</v>
      </c>
      <c r="J1233" s="54" t="s">
        <v>35</v>
      </c>
      <c r="K1233" s="27" t="s">
        <v>122</v>
      </c>
      <c r="L1233" s="63" t="s">
        <v>64</v>
      </c>
      <c r="M1233" s="64"/>
      <c r="N1233" s="71" t="s">
        <v>4074</v>
      </c>
      <c r="O1233" s="66">
        <v>2</v>
      </c>
      <c r="P1233" s="67">
        <f>O1233+SUMIF(IN!F:F,Inventory!H:H,IN!M:M)-SUMIF(OUT!F:F,Inventory!H:H,OUT!M:M)</f>
        <v>2</v>
      </c>
      <c r="Q1233" s="5"/>
      <c r="R1233" s="75">
        <f t="shared" si="38"/>
        <v>0</v>
      </c>
      <c r="S1233" s="75"/>
      <c r="T1233" s="11">
        <v>60</v>
      </c>
      <c r="U1233" s="11" t="s">
        <v>74</v>
      </c>
      <c r="V1233" s="11" t="s">
        <v>66</v>
      </c>
      <c r="W1233" s="11">
        <v>3650</v>
      </c>
      <c r="X1233" s="11">
        <v>60</v>
      </c>
      <c r="Y1233" s="11"/>
      <c r="Z1233" s="11">
        <v>0</v>
      </c>
      <c r="AA1233" s="11">
        <v>4</v>
      </c>
      <c r="AB1233" s="11">
        <v>3</v>
      </c>
      <c r="AC1233" s="11">
        <v>5</v>
      </c>
      <c r="AD1233" s="11">
        <v>5</v>
      </c>
      <c r="AE1233" s="11">
        <v>5</v>
      </c>
      <c r="AF1233" s="11">
        <f t="shared" si="39"/>
        <v>4.7</v>
      </c>
    </row>
    <row r="1234" ht="50" customHeight="1" spans="1:32">
      <c r="A1234" s="11"/>
      <c r="B1234" s="11" t="s">
        <v>4117</v>
      </c>
      <c r="C1234" s="11" t="s">
        <v>1</v>
      </c>
      <c r="D1234" s="85"/>
      <c r="E1234" s="58" t="s">
        <v>4066</v>
      </c>
      <c r="F1234" s="58" t="s">
        <v>1976</v>
      </c>
      <c r="G1234" s="58" t="s">
        <v>1330</v>
      </c>
      <c r="H1234" s="58" t="s">
        <v>4118</v>
      </c>
      <c r="I1234" s="50">
        <v>1</v>
      </c>
      <c r="J1234" s="54" t="s">
        <v>35</v>
      </c>
      <c r="K1234" s="27" t="s">
        <v>122</v>
      </c>
      <c r="L1234" s="63" t="s">
        <v>40</v>
      </c>
      <c r="M1234" s="64"/>
      <c r="N1234" s="71" t="s">
        <v>4074</v>
      </c>
      <c r="O1234" s="66">
        <v>1</v>
      </c>
      <c r="P1234" s="67">
        <f>O1234+SUMIF(IN!F:F,Inventory!H:H,IN!M:M)-SUMIF(OUT!F:F,Inventory!H:H,OUT!M:M)</f>
        <v>1</v>
      </c>
      <c r="Q1234" s="5"/>
      <c r="R1234" s="75">
        <f t="shared" si="38"/>
        <v>0</v>
      </c>
      <c r="S1234" s="75"/>
      <c r="T1234" s="11">
        <v>60</v>
      </c>
      <c r="U1234" s="11" t="s">
        <v>74</v>
      </c>
      <c r="V1234" s="10"/>
      <c r="W1234" s="11">
        <v>1000</v>
      </c>
      <c r="X1234" s="11"/>
      <c r="Y1234" s="11"/>
      <c r="Z1234" s="11">
        <v>0</v>
      </c>
      <c r="AA1234" s="11">
        <v>5</v>
      </c>
      <c r="AB1234" s="11">
        <v>5</v>
      </c>
      <c r="AC1234" s="11">
        <v>4</v>
      </c>
      <c r="AD1234" s="11">
        <v>5</v>
      </c>
      <c r="AE1234" s="11">
        <v>5</v>
      </c>
      <c r="AF1234" s="11">
        <f t="shared" si="39"/>
        <v>4.8</v>
      </c>
    </row>
    <row r="1235" ht="50" customHeight="1" spans="1:32">
      <c r="A1235" s="11">
        <v>122</v>
      </c>
      <c r="B1235" s="11" t="s">
        <v>4119</v>
      </c>
      <c r="C1235" s="11" t="s">
        <v>1</v>
      </c>
      <c r="D1235" s="11"/>
      <c r="E1235" s="49" t="s">
        <v>4120</v>
      </c>
      <c r="F1235" s="49" t="s">
        <v>4121</v>
      </c>
      <c r="G1235" s="11" t="s">
        <v>4122</v>
      </c>
      <c r="H1235" s="49" t="s">
        <v>4123</v>
      </c>
      <c r="I1235" s="49">
        <v>2</v>
      </c>
      <c r="J1235" s="54" t="s">
        <v>35</v>
      </c>
      <c r="K1235" s="27" t="s">
        <v>122</v>
      </c>
      <c r="L1235" s="63" t="s">
        <v>37</v>
      </c>
      <c r="M1235" s="64"/>
      <c r="N1235" s="66" t="s">
        <v>4074</v>
      </c>
      <c r="O1235" s="66">
        <v>4</v>
      </c>
      <c r="P1235" s="67">
        <f>O1235+SUMIF(IN!F:F,Inventory!H:H,IN!M:M)-SUMIF(OUT!F:F,Inventory!H:H,OUT!M:M)</f>
        <v>3</v>
      </c>
      <c r="Q1235" s="5" t="s">
        <v>4124</v>
      </c>
      <c r="R1235" s="75">
        <f t="shared" si="38"/>
        <v>0</v>
      </c>
      <c r="S1235" s="75"/>
      <c r="T1235" s="11">
        <v>60</v>
      </c>
      <c r="U1235" s="11" t="s">
        <v>40</v>
      </c>
      <c r="V1235" s="11" t="s">
        <v>41</v>
      </c>
      <c r="W1235" s="11">
        <v>1825</v>
      </c>
      <c r="X1235" s="11"/>
      <c r="Y1235" s="11"/>
      <c r="Z1235" s="11">
        <v>0</v>
      </c>
      <c r="AA1235" s="11">
        <v>5</v>
      </c>
      <c r="AB1235" s="11">
        <v>4</v>
      </c>
      <c r="AC1235" s="11">
        <v>5</v>
      </c>
      <c r="AD1235" s="11">
        <v>5</v>
      </c>
      <c r="AE1235" s="11">
        <v>5</v>
      </c>
      <c r="AF1235" s="11">
        <f t="shared" si="39"/>
        <v>4.9</v>
      </c>
    </row>
    <row r="1236" ht="50" customHeight="1" spans="1:32">
      <c r="A1236" s="11">
        <v>131</v>
      </c>
      <c r="B1236" s="11" t="s">
        <v>4125</v>
      </c>
      <c r="C1236" s="11" t="s">
        <v>1</v>
      </c>
      <c r="D1236" s="11"/>
      <c r="E1236" s="11" t="s">
        <v>4126</v>
      </c>
      <c r="F1236" s="11" t="s">
        <v>1976</v>
      </c>
      <c r="G1236" s="11" t="s">
        <v>1330</v>
      </c>
      <c r="H1236" s="11" t="s">
        <v>4127</v>
      </c>
      <c r="I1236" s="50">
        <v>1</v>
      </c>
      <c r="J1236" s="69" t="s">
        <v>35</v>
      </c>
      <c r="K1236" s="27" t="s">
        <v>122</v>
      </c>
      <c r="L1236" s="63" t="s">
        <v>40</v>
      </c>
      <c r="M1236" s="64"/>
      <c r="N1236" s="65" t="s">
        <v>4074</v>
      </c>
      <c r="O1236" s="66">
        <v>5</v>
      </c>
      <c r="P1236" s="67">
        <f>O1236+SUMIF(IN!F:F,Inventory!H:H,IN!M:M)-SUMIF(OUT!F:F,Inventory!H:H,OUT!M:M)</f>
        <v>5</v>
      </c>
      <c r="Q1236" s="5"/>
      <c r="R1236" s="75">
        <f t="shared" si="38"/>
        <v>0</v>
      </c>
      <c r="S1236" s="75"/>
      <c r="T1236" s="11">
        <v>60</v>
      </c>
      <c r="U1236" s="11" t="s">
        <v>74</v>
      </c>
      <c r="V1236" s="11" t="s">
        <v>52</v>
      </c>
      <c r="W1236" s="11">
        <v>1825</v>
      </c>
      <c r="X1236" s="11"/>
      <c r="Y1236" s="11"/>
      <c r="Z1236" s="11">
        <v>0</v>
      </c>
      <c r="AA1236" s="11">
        <v>5</v>
      </c>
      <c r="AB1236" s="11">
        <v>3</v>
      </c>
      <c r="AC1236" s="11">
        <v>4</v>
      </c>
      <c r="AD1236" s="11">
        <v>5</v>
      </c>
      <c r="AE1236" s="11">
        <v>5</v>
      </c>
      <c r="AF1236" s="11">
        <f t="shared" si="39"/>
        <v>4.6</v>
      </c>
    </row>
    <row r="1237" ht="50" customHeight="1" spans="1:32">
      <c r="A1237" s="11"/>
      <c r="B1237" s="11" t="s">
        <v>4128</v>
      </c>
      <c r="C1237" s="11"/>
      <c r="D1237" s="11"/>
      <c r="E1237" s="11" t="s">
        <v>3980</v>
      </c>
      <c r="F1237" s="11" t="s">
        <v>4129</v>
      </c>
      <c r="G1237" s="11" t="s">
        <v>1330</v>
      </c>
      <c r="H1237" s="11" t="s">
        <v>4130</v>
      </c>
      <c r="I1237" s="49">
        <v>1</v>
      </c>
      <c r="J1237" s="69" t="s">
        <v>35</v>
      </c>
      <c r="K1237" s="27" t="s">
        <v>122</v>
      </c>
      <c r="L1237" s="63" t="s">
        <v>40</v>
      </c>
      <c r="M1237" s="64"/>
      <c r="N1237" s="65" t="s">
        <v>4074</v>
      </c>
      <c r="O1237" s="66">
        <v>2</v>
      </c>
      <c r="P1237" s="67">
        <f>O1237+SUMIF(IN!F:F,Inventory!H:H,IN!M:M)-SUMIF(OUT!F:F,Inventory!H:H,OUT!M:M)</f>
        <v>2</v>
      </c>
      <c r="Q1237" s="5"/>
      <c r="R1237" s="75">
        <f t="shared" si="38"/>
        <v>0</v>
      </c>
      <c r="S1237" s="75"/>
      <c r="T1237" s="11">
        <v>60</v>
      </c>
      <c r="U1237" s="11" t="s">
        <v>74</v>
      </c>
      <c r="V1237" s="11"/>
      <c r="W1237" s="11">
        <v>1825</v>
      </c>
      <c r="X1237" s="11"/>
      <c r="Y1237" s="11"/>
      <c r="Z1237" s="11">
        <v>0</v>
      </c>
      <c r="AA1237" s="11">
        <v>4</v>
      </c>
      <c r="AB1237" s="11">
        <v>5</v>
      </c>
      <c r="AC1237" s="11">
        <v>5</v>
      </c>
      <c r="AD1237" s="11">
        <v>4</v>
      </c>
      <c r="AE1237" s="11">
        <v>5</v>
      </c>
      <c r="AF1237" s="11">
        <f t="shared" si="39"/>
        <v>4.6</v>
      </c>
    </row>
    <row r="1238" ht="50" customHeight="1" spans="1:32">
      <c r="A1238" s="11"/>
      <c r="B1238" s="11" t="s">
        <v>4131</v>
      </c>
      <c r="C1238" s="11"/>
      <c r="D1238" s="11"/>
      <c r="E1238" s="11" t="s">
        <v>4132</v>
      </c>
      <c r="F1238" s="11" t="s">
        <v>4133</v>
      </c>
      <c r="G1238" s="11" t="s">
        <v>1330</v>
      </c>
      <c r="H1238" s="11" t="s">
        <v>4134</v>
      </c>
      <c r="I1238" s="50">
        <v>1</v>
      </c>
      <c r="J1238" s="69" t="s">
        <v>35</v>
      </c>
      <c r="K1238" s="27" t="s">
        <v>122</v>
      </c>
      <c r="L1238" s="63" t="s">
        <v>64</v>
      </c>
      <c r="M1238" s="64"/>
      <c r="N1238" s="65" t="s">
        <v>4074</v>
      </c>
      <c r="O1238" s="66">
        <v>6</v>
      </c>
      <c r="P1238" s="67">
        <f>O1238+SUMIF(IN!F:F,Inventory!H:H,IN!M:M)-SUMIF(OUT!F:F,Inventory!H:H,OUT!M:M)</f>
        <v>6</v>
      </c>
      <c r="Q1238" s="5" t="s">
        <v>4135</v>
      </c>
      <c r="R1238" s="75">
        <f t="shared" si="38"/>
        <v>0</v>
      </c>
      <c r="S1238" s="75"/>
      <c r="T1238" s="11">
        <v>60</v>
      </c>
      <c r="U1238" s="11" t="s">
        <v>40</v>
      </c>
      <c r="V1238" s="11" t="s">
        <v>66</v>
      </c>
      <c r="W1238" s="11">
        <v>1000</v>
      </c>
      <c r="X1238" s="11"/>
      <c r="Y1238" s="11"/>
      <c r="Z1238" s="11">
        <v>0</v>
      </c>
      <c r="AA1238" s="11">
        <v>4</v>
      </c>
      <c r="AB1238" s="11">
        <v>4</v>
      </c>
      <c r="AC1238" s="11">
        <v>5</v>
      </c>
      <c r="AD1238" s="11">
        <v>5</v>
      </c>
      <c r="AE1238" s="11">
        <v>5</v>
      </c>
      <c r="AF1238" s="11">
        <f t="shared" si="39"/>
        <v>4.8</v>
      </c>
    </row>
    <row r="1239" ht="50" customHeight="1" spans="1:32">
      <c r="A1239" s="11">
        <v>232</v>
      </c>
      <c r="B1239" s="11" t="s">
        <v>4136</v>
      </c>
      <c r="C1239" s="11" t="s">
        <v>1</v>
      </c>
      <c r="D1239" s="11"/>
      <c r="E1239" s="11" t="s">
        <v>4066</v>
      </c>
      <c r="F1239" s="11" t="s">
        <v>1976</v>
      </c>
      <c r="G1239" s="11" t="s">
        <v>1330</v>
      </c>
      <c r="H1239" s="11" t="s">
        <v>4137</v>
      </c>
      <c r="I1239" s="49">
        <v>1</v>
      </c>
      <c r="J1239" s="11" t="s">
        <v>35</v>
      </c>
      <c r="K1239" s="27" t="s">
        <v>122</v>
      </c>
      <c r="L1239" s="63" t="s">
        <v>40</v>
      </c>
      <c r="M1239" s="64"/>
      <c r="N1239" s="66" t="s">
        <v>4074</v>
      </c>
      <c r="O1239" s="66">
        <v>2</v>
      </c>
      <c r="P1239" s="67">
        <f>O1239+SUMIF(IN!F:F,Inventory!H:H,IN!M:M)-SUMIF(OUT!F:F,Inventory!H:H,OUT!M:M)</f>
        <v>2</v>
      </c>
      <c r="Q1239" s="5"/>
      <c r="R1239" s="75">
        <f t="shared" si="38"/>
        <v>0</v>
      </c>
      <c r="S1239" s="75"/>
      <c r="T1239" s="11">
        <v>60</v>
      </c>
      <c r="U1239" s="11" t="s">
        <v>74</v>
      </c>
      <c r="V1239" s="11"/>
      <c r="W1239" s="11">
        <v>1000</v>
      </c>
      <c r="X1239" s="11"/>
      <c r="Y1239" s="11"/>
      <c r="Z1239" s="11">
        <v>0</v>
      </c>
      <c r="AA1239" s="11">
        <v>5</v>
      </c>
      <c r="AB1239" s="11">
        <v>4</v>
      </c>
      <c r="AC1239" s="11">
        <v>5</v>
      </c>
      <c r="AD1239" s="11">
        <v>5</v>
      </c>
      <c r="AE1239" s="11">
        <v>4</v>
      </c>
      <c r="AF1239" s="11">
        <f t="shared" si="39"/>
        <v>4.6</v>
      </c>
    </row>
    <row r="1240" ht="50" customHeight="1" spans="1:32">
      <c r="A1240" s="11">
        <v>233</v>
      </c>
      <c r="B1240" s="11" t="s">
        <v>4138</v>
      </c>
      <c r="C1240" s="11"/>
      <c r="D1240" s="85"/>
      <c r="E1240" s="58" t="s">
        <v>4139</v>
      </c>
      <c r="F1240" s="58" t="s">
        <v>1976</v>
      </c>
      <c r="G1240" s="11" t="s">
        <v>1330</v>
      </c>
      <c r="H1240" s="58" t="s">
        <v>4140</v>
      </c>
      <c r="I1240" s="49">
        <v>1</v>
      </c>
      <c r="J1240" s="11" t="s">
        <v>35</v>
      </c>
      <c r="K1240" s="27" t="s">
        <v>122</v>
      </c>
      <c r="L1240" s="63" t="s">
        <v>40</v>
      </c>
      <c r="M1240" s="64"/>
      <c r="N1240" s="71" t="s">
        <v>4074</v>
      </c>
      <c r="O1240" s="66">
        <v>2</v>
      </c>
      <c r="P1240" s="67">
        <f>O1240+SUMIF(IN!F:F,Inventory!H:H,IN!M:M)-SUMIF(OUT!F:F,Inventory!H:H,OUT!M:M)</f>
        <v>2</v>
      </c>
      <c r="Q1240" s="5"/>
      <c r="R1240" s="75">
        <f t="shared" si="38"/>
        <v>0</v>
      </c>
      <c r="S1240" s="75"/>
      <c r="T1240" s="11">
        <v>60</v>
      </c>
      <c r="U1240" s="11" t="s">
        <v>40</v>
      </c>
      <c r="V1240" s="11"/>
      <c r="W1240" s="11">
        <v>3650</v>
      </c>
      <c r="X1240" s="11"/>
      <c r="Y1240" s="11"/>
      <c r="Z1240" s="11">
        <v>0</v>
      </c>
      <c r="AA1240" s="11">
        <v>5</v>
      </c>
      <c r="AB1240" s="11">
        <v>3</v>
      </c>
      <c r="AC1240" s="11">
        <v>5</v>
      </c>
      <c r="AD1240" s="11">
        <v>5</v>
      </c>
      <c r="AE1240" s="11">
        <v>5</v>
      </c>
      <c r="AF1240" s="11">
        <f t="shared" si="39"/>
        <v>4.8</v>
      </c>
    </row>
    <row r="1241" ht="50" customHeight="1" spans="1:32">
      <c r="A1241" s="11">
        <v>234</v>
      </c>
      <c r="B1241" s="11" t="s">
        <v>4141</v>
      </c>
      <c r="C1241" s="11"/>
      <c r="D1241" s="85"/>
      <c r="E1241" s="58" t="s">
        <v>2974</v>
      </c>
      <c r="F1241" s="58" t="s">
        <v>2975</v>
      </c>
      <c r="G1241" s="11" t="s">
        <v>4142</v>
      </c>
      <c r="H1241" s="58" t="s">
        <v>4143</v>
      </c>
      <c r="I1241" s="49">
        <v>1</v>
      </c>
      <c r="J1241" s="11" t="s">
        <v>35</v>
      </c>
      <c r="K1241" s="27" t="s">
        <v>122</v>
      </c>
      <c r="L1241" s="63" t="s">
        <v>40</v>
      </c>
      <c r="M1241" s="64"/>
      <c r="N1241" s="71" t="s">
        <v>4074</v>
      </c>
      <c r="O1241" s="66">
        <v>1</v>
      </c>
      <c r="P1241" s="67">
        <f>O1241+SUMIF(IN!F:F,Inventory!H:H,IN!M:M)-SUMIF(OUT!F:F,Inventory!H:H,OUT!M:M)</f>
        <v>1</v>
      </c>
      <c r="Q1241" s="5"/>
      <c r="R1241" s="75">
        <f t="shared" si="38"/>
        <v>0</v>
      </c>
      <c r="S1241" s="75"/>
      <c r="T1241" s="11"/>
      <c r="U1241" s="11" t="s">
        <v>74</v>
      </c>
      <c r="V1241" s="11"/>
      <c r="W1241" s="11">
        <v>1000</v>
      </c>
      <c r="X1241" s="11"/>
      <c r="Y1241" s="11"/>
      <c r="Z1241" s="11">
        <v>0</v>
      </c>
      <c r="AA1241" s="11">
        <v>5</v>
      </c>
      <c r="AB1241" s="11">
        <v>2</v>
      </c>
      <c r="AC1241" s="11">
        <v>5</v>
      </c>
      <c r="AD1241" s="11">
        <v>5</v>
      </c>
      <c r="AE1241" s="11">
        <v>5</v>
      </c>
      <c r="AF1241" s="11">
        <f t="shared" si="39"/>
        <v>4.7</v>
      </c>
    </row>
    <row r="1242" ht="50" customHeight="1" spans="1:32">
      <c r="A1242" s="11">
        <v>235</v>
      </c>
      <c r="B1242" s="11" t="s">
        <v>4144</v>
      </c>
      <c r="C1242" s="11"/>
      <c r="D1242" s="11"/>
      <c r="E1242" s="10" t="s">
        <v>4105</v>
      </c>
      <c r="F1242" s="10" t="s">
        <v>4106</v>
      </c>
      <c r="G1242" s="58" t="s">
        <v>1330</v>
      </c>
      <c r="H1242" s="10" t="s">
        <v>4145</v>
      </c>
      <c r="I1242" s="50">
        <v>1</v>
      </c>
      <c r="J1242" s="54" t="s">
        <v>35</v>
      </c>
      <c r="K1242" s="27" t="s">
        <v>122</v>
      </c>
      <c r="L1242" s="63" t="s">
        <v>40</v>
      </c>
      <c r="M1242" s="64"/>
      <c r="N1242" s="65" t="s">
        <v>4074</v>
      </c>
      <c r="O1242" s="66">
        <v>1</v>
      </c>
      <c r="P1242" s="67">
        <f>O1242+SUMIF(IN!F:F,Inventory!H:H,IN!M:M)-SUMIF(OUT!F:F,Inventory!H:H,OUT!M:M)</f>
        <v>1</v>
      </c>
      <c r="Q1242" s="5"/>
      <c r="R1242" s="75">
        <f t="shared" si="38"/>
        <v>0</v>
      </c>
      <c r="S1242" s="75"/>
      <c r="T1242" s="11">
        <v>30</v>
      </c>
      <c r="U1242" s="11" t="s">
        <v>40</v>
      </c>
      <c r="V1242" s="11"/>
      <c r="W1242" s="11">
        <v>3650</v>
      </c>
      <c r="X1242" s="11"/>
      <c r="Y1242" s="11"/>
      <c r="Z1242" s="11">
        <v>0</v>
      </c>
      <c r="AA1242" s="11">
        <v>5</v>
      </c>
      <c r="AB1242" s="11">
        <v>2</v>
      </c>
      <c r="AC1242" s="11">
        <v>5</v>
      </c>
      <c r="AD1242" s="11">
        <v>5</v>
      </c>
      <c r="AE1242" s="11">
        <v>5</v>
      </c>
      <c r="AF1242" s="11">
        <f t="shared" si="39"/>
        <v>4.7</v>
      </c>
    </row>
    <row r="1243" ht="50" customHeight="1" spans="1:32">
      <c r="A1243" s="11">
        <v>236</v>
      </c>
      <c r="B1243" s="11" t="s">
        <v>4146</v>
      </c>
      <c r="C1243" s="11" t="s">
        <v>1</v>
      </c>
      <c r="D1243" s="11"/>
      <c r="E1243" s="11" t="s">
        <v>4147</v>
      </c>
      <c r="F1243" s="11" t="s">
        <v>4148</v>
      </c>
      <c r="G1243" s="11" t="s">
        <v>1330</v>
      </c>
      <c r="H1243" s="11" t="s">
        <v>4149</v>
      </c>
      <c r="I1243" s="50">
        <v>1</v>
      </c>
      <c r="J1243" s="54" t="s">
        <v>35</v>
      </c>
      <c r="K1243" s="27" t="s">
        <v>122</v>
      </c>
      <c r="L1243" s="63" t="s">
        <v>40</v>
      </c>
      <c r="M1243" s="64"/>
      <c r="N1243" s="66" t="s">
        <v>4074</v>
      </c>
      <c r="O1243" s="66">
        <v>1</v>
      </c>
      <c r="P1243" s="67">
        <f>O1243+SUMIF(IN!F:F,Inventory!H:H,IN!M:M)-SUMIF(OUT!F:F,Inventory!H:H,OUT!M:M)</f>
        <v>1</v>
      </c>
      <c r="Q1243" s="5" t="s">
        <v>4150</v>
      </c>
      <c r="R1243" s="75">
        <f t="shared" si="38"/>
        <v>0</v>
      </c>
      <c r="S1243" s="75"/>
      <c r="T1243" s="11">
        <v>60</v>
      </c>
      <c r="U1243" s="11" t="s">
        <v>40</v>
      </c>
      <c r="V1243" s="11"/>
      <c r="W1243" s="11">
        <v>1000</v>
      </c>
      <c r="X1243" s="11">
        <v>60</v>
      </c>
      <c r="Y1243" s="11"/>
      <c r="Z1243" s="11">
        <v>0</v>
      </c>
      <c r="AA1243" s="11">
        <v>3</v>
      </c>
      <c r="AB1243" s="11">
        <v>4</v>
      </c>
      <c r="AC1243" s="11">
        <v>5</v>
      </c>
      <c r="AD1243" s="11">
        <v>5</v>
      </c>
      <c r="AE1243" s="11">
        <v>5</v>
      </c>
      <c r="AF1243" s="11">
        <f t="shared" si="39"/>
        <v>4.7</v>
      </c>
    </row>
    <row r="1244" ht="50" customHeight="1" spans="1:32">
      <c r="A1244" s="11">
        <v>250</v>
      </c>
      <c r="B1244" s="11" t="s">
        <v>4151</v>
      </c>
      <c r="C1244" s="11"/>
      <c r="D1244" s="11"/>
      <c r="E1244" s="10" t="s">
        <v>3936</v>
      </c>
      <c r="F1244" s="10" t="s">
        <v>3933</v>
      </c>
      <c r="G1244" s="58" t="s">
        <v>1330</v>
      </c>
      <c r="H1244" s="10" t="s">
        <v>4152</v>
      </c>
      <c r="I1244" s="50">
        <v>1</v>
      </c>
      <c r="J1244" s="54" t="s">
        <v>35</v>
      </c>
      <c r="K1244" s="27" t="s">
        <v>122</v>
      </c>
      <c r="L1244" s="63" t="s">
        <v>40</v>
      </c>
      <c r="M1244" s="64"/>
      <c r="N1244" s="65" t="s">
        <v>4074</v>
      </c>
      <c r="O1244" s="66">
        <v>1</v>
      </c>
      <c r="P1244" s="67">
        <f>O1244+SUMIF(IN!F:F,Inventory!H:H,IN!M:M)-SUMIF(OUT!F:F,Inventory!H:H,OUT!M:M)</f>
        <v>1</v>
      </c>
      <c r="Q1244" s="5"/>
      <c r="R1244" s="75">
        <f t="shared" si="38"/>
        <v>0</v>
      </c>
      <c r="S1244" s="75"/>
      <c r="T1244" s="11">
        <v>30</v>
      </c>
      <c r="U1244" s="11" t="s">
        <v>40</v>
      </c>
      <c r="V1244" s="11"/>
      <c r="W1244" s="11">
        <v>1825</v>
      </c>
      <c r="X1244" s="11">
        <v>30</v>
      </c>
      <c r="Y1244" s="11"/>
      <c r="Z1244" s="11">
        <v>0</v>
      </c>
      <c r="AA1244" s="11">
        <v>2</v>
      </c>
      <c r="AB1244" s="11">
        <v>5</v>
      </c>
      <c r="AC1244" s="11">
        <v>5</v>
      </c>
      <c r="AD1244" s="11">
        <v>5</v>
      </c>
      <c r="AE1244" s="11">
        <v>5</v>
      </c>
      <c r="AF1244" s="11">
        <f t="shared" si="39"/>
        <v>4.7</v>
      </c>
    </row>
    <row r="1245" ht="50" customHeight="1" spans="1:32">
      <c r="A1245" s="11">
        <v>252</v>
      </c>
      <c r="B1245" s="53">
        <v>2732</v>
      </c>
      <c r="C1245" s="11"/>
      <c r="D1245" s="11"/>
      <c r="E1245" s="49" t="s">
        <v>3990</v>
      </c>
      <c r="F1245" s="49" t="s">
        <v>3991</v>
      </c>
      <c r="G1245" s="58" t="s">
        <v>1330</v>
      </c>
      <c r="H1245" s="49" t="s">
        <v>4153</v>
      </c>
      <c r="I1245" s="50">
        <v>3</v>
      </c>
      <c r="J1245" s="54" t="s">
        <v>35</v>
      </c>
      <c r="K1245" s="27" t="s">
        <v>122</v>
      </c>
      <c r="L1245" s="63" t="s">
        <v>64</v>
      </c>
      <c r="M1245" s="64"/>
      <c r="N1245" s="65" t="s">
        <v>4154</v>
      </c>
      <c r="O1245" s="66">
        <v>5</v>
      </c>
      <c r="P1245" s="67">
        <f>O1245+SUMIF(IN!F:F,Inventory!H:H,IN!M:M)-SUMIF(OUT!F:F,Inventory!H:H,OUT!M:M)</f>
        <v>5</v>
      </c>
      <c r="Q1245" s="5"/>
      <c r="R1245" s="75">
        <f t="shared" si="38"/>
        <v>0</v>
      </c>
      <c r="S1245" s="75"/>
      <c r="T1245" s="11">
        <v>30</v>
      </c>
      <c r="U1245" s="11" t="s">
        <v>40</v>
      </c>
      <c r="V1245" s="11" t="s">
        <v>41</v>
      </c>
      <c r="W1245" s="11">
        <v>1825</v>
      </c>
      <c r="X1245" s="11">
        <v>60</v>
      </c>
      <c r="Y1245" s="11"/>
      <c r="Z1245" s="11">
        <v>0</v>
      </c>
      <c r="AA1245" s="11">
        <v>3</v>
      </c>
      <c r="AB1245" s="11">
        <v>5</v>
      </c>
      <c r="AC1245" s="11">
        <v>5</v>
      </c>
      <c r="AD1245" s="11">
        <v>5</v>
      </c>
      <c r="AE1245" s="11">
        <v>5</v>
      </c>
      <c r="AF1245" s="11">
        <f t="shared" si="39"/>
        <v>4.8</v>
      </c>
    </row>
    <row r="1246" ht="50" customHeight="1" spans="1:32">
      <c r="A1246" s="11">
        <v>253</v>
      </c>
      <c r="B1246" s="53">
        <v>2733</v>
      </c>
      <c r="C1246" s="11"/>
      <c r="D1246" s="11"/>
      <c r="E1246" s="49" t="s">
        <v>3990</v>
      </c>
      <c r="F1246" s="49" t="s">
        <v>3991</v>
      </c>
      <c r="G1246" s="58" t="s">
        <v>1330</v>
      </c>
      <c r="H1246" s="49" t="s">
        <v>4155</v>
      </c>
      <c r="I1246" s="50">
        <v>2</v>
      </c>
      <c r="J1246" s="54" t="s">
        <v>35</v>
      </c>
      <c r="K1246" s="27" t="s">
        <v>122</v>
      </c>
      <c r="L1246" s="63" t="s">
        <v>64</v>
      </c>
      <c r="M1246" s="64"/>
      <c r="N1246" s="65" t="s">
        <v>4154</v>
      </c>
      <c r="O1246" s="66">
        <v>8</v>
      </c>
      <c r="P1246" s="67">
        <f>O1246+SUMIF(IN!F:F,Inventory!H:H,IN!M:M)-SUMIF(OUT!F:F,Inventory!H:H,OUT!M:M)</f>
        <v>6</v>
      </c>
      <c r="Q1246" s="5"/>
      <c r="R1246" s="75">
        <f t="shared" si="38"/>
        <v>0</v>
      </c>
      <c r="S1246" s="75"/>
      <c r="T1246" s="11">
        <v>30</v>
      </c>
      <c r="U1246" s="11" t="s">
        <v>40</v>
      </c>
      <c r="V1246" s="11" t="s">
        <v>41</v>
      </c>
      <c r="W1246" s="11">
        <v>1000</v>
      </c>
      <c r="X1246" s="11">
        <v>60</v>
      </c>
      <c r="Y1246" s="11"/>
      <c r="Z1246" s="11">
        <v>0</v>
      </c>
      <c r="AA1246" s="11">
        <v>3</v>
      </c>
      <c r="AB1246" s="11">
        <v>3</v>
      </c>
      <c r="AC1246" s="11">
        <v>5</v>
      </c>
      <c r="AD1246" s="11">
        <v>5</v>
      </c>
      <c r="AE1246" s="11">
        <v>5</v>
      </c>
      <c r="AF1246" s="11">
        <f t="shared" si="39"/>
        <v>4.6</v>
      </c>
    </row>
    <row r="1247" ht="50" customHeight="1" spans="1:32">
      <c r="A1247" s="11">
        <v>175</v>
      </c>
      <c r="B1247" s="11">
        <v>3539</v>
      </c>
      <c r="C1247" s="11"/>
      <c r="D1247" s="11"/>
      <c r="E1247" s="49" t="s">
        <v>3990</v>
      </c>
      <c r="F1247" s="49" t="s">
        <v>3991</v>
      </c>
      <c r="G1247" s="58" t="s">
        <v>1330</v>
      </c>
      <c r="H1247" s="49" t="s">
        <v>4156</v>
      </c>
      <c r="I1247" s="50">
        <v>2</v>
      </c>
      <c r="J1247" s="54" t="s">
        <v>35</v>
      </c>
      <c r="K1247" s="27" t="s">
        <v>122</v>
      </c>
      <c r="L1247" s="63" t="s">
        <v>64</v>
      </c>
      <c r="M1247" s="64"/>
      <c r="N1247" s="65" t="s">
        <v>4154</v>
      </c>
      <c r="O1247" s="66">
        <v>2</v>
      </c>
      <c r="P1247" s="67">
        <f>O1247+SUMIF(IN!F:F,Inventory!H:H,IN!M:M)-SUMIF(OUT!F:F,Inventory!H:H,OUT!M:M)</f>
        <v>2</v>
      </c>
      <c r="Q1247" s="5" t="s">
        <v>516</v>
      </c>
      <c r="R1247" s="75">
        <f t="shared" si="38"/>
        <v>0</v>
      </c>
      <c r="S1247" s="75"/>
      <c r="T1247" s="11">
        <v>90</v>
      </c>
      <c r="U1247" s="11"/>
      <c r="V1247" s="11" t="s">
        <v>41</v>
      </c>
      <c r="W1247" s="11">
        <v>3650</v>
      </c>
      <c r="X1247" s="11">
        <v>90</v>
      </c>
      <c r="Y1247" s="11"/>
      <c r="Z1247" s="11">
        <v>0</v>
      </c>
      <c r="AA1247" s="11">
        <v>4</v>
      </c>
      <c r="AB1247" s="11">
        <v>5</v>
      </c>
      <c r="AC1247" s="11">
        <v>5</v>
      </c>
      <c r="AD1247" s="11">
        <v>5</v>
      </c>
      <c r="AE1247" s="11">
        <v>4</v>
      </c>
      <c r="AF1247" s="11">
        <f t="shared" si="39"/>
        <v>4.6</v>
      </c>
    </row>
    <row r="1248" ht="50" customHeight="1" spans="1:32">
      <c r="A1248" s="11">
        <v>178</v>
      </c>
      <c r="B1248" s="11">
        <v>3540</v>
      </c>
      <c r="C1248" s="11"/>
      <c r="D1248" s="11"/>
      <c r="E1248" s="49" t="s">
        <v>3990</v>
      </c>
      <c r="F1248" s="49" t="s">
        <v>3991</v>
      </c>
      <c r="G1248" s="58" t="s">
        <v>1330</v>
      </c>
      <c r="H1248" s="49" t="s">
        <v>4157</v>
      </c>
      <c r="I1248" s="50">
        <v>1</v>
      </c>
      <c r="J1248" s="54" t="s">
        <v>35</v>
      </c>
      <c r="K1248" s="27" t="s">
        <v>122</v>
      </c>
      <c r="L1248" s="63" t="s">
        <v>64</v>
      </c>
      <c r="M1248" s="64"/>
      <c r="N1248" s="65" t="s">
        <v>4154</v>
      </c>
      <c r="O1248" s="66">
        <v>2</v>
      </c>
      <c r="P1248" s="67">
        <f>O1248+SUMIF(IN!F:F,Inventory!H:H,IN!M:M)-SUMIF(OUT!F:F,Inventory!H:H,OUT!M:M)</f>
        <v>2</v>
      </c>
      <c r="Q1248" s="5"/>
      <c r="R1248" s="75">
        <f t="shared" si="38"/>
        <v>0</v>
      </c>
      <c r="S1248" s="75"/>
      <c r="T1248" s="11">
        <v>90</v>
      </c>
      <c r="U1248" s="11"/>
      <c r="V1248" s="11" t="s">
        <v>41</v>
      </c>
      <c r="W1248" s="11">
        <v>3650</v>
      </c>
      <c r="X1248" s="11">
        <v>90</v>
      </c>
      <c r="Y1248" s="11"/>
      <c r="Z1248" s="11">
        <v>0</v>
      </c>
      <c r="AA1248" s="11">
        <v>5</v>
      </c>
      <c r="AB1248" s="11">
        <v>4</v>
      </c>
      <c r="AC1248" s="11">
        <v>4</v>
      </c>
      <c r="AD1248" s="11">
        <v>5</v>
      </c>
      <c r="AE1248" s="11">
        <v>5</v>
      </c>
      <c r="AF1248" s="11">
        <f t="shared" si="39"/>
        <v>4.7</v>
      </c>
    </row>
    <row r="1249" ht="50" customHeight="1" spans="1:32">
      <c r="A1249" s="11">
        <v>181</v>
      </c>
      <c r="B1249" s="11">
        <v>3551</v>
      </c>
      <c r="C1249" s="11"/>
      <c r="D1249" s="11"/>
      <c r="E1249" s="10" t="s">
        <v>4082</v>
      </c>
      <c r="F1249" s="10" t="s">
        <v>3981</v>
      </c>
      <c r="G1249" s="58" t="s">
        <v>1330</v>
      </c>
      <c r="H1249" s="10" t="s">
        <v>4158</v>
      </c>
      <c r="I1249" s="50">
        <v>1</v>
      </c>
      <c r="J1249" s="54" t="s">
        <v>35</v>
      </c>
      <c r="K1249" s="27" t="s">
        <v>122</v>
      </c>
      <c r="L1249" s="63" t="s">
        <v>40</v>
      </c>
      <c r="M1249" s="64"/>
      <c r="N1249" s="65" t="s">
        <v>4154</v>
      </c>
      <c r="O1249" s="66">
        <v>2</v>
      </c>
      <c r="P1249" s="67">
        <f>O1249+SUMIF(IN!F:F,Inventory!H:H,IN!M:M)-SUMIF(OUT!F:F,Inventory!H:H,OUT!M:M)</f>
        <v>2</v>
      </c>
      <c r="Q1249" s="5"/>
      <c r="R1249" s="75">
        <f t="shared" si="38"/>
        <v>0</v>
      </c>
      <c r="S1249" s="75"/>
      <c r="T1249" s="11">
        <v>90</v>
      </c>
      <c r="U1249" s="11"/>
      <c r="V1249" s="11" t="s">
        <v>52</v>
      </c>
      <c r="W1249" s="11">
        <v>3650</v>
      </c>
      <c r="X1249" s="11">
        <v>30</v>
      </c>
      <c r="Y1249" s="11"/>
      <c r="Z1249" s="11">
        <v>0</v>
      </c>
      <c r="AA1249" s="11">
        <v>5</v>
      </c>
      <c r="AB1249" s="11">
        <v>4</v>
      </c>
      <c r="AC1249" s="11">
        <v>5</v>
      </c>
      <c r="AD1249" s="11">
        <v>5</v>
      </c>
      <c r="AE1249" s="11">
        <v>5</v>
      </c>
      <c r="AF1249" s="11">
        <f t="shared" si="39"/>
        <v>4.9</v>
      </c>
    </row>
    <row r="1250" ht="50" customHeight="1" spans="1:32">
      <c r="A1250" s="11"/>
      <c r="B1250" s="11">
        <v>3552</v>
      </c>
      <c r="C1250" s="11"/>
      <c r="D1250" s="11"/>
      <c r="E1250" s="10" t="s">
        <v>2983</v>
      </c>
      <c r="F1250" s="10" t="s">
        <v>2984</v>
      </c>
      <c r="G1250" s="58" t="s">
        <v>1330</v>
      </c>
      <c r="H1250" s="10" t="s">
        <v>4159</v>
      </c>
      <c r="I1250" s="50">
        <v>1</v>
      </c>
      <c r="J1250" s="54" t="s">
        <v>35</v>
      </c>
      <c r="K1250" s="27" t="s">
        <v>122</v>
      </c>
      <c r="L1250" s="63" t="s">
        <v>40</v>
      </c>
      <c r="M1250" s="64"/>
      <c r="N1250" s="65" t="s">
        <v>4154</v>
      </c>
      <c r="O1250" s="66">
        <v>1</v>
      </c>
      <c r="P1250" s="67">
        <f>O1250+SUMIF(IN!F:F,Inventory!H:H,IN!M:M)-SUMIF(OUT!F:F,Inventory!H:H,OUT!M:M)</f>
        <v>1</v>
      </c>
      <c r="Q1250" s="5"/>
      <c r="R1250" s="75">
        <f t="shared" si="38"/>
        <v>0</v>
      </c>
      <c r="S1250" s="75"/>
      <c r="T1250" s="11">
        <v>90</v>
      </c>
      <c r="U1250" s="11"/>
      <c r="V1250" s="11" t="s">
        <v>41</v>
      </c>
      <c r="W1250" s="11">
        <v>3650</v>
      </c>
      <c r="X1250" s="11">
        <v>30</v>
      </c>
      <c r="Y1250" s="11"/>
      <c r="Z1250" s="11">
        <v>0</v>
      </c>
      <c r="AA1250" s="11">
        <v>5</v>
      </c>
      <c r="AB1250" s="11">
        <v>4</v>
      </c>
      <c r="AC1250" s="11">
        <v>4</v>
      </c>
      <c r="AD1250" s="11">
        <v>5</v>
      </c>
      <c r="AE1250" s="11">
        <v>5</v>
      </c>
      <c r="AF1250" s="11">
        <f t="shared" si="39"/>
        <v>4.7</v>
      </c>
    </row>
    <row r="1251" ht="50" customHeight="1" spans="1:32">
      <c r="A1251" s="11"/>
      <c r="B1251" s="11">
        <v>3870</v>
      </c>
      <c r="C1251" s="11"/>
      <c r="D1251" s="11"/>
      <c r="E1251" s="11" t="s">
        <v>4160</v>
      </c>
      <c r="F1251" s="11" t="s">
        <v>4161</v>
      </c>
      <c r="G1251" s="11" t="s">
        <v>1330</v>
      </c>
      <c r="H1251" s="11" t="s">
        <v>4162</v>
      </c>
      <c r="I1251" s="50">
        <v>1</v>
      </c>
      <c r="J1251" s="54" t="s">
        <v>35</v>
      </c>
      <c r="K1251" s="27" t="s">
        <v>122</v>
      </c>
      <c r="L1251" s="63" t="s">
        <v>40</v>
      </c>
      <c r="M1251" s="64"/>
      <c r="N1251" s="65" t="s">
        <v>4154</v>
      </c>
      <c r="O1251" s="66">
        <v>2</v>
      </c>
      <c r="P1251" s="67">
        <f>O1251+SUMIF(IN!F:F,Inventory!H:H,IN!M:M)-SUMIF(OUT!F:F,Inventory!H:H,OUT!M:M)</f>
        <v>2</v>
      </c>
      <c r="Q1251" s="5"/>
      <c r="R1251" s="75">
        <f t="shared" si="38"/>
        <v>0</v>
      </c>
      <c r="S1251" s="75"/>
      <c r="T1251" s="11">
        <v>30</v>
      </c>
      <c r="U1251" s="11" t="s">
        <v>40</v>
      </c>
      <c r="V1251" s="11" t="s">
        <v>988</v>
      </c>
      <c r="W1251" s="11">
        <v>3650</v>
      </c>
      <c r="X1251" s="11">
        <v>30</v>
      </c>
      <c r="Y1251" s="11"/>
      <c r="Z1251" s="11">
        <v>0</v>
      </c>
      <c r="AA1251" s="11">
        <v>4</v>
      </c>
      <c r="AB1251" s="11">
        <v>4</v>
      </c>
      <c r="AC1251" s="11">
        <v>5</v>
      </c>
      <c r="AD1251" s="11">
        <v>5</v>
      </c>
      <c r="AE1251" s="11">
        <v>5</v>
      </c>
      <c r="AF1251" s="11">
        <f t="shared" si="39"/>
        <v>4.8</v>
      </c>
    </row>
    <row r="1252" ht="50" customHeight="1" spans="1:32">
      <c r="A1252" s="11"/>
      <c r="B1252" s="11" t="s">
        <v>4163</v>
      </c>
      <c r="C1252" s="11" t="s">
        <v>1</v>
      </c>
      <c r="D1252" s="11"/>
      <c r="E1252" s="49" t="s">
        <v>4164</v>
      </c>
      <c r="F1252" s="49" t="s">
        <v>4165</v>
      </c>
      <c r="G1252" s="58" t="s">
        <v>2735</v>
      </c>
      <c r="H1252" s="49" t="s">
        <v>4166</v>
      </c>
      <c r="I1252" s="50">
        <v>1</v>
      </c>
      <c r="J1252" s="54" t="s">
        <v>35</v>
      </c>
      <c r="K1252" s="27" t="s">
        <v>122</v>
      </c>
      <c r="L1252" s="63" t="s">
        <v>37</v>
      </c>
      <c r="M1252" s="64"/>
      <c r="N1252" s="65" t="s">
        <v>4154</v>
      </c>
      <c r="O1252" s="66">
        <v>2</v>
      </c>
      <c r="P1252" s="67">
        <f>O1252+SUMIF(IN!F:F,Inventory!H:H,IN!M:M)-SUMIF(OUT!F:F,Inventory!H:H,OUT!M:M)</f>
        <v>2</v>
      </c>
      <c r="Q1252" s="5" t="s">
        <v>4167</v>
      </c>
      <c r="R1252" s="75">
        <f t="shared" si="38"/>
        <v>0</v>
      </c>
      <c r="S1252" s="75"/>
      <c r="T1252" s="11">
        <v>60</v>
      </c>
      <c r="U1252" s="11" t="s">
        <v>74</v>
      </c>
      <c r="V1252" s="11" t="s">
        <v>52</v>
      </c>
      <c r="W1252" s="11">
        <v>3650</v>
      </c>
      <c r="X1252" s="11">
        <v>60</v>
      </c>
      <c r="Y1252" s="11"/>
      <c r="Z1252" s="11">
        <v>0</v>
      </c>
      <c r="AA1252" s="11">
        <v>2</v>
      </c>
      <c r="AB1252" s="11">
        <v>5</v>
      </c>
      <c r="AC1252" s="11">
        <v>5</v>
      </c>
      <c r="AD1252" s="11">
        <v>5</v>
      </c>
      <c r="AE1252" s="11">
        <v>5</v>
      </c>
      <c r="AF1252" s="11">
        <f t="shared" si="39"/>
        <v>4.7</v>
      </c>
    </row>
    <row r="1253" ht="50" customHeight="1" spans="1:32">
      <c r="A1253" s="11"/>
      <c r="B1253" s="11" t="s">
        <v>4168</v>
      </c>
      <c r="C1253" s="11" t="s">
        <v>1</v>
      </c>
      <c r="D1253" s="11"/>
      <c r="E1253" s="49" t="s">
        <v>4082</v>
      </c>
      <c r="F1253" s="49" t="s">
        <v>3981</v>
      </c>
      <c r="G1253" s="50" t="s">
        <v>2735</v>
      </c>
      <c r="H1253" s="49" t="s">
        <v>4169</v>
      </c>
      <c r="I1253" s="50">
        <v>1</v>
      </c>
      <c r="J1253" s="11" t="s">
        <v>35</v>
      </c>
      <c r="K1253" s="27" t="s">
        <v>122</v>
      </c>
      <c r="L1253" s="63" t="s">
        <v>40</v>
      </c>
      <c r="M1253" s="64"/>
      <c r="N1253" s="65" t="s">
        <v>4154</v>
      </c>
      <c r="O1253" s="66">
        <v>2</v>
      </c>
      <c r="P1253" s="67" t="s">
        <v>776</v>
      </c>
      <c r="Q1253" s="5"/>
      <c r="R1253" s="75">
        <f t="shared" si="38"/>
        <v>0</v>
      </c>
      <c r="S1253" s="75"/>
      <c r="T1253" s="11">
        <v>60</v>
      </c>
      <c r="U1253" s="11" t="s">
        <v>40</v>
      </c>
      <c r="V1253" s="11"/>
      <c r="W1253" s="11">
        <v>1000</v>
      </c>
      <c r="X1253" s="11"/>
      <c r="Y1253" s="11"/>
      <c r="Z1253" s="11">
        <v>0</v>
      </c>
      <c r="AA1253" s="11">
        <v>5</v>
      </c>
      <c r="AB1253" s="11">
        <v>5</v>
      </c>
      <c r="AC1253" s="11">
        <v>5</v>
      </c>
      <c r="AD1253" s="11">
        <v>4</v>
      </c>
      <c r="AE1253" s="11">
        <v>5</v>
      </c>
      <c r="AF1253" s="11">
        <f t="shared" si="39"/>
        <v>4.7</v>
      </c>
    </row>
    <row r="1254" ht="50" customHeight="1" spans="1:32">
      <c r="A1254" s="11"/>
      <c r="B1254" s="53" t="s">
        <v>4170</v>
      </c>
      <c r="C1254" s="11"/>
      <c r="D1254" s="11"/>
      <c r="E1254" s="49" t="s">
        <v>3990</v>
      </c>
      <c r="F1254" s="49" t="s">
        <v>3991</v>
      </c>
      <c r="G1254" s="58" t="s">
        <v>1330</v>
      </c>
      <c r="H1254" s="49" t="s">
        <v>4171</v>
      </c>
      <c r="I1254" s="50">
        <v>2</v>
      </c>
      <c r="J1254" s="54" t="s">
        <v>35</v>
      </c>
      <c r="K1254" s="27" t="s">
        <v>122</v>
      </c>
      <c r="L1254" s="63" t="s">
        <v>64</v>
      </c>
      <c r="M1254" s="64"/>
      <c r="N1254" s="65" t="s">
        <v>4154</v>
      </c>
      <c r="O1254" s="66">
        <v>7</v>
      </c>
      <c r="P1254" s="67">
        <f>O1254+SUMIF(IN!F:F,Inventory!H:H,IN!M:M)-SUMIF(OUT!F:F,Inventory!H:H,OUT!M:M)</f>
        <v>7</v>
      </c>
      <c r="Q1254" s="5" t="s">
        <v>4172</v>
      </c>
      <c r="R1254" s="75">
        <f t="shared" si="38"/>
        <v>0</v>
      </c>
      <c r="S1254" s="75"/>
      <c r="T1254" s="11">
        <v>60</v>
      </c>
      <c r="U1254" s="11" t="s">
        <v>40</v>
      </c>
      <c r="V1254" s="11"/>
      <c r="W1254" s="11">
        <v>3650</v>
      </c>
      <c r="X1254" s="11">
        <v>60</v>
      </c>
      <c r="Y1254" s="11"/>
      <c r="Z1254" s="11">
        <v>0</v>
      </c>
      <c r="AA1254" s="11">
        <v>3</v>
      </c>
      <c r="AB1254" s="11">
        <v>4</v>
      </c>
      <c r="AC1254" s="11">
        <v>5</v>
      </c>
      <c r="AD1254" s="11">
        <v>5</v>
      </c>
      <c r="AE1254" s="11">
        <v>5</v>
      </c>
      <c r="AF1254" s="11">
        <f t="shared" si="39"/>
        <v>4.7</v>
      </c>
    </row>
    <row r="1255" ht="50" customHeight="1" spans="1:32">
      <c r="A1255" s="11">
        <v>95</v>
      </c>
      <c r="B1255" s="11" t="s">
        <v>4173</v>
      </c>
      <c r="C1255" s="11"/>
      <c r="D1255" s="11"/>
      <c r="E1255" s="10" t="s">
        <v>4082</v>
      </c>
      <c r="F1255" s="10" t="s">
        <v>3981</v>
      </c>
      <c r="G1255" s="58" t="s">
        <v>1330</v>
      </c>
      <c r="H1255" s="10" t="s">
        <v>4174</v>
      </c>
      <c r="I1255" s="50">
        <v>1</v>
      </c>
      <c r="J1255" s="54" t="s">
        <v>35</v>
      </c>
      <c r="K1255" s="27" t="s">
        <v>122</v>
      </c>
      <c r="L1255" s="63" t="s">
        <v>40</v>
      </c>
      <c r="M1255" s="64"/>
      <c r="N1255" s="65" t="s">
        <v>4154</v>
      </c>
      <c r="O1255" s="66">
        <v>3</v>
      </c>
      <c r="P1255" s="67">
        <f>O1255+SUMIF(IN!F:F,Inventory!H:H,IN!M:M)-SUMIF(OUT!F:F,Inventory!H:H,OUT!M:M)</f>
        <v>3</v>
      </c>
      <c r="Q1255" s="5"/>
      <c r="R1255" s="75">
        <f t="shared" si="38"/>
        <v>0</v>
      </c>
      <c r="S1255" s="75"/>
      <c r="T1255" s="11">
        <v>360</v>
      </c>
      <c r="U1255" s="11" t="s">
        <v>40</v>
      </c>
      <c r="V1255" s="11" t="s">
        <v>52</v>
      </c>
      <c r="W1255" s="11">
        <v>1825</v>
      </c>
      <c r="X1255" s="11">
        <v>360</v>
      </c>
      <c r="Y1255" s="11"/>
      <c r="Z1255" s="11">
        <v>0</v>
      </c>
      <c r="AA1255" s="11">
        <v>5</v>
      </c>
      <c r="AB1255" s="11">
        <v>4</v>
      </c>
      <c r="AC1255" s="11">
        <v>5</v>
      </c>
      <c r="AD1255" s="11">
        <v>5</v>
      </c>
      <c r="AE1255" s="11">
        <v>4</v>
      </c>
      <c r="AF1255" s="11">
        <f t="shared" si="39"/>
        <v>4.6</v>
      </c>
    </row>
    <row r="1256" ht="50" customHeight="1" spans="1:32">
      <c r="A1256" s="11"/>
      <c r="B1256" s="11" t="s">
        <v>4175</v>
      </c>
      <c r="C1256" s="11"/>
      <c r="D1256" s="11"/>
      <c r="E1256" s="49" t="s">
        <v>4176</v>
      </c>
      <c r="F1256" s="49" t="s">
        <v>4177</v>
      </c>
      <c r="G1256" s="58" t="s">
        <v>1330</v>
      </c>
      <c r="H1256" s="49" t="s">
        <v>4178</v>
      </c>
      <c r="I1256" s="50">
        <v>1</v>
      </c>
      <c r="J1256" s="54" t="s">
        <v>35</v>
      </c>
      <c r="K1256" s="27" t="s">
        <v>122</v>
      </c>
      <c r="L1256" s="63" t="s">
        <v>40</v>
      </c>
      <c r="M1256" s="64"/>
      <c r="N1256" s="65" t="s">
        <v>4154</v>
      </c>
      <c r="O1256" s="66">
        <v>1</v>
      </c>
      <c r="P1256" s="67">
        <f>O1256+SUMIF(IN!F:F,Inventory!H:H,IN!M:M)-SUMIF(OUT!F:F,Inventory!H:H,OUT!M:M)</f>
        <v>1</v>
      </c>
      <c r="Q1256" s="5" t="s">
        <v>4179</v>
      </c>
      <c r="R1256" s="75">
        <f t="shared" si="38"/>
        <v>0</v>
      </c>
      <c r="S1256" s="75"/>
      <c r="T1256" s="11">
        <v>60</v>
      </c>
      <c r="U1256" s="11" t="s">
        <v>40</v>
      </c>
      <c r="V1256" s="11"/>
      <c r="W1256" s="11">
        <v>1000</v>
      </c>
      <c r="X1256" s="11"/>
      <c r="Y1256" s="11"/>
      <c r="Z1256" s="11">
        <v>0</v>
      </c>
      <c r="AA1256" s="11">
        <v>4</v>
      </c>
      <c r="AB1256" s="11">
        <v>5</v>
      </c>
      <c r="AC1256" s="11">
        <v>5</v>
      </c>
      <c r="AD1256" s="11">
        <v>5</v>
      </c>
      <c r="AE1256" s="11">
        <v>5</v>
      </c>
      <c r="AF1256" s="11">
        <f t="shared" si="39"/>
        <v>4.9</v>
      </c>
    </row>
    <row r="1257" ht="50" customHeight="1" spans="1:32">
      <c r="A1257" s="11"/>
      <c r="B1257" s="11" t="s">
        <v>4180</v>
      </c>
      <c r="C1257" s="11" t="s">
        <v>1</v>
      </c>
      <c r="D1257" s="11"/>
      <c r="E1257" s="49" t="s">
        <v>4181</v>
      </c>
      <c r="F1257" s="49" t="s">
        <v>4182</v>
      </c>
      <c r="G1257" s="58" t="s">
        <v>1330</v>
      </c>
      <c r="H1257" s="49" t="s">
        <v>4183</v>
      </c>
      <c r="I1257" s="50">
        <v>1</v>
      </c>
      <c r="J1257" s="54" t="s">
        <v>35</v>
      </c>
      <c r="K1257" s="27" t="s">
        <v>122</v>
      </c>
      <c r="L1257" s="63" t="s">
        <v>40</v>
      </c>
      <c r="M1257" s="64"/>
      <c r="N1257" s="65" t="s">
        <v>4154</v>
      </c>
      <c r="O1257" s="66">
        <v>2</v>
      </c>
      <c r="P1257" s="67">
        <f>O1257+SUMIF(IN!F:F,Inventory!H:H,IN!M:M)-SUMIF(OUT!F:F,Inventory!H:H,OUT!M:M)</f>
        <v>2</v>
      </c>
      <c r="Q1257" s="5"/>
      <c r="R1257" s="75">
        <f t="shared" si="38"/>
        <v>0</v>
      </c>
      <c r="S1257" s="75"/>
      <c r="T1257" s="11">
        <v>75</v>
      </c>
      <c r="U1257" s="11" t="s">
        <v>40</v>
      </c>
      <c r="V1257" s="11"/>
      <c r="W1257" s="11">
        <v>1000</v>
      </c>
      <c r="X1257" s="11">
        <v>60</v>
      </c>
      <c r="Y1257" s="11"/>
      <c r="Z1257" s="11">
        <v>0</v>
      </c>
      <c r="AA1257" s="11">
        <v>5</v>
      </c>
      <c r="AB1257" s="11">
        <v>5</v>
      </c>
      <c r="AC1257" s="11">
        <v>3</v>
      </c>
      <c r="AD1257" s="11">
        <v>5</v>
      </c>
      <c r="AE1257" s="11">
        <v>5</v>
      </c>
      <c r="AF1257" s="11">
        <f t="shared" si="39"/>
        <v>4.6</v>
      </c>
    </row>
    <row r="1258" ht="50" customHeight="1" spans="1:32">
      <c r="A1258" s="11"/>
      <c r="B1258" s="11" t="s">
        <v>4184</v>
      </c>
      <c r="C1258" s="11"/>
      <c r="D1258" s="11"/>
      <c r="E1258" s="10" t="s">
        <v>2983</v>
      </c>
      <c r="F1258" s="10" t="s">
        <v>2984</v>
      </c>
      <c r="G1258" s="58" t="s">
        <v>1330</v>
      </c>
      <c r="H1258" s="10" t="s">
        <v>4185</v>
      </c>
      <c r="I1258" s="50">
        <v>1</v>
      </c>
      <c r="J1258" s="54" t="s">
        <v>35</v>
      </c>
      <c r="K1258" s="27" t="s">
        <v>122</v>
      </c>
      <c r="L1258" s="63" t="s">
        <v>40</v>
      </c>
      <c r="M1258" s="64"/>
      <c r="N1258" s="65" t="s">
        <v>4154</v>
      </c>
      <c r="O1258" s="66">
        <v>5</v>
      </c>
      <c r="P1258" s="67">
        <f>O1258+SUMIF(IN!F:F,Inventory!H:H,IN!M:M)-SUMIF(OUT!F:F,Inventory!H:H,OUT!M:M)</f>
        <v>5</v>
      </c>
      <c r="Q1258" s="5"/>
      <c r="R1258" s="75">
        <f t="shared" si="38"/>
        <v>0</v>
      </c>
      <c r="S1258" s="75"/>
      <c r="T1258" s="11">
        <v>60</v>
      </c>
      <c r="U1258" s="11" t="s">
        <v>40</v>
      </c>
      <c r="V1258" s="11" t="s">
        <v>4186</v>
      </c>
      <c r="W1258" s="11">
        <v>1825</v>
      </c>
      <c r="X1258" s="11">
        <v>60</v>
      </c>
      <c r="Y1258" s="11"/>
      <c r="Z1258" s="11">
        <v>0</v>
      </c>
      <c r="AA1258" s="11">
        <v>5</v>
      </c>
      <c r="AB1258" s="11">
        <v>2</v>
      </c>
      <c r="AC1258" s="11">
        <v>5</v>
      </c>
      <c r="AD1258" s="11">
        <v>5</v>
      </c>
      <c r="AE1258" s="11">
        <v>5</v>
      </c>
      <c r="AF1258" s="11">
        <f t="shared" si="39"/>
        <v>4.7</v>
      </c>
    </row>
    <row r="1259" ht="50" customHeight="1" spans="1:32">
      <c r="A1259" s="11">
        <v>261</v>
      </c>
      <c r="B1259" s="11" t="s">
        <v>4187</v>
      </c>
      <c r="C1259" s="11" t="s">
        <v>1</v>
      </c>
      <c r="D1259" s="11"/>
      <c r="E1259" s="10" t="s">
        <v>4105</v>
      </c>
      <c r="F1259" s="10" t="s">
        <v>4106</v>
      </c>
      <c r="G1259" s="58" t="s">
        <v>1330</v>
      </c>
      <c r="H1259" s="10" t="s">
        <v>4188</v>
      </c>
      <c r="I1259" s="50">
        <v>1</v>
      </c>
      <c r="J1259" s="54" t="s">
        <v>35</v>
      </c>
      <c r="K1259" s="27" t="s">
        <v>122</v>
      </c>
      <c r="L1259" s="63" t="s">
        <v>40</v>
      </c>
      <c r="M1259" s="64"/>
      <c r="N1259" s="65" t="s">
        <v>4154</v>
      </c>
      <c r="O1259" s="66">
        <v>2</v>
      </c>
      <c r="P1259" s="67">
        <f>O1259+SUMIF(IN!F:F,Inventory!H:H,IN!M:M)-SUMIF(OUT!F:F,Inventory!H:H,OUT!M:M)</f>
        <v>2</v>
      </c>
      <c r="Q1259" s="5"/>
      <c r="R1259" s="75">
        <f t="shared" si="38"/>
        <v>0</v>
      </c>
      <c r="S1259" s="75"/>
      <c r="T1259" s="11">
        <v>60</v>
      </c>
      <c r="U1259" s="11" t="s">
        <v>74</v>
      </c>
      <c r="V1259" s="11"/>
      <c r="W1259" s="11">
        <v>1000</v>
      </c>
      <c r="X1259" s="11">
        <v>30</v>
      </c>
      <c r="Y1259" s="11"/>
      <c r="Z1259" s="11">
        <v>0</v>
      </c>
      <c r="AA1259" s="11">
        <v>3</v>
      </c>
      <c r="AB1259" s="11">
        <v>5</v>
      </c>
      <c r="AC1259" s="11">
        <v>4</v>
      </c>
      <c r="AD1259" s="11">
        <v>5</v>
      </c>
      <c r="AE1259" s="11">
        <v>5</v>
      </c>
      <c r="AF1259" s="11">
        <f t="shared" si="39"/>
        <v>4.6</v>
      </c>
    </row>
    <row r="1260" ht="50" customHeight="1" spans="1:32">
      <c r="A1260" s="11">
        <v>53</v>
      </c>
      <c r="B1260" s="11" t="s">
        <v>4189</v>
      </c>
      <c r="C1260" s="11"/>
      <c r="D1260" s="11"/>
      <c r="E1260" s="54" t="s">
        <v>3980</v>
      </c>
      <c r="F1260" s="54" t="s">
        <v>3981</v>
      </c>
      <c r="G1260" s="54" t="s">
        <v>1330</v>
      </c>
      <c r="H1260" s="49" t="s">
        <v>4190</v>
      </c>
      <c r="I1260" s="50">
        <v>2</v>
      </c>
      <c r="J1260" s="54" t="s">
        <v>35</v>
      </c>
      <c r="K1260" s="27" t="s">
        <v>122</v>
      </c>
      <c r="L1260" s="63" t="s">
        <v>40</v>
      </c>
      <c r="M1260" s="64"/>
      <c r="N1260" s="65" t="s">
        <v>4154</v>
      </c>
      <c r="O1260" s="66">
        <v>2</v>
      </c>
      <c r="P1260" s="67" t="s">
        <v>776</v>
      </c>
      <c r="Q1260" s="5"/>
      <c r="R1260" s="75">
        <f t="shared" si="38"/>
        <v>0</v>
      </c>
      <c r="S1260" s="75"/>
      <c r="T1260" s="11"/>
      <c r="U1260" s="11" t="s">
        <v>74</v>
      </c>
      <c r="V1260" s="11"/>
      <c r="W1260" s="11">
        <v>1000</v>
      </c>
      <c r="X1260" s="11"/>
      <c r="Y1260" s="11"/>
      <c r="Z1260" s="11">
        <v>0</v>
      </c>
      <c r="AA1260" s="11">
        <v>5</v>
      </c>
      <c r="AB1260" s="11">
        <v>5</v>
      </c>
      <c r="AC1260" s="11">
        <v>4</v>
      </c>
      <c r="AD1260" s="11">
        <v>5</v>
      </c>
      <c r="AE1260" s="11">
        <v>5</v>
      </c>
      <c r="AF1260" s="11">
        <f t="shared" si="39"/>
        <v>4.8</v>
      </c>
    </row>
    <row r="1261" ht="50" customHeight="1" spans="1:32">
      <c r="A1261" s="11"/>
      <c r="B1261" s="11" t="s">
        <v>4191</v>
      </c>
      <c r="C1261" s="11"/>
      <c r="D1261" s="85"/>
      <c r="E1261" s="49" t="s">
        <v>4192</v>
      </c>
      <c r="F1261" s="49" t="s">
        <v>4193</v>
      </c>
      <c r="G1261" s="58" t="s">
        <v>1330</v>
      </c>
      <c r="H1261" s="49" t="s">
        <v>4194</v>
      </c>
      <c r="I1261" s="10">
        <v>1</v>
      </c>
      <c r="J1261" s="54" t="s">
        <v>35</v>
      </c>
      <c r="K1261" s="27" t="s">
        <v>122</v>
      </c>
      <c r="L1261" s="63" t="s">
        <v>40</v>
      </c>
      <c r="M1261" s="64"/>
      <c r="N1261" s="65" t="s">
        <v>4154</v>
      </c>
      <c r="O1261" s="66">
        <v>3</v>
      </c>
      <c r="P1261" s="67">
        <f>O1261+SUMIF(IN!F:F,Inventory!H:H,IN!M:M)-SUMIF(OUT!F:F,Inventory!H:H,OUT!M:M)</f>
        <v>3</v>
      </c>
      <c r="Q1261" s="5"/>
      <c r="R1261" s="75">
        <f t="shared" si="38"/>
        <v>0</v>
      </c>
      <c r="S1261" s="75"/>
      <c r="T1261" s="11">
        <v>60</v>
      </c>
      <c r="U1261" s="11" t="s">
        <v>74</v>
      </c>
      <c r="V1261" s="11"/>
      <c r="W1261" s="11">
        <v>1000</v>
      </c>
      <c r="X1261" s="11">
        <v>30</v>
      </c>
      <c r="Y1261" s="11"/>
      <c r="Z1261" s="11">
        <v>0</v>
      </c>
      <c r="AA1261" s="11">
        <v>3</v>
      </c>
      <c r="AB1261" s="11">
        <v>3</v>
      </c>
      <c r="AC1261" s="11">
        <v>5</v>
      </c>
      <c r="AD1261" s="11">
        <v>5</v>
      </c>
      <c r="AE1261" s="11">
        <v>5</v>
      </c>
      <c r="AF1261" s="11">
        <f t="shared" si="39"/>
        <v>4.6</v>
      </c>
    </row>
    <row r="1262" ht="50" customHeight="1" spans="1:32">
      <c r="A1262" s="11"/>
      <c r="B1262" s="11" t="s">
        <v>4195</v>
      </c>
      <c r="C1262" s="11"/>
      <c r="D1262" s="11"/>
      <c r="E1262" s="49" t="s">
        <v>4196</v>
      </c>
      <c r="F1262" s="49" t="s">
        <v>4197</v>
      </c>
      <c r="G1262" s="50" t="s">
        <v>891</v>
      </c>
      <c r="H1262" s="49" t="s">
        <v>4198</v>
      </c>
      <c r="I1262" s="10">
        <v>1</v>
      </c>
      <c r="J1262" s="79" t="s">
        <v>35</v>
      </c>
      <c r="K1262" s="27" t="s">
        <v>122</v>
      </c>
      <c r="L1262" s="63" t="s">
        <v>40</v>
      </c>
      <c r="M1262" s="64"/>
      <c r="N1262" s="65" t="s">
        <v>4154</v>
      </c>
      <c r="O1262" s="66">
        <v>5</v>
      </c>
      <c r="P1262" s="67">
        <f>O1262+SUMIF(IN!F:F,Inventory!H:H,IN!M:M)-SUMIF(OUT!F:F,Inventory!H:H,OUT!M:M)</f>
        <v>5</v>
      </c>
      <c r="Q1262" s="5"/>
      <c r="R1262" s="75">
        <f t="shared" si="38"/>
        <v>0</v>
      </c>
      <c r="S1262" s="75"/>
      <c r="T1262" s="11">
        <v>45</v>
      </c>
      <c r="U1262" s="11" t="s">
        <v>74</v>
      </c>
      <c r="V1262" s="11" t="s">
        <v>66</v>
      </c>
      <c r="W1262" s="11">
        <v>1000</v>
      </c>
      <c r="X1262" s="11"/>
      <c r="Y1262" s="11"/>
      <c r="Z1262" s="11">
        <v>0</v>
      </c>
      <c r="AA1262" s="11">
        <v>2</v>
      </c>
      <c r="AB1262" s="11">
        <v>4</v>
      </c>
      <c r="AC1262" s="11">
        <v>5</v>
      </c>
      <c r="AD1262" s="11">
        <v>5</v>
      </c>
      <c r="AE1262" s="11">
        <v>5</v>
      </c>
      <c r="AF1262" s="11">
        <f t="shared" si="39"/>
        <v>4.6</v>
      </c>
    </row>
    <row r="1263" ht="50" customHeight="1" spans="1:32">
      <c r="A1263" s="11">
        <v>424</v>
      </c>
      <c r="B1263" s="11" t="s">
        <v>4199</v>
      </c>
      <c r="C1263" s="11"/>
      <c r="D1263" s="85"/>
      <c r="E1263" s="58" t="s">
        <v>3980</v>
      </c>
      <c r="F1263" s="58" t="s">
        <v>1976</v>
      </c>
      <c r="G1263" s="58" t="s">
        <v>1330</v>
      </c>
      <c r="H1263" s="58" t="s">
        <v>4200</v>
      </c>
      <c r="I1263" s="49">
        <v>1</v>
      </c>
      <c r="J1263" s="11" t="s">
        <v>35</v>
      </c>
      <c r="K1263" s="27" t="s">
        <v>122</v>
      </c>
      <c r="L1263" s="63" t="s">
        <v>37</v>
      </c>
      <c r="M1263" s="64"/>
      <c r="N1263" s="71" t="s">
        <v>4154</v>
      </c>
      <c r="O1263" s="66">
        <v>2</v>
      </c>
      <c r="P1263" s="67">
        <f>O1263+SUMIF(IN!F:F,Inventory!H:H,IN!M:M)-SUMIF(OUT!F:F,Inventory!H:H,OUT!M:M)</f>
        <v>2</v>
      </c>
      <c r="Q1263" s="5" t="s">
        <v>4201</v>
      </c>
      <c r="R1263" s="75">
        <f t="shared" si="38"/>
        <v>0</v>
      </c>
      <c r="S1263" s="75"/>
      <c r="T1263" s="11">
        <v>60</v>
      </c>
      <c r="U1263" s="11" t="s">
        <v>74</v>
      </c>
      <c r="V1263" s="11"/>
      <c r="W1263" s="11">
        <v>1000</v>
      </c>
      <c r="X1263" s="11">
        <v>30</v>
      </c>
      <c r="Y1263" s="11"/>
      <c r="Z1263" s="11">
        <v>0</v>
      </c>
      <c r="AA1263" s="11">
        <v>5</v>
      </c>
      <c r="AB1263" s="11">
        <v>5</v>
      </c>
      <c r="AC1263" s="11">
        <v>5</v>
      </c>
      <c r="AD1263" s="11">
        <v>4</v>
      </c>
      <c r="AE1263" s="11">
        <v>5</v>
      </c>
      <c r="AF1263" s="11">
        <f t="shared" si="39"/>
        <v>4.7</v>
      </c>
    </row>
    <row r="1264" ht="50" customHeight="1" spans="1:32">
      <c r="A1264" s="11"/>
      <c r="B1264" s="11" t="s">
        <v>4202</v>
      </c>
      <c r="C1264" s="11"/>
      <c r="D1264" s="85"/>
      <c r="E1264" s="54" t="s">
        <v>4203</v>
      </c>
      <c r="F1264" s="54" t="s">
        <v>1976</v>
      </c>
      <c r="G1264" s="58" t="s">
        <v>1330</v>
      </c>
      <c r="H1264" s="58" t="s">
        <v>4204</v>
      </c>
      <c r="I1264" s="50">
        <v>1</v>
      </c>
      <c r="J1264" s="54" t="s">
        <v>35</v>
      </c>
      <c r="K1264" s="27" t="s">
        <v>122</v>
      </c>
      <c r="L1264" s="63" t="s">
        <v>40</v>
      </c>
      <c r="M1264" s="64"/>
      <c r="N1264" s="71" t="s">
        <v>4154</v>
      </c>
      <c r="O1264" s="66">
        <v>0</v>
      </c>
      <c r="P1264" s="67">
        <f>O1264+SUMIF(IN!F:F,Inventory!H:H,IN!M:M)-SUMIF(OUT!F:F,Inventory!H:H,OUT!M:M)</f>
        <v>0</v>
      </c>
      <c r="Q1264" s="5"/>
      <c r="R1264" s="75">
        <f t="shared" si="38"/>
        <v>0</v>
      </c>
      <c r="S1264" s="75"/>
      <c r="T1264" s="11">
        <v>60</v>
      </c>
      <c r="U1264" s="11" t="s">
        <v>40</v>
      </c>
      <c r="V1264" s="11"/>
      <c r="W1264" s="11">
        <v>1825</v>
      </c>
      <c r="X1264" s="11"/>
      <c r="Y1264" s="11"/>
      <c r="Z1264" s="11">
        <v>0</v>
      </c>
      <c r="AA1264" s="11">
        <v>3</v>
      </c>
      <c r="AB1264" s="11">
        <v>3</v>
      </c>
      <c r="AC1264" s="11">
        <v>5</v>
      </c>
      <c r="AD1264" s="11">
        <v>5</v>
      </c>
      <c r="AE1264" s="11">
        <v>5</v>
      </c>
      <c r="AF1264" s="11">
        <f t="shared" si="39"/>
        <v>4.6</v>
      </c>
    </row>
    <row r="1265" ht="50" customHeight="1" spans="1:32">
      <c r="A1265" s="11"/>
      <c r="B1265" s="11" t="s">
        <v>4205</v>
      </c>
      <c r="C1265" s="11"/>
      <c r="D1265" s="11"/>
      <c r="E1265" s="11" t="s">
        <v>4206</v>
      </c>
      <c r="F1265" s="11" t="s">
        <v>4207</v>
      </c>
      <c r="G1265" s="11" t="s">
        <v>4208</v>
      </c>
      <c r="H1265" s="11" t="s">
        <v>4209</v>
      </c>
      <c r="I1265" s="11">
        <v>1</v>
      </c>
      <c r="J1265" s="11" t="s">
        <v>35</v>
      </c>
      <c r="K1265" s="27" t="s">
        <v>122</v>
      </c>
      <c r="L1265" s="63" t="s">
        <v>40</v>
      </c>
      <c r="M1265" s="64"/>
      <c r="N1265" s="66" t="s">
        <v>4154</v>
      </c>
      <c r="O1265" s="66">
        <v>4</v>
      </c>
      <c r="P1265" s="67">
        <f>O1265+SUMIF(IN!F:F,Inventory!H:H,IN!M:M)-SUMIF(OUT!F:F,Inventory!H:H,OUT!M:M)</f>
        <v>4</v>
      </c>
      <c r="Q1265" s="5"/>
      <c r="R1265" s="75">
        <f t="shared" si="38"/>
        <v>0</v>
      </c>
      <c r="S1265" s="75"/>
      <c r="T1265" s="11">
        <v>30</v>
      </c>
      <c r="U1265" s="11" t="s">
        <v>74</v>
      </c>
      <c r="V1265" s="11"/>
      <c r="W1265" s="11">
        <v>1825</v>
      </c>
      <c r="X1265" s="11">
        <v>60</v>
      </c>
      <c r="Y1265" s="11"/>
      <c r="Z1265" s="11">
        <v>0</v>
      </c>
      <c r="AA1265" s="11">
        <v>4</v>
      </c>
      <c r="AB1265" s="11">
        <v>4</v>
      </c>
      <c r="AC1265" s="11">
        <v>4</v>
      </c>
      <c r="AD1265" s="11">
        <v>5</v>
      </c>
      <c r="AE1265" s="11">
        <v>5</v>
      </c>
      <c r="AF1265" s="11">
        <f t="shared" si="39"/>
        <v>4.6</v>
      </c>
    </row>
    <row r="1266" ht="50" customHeight="1" spans="1:32">
      <c r="A1266" s="11"/>
      <c r="B1266" s="11" t="s">
        <v>4210</v>
      </c>
      <c r="C1266" s="11"/>
      <c r="D1266" s="11"/>
      <c r="E1266" s="11" t="s">
        <v>4211</v>
      </c>
      <c r="F1266" s="11" t="s">
        <v>4212</v>
      </c>
      <c r="G1266" s="11" t="s">
        <v>1330</v>
      </c>
      <c r="H1266" s="11" t="s">
        <v>4213</v>
      </c>
      <c r="I1266" s="50">
        <v>1</v>
      </c>
      <c r="J1266" s="69" t="s">
        <v>35</v>
      </c>
      <c r="K1266" s="27" t="s">
        <v>122</v>
      </c>
      <c r="L1266" s="63" t="s">
        <v>40</v>
      </c>
      <c r="M1266" s="64"/>
      <c r="N1266" s="66" t="s">
        <v>4154</v>
      </c>
      <c r="O1266" s="66">
        <v>5</v>
      </c>
      <c r="P1266" s="67">
        <f>O1266+SUMIF(IN!F:F,Inventory!H:H,IN!M:M)-SUMIF(OUT!F:F,Inventory!H:H,OUT!M:M)</f>
        <v>5</v>
      </c>
      <c r="Q1266" s="5"/>
      <c r="R1266" s="75">
        <f t="shared" si="38"/>
        <v>0</v>
      </c>
      <c r="S1266" s="75"/>
      <c r="T1266" s="11">
        <v>60</v>
      </c>
      <c r="U1266" s="11" t="s">
        <v>74</v>
      </c>
      <c r="V1266" s="11"/>
      <c r="W1266" s="11">
        <v>1000</v>
      </c>
      <c r="X1266" s="11"/>
      <c r="Y1266" s="11"/>
      <c r="Z1266" s="11">
        <v>0</v>
      </c>
      <c r="AA1266" s="11">
        <v>2</v>
      </c>
      <c r="AB1266" s="11">
        <v>5</v>
      </c>
      <c r="AC1266" s="11">
        <v>5</v>
      </c>
      <c r="AD1266" s="11">
        <v>5</v>
      </c>
      <c r="AE1266" s="11">
        <v>5</v>
      </c>
      <c r="AF1266" s="11">
        <f t="shared" si="39"/>
        <v>4.7</v>
      </c>
    </row>
    <row r="1267" ht="50" customHeight="1" spans="1:32">
      <c r="A1267" s="11">
        <v>190</v>
      </c>
      <c r="B1267" s="11" t="s">
        <v>4214</v>
      </c>
      <c r="C1267" s="11"/>
      <c r="D1267" s="11"/>
      <c r="E1267" s="11" t="s">
        <v>4215</v>
      </c>
      <c r="F1267" s="11" t="s">
        <v>4161</v>
      </c>
      <c r="G1267" s="11" t="s">
        <v>1330</v>
      </c>
      <c r="H1267" s="11" t="s">
        <v>4216</v>
      </c>
      <c r="I1267" s="50">
        <v>1</v>
      </c>
      <c r="J1267" s="69" t="s">
        <v>35</v>
      </c>
      <c r="K1267" s="27" t="s">
        <v>122</v>
      </c>
      <c r="L1267" s="63" t="s">
        <v>40</v>
      </c>
      <c r="M1267" s="64"/>
      <c r="N1267" s="66" t="s">
        <v>4154</v>
      </c>
      <c r="O1267" s="66">
        <v>3</v>
      </c>
      <c r="P1267" s="67">
        <f>O1267+SUMIF(IN!F:F,Inventory!H:H,IN!M:M)-SUMIF(OUT!F:F,Inventory!H:H,OUT!M:M)</f>
        <v>3</v>
      </c>
      <c r="Q1267" s="5"/>
      <c r="R1267" s="75">
        <f t="shared" si="38"/>
        <v>0</v>
      </c>
      <c r="S1267" s="75"/>
      <c r="T1267" s="11">
        <v>60</v>
      </c>
      <c r="U1267" s="11" t="s">
        <v>74</v>
      </c>
      <c r="V1267" s="11"/>
      <c r="W1267" s="11">
        <v>1000</v>
      </c>
      <c r="X1267" s="11"/>
      <c r="Y1267" s="11"/>
      <c r="Z1267" s="11">
        <v>0</v>
      </c>
      <c r="AA1267" s="11">
        <v>5</v>
      </c>
      <c r="AB1267" s="11">
        <v>1</v>
      </c>
      <c r="AC1267" s="11">
        <v>5</v>
      </c>
      <c r="AD1267" s="11">
        <v>5</v>
      </c>
      <c r="AE1267" s="11">
        <v>5</v>
      </c>
      <c r="AF1267" s="11">
        <f t="shared" si="39"/>
        <v>4.6</v>
      </c>
    </row>
    <row r="1268" ht="50" customHeight="1" spans="1:32">
      <c r="A1268" s="11">
        <v>191</v>
      </c>
      <c r="B1268" s="11" t="s">
        <v>4217</v>
      </c>
      <c r="C1268" s="11" t="s">
        <v>1</v>
      </c>
      <c r="D1268" s="11"/>
      <c r="E1268" s="11" t="s">
        <v>4218</v>
      </c>
      <c r="F1268" s="11" t="s">
        <v>4219</v>
      </c>
      <c r="G1268" s="5" t="s">
        <v>1330</v>
      </c>
      <c r="H1268" s="26" t="s">
        <v>4220</v>
      </c>
      <c r="I1268" s="50">
        <v>1</v>
      </c>
      <c r="J1268" s="54" t="s">
        <v>35</v>
      </c>
      <c r="K1268" s="27" t="s">
        <v>122</v>
      </c>
      <c r="L1268" s="63" t="s">
        <v>40</v>
      </c>
      <c r="M1268" s="64"/>
      <c r="N1268" s="66" t="s">
        <v>4154</v>
      </c>
      <c r="O1268" s="66">
        <v>5</v>
      </c>
      <c r="P1268" s="67">
        <f>O1268+SUMIF(IN!F:F,Inventory!H:H,IN!M:M)-SUMIF(OUT!F:F,Inventory!H:H,OUT!M:M)</f>
        <v>4</v>
      </c>
      <c r="Q1268" s="5"/>
      <c r="R1268" s="75">
        <f t="shared" si="38"/>
        <v>0</v>
      </c>
      <c r="S1268" s="75"/>
      <c r="T1268" s="11">
        <v>30</v>
      </c>
      <c r="U1268" s="11" t="s">
        <v>44</v>
      </c>
      <c r="V1268" s="11" t="s">
        <v>66</v>
      </c>
      <c r="W1268" s="11">
        <v>1000</v>
      </c>
      <c r="X1268" s="11">
        <v>30</v>
      </c>
      <c r="Y1268" s="11"/>
      <c r="Z1268" s="11">
        <v>0</v>
      </c>
      <c r="AA1268" s="11">
        <v>4</v>
      </c>
      <c r="AB1268" s="11">
        <v>5</v>
      </c>
      <c r="AC1268" s="11">
        <v>4</v>
      </c>
      <c r="AD1268" s="11">
        <v>5</v>
      </c>
      <c r="AE1268" s="11">
        <v>5</v>
      </c>
      <c r="AF1268" s="11">
        <f t="shared" si="39"/>
        <v>4.7</v>
      </c>
    </row>
    <row r="1269" ht="50" customHeight="1" spans="1:32">
      <c r="A1269" s="11">
        <v>192</v>
      </c>
      <c r="B1269" s="11" t="s">
        <v>4221</v>
      </c>
      <c r="C1269" s="11"/>
      <c r="D1269" s="11"/>
      <c r="E1269" s="51" t="s">
        <v>4222</v>
      </c>
      <c r="F1269" s="51" t="s">
        <v>4223</v>
      </c>
      <c r="G1269" s="51" t="s">
        <v>4224</v>
      </c>
      <c r="H1269" s="51" t="s">
        <v>4225</v>
      </c>
      <c r="I1269" s="10">
        <v>1</v>
      </c>
      <c r="J1269" s="68" t="s">
        <v>35</v>
      </c>
      <c r="K1269" s="27" t="s">
        <v>36</v>
      </c>
      <c r="L1269" s="63" t="s">
        <v>40</v>
      </c>
      <c r="M1269" s="64"/>
      <c r="N1269" s="65" t="s">
        <v>4154</v>
      </c>
      <c r="O1269" s="66">
        <v>1</v>
      </c>
      <c r="P1269" s="67">
        <f>O1269+SUMIF(IN!F:F,Inventory!H:H,IN!M:M)-SUMIF(OUT!F:F,Inventory!H:H,OUT!M:M)</f>
        <v>1</v>
      </c>
      <c r="Q1269" s="5"/>
      <c r="R1269" s="75">
        <f t="shared" si="38"/>
        <v>0</v>
      </c>
      <c r="S1269" s="75"/>
      <c r="T1269" s="11">
        <v>60</v>
      </c>
      <c r="U1269" s="11" t="s">
        <v>74</v>
      </c>
      <c r="V1269" s="11" t="s">
        <v>66</v>
      </c>
      <c r="W1269" s="11">
        <v>1000</v>
      </c>
      <c r="X1269" s="11">
        <v>60</v>
      </c>
      <c r="Y1269" s="11"/>
      <c r="Z1269" s="11">
        <v>0</v>
      </c>
      <c r="AA1269" s="11">
        <v>5</v>
      </c>
      <c r="AB1269" s="11">
        <v>5</v>
      </c>
      <c r="AC1269" s="11">
        <v>5</v>
      </c>
      <c r="AD1269" s="11">
        <v>4</v>
      </c>
      <c r="AE1269" s="11">
        <v>5</v>
      </c>
      <c r="AF1269" s="11">
        <f t="shared" si="39"/>
        <v>4.7</v>
      </c>
    </row>
    <row r="1270" ht="50" customHeight="1" spans="1:32">
      <c r="A1270" s="11">
        <v>193</v>
      </c>
      <c r="B1270" s="11" t="s">
        <v>4226</v>
      </c>
      <c r="C1270" s="11"/>
      <c r="D1270" s="11"/>
      <c r="E1270" s="11" t="s">
        <v>4227</v>
      </c>
      <c r="F1270" s="11" t="s">
        <v>4228</v>
      </c>
      <c r="G1270" s="11" t="s">
        <v>4229</v>
      </c>
      <c r="H1270" s="11" t="s">
        <v>4230</v>
      </c>
      <c r="I1270" s="50">
        <v>1</v>
      </c>
      <c r="J1270" s="69" t="s">
        <v>35</v>
      </c>
      <c r="K1270" s="27" t="s">
        <v>122</v>
      </c>
      <c r="L1270" s="63" t="s">
        <v>37</v>
      </c>
      <c r="M1270" s="64"/>
      <c r="N1270" s="65" t="s">
        <v>4154</v>
      </c>
      <c r="O1270" s="66">
        <v>3</v>
      </c>
      <c r="P1270" s="67">
        <f>O1270+SUMIF(IN!F:F,Inventory!H:H,IN!M:M)-SUMIF(OUT!F:F,Inventory!H:H,OUT!M:M)</f>
        <v>3</v>
      </c>
      <c r="Q1270" s="5" t="s">
        <v>4231</v>
      </c>
      <c r="R1270" s="75">
        <f t="shared" si="38"/>
        <v>0</v>
      </c>
      <c r="S1270" s="75"/>
      <c r="T1270" s="11">
        <v>30</v>
      </c>
      <c r="U1270" s="11" t="s">
        <v>44</v>
      </c>
      <c r="V1270" s="11" t="s">
        <v>41</v>
      </c>
      <c r="W1270" s="11">
        <v>3650</v>
      </c>
      <c r="X1270" s="11">
        <v>30</v>
      </c>
      <c r="Y1270" s="11"/>
      <c r="Z1270" s="11">
        <v>0</v>
      </c>
      <c r="AA1270" s="11">
        <v>3</v>
      </c>
      <c r="AB1270" s="11">
        <v>5</v>
      </c>
      <c r="AC1270" s="11">
        <v>5</v>
      </c>
      <c r="AD1270" s="11">
        <v>5</v>
      </c>
      <c r="AE1270" s="11">
        <v>5</v>
      </c>
      <c r="AF1270" s="11">
        <f t="shared" si="39"/>
        <v>4.8</v>
      </c>
    </row>
    <row r="1271" ht="50" customHeight="1" spans="1:32">
      <c r="A1271" s="11"/>
      <c r="B1271" s="11" t="s">
        <v>4232</v>
      </c>
      <c r="C1271" s="11"/>
      <c r="D1271" s="11"/>
      <c r="E1271" s="11" t="s">
        <v>4160</v>
      </c>
      <c r="F1271" s="11" t="s">
        <v>4161</v>
      </c>
      <c r="G1271" s="11" t="s">
        <v>1330</v>
      </c>
      <c r="H1271" s="11" t="s">
        <v>4233</v>
      </c>
      <c r="I1271" s="50">
        <v>1</v>
      </c>
      <c r="J1271" s="54" t="s">
        <v>35</v>
      </c>
      <c r="K1271" s="27" t="s">
        <v>122</v>
      </c>
      <c r="L1271" s="63" t="s">
        <v>40</v>
      </c>
      <c r="M1271" s="64"/>
      <c r="N1271" s="65" t="s">
        <v>4154</v>
      </c>
      <c r="O1271" s="66">
        <v>3</v>
      </c>
      <c r="P1271" s="67">
        <f>O1271+SUMIF(IN!F:F,Inventory!H:H,IN!M:M)-SUMIF(OUT!F:F,Inventory!H:H,OUT!M:M)</f>
        <v>3</v>
      </c>
      <c r="Q1271" s="5"/>
      <c r="R1271" s="75">
        <f t="shared" si="38"/>
        <v>0</v>
      </c>
      <c r="S1271" s="75"/>
      <c r="T1271" s="11">
        <v>30</v>
      </c>
      <c r="U1271" s="11" t="s">
        <v>44</v>
      </c>
      <c r="V1271" s="11" t="s">
        <v>41</v>
      </c>
      <c r="W1271" s="11">
        <v>1000</v>
      </c>
      <c r="X1271" s="11">
        <v>60</v>
      </c>
      <c r="Y1271" s="11"/>
      <c r="Z1271" s="11">
        <v>0</v>
      </c>
      <c r="AA1271" s="11">
        <v>4</v>
      </c>
      <c r="AB1271" s="11">
        <v>3</v>
      </c>
      <c r="AC1271" s="11">
        <v>5</v>
      </c>
      <c r="AD1271" s="11">
        <v>5</v>
      </c>
      <c r="AE1271" s="11">
        <v>5</v>
      </c>
      <c r="AF1271" s="11">
        <f t="shared" si="39"/>
        <v>4.7</v>
      </c>
    </row>
    <row r="1272" ht="50" customHeight="1" spans="1:32">
      <c r="A1272" s="11">
        <v>139</v>
      </c>
      <c r="B1272" s="11" t="s">
        <v>4234</v>
      </c>
      <c r="C1272" s="11"/>
      <c r="D1272" s="11"/>
      <c r="E1272" s="11" t="s">
        <v>4235</v>
      </c>
      <c r="F1272" s="11" t="s">
        <v>4236</v>
      </c>
      <c r="G1272" s="11" t="s">
        <v>1873</v>
      </c>
      <c r="H1272" s="26" t="s">
        <v>4237</v>
      </c>
      <c r="I1272" s="50">
        <v>1</v>
      </c>
      <c r="J1272" s="54" t="s">
        <v>35</v>
      </c>
      <c r="K1272" s="27" t="s">
        <v>122</v>
      </c>
      <c r="L1272" s="63" t="s">
        <v>40</v>
      </c>
      <c r="M1272" s="64"/>
      <c r="N1272" s="65" t="s">
        <v>4154</v>
      </c>
      <c r="O1272" s="66">
        <v>1</v>
      </c>
      <c r="P1272" s="67">
        <f>O1272+SUMIF(IN!F:F,Inventory!H:H,IN!M:M)-SUMIF(OUT!F:F,Inventory!H:H,OUT!M:M)</f>
        <v>1</v>
      </c>
      <c r="Q1272" s="5"/>
      <c r="R1272" s="75">
        <f t="shared" si="38"/>
        <v>0</v>
      </c>
      <c r="S1272" s="75"/>
      <c r="T1272" s="11">
        <v>30</v>
      </c>
      <c r="U1272" s="11" t="s">
        <v>44</v>
      </c>
      <c r="V1272" s="11"/>
      <c r="W1272" s="11">
        <v>1000</v>
      </c>
      <c r="X1272" s="11">
        <v>30</v>
      </c>
      <c r="Y1272" s="11"/>
      <c r="Z1272" s="11">
        <v>0</v>
      </c>
      <c r="AA1272" s="11">
        <v>3</v>
      </c>
      <c r="AB1272" s="11">
        <v>5</v>
      </c>
      <c r="AC1272" s="11">
        <v>5</v>
      </c>
      <c r="AD1272" s="11">
        <v>5</v>
      </c>
      <c r="AE1272" s="11">
        <v>5</v>
      </c>
      <c r="AF1272" s="11">
        <f t="shared" si="39"/>
        <v>4.8</v>
      </c>
    </row>
    <row r="1273" ht="50" customHeight="1" spans="1:32">
      <c r="A1273" s="11">
        <v>138</v>
      </c>
      <c r="B1273" s="11" t="s">
        <v>4238</v>
      </c>
      <c r="C1273" s="11"/>
      <c r="D1273" s="11"/>
      <c r="E1273" s="10" t="s">
        <v>4239</v>
      </c>
      <c r="F1273" s="49" t="s">
        <v>4240</v>
      </c>
      <c r="G1273" s="10" t="s">
        <v>4241</v>
      </c>
      <c r="H1273" s="10" t="s">
        <v>4242</v>
      </c>
      <c r="I1273" s="50">
        <v>1</v>
      </c>
      <c r="J1273" s="54" t="s">
        <v>35</v>
      </c>
      <c r="K1273" s="27" t="s">
        <v>122</v>
      </c>
      <c r="L1273" s="63" t="s">
        <v>64</v>
      </c>
      <c r="M1273" s="64"/>
      <c r="N1273" s="65" t="s">
        <v>4243</v>
      </c>
      <c r="O1273" s="66">
        <v>1</v>
      </c>
      <c r="P1273" s="67">
        <f>O1273+SUMIF(IN!F:F,Inventory!H:H,IN!M:M)-SUMIF(OUT!F:F,Inventory!H:H,OUT!M:M)</f>
        <v>1</v>
      </c>
      <c r="Q1273" s="5" t="s">
        <v>4244</v>
      </c>
      <c r="R1273" s="75">
        <f t="shared" si="38"/>
        <v>0</v>
      </c>
      <c r="S1273" s="75"/>
      <c r="T1273" s="11">
        <v>45</v>
      </c>
      <c r="U1273" s="11" t="s">
        <v>44</v>
      </c>
      <c r="V1273" s="11" t="s">
        <v>41</v>
      </c>
      <c r="W1273" s="11">
        <v>3650</v>
      </c>
      <c r="X1273" s="11"/>
      <c r="Y1273" s="11"/>
      <c r="Z1273" s="11">
        <v>0</v>
      </c>
      <c r="AA1273" s="11">
        <v>4</v>
      </c>
      <c r="AB1273" s="11">
        <v>5</v>
      </c>
      <c r="AC1273" s="11">
        <v>5</v>
      </c>
      <c r="AD1273" s="11">
        <v>4</v>
      </c>
      <c r="AE1273" s="11">
        <v>5</v>
      </c>
      <c r="AF1273" s="11">
        <f t="shared" si="39"/>
        <v>4.6</v>
      </c>
    </row>
    <row r="1274" ht="50" customHeight="1" spans="1:32">
      <c r="A1274" s="11"/>
      <c r="B1274" s="11" t="s">
        <v>4245</v>
      </c>
      <c r="C1274" s="11" t="s">
        <v>1</v>
      </c>
      <c r="D1274" s="11"/>
      <c r="E1274" s="54" t="s">
        <v>699</v>
      </c>
      <c r="F1274" s="49" t="s">
        <v>675</v>
      </c>
      <c r="G1274" s="54" t="s">
        <v>1330</v>
      </c>
      <c r="H1274" s="11" t="s">
        <v>4246</v>
      </c>
      <c r="I1274" s="50">
        <v>1</v>
      </c>
      <c r="J1274" s="54" t="s">
        <v>35</v>
      </c>
      <c r="K1274" s="27" t="s">
        <v>122</v>
      </c>
      <c r="L1274" s="63" t="s">
        <v>64</v>
      </c>
      <c r="M1274" s="64"/>
      <c r="N1274" s="65" t="s">
        <v>4243</v>
      </c>
      <c r="O1274" s="66">
        <v>1</v>
      </c>
      <c r="P1274" s="67">
        <f>O1274+SUMIF(IN!F:F,Inventory!H:H,IN!M:M)-SUMIF(OUT!F:F,Inventory!H:H,OUT!M:M)</f>
        <v>1</v>
      </c>
      <c r="Q1274" s="5" t="s">
        <v>4247</v>
      </c>
      <c r="R1274" s="75">
        <f t="shared" si="38"/>
        <v>0</v>
      </c>
      <c r="S1274" s="75"/>
      <c r="T1274" s="11">
        <v>60</v>
      </c>
      <c r="U1274" s="11" t="s">
        <v>40</v>
      </c>
      <c r="V1274" s="11"/>
      <c r="W1274" s="11">
        <v>1000</v>
      </c>
      <c r="X1274" s="11">
        <v>30</v>
      </c>
      <c r="Y1274" s="11"/>
      <c r="Z1274" s="11">
        <v>0</v>
      </c>
      <c r="AA1274" s="11">
        <v>5</v>
      </c>
      <c r="AB1274" s="11">
        <v>4</v>
      </c>
      <c r="AC1274" s="11">
        <v>5</v>
      </c>
      <c r="AD1274" s="11">
        <v>5</v>
      </c>
      <c r="AE1274" s="11">
        <v>5</v>
      </c>
      <c r="AF1274" s="11">
        <f t="shared" si="39"/>
        <v>4.9</v>
      </c>
    </row>
    <row r="1275" ht="50" customHeight="1" spans="1:32">
      <c r="A1275" s="11">
        <v>581</v>
      </c>
      <c r="B1275" s="11" t="s">
        <v>4248</v>
      </c>
      <c r="C1275" s="11" t="s">
        <v>1</v>
      </c>
      <c r="D1275" s="11"/>
      <c r="E1275" s="54" t="s">
        <v>699</v>
      </c>
      <c r="F1275" s="49" t="s">
        <v>675</v>
      </c>
      <c r="G1275" s="54" t="s">
        <v>1330</v>
      </c>
      <c r="H1275" s="11" t="s">
        <v>4249</v>
      </c>
      <c r="I1275" s="50">
        <v>1</v>
      </c>
      <c r="J1275" s="54" t="s">
        <v>35</v>
      </c>
      <c r="K1275" s="27" t="s">
        <v>122</v>
      </c>
      <c r="L1275" s="63" t="s">
        <v>40</v>
      </c>
      <c r="M1275" s="64"/>
      <c r="N1275" s="65" t="s">
        <v>4250</v>
      </c>
      <c r="O1275" s="66">
        <v>1</v>
      </c>
      <c r="P1275" s="67">
        <f>O1275+SUMIF(IN!F:F,Inventory!H:H,IN!M:M)-SUMIF(OUT!F:F,Inventory!H:H,OUT!M:M)</f>
        <v>1</v>
      </c>
      <c r="Q1275" s="5"/>
      <c r="R1275" s="75">
        <f t="shared" si="38"/>
        <v>0</v>
      </c>
      <c r="S1275" s="75"/>
      <c r="T1275" s="11">
        <v>60</v>
      </c>
      <c r="U1275" s="11" t="s">
        <v>40</v>
      </c>
      <c r="V1275" s="11"/>
      <c r="W1275" s="11">
        <v>1000</v>
      </c>
      <c r="X1275" s="11">
        <v>30</v>
      </c>
      <c r="Y1275" s="11"/>
      <c r="Z1275" s="11">
        <v>0</v>
      </c>
      <c r="AA1275" s="11">
        <v>3</v>
      </c>
      <c r="AB1275" s="11">
        <v>3</v>
      </c>
      <c r="AC1275" s="11">
        <v>5</v>
      </c>
      <c r="AD1275" s="11">
        <v>5</v>
      </c>
      <c r="AE1275" s="11">
        <v>5</v>
      </c>
      <c r="AF1275" s="11">
        <f t="shared" si="39"/>
        <v>4.6</v>
      </c>
    </row>
    <row r="1276" ht="50" customHeight="1" spans="1:32">
      <c r="A1276" s="11"/>
      <c r="B1276" s="11" t="s">
        <v>4251</v>
      </c>
      <c r="C1276" s="11"/>
      <c r="D1276" s="11"/>
      <c r="E1276" s="54" t="s">
        <v>699</v>
      </c>
      <c r="F1276" s="49" t="s">
        <v>675</v>
      </c>
      <c r="G1276" s="54" t="s">
        <v>1330</v>
      </c>
      <c r="H1276" s="10" t="s">
        <v>4252</v>
      </c>
      <c r="I1276" s="50">
        <v>1</v>
      </c>
      <c r="J1276" s="54" t="s">
        <v>35</v>
      </c>
      <c r="K1276" s="27" t="s">
        <v>122</v>
      </c>
      <c r="L1276" s="63" t="s">
        <v>64</v>
      </c>
      <c r="M1276" s="64"/>
      <c r="N1276" s="65" t="s">
        <v>4243</v>
      </c>
      <c r="O1276" s="66">
        <v>2</v>
      </c>
      <c r="P1276" s="67">
        <f>O1276+SUMIF(IN!F:F,Inventory!H:H,IN!M:M)-SUMIF(OUT!F:F,Inventory!H:H,OUT!M:M)</f>
        <v>2</v>
      </c>
      <c r="Q1276" s="5" t="s">
        <v>4253</v>
      </c>
      <c r="R1276" s="75">
        <f t="shared" si="38"/>
        <v>0</v>
      </c>
      <c r="S1276" s="75"/>
      <c r="T1276" s="11">
        <v>60</v>
      </c>
      <c r="U1276" s="11" t="s">
        <v>40</v>
      </c>
      <c r="V1276" s="11"/>
      <c r="W1276" s="11">
        <v>1000</v>
      </c>
      <c r="X1276" s="11">
        <v>30</v>
      </c>
      <c r="Y1276" s="11" t="s">
        <v>4254</v>
      </c>
      <c r="Z1276" s="11">
        <v>0</v>
      </c>
      <c r="AA1276" s="11">
        <v>5</v>
      </c>
      <c r="AB1276" s="11">
        <v>4</v>
      </c>
      <c r="AC1276" s="11">
        <v>5</v>
      </c>
      <c r="AD1276" s="11">
        <v>4</v>
      </c>
      <c r="AE1276" s="11">
        <v>5</v>
      </c>
      <c r="AF1276" s="11">
        <f t="shared" si="39"/>
        <v>4.6</v>
      </c>
    </row>
    <row r="1277" ht="50" customHeight="1" spans="1:32">
      <c r="A1277" s="11"/>
      <c r="B1277" s="11" t="s">
        <v>4255</v>
      </c>
      <c r="C1277" s="11" t="s">
        <v>1</v>
      </c>
      <c r="D1277" s="11"/>
      <c r="E1277" s="11" t="s">
        <v>699</v>
      </c>
      <c r="F1277" s="49" t="s">
        <v>2811</v>
      </c>
      <c r="G1277" s="58" t="s">
        <v>224</v>
      </c>
      <c r="H1277" s="11" t="s">
        <v>4256</v>
      </c>
      <c r="I1277" s="50">
        <v>1</v>
      </c>
      <c r="J1277" s="54" t="s">
        <v>35</v>
      </c>
      <c r="K1277" s="27" t="s">
        <v>122</v>
      </c>
      <c r="L1277" s="63" t="s">
        <v>40</v>
      </c>
      <c r="M1277" s="64"/>
      <c r="N1277" s="65" t="s">
        <v>4243</v>
      </c>
      <c r="O1277" s="66">
        <v>1</v>
      </c>
      <c r="P1277" s="67">
        <f>O1277+SUMIF(IN!F:F,Inventory!H:H,IN!M:M)-SUMIF(OUT!F:F,Inventory!H:H,OUT!M:M)</f>
        <v>1</v>
      </c>
      <c r="Q1277" s="5"/>
      <c r="R1277" s="75">
        <f t="shared" si="38"/>
        <v>0</v>
      </c>
      <c r="S1277" s="75"/>
      <c r="T1277" s="11">
        <v>60</v>
      </c>
      <c r="U1277" s="11" t="s">
        <v>40</v>
      </c>
      <c r="V1277" s="11"/>
      <c r="W1277" s="11">
        <v>1000</v>
      </c>
      <c r="X1277" s="11">
        <v>30</v>
      </c>
      <c r="Y1277" s="11"/>
      <c r="Z1277" s="11">
        <v>0</v>
      </c>
      <c r="AA1277" s="11">
        <v>4</v>
      </c>
      <c r="AB1277" s="11">
        <v>4</v>
      </c>
      <c r="AC1277" s="11">
        <v>4</v>
      </c>
      <c r="AD1277" s="11">
        <v>5</v>
      </c>
      <c r="AE1277" s="11">
        <v>5</v>
      </c>
      <c r="AF1277" s="11">
        <f t="shared" si="39"/>
        <v>4.6</v>
      </c>
    </row>
    <row r="1278" ht="50" customHeight="1" spans="1:32">
      <c r="A1278" s="11"/>
      <c r="B1278" s="11" t="s">
        <v>4257</v>
      </c>
      <c r="C1278" s="11"/>
      <c r="D1278" s="11"/>
      <c r="E1278" s="5" t="s">
        <v>4258</v>
      </c>
      <c r="F1278" s="5" t="s">
        <v>4259</v>
      </c>
      <c r="G1278" s="5" t="s">
        <v>4260</v>
      </c>
      <c r="H1278" s="5" t="s">
        <v>4261</v>
      </c>
      <c r="I1278" s="11">
        <v>2</v>
      </c>
      <c r="J1278" s="69" t="s">
        <v>35</v>
      </c>
      <c r="K1278" s="27" t="s">
        <v>122</v>
      </c>
      <c r="L1278" s="63" t="s">
        <v>37</v>
      </c>
      <c r="M1278" s="64"/>
      <c r="N1278" s="66" t="s">
        <v>4243</v>
      </c>
      <c r="O1278" s="66">
        <v>2</v>
      </c>
      <c r="P1278" s="67">
        <f>O1278+SUMIF(IN!F:F,Inventory!H:H,IN!M:M)-SUMIF(OUT!F:F,Inventory!H:H,OUT!M:M)</f>
        <v>2</v>
      </c>
      <c r="Q1278" s="5" t="s">
        <v>4262</v>
      </c>
      <c r="R1278" s="75">
        <f t="shared" si="38"/>
        <v>0</v>
      </c>
      <c r="S1278" s="75"/>
      <c r="T1278" s="11">
        <v>60</v>
      </c>
      <c r="U1278" s="11" t="s">
        <v>74</v>
      </c>
      <c r="V1278" s="11" t="s">
        <v>66</v>
      </c>
      <c r="W1278" s="11">
        <v>3650</v>
      </c>
      <c r="X1278" s="11"/>
      <c r="Y1278" s="11"/>
      <c r="Z1278" s="11">
        <v>0</v>
      </c>
      <c r="AA1278" s="11">
        <v>1</v>
      </c>
      <c r="AB1278" s="11">
        <v>5</v>
      </c>
      <c r="AC1278" s="11">
        <v>5</v>
      </c>
      <c r="AD1278" s="11">
        <v>5</v>
      </c>
      <c r="AE1278" s="11">
        <v>5</v>
      </c>
      <c r="AF1278" s="11">
        <f t="shared" si="39"/>
        <v>4.6</v>
      </c>
    </row>
    <row r="1279" ht="50" customHeight="1" spans="1:32">
      <c r="A1279" s="11"/>
      <c r="B1279" s="11" t="s">
        <v>4263</v>
      </c>
      <c r="C1279" s="11"/>
      <c r="D1279" s="11"/>
      <c r="E1279" s="11" t="s">
        <v>3805</v>
      </c>
      <c r="F1279" s="11" t="s">
        <v>3806</v>
      </c>
      <c r="G1279" s="11" t="s">
        <v>2933</v>
      </c>
      <c r="H1279" s="11" t="s">
        <v>4264</v>
      </c>
      <c r="I1279" s="50">
        <v>1</v>
      </c>
      <c r="J1279" s="69" t="s">
        <v>35</v>
      </c>
      <c r="K1279" s="27" t="s">
        <v>122</v>
      </c>
      <c r="L1279" s="63" t="s">
        <v>40</v>
      </c>
      <c r="M1279" s="64"/>
      <c r="N1279" s="65" t="s">
        <v>4265</v>
      </c>
      <c r="O1279" s="66">
        <v>7</v>
      </c>
      <c r="P1279" s="67">
        <f>O1279+SUMIF(IN!F:F,Inventory!H:H,IN!M:M)-SUMIF(OUT!F:F,Inventory!H:H,OUT!M:M)</f>
        <v>7</v>
      </c>
      <c r="Q1279" s="5"/>
      <c r="R1279" s="75">
        <f t="shared" si="38"/>
        <v>0</v>
      </c>
      <c r="S1279" s="75"/>
      <c r="T1279" s="11">
        <v>60</v>
      </c>
      <c r="U1279" s="11" t="s">
        <v>40</v>
      </c>
      <c r="V1279" s="11"/>
      <c r="W1279" s="11">
        <v>1000</v>
      </c>
      <c r="X1279" s="11">
        <v>30</v>
      </c>
      <c r="Y1279" s="11"/>
      <c r="Z1279" s="11">
        <v>0</v>
      </c>
      <c r="AA1279" s="11">
        <v>5</v>
      </c>
      <c r="AB1279" s="11">
        <v>1</v>
      </c>
      <c r="AC1279" s="11">
        <v>5</v>
      </c>
      <c r="AD1279" s="11">
        <v>5</v>
      </c>
      <c r="AE1279" s="11">
        <v>5</v>
      </c>
      <c r="AF1279" s="11">
        <f t="shared" si="39"/>
        <v>4.6</v>
      </c>
    </row>
    <row r="1280" ht="50" customHeight="1" spans="1:32">
      <c r="A1280" s="11"/>
      <c r="B1280" s="11">
        <v>2832</v>
      </c>
      <c r="C1280" s="11"/>
      <c r="D1280" s="11"/>
      <c r="E1280" s="11" t="s">
        <v>4266</v>
      </c>
      <c r="F1280" s="11" t="s">
        <v>4267</v>
      </c>
      <c r="G1280" s="11" t="s">
        <v>1330</v>
      </c>
      <c r="H1280" s="11" t="s">
        <v>4268</v>
      </c>
      <c r="I1280" s="50">
        <v>1</v>
      </c>
      <c r="J1280" s="54" t="s">
        <v>35</v>
      </c>
      <c r="K1280" s="27" t="s">
        <v>122</v>
      </c>
      <c r="L1280" s="63" t="s">
        <v>37</v>
      </c>
      <c r="M1280" s="64"/>
      <c r="N1280" s="65" t="s">
        <v>4269</v>
      </c>
      <c r="O1280" s="66">
        <v>1</v>
      </c>
      <c r="P1280" s="67">
        <f>O1280+SUMIF(IN!F:F,Inventory!H:H,IN!M:M)-SUMIF(OUT!F:F,Inventory!H:H,OUT!M:M)</f>
        <v>1</v>
      </c>
      <c r="Q1280" s="5" t="s">
        <v>4270</v>
      </c>
      <c r="R1280" s="75">
        <f t="shared" si="38"/>
        <v>0</v>
      </c>
      <c r="S1280" s="75"/>
      <c r="T1280" s="11">
        <v>60</v>
      </c>
      <c r="U1280" s="11" t="s">
        <v>40</v>
      </c>
      <c r="V1280" s="11"/>
      <c r="W1280" s="11">
        <v>1000</v>
      </c>
      <c r="X1280" s="11">
        <v>60</v>
      </c>
      <c r="Y1280" s="11"/>
      <c r="Z1280" s="11">
        <v>0</v>
      </c>
      <c r="AA1280" s="11">
        <v>5</v>
      </c>
      <c r="AB1280" s="11">
        <v>1</v>
      </c>
      <c r="AC1280" s="11">
        <v>5</v>
      </c>
      <c r="AD1280" s="11">
        <v>5</v>
      </c>
      <c r="AE1280" s="11">
        <v>5</v>
      </c>
      <c r="AF1280" s="11">
        <f t="shared" si="39"/>
        <v>4.6</v>
      </c>
    </row>
    <row r="1281" ht="50" customHeight="1" spans="1:32">
      <c r="A1281" s="11"/>
      <c r="B1281" s="11">
        <v>2833</v>
      </c>
      <c r="C1281" s="11"/>
      <c r="D1281" s="11"/>
      <c r="E1281" s="11" t="s">
        <v>4266</v>
      </c>
      <c r="F1281" s="11" t="s">
        <v>4271</v>
      </c>
      <c r="G1281" s="11" t="s">
        <v>1330</v>
      </c>
      <c r="H1281" s="11" t="s">
        <v>4272</v>
      </c>
      <c r="I1281" s="50">
        <v>1</v>
      </c>
      <c r="J1281" s="54" t="s">
        <v>35</v>
      </c>
      <c r="K1281" s="27" t="s">
        <v>122</v>
      </c>
      <c r="L1281" s="63" t="s">
        <v>37</v>
      </c>
      <c r="M1281" s="64"/>
      <c r="N1281" s="65" t="s">
        <v>4269</v>
      </c>
      <c r="O1281" s="66">
        <v>1</v>
      </c>
      <c r="P1281" s="67">
        <f>O1281+SUMIF(IN!F:F,Inventory!H:H,IN!M:M)-SUMIF(OUT!F:F,Inventory!H:H,OUT!M:M)</f>
        <v>1</v>
      </c>
      <c r="Q1281" s="5" t="s">
        <v>4273</v>
      </c>
      <c r="R1281" s="75">
        <f t="shared" si="38"/>
        <v>0</v>
      </c>
      <c r="S1281" s="75"/>
      <c r="T1281" s="11">
        <v>60</v>
      </c>
      <c r="U1281" s="11" t="s">
        <v>40</v>
      </c>
      <c r="V1281" s="11"/>
      <c r="W1281" s="11">
        <v>1000</v>
      </c>
      <c r="X1281" s="11">
        <v>60</v>
      </c>
      <c r="Y1281" s="11"/>
      <c r="Z1281" s="11">
        <v>0</v>
      </c>
      <c r="AA1281" s="11">
        <v>5</v>
      </c>
      <c r="AB1281" s="11">
        <v>3</v>
      </c>
      <c r="AC1281" s="11">
        <v>5</v>
      </c>
      <c r="AD1281" s="11">
        <v>5</v>
      </c>
      <c r="AE1281" s="11">
        <v>5</v>
      </c>
      <c r="AF1281" s="11">
        <f t="shared" si="39"/>
        <v>4.8</v>
      </c>
    </row>
    <row r="1282" ht="50" customHeight="1" spans="1:32">
      <c r="A1282" s="11"/>
      <c r="B1282" s="11">
        <v>2834</v>
      </c>
      <c r="C1282" s="11"/>
      <c r="D1282" s="11"/>
      <c r="E1282" s="11" t="s">
        <v>4266</v>
      </c>
      <c r="F1282" s="11" t="s">
        <v>4274</v>
      </c>
      <c r="G1282" s="11" t="s">
        <v>1330</v>
      </c>
      <c r="H1282" s="11" t="s">
        <v>4275</v>
      </c>
      <c r="I1282" s="50">
        <v>1</v>
      </c>
      <c r="J1282" s="54" t="s">
        <v>35</v>
      </c>
      <c r="K1282" s="27" t="s">
        <v>122</v>
      </c>
      <c r="L1282" s="63" t="s">
        <v>37</v>
      </c>
      <c r="M1282" s="64"/>
      <c r="N1282" s="65" t="s">
        <v>4269</v>
      </c>
      <c r="O1282" s="66">
        <v>2</v>
      </c>
      <c r="P1282" s="67">
        <f>O1282+SUMIF(IN!F:F,Inventory!H:H,IN!M:M)-SUMIF(OUT!F:F,Inventory!H:H,OUT!M:M)</f>
        <v>2</v>
      </c>
      <c r="Q1282" s="5" t="s">
        <v>4276</v>
      </c>
      <c r="R1282" s="75">
        <f t="shared" ref="R1282:R1345" si="40">M1282*P1282</f>
        <v>0</v>
      </c>
      <c r="S1282" s="75"/>
      <c r="T1282" s="11">
        <v>60</v>
      </c>
      <c r="U1282" s="11" t="s">
        <v>40</v>
      </c>
      <c r="V1282" s="11" t="s">
        <v>974</v>
      </c>
      <c r="W1282" s="11">
        <v>1825</v>
      </c>
      <c r="X1282" s="11">
        <v>60</v>
      </c>
      <c r="Y1282" s="11"/>
      <c r="Z1282" s="11">
        <v>0</v>
      </c>
      <c r="AA1282" s="11">
        <v>5</v>
      </c>
      <c r="AB1282" s="11">
        <v>5</v>
      </c>
      <c r="AC1282" s="11">
        <v>3</v>
      </c>
      <c r="AD1282" s="11">
        <v>5</v>
      </c>
      <c r="AE1282" s="11">
        <v>5</v>
      </c>
      <c r="AF1282" s="11">
        <f t="shared" ref="AF1282:AF1345" si="41">AA1282*0.1+AB1282*0.1+AC1282*0.2+AD1282*0.3+AE1282*0.3</f>
        <v>4.6</v>
      </c>
    </row>
    <row r="1283" ht="50" customHeight="1" spans="1:32">
      <c r="A1283" s="11"/>
      <c r="B1283" s="11">
        <v>2894</v>
      </c>
      <c r="C1283" s="11"/>
      <c r="D1283" s="11"/>
      <c r="E1283" s="5" t="s">
        <v>4277</v>
      </c>
      <c r="F1283" s="5" t="s">
        <v>4277</v>
      </c>
      <c r="G1283" s="125" t="s">
        <v>1330</v>
      </c>
      <c r="H1283" s="5" t="s">
        <v>4278</v>
      </c>
      <c r="I1283" s="50">
        <v>1</v>
      </c>
      <c r="J1283" s="11" t="s">
        <v>35</v>
      </c>
      <c r="K1283" s="27" t="s">
        <v>122</v>
      </c>
      <c r="L1283" s="63" t="s">
        <v>37</v>
      </c>
      <c r="M1283" s="64"/>
      <c r="N1283" s="65" t="s">
        <v>4269</v>
      </c>
      <c r="O1283" s="66">
        <v>3</v>
      </c>
      <c r="P1283" s="67">
        <f>O1283+SUMIF(IN!F:F,Inventory!H:H,IN!M:M)-SUMIF(OUT!F:F,Inventory!H:H,OUT!M:M)</f>
        <v>3</v>
      </c>
      <c r="Q1283" s="5" t="s">
        <v>4279</v>
      </c>
      <c r="R1283" s="75">
        <f t="shared" si="40"/>
        <v>0</v>
      </c>
      <c r="S1283" s="75"/>
      <c r="T1283" s="11">
        <v>60</v>
      </c>
      <c r="U1283" s="11" t="s">
        <v>40</v>
      </c>
      <c r="V1283" s="11" t="s">
        <v>4280</v>
      </c>
      <c r="W1283" s="11">
        <v>1825</v>
      </c>
      <c r="X1283" s="11">
        <v>60</v>
      </c>
      <c r="Y1283" s="11"/>
      <c r="Z1283" s="11">
        <v>0</v>
      </c>
      <c r="AA1283" s="11">
        <v>1</v>
      </c>
      <c r="AB1283" s="11">
        <v>5</v>
      </c>
      <c r="AC1283" s="11">
        <v>5</v>
      </c>
      <c r="AD1283" s="11">
        <v>5</v>
      </c>
      <c r="AE1283" s="11">
        <v>5</v>
      </c>
      <c r="AF1283" s="11">
        <f t="shared" si="41"/>
        <v>4.6</v>
      </c>
    </row>
    <row r="1284" ht="50" customHeight="1" spans="1:32">
      <c r="A1284" s="11">
        <v>357</v>
      </c>
      <c r="B1284" s="11">
        <v>2895</v>
      </c>
      <c r="C1284" s="11"/>
      <c r="D1284" s="11"/>
      <c r="E1284" s="5" t="s">
        <v>4277</v>
      </c>
      <c r="F1284" s="5" t="s">
        <v>4277</v>
      </c>
      <c r="G1284" s="125" t="s">
        <v>1330</v>
      </c>
      <c r="H1284" s="5" t="s">
        <v>4281</v>
      </c>
      <c r="I1284" s="50">
        <v>1</v>
      </c>
      <c r="J1284" s="11" t="s">
        <v>35</v>
      </c>
      <c r="K1284" s="27" t="s">
        <v>122</v>
      </c>
      <c r="L1284" s="63" t="s">
        <v>37</v>
      </c>
      <c r="M1284" s="64"/>
      <c r="N1284" s="65" t="s">
        <v>4269</v>
      </c>
      <c r="O1284" s="66">
        <v>2</v>
      </c>
      <c r="P1284" s="67">
        <f>O1284+SUMIF(IN!F:F,Inventory!H:H,IN!M:M)-SUMIF(OUT!F:F,Inventory!H:H,OUT!M:M)</f>
        <v>2</v>
      </c>
      <c r="Q1284" s="5" t="s">
        <v>4282</v>
      </c>
      <c r="R1284" s="75">
        <f t="shared" si="40"/>
        <v>0</v>
      </c>
      <c r="S1284" s="75"/>
      <c r="T1284" s="11">
        <v>60</v>
      </c>
      <c r="U1284" s="11" t="s">
        <v>40</v>
      </c>
      <c r="V1284" s="11"/>
      <c r="W1284" s="11">
        <v>1825</v>
      </c>
      <c r="X1284" s="11">
        <v>60</v>
      </c>
      <c r="Y1284" s="11"/>
      <c r="Z1284" s="11">
        <v>0</v>
      </c>
      <c r="AA1284" s="11">
        <v>4</v>
      </c>
      <c r="AB1284" s="11">
        <v>5</v>
      </c>
      <c r="AC1284" s="11">
        <v>5</v>
      </c>
      <c r="AD1284" s="11">
        <v>5</v>
      </c>
      <c r="AE1284" s="11">
        <v>5</v>
      </c>
      <c r="AF1284" s="11">
        <f t="shared" si="41"/>
        <v>4.9</v>
      </c>
    </row>
    <row r="1285" ht="50" customHeight="1" spans="1:32">
      <c r="A1285" s="11"/>
      <c r="B1285" s="11">
        <v>2896</v>
      </c>
      <c r="C1285" s="11"/>
      <c r="D1285" s="11"/>
      <c r="E1285" s="5" t="s">
        <v>4277</v>
      </c>
      <c r="F1285" s="5" t="s">
        <v>4277</v>
      </c>
      <c r="G1285" s="125" t="s">
        <v>1330</v>
      </c>
      <c r="H1285" s="5" t="s">
        <v>4283</v>
      </c>
      <c r="I1285" s="50">
        <v>1</v>
      </c>
      <c r="J1285" s="11" t="s">
        <v>35</v>
      </c>
      <c r="K1285" s="27" t="s">
        <v>122</v>
      </c>
      <c r="L1285" s="63" t="s">
        <v>37</v>
      </c>
      <c r="M1285" s="64"/>
      <c r="N1285" s="65" t="s">
        <v>4269</v>
      </c>
      <c r="O1285" s="66">
        <v>1</v>
      </c>
      <c r="P1285" s="67">
        <f>O1285+SUMIF(IN!F:F,Inventory!H:H,IN!M:M)-SUMIF(OUT!F:F,Inventory!H:H,OUT!M:M)</f>
        <v>1</v>
      </c>
      <c r="Q1285" s="5" t="s">
        <v>4284</v>
      </c>
      <c r="R1285" s="75">
        <f t="shared" si="40"/>
        <v>0</v>
      </c>
      <c r="S1285" s="75"/>
      <c r="T1285" s="11">
        <v>60</v>
      </c>
      <c r="U1285" s="11" t="s">
        <v>40</v>
      </c>
      <c r="V1285" s="11"/>
      <c r="W1285" s="11">
        <v>1825</v>
      </c>
      <c r="X1285" s="11">
        <v>60</v>
      </c>
      <c r="Y1285" s="11"/>
      <c r="Z1285" s="11">
        <v>0</v>
      </c>
      <c r="AA1285" s="11">
        <v>5</v>
      </c>
      <c r="AB1285" s="11">
        <v>1</v>
      </c>
      <c r="AC1285" s="11">
        <v>5</v>
      </c>
      <c r="AD1285" s="11">
        <v>5</v>
      </c>
      <c r="AE1285" s="11">
        <v>5</v>
      </c>
      <c r="AF1285" s="11">
        <f t="shared" si="41"/>
        <v>4.6</v>
      </c>
    </row>
    <row r="1286" ht="50" customHeight="1" spans="1:32">
      <c r="A1286" s="11"/>
      <c r="B1286" s="11">
        <v>3003</v>
      </c>
      <c r="C1286" s="11"/>
      <c r="D1286" s="11"/>
      <c r="E1286" s="11" t="s">
        <v>3980</v>
      </c>
      <c r="F1286" s="11" t="s">
        <v>4129</v>
      </c>
      <c r="G1286" s="11" t="s">
        <v>1330</v>
      </c>
      <c r="H1286" s="11" t="s">
        <v>4285</v>
      </c>
      <c r="I1286" s="49">
        <v>1</v>
      </c>
      <c r="J1286" s="69" t="s">
        <v>35</v>
      </c>
      <c r="K1286" s="27" t="s">
        <v>122</v>
      </c>
      <c r="L1286" s="63" t="s">
        <v>40</v>
      </c>
      <c r="M1286" s="64"/>
      <c r="N1286" s="65" t="s">
        <v>4269</v>
      </c>
      <c r="O1286" s="66">
        <v>0</v>
      </c>
      <c r="P1286" s="67">
        <f>O1286+SUMIF(IN!F:F,Inventory!H:H,IN!M:M)-SUMIF(OUT!F:F,Inventory!H:H,OUT!M:M)</f>
        <v>3</v>
      </c>
      <c r="Q1286" s="5"/>
      <c r="R1286" s="75">
        <f t="shared" si="40"/>
        <v>0</v>
      </c>
      <c r="S1286" s="75"/>
      <c r="T1286" s="11">
        <v>30</v>
      </c>
      <c r="U1286" s="11" t="s">
        <v>40</v>
      </c>
      <c r="V1286" s="11" t="s">
        <v>66</v>
      </c>
      <c r="W1286" s="11">
        <v>1000</v>
      </c>
      <c r="X1286" s="11">
        <v>30</v>
      </c>
      <c r="Y1286" s="11"/>
      <c r="Z1286" s="11">
        <v>0</v>
      </c>
      <c r="AA1286" s="11">
        <v>5</v>
      </c>
      <c r="AB1286" s="11">
        <v>1</v>
      </c>
      <c r="AC1286" s="11">
        <v>5</v>
      </c>
      <c r="AD1286" s="11">
        <v>5</v>
      </c>
      <c r="AE1286" s="11">
        <v>5</v>
      </c>
      <c r="AF1286" s="11">
        <f t="shared" si="41"/>
        <v>4.6</v>
      </c>
    </row>
    <row r="1287" ht="50" customHeight="1" spans="1:32">
      <c r="A1287" s="11"/>
      <c r="B1287" s="11">
        <v>3086</v>
      </c>
      <c r="C1287" s="11"/>
      <c r="D1287" s="11"/>
      <c r="E1287" s="11" t="s">
        <v>3297</v>
      </c>
      <c r="F1287" s="11" t="s">
        <v>2075</v>
      </c>
      <c r="G1287" s="11" t="s">
        <v>4286</v>
      </c>
      <c r="H1287" s="26" t="s">
        <v>4287</v>
      </c>
      <c r="I1287" s="11">
        <v>1</v>
      </c>
      <c r="J1287" s="54" t="s">
        <v>35</v>
      </c>
      <c r="K1287" s="27" t="s">
        <v>36</v>
      </c>
      <c r="L1287" s="63" t="s">
        <v>64</v>
      </c>
      <c r="M1287" s="27"/>
      <c r="N1287" s="66" t="s">
        <v>4269</v>
      </c>
      <c r="O1287" s="66">
        <v>1</v>
      </c>
      <c r="P1287" s="67">
        <f>O1287+SUMIF(IN!F:F,Inventory!H:H,IN!M:M)-SUMIF(OUT!F:F,Inventory!H:H,OUT!M:M)</f>
        <v>1</v>
      </c>
      <c r="Q1287" s="5"/>
      <c r="R1287" s="75">
        <f t="shared" si="40"/>
        <v>0</v>
      </c>
      <c r="S1287" s="75"/>
      <c r="T1287" s="11">
        <v>60</v>
      </c>
      <c r="U1287" s="11" t="s">
        <v>44</v>
      </c>
      <c r="V1287" s="11" t="s">
        <v>66</v>
      </c>
      <c r="W1287" s="11">
        <v>1000</v>
      </c>
      <c r="X1287" s="11"/>
      <c r="Y1287" s="11"/>
      <c r="Z1287" s="11">
        <v>0</v>
      </c>
      <c r="AA1287" s="11">
        <v>5</v>
      </c>
      <c r="AB1287" s="11">
        <v>5</v>
      </c>
      <c r="AC1287" s="11">
        <v>3</v>
      </c>
      <c r="AD1287" s="11">
        <v>5</v>
      </c>
      <c r="AE1287" s="11">
        <v>5</v>
      </c>
      <c r="AF1287" s="11">
        <f t="shared" si="41"/>
        <v>4.6</v>
      </c>
    </row>
    <row r="1288" ht="50" customHeight="1" spans="1:32">
      <c r="A1288" s="11"/>
      <c r="B1288" s="11">
        <v>3245</v>
      </c>
      <c r="C1288" s="11"/>
      <c r="D1288" s="11"/>
      <c r="E1288" s="11" t="s">
        <v>3297</v>
      </c>
      <c r="F1288" s="11" t="s">
        <v>2075</v>
      </c>
      <c r="G1288" s="11" t="s">
        <v>3925</v>
      </c>
      <c r="H1288" s="58" t="s">
        <v>4288</v>
      </c>
      <c r="I1288" s="11">
        <v>1</v>
      </c>
      <c r="J1288" s="54" t="s">
        <v>35</v>
      </c>
      <c r="K1288" s="27" t="s">
        <v>122</v>
      </c>
      <c r="L1288" s="63" t="s">
        <v>64</v>
      </c>
      <c r="M1288" s="64"/>
      <c r="N1288" s="66" t="s">
        <v>4269</v>
      </c>
      <c r="O1288" s="66">
        <v>2</v>
      </c>
      <c r="P1288" s="67">
        <f>O1288+SUMIF(IN!F:F,Inventory!H:H,IN!M:M)-SUMIF(OUT!F:F,Inventory!H:H,OUT!M:M)</f>
        <v>2</v>
      </c>
      <c r="Q1288" s="5"/>
      <c r="R1288" s="75">
        <f t="shared" si="40"/>
        <v>0</v>
      </c>
      <c r="S1288" s="75"/>
      <c r="T1288" s="11">
        <v>30</v>
      </c>
      <c r="U1288" s="11" t="s">
        <v>44</v>
      </c>
      <c r="V1288" s="11" t="s">
        <v>4289</v>
      </c>
      <c r="W1288" s="11">
        <v>1825</v>
      </c>
      <c r="X1288" s="11"/>
      <c r="Y1288" s="11"/>
      <c r="Z1288" s="11">
        <v>0</v>
      </c>
      <c r="AA1288" s="11">
        <v>4</v>
      </c>
      <c r="AB1288" s="11">
        <v>4</v>
      </c>
      <c r="AC1288" s="11">
        <v>5</v>
      </c>
      <c r="AD1288" s="11">
        <v>5</v>
      </c>
      <c r="AE1288" s="11">
        <v>5</v>
      </c>
      <c r="AF1288" s="11">
        <f t="shared" si="41"/>
        <v>4.8</v>
      </c>
    </row>
    <row r="1289" ht="50" customHeight="1" spans="1:32">
      <c r="A1289" s="11">
        <v>432</v>
      </c>
      <c r="B1289" s="11">
        <v>3267</v>
      </c>
      <c r="C1289" s="11"/>
      <c r="D1289" s="11"/>
      <c r="E1289" s="5" t="s">
        <v>4290</v>
      </c>
      <c r="F1289" s="5" t="s">
        <v>4291</v>
      </c>
      <c r="G1289" s="5" t="s">
        <v>1330</v>
      </c>
      <c r="H1289" s="5" t="s">
        <v>4292</v>
      </c>
      <c r="I1289" s="50">
        <v>1</v>
      </c>
      <c r="J1289" s="69" t="s">
        <v>35</v>
      </c>
      <c r="K1289" s="27" t="s">
        <v>122</v>
      </c>
      <c r="L1289" s="63" t="s">
        <v>40</v>
      </c>
      <c r="M1289" s="64"/>
      <c r="N1289" s="66" t="s">
        <v>4269</v>
      </c>
      <c r="O1289" s="66">
        <v>1</v>
      </c>
      <c r="P1289" s="67">
        <f>O1289+SUMIF(IN!F:F,Inventory!H:H,IN!M:M)-SUMIF(OUT!F:F,Inventory!H:H,OUT!M:M)</f>
        <v>1</v>
      </c>
      <c r="Q1289" s="5" t="s">
        <v>4293</v>
      </c>
      <c r="R1289" s="75">
        <f t="shared" si="40"/>
        <v>0</v>
      </c>
      <c r="S1289" s="75"/>
      <c r="T1289" s="11">
        <v>180</v>
      </c>
      <c r="U1289" s="11" t="s">
        <v>40</v>
      </c>
      <c r="V1289" s="11" t="s">
        <v>41</v>
      </c>
      <c r="W1289" s="11">
        <v>3650</v>
      </c>
      <c r="X1289" s="11">
        <v>30</v>
      </c>
      <c r="Y1289" s="11"/>
      <c r="Z1289" s="11">
        <v>0</v>
      </c>
      <c r="AA1289" s="11">
        <v>5</v>
      </c>
      <c r="AB1289" s="11">
        <v>3</v>
      </c>
      <c r="AC1289" s="11">
        <v>4</v>
      </c>
      <c r="AD1289" s="11">
        <v>5</v>
      </c>
      <c r="AE1289" s="11">
        <v>5</v>
      </c>
      <c r="AF1289" s="11">
        <f t="shared" si="41"/>
        <v>4.6</v>
      </c>
    </row>
    <row r="1290" ht="50" customHeight="1" spans="1:32">
      <c r="A1290" s="11"/>
      <c r="B1290" s="11">
        <v>3408</v>
      </c>
      <c r="C1290" s="11"/>
      <c r="D1290" s="11"/>
      <c r="E1290" s="11" t="s">
        <v>3980</v>
      </c>
      <c r="F1290" s="11" t="s">
        <v>4004</v>
      </c>
      <c r="G1290" s="11" t="s">
        <v>1330</v>
      </c>
      <c r="H1290" s="11" t="s">
        <v>4294</v>
      </c>
      <c r="I1290" s="11">
        <v>1</v>
      </c>
      <c r="J1290" s="54" t="s">
        <v>35</v>
      </c>
      <c r="K1290" s="27" t="s">
        <v>36</v>
      </c>
      <c r="L1290" s="63" t="s">
        <v>40</v>
      </c>
      <c r="M1290" s="64"/>
      <c r="N1290" s="65" t="s">
        <v>4269</v>
      </c>
      <c r="O1290" s="66">
        <v>6</v>
      </c>
      <c r="P1290" s="67">
        <f>O1290+SUMIF(IN!F:F,Inventory!H:H,IN!M:M)-SUMIF(OUT!F:F,Inventory!H:H,OUT!M:M)</f>
        <v>6</v>
      </c>
      <c r="Q1290" s="5"/>
      <c r="R1290" s="75">
        <f t="shared" si="40"/>
        <v>0</v>
      </c>
      <c r="S1290" s="75"/>
      <c r="T1290" s="11">
        <v>120</v>
      </c>
      <c r="U1290" s="11" t="s">
        <v>40</v>
      </c>
      <c r="V1290" s="11" t="s">
        <v>41</v>
      </c>
      <c r="W1290" s="11">
        <v>3650</v>
      </c>
      <c r="X1290" s="11">
        <v>120</v>
      </c>
      <c r="Y1290" s="11"/>
      <c r="Z1290" s="11">
        <v>0</v>
      </c>
      <c r="AA1290" s="11">
        <v>3</v>
      </c>
      <c r="AB1290" s="11">
        <v>5</v>
      </c>
      <c r="AC1290" s="11">
        <v>4</v>
      </c>
      <c r="AD1290" s="11">
        <v>5</v>
      </c>
      <c r="AE1290" s="11">
        <v>5</v>
      </c>
      <c r="AF1290" s="11">
        <f t="shared" si="41"/>
        <v>4.6</v>
      </c>
    </row>
    <row r="1291" ht="50" customHeight="1" spans="1:32">
      <c r="A1291" s="11"/>
      <c r="B1291" s="11">
        <v>3409</v>
      </c>
      <c r="C1291" s="11"/>
      <c r="D1291" s="11"/>
      <c r="E1291" s="49" t="s">
        <v>3990</v>
      </c>
      <c r="F1291" s="49" t="s">
        <v>3991</v>
      </c>
      <c r="G1291" s="58" t="s">
        <v>1330</v>
      </c>
      <c r="H1291" s="49" t="s">
        <v>4295</v>
      </c>
      <c r="I1291" s="50">
        <v>2</v>
      </c>
      <c r="J1291" s="54" t="s">
        <v>35</v>
      </c>
      <c r="K1291" s="27" t="s">
        <v>122</v>
      </c>
      <c r="L1291" s="63" t="s">
        <v>64</v>
      </c>
      <c r="M1291" s="64"/>
      <c r="N1291" s="65" t="s">
        <v>4269</v>
      </c>
      <c r="O1291" s="66">
        <v>5</v>
      </c>
      <c r="P1291" s="67">
        <f>O1291+SUMIF(IN!F:F,Inventory!H:H,IN!M:M)-SUMIF(OUT!F:F,Inventory!H:H,OUT!M:M)</f>
        <v>5</v>
      </c>
      <c r="Q1291" s="5"/>
      <c r="R1291" s="75">
        <f t="shared" si="40"/>
        <v>0</v>
      </c>
      <c r="S1291" s="75"/>
      <c r="T1291" s="11">
        <v>120</v>
      </c>
      <c r="U1291" s="11" t="s">
        <v>40</v>
      </c>
      <c r="V1291" s="11" t="s">
        <v>41</v>
      </c>
      <c r="W1291" s="11">
        <v>3650</v>
      </c>
      <c r="X1291" s="11">
        <v>120</v>
      </c>
      <c r="Y1291" s="11"/>
      <c r="Z1291" s="11">
        <v>0</v>
      </c>
      <c r="AA1291" s="11">
        <v>5</v>
      </c>
      <c r="AB1291" s="11">
        <v>4</v>
      </c>
      <c r="AC1291" s="11">
        <v>5</v>
      </c>
      <c r="AD1291" s="11">
        <v>5</v>
      </c>
      <c r="AE1291" s="11">
        <v>5</v>
      </c>
      <c r="AF1291" s="11">
        <f t="shared" si="41"/>
        <v>4.9</v>
      </c>
    </row>
    <row r="1292" ht="50" customHeight="1" spans="1:32">
      <c r="A1292" s="11">
        <v>1575</v>
      </c>
      <c r="B1292" s="11">
        <v>3410</v>
      </c>
      <c r="C1292" s="11"/>
      <c r="D1292" s="11"/>
      <c r="E1292" s="58" t="s">
        <v>2974</v>
      </c>
      <c r="F1292" s="10" t="s">
        <v>4296</v>
      </c>
      <c r="G1292" s="58" t="s">
        <v>1873</v>
      </c>
      <c r="H1292" s="58" t="s">
        <v>4297</v>
      </c>
      <c r="I1292" s="50">
        <v>1</v>
      </c>
      <c r="J1292" s="54" t="s">
        <v>35</v>
      </c>
      <c r="K1292" s="27" t="s">
        <v>122</v>
      </c>
      <c r="L1292" s="63" t="s">
        <v>40</v>
      </c>
      <c r="M1292" s="64"/>
      <c r="N1292" s="71" t="s">
        <v>4269</v>
      </c>
      <c r="O1292" s="66">
        <v>2</v>
      </c>
      <c r="P1292" s="67">
        <f>O1292+SUMIF(IN!F:F,Inventory!H:H,IN!M:M)-SUMIF(OUT!F:F,Inventory!H:H,OUT!M:M)</f>
        <v>2</v>
      </c>
      <c r="Q1292" s="5"/>
      <c r="R1292" s="75">
        <f t="shared" si="40"/>
        <v>0</v>
      </c>
      <c r="S1292" s="75"/>
      <c r="T1292" s="11">
        <v>30</v>
      </c>
      <c r="U1292" s="11" t="s">
        <v>44</v>
      </c>
      <c r="V1292" s="11" t="s">
        <v>75</v>
      </c>
      <c r="W1292" s="11">
        <v>3650</v>
      </c>
      <c r="X1292" s="11">
        <v>120</v>
      </c>
      <c r="Y1292" s="11"/>
      <c r="Z1292" s="11">
        <v>0</v>
      </c>
      <c r="AA1292" s="11">
        <v>5</v>
      </c>
      <c r="AB1292" s="11">
        <v>4</v>
      </c>
      <c r="AC1292" s="11">
        <v>5</v>
      </c>
      <c r="AD1292" s="11">
        <v>5</v>
      </c>
      <c r="AE1292" s="11">
        <v>4</v>
      </c>
      <c r="AF1292" s="11">
        <f t="shared" si="41"/>
        <v>4.6</v>
      </c>
    </row>
    <row r="1293" ht="50" customHeight="1" spans="1:32">
      <c r="A1293" s="11"/>
      <c r="B1293" s="11">
        <v>3411</v>
      </c>
      <c r="C1293" s="11"/>
      <c r="D1293" s="11"/>
      <c r="E1293" s="58" t="s">
        <v>2974</v>
      </c>
      <c r="F1293" s="10" t="s">
        <v>4298</v>
      </c>
      <c r="G1293" s="58" t="s">
        <v>1873</v>
      </c>
      <c r="H1293" s="58" t="s">
        <v>4299</v>
      </c>
      <c r="I1293" s="50">
        <v>1</v>
      </c>
      <c r="J1293" s="54" t="s">
        <v>35</v>
      </c>
      <c r="K1293" s="27" t="s">
        <v>122</v>
      </c>
      <c r="L1293" s="63" t="s">
        <v>40</v>
      </c>
      <c r="M1293" s="64"/>
      <c r="N1293" s="71" t="s">
        <v>4269</v>
      </c>
      <c r="O1293" s="66">
        <v>2</v>
      </c>
      <c r="P1293" s="67">
        <f>O1293+SUMIF(IN!F:F,Inventory!H:H,IN!M:M)-SUMIF(OUT!F:F,Inventory!H:H,OUT!M:M)</f>
        <v>2</v>
      </c>
      <c r="Q1293" s="5"/>
      <c r="R1293" s="75">
        <f t="shared" si="40"/>
        <v>0</v>
      </c>
      <c r="S1293" s="75"/>
      <c r="T1293" s="11">
        <v>30</v>
      </c>
      <c r="U1293" s="11" t="s">
        <v>44</v>
      </c>
      <c r="V1293" s="11" t="s">
        <v>75</v>
      </c>
      <c r="W1293" s="11">
        <v>3650</v>
      </c>
      <c r="X1293" s="11">
        <v>30</v>
      </c>
      <c r="Y1293" s="11"/>
      <c r="Z1293" s="11">
        <v>0</v>
      </c>
      <c r="AA1293" s="11">
        <v>2</v>
      </c>
      <c r="AB1293" s="11">
        <v>5</v>
      </c>
      <c r="AC1293" s="11">
        <v>5</v>
      </c>
      <c r="AD1293" s="11">
        <v>5</v>
      </c>
      <c r="AE1293" s="11">
        <v>5</v>
      </c>
      <c r="AF1293" s="11">
        <f t="shared" si="41"/>
        <v>4.7</v>
      </c>
    </row>
    <row r="1294" ht="50" customHeight="1" spans="1:32">
      <c r="A1294" s="11"/>
      <c r="B1294" s="11">
        <v>3448</v>
      </c>
      <c r="C1294" s="11"/>
      <c r="D1294" s="11"/>
      <c r="E1294" s="58" t="s">
        <v>3259</v>
      </c>
      <c r="F1294" s="58" t="s">
        <v>1976</v>
      </c>
      <c r="G1294" s="11" t="s">
        <v>4300</v>
      </c>
      <c r="H1294" s="58" t="s">
        <v>4301</v>
      </c>
      <c r="I1294" s="50">
        <v>1</v>
      </c>
      <c r="J1294" s="54" t="s">
        <v>35</v>
      </c>
      <c r="K1294" s="27" t="s">
        <v>122</v>
      </c>
      <c r="L1294" s="63" t="s">
        <v>40</v>
      </c>
      <c r="M1294" s="64"/>
      <c r="N1294" s="71" t="s">
        <v>4269</v>
      </c>
      <c r="O1294" s="66">
        <v>3</v>
      </c>
      <c r="P1294" s="67">
        <f>O1294+SUMIF(IN!F:F,Inventory!H:H,IN!M:M)-SUMIF(OUT!F:F,Inventory!H:H,OUT!M:M)</f>
        <v>5</v>
      </c>
      <c r="Q1294" s="5"/>
      <c r="R1294" s="75">
        <f t="shared" si="40"/>
        <v>0</v>
      </c>
      <c r="S1294" s="75"/>
      <c r="T1294" s="11">
        <v>30</v>
      </c>
      <c r="U1294" s="11" t="s">
        <v>40</v>
      </c>
      <c r="V1294" s="11" t="s">
        <v>41</v>
      </c>
      <c r="W1294" s="11">
        <v>3650</v>
      </c>
      <c r="X1294" s="11">
        <v>30</v>
      </c>
      <c r="Y1294" s="11"/>
      <c r="Z1294" s="11">
        <v>0</v>
      </c>
      <c r="AA1294" s="11">
        <v>5</v>
      </c>
      <c r="AB1294" s="11">
        <v>5</v>
      </c>
      <c r="AC1294" s="11">
        <v>5</v>
      </c>
      <c r="AD1294" s="11">
        <v>5</v>
      </c>
      <c r="AE1294" s="11">
        <v>5</v>
      </c>
      <c r="AF1294" s="11">
        <f t="shared" si="41"/>
        <v>5</v>
      </c>
    </row>
    <row r="1295" ht="50" customHeight="1" spans="1:32">
      <c r="A1295" s="11"/>
      <c r="B1295" s="11">
        <v>3465</v>
      </c>
      <c r="C1295" s="11"/>
      <c r="D1295" s="11"/>
      <c r="E1295" s="54" t="s">
        <v>4302</v>
      </c>
      <c r="F1295" s="10" t="s">
        <v>4303</v>
      </c>
      <c r="G1295" s="11" t="s">
        <v>4304</v>
      </c>
      <c r="H1295" s="11" t="s">
        <v>4305</v>
      </c>
      <c r="I1295" s="50">
        <v>1</v>
      </c>
      <c r="J1295" s="54" t="s">
        <v>35</v>
      </c>
      <c r="K1295" s="27" t="s">
        <v>36</v>
      </c>
      <c r="L1295" s="63" t="s">
        <v>40</v>
      </c>
      <c r="M1295" s="64"/>
      <c r="N1295" s="65" t="s">
        <v>4269</v>
      </c>
      <c r="O1295" s="66">
        <v>2</v>
      </c>
      <c r="P1295" s="67">
        <f>O1295+SUMIF(IN!F:F,Inventory!H:H,IN!M:M)-SUMIF(OUT!F:F,Inventory!H:H,OUT!M:M)</f>
        <v>2</v>
      </c>
      <c r="Q1295" s="5"/>
      <c r="R1295" s="75">
        <f t="shared" si="40"/>
        <v>0</v>
      </c>
      <c r="S1295" s="75"/>
      <c r="T1295" s="11">
        <v>30</v>
      </c>
      <c r="U1295" s="11" t="s">
        <v>40</v>
      </c>
      <c r="V1295" s="11" t="s">
        <v>75</v>
      </c>
      <c r="W1295" s="11">
        <v>3650</v>
      </c>
      <c r="X1295" s="11">
        <v>30</v>
      </c>
      <c r="Y1295" s="11"/>
      <c r="Z1295" s="11">
        <v>0</v>
      </c>
      <c r="AA1295" s="11">
        <v>5</v>
      </c>
      <c r="AB1295" s="11">
        <v>1</v>
      </c>
      <c r="AC1295" s="11">
        <v>5</v>
      </c>
      <c r="AD1295" s="11">
        <v>5</v>
      </c>
      <c r="AE1295" s="11">
        <v>5</v>
      </c>
      <c r="AF1295" s="11">
        <f t="shared" si="41"/>
        <v>4.6</v>
      </c>
    </row>
    <row r="1296" ht="50" customHeight="1" spans="1:32">
      <c r="A1296" s="11"/>
      <c r="B1296" s="11">
        <v>3466</v>
      </c>
      <c r="C1296" s="11"/>
      <c r="D1296" s="11"/>
      <c r="E1296" s="11" t="s">
        <v>4306</v>
      </c>
      <c r="F1296" s="11" t="s">
        <v>2223</v>
      </c>
      <c r="G1296" s="11" t="s">
        <v>2303</v>
      </c>
      <c r="H1296" s="11" t="s">
        <v>4216</v>
      </c>
      <c r="I1296" s="49">
        <v>1</v>
      </c>
      <c r="J1296" s="69" t="s">
        <v>35</v>
      </c>
      <c r="K1296" s="27" t="s">
        <v>122</v>
      </c>
      <c r="L1296" s="63" t="s">
        <v>40</v>
      </c>
      <c r="M1296" s="64"/>
      <c r="N1296" s="66" t="s">
        <v>4269</v>
      </c>
      <c r="O1296" s="66">
        <v>3</v>
      </c>
      <c r="P1296" s="67">
        <f>O1296+SUMIF(IN!F:F,Inventory!H:H,IN!M:M)-SUMIF(OUT!F:F,Inventory!H:H,OUT!M:M)</f>
        <v>3</v>
      </c>
      <c r="Q1296" s="5"/>
      <c r="R1296" s="75">
        <f t="shared" si="40"/>
        <v>0</v>
      </c>
      <c r="S1296" s="75"/>
      <c r="T1296" s="11">
        <v>30</v>
      </c>
      <c r="U1296" s="11" t="s">
        <v>40</v>
      </c>
      <c r="V1296" s="11" t="s">
        <v>41</v>
      </c>
      <c r="W1296" s="11">
        <v>3650</v>
      </c>
      <c r="X1296" s="11">
        <v>30</v>
      </c>
      <c r="Y1296" s="11"/>
      <c r="Z1296" s="11">
        <v>0</v>
      </c>
      <c r="AA1296" s="11">
        <v>4</v>
      </c>
      <c r="AB1296" s="11">
        <v>2</v>
      </c>
      <c r="AC1296" s="11">
        <v>5</v>
      </c>
      <c r="AD1296" s="11">
        <v>5</v>
      </c>
      <c r="AE1296" s="11">
        <v>5</v>
      </c>
      <c r="AF1296" s="11">
        <f t="shared" si="41"/>
        <v>4.6</v>
      </c>
    </row>
    <row r="1297" ht="50" customHeight="1" spans="1:32">
      <c r="A1297" s="11"/>
      <c r="B1297" s="11">
        <v>3778</v>
      </c>
      <c r="C1297" s="11"/>
      <c r="D1297" s="11"/>
      <c r="E1297" s="49" t="s">
        <v>3951</v>
      </c>
      <c r="F1297" s="49" t="s">
        <v>3952</v>
      </c>
      <c r="G1297" s="58" t="s">
        <v>1330</v>
      </c>
      <c r="H1297" s="49" t="s">
        <v>4307</v>
      </c>
      <c r="I1297" s="50">
        <v>1</v>
      </c>
      <c r="J1297" s="54" t="s">
        <v>35</v>
      </c>
      <c r="K1297" s="27" t="s">
        <v>122</v>
      </c>
      <c r="L1297" s="63" t="s">
        <v>37</v>
      </c>
      <c r="M1297" s="64"/>
      <c r="N1297" s="65" t="s">
        <v>4269</v>
      </c>
      <c r="O1297" s="66">
        <v>1</v>
      </c>
      <c r="P1297" s="67">
        <f>O1297+SUMIF(IN!F:F,Inventory!H:H,IN!M:M)-SUMIF(OUT!F:F,Inventory!H:H,OUT!M:M)</f>
        <v>1</v>
      </c>
      <c r="Q1297" s="5"/>
      <c r="R1297" s="75">
        <f t="shared" si="40"/>
        <v>0</v>
      </c>
      <c r="S1297" s="75"/>
      <c r="T1297" s="11">
        <v>30</v>
      </c>
      <c r="U1297" s="11"/>
      <c r="V1297" s="11"/>
      <c r="W1297" s="11">
        <v>3650</v>
      </c>
      <c r="X1297" s="11">
        <v>30</v>
      </c>
      <c r="Y1297" s="11"/>
      <c r="Z1297" s="11">
        <v>0</v>
      </c>
      <c r="AA1297" s="11">
        <v>5</v>
      </c>
      <c r="AB1297" s="11">
        <v>1</v>
      </c>
      <c r="AC1297" s="11">
        <v>5</v>
      </c>
      <c r="AD1297" s="11">
        <v>5</v>
      </c>
      <c r="AE1297" s="11">
        <v>5</v>
      </c>
      <c r="AF1297" s="11">
        <f t="shared" si="41"/>
        <v>4.6</v>
      </c>
    </row>
    <row r="1298" ht="50" customHeight="1" spans="1:32">
      <c r="A1298" s="11"/>
      <c r="B1298" s="53" t="s">
        <v>4308</v>
      </c>
      <c r="C1298" s="11"/>
      <c r="D1298" s="11"/>
      <c r="E1298" s="54" t="s">
        <v>1999</v>
      </c>
      <c r="F1298" s="54" t="s">
        <v>4309</v>
      </c>
      <c r="G1298" s="54" t="s">
        <v>2596</v>
      </c>
      <c r="H1298" s="10" t="s">
        <v>4310</v>
      </c>
      <c r="I1298" s="50">
        <v>10</v>
      </c>
      <c r="J1298" s="54" t="s">
        <v>36</v>
      </c>
      <c r="K1298" s="27" t="s">
        <v>122</v>
      </c>
      <c r="L1298" s="63" t="s">
        <v>40</v>
      </c>
      <c r="M1298" s="64"/>
      <c r="N1298" s="65" t="s">
        <v>4269</v>
      </c>
      <c r="O1298" s="66">
        <v>20</v>
      </c>
      <c r="P1298" s="67">
        <f>O1298+SUMIF(IN!F:F,Inventory!H:H,IN!M:M)-SUMIF(OUT!F:F,Inventory!H:H,OUT!M:M)</f>
        <v>20</v>
      </c>
      <c r="Q1298" s="5"/>
      <c r="R1298" s="75">
        <f t="shared" si="40"/>
        <v>0</v>
      </c>
      <c r="S1298" s="75"/>
      <c r="T1298" s="11">
        <v>60</v>
      </c>
      <c r="U1298" s="11" t="s">
        <v>74</v>
      </c>
      <c r="V1298" s="11" t="s">
        <v>41</v>
      </c>
      <c r="W1298" s="11">
        <v>1000</v>
      </c>
      <c r="X1298" s="11">
        <v>30</v>
      </c>
      <c r="Y1298" s="11"/>
      <c r="Z1298" s="11">
        <v>0</v>
      </c>
      <c r="AA1298" s="11">
        <v>1</v>
      </c>
      <c r="AB1298" s="11">
        <v>5</v>
      </c>
      <c r="AC1298" s="11">
        <v>5</v>
      </c>
      <c r="AD1298" s="11">
        <v>5</v>
      </c>
      <c r="AE1298" s="11">
        <v>5</v>
      </c>
      <c r="AF1298" s="11">
        <f t="shared" si="41"/>
        <v>4.6</v>
      </c>
    </row>
    <row r="1299" ht="50" customHeight="1" spans="1:32">
      <c r="A1299" s="11"/>
      <c r="B1299" s="53" t="s">
        <v>4311</v>
      </c>
      <c r="C1299" s="11" t="s">
        <v>1455</v>
      </c>
      <c r="D1299" s="11"/>
      <c r="E1299" s="11" t="s">
        <v>1999</v>
      </c>
      <c r="F1299" s="11" t="s">
        <v>4309</v>
      </c>
      <c r="G1299" s="54" t="s">
        <v>2596</v>
      </c>
      <c r="H1299" s="95" t="s">
        <v>4312</v>
      </c>
      <c r="I1299" s="50">
        <v>10</v>
      </c>
      <c r="J1299" s="54" t="s">
        <v>36</v>
      </c>
      <c r="K1299" s="27" t="s">
        <v>122</v>
      </c>
      <c r="L1299" s="63" t="s">
        <v>40</v>
      </c>
      <c r="M1299" s="64"/>
      <c r="N1299" s="65" t="s">
        <v>4269</v>
      </c>
      <c r="O1299" s="66">
        <v>30</v>
      </c>
      <c r="P1299" s="67">
        <f>O1299+SUMIF(IN!F:F,Inventory!H:H,IN!M:M)-SUMIF(OUT!F:F,Inventory!H:H,OUT!M:M)</f>
        <v>30</v>
      </c>
      <c r="Q1299" s="5" t="s">
        <v>4313</v>
      </c>
      <c r="R1299" s="75">
        <f t="shared" si="40"/>
        <v>0</v>
      </c>
      <c r="S1299" s="75"/>
      <c r="T1299" s="11">
        <v>60</v>
      </c>
      <c r="U1299" s="11" t="s">
        <v>74</v>
      </c>
      <c r="V1299" s="11" t="s">
        <v>41</v>
      </c>
      <c r="W1299" s="11">
        <v>1000</v>
      </c>
      <c r="X1299" s="11">
        <v>30</v>
      </c>
      <c r="Y1299" s="11"/>
      <c r="Z1299" s="11">
        <v>0</v>
      </c>
      <c r="AA1299" s="11">
        <v>3</v>
      </c>
      <c r="AB1299" s="11">
        <v>5</v>
      </c>
      <c r="AC1299" s="11">
        <v>4</v>
      </c>
      <c r="AD1299" s="11">
        <v>5</v>
      </c>
      <c r="AE1299" s="11">
        <v>5</v>
      </c>
      <c r="AF1299" s="11">
        <f t="shared" si="41"/>
        <v>4.6</v>
      </c>
    </row>
    <row r="1300" ht="50" customHeight="1" spans="1:32">
      <c r="A1300" s="11"/>
      <c r="B1300" s="53" t="s">
        <v>4314</v>
      </c>
      <c r="C1300" s="11" t="s">
        <v>1455</v>
      </c>
      <c r="D1300" s="11"/>
      <c r="E1300" s="49" t="s">
        <v>1999</v>
      </c>
      <c r="F1300" s="11" t="s">
        <v>4309</v>
      </c>
      <c r="G1300" s="54" t="s">
        <v>2596</v>
      </c>
      <c r="H1300" s="11" t="s">
        <v>4315</v>
      </c>
      <c r="I1300" s="50">
        <v>10</v>
      </c>
      <c r="J1300" s="54" t="s">
        <v>36</v>
      </c>
      <c r="K1300" s="27" t="s">
        <v>122</v>
      </c>
      <c r="L1300" s="63" t="s">
        <v>40</v>
      </c>
      <c r="M1300" s="64"/>
      <c r="N1300" s="65" t="s">
        <v>4269</v>
      </c>
      <c r="O1300" s="66">
        <v>20</v>
      </c>
      <c r="P1300" s="67">
        <f>O1300+SUMIF(IN!F:F,Inventory!H:H,IN!M:M)-SUMIF(OUT!F:F,Inventory!H:H,OUT!M:M)</f>
        <v>20</v>
      </c>
      <c r="Q1300" s="5" t="s">
        <v>4316</v>
      </c>
      <c r="R1300" s="75">
        <f t="shared" si="40"/>
        <v>0</v>
      </c>
      <c r="S1300" s="75"/>
      <c r="T1300" s="11">
        <v>60</v>
      </c>
      <c r="U1300" s="11" t="s">
        <v>74</v>
      </c>
      <c r="V1300" s="11" t="s">
        <v>41</v>
      </c>
      <c r="W1300" s="11">
        <v>1000</v>
      </c>
      <c r="X1300" s="11">
        <v>30</v>
      </c>
      <c r="Y1300" s="11"/>
      <c r="Z1300" s="11">
        <v>0</v>
      </c>
      <c r="AA1300" s="11">
        <v>4</v>
      </c>
      <c r="AB1300" s="11">
        <v>5</v>
      </c>
      <c r="AC1300" s="11">
        <v>4</v>
      </c>
      <c r="AD1300" s="11">
        <v>5</v>
      </c>
      <c r="AE1300" s="11">
        <v>5</v>
      </c>
      <c r="AF1300" s="11">
        <f t="shared" si="41"/>
        <v>4.7</v>
      </c>
    </row>
    <row r="1301" ht="50" customHeight="1" spans="1:32">
      <c r="A1301" s="11"/>
      <c r="B1301" s="11" t="s">
        <v>4317</v>
      </c>
      <c r="C1301" s="11"/>
      <c r="D1301" s="11"/>
      <c r="E1301" s="11" t="s">
        <v>4318</v>
      </c>
      <c r="F1301" s="49" t="s">
        <v>4319</v>
      </c>
      <c r="G1301" s="11" t="s">
        <v>4320</v>
      </c>
      <c r="H1301" s="11" t="s">
        <v>4321</v>
      </c>
      <c r="I1301" s="50">
        <v>1</v>
      </c>
      <c r="J1301" s="54" t="s">
        <v>35</v>
      </c>
      <c r="K1301" s="27" t="s">
        <v>122</v>
      </c>
      <c r="L1301" s="63" t="s">
        <v>37</v>
      </c>
      <c r="M1301" s="64"/>
      <c r="N1301" s="65" t="s">
        <v>4269</v>
      </c>
      <c r="O1301" s="66">
        <v>2</v>
      </c>
      <c r="P1301" s="67">
        <f>O1301+SUMIF(IN!F:F,Inventory!H:H,IN!M:M)-SUMIF(OUT!F:F,Inventory!H:H,OUT!M:M)</f>
        <v>2</v>
      </c>
      <c r="Q1301" s="5" t="s">
        <v>4322</v>
      </c>
      <c r="R1301" s="75">
        <f t="shared" si="40"/>
        <v>0</v>
      </c>
      <c r="S1301" s="75"/>
      <c r="T1301" s="11">
        <v>30</v>
      </c>
      <c r="U1301" s="11" t="s">
        <v>44</v>
      </c>
      <c r="V1301" s="11" t="s">
        <v>41</v>
      </c>
      <c r="W1301" s="11">
        <v>1000</v>
      </c>
      <c r="X1301" s="11">
        <v>60</v>
      </c>
      <c r="Y1301" s="11"/>
      <c r="Z1301" s="11">
        <v>0</v>
      </c>
      <c r="AA1301" s="11">
        <v>3</v>
      </c>
      <c r="AB1301" s="11">
        <v>3</v>
      </c>
      <c r="AC1301" s="11">
        <v>5</v>
      </c>
      <c r="AD1301" s="11">
        <v>5</v>
      </c>
      <c r="AE1301" s="11">
        <v>5</v>
      </c>
      <c r="AF1301" s="11">
        <f t="shared" si="41"/>
        <v>4.6</v>
      </c>
    </row>
    <row r="1302" ht="50" customHeight="1" spans="1:32">
      <c r="A1302" s="11"/>
      <c r="B1302" s="11">
        <v>2767</v>
      </c>
      <c r="C1302" s="11"/>
      <c r="D1302" s="11"/>
      <c r="E1302" s="11" t="s">
        <v>4323</v>
      </c>
      <c r="F1302" s="51" t="s">
        <v>4324</v>
      </c>
      <c r="G1302" s="68" t="s">
        <v>1691</v>
      </c>
      <c r="H1302" s="51" t="s">
        <v>4325</v>
      </c>
      <c r="I1302" s="50">
        <v>1</v>
      </c>
      <c r="J1302" s="68" t="s">
        <v>35</v>
      </c>
      <c r="K1302" s="27" t="s">
        <v>122</v>
      </c>
      <c r="L1302" s="63" t="s">
        <v>40</v>
      </c>
      <c r="M1302" s="64"/>
      <c r="N1302" s="65" t="s">
        <v>4326</v>
      </c>
      <c r="O1302" s="66">
        <v>2</v>
      </c>
      <c r="P1302" s="67">
        <f>O1302+SUMIF(IN!F:F,Inventory!H:H,IN!M:M)-SUMIF(OUT!F:F,Inventory!H:H,OUT!M:M)</f>
        <v>2</v>
      </c>
      <c r="Q1302" s="5"/>
      <c r="R1302" s="75">
        <f t="shared" si="40"/>
        <v>0</v>
      </c>
      <c r="S1302" s="75"/>
      <c r="T1302" s="11"/>
      <c r="U1302" s="11"/>
      <c r="V1302" s="11"/>
      <c r="W1302" s="11">
        <v>1000</v>
      </c>
      <c r="X1302" s="11"/>
      <c r="Y1302" s="11"/>
      <c r="Z1302" s="11">
        <v>0</v>
      </c>
      <c r="AA1302" s="11">
        <v>5</v>
      </c>
      <c r="AB1302" s="11">
        <v>5</v>
      </c>
      <c r="AC1302" s="11">
        <v>5</v>
      </c>
      <c r="AD1302" s="11">
        <v>5</v>
      </c>
      <c r="AE1302" s="11">
        <v>4</v>
      </c>
      <c r="AF1302" s="11">
        <f t="shared" si="41"/>
        <v>4.7</v>
      </c>
    </row>
    <row r="1303" ht="50" customHeight="1" spans="1:32">
      <c r="A1303" s="11"/>
      <c r="B1303" s="11">
        <v>3280</v>
      </c>
      <c r="C1303" s="11"/>
      <c r="D1303" s="11"/>
      <c r="E1303" s="11" t="s">
        <v>2080</v>
      </c>
      <c r="F1303" s="11" t="s">
        <v>2081</v>
      </c>
      <c r="G1303" s="11" t="s">
        <v>4327</v>
      </c>
      <c r="H1303" s="26" t="s">
        <v>4328</v>
      </c>
      <c r="I1303" s="50">
        <v>1</v>
      </c>
      <c r="J1303" s="11" t="s">
        <v>35</v>
      </c>
      <c r="K1303" s="27" t="s">
        <v>122</v>
      </c>
      <c r="L1303" s="63" t="s">
        <v>40</v>
      </c>
      <c r="M1303" s="27"/>
      <c r="N1303" s="65" t="s">
        <v>4326</v>
      </c>
      <c r="O1303" s="66">
        <v>3</v>
      </c>
      <c r="P1303" s="67">
        <f>O1303+SUMIF(IN!F:F,Inventory!H:H,IN!M:M)-SUMIF(OUT!F:F,Inventory!H:H,OUT!M:M)</f>
        <v>3</v>
      </c>
      <c r="Q1303" s="5"/>
      <c r="R1303" s="75">
        <f t="shared" si="40"/>
        <v>0</v>
      </c>
      <c r="S1303" s="75"/>
      <c r="T1303" s="11">
        <v>30</v>
      </c>
      <c r="U1303" s="11" t="s">
        <v>44</v>
      </c>
      <c r="V1303" s="11"/>
      <c r="W1303" s="11">
        <v>1825</v>
      </c>
      <c r="X1303" s="11">
        <v>30</v>
      </c>
      <c r="Y1303" s="11"/>
      <c r="Z1303" s="11">
        <v>0</v>
      </c>
      <c r="AA1303" s="11">
        <v>5</v>
      </c>
      <c r="AB1303" s="11">
        <v>2</v>
      </c>
      <c r="AC1303" s="11">
        <v>5</v>
      </c>
      <c r="AD1303" s="11">
        <v>5</v>
      </c>
      <c r="AE1303" s="11">
        <v>5</v>
      </c>
      <c r="AF1303" s="11">
        <f t="shared" si="41"/>
        <v>4.7</v>
      </c>
    </row>
    <row r="1304" ht="50" customHeight="1" spans="1:32">
      <c r="A1304" s="11"/>
      <c r="B1304" s="11">
        <v>3598</v>
      </c>
      <c r="C1304" s="11"/>
      <c r="D1304" s="11"/>
      <c r="E1304" s="10" t="s">
        <v>4329</v>
      </c>
      <c r="F1304" s="10" t="s">
        <v>4330</v>
      </c>
      <c r="G1304" s="58" t="s">
        <v>1691</v>
      </c>
      <c r="H1304" s="10" t="s">
        <v>4331</v>
      </c>
      <c r="I1304" s="10">
        <v>1</v>
      </c>
      <c r="J1304" s="54" t="s">
        <v>35</v>
      </c>
      <c r="K1304" s="27" t="s">
        <v>122</v>
      </c>
      <c r="L1304" s="63" t="s">
        <v>37</v>
      </c>
      <c r="M1304" s="64"/>
      <c r="N1304" s="65" t="s">
        <v>4326</v>
      </c>
      <c r="O1304" s="66">
        <v>2</v>
      </c>
      <c r="P1304" s="67">
        <f>O1304+SUMIF(IN!F:F,Inventory!H:H,IN!M:M)-SUMIF(OUT!F:F,Inventory!H:H,OUT!M:M)</f>
        <v>2</v>
      </c>
      <c r="Q1304" s="5"/>
      <c r="R1304" s="75">
        <f t="shared" si="40"/>
        <v>0</v>
      </c>
      <c r="S1304" s="75"/>
      <c r="T1304" s="11">
        <v>60</v>
      </c>
      <c r="U1304" s="11" t="s">
        <v>40</v>
      </c>
      <c r="V1304" s="11" t="s">
        <v>2397</v>
      </c>
      <c r="W1304" s="11">
        <v>3650</v>
      </c>
      <c r="X1304" s="11">
        <v>60</v>
      </c>
      <c r="Y1304" s="11"/>
      <c r="Z1304" s="11">
        <v>0</v>
      </c>
      <c r="AA1304" s="11">
        <v>5</v>
      </c>
      <c r="AB1304" s="11">
        <v>3</v>
      </c>
      <c r="AC1304" s="11">
        <v>4</v>
      </c>
      <c r="AD1304" s="11">
        <v>5</v>
      </c>
      <c r="AE1304" s="11">
        <v>5</v>
      </c>
      <c r="AF1304" s="11">
        <f t="shared" si="41"/>
        <v>4.6</v>
      </c>
    </row>
    <row r="1305" ht="50" customHeight="1" spans="1:32">
      <c r="A1305" s="11"/>
      <c r="B1305" s="11" t="s">
        <v>4332</v>
      </c>
      <c r="C1305" s="11"/>
      <c r="D1305" s="11"/>
      <c r="E1305" s="54" t="s">
        <v>4333</v>
      </c>
      <c r="F1305" s="54" t="s">
        <v>4334</v>
      </c>
      <c r="G1305" s="54" t="s">
        <v>4335</v>
      </c>
      <c r="H1305" s="10" t="s">
        <v>4336</v>
      </c>
      <c r="I1305" s="50">
        <v>2</v>
      </c>
      <c r="J1305" s="54" t="s">
        <v>35</v>
      </c>
      <c r="K1305" s="27" t="s">
        <v>122</v>
      </c>
      <c r="L1305" s="63" t="s">
        <v>40</v>
      </c>
      <c r="M1305" s="64"/>
      <c r="N1305" s="65" t="s">
        <v>4326</v>
      </c>
      <c r="O1305" s="66">
        <v>4</v>
      </c>
      <c r="P1305" s="67">
        <f>O1305+SUMIF(IN!F:F,Inventory!H:H,IN!M:M)-SUMIF(OUT!F:F,Inventory!H:H,OUT!M:M)</f>
        <v>4</v>
      </c>
      <c r="Q1305" s="5"/>
      <c r="R1305" s="75">
        <f t="shared" si="40"/>
        <v>0</v>
      </c>
      <c r="S1305" s="75"/>
      <c r="T1305" s="11">
        <v>45</v>
      </c>
      <c r="U1305" s="11" t="s">
        <v>40</v>
      </c>
      <c r="V1305" s="11" t="s">
        <v>41</v>
      </c>
      <c r="W1305" s="11">
        <v>1825</v>
      </c>
      <c r="X1305" s="11"/>
      <c r="Y1305" s="11"/>
      <c r="Z1305" s="11">
        <v>0</v>
      </c>
      <c r="AA1305" s="11">
        <v>4</v>
      </c>
      <c r="AB1305" s="11">
        <v>3</v>
      </c>
      <c r="AC1305" s="11">
        <v>5</v>
      </c>
      <c r="AD1305" s="11">
        <v>5</v>
      </c>
      <c r="AE1305" s="11">
        <v>5</v>
      </c>
      <c r="AF1305" s="11">
        <f t="shared" si="41"/>
        <v>4.7</v>
      </c>
    </row>
    <row r="1306" ht="50" customHeight="1" spans="1:32">
      <c r="A1306" s="11"/>
      <c r="B1306" s="11" t="s">
        <v>4337</v>
      </c>
      <c r="C1306" s="11"/>
      <c r="D1306" s="11"/>
      <c r="E1306" s="10" t="s">
        <v>4227</v>
      </c>
      <c r="F1306" s="10" t="s">
        <v>4338</v>
      </c>
      <c r="G1306" s="58" t="s">
        <v>4339</v>
      </c>
      <c r="H1306" s="10" t="s">
        <v>4340</v>
      </c>
      <c r="I1306" s="50">
        <v>1</v>
      </c>
      <c r="J1306" s="54" t="s">
        <v>35</v>
      </c>
      <c r="K1306" s="27" t="s">
        <v>122</v>
      </c>
      <c r="L1306" s="63" t="s">
        <v>37</v>
      </c>
      <c r="M1306" s="64"/>
      <c r="N1306" s="65" t="s">
        <v>4326</v>
      </c>
      <c r="O1306" s="66">
        <v>2</v>
      </c>
      <c r="P1306" s="67">
        <f>O1306+SUMIF(IN!F:F,Inventory!H:H,IN!M:M)-SUMIF(OUT!F:F,Inventory!H:H,OUT!M:M)</f>
        <v>2</v>
      </c>
      <c r="Q1306" s="5" t="s">
        <v>4341</v>
      </c>
      <c r="R1306" s="75">
        <f t="shared" si="40"/>
        <v>0</v>
      </c>
      <c r="S1306" s="75"/>
      <c r="T1306" s="11">
        <v>30</v>
      </c>
      <c r="U1306" s="11" t="s">
        <v>74</v>
      </c>
      <c r="V1306" s="11"/>
      <c r="W1306" s="11">
        <v>1000</v>
      </c>
      <c r="X1306" s="11"/>
      <c r="Y1306" s="11"/>
      <c r="Z1306" s="11">
        <v>0</v>
      </c>
      <c r="AA1306" s="11">
        <v>4</v>
      </c>
      <c r="AB1306" s="11">
        <v>5</v>
      </c>
      <c r="AC1306" s="11">
        <v>5</v>
      </c>
      <c r="AD1306" s="11">
        <v>5</v>
      </c>
      <c r="AE1306" s="11">
        <v>4</v>
      </c>
      <c r="AF1306" s="11">
        <f t="shared" si="41"/>
        <v>4.6</v>
      </c>
    </row>
    <row r="1307" ht="50" customHeight="1" spans="1:32">
      <c r="A1307" s="11"/>
      <c r="B1307" s="11" t="s">
        <v>4342</v>
      </c>
      <c r="C1307" s="11"/>
      <c r="D1307" s="51"/>
      <c r="E1307" s="68" t="s">
        <v>4343</v>
      </c>
      <c r="F1307" s="68" t="s">
        <v>4344</v>
      </c>
      <c r="G1307" s="68" t="s">
        <v>1691</v>
      </c>
      <c r="H1307" s="68" t="s">
        <v>4345</v>
      </c>
      <c r="I1307" s="50">
        <v>1</v>
      </c>
      <c r="J1307" s="68" t="s">
        <v>35</v>
      </c>
      <c r="K1307" s="27" t="s">
        <v>122</v>
      </c>
      <c r="L1307" s="63" t="s">
        <v>40</v>
      </c>
      <c r="M1307" s="64"/>
      <c r="N1307" s="65" t="s">
        <v>4326</v>
      </c>
      <c r="O1307" s="66">
        <v>2</v>
      </c>
      <c r="P1307" s="67">
        <f>O1307+SUMIF(IN!F:F,Inventory!H:H,IN!M:M)-SUMIF(OUT!F:F,Inventory!H:H,OUT!M:M)</f>
        <v>2</v>
      </c>
      <c r="Q1307" s="5"/>
      <c r="R1307" s="75">
        <f t="shared" si="40"/>
        <v>0</v>
      </c>
      <c r="S1307" s="75"/>
      <c r="T1307" s="11">
        <v>30</v>
      </c>
      <c r="U1307" s="11" t="s">
        <v>74</v>
      </c>
      <c r="V1307" s="11"/>
      <c r="W1307" s="11">
        <v>1000</v>
      </c>
      <c r="X1307" s="11"/>
      <c r="Y1307" s="11"/>
      <c r="Z1307" s="11">
        <v>0</v>
      </c>
      <c r="AA1307" s="11">
        <v>4</v>
      </c>
      <c r="AB1307" s="11">
        <v>2</v>
      </c>
      <c r="AC1307" s="11">
        <v>5</v>
      </c>
      <c r="AD1307" s="11">
        <v>5</v>
      </c>
      <c r="AE1307" s="11">
        <v>5</v>
      </c>
      <c r="AF1307" s="11">
        <f t="shared" si="41"/>
        <v>4.6</v>
      </c>
    </row>
    <row r="1308" ht="50" customHeight="1" spans="1:32">
      <c r="A1308" s="11"/>
      <c r="B1308" s="11" t="s">
        <v>4346</v>
      </c>
      <c r="C1308" s="11"/>
      <c r="D1308" s="51"/>
      <c r="E1308" s="51" t="s">
        <v>4347</v>
      </c>
      <c r="F1308" s="51" t="s">
        <v>4324</v>
      </c>
      <c r="G1308" s="68" t="s">
        <v>4348</v>
      </c>
      <c r="H1308" s="126" t="s">
        <v>4349</v>
      </c>
      <c r="I1308" s="50">
        <v>1</v>
      </c>
      <c r="J1308" s="68" t="s">
        <v>35</v>
      </c>
      <c r="K1308" s="27" t="s">
        <v>122</v>
      </c>
      <c r="L1308" s="63" t="s">
        <v>40</v>
      </c>
      <c r="M1308" s="64"/>
      <c r="N1308" s="65" t="s">
        <v>4326</v>
      </c>
      <c r="O1308" s="66">
        <v>3</v>
      </c>
      <c r="P1308" s="67">
        <f>O1308+SUMIF(IN!F:F,Inventory!H:H,IN!M:M)-SUMIF(OUT!F:F,Inventory!H:H,OUT!M:M)</f>
        <v>3</v>
      </c>
      <c r="Q1308" s="5"/>
      <c r="R1308" s="75">
        <f t="shared" si="40"/>
        <v>0</v>
      </c>
      <c r="S1308" s="75"/>
      <c r="T1308" s="11">
        <v>30</v>
      </c>
      <c r="U1308" s="11" t="s">
        <v>74</v>
      </c>
      <c r="V1308" s="11"/>
      <c r="W1308" s="11">
        <v>3650</v>
      </c>
      <c r="X1308" s="11"/>
      <c r="Y1308" s="11"/>
      <c r="Z1308" s="11">
        <v>0</v>
      </c>
      <c r="AA1308" s="11">
        <v>5</v>
      </c>
      <c r="AB1308" s="11">
        <v>5</v>
      </c>
      <c r="AC1308" s="11">
        <v>5</v>
      </c>
      <c r="AD1308" s="11">
        <v>4</v>
      </c>
      <c r="AE1308" s="11">
        <v>5</v>
      </c>
      <c r="AF1308" s="11">
        <f t="shared" si="41"/>
        <v>4.7</v>
      </c>
    </row>
    <row r="1309" ht="50" customHeight="1" spans="1:32">
      <c r="A1309" s="11"/>
      <c r="B1309" s="11" t="s">
        <v>4350</v>
      </c>
      <c r="C1309" s="11" t="s">
        <v>1</v>
      </c>
      <c r="D1309" s="51"/>
      <c r="E1309" s="51" t="s">
        <v>4351</v>
      </c>
      <c r="F1309" s="51" t="s">
        <v>4324</v>
      </c>
      <c r="G1309" s="68" t="s">
        <v>4352</v>
      </c>
      <c r="H1309" s="51" t="s">
        <v>4353</v>
      </c>
      <c r="I1309" s="50">
        <v>1</v>
      </c>
      <c r="J1309" s="68" t="s">
        <v>35</v>
      </c>
      <c r="K1309" s="27" t="s">
        <v>122</v>
      </c>
      <c r="L1309" s="63" t="s">
        <v>40</v>
      </c>
      <c r="M1309" s="64"/>
      <c r="N1309" s="65" t="s">
        <v>4326</v>
      </c>
      <c r="O1309" s="66">
        <v>2</v>
      </c>
      <c r="P1309" s="67">
        <f>O1309+SUMIF(IN!F:F,Inventory!H:H,IN!M:M)-SUMIF(OUT!F:F,Inventory!H:H,OUT!M:M)</f>
        <v>2</v>
      </c>
      <c r="Q1309" s="5"/>
      <c r="R1309" s="75">
        <f t="shared" si="40"/>
        <v>0</v>
      </c>
      <c r="S1309" s="75"/>
      <c r="T1309" s="11">
        <v>60</v>
      </c>
      <c r="U1309" s="11" t="s">
        <v>74</v>
      </c>
      <c r="V1309" s="11"/>
      <c r="W1309" s="11">
        <v>3650</v>
      </c>
      <c r="X1309" s="11"/>
      <c r="Y1309" s="11"/>
      <c r="Z1309" s="11">
        <v>0</v>
      </c>
      <c r="AA1309" s="11">
        <v>4</v>
      </c>
      <c r="AB1309" s="11">
        <v>5</v>
      </c>
      <c r="AC1309" s="11">
        <v>5</v>
      </c>
      <c r="AD1309" s="11">
        <v>5</v>
      </c>
      <c r="AE1309" s="11">
        <v>5</v>
      </c>
      <c r="AF1309" s="11">
        <f t="shared" si="41"/>
        <v>4.9</v>
      </c>
    </row>
    <row r="1310" ht="50" customHeight="1" spans="1:32">
      <c r="A1310" s="11"/>
      <c r="B1310" s="11" t="s">
        <v>4354</v>
      </c>
      <c r="C1310" s="11" t="s">
        <v>1</v>
      </c>
      <c r="D1310" s="51"/>
      <c r="E1310" s="127" t="s">
        <v>4355</v>
      </c>
      <c r="F1310" s="127" t="s">
        <v>4356</v>
      </c>
      <c r="G1310" s="68" t="s">
        <v>1691</v>
      </c>
      <c r="H1310" s="51" t="s">
        <v>4357</v>
      </c>
      <c r="I1310" s="50">
        <v>1</v>
      </c>
      <c r="J1310" s="68" t="s">
        <v>35</v>
      </c>
      <c r="K1310" s="27" t="s">
        <v>122</v>
      </c>
      <c r="L1310" s="63" t="s">
        <v>37</v>
      </c>
      <c r="M1310" s="64"/>
      <c r="N1310" s="65" t="s">
        <v>4326</v>
      </c>
      <c r="O1310" s="66">
        <v>1</v>
      </c>
      <c r="P1310" s="67">
        <f>O1310+SUMIF(IN!F:F,Inventory!H:H,IN!M:M)-SUMIF(OUT!F:F,Inventory!H:H,OUT!M:M)</f>
        <v>1</v>
      </c>
      <c r="Q1310" s="5" t="s">
        <v>4358</v>
      </c>
      <c r="R1310" s="75">
        <f t="shared" si="40"/>
        <v>0</v>
      </c>
      <c r="S1310" s="75"/>
      <c r="T1310" s="11">
        <v>60</v>
      </c>
      <c r="U1310" s="11" t="s">
        <v>74</v>
      </c>
      <c r="V1310" s="11"/>
      <c r="W1310" s="11">
        <v>1000</v>
      </c>
      <c r="X1310" s="11"/>
      <c r="Y1310" s="11"/>
      <c r="Z1310" s="11">
        <v>0</v>
      </c>
      <c r="AA1310" s="11">
        <v>5</v>
      </c>
      <c r="AB1310" s="11">
        <v>1</v>
      </c>
      <c r="AC1310" s="11">
        <v>5</v>
      </c>
      <c r="AD1310" s="11">
        <v>5</v>
      </c>
      <c r="AE1310" s="11">
        <v>5</v>
      </c>
      <c r="AF1310" s="11">
        <f t="shared" si="41"/>
        <v>4.6</v>
      </c>
    </row>
    <row r="1311" ht="50" customHeight="1" spans="1:32">
      <c r="A1311" s="11"/>
      <c r="B1311" s="11" t="s">
        <v>4359</v>
      </c>
      <c r="C1311" s="11"/>
      <c r="D1311" s="11"/>
      <c r="E1311" s="49" t="s">
        <v>4360</v>
      </c>
      <c r="F1311" s="49" t="s">
        <v>4361</v>
      </c>
      <c r="G1311" s="49" t="s">
        <v>4362</v>
      </c>
      <c r="H1311" s="49" t="s">
        <v>4363</v>
      </c>
      <c r="I1311" s="50">
        <v>1</v>
      </c>
      <c r="J1311" s="11" t="s">
        <v>35</v>
      </c>
      <c r="K1311" s="27" t="s">
        <v>122</v>
      </c>
      <c r="L1311" s="63" t="s">
        <v>40</v>
      </c>
      <c r="M1311" s="64"/>
      <c r="N1311" s="65" t="s">
        <v>4326</v>
      </c>
      <c r="O1311" s="66">
        <v>1</v>
      </c>
      <c r="P1311" s="67">
        <f>O1311+SUMIF(IN!F:F,Inventory!H:H,IN!M:M)-SUMIF(OUT!F:F,Inventory!H:H,OUT!M:M)</f>
        <v>1</v>
      </c>
      <c r="Q1311" s="5"/>
      <c r="R1311" s="75">
        <f t="shared" si="40"/>
        <v>0</v>
      </c>
      <c r="S1311" s="75"/>
      <c r="T1311" s="11">
        <v>45</v>
      </c>
      <c r="U1311" s="11" t="s">
        <v>40</v>
      </c>
      <c r="V1311" s="11"/>
      <c r="W1311" s="11">
        <v>3650</v>
      </c>
      <c r="X1311" s="11"/>
      <c r="Y1311" s="11"/>
      <c r="Z1311" s="11">
        <v>0</v>
      </c>
      <c r="AA1311" s="11">
        <v>4</v>
      </c>
      <c r="AB1311" s="11">
        <v>4</v>
      </c>
      <c r="AC1311" s="11">
        <v>4</v>
      </c>
      <c r="AD1311" s="11">
        <v>5</v>
      </c>
      <c r="AE1311" s="11">
        <v>5</v>
      </c>
      <c r="AF1311" s="11">
        <f t="shared" si="41"/>
        <v>4.6</v>
      </c>
    </row>
    <row r="1312" ht="50" customHeight="1" spans="1:32">
      <c r="A1312" s="11"/>
      <c r="B1312" s="11" t="s">
        <v>4364</v>
      </c>
      <c r="C1312" s="11" t="s">
        <v>1</v>
      </c>
      <c r="D1312" s="11"/>
      <c r="E1312" s="10" t="s">
        <v>4365</v>
      </c>
      <c r="F1312" s="10" t="s">
        <v>4366</v>
      </c>
      <c r="G1312" s="10" t="s">
        <v>4367</v>
      </c>
      <c r="H1312" s="58" t="s">
        <v>4368</v>
      </c>
      <c r="I1312" s="50">
        <v>1</v>
      </c>
      <c r="J1312" s="79" t="s">
        <v>35</v>
      </c>
      <c r="K1312" s="27" t="s">
        <v>122</v>
      </c>
      <c r="L1312" s="63" t="s">
        <v>64</v>
      </c>
      <c r="M1312" s="64"/>
      <c r="N1312" s="65" t="s">
        <v>4326</v>
      </c>
      <c r="O1312" s="66">
        <v>1</v>
      </c>
      <c r="P1312" s="67">
        <f>O1312+SUMIF(IN!F:F,Inventory!H:H,IN!M:M)-SUMIF(OUT!F:F,Inventory!H:H,OUT!M:M)</f>
        <v>1</v>
      </c>
      <c r="Q1312" s="5"/>
      <c r="R1312" s="75">
        <f t="shared" si="40"/>
        <v>0</v>
      </c>
      <c r="S1312" s="75"/>
      <c r="T1312" s="11">
        <v>7</v>
      </c>
      <c r="U1312" s="11" t="s">
        <v>44</v>
      </c>
      <c r="V1312" s="11" t="s">
        <v>41</v>
      </c>
      <c r="W1312" s="11">
        <v>1000</v>
      </c>
      <c r="X1312" s="11"/>
      <c r="Y1312" s="11"/>
      <c r="Z1312" s="11">
        <v>0</v>
      </c>
      <c r="AA1312" s="11">
        <v>3</v>
      </c>
      <c r="AB1312" s="11">
        <v>3</v>
      </c>
      <c r="AC1312" s="11">
        <v>5</v>
      </c>
      <c r="AD1312" s="11">
        <v>5</v>
      </c>
      <c r="AE1312" s="11">
        <v>5</v>
      </c>
      <c r="AF1312" s="11">
        <f t="shared" si="41"/>
        <v>4.6</v>
      </c>
    </row>
    <row r="1313" ht="50" customHeight="1" spans="1:32">
      <c r="A1313" s="11"/>
      <c r="B1313" s="11" t="s">
        <v>4369</v>
      </c>
      <c r="C1313" s="11"/>
      <c r="D1313" s="11"/>
      <c r="E1313" s="54" t="s">
        <v>4333</v>
      </c>
      <c r="F1313" s="54" t="s">
        <v>4334</v>
      </c>
      <c r="G1313" s="54" t="s">
        <v>4335</v>
      </c>
      <c r="H1313" s="49" t="s">
        <v>4370</v>
      </c>
      <c r="I1313" s="50">
        <v>2</v>
      </c>
      <c r="J1313" s="54" t="s">
        <v>35</v>
      </c>
      <c r="K1313" s="27" t="s">
        <v>122</v>
      </c>
      <c r="L1313" s="63" t="s">
        <v>40</v>
      </c>
      <c r="M1313" s="64"/>
      <c r="N1313" s="65" t="s">
        <v>4326</v>
      </c>
      <c r="O1313" s="66">
        <v>2</v>
      </c>
      <c r="P1313" s="67">
        <f>O1313+SUMIF(IN!F:F,Inventory!H:H,IN!M:M)-SUMIF(OUT!F:F,Inventory!H:H,OUT!M:M)</f>
        <v>2</v>
      </c>
      <c r="Q1313" s="5"/>
      <c r="R1313" s="75">
        <f t="shared" si="40"/>
        <v>0</v>
      </c>
      <c r="S1313" s="75"/>
      <c r="T1313" s="11">
        <v>60</v>
      </c>
      <c r="U1313" s="11" t="s">
        <v>40</v>
      </c>
      <c r="V1313" s="11" t="s">
        <v>41</v>
      </c>
      <c r="W1313" s="11">
        <v>1825</v>
      </c>
      <c r="X1313" s="11"/>
      <c r="Y1313" s="11"/>
      <c r="Z1313" s="11">
        <v>0</v>
      </c>
      <c r="AA1313" s="11">
        <v>5</v>
      </c>
      <c r="AB1313" s="11">
        <v>4</v>
      </c>
      <c r="AC1313" s="11">
        <v>5</v>
      </c>
      <c r="AD1313" s="11">
        <v>5</v>
      </c>
      <c r="AE1313" s="11">
        <v>5</v>
      </c>
      <c r="AF1313" s="11">
        <f t="shared" si="41"/>
        <v>4.9</v>
      </c>
    </row>
    <row r="1314" ht="50" customHeight="1" spans="1:32">
      <c r="A1314" s="11"/>
      <c r="B1314" s="11" t="s">
        <v>4371</v>
      </c>
      <c r="C1314" s="11" t="s">
        <v>1</v>
      </c>
      <c r="D1314" s="85"/>
      <c r="E1314" s="10" t="s">
        <v>4372</v>
      </c>
      <c r="F1314" s="10" t="s">
        <v>4373</v>
      </c>
      <c r="G1314" s="58" t="s">
        <v>1691</v>
      </c>
      <c r="H1314" s="10" t="s">
        <v>4374</v>
      </c>
      <c r="I1314" s="10">
        <v>1</v>
      </c>
      <c r="J1314" s="54" t="s">
        <v>35</v>
      </c>
      <c r="K1314" s="27" t="s">
        <v>122</v>
      </c>
      <c r="L1314" s="63" t="s">
        <v>37</v>
      </c>
      <c r="M1314" s="64"/>
      <c r="N1314" s="65" t="s">
        <v>4326</v>
      </c>
      <c r="O1314" s="66">
        <v>1</v>
      </c>
      <c r="P1314" s="67">
        <f>O1314+SUMIF(IN!F:F,Inventory!H:H,IN!M:M)-SUMIF(OUT!F:F,Inventory!H:H,OUT!M:M)</f>
        <v>1</v>
      </c>
      <c r="Q1314" s="5" t="s">
        <v>4375</v>
      </c>
      <c r="R1314" s="75">
        <f t="shared" si="40"/>
        <v>0</v>
      </c>
      <c r="S1314" s="75"/>
      <c r="T1314" s="11">
        <v>90</v>
      </c>
      <c r="U1314" s="11" t="s">
        <v>40</v>
      </c>
      <c r="V1314" s="11"/>
      <c r="W1314" s="11">
        <v>1825</v>
      </c>
      <c r="X1314" s="11">
        <v>60</v>
      </c>
      <c r="Y1314" s="11"/>
      <c r="Z1314" s="11">
        <v>0</v>
      </c>
      <c r="AA1314" s="11">
        <v>3</v>
      </c>
      <c r="AB1314" s="11">
        <v>5</v>
      </c>
      <c r="AC1314" s="11">
        <v>5</v>
      </c>
      <c r="AD1314" s="11">
        <v>5</v>
      </c>
      <c r="AE1314" s="11">
        <v>5</v>
      </c>
      <c r="AF1314" s="11">
        <f t="shared" si="41"/>
        <v>4.8</v>
      </c>
    </row>
    <row r="1315" ht="50" customHeight="1" spans="1:32">
      <c r="A1315" s="11">
        <v>123</v>
      </c>
      <c r="B1315" s="11" t="s">
        <v>4376</v>
      </c>
      <c r="C1315" s="11" t="s">
        <v>1</v>
      </c>
      <c r="D1315" s="11"/>
      <c r="E1315" s="11" t="s">
        <v>4377</v>
      </c>
      <c r="F1315" s="11" t="s">
        <v>4378</v>
      </c>
      <c r="G1315" s="11" t="s">
        <v>1691</v>
      </c>
      <c r="H1315" s="11" t="s">
        <v>4379</v>
      </c>
      <c r="I1315" s="11">
        <v>1</v>
      </c>
      <c r="J1315" s="11" t="s">
        <v>35</v>
      </c>
      <c r="K1315" s="27" t="s">
        <v>122</v>
      </c>
      <c r="L1315" s="63" t="s">
        <v>40</v>
      </c>
      <c r="M1315" s="64"/>
      <c r="N1315" s="66" t="s">
        <v>4326</v>
      </c>
      <c r="O1315" s="66">
        <v>3</v>
      </c>
      <c r="P1315" s="67">
        <f>O1315+SUMIF(IN!F:F,Inventory!H:H,IN!M:M)-SUMIF(OUT!F:F,Inventory!H:H,OUT!M:M)</f>
        <v>3</v>
      </c>
      <c r="Q1315" s="5"/>
      <c r="R1315" s="75">
        <f t="shared" si="40"/>
        <v>0</v>
      </c>
      <c r="S1315" s="75"/>
      <c r="T1315" s="11">
        <v>60</v>
      </c>
      <c r="U1315" s="11" t="s">
        <v>74</v>
      </c>
      <c r="V1315" s="11" t="s">
        <v>235</v>
      </c>
      <c r="W1315" s="11">
        <v>3650</v>
      </c>
      <c r="X1315" s="11"/>
      <c r="Y1315" s="11"/>
      <c r="Z1315" s="11">
        <v>0</v>
      </c>
      <c r="AA1315" s="11">
        <v>5</v>
      </c>
      <c r="AB1315" s="11">
        <v>3</v>
      </c>
      <c r="AC1315" s="11">
        <v>4</v>
      </c>
      <c r="AD1315" s="11">
        <v>5</v>
      </c>
      <c r="AE1315" s="11">
        <v>5</v>
      </c>
      <c r="AF1315" s="11">
        <f t="shared" si="41"/>
        <v>4.6</v>
      </c>
    </row>
    <row r="1316" ht="50" customHeight="1" spans="1:32">
      <c r="A1316" s="11"/>
      <c r="B1316" s="11" t="s">
        <v>4380</v>
      </c>
      <c r="C1316" s="11"/>
      <c r="D1316" s="11"/>
      <c r="E1316" s="11" t="s">
        <v>4381</v>
      </c>
      <c r="F1316" s="11" t="s">
        <v>4382</v>
      </c>
      <c r="G1316" s="11" t="s">
        <v>1691</v>
      </c>
      <c r="H1316" s="11" t="s">
        <v>4383</v>
      </c>
      <c r="I1316" s="54">
        <v>1</v>
      </c>
      <c r="J1316" s="70" t="s">
        <v>35</v>
      </c>
      <c r="K1316" s="27" t="s">
        <v>122</v>
      </c>
      <c r="L1316" s="63" t="s">
        <v>40</v>
      </c>
      <c r="M1316" s="64"/>
      <c r="N1316" s="66" t="s">
        <v>4326</v>
      </c>
      <c r="O1316" s="66">
        <v>2</v>
      </c>
      <c r="P1316" s="67">
        <f>O1316+SUMIF(IN!F:F,Inventory!H:H,IN!M:M)-SUMIF(OUT!F:F,Inventory!H:H,OUT!M:M)</f>
        <v>2</v>
      </c>
      <c r="Q1316" s="5"/>
      <c r="R1316" s="75">
        <f t="shared" si="40"/>
        <v>0</v>
      </c>
      <c r="S1316" s="75"/>
      <c r="T1316" s="11">
        <v>30</v>
      </c>
      <c r="U1316" s="11" t="s">
        <v>40</v>
      </c>
      <c r="V1316" s="11"/>
      <c r="W1316" s="11">
        <v>1000</v>
      </c>
      <c r="X1316" s="11"/>
      <c r="Y1316" s="11"/>
      <c r="Z1316" s="11">
        <v>0</v>
      </c>
      <c r="AA1316" s="11">
        <v>5</v>
      </c>
      <c r="AB1316" s="11">
        <v>4</v>
      </c>
      <c r="AC1316" s="11">
        <v>4</v>
      </c>
      <c r="AD1316" s="11">
        <v>5</v>
      </c>
      <c r="AE1316" s="11">
        <v>5</v>
      </c>
      <c r="AF1316" s="11">
        <f t="shared" si="41"/>
        <v>4.7</v>
      </c>
    </row>
    <row r="1317" ht="50" customHeight="1" spans="1:32">
      <c r="A1317" s="11"/>
      <c r="B1317" s="11" t="s">
        <v>4384</v>
      </c>
      <c r="C1317" s="11"/>
      <c r="D1317" s="11"/>
      <c r="E1317" s="11" t="s">
        <v>4385</v>
      </c>
      <c r="F1317" s="11" t="s">
        <v>4386</v>
      </c>
      <c r="G1317" s="11" t="s">
        <v>1691</v>
      </c>
      <c r="H1317" s="11" t="s">
        <v>4387</v>
      </c>
      <c r="I1317" s="54">
        <v>1</v>
      </c>
      <c r="J1317" s="70" t="s">
        <v>35</v>
      </c>
      <c r="K1317" s="27" t="s">
        <v>122</v>
      </c>
      <c r="L1317" s="63" t="s">
        <v>40</v>
      </c>
      <c r="M1317" s="64"/>
      <c r="N1317" s="66" t="s">
        <v>4326</v>
      </c>
      <c r="O1317" s="66">
        <v>1</v>
      </c>
      <c r="P1317" s="67">
        <f>O1317+SUMIF(IN!F:F,Inventory!H:H,IN!M:M)-SUMIF(OUT!F:F,Inventory!H:H,OUT!M:M)</f>
        <v>1</v>
      </c>
      <c r="Q1317" s="5"/>
      <c r="R1317" s="75">
        <f t="shared" si="40"/>
        <v>0</v>
      </c>
      <c r="S1317" s="75"/>
      <c r="T1317" s="11">
        <v>30</v>
      </c>
      <c r="U1317" s="11" t="s">
        <v>40</v>
      </c>
      <c r="V1317" s="11"/>
      <c r="W1317" s="11">
        <v>1000</v>
      </c>
      <c r="X1317" s="11"/>
      <c r="Y1317" s="11"/>
      <c r="Z1317" s="11">
        <v>0</v>
      </c>
      <c r="AA1317" s="11">
        <v>5</v>
      </c>
      <c r="AB1317" s="11">
        <v>4</v>
      </c>
      <c r="AC1317" s="11">
        <v>4</v>
      </c>
      <c r="AD1317" s="11">
        <v>5</v>
      </c>
      <c r="AE1317" s="11">
        <v>5</v>
      </c>
      <c r="AF1317" s="11">
        <f t="shared" si="41"/>
        <v>4.7</v>
      </c>
    </row>
    <row r="1318" ht="50" customHeight="1" spans="1:32">
      <c r="A1318" s="11"/>
      <c r="B1318" s="11" t="s">
        <v>4388</v>
      </c>
      <c r="C1318" s="11"/>
      <c r="D1318" s="11"/>
      <c r="E1318" s="11" t="s">
        <v>4389</v>
      </c>
      <c r="F1318" s="11" t="s">
        <v>1976</v>
      </c>
      <c r="G1318" s="11" t="s">
        <v>4390</v>
      </c>
      <c r="H1318" s="11" t="s">
        <v>4391</v>
      </c>
      <c r="I1318" s="50">
        <v>1</v>
      </c>
      <c r="J1318" s="69" t="s">
        <v>35</v>
      </c>
      <c r="K1318" s="27" t="s">
        <v>122</v>
      </c>
      <c r="L1318" s="63" t="s">
        <v>37</v>
      </c>
      <c r="M1318" s="64"/>
      <c r="N1318" s="66" t="s">
        <v>4326</v>
      </c>
      <c r="O1318" s="66">
        <v>1</v>
      </c>
      <c r="P1318" s="67">
        <f>O1318+SUMIF(IN!F:F,Inventory!H:H,IN!M:M)-SUMIF(OUT!F:F,Inventory!H:H,OUT!M:M)</f>
        <v>1</v>
      </c>
      <c r="Q1318" s="5"/>
      <c r="R1318" s="75">
        <f t="shared" si="40"/>
        <v>0</v>
      </c>
      <c r="S1318" s="75"/>
      <c r="T1318" s="11">
        <v>30</v>
      </c>
      <c r="U1318" s="11" t="s">
        <v>40</v>
      </c>
      <c r="V1318" s="11"/>
      <c r="W1318" s="11">
        <v>1000</v>
      </c>
      <c r="X1318" s="11"/>
      <c r="Y1318" s="11"/>
      <c r="Z1318" s="11">
        <v>0</v>
      </c>
      <c r="AA1318" s="11">
        <v>4</v>
      </c>
      <c r="AB1318" s="11">
        <v>5</v>
      </c>
      <c r="AC1318" s="11">
        <v>5</v>
      </c>
      <c r="AD1318" s="11">
        <v>5</v>
      </c>
      <c r="AE1318" s="11">
        <v>5</v>
      </c>
      <c r="AF1318" s="11">
        <f t="shared" si="41"/>
        <v>4.9</v>
      </c>
    </row>
    <row r="1319" ht="50" customHeight="1" spans="1:32">
      <c r="A1319" s="11">
        <v>182</v>
      </c>
      <c r="B1319" s="11" t="s">
        <v>4392</v>
      </c>
      <c r="C1319" s="11"/>
      <c r="D1319" s="11"/>
      <c r="E1319" s="11" t="s">
        <v>3548</v>
      </c>
      <c r="F1319" s="11" t="s">
        <v>4393</v>
      </c>
      <c r="G1319" s="11" t="s">
        <v>1691</v>
      </c>
      <c r="H1319" s="11" t="s">
        <v>4394</v>
      </c>
      <c r="I1319" s="50">
        <v>1</v>
      </c>
      <c r="J1319" s="54" t="s">
        <v>35</v>
      </c>
      <c r="K1319" s="27" t="s">
        <v>122</v>
      </c>
      <c r="L1319" s="63" t="s">
        <v>40</v>
      </c>
      <c r="M1319" s="64"/>
      <c r="N1319" s="65" t="s">
        <v>4326</v>
      </c>
      <c r="O1319" s="66">
        <v>3</v>
      </c>
      <c r="P1319" s="67">
        <f>O1319+SUMIF(IN!F:F,Inventory!H:H,IN!M:M)-SUMIF(OUT!F:F,Inventory!H:H,OUT!M:M)</f>
        <v>3</v>
      </c>
      <c r="Q1319" s="5"/>
      <c r="R1319" s="75">
        <f t="shared" si="40"/>
        <v>0</v>
      </c>
      <c r="S1319" s="75"/>
      <c r="T1319" s="11">
        <v>30</v>
      </c>
      <c r="U1319" s="11" t="s">
        <v>40</v>
      </c>
      <c r="V1319" s="11"/>
      <c r="W1319" s="11">
        <v>1000</v>
      </c>
      <c r="X1319" s="11"/>
      <c r="Y1319" s="11"/>
      <c r="Z1319" s="11">
        <v>0</v>
      </c>
      <c r="AA1319" s="11">
        <v>4</v>
      </c>
      <c r="AB1319" s="11">
        <v>4</v>
      </c>
      <c r="AC1319" s="11">
        <v>5</v>
      </c>
      <c r="AD1319" s="11">
        <v>5</v>
      </c>
      <c r="AE1319" s="11">
        <v>5</v>
      </c>
      <c r="AF1319" s="11">
        <f t="shared" si="41"/>
        <v>4.8</v>
      </c>
    </row>
    <row r="1320" ht="50" customHeight="1" spans="1:32">
      <c r="A1320" s="11"/>
      <c r="B1320" s="11">
        <v>2766</v>
      </c>
      <c r="C1320" s="11"/>
      <c r="D1320" s="11"/>
      <c r="E1320" s="11" t="s">
        <v>4082</v>
      </c>
      <c r="F1320" s="5" t="s">
        <v>4004</v>
      </c>
      <c r="G1320" s="11" t="s">
        <v>4395</v>
      </c>
      <c r="H1320" s="11" t="s">
        <v>4396</v>
      </c>
      <c r="I1320" s="54">
        <v>1</v>
      </c>
      <c r="J1320" s="54" t="s">
        <v>35</v>
      </c>
      <c r="K1320" s="27" t="s">
        <v>122</v>
      </c>
      <c r="L1320" s="63" t="s">
        <v>37</v>
      </c>
      <c r="M1320" s="64"/>
      <c r="N1320" s="66" t="s">
        <v>4397</v>
      </c>
      <c r="O1320" s="66">
        <v>1</v>
      </c>
      <c r="P1320" s="67">
        <f>O1320+SUMIF(IN!F:F,Inventory!H:H,IN!M:M)-SUMIF(OUT!F:F,Inventory!H:H,OUT!M:M)</f>
        <v>1</v>
      </c>
      <c r="Q1320" s="5"/>
      <c r="R1320" s="75">
        <f t="shared" si="40"/>
        <v>0</v>
      </c>
      <c r="S1320" s="75"/>
      <c r="T1320" s="11"/>
      <c r="U1320" s="11"/>
      <c r="V1320" s="11"/>
      <c r="W1320" s="11">
        <v>1000</v>
      </c>
      <c r="X1320" s="11">
        <v>60</v>
      </c>
      <c r="Y1320" s="11"/>
      <c r="Z1320" s="11">
        <v>0</v>
      </c>
      <c r="AA1320" s="11">
        <v>2</v>
      </c>
      <c r="AB1320" s="11">
        <v>5</v>
      </c>
      <c r="AC1320" s="11">
        <v>5</v>
      </c>
      <c r="AD1320" s="11">
        <v>5</v>
      </c>
      <c r="AE1320" s="11">
        <v>5</v>
      </c>
      <c r="AF1320" s="11">
        <f t="shared" si="41"/>
        <v>4.7</v>
      </c>
    </row>
    <row r="1321" ht="50" customHeight="1" spans="1:32">
      <c r="A1321" s="11">
        <v>378</v>
      </c>
      <c r="B1321" s="11">
        <v>2924</v>
      </c>
      <c r="C1321" s="11"/>
      <c r="D1321" s="11"/>
      <c r="E1321" s="49" t="s">
        <v>4398</v>
      </c>
      <c r="F1321" s="49" t="s">
        <v>4399</v>
      </c>
      <c r="G1321" s="50" t="s">
        <v>2735</v>
      </c>
      <c r="H1321" s="49" t="s">
        <v>4400</v>
      </c>
      <c r="I1321" s="50">
        <v>5</v>
      </c>
      <c r="J1321" s="11" t="s">
        <v>35</v>
      </c>
      <c r="K1321" s="27" t="s">
        <v>122</v>
      </c>
      <c r="L1321" s="63" t="s">
        <v>40</v>
      </c>
      <c r="M1321" s="64"/>
      <c r="N1321" s="65" t="s">
        <v>4397</v>
      </c>
      <c r="O1321" s="66">
        <v>33</v>
      </c>
      <c r="P1321" s="67">
        <f>O1321+SUMIF(IN!F:F,Inventory!H:H,IN!M:M)-SUMIF(OUT!F:F,Inventory!H:H,OUT!M:M)</f>
        <v>33</v>
      </c>
      <c r="Q1321" s="5"/>
      <c r="R1321" s="75">
        <f t="shared" si="40"/>
        <v>0</v>
      </c>
      <c r="S1321" s="75"/>
      <c r="T1321" s="11">
        <v>30</v>
      </c>
      <c r="U1321" s="11" t="s">
        <v>40</v>
      </c>
      <c r="V1321" s="11"/>
      <c r="W1321" s="11">
        <v>1000</v>
      </c>
      <c r="X1321" s="11">
        <v>30</v>
      </c>
      <c r="Y1321" s="11"/>
      <c r="Z1321" s="11">
        <v>0</v>
      </c>
      <c r="AA1321" s="11">
        <v>3</v>
      </c>
      <c r="AB1321" s="11">
        <v>5</v>
      </c>
      <c r="AC1321" s="11">
        <v>4</v>
      </c>
      <c r="AD1321" s="11">
        <v>5</v>
      </c>
      <c r="AE1321" s="11">
        <v>5</v>
      </c>
      <c r="AF1321" s="11">
        <f t="shared" si="41"/>
        <v>4.6</v>
      </c>
    </row>
    <row r="1322" ht="50" customHeight="1" spans="1:32">
      <c r="A1322" s="11">
        <v>426</v>
      </c>
      <c r="B1322" s="11">
        <v>3235</v>
      </c>
      <c r="C1322" s="11"/>
      <c r="D1322" s="11"/>
      <c r="E1322" s="5" t="s">
        <v>4401</v>
      </c>
      <c r="F1322" s="5" t="s">
        <v>4402</v>
      </c>
      <c r="G1322" s="5" t="s">
        <v>4403</v>
      </c>
      <c r="H1322" s="5" t="s">
        <v>4404</v>
      </c>
      <c r="I1322" s="50">
        <v>2</v>
      </c>
      <c r="J1322" s="54" t="s">
        <v>35</v>
      </c>
      <c r="K1322" s="27" t="s">
        <v>122</v>
      </c>
      <c r="L1322" s="63" t="s">
        <v>40</v>
      </c>
      <c r="M1322" s="64"/>
      <c r="N1322" s="65" t="s">
        <v>4397</v>
      </c>
      <c r="O1322" s="66">
        <v>4</v>
      </c>
      <c r="P1322" s="67">
        <f>O1322+SUMIF(IN!F:F,Inventory!H:H,IN!M:M)-SUMIF(OUT!F:F,Inventory!H:H,OUT!M:M)</f>
        <v>4</v>
      </c>
      <c r="Q1322" s="5" t="s">
        <v>4405</v>
      </c>
      <c r="R1322" s="75">
        <f t="shared" si="40"/>
        <v>0</v>
      </c>
      <c r="S1322" s="75"/>
      <c r="T1322" s="11">
        <v>60</v>
      </c>
      <c r="U1322" s="11" t="s">
        <v>44</v>
      </c>
      <c r="V1322" s="10" t="s">
        <v>75</v>
      </c>
      <c r="W1322" s="11">
        <v>1825</v>
      </c>
      <c r="X1322" s="11">
        <v>30</v>
      </c>
      <c r="Y1322" s="11"/>
      <c r="Z1322" s="11">
        <v>0</v>
      </c>
      <c r="AA1322" s="11">
        <v>4</v>
      </c>
      <c r="AB1322" s="11">
        <v>5</v>
      </c>
      <c r="AC1322" s="11">
        <v>5</v>
      </c>
      <c r="AD1322" s="11">
        <v>4</v>
      </c>
      <c r="AE1322" s="11">
        <v>5</v>
      </c>
      <c r="AF1322" s="11">
        <f t="shared" si="41"/>
        <v>4.6</v>
      </c>
    </row>
    <row r="1323" ht="50" customHeight="1" spans="1:32">
      <c r="A1323" s="11"/>
      <c r="B1323" s="11">
        <v>3303</v>
      </c>
      <c r="C1323" s="11"/>
      <c r="D1323" s="11"/>
      <c r="E1323" s="49" t="s">
        <v>1920</v>
      </c>
      <c r="F1323" s="49" t="s">
        <v>3499</v>
      </c>
      <c r="G1323" s="50" t="s">
        <v>3600</v>
      </c>
      <c r="H1323" s="49" t="s">
        <v>4406</v>
      </c>
      <c r="I1323" s="50">
        <v>5</v>
      </c>
      <c r="J1323" s="54" t="s">
        <v>35</v>
      </c>
      <c r="K1323" s="27" t="s">
        <v>122</v>
      </c>
      <c r="L1323" s="63" t="s">
        <v>40</v>
      </c>
      <c r="M1323" s="64"/>
      <c r="N1323" s="65" t="s">
        <v>4397</v>
      </c>
      <c r="O1323" s="66">
        <v>10</v>
      </c>
      <c r="P1323" s="67">
        <f>O1323+SUMIF(IN!F:F,Inventory!H:H,IN!M:M)-SUMIF(OUT!F:F,Inventory!H:H,OUT!M:M)</f>
        <v>10</v>
      </c>
      <c r="Q1323" s="5"/>
      <c r="R1323" s="75">
        <f t="shared" si="40"/>
        <v>0</v>
      </c>
      <c r="S1323" s="75"/>
      <c r="T1323" s="11">
        <v>30</v>
      </c>
      <c r="U1323" s="11" t="s">
        <v>44</v>
      </c>
      <c r="V1323" s="11"/>
      <c r="W1323" s="11">
        <v>1825</v>
      </c>
      <c r="X1323" s="11">
        <v>30</v>
      </c>
      <c r="Y1323" s="11"/>
      <c r="Z1323" s="11">
        <v>0</v>
      </c>
      <c r="AA1323" s="11">
        <v>4</v>
      </c>
      <c r="AB1323" s="11">
        <v>5</v>
      </c>
      <c r="AC1323" s="11">
        <v>5</v>
      </c>
      <c r="AD1323" s="11">
        <v>5</v>
      </c>
      <c r="AE1323" s="11">
        <v>4</v>
      </c>
      <c r="AF1323" s="11">
        <f t="shared" si="41"/>
        <v>4.6</v>
      </c>
    </row>
    <row r="1324" ht="50" customHeight="1" spans="1:32">
      <c r="A1324" s="11"/>
      <c r="B1324" s="11" t="s">
        <v>4407</v>
      </c>
      <c r="C1324" s="11" t="s">
        <v>1</v>
      </c>
      <c r="D1324" s="11"/>
      <c r="E1324" s="49" t="s">
        <v>4408</v>
      </c>
      <c r="F1324" s="49" t="s">
        <v>4399</v>
      </c>
      <c r="G1324" s="50" t="s">
        <v>2735</v>
      </c>
      <c r="H1324" s="49" t="s">
        <v>4409</v>
      </c>
      <c r="I1324" s="50">
        <v>1</v>
      </c>
      <c r="J1324" s="11" t="s">
        <v>35</v>
      </c>
      <c r="K1324" s="27" t="s">
        <v>122</v>
      </c>
      <c r="L1324" s="63" t="s">
        <v>64</v>
      </c>
      <c r="M1324" s="64"/>
      <c r="N1324" s="65" t="s">
        <v>4397</v>
      </c>
      <c r="O1324" s="66">
        <v>10</v>
      </c>
      <c r="P1324" s="67">
        <f>O1324+SUMIF(IN!F:F,Inventory!H:H,IN!M:M)-SUMIF(OUT!F:F,Inventory!H:H,OUT!M:M)</f>
        <v>10</v>
      </c>
      <c r="Q1324" s="5"/>
      <c r="R1324" s="75">
        <f t="shared" si="40"/>
        <v>0</v>
      </c>
      <c r="S1324" s="75"/>
      <c r="T1324" s="11">
        <v>45</v>
      </c>
      <c r="U1324" s="11" t="s">
        <v>40</v>
      </c>
      <c r="V1324" s="11"/>
      <c r="W1324" s="11">
        <v>1825</v>
      </c>
      <c r="X1324" s="11">
        <v>60</v>
      </c>
      <c r="Y1324" s="11"/>
      <c r="Z1324" s="11">
        <v>0</v>
      </c>
      <c r="AA1324" s="11">
        <v>4</v>
      </c>
      <c r="AB1324" s="11">
        <v>3</v>
      </c>
      <c r="AC1324" s="11">
        <v>5</v>
      </c>
      <c r="AD1324" s="11">
        <v>5</v>
      </c>
      <c r="AE1324" s="11">
        <v>5</v>
      </c>
      <c r="AF1324" s="11">
        <f t="shared" si="41"/>
        <v>4.7</v>
      </c>
    </row>
    <row r="1325" ht="50" customHeight="1" spans="1:32">
      <c r="A1325" s="11"/>
      <c r="B1325" s="11" t="s">
        <v>4410</v>
      </c>
      <c r="C1325" s="11" t="s">
        <v>1</v>
      </c>
      <c r="D1325" s="11"/>
      <c r="E1325" s="54" t="s">
        <v>4411</v>
      </c>
      <c r="F1325" s="54" t="s">
        <v>1584</v>
      </c>
      <c r="G1325" s="54" t="s">
        <v>4412</v>
      </c>
      <c r="H1325" s="54" t="s">
        <v>4413</v>
      </c>
      <c r="I1325" s="50">
        <v>2</v>
      </c>
      <c r="J1325" s="54" t="s">
        <v>35</v>
      </c>
      <c r="K1325" s="27" t="s">
        <v>122</v>
      </c>
      <c r="L1325" s="63" t="s">
        <v>40</v>
      </c>
      <c r="M1325" s="64"/>
      <c r="N1325" s="65" t="s">
        <v>4397</v>
      </c>
      <c r="O1325" s="66">
        <v>4</v>
      </c>
      <c r="P1325" s="67">
        <f>O1325+SUMIF(IN!F:F,Inventory!H:H,IN!M:M)-SUMIF(OUT!F:F,Inventory!H:H,OUT!M:M)</f>
        <v>4</v>
      </c>
      <c r="Q1325" s="5"/>
      <c r="R1325" s="75">
        <f t="shared" si="40"/>
        <v>0</v>
      </c>
      <c r="S1325" s="75"/>
      <c r="T1325" s="11">
        <v>60</v>
      </c>
      <c r="U1325" s="11" t="s">
        <v>74</v>
      </c>
      <c r="V1325" s="11" t="s">
        <v>52</v>
      </c>
      <c r="W1325" s="11">
        <v>3650</v>
      </c>
      <c r="X1325" s="11">
        <v>30</v>
      </c>
      <c r="Y1325" s="11"/>
      <c r="Z1325" s="11">
        <v>0</v>
      </c>
      <c r="AA1325" s="11">
        <v>3</v>
      </c>
      <c r="AB1325" s="11">
        <v>4</v>
      </c>
      <c r="AC1325" s="11">
        <v>5</v>
      </c>
      <c r="AD1325" s="11">
        <v>5</v>
      </c>
      <c r="AE1325" s="11">
        <v>5</v>
      </c>
      <c r="AF1325" s="11">
        <f t="shared" si="41"/>
        <v>4.7</v>
      </c>
    </row>
    <row r="1326" ht="50" customHeight="1" spans="1:32">
      <c r="A1326" s="11"/>
      <c r="B1326" s="11" t="s">
        <v>4414</v>
      </c>
      <c r="C1326" s="11" t="s">
        <v>1</v>
      </c>
      <c r="D1326" s="11"/>
      <c r="E1326" s="49" t="s">
        <v>4415</v>
      </c>
      <c r="F1326" s="49" t="s">
        <v>906</v>
      </c>
      <c r="G1326" s="50" t="s">
        <v>4416</v>
      </c>
      <c r="H1326" s="49" t="s">
        <v>4417</v>
      </c>
      <c r="I1326" s="50">
        <v>1</v>
      </c>
      <c r="J1326" s="54" t="s">
        <v>35</v>
      </c>
      <c r="K1326" s="27" t="s">
        <v>122</v>
      </c>
      <c r="L1326" s="63" t="s">
        <v>40</v>
      </c>
      <c r="M1326" s="64"/>
      <c r="N1326" s="65" t="s">
        <v>4397</v>
      </c>
      <c r="O1326" s="66">
        <v>1</v>
      </c>
      <c r="P1326" s="67">
        <f>O1326+SUMIF(IN!F:F,Inventory!H:H,IN!M:M)-SUMIF(OUT!F:F,Inventory!H:H,OUT!M:M)</f>
        <v>1</v>
      </c>
      <c r="Q1326" s="5"/>
      <c r="R1326" s="75">
        <f t="shared" si="40"/>
        <v>0</v>
      </c>
      <c r="S1326" s="75"/>
      <c r="T1326" s="11">
        <v>60</v>
      </c>
      <c r="U1326" s="11" t="s">
        <v>74</v>
      </c>
      <c r="V1326" s="11"/>
      <c r="W1326" s="11">
        <v>1000</v>
      </c>
      <c r="X1326" s="11"/>
      <c r="Y1326" s="11"/>
      <c r="Z1326" s="11">
        <v>0</v>
      </c>
      <c r="AA1326" s="11">
        <v>5</v>
      </c>
      <c r="AB1326" s="11">
        <v>5</v>
      </c>
      <c r="AC1326" s="11">
        <v>5</v>
      </c>
      <c r="AD1326" s="11">
        <v>4</v>
      </c>
      <c r="AE1326" s="11">
        <v>5</v>
      </c>
      <c r="AF1326" s="11">
        <f t="shared" si="41"/>
        <v>4.7</v>
      </c>
    </row>
    <row r="1327" ht="50" customHeight="1" spans="1:32">
      <c r="A1327" s="11"/>
      <c r="B1327" s="11" t="s">
        <v>4418</v>
      </c>
      <c r="C1327" s="11" t="s">
        <v>1</v>
      </c>
      <c r="D1327" s="11"/>
      <c r="E1327" s="54" t="s">
        <v>4419</v>
      </c>
      <c r="F1327" s="54" t="s">
        <v>1818</v>
      </c>
      <c r="G1327" s="54" t="s">
        <v>4420</v>
      </c>
      <c r="H1327" s="54" t="s">
        <v>4421</v>
      </c>
      <c r="I1327" s="50">
        <v>1</v>
      </c>
      <c r="J1327" s="54" t="s">
        <v>35</v>
      </c>
      <c r="K1327" s="27" t="s">
        <v>122</v>
      </c>
      <c r="L1327" s="63" t="s">
        <v>37</v>
      </c>
      <c r="M1327" s="64"/>
      <c r="N1327" s="65" t="s">
        <v>4397</v>
      </c>
      <c r="O1327" s="66">
        <v>3</v>
      </c>
      <c r="P1327" s="67">
        <f>O1327+SUMIF(IN!F:F,Inventory!H:H,IN!M:M)-SUMIF(OUT!F:F,Inventory!H:H,OUT!M:M)</f>
        <v>4</v>
      </c>
      <c r="Q1327" s="5" t="s">
        <v>4422</v>
      </c>
      <c r="R1327" s="75">
        <f t="shared" si="40"/>
        <v>0</v>
      </c>
      <c r="S1327" s="75"/>
      <c r="T1327" s="11">
        <v>60</v>
      </c>
      <c r="U1327" s="11" t="s">
        <v>74</v>
      </c>
      <c r="V1327" s="11" t="s">
        <v>41</v>
      </c>
      <c r="W1327" s="11">
        <v>1000</v>
      </c>
      <c r="X1327" s="11">
        <v>30</v>
      </c>
      <c r="Y1327" s="11"/>
      <c r="Z1327" s="11">
        <v>0</v>
      </c>
      <c r="AA1327" s="11">
        <v>5</v>
      </c>
      <c r="AB1327" s="11">
        <v>3</v>
      </c>
      <c r="AC1327" s="11">
        <v>4</v>
      </c>
      <c r="AD1327" s="11">
        <v>5</v>
      </c>
      <c r="AE1327" s="11">
        <v>5</v>
      </c>
      <c r="AF1327" s="11">
        <f t="shared" si="41"/>
        <v>4.6</v>
      </c>
    </row>
    <row r="1328" ht="50" customHeight="1" spans="1:32">
      <c r="A1328" s="11"/>
      <c r="B1328" s="11" t="s">
        <v>4423</v>
      </c>
      <c r="C1328" s="11"/>
      <c r="D1328" s="11"/>
      <c r="E1328" s="10" t="s">
        <v>4424</v>
      </c>
      <c r="F1328" s="10" t="s">
        <v>3611</v>
      </c>
      <c r="G1328" s="10" t="s">
        <v>4425</v>
      </c>
      <c r="H1328" s="10" t="s">
        <v>4426</v>
      </c>
      <c r="I1328" s="50">
        <v>1</v>
      </c>
      <c r="J1328" s="11" t="s">
        <v>35</v>
      </c>
      <c r="K1328" s="27" t="s">
        <v>36</v>
      </c>
      <c r="L1328" s="63" t="s">
        <v>40</v>
      </c>
      <c r="M1328" s="64"/>
      <c r="N1328" s="65" t="s">
        <v>4397</v>
      </c>
      <c r="O1328" s="66">
        <v>7</v>
      </c>
      <c r="P1328" s="67" t="s">
        <v>3207</v>
      </c>
      <c r="Q1328" s="5"/>
      <c r="R1328" s="75">
        <f t="shared" si="40"/>
        <v>0</v>
      </c>
      <c r="S1328" s="75"/>
      <c r="T1328" s="11">
        <v>15</v>
      </c>
      <c r="U1328" s="11" t="s">
        <v>40</v>
      </c>
      <c r="V1328" s="11"/>
      <c r="W1328" s="11">
        <v>1000</v>
      </c>
      <c r="X1328" s="11">
        <v>30</v>
      </c>
      <c r="Y1328" s="11"/>
      <c r="Z1328" s="11">
        <v>0</v>
      </c>
      <c r="AA1328" s="11">
        <v>5</v>
      </c>
      <c r="AB1328" s="11">
        <v>5</v>
      </c>
      <c r="AC1328" s="11">
        <v>4</v>
      </c>
      <c r="AD1328" s="11">
        <v>5</v>
      </c>
      <c r="AE1328" s="11">
        <v>5</v>
      </c>
      <c r="AF1328" s="11">
        <f t="shared" si="41"/>
        <v>4.8</v>
      </c>
    </row>
    <row r="1329" ht="50" customHeight="1" spans="1:32">
      <c r="A1329" s="11"/>
      <c r="B1329" s="11" t="s">
        <v>4427</v>
      </c>
      <c r="C1329" s="11" t="s">
        <v>1</v>
      </c>
      <c r="D1329" s="11"/>
      <c r="E1329" s="10" t="s">
        <v>4105</v>
      </c>
      <c r="F1329" s="10" t="s">
        <v>4106</v>
      </c>
      <c r="G1329" s="58" t="s">
        <v>1330</v>
      </c>
      <c r="H1329" s="10" t="s">
        <v>4428</v>
      </c>
      <c r="I1329" s="50">
        <v>2</v>
      </c>
      <c r="J1329" s="54" t="s">
        <v>35</v>
      </c>
      <c r="K1329" s="27" t="s">
        <v>122</v>
      </c>
      <c r="L1329" s="63" t="s">
        <v>40</v>
      </c>
      <c r="M1329" s="64"/>
      <c r="N1329" s="65" t="s">
        <v>4397</v>
      </c>
      <c r="O1329" s="66">
        <v>8</v>
      </c>
      <c r="P1329" s="67">
        <f>O1329+SUMIF(IN!F:F,Inventory!H:H,IN!M:M)-SUMIF(OUT!F:F,Inventory!H:H,OUT!M:M)</f>
        <v>8</v>
      </c>
      <c r="Q1329" s="5"/>
      <c r="R1329" s="75">
        <f t="shared" si="40"/>
        <v>0</v>
      </c>
      <c r="S1329" s="75"/>
      <c r="T1329" s="11">
        <v>7</v>
      </c>
      <c r="U1329" s="11" t="s">
        <v>44</v>
      </c>
      <c r="V1329" s="11" t="s">
        <v>66</v>
      </c>
      <c r="W1329" s="11">
        <v>1000</v>
      </c>
      <c r="X1329" s="11"/>
      <c r="Y1329" s="11"/>
      <c r="Z1329" s="11">
        <v>0</v>
      </c>
      <c r="AA1329" s="11">
        <v>1</v>
      </c>
      <c r="AB1329" s="11">
        <v>5</v>
      </c>
      <c r="AC1329" s="11">
        <v>5</v>
      </c>
      <c r="AD1329" s="11">
        <v>5</v>
      </c>
      <c r="AE1329" s="11">
        <v>5</v>
      </c>
      <c r="AF1329" s="11">
        <f t="shared" si="41"/>
        <v>4.6</v>
      </c>
    </row>
    <row r="1330" ht="50" customHeight="1" spans="1:32">
      <c r="A1330" s="11">
        <v>38</v>
      </c>
      <c r="B1330" s="11" t="s">
        <v>4429</v>
      </c>
      <c r="C1330" s="11" t="s">
        <v>1</v>
      </c>
      <c r="D1330" s="11"/>
      <c r="E1330" s="54" t="s">
        <v>4430</v>
      </c>
      <c r="F1330" s="54" t="s">
        <v>4431</v>
      </c>
      <c r="G1330" s="54" t="s">
        <v>4432</v>
      </c>
      <c r="H1330" s="49" t="s">
        <v>4433</v>
      </c>
      <c r="I1330" s="50">
        <v>1</v>
      </c>
      <c r="J1330" s="54" t="s">
        <v>35</v>
      </c>
      <c r="K1330" s="27" t="s">
        <v>122</v>
      </c>
      <c r="L1330" s="63" t="s">
        <v>40</v>
      </c>
      <c r="M1330" s="64"/>
      <c r="N1330" s="65" t="s">
        <v>4397</v>
      </c>
      <c r="O1330" s="66">
        <v>1</v>
      </c>
      <c r="P1330" s="67">
        <f>O1330+SUMIF(IN!F:F,Inventory!H:H,IN!M:M)-SUMIF(OUT!F:F,Inventory!H:H,OUT!M:M)</f>
        <v>1</v>
      </c>
      <c r="Q1330" s="5"/>
      <c r="R1330" s="75">
        <f t="shared" si="40"/>
        <v>0</v>
      </c>
      <c r="S1330" s="75"/>
      <c r="T1330" s="11">
        <v>60</v>
      </c>
      <c r="U1330" s="11" t="s">
        <v>74</v>
      </c>
      <c r="V1330" s="11"/>
      <c r="W1330" s="11">
        <v>1000</v>
      </c>
      <c r="X1330" s="11"/>
      <c r="Y1330" s="11"/>
      <c r="Z1330" s="11">
        <v>0</v>
      </c>
      <c r="AA1330" s="11">
        <v>1</v>
      </c>
      <c r="AB1330" s="11">
        <v>5</v>
      </c>
      <c r="AC1330" s="11">
        <v>5</v>
      </c>
      <c r="AD1330" s="11">
        <v>5</v>
      </c>
      <c r="AE1330" s="11">
        <v>5</v>
      </c>
      <c r="AF1330" s="11">
        <f t="shared" si="41"/>
        <v>4.6</v>
      </c>
    </row>
    <row r="1331" ht="50" customHeight="1" spans="1:32">
      <c r="A1331" s="11"/>
      <c r="B1331" s="11" t="s">
        <v>4434</v>
      </c>
      <c r="C1331" s="11" t="s">
        <v>1</v>
      </c>
      <c r="D1331" s="119"/>
      <c r="E1331" s="58" t="s">
        <v>4435</v>
      </c>
      <c r="F1331" s="58" t="s">
        <v>2007</v>
      </c>
      <c r="G1331" s="58" t="s">
        <v>4436</v>
      </c>
      <c r="H1331" s="58" t="s">
        <v>4437</v>
      </c>
      <c r="I1331" s="50">
        <v>3</v>
      </c>
      <c r="J1331" s="54" t="s">
        <v>35</v>
      </c>
      <c r="K1331" s="27" t="s">
        <v>122</v>
      </c>
      <c r="L1331" s="63" t="s">
        <v>40</v>
      </c>
      <c r="M1331" s="64"/>
      <c r="N1331" s="71" t="s">
        <v>4397</v>
      </c>
      <c r="O1331" s="66">
        <v>5</v>
      </c>
      <c r="P1331" s="67">
        <f>O1331+SUMIF(IN!F:F,Inventory!H:H,IN!M:M)-SUMIF(OUT!F:F,Inventory!H:H,OUT!M:M)</f>
        <v>5</v>
      </c>
      <c r="Q1331" s="5"/>
      <c r="R1331" s="75">
        <f t="shared" si="40"/>
        <v>0</v>
      </c>
      <c r="S1331" s="75"/>
      <c r="T1331" s="11">
        <v>45</v>
      </c>
      <c r="U1331" s="11" t="s">
        <v>74</v>
      </c>
      <c r="V1331" s="11"/>
      <c r="W1331" s="11">
        <v>3650</v>
      </c>
      <c r="X1331" s="11"/>
      <c r="Y1331" s="11"/>
      <c r="Z1331" s="11">
        <v>0</v>
      </c>
      <c r="AA1331" s="11">
        <v>5</v>
      </c>
      <c r="AB1331" s="11">
        <v>5</v>
      </c>
      <c r="AC1331" s="11">
        <v>3</v>
      </c>
      <c r="AD1331" s="11">
        <v>5</v>
      </c>
      <c r="AE1331" s="11">
        <v>5</v>
      </c>
      <c r="AF1331" s="11">
        <f t="shared" si="41"/>
        <v>4.6</v>
      </c>
    </row>
    <row r="1332" ht="50" customHeight="1" spans="1:32">
      <c r="A1332" s="11"/>
      <c r="B1332" s="11" t="s">
        <v>4438</v>
      </c>
      <c r="C1332" s="11" t="s">
        <v>1</v>
      </c>
      <c r="D1332" s="85"/>
      <c r="E1332" s="118" t="s">
        <v>4439</v>
      </c>
      <c r="F1332" s="118" t="s">
        <v>278</v>
      </c>
      <c r="G1332" s="121" t="s">
        <v>4440</v>
      </c>
      <c r="H1332" s="118" t="s">
        <v>4441</v>
      </c>
      <c r="I1332" s="49">
        <v>1</v>
      </c>
      <c r="J1332" s="11" t="s">
        <v>35</v>
      </c>
      <c r="K1332" s="27" t="s">
        <v>122</v>
      </c>
      <c r="L1332" s="63" t="s">
        <v>37</v>
      </c>
      <c r="M1332" s="64"/>
      <c r="N1332" s="71" t="s">
        <v>4397</v>
      </c>
      <c r="O1332" s="66">
        <v>1</v>
      </c>
      <c r="P1332" s="67">
        <f>O1332+SUMIF(IN!F:F,Inventory!H:H,IN!M:M)-SUMIF(OUT!F:F,Inventory!H:H,OUT!M:M)</f>
        <v>1</v>
      </c>
      <c r="Q1332" s="5" t="s">
        <v>4442</v>
      </c>
      <c r="R1332" s="75">
        <f t="shared" si="40"/>
        <v>0</v>
      </c>
      <c r="S1332" s="75"/>
      <c r="T1332" s="11">
        <v>60</v>
      </c>
      <c r="U1332" s="11" t="s">
        <v>74</v>
      </c>
      <c r="V1332" s="11" t="s">
        <v>66</v>
      </c>
      <c r="W1332" s="11">
        <v>1000</v>
      </c>
      <c r="X1332" s="11">
        <v>60</v>
      </c>
      <c r="Y1332" s="11"/>
      <c r="Z1332" s="11">
        <v>0</v>
      </c>
      <c r="AA1332" s="11">
        <v>5</v>
      </c>
      <c r="AB1332" s="11">
        <v>5</v>
      </c>
      <c r="AC1332" s="11">
        <v>3</v>
      </c>
      <c r="AD1332" s="11">
        <v>5</v>
      </c>
      <c r="AE1332" s="11">
        <v>5</v>
      </c>
      <c r="AF1332" s="11">
        <f t="shared" si="41"/>
        <v>4.6</v>
      </c>
    </row>
    <row r="1333" ht="50" customHeight="1" spans="1:32">
      <c r="A1333" s="11"/>
      <c r="B1333" s="11" t="s">
        <v>4443</v>
      </c>
      <c r="C1333" s="11"/>
      <c r="D1333" s="11"/>
      <c r="E1333" s="11" t="s">
        <v>4082</v>
      </c>
      <c r="F1333" s="5" t="s">
        <v>4004</v>
      </c>
      <c r="G1333" s="11" t="s">
        <v>4395</v>
      </c>
      <c r="H1333" s="11" t="s">
        <v>4444</v>
      </c>
      <c r="I1333" s="54">
        <v>1</v>
      </c>
      <c r="J1333" s="54" t="s">
        <v>35</v>
      </c>
      <c r="K1333" s="27" t="s">
        <v>122</v>
      </c>
      <c r="L1333" s="63" t="s">
        <v>37</v>
      </c>
      <c r="M1333" s="64"/>
      <c r="N1333" s="66" t="s">
        <v>4397</v>
      </c>
      <c r="O1333" s="66">
        <v>1</v>
      </c>
      <c r="P1333" s="67">
        <f>O1333+SUMIF(IN!F:F,Inventory!H:H,IN!M:M)-SUMIF(OUT!F:F,Inventory!H:H,OUT!M:M)</f>
        <v>1</v>
      </c>
      <c r="Q1333" s="5" t="s">
        <v>4445</v>
      </c>
      <c r="R1333" s="75">
        <f t="shared" si="40"/>
        <v>0</v>
      </c>
      <c r="S1333" s="75"/>
      <c r="T1333" s="11">
        <v>60</v>
      </c>
      <c r="U1333" s="11" t="s">
        <v>74</v>
      </c>
      <c r="V1333" s="11"/>
      <c r="W1333" s="11">
        <v>1000</v>
      </c>
      <c r="X1333" s="11">
        <v>60</v>
      </c>
      <c r="Y1333" s="11"/>
      <c r="Z1333" s="11">
        <v>0</v>
      </c>
      <c r="AA1333" s="11">
        <v>5</v>
      </c>
      <c r="AB1333" s="11">
        <v>1</v>
      </c>
      <c r="AC1333" s="11">
        <v>5</v>
      </c>
      <c r="AD1333" s="11">
        <v>5</v>
      </c>
      <c r="AE1333" s="11">
        <v>5</v>
      </c>
      <c r="AF1333" s="11">
        <f t="shared" si="41"/>
        <v>4.6</v>
      </c>
    </row>
    <row r="1334" ht="50" customHeight="1" spans="1:32">
      <c r="A1334" s="11"/>
      <c r="B1334" s="11" t="s">
        <v>4446</v>
      </c>
      <c r="C1334" s="11"/>
      <c r="D1334" s="85"/>
      <c r="E1334" s="58" t="s">
        <v>1698</v>
      </c>
      <c r="F1334" s="10" t="s">
        <v>4447</v>
      </c>
      <c r="G1334" s="11" t="s">
        <v>4448</v>
      </c>
      <c r="H1334" s="58" t="s">
        <v>4449</v>
      </c>
      <c r="I1334" s="49">
        <v>2</v>
      </c>
      <c r="J1334" s="11" t="s">
        <v>35</v>
      </c>
      <c r="K1334" s="27" t="s">
        <v>122</v>
      </c>
      <c r="L1334" s="63" t="s">
        <v>64</v>
      </c>
      <c r="M1334" s="64"/>
      <c r="N1334" s="71" t="s">
        <v>4397</v>
      </c>
      <c r="O1334" s="66">
        <v>2</v>
      </c>
      <c r="P1334" s="67">
        <f>O1334+SUMIF(IN!F:F,Inventory!H:H,IN!M:M)-SUMIF(OUT!F:F,Inventory!H:H,OUT!M:M)</f>
        <v>3</v>
      </c>
      <c r="Q1334" s="5" t="s">
        <v>4450</v>
      </c>
      <c r="R1334" s="75">
        <f t="shared" si="40"/>
        <v>0</v>
      </c>
      <c r="S1334" s="75"/>
      <c r="T1334" s="11">
        <v>60</v>
      </c>
      <c r="U1334" s="11" t="s">
        <v>74</v>
      </c>
      <c r="V1334" s="11" t="s">
        <v>66</v>
      </c>
      <c r="W1334" s="11">
        <v>3650</v>
      </c>
      <c r="X1334" s="11"/>
      <c r="Y1334" s="11"/>
      <c r="Z1334" s="11">
        <v>0</v>
      </c>
      <c r="AA1334" s="11">
        <v>5</v>
      </c>
      <c r="AB1334" s="11">
        <v>5</v>
      </c>
      <c r="AC1334" s="11">
        <v>5</v>
      </c>
      <c r="AD1334" s="11">
        <v>4</v>
      </c>
      <c r="AE1334" s="11">
        <v>5</v>
      </c>
      <c r="AF1334" s="11">
        <f t="shared" si="41"/>
        <v>4.7</v>
      </c>
    </row>
    <row r="1335" ht="50" customHeight="1" spans="1:32">
      <c r="A1335" s="11"/>
      <c r="B1335" s="11" t="s">
        <v>4451</v>
      </c>
      <c r="C1335" s="11"/>
      <c r="D1335" s="11"/>
      <c r="E1335" s="11" t="s">
        <v>4452</v>
      </c>
      <c r="F1335" s="10" t="s">
        <v>4453</v>
      </c>
      <c r="G1335" s="11" t="s">
        <v>4454</v>
      </c>
      <c r="H1335" s="11" t="s">
        <v>4455</v>
      </c>
      <c r="I1335" s="50">
        <v>2</v>
      </c>
      <c r="J1335" s="79" t="s">
        <v>35</v>
      </c>
      <c r="K1335" s="27" t="s">
        <v>122</v>
      </c>
      <c r="L1335" s="63" t="s">
        <v>37</v>
      </c>
      <c r="M1335" s="64"/>
      <c r="N1335" s="66" t="s">
        <v>4397</v>
      </c>
      <c r="O1335" s="66">
        <v>4</v>
      </c>
      <c r="P1335" s="67">
        <f>O1335+SUMIF(IN!F:F,Inventory!H:H,IN!M:M)-SUMIF(OUT!F:F,Inventory!H:H,OUT!M:M)</f>
        <v>4</v>
      </c>
      <c r="Q1335" s="5" t="s">
        <v>4456</v>
      </c>
      <c r="R1335" s="75">
        <f t="shared" si="40"/>
        <v>0</v>
      </c>
      <c r="S1335" s="75"/>
      <c r="T1335" s="11">
        <v>30</v>
      </c>
      <c r="U1335" s="11" t="s">
        <v>44</v>
      </c>
      <c r="V1335" s="11" t="s">
        <v>291</v>
      </c>
      <c r="W1335" s="11">
        <v>1000</v>
      </c>
      <c r="X1335" s="11">
        <v>30</v>
      </c>
      <c r="Y1335" s="11"/>
      <c r="Z1335" s="11">
        <v>0</v>
      </c>
      <c r="AA1335" s="11">
        <v>5</v>
      </c>
      <c r="AB1335" s="11">
        <v>4</v>
      </c>
      <c r="AC1335" s="11">
        <v>5</v>
      </c>
      <c r="AD1335" s="11">
        <v>5</v>
      </c>
      <c r="AE1335" s="11">
        <v>5</v>
      </c>
      <c r="AF1335" s="11">
        <f t="shared" si="41"/>
        <v>4.9</v>
      </c>
    </row>
    <row r="1336" ht="50" customHeight="1" spans="1:32">
      <c r="A1336" s="11"/>
      <c r="B1336" s="11" t="s">
        <v>4457</v>
      </c>
      <c r="C1336" s="11"/>
      <c r="D1336" s="11"/>
      <c r="E1336" s="11" t="s">
        <v>4458</v>
      </c>
      <c r="F1336" s="10" t="s">
        <v>4453</v>
      </c>
      <c r="G1336" s="11" t="s">
        <v>4454</v>
      </c>
      <c r="H1336" s="11" t="s">
        <v>4459</v>
      </c>
      <c r="I1336" s="50">
        <v>1</v>
      </c>
      <c r="J1336" s="79" t="s">
        <v>35</v>
      </c>
      <c r="K1336" s="27" t="s">
        <v>122</v>
      </c>
      <c r="L1336" s="63" t="s">
        <v>40</v>
      </c>
      <c r="M1336" s="64"/>
      <c r="N1336" s="66" t="s">
        <v>4397</v>
      </c>
      <c r="O1336" s="66">
        <v>2</v>
      </c>
      <c r="P1336" s="67">
        <f>O1336+SUMIF(IN!F:F,Inventory!H:H,IN!M:M)-SUMIF(OUT!F:F,Inventory!H:H,OUT!M:M)</f>
        <v>2</v>
      </c>
      <c r="Q1336" s="5" t="s">
        <v>4460</v>
      </c>
      <c r="R1336" s="75">
        <f t="shared" si="40"/>
        <v>0</v>
      </c>
      <c r="S1336" s="75"/>
      <c r="T1336" s="11">
        <v>30</v>
      </c>
      <c r="U1336" s="11" t="s">
        <v>44</v>
      </c>
      <c r="V1336" s="11"/>
      <c r="W1336" s="11">
        <v>1000</v>
      </c>
      <c r="X1336" s="11"/>
      <c r="Y1336" s="11"/>
      <c r="Z1336" s="11">
        <v>0</v>
      </c>
      <c r="AA1336" s="11">
        <v>5</v>
      </c>
      <c r="AB1336" s="11">
        <v>5</v>
      </c>
      <c r="AC1336" s="11">
        <v>5</v>
      </c>
      <c r="AD1336" s="11">
        <v>5</v>
      </c>
      <c r="AE1336" s="11">
        <v>4</v>
      </c>
      <c r="AF1336" s="11">
        <f t="shared" si="41"/>
        <v>4.7</v>
      </c>
    </row>
    <row r="1337" ht="50" customHeight="1" spans="1:32">
      <c r="A1337" s="11"/>
      <c r="B1337" s="11" t="s">
        <v>4461</v>
      </c>
      <c r="C1337" s="11" t="s">
        <v>1</v>
      </c>
      <c r="D1337" s="11"/>
      <c r="E1337" s="11" t="s">
        <v>4462</v>
      </c>
      <c r="F1337" s="11" t="s">
        <v>4463</v>
      </c>
      <c r="G1337" s="11" t="s">
        <v>2754</v>
      </c>
      <c r="H1337" s="26" t="s">
        <v>4464</v>
      </c>
      <c r="I1337" s="50">
        <v>2</v>
      </c>
      <c r="J1337" s="54" t="s">
        <v>35</v>
      </c>
      <c r="K1337" s="27" t="s">
        <v>122</v>
      </c>
      <c r="L1337" s="63" t="s">
        <v>37</v>
      </c>
      <c r="M1337" s="64"/>
      <c r="N1337" s="66" t="s">
        <v>4397</v>
      </c>
      <c r="O1337" s="66">
        <v>3</v>
      </c>
      <c r="P1337" s="67">
        <f>O1337+SUMIF(IN!F:F,Inventory!H:H,IN!M:M)-SUMIF(OUT!F:F,Inventory!H:H,OUT!M:M)</f>
        <v>4</v>
      </c>
      <c r="Q1337" s="5" t="s">
        <v>4465</v>
      </c>
      <c r="R1337" s="75">
        <f t="shared" si="40"/>
        <v>0</v>
      </c>
      <c r="S1337" s="75"/>
      <c r="T1337" s="11">
        <v>60</v>
      </c>
      <c r="U1337" s="11" t="s">
        <v>74</v>
      </c>
      <c r="V1337" s="11" t="s">
        <v>52</v>
      </c>
      <c r="W1337" s="11">
        <v>1000</v>
      </c>
      <c r="X1337" s="11">
        <v>60</v>
      </c>
      <c r="Y1337" s="11"/>
      <c r="Z1337" s="11">
        <v>0</v>
      </c>
      <c r="AA1337" s="11">
        <v>5</v>
      </c>
      <c r="AB1337" s="11">
        <v>1</v>
      </c>
      <c r="AC1337" s="11">
        <v>5</v>
      </c>
      <c r="AD1337" s="11">
        <v>5</v>
      </c>
      <c r="AE1337" s="11">
        <v>5</v>
      </c>
      <c r="AF1337" s="11">
        <f t="shared" si="41"/>
        <v>4.6</v>
      </c>
    </row>
    <row r="1338" ht="50" customHeight="1" spans="1:32">
      <c r="A1338" s="11"/>
      <c r="B1338" s="11">
        <v>2494</v>
      </c>
      <c r="C1338" s="11"/>
      <c r="D1338" s="11"/>
      <c r="E1338" s="5" t="s">
        <v>4466</v>
      </c>
      <c r="F1338" s="5" t="s">
        <v>4467</v>
      </c>
      <c r="G1338" s="5" t="s">
        <v>1330</v>
      </c>
      <c r="H1338" s="5" t="s">
        <v>4468</v>
      </c>
      <c r="I1338" s="50">
        <v>1</v>
      </c>
      <c r="J1338" s="54" t="s">
        <v>35</v>
      </c>
      <c r="K1338" s="27" t="s">
        <v>122</v>
      </c>
      <c r="L1338" s="63" t="s">
        <v>40</v>
      </c>
      <c r="M1338" s="64"/>
      <c r="N1338" s="65" t="s">
        <v>4469</v>
      </c>
      <c r="O1338" s="66">
        <v>1</v>
      </c>
      <c r="P1338" s="67">
        <f>O1338+SUMIF(IN!F:F,Inventory!H:H,IN!M:M)-SUMIF(OUT!F:F,Inventory!H:H,OUT!M:M)</f>
        <v>1</v>
      </c>
      <c r="Q1338" s="5"/>
      <c r="R1338" s="75">
        <f t="shared" si="40"/>
        <v>0</v>
      </c>
      <c r="S1338" s="75"/>
      <c r="T1338" s="11">
        <v>60</v>
      </c>
      <c r="U1338" s="11" t="s">
        <v>40</v>
      </c>
      <c r="V1338" s="11"/>
      <c r="W1338" s="11">
        <v>1000</v>
      </c>
      <c r="X1338" s="11">
        <v>30</v>
      </c>
      <c r="Y1338" s="11"/>
      <c r="Z1338" s="11">
        <v>0</v>
      </c>
      <c r="AA1338" s="11">
        <v>5</v>
      </c>
      <c r="AB1338" s="11">
        <v>3</v>
      </c>
      <c r="AC1338" s="11">
        <v>4</v>
      </c>
      <c r="AD1338" s="11">
        <v>5</v>
      </c>
      <c r="AE1338" s="11">
        <v>5</v>
      </c>
      <c r="AF1338" s="11">
        <f t="shared" si="41"/>
        <v>4.6</v>
      </c>
    </row>
    <row r="1339" ht="50" customHeight="1" spans="1:32">
      <c r="A1339" s="11"/>
      <c r="B1339" s="11">
        <v>3299</v>
      </c>
      <c r="C1339" s="11"/>
      <c r="D1339" s="11"/>
      <c r="E1339" s="49" t="s">
        <v>1869</v>
      </c>
      <c r="F1339" s="49" t="s">
        <v>1911</v>
      </c>
      <c r="G1339" s="58" t="s">
        <v>4470</v>
      </c>
      <c r="H1339" s="49" t="s">
        <v>4471</v>
      </c>
      <c r="I1339" s="50">
        <v>2</v>
      </c>
      <c r="J1339" s="54" t="s">
        <v>35</v>
      </c>
      <c r="K1339" s="27" t="s">
        <v>122</v>
      </c>
      <c r="L1339" s="63" t="s">
        <v>40</v>
      </c>
      <c r="M1339" s="64"/>
      <c r="N1339" s="65" t="s">
        <v>4469</v>
      </c>
      <c r="O1339" s="66">
        <v>2</v>
      </c>
      <c r="P1339" s="67">
        <f>O1339+SUMIF(IN!F:F,Inventory!H:H,IN!M:M)-SUMIF(OUT!F:F,Inventory!H:H,OUT!M:M)</f>
        <v>2</v>
      </c>
      <c r="Q1339" s="5"/>
      <c r="R1339" s="75">
        <f t="shared" si="40"/>
        <v>0</v>
      </c>
      <c r="S1339" s="75"/>
      <c r="T1339" s="11">
        <v>30</v>
      </c>
      <c r="U1339" s="11" t="s">
        <v>40</v>
      </c>
      <c r="V1339" s="10" t="s">
        <v>75</v>
      </c>
      <c r="W1339" s="11">
        <v>1825</v>
      </c>
      <c r="X1339" s="11">
        <v>30</v>
      </c>
      <c r="Y1339" s="11"/>
      <c r="Z1339" s="11">
        <v>0</v>
      </c>
      <c r="AA1339" s="11">
        <v>5</v>
      </c>
      <c r="AB1339" s="11">
        <v>4</v>
      </c>
      <c r="AC1339" s="11">
        <v>4</v>
      </c>
      <c r="AD1339" s="11">
        <v>5</v>
      </c>
      <c r="AE1339" s="11">
        <v>5</v>
      </c>
      <c r="AF1339" s="11">
        <f t="shared" si="41"/>
        <v>4.7</v>
      </c>
    </row>
    <row r="1340" ht="50" customHeight="1" spans="1:32">
      <c r="A1340" s="11"/>
      <c r="B1340" s="11" t="s">
        <v>4472</v>
      </c>
      <c r="C1340" s="11" t="s">
        <v>1</v>
      </c>
      <c r="D1340" s="11"/>
      <c r="E1340" s="10" t="s">
        <v>4473</v>
      </c>
      <c r="F1340" s="10" t="s">
        <v>4474</v>
      </c>
      <c r="G1340" s="58" t="s">
        <v>2303</v>
      </c>
      <c r="H1340" s="10" t="s">
        <v>4475</v>
      </c>
      <c r="I1340" s="50">
        <v>1</v>
      </c>
      <c r="J1340" s="54" t="s">
        <v>35</v>
      </c>
      <c r="K1340" s="27" t="s">
        <v>122</v>
      </c>
      <c r="L1340" s="63" t="s">
        <v>37</v>
      </c>
      <c r="M1340" s="64"/>
      <c r="N1340" s="65" t="s">
        <v>4469</v>
      </c>
      <c r="O1340" s="66">
        <v>1</v>
      </c>
      <c r="P1340" s="67">
        <f>O1340+SUMIF(IN!F:F,Inventory!H:H,IN!M:M)-SUMIF(OUT!F:F,Inventory!H:H,OUT!M:M)</f>
        <v>1</v>
      </c>
      <c r="Q1340" s="5" t="s">
        <v>4476</v>
      </c>
      <c r="R1340" s="75">
        <f t="shared" si="40"/>
        <v>0</v>
      </c>
      <c r="S1340" s="75"/>
      <c r="T1340" s="11">
        <v>45</v>
      </c>
      <c r="U1340" s="11" t="s">
        <v>40</v>
      </c>
      <c r="V1340" s="11"/>
      <c r="W1340" s="11">
        <v>3650</v>
      </c>
      <c r="X1340" s="11"/>
      <c r="Y1340" s="11"/>
      <c r="Z1340" s="11">
        <v>0</v>
      </c>
      <c r="AA1340" s="11">
        <v>4</v>
      </c>
      <c r="AB1340" s="11">
        <v>4</v>
      </c>
      <c r="AC1340" s="11">
        <v>4</v>
      </c>
      <c r="AD1340" s="11">
        <v>5</v>
      </c>
      <c r="AE1340" s="11">
        <v>5</v>
      </c>
      <c r="AF1340" s="11">
        <f t="shared" si="41"/>
        <v>4.6</v>
      </c>
    </row>
    <row r="1341" ht="50" customHeight="1" spans="1:32">
      <c r="A1341" s="11"/>
      <c r="B1341" s="11" t="s">
        <v>4477</v>
      </c>
      <c r="C1341" s="11"/>
      <c r="D1341" s="11"/>
      <c r="E1341" s="49" t="s">
        <v>4478</v>
      </c>
      <c r="F1341" s="49" t="s">
        <v>4479</v>
      </c>
      <c r="G1341" s="50" t="s">
        <v>1357</v>
      </c>
      <c r="H1341" s="49" t="s">
        <v>4480</v>
      </c>
      <c r="I1341" s="50">
        <v>1</v>
      </c>
      <c r="J1341" s="54" t="s">
        <v>35</v>
      </c>
      <c r="K1341" s="27" t="s">
        <v>122</v>
      </c>
      <c r="L1341" s="63" t="s">
        <v>40</v>
      </c>
      <c r="M1341" s="64"/>
      <c r="N1341" s="65" t="s">
        <v>4469</v>
      </c>
      <c r="O1341" s="66">
        <v>3</v>
      </c>
      <c r="P1341" s="67">
        <f>O1341+SUMIF(IN!F:F,Inventory!H:H,IN!M:M)-SUMIF(OUT!F:F,Inventory!H:H,OUT!M:M)</f>
        <v>3</v>
      </c>
      <c r="Q1341" s="5"/>
      <c r="R1341" s="75">
        <f t="shared" si="40"/>
        <v>0</v>
      </c>
      <c r="S1341" s="75"/>
      <c r="T1341" s="11">
        <v>60</v>
      </c>
      <c r="U1341" s="11" t="s">
        <v>74</v>
      </c>
      <c r="V1341" s="11"/>
      <c r="W1341" s="11">
        <v>1000</v>
      </c>
      <c r="X1341" s="11"/>
      <c r="Y1341" s="11"/>
      <c r="Z1341" s="11">
        <v>0</v>
      </c>
      <c r="AA1341" s="11">
        <v>1</v>
      </c>
      <c r="AB1341" s="11">
        <v>5</v>
      </c>
      <c r="AC1341" s="11">
        <v>5</v>
      </c>
      <c r="AD1341" s="11">
        <v>5</v>
      </c>
      <c r="AE1341" s="11">
        <v>5</v>
      </c>
      <c r="AF1341" s="11">
        <f t="shared" si="41"/>
        <v>4.6</v>
      </c>
    </row>
    <row r="1342" ht="50" customHeight="1" spans="1:32">
      <c r="A1342" s="11"/>
      <c r="B1342" s="11" t="s">
        <v>4481</v>
      </c>
      <c r="C1342" s="11" t="s">
        <v>1</v>
      </c>
      <c r="D1342" s="11"/>
      <c r="E1342" s="10" t="s">
        <v>4482</v>
      </c>
      <c r="F1342" s="10" t="s">
        <v>4483</v>
      </c>
      <c r="G1342" s="58" t="s">
        <v>2303</v>
      </c>
      <c r="H1342" s="10" t="s">
        <v>4484</v>
      </c>
      <c r="I1342" s="50">
        <v>2</v>
      </c>
      <c r="J1342" s="54" t="s">
        <v>35</v>
      </c>
      <c r="K1342" s="27" t="s">
        <v>122</v>
      </c>
      <c r="L1342" s="63" t="s">
        <v>37</v>
      </c>
      <c r="M1342" s="64"/>
      <c r="N1342" s="65" t="s">
        <v>4469</v>
      </c>
      <c r="O1342" s="66">
        <v>3</v>
      </c>
      <c r="P1342" s="67">
        <f>O1342+SUMIF(IN!F:F,Inventory!H:H,IN!M:M)-SUMIF(OUT!F:F,Inventory!H:H,OUT!M:M)</f>
        <v>3</v>
      </c>
      <c r="Q1342" s="5" t="s">
        <v>4485</v>
      </c>
      <c r="R1342" s="75">
        <f t="shared" si="40"/>
        <v>0</v>
      </c>
      <c r="S1342" s="75"/>
      <c r="T1342" s="11">
        <v>45</v>
      </c>
      <c r="U1342" s="11" t="s">
        <v>40</v>
      </c>
      <c r="V1342" s="11" t="s">
        <v>41</v>
      </c>
      <c r="W1342" s="11">
        <v>3650</v>
      </c>
      <c r="X1342" s="11"/>
      <c r="Y1342" s="11"/>
      <c r="Z1342" s="11">
        <v>0</v>
      </c>
      <c r="AA1342" s="11">
        <v>5</v>
      </c>
      <c r="AB1342" s="11">
        <v>2</v>
      </c>
      <c r="AC1342" s="11">
        <v>5</v>
      </c>
      <c r="AD1342" s="11">
        <v>5</v>
      </c>
      <c r="AE1342" s="11">
        <v>5</v>
      </c>
      <c r="AF1342" s="11">
        <f t="shared" si="41"/>
        <v>4.7</v>
      </c>
    </row>
    <row r="1343" ht="50" customHeight="1" spans="1:32">
      <c r="A1343" s="11"/>
      <c r="B1343" s="11" t="s">
        <v>4486</v>
      </c>
      <c r="C1343" s="11"/>
      <c r="D1343" s="11"/>
      <c r="E1343" s="10" t="s">
        <v>4487</v>
      </c>
      <c r="F1343" s="10" t="s">
        <v>4488</v>
      </c>
      <c r="G1343" s="58" t="s">
        <v>4489</v>
      </c>
      <c r="H1343" s="10" t="s">
        <v>4490</v>
      </c>
      <c r="I1343" s="50">
        <v>1</v>
      </c>
      <c r="J1343" s="54" t="s">
        <v>35</v>
      </c>
      <c r="K1343" s="27" t="s">
        <v>122</v>
      </c>
      <c r="L1343" s="63" t="s">
        <v>40</v>
      </c>
      <c r="M1343" s="64"/>
      <c r="N1343" s="65" t="s">
        <v>4469</v>
      </c>
      <c r="O1343" s="66">
        <v>1</v>
      </c>
      <c r="P1343" s="67">
        <f>O1343+SUMIF(IN!F:F,Inventory!H:H,IN!M:M)-SUMIF(OUT!F:F,Inventory!H:H,OUT!M:M)</f>
        <v>1</v>
      </c>
      <c r="Q1343" s="5"/>
      <c r="R1343" s="75">
        <f t="shared" si="40"/>
        <v>0</v>
      </c>
      <c r="S1343" s="75"/>
      <c r="T1343" s="11">
        <v>30</v>
      </c>
      <c r="U1343" s="11" t="s">
        <v>74</v>
      </c>
      <c r="V1343" s="11"/>
      <c r="W1343" s="11">
        <v>1000</v>
      </c>
      <c r="X1343" s="11"/>
      <c r="Y1343" s="11"/>
      <c r="Z1343" s="11">
        <v>0</v>
      </c>
      <c r="AA1343" s="11">
        <v>4</v>
      </c>
      <c r="AB1343" s="11">
        <v>3</v>
      </c>
      <c r="AC1343" s="11">
        <v>5</v>
      </c>
      <c r="AD1343" s="11">
        <v>5</v>
      </c>
      <c r="AE1343" s="11">
        <v>5</v>
      </c>
      <c r="AF1343" s="11">
        <f t="shared" si="41"/>
        <v>4.7</v>
      </c>
    </row>
    <row r="1344" ht="50" customHeight="1" spans="1:32">
      <c r="A1344" s="11"/>
      <c r="B1344" s="11" t="s">
        <v>4491</v>
      </c>
      <c r="C1344" s="11" t="s">
        <v>1</v>
      </c>
      <c r="D1344" s="11"/>
      <c r="E1344" s="54" t="s">
        <v>4492</v>
      </c>
      <c r="F1344" s="54" t="s">
        <v>3052</v>
      </c>
      <c r="G1344" s="54" t="s">
        <v>1376</v>
      </c>
      <c r="H1344" s="49" t="s">
        <v>4493</v>
      </c>
      <c r="I1344" s="50">
        <v>0</v>
      </c>
      <c r="J1344" s="54" t="s">
        <v>35</v>
      </c>
      <c r="K1344" s="27" t="s">
        <v>122</v>
      </c>
      <c r="L1344" s="63" t="s">
        <v>40</v>
      </c>
      <c r="M1344" s="64"/>
      <c r="N1344" s="65" t="s">
        <v>4469</v>
      </c>
      <c r="O1344" s="66">
        <v>1</v>
      </c>
      <c r="P1344" s="67">
        <f>O1344+SUMIF(IN!F:F,Inventory!H:H,IN!M:M)-SUMIF(OUT!F:F,Inventory!H:H,OUT!M:M)</f>
        <v>1</v>
      </c>
      <c r="Q1344" s="5"/>
      <c r="R1344" s="75">
        <f t="shared" si="40"/>
        <v>0</v>
      </c>
      <c r="S1344" s="75"/>
      <c r="T1344" s="11">
        <v>45</v>
      </c>
      <c r="U1344" s="11" t="s">
        <v>74</v>
      </c>
      <c r="V1344" s="11"/>
      <c r="W1344" s="11">
        <v>1000</v>
      </c>
      <c r="X1344" s="11">
        <v>30</v>
      </c>
      <c r="Y1344" s="11"/>
      <c r="Z1344" s="11">
        <v>0</v>
      </c>
      <c r="AA1344" s="11">
        <v>5</v>
      </c>
      <c r="AB1344" s="11">
        <v>4</v>
      </c>
      <c r="AC1344" s="11">
        <v>5</v>
      </c>
      <c r="AD1344" s="11">
        <v>5</v>
      </c>
      <c r="AE1344" s="11">
        <v>4</v>
      </c>
      <c r="AF1344" s="11">
        <f t="shared" si="41"/>
        <v>4.6</v>
      </c>
    </row>
    <row r="1345" ht="50" customHeight="1" spans="1:32">
      <c r="A1345" s="11"/>
      <c r="B1345" s="11" t="s">
        <v>4494</v>
      </c>
      <c r="C1345" s="11"/>
      <c r="D1345" s="11"/>
      <c r="E1345" s="10" t="s">
        <v>4495</v>
      </c>
      <c r="F1345" s="10" t="s">
        <v>4496</v>
      </c>
      <c r="G1345" s="58" t="s">
        <v>1832</v>
      </c>
      <c r="H1345" s="10" t="s">
        <v>4497</v>
      </c>
      <c r="I1345" s="50">
        <v>1</v>
      </c>
      <c r="J1345" s="54" t="s">
        <v>35</v>
      </c>
      <c r="K1345" s="27" t="s">
        <v>122</v>
      </c>
      <c r="L1345" s="63" t="s">
        <v>40</v>
      </c>
      <c r="M1345" s="64"/>
      <c r="N1345" s="65" t="s">
        <v>4469</v>
      </c>
      <c r="O1345" s="66">
        <v>2</v>
      </c>
      <c r="P1345" s="67">
        <f>O1345+SUMIF(IN!F:F,Inventory!H:H,IN!M:M)-SUMIF(OUT!F:F,Inventory!H:H,OUT!M:M)</f>
        <v>2</v>
      </c>
      <c r="Q1345" s="5"/>
      <c r="R1345" s="75">
        <f t="shared" si="40"/>
        <v>0</v>
      </c>
      <c r="S1345" s="75"/>
      <c r="T1345" s="11">
        <v>60</v>
      </c>
      <c r="U1345" s="11" t="s">
        <v>40</v>
      </c>
      <c r="V1345" s="11"/>
      <c r="W1345" s="11">
        <v>1000</v>
      </c>
      <c r="X1345" s="11">
        <v>30</v>
      </c>
      <c r="Y1345" s="11"/>
      <c r="Z1345" s="11">
        <v>0</v>
      </c>
      <c r="AA1345" s="11">
        <v>5</v>
      </c>
      <c r="AB1345" s="11">
        <v>5</v>
      </c>
      <c r="AC1345" s="11">
        <v>3</v>
      </c>
      <c r="AD1345" s="11">
        <v>5</v>
      </c>
      <c r="AE1345" s="11">
        <v>5</v>
      </c>
      <c r="AF1345" s="11">
        <f t="shared" si="41"/>
        <v>4.6</v>
      </c>
    </row>
    <row r="1346" ht="50" customHeight="1" spans="1:32">
      <c r="A1346" s="11"/>
      <c r="B1346" s="11" t="s">
        <v>4498</v>
      </c>
      <c r="C1346" s="11"/>
      <c r="D1346" s="11"/>
      <c r="E1346" s="10" t="s">
        <v>4499</v>
      </c>
      <c r="F1346" s="10" t="s">
        <v>4500</v>
      </c>
      <c r="G1346" s="58" t="s">
        <v>4501</v>
      </c>
      <c r="H1346" s="10" t="s">
        <v>4502</v>
      </c>
      <c r="I1346" s="50">
        <v>1</v>
      </c>
      <c r="J1346" s="54" t="s">
        <v>35</v>
      </c>
      <c r="K1346" s="27" t="s">
        <v>122</v>
      </c>
      <c r="L1346" s="63" t="s">
        <v>40</v>
      </c>
      <c r="M1346" s="64"/>
      <c r="N1346" s="65" t="s">
        <v>4469</v>
      </c>
      <c r="O1346" s="66">
        <v>2</v>
      </c>
      <c r="P1346" s="67">
        <f>O1346+SUMIF(IN!F:F,Inventory!H:H,IN!M:M)-SUMIF(OUT!F:F,Inventory!H:H,OUT!M:M)</f>
        <v>2</v>
      </c>
      <c r="Q1346" s="5"/>
      <c r="R1346" s="75">
        <f t="shared" ref="R1346:R1409" si="42">M1346*P1346</f>
        <v>0</v>
      </c>
      <c r="S1346" s="75"/>
      <c r="T1346" s="11">
        <v>60</v>
      </c>
      <c r="U1346" s="11" t="s">
        <v>40</v>
      </c>
      <c r="V1346" s="11"/>
      <c r="W1346" s="11">
        <v>1000</v>
      </c>
      <c r="X1346" s="11">
        <v>30</v>
      </c>
      <c r="Y1346" s="11"/>
      <c r="Z1346" s="11">
        <v>0</v>
      </c>
      <c r="AA1346" s="11">
        <v>4</v>
      </c>
      <c r="AB1346" s="11">
        <v>5</v>
      </c>
      <c r="AC1346" s="11">
        <v>5</v>
      </c>
      <c r="AD1346" s="11">
        <v>5</v>
      </c>
      <c r="AE1346" s="11">
        <v>5</v>
      </c>
      <c r="AF1346" s="11">
        <f t="shared" ref="AF1346:AF1409" si="43">AA1346*0.1+AB1346*0.1+AC1346*0.2+AD1346*0.3+AE1346*0.3</f>
        <v>4.9</v>
      </c>
    </row>
    <row r="1347" ht="50" customHeight="1" spans="1:32">
      <c r="A1347" s="11"/>
      <c r="B1347" s="11" t="s">
        <v>4503</v>
      </c>
      <c r="C1347" s="11"/>
      <c r="D1347" s="11"/>
      <c r="E1347" s="10" t="s">
        <v>4504</v>
      </c>
      <c r="F1347" s="10" t="s">
        <v>4505</v>
      </c>
      <c r="G1347" s="58" t="s">
        <v>4501</v>
      </c>
      <c r="H1347" s="10" t="s">
        <v>4506</v>
      </c>
      <c r="I1347" s="50">
        <v>1</v>
      </c>
      <c r="J1347" s="54" t="s">
        <v>35</v>
      </c>
      <c r="K1347" s="27" t="s">
        <v>122</v>
      </c>
      <c r="L1347" s="63" t="s">
        <v>40</v>
      </c>
      <c r="M1347" s="64"/>
      <c r="N1347" s="65" t="s">
        <v>4469</v>
      </c>
      <c r="O1347" s="66">
        <v>2</v>
      </c>
      <c r="P1347" s="67">
        <f>O1347+SUMIF(IN!F:F,Inventory!H:H,IN!M:M)-SUMIF(OUT!F:F,Inventory!H:H,OUT!M:M)</f>
        <v>2</v>
      </c>
      <c r="Q1347" s="5"/>
      <c r="R1347" s="75">
        <f t="shared" si="42"/>
        <v>0</v>
      </c>
      <c r="S1347" s="75"/>
      <c r="T1347" s="11">
        <v>60</v>
      </c>
      <c r="U1347" s="11" t="s">
        <v>40</v>
      </c>
      <c r="V1347" s="11"/>
      <c r="W1347" s="11">
        <v>1000</v>
      </c>
      <c r="X1347" s="11">
        <v>30</v>
      </c>
      <c r="Y1347" s="11"/>
      <c r="Z1347" s="11">
        <v>0</v>
      </c>
      <c r="AA1347" s="11">
        <v>3</v>
      </c>
      <c r="AB1347" s="11">
        <v>3</v>
      </c>
      <c r="AC1347" s="11">
        <v>5</v>
      </c>
      <c r="AD1347" s="11">
        <v>5</v>
      </c>
      <c r="AE1347" s="11">
        <v>5</v>
      </c>
      <c r="AF1347" s="11">
        <f t="shared" si="43"/>
        <v>4.6</v>
      </c>
    </row>
    <row r="1348" ht="50" customHeight="1" spans="1:32">
      <c r="A1348" s="11"/>
      <c r="B1348" s="11" t="s">
        <v>4507</v>
      </c>
      <c r="C1348" s="11"/>
      <c r="D1348" s="11"/>
      <c r="E1348" s="49" t="s">
        <v>3683</v>
      </c>
      <c r="F1348" s="49" t="s">
        <v>3684</v>
      </c>
      <c r="G1348" s="50" t="s">
        <v>4508</v>
      </c>
      <c r="H1348" s="49" t="s">
        <v>4509</v>
      </c>
      <c r="I1348" s="50">
        <v>1</v>
      </c>
      <c r="J1348" s="54" t="s">
        <v>35</v>
      </c>
      <c r="K1348" s="27" t="s">
        <v>122</v>
      </c>
      <c r="L1348" s="63" t="s">
        <v>40</v>
      </c>
      <c r="M1348" s="64"/>
      <c r="N1348" s="65" t="s">
        <v>4469</v>
      </c>
      <c r="O1348" s="66">
        <v>2</v>
      </c>
      <c r="P1348" s="67">
        <f>O1348+SUMIF(IN!F:F,Inventory!H:H,IN!M:M)-SUMIF(OUT!F:F,Inventory!H:H,OUT!M:M)</f>
        <v>3</v>
      </c>
      <c r="Q1348" s="5"/>
      <c r="R1348" s="75">
        <f t="shared" si="42"/>
        <v>0</v>
      </c>
      <c r="S1348" s="75"/>
      <c r="T1348" s="11">
        <v>30</v>
      </c>
      <c r="U1348" s="11" t="s">
        <v>40</v>
      </c>
      <c r="V1348" s="11" t="s">
        <v>1134</v>
      </c>
      <c r="W1348" s="11">
        <v>1000</v>
      </c>
      <c r="X1348" s="11"/>
      <c r="Y1348" s="11"/>
      <c r="Z1348" s="11">
        <v>0</v>
      </c>
      <c r="AA1348" s="11">
        <v>1</v>
      </c>
      <c r="AB1348" s="11">
        <v>5</v>
      </c>
      <c r="AC1348" s="11">
        <v>5</v>
      </c>
      <c r="AD1348" s="11">
        <v>5</v>
      </c>
      <c r="AE1348" s="11">
        <v>5</v>
      </c>
      <c r="AF1348" s="11">
        <f t="shared" si="43"/>
        <v>4.6</v>
      </c>
    </row>
    <row r="1349" ht="50" customHeight="1" spans="1:32">
      <c r="A1349" s="11"/>
      <c r="B1349" s="11" t="s">
        <v>4510</v>
      </c>
      <c r="C1349" s="11"/>
      <c r="D1349" s="10"/>
      <c r="E1349" s="10" t="s">
        <v>4511</v>
      </c>
      <c r="F1349" s="10" t="s">
        <v>4512</v>
      </c>
      <c r="G1349" s="10" t="s">
        <v>4513</v>
      </c>
      <c r="H1349" s="10" t="s">
        <v>4514</v>
      </c>
      <c r="I1349" s="50">
        <v>1</v>
      </c>
      <c r="J1349" s="49" t="s">
        <v>35</v>
      </c>
      <c r="K1349" s="27" t="s">
        <v>122</v>
      </c>
      <c r="L1349" s="63" t="s">
        <v>40</v>
      </c>
      <c r="M1349" s="64"/>
      <c r="N1349" s="65" t="s">
        <v>4469</v>
      </c>
      <c r="O1349" s="66">
        <v>5</v>
      </c>
      <c r="P1349" s="67">
        <f>O1349+SUMIF(IN!F:F,Inventory!H:H,IN!M:M)-SUMIF(OUT!F:F,Inventory!H:H,OUT!M:M)</f>
        <v>5</v>
      </c>
      <c r="Q1349" s="5"/>
      <c r="R1349" s="75">
        <f t="shared" si="42"/>
        <v>0</v>
      </c>
      <c r="S1349" s="75"/>
      <c r="T1349" s="11">
        <v>60</v>
      </c>
      <c r="U1349" s="11" t="s">
        <v>74</v>
      </c>
      <c r="V1349" s="11"/>
      <c r="W1349" s="11">
        <v>1000</v>
      </c>
      <c r="X1349" s="11"/>
      <c r="Y1349" s="11"/>
      <c r="Z1349" s="11">
        <v>0</v>
      </c>
      <c r="AA1349" s="11">
        <v>4</v>
      </c>
      <c r="AB1349" s="11">
        <v>5</v>
      </c>
      <c r="AC1349" s="11">
        <v>5</v>
      </c>
      <c r="AD1349" s="11">
        <v>4</v>
      </c>
      <c r="AE1349" s="11">
        <v>5</v>
      </c>
      <c r="AF1349" s="11">
        <f t="shared" si="43"/>
        <v>4.6</v>
      </c>
    </row>
    <row r="1350" ht="50" customHeight="1" spans="1:32">
      <c r="A1350" s="11"/>
      <c r="B1350" s="11" t="s">
        <v>4515</v>
      </c>
      <c r="C1350" s="11"/>
      <c r="D1350" s="11"/>
      <c r="E1350" s="10" t="s">
        <v>4516</v>
      </c>
      <c r="F1350" s="10" t="s">
        <v>4517</v>
      </c>
      <c r="G1350" s="58" t="s">
        <v>1376</v>
      </c>
      <c r="H1350" s="10" t="s">
        <v>4518</v>
      </c>
      <c r="I1350" s="50">
        <v>2</v>
      </c>
      <c r="J1350" s="54" t="s">
        <v>35</v>
      </c>
      <c r="K1350" s="27" t="s">
        <v>122</v>
      </c>
      <c r="L1350" s="63" t="s">
        <v>40</v>
      </c>
      <c r="M1350" s="64"/>
      <c r="N1350" s="65" t="s">
        <v>4469</v>
      </c>
      <c r="O1350" s="66">
        <v>0</v>
      </c>
      <c r="P1350" s="67">
        <f>O1350+SUMIF(IN!F:F,Inventory!H:H,IN!M:M)-SUMIF(OUT!F:F,Inventory!H:H,OUT!M:M)</f>
        <v>0</v>
      </c>
      <c r="Q1350" s="5"/>
      <c r="R1350" s="75">
        <f t="shared" si="42"/>
        <v>0</v>
      </c>
      <c r="S1350" s="75"/>
      <c r="T1350" s="11"/>
      <c r="U1350" s="11" t="s">
        <v>74</v>
      </c>
      <c r="V1350" s="11"/>
      <c r="W1350" s="11">
        <v>1000</v>
      </c>
      <c r="X1350" s="11">
        <v>30</v>
      </c>
      <c r="Y1350" s="11"/>
      <c r="Z1350" s="11">
        <v>0</v>
      </c>
      <c r="AA1350" s="11">
        <v>5</v>
      </c>
      <c r="AB1350" s="11">
        <v>5</v>
      </c>
      <c r="AC1350" s="11">
        <v>3</v>
      </c>
      <c r="AD1350" s="11">
        <v>5</v>
      </c>
      <c r="AE1350" s="11">
        <v>5</v>
      </c>
      <c r="AF1350" s="11">
        <f t="shared" si="43"/>
        <v>4.6</v>
      </c>
    </row>
    <row r="1351" ht="50" customHeight="1" spans="1:32">
      <c r="A1351" s="11"/>
      <c r="B1351" s="11" t="s">
        <v>4519</v>
      </c>
      <c r="C1351" s="11" t="s">
        <v>1</v>
      </c>
      <c r="D1351" s="10"/>
      <c r="E1351" s="49" t="s">
        <v>4306</v>
      </c>
      <c r="F1351" s="49" t="s">
        <v>4520</v>
      </c>
      <c r="G1351" s="50" t="s">
        <v>1832</v>
      </c>
      <c r="H1351" s="49" t="s">
        <v>4521</v>
      </c>
      <c r="I1351" s="50">
        <v>1</v>
      </c>
      <c r="J1351" s="49" t="s">
        <v>35</v>
      </c>
      <c r="K1351" s="27" t="s">
        <v>122</v>
      </c>
      <c r="L1351" s="63" t="s">
        <v>37</v>
      </c>
      <c r="M1351" s="64"/>
      <c r="N1351" s="65" t="s">
        <v>4469</v>
      </c>
      <c r="O1351" s="66">
        <v>2</v>
      </c>
      <c r="P1351" s="67">
        <f>O1351+SUMIF(IN!F:F,Inventory!H:H,IN!M:M)-SUMIF(OUT!F:F,Inventory!H:H,OUT!M:M)</f>
        <v>2</v>
      </c>
      <c r="Q1351" s="5"/>
      <c r="R1351" s="75">
        <f t="shared" si="42"/>
        <v>0</v>
      </c>
      <c r="S1351" s="75"/>
      <c r="T1351" s="11">
        <v>60</v>
      </c>
      <c r="U1351" s="11" t="s">
        <v>44</v>
      </c>
      <c r="V1351" s="11" t="s">
        <v>52</v>
      </c>
      <c r="W1351" s="11">
        <v>3650</v>
      </c>
      <c r="X1351" s="11">
        <v>30</v>
      </c>
      <c r="Y1351" s="11"/>
      <c r="Z1351" s="11">
        <v>0</v>
      </c>
      <c r="AA1351" s="11">
        <v>4</v>
      </c>
      <c r="AB1351" s="11">
        <v>5</v>
      </c>
      <c r="AC1351" s="11">
        <v>4</v>
      </c>
      <c r="AD1351" s="11">
        <v>5</v>
      </c>
      <c r="AE1351" s="11">
        <v>5</v>
      </c>
      <c r="AF1351" s="11">
        <f t="shared" si="43"/>
        <v>4.7</v>
      </c>
    </row>
    <row r="1352" ht="50" customHeight="1" spans="1:32">
      <c r="A1352" s="11">
        <v>582</v>
      </c>
      <c r="B1352" s="11" t="s">
        <v>4522</v>
      </c>
      <c r="C1352" s="11" t="s">
        <v>1</v>
      </c>
      <c r="D1352" s="128"/>
      <c r="E1352" s="10" t="s">
        <v>4523</v>
      </c>
      <c r="F1352" s="10" t="s">
        <v>4524</v>
      </c>
      <c r="G1352" s="58" t="s">
        <v>913</v>
      </c>
      <c r="H1352" s="10" t="s">
        <v>4525</v>
      </c>
      <c r="I1352" s="50">
        <v>3</v>
      </c>
      <c r="J1352" s="54" t="s">
        <v>35</v>
      </c>
      <c r="K1352" s="27" t="s">
        <v>36</v>
      </c>
      <c r="L1352" s="63" t="s">
        <v>40</v>
      </c>
      <c r="M1352" s="64"/>
      <c r="N1352" s="65" t="s">
        <v>4469</v>
      </c>
      <c r="O1352" s="66">
        <v>3</v>
      </c>
      <c r="P1352" s="67">
        <f>O1352+SUMIF(IN!F:F,Inventory!H:H,IN!M:M)-SUMIF(OUT!F:F,Inventory!H:H,OUT!M:M)</f>
        <v>6</v>
      </c>
      <c r="Q1352" s="5"/>
      <c r="R1352" s="75">
        <f t="shared" si="42"/>
        <v>0</v>
      </c>
      <c r="S1352" s="75"/>
      <c r="T1352" s="11">
        <v>60</v>
      </c>
      <c r="U1352" s="11" t="s">
        <v>74</v>
      </c>
      <c r="V1352" s="11" t="s">
        <v>66</v>
      </c>
      <c r="W1352" s="11">
        <v>3650</v>
      </c>
      <c r="X1352" s="11">
        <v>60</v>
      </c>
      <c r="Y1352" s="11"/>
      <c r="Z1352" s="11">
        <v>0</v>
      </c>
      <c r="AA1352" s="11">
        <v>5</v>
      </c>
      <c r="AB1352" s="11">
        <v>3</v>
      </c>
      <c r="AC1352" s="11">
        <v>5</v>
      </c>
      <c r="AD1352" s="11">
        <v>5</v>
      </c>
      <c r="AE1352" s="11">
        <v>5</v>
      </c>
      <c r="AF1352" s="11">
        <f t="shared" si="43"/>
        <v>4.8</v>
      </c>
    </row>
    <row r="1353" ht="50" customHeight="1" spans="1:32">
      <c r="A1353" s="11"/>
      <c r="B1353" s="53" t="s">
        <v>4526</v>
      </c>
      <c r="C1353" s="11"/>
      <c r="D1353" s="85"/>
      <c r="E1353" s="49" t="s">
        <v>3417</v>
      </c>
      <c r="F1353" s="49" t="s">
        <v>3418</v>
      </c>
      <c r="G1353" s="58" t="s">
        <v>1330</v>
      </c>
      <c r="H1353" s="49" t="s">
        <v>4527</v>
      </c>
      <c r="I1353" s="10">
        <v>1</v>
      </c>
      <c r="J1353" s="54" t="s">
        <v>35</v>
      </c>
      <c r="K1353" s="27" t="s">
        <v>791</v>
      </c>
      <c r="L1353" s="63" t="s">
        <v>40</v>
      </c>
      <c r="M1353" s="64"/>
      <c r="N1353" s="65" t="s">
        <v>4469</v>
      </c>
      <c r="O1353" s="66">
        <v>3</v>
      </c>
      <c r="P1353" s="67">
        <f>O1353+SUMIF(IN!F:F,Inventory!H:H,IN!M:M)-SUMIF(OUT!F:F,Inventory!H:H,OUT!M:M)</f>
        <v>3</v>
      </c>
      <c r="Q1353" s="5"/>
      <c r="R1353" s="75">
        <f t="shared" si="42"/>
        <v>0</v>
      </c>
      <c r="S1353" s="75"/>
      <c r="T1353" s="11">
        <v>30</v>
      </c>
      <c r="U1353" s="11" t="s">
        <v>44</v>
      </c>
      <c r="V1353" s="11" t="s">
        <v>41</v>
      </c>
      <c r="W1353" s="11">
        <v>1000</v>
      </c>
      <c r="X1353" s="11">
        <v>60</v>
      </c>
      <c r="Y1353" s="11"/>
      <c r="Z1353" s="11">
        <v>0</v>
      </c>
      <c r="AA1353" s="11">
        <v>4</v>
      </c>
      <c r="AB1353" s="11">
        <v>2</v>
      </c>
      <c r="AC1353" s="11">
        <v>5</v>
      </c>
      <c r="AD1353" s="11">
        <v>5</v>
      </c>
      <c r="AE1353" s="11">
        <v>5</v>
      </c>
      <c r="AF1353" s="11">
        <f t="shared" si="43"/>
        <v>4.6</v>
      </c>
    </row>
    <row r="1354" ht="50" customHeight="1" spans="1:32">
      <c r="A1354" s="11">
        <v>579</v>
      </c>
      <c r="B1354" s="11" t="s">
        <v>4528</v>
      </c>
      <c r="C1354" s="11"/>
      <c r="D1354" s="11"/>
      <c r="E1354" s="49" t="s">
        <v>3936</v>
      </c>
      <c r="F1354" s="49" t="s">
        <v>3933</v>
      </c>
      <c r="G1354" s="50" t="s">
        <v>1330</v>
      </c>
      <c r="H1354" s="49" t="s">
        <v>4529</v>
      </c>
      <c r="I1354" s="49">
        <v>1</v>
      </c>
      <c r="J1354" s="79" t="s">
        <v>35</v>
      </c>
      <c r="K1354" s="27" t="s">
        <v>122</v>
      </c>
      <c r="L1354" s="63" t="s">
        <v>40</v>
      </c>
      <c r="M1354" s="64"/>
      <c r="N1354" s="65" t="s">
        <v>4469</v>
      </c>
      <c r="O1354" s="66">
        <v>0</v>
      </c>
      <c r="P1354" s="67">
        <f>O1354+SUMIF(IN!F:F,Inventory!H:H,IN!M:M)-SUMIF(OUT!F:F,Inventory!H:H,OUT!M:M)</f>
        <v>0</v>
      </c>
      <c r="Q1354" s="5"/>
      <c r="R1354" s="75">
        <f t="shared" si="42"/>
        <v>0</v>
      </c>
      <c r="S1354" s="75"/>
      <c r="T1354" s="11" t="s">
        <v>4530</v>
      </c>
      <c r="U1354" s="11" t="s">
        <v>74</v>
      </c>
      <c r="V1354" s="11"/>
      <c r="W1354" s="11">
        <v>1000</v>
      </c>
      <c r="X1354" s="11">
        <v>30</v>
      </c>
      <c r="Y1354" s="11"/>
      <c r="Z1354" s="11">
        <v>0</v>
      </c>
      <c r="AA1354" s="11">
        <v>4</v>
      </c>
      <c r="AB1354" s="11">
        <v>3</v>
      </c>
      <c r="AC1354" s="11">
        <v>5</v>
      </c>
      <c r="AD1354" s="11">
        <v>5</v>
      </c>
      <c r="AE1354" s="11">
        <v>5</v>
      </c>
      <c r="AF1354" s="11">
        <f t="shared" si="43"/>
        <v>4.7</v>
      </c>
    </row>
    <row r="1355" ht="50" customHeight="1" spans="1:32">
      <c r="A1355" s="11"/>
      <c r="B1355" s="11" t="s">
        <v>4531</v>
      </c>
      <c r="C1355" s="11" t="s">
        <v>1</v>
      </c>
      <c r="D1355" s="11"/>
      <c r="E1355" s="11" t="s">
        <v>4532</v>
      </c>
      <c r="F1355" s="11" t="s">
        <v>4533</v>
      </c>
      <c r="G1355" s="11" t="s">
        <v>4534</v>
      </c>
      <c r="H1355" s="11" t="s">
        <v>4535</v>
      </c>
      <c r="I1355" s="11">
        <v>1</v>
      </c>
      <c r="J1355" s="11" t="s">
        <v>35</v>
      </c>
      <c r="K1355" s="27" t="s">
        <v>122</v>
      </c>
      <c r="L1355" s="63" t="s">
        <v>64</v>
      </c>
      <c r="M1355" s="64"/>
      <c r="N1355" s="66" t="s">
        <v>4469</v>
      </c>
      <c r="O1355" s="66">
        <v>4</v>
      </c>
      <c r="P1355" s="67">
        <f>O1355+SUMIF(IN!F:F,Inventory!H:H,IN!M:M)-SUMIF(OUT!F:F,Inventory!H:H,OUT!M:M)</f>
        <v>4</v>
      </c>
      <c r="Q1355" s="5"/>
      <c r="R1355" s="75">
        <f t="shared" si="42"/>
        <v>0</v>
      </c>
      <c r="S1355" s="75"/>
      <c r="T1355" s="11">
        <v>60</v>
      </c>
      <c r="U1355" s="11" t="s">
        <v>40</v>
      </c>
      <c r="V1355" s="11" t="s">
        <v>291</v>
      </c>
      <c r="W1355" s="11">
        <v>3650</v>
      </c>
      <c r="X1355" s="11"/>
      <c r="Y1355" s="11"/>
      <c r="Z1355" s="11">
        <v>0</v>
      </c>
      <c r="AA1355" s="11">
        <v>5</v>
      </c>
      <c r="AB1355" s="11">
        <v>3</v>
      </c>
      <c r="AC1355" s="11">
        <v>5</v>
      </c>
      <c r="AD1355" s="11">
        <v>5</v>
      </c>
      <c r="AE1355" s="11">
        <v>5</v>
      </c>
      <c r="AF1355" s="11">
        <f t="shared" si="43"/>
        <v>4.8</v>
      </c>
    </row>
    <row r="1356" ht="50" customHeight="1" spans="1:32">
      <c r="A1356" s="11"/>
      <c r="B1356" s="11" t="s">
        <v>4536</v>
      </c>
      <c r="C1356" s="11"/>
      <c r="D1356" s="11"/>
      <c r="E1356" s="10" t="s">
        <v>4537</v>
      </c>
      <c r="F1356" s="11" t="s">
        <v>4538</v>
      </c>
      <c r="G1356" s="11" t="s">
        <v>4539</v>
      </c>
      <c r="H1356" s="11" t="s">
        <v>4540</v>
      </c>
      <c r="I1356" s="49">
        <v>1</v>
      </c>
      <c r="J1356" s="69" t="s">
        <v>35</v>
      </c>
      <c r="K1356" s="27" t="s">
        <v>122</v>
      </c>
      <c r="L1356" s="63" t="s">
        <v>40</v>
      </c>
      <c r="M1356" s="64"/>
      <c r="N1356" s="65" t="s">
        <v>4469</v>
      </c>
      <c r="O1356" s="66">
        <v>2</v>
      </c>
      <c r="P1356" s="67">
        <f>O1356+SUMIF(IN!F:F,Inventory!H:H,IN!M:M)-SUMIF(OUT!F:F,Inventory!H:H,OUT!M:M)</f>
        <v>2</v>
      </c>
      <c r="Q1356" s="5"/>
      <c r="R1356" s="75">
        <f t="shared" si="42"/>
        <v>0</v>
      </c>
      <c r="S1356" s="75"/>
      <c r="T1356" s="11">
        <v>60</v>
      </c>
      <c r="U1356" s="11" t="s">
        <v>74</v>
      </c>
      <c r="V1356" s="11"/>
      <c r="W1356" s="11">
        <v>1000</v>
      </c>
      <c r="X1356" s="11"/>
      <c r="Y1356" s="11"/>
      <c r="Z1356" s="11">
        <v>0</v>
      </c>
      <c r="AA1356" s="11">
        <v>5</v>
      </c>
      <c r="AB1356" s="11">
        <v>5</v>
      </c>
      <c r="AC1356" s="11">
        <v>3</v>
      </c>
      <c r="AD1356" s="11">
        <v>5</v>
      </c>
      <c r="AE1356" s="11">
        <v>5</v>
      </c>
      <c r="AF1356" s="11">
        <f t="shared" si="43"/>
        <v>4.6</v>
      </c>
    </row>
    <row r="1357" ht="50" customHeight="1" spans="1:32">
      <c r="A1357" s="11"/>
      <c r="B1357" s="11" t="s">
        <v>4541</v>
      </c>
      <c r="C1357" s="11"/>
      <c r="D1357" s="11"/>
      <c r="E1357" s="11" t="s">
        <v>4458</v>
      </c>
      <c r="F1357" s="10" t="s">
        <v>1016</v>
      </c>
      <c r="G1357" s="11" t="s">
        <v>4542</v>
      </c>
      <c r="H1357" s="11" t="s">
        <v>4543</v>
      </c>
      <c r="I1357" s="50">
        <v>1</v>
      </c>
      <c r="J1357" s="79" t="s">
        <v>35</v>
      </c>
      <c r="K1357" s="27" t="s">
        <v>122</v>
      </c>
      <c r="L1357" s="63" t="s">
        <v>40</v>
      </c>
      <c r="M1357" s="64"/>
      <c r="N1357" s="66" t="s">
        <v>4469</v>
      </c>
      <c r="O1357" s="66">
        <v>2</v>
      </c>
      <c r="P1357" s="67">
        <f>O1357+SUMIF(IN!F:F,Inventory!H:H,IN!M:M)-SUMIF(OUT!F:F,Inventory!H:H,OUT!M:M)</f>
        <v>2</v>
      </c>
      <c r="Q1357" s="5" t="s">
        <v>4544</v>
      </c>
      <c r="R1357" s="75">
        <f t="shared" si="42"/>
        <v>0</v>
      </c>
      <c r="S1357" s="75"/>
      <c r="T1357" s="11">
        <v>30</v>
      </c>
      <c r="U1357" s="11" t="s">
        <v>44</v>
      </c>
      <c r="V1357" s="11"/>
      <c r="W1357" s="11">
        <v>1000</v>
      </c>
      <c r="X1357" s="11">
        <v>30</v>
      </c>
      <c r="Y1357" s="11"/>
      <c r="Z1357" s="11">
        <v>0</v>
      </c>
      <c r="AA1357" s="11">
        <v>5</v>
      </c>
      <c r="AB1357" s="11">
        <v>4</v>
      </c>
      <c r="AC1357" s="11">
        <v>4</v>
      </c>
      <c r="AD1357" s="11">
        <v>5</v>
      </c>
      <c r="AE1357" s="11">
        <v>5</v>
      </c>
      <c r="AF1357" s="11">
        <f t="shared" si="43"/>
        <v>4.7</v>
      </c>
    </row>
    <row r="1358" ht="50" customHeight="1" spans="1:32">
      <c r="A1358" s="11"/>
      <c r="B1358" s="11" t="s">
        <v>4545</v>
      </c>
      <c r="C1358" s="11"/>
      <c r="D1358" s="11"/>
      <c r="E1358" s="11" t="s">
        <v>4546</v>
      </c>
      <c r="F1358" s="11" t="s">
        <v>4547</v>
      </c>
      <c r="G1358" s="11" t="s">
        <v>3600</v>
      </c>
      <c r="H1358" s="11" t="s">
        <v>4548</v>
      </c>
      <c r="I1358" s="50">
        <v>1</v>
      </c>
      <c r="J1358" s="11" t="s">
        <v>35</v>
      </c>
      <c r="K1358" s="27" t="s">
        <v>36</v>
      </c>
      <c r="L1358" s="63" t="s">
        <v>40</v>
      </c>
      <c r="M1358" s="64"/>
      <c r="N1358" s="66" t="s">
        <v>4469</v>
      </c>
      <c r="O1358" s="66">
        <v>2</v>
      </c>
      <c r="P1358" s="67">
        <f>O1358+SUMIF(IN!F:F,Inventory!H:H,IN!M:M)-SUMIF(OUT!F:F,Inventory!H:H,OUT!M:M)</f>
        <v>2</v>
      </c>
      <c r="Q1358" s="5"/>
      <c r="R1358" s="75">
        <f t="shared" si="42"/>
        <v>0</v>
      </c>
      <c r="S1358" s="75"/>
      <c r="T1358" s="11">
        <v>30</v>
      </c>
      <c r="U1358" s="11" t="s">
        <v>44</v>
      </c>
      <c r="V1358" s="11" t="s">
        <v>492</v>
      </c>
      <c r="W1358" s="11">
        <v>1825</v>
      </c>
      <c r="X1358" s="11">
        <v>30</v>
      </c>
      <c r="Y1358" s="11"/>
      <c r="Z1358" s="11">
        <v>0</v>
      </c>
      <c r="AA1358" s="11">
        <v>3</v>
      </c>
      <c r="AB1358" s="11">
        <v>4</v>
      </c>
      <c r="AC1358" s="11">
        <v>5</v>
      </c>
      <c r="AD1358" s="11">
        <v>5</v>
      </c>
      <c r="AE1358" s="11">
        <v>5</v>
      </c>
      <c r="AF1358" s="11">
        <f t="shared" si="43"/>
        <v>4.7</v>
      </c>
    </row>
    <row r="1359" ht="50" customHeight="1" spans="1:32">
      <c r="A1359" s="11"/>
      <c r="B1359" s="11" t="s">
        <v>4549</v>
      </c>
      <c r="C1359" s="11"/>
      <c r="D1359" s="11"/>
      <c r="E1359" s="11" t="s">
        <v>4550</v>
      </c>
      <c r="F1359" s="11" t="s">
        <v>4551</v>
      </c>
      <c r="G1359" s="11" t="s">
        <v>1330</v>
      </c>
      <c r="H1359" s="26" t="s">
        <v>4552</v>
      </c>
      <c r="I1359" s="50">
        <v>1</v>
      </c>
      <c r="J1359" s="54" t="s">
        <v>35</v>
      </c>
      <c r="K1359" s="27" t="s">
        <v>122</v>
      </c>
      <c r="L1359" s="63" t="s">
        <v>40</v>
      </c>
      <c r="M1359" s="64"/>
      <c r="N1359" s="66" t="s">
        <v>4469</v>
      </c>
      <c r="O1359" s="66">
        <v>1</v>
      </c>
      <c r="P1359" s="67">
        <f>O1359+SUMIF(IN!F:F,Inventory!H:H,IN!M:M)-SUMIF(OUT!F:F,Inventory!H:H,OUT!M:M)</f>
        <v>1</v>
      </c>
      <c r="Q1359" s="5"/>
      <c r="R1359" s="75">
        <f t="shared" si="42"/>
        <v>0</v>
      </c>
      <c r="S1359" s="75"/>
      <c r="T1359" s="11">
        <v>60</v>
      </c>
      <c r="U1359" s="11" t="s">
        <v>40</v>
      </c>
      <c r="V1359" s="11"/>
      <c r="W1359" s="11">
        <v>1000</v>
      </c>
      <c r="X1359" s="11">
        <v>30</v>
      </c>
      <c r="Y1359" s="11"/>
      <c r="Z1359" s="11">
        <v>0</v>
      </c>
      <c r="AA1359" s="11">
        <v>5</v>
      </c>
      <c r="AB1359" s="11">
        <v>4</v>
      </c>
      <c r="AC1359" s="11">
        <v>4</v>
      </c>
      <c r="AD1359" s="11">
        <v>5</v>
      </c>
      <c r="AE1359" s="11">
        <v>5</v>
      </c>
      <c r="AF1359" s="11">
        <f t="shared" si="43"/>
        <v>4.7</v>
      </c>
    </row>
    <row r="1360" ht="50" customHeight="1" spans="1:32">
      <c r="A1360" s="11"/>
      <c r="B1360" s="11" t="s">
        <v>4553</v>
      </c>
      <c r="C1360" s="11" t="s">
        <v>1</v>
      </c>
      <c r="D1360" s="11"/>
      <c r="E1360" s="11" t="s">
        <v>4554</v>
      </c>
      <c r="F1360" s="11" t="s">
        <v>1652</v>
      </c>
      <c r="G1360" s="11" t="s">
        <v>1853</v>
      </c>
      <c r="H1360" s="11" t="s">
        <v>4555</v>
      </c>
      <c r="I1360" s="10">
        <v>1</v>
      </c>
      <c r="J1360" s="54" t="s">
        <v>35</v>
      </c>
      <c r="K1360" s="27" t="s">
        <v>122</v>
      </c>
      <c r="L1360" s="63" t="s">
        <v>64</v>
      </c>
      <c r="M1360" s="64"/>
      <c r="N1360" s="65" t="s">
        <v>4469</v>
      </c>
      <c r="O1360" s="66">
        <v>3</v>
      </c>
      <c r="P1360" s="67">
        <f>O1360+SUMIF(IN!F:F,Inventory!H:H,IN!M:M)-SUMIF(OUT!F:F,Inventory!H:H,OUT!M:M)</f>
        <v>3</v>
      </c>
      <c r="Q1360" s="5" t="s">
        <v>4556</v>
      </c>
      <c r="R1360" s="75">
        <f t="shared" si="42"/>
        <v>0</v>
      </c>
      <c r="S1360" s="75"/>
      <c r="T1360" s="11">
        <v>30</v>
      </c>
      <c r="U1360" s="11" t="s">
        <v>44</v>
      </c>
      <c r="V1360" s="10" t="s">
        <v>75</v>
      </c>
      <c r="W1360" s="11">
        <v>1000</v>
      </c>
      <c r="X1360" s="11">
        <v>30</v>
      </c>
      <c r="Y1360" s="11"/>
      <c r="Z1360" s="11">
        <v>0</v>
      </c>
      <c r="AA1360" s="11">
        <v>3</v>
      </c>
      <c r="AB1360" s="11">
        <v>5</v>
      </c>
      <c r="AC1360" s="11">
        <v>5</v>
      </c>
      <c r="AD1360" s="11">
        <v>5</v>
      </c>
      <c r="AE1360" s="11">
        <v>5</v>
      </c>
      <c r="AF1360" s="11">
        <f t="shared" si="43"/>
        <v>4.8</v>
      </c>
    </row>
    <row r="1361" ht="50" customHeight="1" spans="1:32">
      <c r="A1361" s="11"/>
      <c r="B1361" s="11" t="s">
        <v>4557</v>
      </c>
      <c r="C1361" s="11"/>
      <c r="D1361" s="11"/>
      <c r="E1361" s="10" t="s">
        <v>4558</v>
      </c>
      <c r="F1361" s="10" t="s">
        <v>4559</v>
      </c>
      <c r="G1361" s="58" t="s">
        <v>1873</v>
      </c>
      <c r="H1361" s="10" t="s">
        <v>4560</v>
      </c>
      <c r="I1361" s="50">
        <v>2</v>
      </c>
      <c r="J1361" s="54" t="s">
        <v>35</v>
      </c>
      <c r="K1361" s="27" t="s">
        <v>122</v>
      </c>
      <c r="L1361" s="63" t="s">
        <v>40</v>
      </c>
      <c r="M1361" s="64"/>
      <c r="N1361" s="65" t="s">
        <v>4469</v>
      </c>
      <c r="O1361" s="66">
        <v>2</v>
      </c>
      <c r="P1361" s="67">
        <f>O1361+SUMIF(IN!F:F,Inventory!H:H,IN!M:M)-SUMIF(OUT!F:F,Inventory!H:H,OUT!M:M)</f>
        <v>2</v>
      </c>
      <c r="Q1361" s="5" t="s">
        <v>4561</v>
      </c>
      <c r="R1361" s="75">
        <f t="shared" si="42"/>
        <v>0</v>
      </c>
      <c r="S1361" s="75"/>
      <c r="T1361" s="11">
        <v>30</v>
      </c>
      <c r="U1361" s="11" t="s">
        <v>44</v>
      </c>
      <c r="V1361" s="11"/>
      <c r="W1361" s="11">
        <v>1000</v>
      </c>
      <c r="X1361" s="11">
        <v>30</v>
      </c>
      <c r="Y1361" s="11"/>
      <c r="Z1361" s="11">
        <v>0</v>
      </c>
      <c r="AA1361" s="11">
        <v>5</v>
      </c>
      <c r="AB1361" s="11">
        <v>3</v>
      </c>
      <c r="AC1361" s="11">
        <v>5</v>
      </c>
      <c r="AD1361" s="11">
        <v>5</v>
      </c>
      <c r="AE1361" s="11">
        <v>5</v>
      </c>
      <c r="AF1361" s="11">
        <f t="shared" si="43"/>
        <v>4.8</v>
      </c>
    </row>
    <row r="1362" ht="50" customHeight="1" spans="1:32">
      <c r="A1362" s="11"/>
      <c r="B1362" s="11" t="s">
        <v>4562</v>
      </c>
      <c r="C1362" s="11"/>
      <c r="D1362" s="11"/>
      <c r="E1362" s="11" t="s">
        <v>4563</v>
      </c>
      <c r="F1362" s="11" t="s">
        <v>4564</v>
      </c>
      <c r="G1362" s="11" t="s">
        <v>4565</v>
      </c>
      <c r="H1362" s="11" t="s">
        <v>4566</v>
      </c>
      <c r="I1362" s="50">
        <v>1</v>
      </c>
      <c r="J1362" s="69" t="s">
        <v>35</v>
      </c>
      <c r="K1362" s="27" t="s">
        <v>122</v>
      </c>
      <c r="L1362" s="63" t="s">
        <v>40</v>
      </c>
      <c r="M1362" s="64"/>
      <c r="N1362" s="65" t="s">
        <v>4469</v>
      </c>
      <c r="O1362" s="66">
        <v>5</v>
      </c>
      <c r="P1362" s="67">
        <f>O1362+SUMIF(IN!F:F,Inventory!H:H,IN!M:M)-SUMIF(OUT!F:F,Inventory!H:H,OUT!M:M)</f>
        <v>5</v>
      </c>
      <c r="Q1362" s="5"/>
      <c r="R1362" s="75">
        <f t="shared" si="42"/>
        <v>0</v>
      </c>
      <c r="S1362" s="75"/>
      <c r="T1362" s="11">
        <v>30</v>
      </c>
      <c r="U1362" s="11" t="s">
        <v>40</v>
      </c>
      <c r="V1362" s="11"/>
      <c r="W1362" s="11">
        <v>1000</v>
      </c>
      <c r="X1362" s="11">
        <v>60</v>
      </c>
      <c r="Y1362" s="11"/>
      <c r="Z1362" s="11">
        <v>0</v>
      </c>
      <c r="AA1362" s="11">
        <v>5</v>
      </c>
      <c r="AB1362" s="11">
        <v>5</v>
      </c>
      <c r="AC1362" s="11">
        <v>3</v>
      </c>
      <c r="AD1362" s="11">
        <v>5</v>
      </c>
      <c r="AE1362" s="11">
        <v>5</v>
      </c>
      <c r="AF1362" s="11">
        <f t="shared" si="43"/>
        <v>4.6</v>
      </c>
    </row>
    <row r="1363" ht="50" customHeight="1" spans="1:32">
      <c r="A1363" s="11"/>
      <c r="B1363" s="11" t="s">
        <v>4567</v>
      </c>
      <c r="C1363" s="11"/>
      <c r="D1363" s="11"/>
      <c r="E1363" s="11" t="s">
        <v>4511</v>
      </c>
      <c r="F1363" s="11" t="s">
        <v>4568</v>
      </c>
      <c r="G1363" s="11" t="s">
        <v>4569</v>
      </c>
      <c r="H1363" s="11" t="s">
        <v>4570</v>
      </c>
      <c r="I1363" s="50">
        <v>1</v>
      </c>
      <c r="J1363" s="69" t="s">
        <v>35</v>
      </c>
      <c r="K1363" s="27" t="s">
        <v>122</v>
      </c>
      <c r="L1363" s="63" t="s">
        <v>64</v>
      </c>
      <c r="M1363" s="64"/>
      <c r="N1363" s="65" t="s">
        <v>4469</v>
      </c>
      <c r="O1363" s="66">
        <v>2</v>
      </c>
      <c r="P1363" s="67">
        <f>O1363+SUMIF(IN!F:F,Inventory!H:H,IN!M:M)-SUMIF(OUT!F:F,Inventory!H:H,OUT!M:M)</f>
        <v>2</v>
      </c>
      <c r="Q1363" s="5"/>
      <c r="R1363" s="75">
        <f t="shared" si="42"/>
        <v>0</v>
      </c>
      <c r="S1363" s="75"/>
      <c r="T1363" s="11">
        <v>30</v>
      </c>
      <c r="U1363" s="11" t="s">
        <v>40</v>
      </c>
      <c r="V1363" s="11" t="s">
        <v>41</v>
      </c>
      <c r="W1363" s="11">
        <v>1000</v>
      </c>
      <c r="X1363" s="11"/>
      <c r="Y1363" s="11"/>
      <c r="Z1363" s="11">
        <v>0</v>
      </c>
      <c r="AA1363" s="11">
        <v>5</v>
      </c>
      <c r="AB1363" s="11">
        <v>5</v>
      </c>
      <c r="AC1363" s="11">
        <v>3</v>
      </c>
      <c r="AD1363" s="11">
        <v>5</v>
      </c>
      <c r="AE1363" s="11">
        <v>5</v>
      </c>
      <c r="AF1363" s="11">
        <f t="shared" si="43"/>
        <v>4.6</v>
      </c>
    </row>
    <row r="1364" ht="50" customHeight="1" spans="1:32">
      <c r="A1364" s="11"/>
      <c r="B1364" s="11">
        <v>3446</v>
      </c>
      <c r="C1364" s="11"/>
      <c r="D1364" s="11"/>
      <c r="E1364" s="49" t="s">
        <v>4571</v>
      </c>
      <c r="F1364" s="49" t="s">
        <v>4572</v>
      </c>
      <c r="G1364" s="58" t="s">
        <v>1330</v>
      </c>
      <c r="H1364" s="129" t="s">
        <v>4573</v>
      </c>
      <c r="I1364" s="50">
        <v>1</v>
      </c>
      <c r="J1364" s="54" t="s">
        <v>35</v>
      </c>
      <c r="K1364" s="27" t="s">
        <v>122</v>
      </c>
      <c r="L1364" s="63" t="s">
        <v>40</v>
      </c>
      <c r="M1364" s="64"/>
      <c r="N1364" s="65" t="s">
        <v>4574</v>
      </c>
      <c r="O1364" s="66">
        <v>6</v>
      </c>
      <c r="P1364" s="67">
        <f>O1364+SUMIF(IN!F:F,Inventory!H:H,IN!M:M)-SUMIF(OUT!F:F,Inventory!H:H,OUT!M:M)</f>
        <v>6</v>
      </c>
      <c r="Q1364" s="5"/>
      <c r="R1364" s="75">
        <f t="shared" si="42"/>
        <v>0</v>
      </c>
      <c r="S1364" s="75"/>
      <c r="T1364" s="11">
        <v>60</v>
      </c>
      <c r="U1364" s="11" t="s">
        <v>40</v>
      </c>
      <c r="V1364" s="11"/>
      <c r="W1364" s="11">
        <v>3650</v>
      </c>
      <c r="X1364" s="11">
        <v>30</v>
      </c>
      <c r="Y1364" s="11"/>
      <c r="Z1364" s="11">
        <v>0</v>
      </c>
      <c r="AA1364" s="11">
        <v>4</v>
      </c>
      <c r="AB1364" s="11">
        <v>5</v>
      </c>
      <c r="AC1364" s="11">
        <v>5</v>
      </c>
      <c r="AD1364" s="11">
        <v>4</v>
      </c>
      <c r="AE1364" s="11">
        <v>5</v>
      </c>
      <c r="AF1364" s="11">
        <f t="shared" si="43"/>
        <v>4.6</v>
      </c>
    </row>
    <row r="1365" ht="50" customHeight="1" spans="1:32">
      <c r="A1365" s="11"/>
      <c r="B1365" s="11">
        <v>3447</v>
      </c>
      <c r="C1365" s="11"/>
      <c r="D1365" s="11"/>
      <c r="E1365" s="49" t="s">
        <v>4575</v>
      </c>
      <c r="F1365" s="49" t="s">
        <v>4576</v>
      </c>
      <c r="G1365" s="58" t="s">
        <v>1330</v>
      </c>
      <c r="H1365" s="129" t="s">
        <v>4577</v>
      </c>
      <c r="I1365" s="50">
        <v>1</v>
      </c>
      <c r="J1365" s="54" t="s">
        <v>35</v>
      </c>
      <c r="K1365" s="27" t="s">
        <v>122</v>
      </c>
      <c r="L1365" s="63" t="s">
        <v>40</v>
      </c>
      <c r="M1365" s="64"/>
      <c r="N1365" s="65" t="s">
        <v>4574</v>
      </c>
      <c r="O1365" s="66">
        <v>2</v>
      </c>
      <c r="P1365" s="67">
        <f>O1365+SUMIF(IN!F:F,Inventory!H:H,IN!M:M)-SUMIF(OUT!F:F,Inventory!H:H,OUT!M:M)</f>
        <v>2</v>
      </c>
      <c r="Q1365" s="5"/>
      <c r="R1365" s="75">
        <f t="shared" si="42"/>
        <v>0</v>
      </c>
      <c r="S1365" s="75"/>
      <c r="T1365" s="11">
        <v>60</v>
      </c>
      <c r="U1365" s="11" t="s">
        <v>40</v>
      </c>
      <c r="V1365" s="11"/>
      <c r="W1365" s="11">
        <v>3650</v>
      </c>
      <c r="X1365" s="11">
        <v>30</v>
      </c>
      <c r="Y1365" s="11"/>
      <c r="Z1365" s="11">
        <v>0</v>
      </c>
      <c r="AA1365" s="11">
        <v>5</v>
      </c>
      <c r="AB1365" s="11">
        <v>2</v>
      </c>
      <c r="AC1365" s="11">
        <v>5</v>
      </c>
      <c r="AD1365" s="11">
        <v>5</v>
      </c>
      <c r="AE1365" s="11">
        <v>5</v>
      </c>
      <c r="AF1365" s="11">
        <f t="shared" si="43"/>
        <v>4.7</v>
      </c>
    </row>
    <row r="1366" ht="50" customHeight="1" spans="1:32">
      <c r="A1366" s="11"/>
      <c r="B1366" s="11" t="s">
        <v>4578</v>
      </c>
      <c r="C1366" s="11" t="s">
        <v>1</v>
      </c>
      <c r="D1366" s="11"/>
      <c r="E1366" s="54" t="s">
        <v>699</v>
      </c>
      <c r="F1366" s="49" t="s">
        <v>675</v>
      </c>
      <c r="G1366" s="54" t="s">
        <v>1330</v>
      </c>
      <c r="H1366" s="54" t="s">
        <v>4579</v>
      </c>
      <c r="I1366" s="50">
        <v>1</v>
      </c>
      <c r="J1366" s="54" t="s">
        <v>35</v>
      </c>
      <c r="K1366" s="27" t="s">
        <v>122</v>
      </c>
      <c r="L1366" s="63" t="s">
        <v>40</v>
      </c>
      <c r="M1366" s="64"/>
      <c r="N1366" s="65" t="s">
        <v>4250</v>
      </c>
      <c r="O1366" s="66">
        <v>1</v>
      </c>
      <c r="P1366" s="67">
        <f>O1366+SUMIF(IN!F:F,Inventory!H:H,IN!M:M)-SUMIF(OUT!F:F,Inventory!H:H,OUT!M:M)</f>
        <v>1</v>
      </c>
      <c r="Q1366" s="5"/>
      <c r="R1366" s="75">
        <f t="shared" si="42"/>
        <v>0</v>
      </c>
      <c r="S1366" s="75"/>
      <c r="T1366" s="11">
        <v>60</v>
      </c>
      <c r="U1366" s="11" t="s">
        <v>74</v>
      </c>
      <c r="V1366" s="11"/>
      <c r="W1366" s="11">
        <v>3650</v>
      </c>
      <c r="X1366" s="11"/>
      <c r="Y1366" s="11"/>
      <c r="Z1366" s="11">
        <v>0</v>
      </c>
      <c r="AA1366" s="11">
        <v>4</v>
      </c>
      <c r="AB1366" s="11">
        <v>5</v>
      </c>
      <c r="AC1366" s="11">
        <v>4</v>
      </c>
      <c r="AD1366" s="11">
        <v>5</v>
      </c>
      <c r="AE1366" s="11">
        <v>5</v>
      </c>
      <c r="AF1366" s="11">
        <f t="shared" si="43"/>
        <v>4.7</v>
      </c>
    </row>
    <row r="1367" ht="50" customHeight="1" spans="1:32">
      <c r="A1367" s="11">
        <v>32</v>
      </c>
      <c r="B1367" s="11" t="s">
        <v>4580</v>
      </c>
      <c r="C1367" s="11" t="s">
        <v>1</v>
      </c>
      <c r="D1367" s="11"/>
      <c r="E1367" s="54" t="s">
        <v>699</v>
      </c>
      <c r="F1367" s="49" t="s">
        <v>675</v>
      </c>
      <c r="G1367" s="54" t="s">
        <v>2741</v>
      </c>
      <c r="H1367" s="10" t="s">
        <v>4581</v>
      </c>
      <c r="I1367" s="50">
        <v>1</v>
      </c>
      <c r="J1367" s="11" t="s">
        <v>35</v>
      </c>
      <c r="K1367" s="27" t="s">
        <v>122</v>
      </c>
      <c r="L1367" s="63" t="s">
        <v>40</v>
      </c>
      <c r="M1367" s="64"/>
      <c r="N1367" s="65" t="s">
        <v>4582</v>
      </c>
      <c r="O1367" s="66">
        <v>2</v>
      </c>
      <c r="P1367" s="67">
        <f>O1367+SUMIF(IN!F:F,Inventory!H:H,IN!M:M)-SUMIF(OUT!F:F,Inventory!H:H,OUT!M:M)</f>
        <v>2</v>
      </c>
      <c r="Q1367" s="5"/>
      <c r="R1367" s="75">
        <f t="shared" si="42"/>
        <v>0</v>
      </c>
      <c r="S1367" s="75"/>
      <c r="T1367" s="11">
        <v>60</v>
      </c>
      <c r="U1367" s="11" t="s">
        <v>40</v>
      </c>
      <c r="V1367" s="11"/>
      <c r="W1367" s="11">
        <v>3650</v>
      </c>
      <c r="X1367" s="11">
        <v>30</v>
      </c>
      <c r="Y1367" s="11"/>
      <c r="Z1367" s="11">
        <v>0</v>
      </c>
      <c r="AA1367" s="11">
        <v>3</v>
      </c>
      <c r="AB1367" s="11">
        <v>5</v>
      </c>
      <c r="AC1367" s="11">
        <v>5</v>
      </c>
      <c r="AD1367" s="11">
        <v>5</v>
      </c>
      <c r="AE1367" s="11">
        <v>5</v>
      </c>
      <c r="AF1367" s="11">
        <f t="shared" si="43"/>
        <v>4.8</v>
      </c>
    </row>
    <row r="1368" ht="50" customHeight="1" spans="1:32">
      <c r="A1368" s="11">
        <v>104</v>
      </c>
      <c r="B1368" s="11" t="s">
        <v>4583</v>
      </c>
      <c r="C1368" s="11" t="s">
        <v>1</v>
      </c>
      <c r="D1368" s="11"/>
      <c r="E1368" s="11" t="s">
        <v>699</v>
      </c>
      <c r="F1368" s="49" t="s">
        <v>2811</v>
      </c>
      <c r="G1368" s="11" t="s">
        <v>1330</v>
      </c>
      <c r="H1368" s="11" t="s">
        <v>4584</v>
      </c>
      <c r="I1368" s="50">
        <v>1</v>
      </c>
      <c r="J1368" s="54" t="s">
        <v>35</v>
      </c>
      <c r="K1368" s="27" t="s">
        <v>122</v>
      </c>
      <c r="L1368" s="63" t="s">
        <v>40</v>
      </c>
      <c r="M1368" s="64"/>
      <c r="N1368" s="65" t="s">
        <v>4574</v>
      </c>
      <c r="O1368" s="66">
        <v>1</v>
      </c>
      <c r="P1368" s="67">
        <f>O1368+SUMIF(IN!F:F,Inventory!H:H,IN!M:M)-SUMIF(OUT!F:F,Inventory!H:H,OUT!M:M)</f>
        <v>1</v>
      </c>
      <c r="Q1368" s="5"/>
      <c r="R1368" s="75">
        <f t="shared" si="42"/>
        <v>0</v>
      </c>
      <c r="S1368" s="75"/>
      <c r="T1368" s="11">
        <v>60</v>
      </c>
      <c r="U1368" s="11" t="s">
        <v>40</v>
      </c>
      <c r="V1368" s="11"/>
      <c r="W1368" s="11">
        <v>1000</v>
      </c>
      <c r="X1368" s="11"/>
      <c r="Y1368" s="11"/>
      <c r="Z1368" s="11">
        <v>0</v>
      </c>
      <c r="AA1368" s="11">
        <v>3</v>
      </c>
      <c r="AB1368" s="11">
        <v>5</v>
      </c>
      <c r="AC1368" s="11">
        <v>5</v>
      </c>
      <c r="AD1368" s="11">
        <v>5</v>
      </c>
      <c r="AE1368" s="11">
        <v>5</v>
      </c>
      <c r="AF1368" s="11">
        <f t="shared" si="43"/>
        <v>4.8</v>
      </c>
    </row>
    <row r="1369" ht="50" customHeight="1" spans="1:32">
      <c r="A1369" s="11"/>
      <c r="B1369" s="11" t="s">
        <v>4585</v>
      </c>
      <c r="C1369" s="11"/>
      <c r="D1369" s="11"/>
      <c r="E1369" s="10" t="s">
        <v>4586</v>
      </c>
      <c r="F1369" s="49" t="s">
        <v>4587</v>
      </c>
      <c r="G1369" s="10" t="s">
        <v>4588</v>
      </c>
      <c r="H1369" s="10" t="s">
        <v>4589</v>
      </c>
      <c r="I1369" s="50">
        <v>1</v>
      </c>
      <c r="J1369" s="54" t="s">
        <v>35</v>
      </c>
      <c r="K1369" s="27" t="s">
        <v>122</v>
      </c>
      <c r="L1369" s="63" t="s">
        <v>37</v>
      </c>
      <c r="M1369" s="64"/>
      <c r="N1369" s="65" t="s">
        <v>4590</v>
      </c>
      <c r="O1369" s="66">
        <v>2</v>
      </c>
      <c r="P1369" s="67">
        <f>O1369+SUMIF(IN!F:F,Inventory!H:H,IN!M:M)-SUMIF(OUT!F:F,Inventory!H:H,OUT!M:M)</f>
        <v>2</v>
      </c>
      <c r="Q1369" s="5" t="s">
        <v>4591</v>
      </c>
      <c r="R1369" s="75">
        <f t="shared" si="42"/>
        <v>0</v>
      </c>
      <c r="S1369" s="75"/>
      <c r="T1369" s="11">
        <v>60</v>
      </c>
      <c r="U1369" s="11" t="s">
        <v>44</v>
      </c>
      <c r="V1369" s="11" t="s">
        <v>41</v>
      </c>
      <c r="W1369" s="11">
        <v>1000</v>
      </c>
      <c r="X1369" s="11"/>
      <c r="Y1369" s="11"/>
      <c r="Z1369" s="11">
        <v>0</v>
      </c>
      <c r="AA1369" s="11">
        <v>4</v>
      </c>
      <c r="AB1369" s="11">
        <v>5</v>
      </c>
      <c r="AC1369" s="11">
        <v>5</v>
      </c>
      <c r="AD1369" s="11">
        <v>5</v>
      </c>
      <c r="AE1369" s="11">
        <v>4</v>
      </c>
      <c r="AF1369" s="11">
        <f t="shared" si="43"/>
        <v>4.6</v>
      </c>
    </row>
    <row r="1370" ht="50" customHeight="1" spans="1:32">
      <c r="A1370" s="11"/>
      <c r="B1370" s="53" t="s">
        <v>4592</v>
      </c>
      <c r="C1370" s="11"/>
      <c r="D1370" s="11"/>
      <c r="E1370" s="10" t="s">
        <v>4593</v>
      </c>
      <c r="F1370" s="10" t="s">
        <v>1356</v>
      </c>
      <c r="G1370" s="58" t="s">
        <v>2838</v>
      </c>
      <c r="H1370" s="10" t="s">
        <v>4594</v>
      </c>
      <c r="I1370" s="10">
        <v>1</v>
      </c>
      <c r="J1370" s="79" t="s">
        <v>35</v>
      </c>
      <c r="K1370" s="27" t="s">
        <v>122</v>
      </c>
      <c r="L1370" s="63" t="s">
        <v>64</v>
      </c>
      <c r="M1370" s="64"/>
      <c r="N1370" s="65" t="s">
        <v>4595</v>
      </c>
      <c r="O1370" s="66">
        <v>2</v>
      </c>
      <c r="P1370" s="67">
        <f>O1370+SUMIF(IN!F:F,Inventory!H:H,IN!M:M)-SUMIF(OUT!F:F,Inventory!H:H,OUT!M:M)</f>
        <v>2</v>
      </c>
      <c r="Q1370" s="5" t="s">
        <v>4596</v>
      </c>
      <c r="R1370" s="75">
        <f t="shared" si="42"/>
        <v>0</v>
      </c>
      <c r="S1370" s="75"/>
      <c r="T1370" s="11">
        <v>60</v>
      </c>
      <c r="U1370" s="11" t="s">
        <v>74</v>
      </c>
      <c r="V1370" s="11" t="s">
        <v>66</v>
      </c>
      <c r="W1370" s="11">
        <v>1000</v>
      </c>
      <c r="X1370" s="11"/>
      <c r="Y1370" s="11"/>
      <c r="Z1370" s="11">
        <v>0</v>
      </c>
      <c r="AA1370" s="11">
        <v>5</v>
      </c>
      <c r="AB1370" s="11">
        <v>3</v>
      </c>
      <c r="AC1370" s="11">
        <v>5</v>
      </c>
      <c r="AD1370" s="11">
        <v>5</v>
      </c>
      <c r="AE1370" s="11">
        <v>5</v>
      </c>
      <c r="AF1370" s="11">
        <f t="shared" si="43"/>
        <v>4.8</v>
      </c>
    </row>
    <row r="1371" ht="50" customHeight="1" spans="1:32">
      <c r="A1371" s="11">
        <v>315</v>
      </c>
      <c r="B1371" s="53" t="s">
        <v>4597</v>
      </c>
      <c r="C1371" s="11"/>
      <c r="D1371" s="11"/>
      <c r="E1371" s="49" t="s">
        <v>2968</v>
      </c>
      <c r="F1371" s="49" t="s">
        <v>2963</v>
      </c>
      <c r="G1371" s="50" t="s">
        <v>4598</v>
      </c>
      <c r="H1371" s="49" t="s">
        <v>4599</v>
      </c>
      <c r="I1371" s="50">
        <v>10</v>
      </c>
      <c r="J1371" s="54" t="s">
        <v>35</v>
      </c>
      <c r="K1371" s="27" t="s">
        <v>122</v>
      </c>
      <c r="L1371" s="63" t="s">
        <v>40</v>
      </c>
      <c r="M1371" s="64"/>
      <c r="N1371" s="65" t="s">
        <v>4600</v>
      </c>
      <c r="O1371" s="66">
        <v>68</v>
      </c>
      <c r="P1371" s="67">
        <f>O1371+SUMIF(IN!F:F,Inventory!H:H,IN!M:M)-SUMIF(OUT!F:F,Inventory!H:H,OUT!M:M)</f>
        <v>66</v>
      </c>
      <c r="Q1371" s="5"/>
      <c r="R1371" s="75">
        <f t="shared" si="42"/>
        <v>0</v>
      </c>
      <c r="S1371" s="75"/>
      <c r="T1371" s="11">
        <v>30</v>
      </c>
      <c r="U1371" s="11" t="s">
        <v>40</v>
      </c>
      <c r="V1371" s="10" t="s">
        <v>66</v>
      </c>
      <c r="W1371" s="11">
        <v>1825</v>
      </c>
      <c r="X1371" s="11">
        <v>30</v>
      </c>
      <c r="Y1371" s="11"/>
      <c r="Z1371" s="11">
        <v>0</v>
      </c>
      <c r="AA1371" s="11">
        <v>5</v>
      </c>
      <c r="AB1371" s="11">
        <v>3</v>
      </c>
      <c r="AC1371" s="11">
        <v>5</v>
      </c>
      <c r="AD1371" s="11">
        <v>5</v>
      </c>
      <c r="AE1371" s="11">
        <v>5</v>
      </c>
      <c r="AF1371" s="11">
        <f t="shared" si="43"/>
        <v>4.8</v>
      </c>
    </row>
    <row r="1372" ht="50" customHeight="1" spans="1:32">
      <c r="A1372" s="11">
        <v>499</v>
      </c>
      <c r="B1372" s="11">
        <v>3281</v>
      </c>
      <c r="C1372" s="11"/>
      <c r="D1372" s="11"/>
      <c r="E1372" s="11" t="s">
        <v>4079</v>
      </c>
      <c r="F1372" s="11" t="s">
        <v>4133</v>
      </c>
      <c r="G1372" s="11" t="s">
        <v>1330</v>
      </c>
      <c r="H1372" s="11" t="s">
        <v>4601</v>
      </c>
      <c r="I1372" s="50">
        <v>1</v>
      </c>
      <c r="J1372" s="69" t="s">
        <v>35</v>
      </c>
      <c r="K1372" s="27" t="s">
        <v>122</v>
      </c>
      <c r="L1372" s="63" t="s">
        <v>64</v>
      </c>
      <c r="M1372" s="64"/>
      <c r="N1372" s="65" t="s">
        <v>4602</v>
      </c>
      <c r="O1372" s="66">
        <v>1</v>
      </c>
      <c r="P1372" s="67">
        <f>O1372+SUMIF(IN!F:F,Inventory!H:H,IN!M:M)-SUMIF(OUT!F:F,Inventory!H:H,OUT!M:M)</f>
        <v>1</v>
      </c>
      <c r="Q1372" s="5"/>
      <c r="R1372" s="75">
        <f t="shared" si="42"/>
        <v>0</v>
      </c>
      <c r="S1372" s="75"/>
      <c r="T1372" s="11">
        <v>60</v>
      </c>
      <c r="U1372" s="11" t="s">
        <v>40</v>
      </c>
      <c r="V1372" s="11" t="s">
        <v>41</v>
      </c>
      <c r="W1372" s="11">
        <v>1825</v>
      </c>
      <c r="X1372" s="11">
        <v>60</v>
      </c>
      <c r="Y1372" s="11"/>
      <c r="Z1372" s="11">
        <v>0</v>
      </c>
      <c r="AA1372" s="11">
        <v>5</v>
      </c>
      <c r="AB1372" s="11">
        <v>5</v>
      </c>
      <c r="AC1372" s="11">
        <v>4</v>
      </c>
      <c r="AD1372" s="11">
        <v>5</v>
      </c>
      <c r="AE1372" s="11">
        <v>5</v>
      </c>
      <c r="AF1372" s="11">
        <f t="shared" si="43"/>
        <v>4.8</v>
      </c>
    </row>
    <row r="1373" ht="50" customHeight="1" spans="1:32">
      <c r="A1373" s="11">
        <v>189</v>
      </c>
      <c r="B1373" s="11">
        <v>3283</v>
      </c>
      <c r="C1373" s="11"/>
      <c r="D1373" s="11"/>
      <c r="E1373" s="49" t="s">
        <v>4603</v>
      </c>
      <c r="F1373" s="49" t="s">
        <v>4604</v>
      </c>
      <c r="G1373" s="50" t="s">
        <v>4605</v>
      </c>
      <c r="H1373" s="49" t="s">
        <v>4606</v>
      </c>
      <c r="I1373" s="50">
        <v>1</v>
      </c>
      <c r="J1373" s="54" t="s">
        <v>35</v>
      </c>
      <c r="K1373" s="27" t="s">
        <v>122</v>
      </c>
      <c r="L1373" s="63" t="s">
        <v>40</v>
      </c>
      <c r="M1373" s="64"/>
      <c r="N1373" s="65" t="s">
        <v>4602</v>
      </c>
      <c r="O1373" s="66">
        <v>1</v>
      </c>
      <c r="P1373" s="67">
        <f>O1373+SUMIF(IN!F:F,Inventory!H:H,IN!M:M)-SUMIF(OUT!F:F,Inventory!H:H,OUT!M:M)</f>
        <v>1</v>
      </c>
      <c r="Q1373" s="5"/>
      <c r="R1373" s="75">
        <f t="shared" si="42"/>
        <v>0</v>
      </c>
      <c r="S1373" s="75"/>
      <c r="T1373" s="11">
        <v>30</v>
      </c>
      <c r="U1373" s="11" t="s">
        <v>44</v>
      </c>
      <c r="V1373" s="11"/>
      <c r="W1373" s="11">
        <v>3650</v>
      </c>
      <c r="X1373" s="11">
        <v>45</v>
      </c>
      <c r="Y1373" s="11"/>
      <c r="Z1373" s="11">
        <v>0</v>
      </c>
      <c r="AA1373" s="11">
        <v>5</v>
      </c>
      <c r="AB1373" s="11">
        <v>2</v>
      </c>
      <c r="AC1373" s="11">
        <v>5</v>
      </c>
      <c r="AD1373" s="11">
        <v>5</v>
      </c>
      <c r="AE1373" s="11">
        <v>5</v>
      </c>
      <c r="AF1373" s="11">
        <f t="shared" si="43"/>
        <v>4.7</v>
      </c>
    </row>
    <row r="1374" ht="50" customHeight="1" spans="1:32">
      <c r="A1374" s="11"/>
      <c r="B1374" s="11" t="s">
        <v>4607</v>
      </c>
      <c r="C1374" s="11" t="s">
        <v>1</v>
      </c>
      <c r="D1374" s="11"/>
      <c r="E1374" s="10" t="s">
        <v>4608</v>
      </c>
      <c r="F1374" s="10" t="s">
        <v>4609</v>
      </c>
      <c r="G1374" s="10" t="s">
        <v>4610</v>
      </c>
      <c r="H1374" s="10" t="s">
        <v>4611</v>
      </c>
      <c r="I1374" s="50">
        <v>1</v>
      </c>
      <c r="J1374" s="54" t="s">
        <v>35</v>
      </c>
      <c r="K1374" s="27" t="s">
        <v>122</v>
      </c>
      <c r="L1374" s="63" t="s">
        <v>40</v>
      </c>
      <c r="M1374" s="64"/>
      <c r="N1374" s="65" t="s">
        <v>4602</v>
      </c>
      <c r="O1374" s="66">
        <v>7</v>
      </c>
      <c r="P1374" s="67">
        <f>O1374+SUMIF(IN!F:F,Inventory!H:H,IN!M:M)-SUMIF(OUT!F:F,Inventory!H:H,OUT!M:M)</f>
        <v>7</v>
      </c>
      <c r="Q1374" s="5"/>
      <c r="R1374" s="75">
        <f t="shared" si="42"/>
        <v>0</v>
      </c>
      <c r="S1374" s="75"/>
      <c r="T1374" s="11">
        <v>45</v>
      </c>
      <c r="U1374" s="11" t="s">
        <v>40</v>
      </c>
      <c r="V1374" s="11" t="s">
        <v>1134</v>
      </c>
      <c r="W1374" s="11">
        <v>1000</v>
      </c>
      <c r="X1374" s="11"/>
      <c r="Y1374" s="11"/>
      <c r="Z1374" s="11">
        <v>0</v>
      </c>
      <c r="AA1374" s="11">
        <v>3</v>
      </c>
      <c r="AB1374" s="11">
        <v>4</v>
      </c>
      <c r="AC1374" s="11">
        <v>5</v>
      </c>
      <c r="AD1374" s="11">
        <v>5</v>
      </c>
      <c r="AE1374" s="11">
        <v>5</v>
      </c>
      <c r="AF1374" s="11">
        <f t="shared" si="43"/>
        <v>4.7</v>
      </c>
    </row>
    <row r="1375" ht="50" customHeight="1" spans="1:32">
      <c r="A1375" s="11"/>
      <c r="B1375" s="11" t="s">
        <v>4612</v>
      </c>
      <c r="C1375" s="11"/>
      <c r="D1375" s="11"/>
      <c r="E1375" s="10" t="s">
        <v>4613</v>
      </c>
      <c r="F1375" s="10" t="s">
        <v>4614</v>
      </c>
      <c r="G1375" s="58" t="s">
        <v>154</v>
      </c>
      <c r="H1375" s="10" t="s">
        <v>4615</v>
      </c>
      <c r="I1375" s="50">
        <v>1</v>
      </c>
      <c r="J1375" s="54" t="s">
        <v>35</v>
      </c>
      <c r="K1375" s="27" t="s">
        <v>122</v>
      </c>
      <c r="L1375" s="63" t="s">
        <v>40</v>
      </c>
      <c r="M1375" s="64"/>
      <c r="N1375" s="65" t="s">
        <v>4602</v>
      </c>
      <c r="O1375" s="66">
        <v>14</v>
      </c>
      <c r="P1375" s="67">
        <f>O1375+SUMIF(IN!F:F,Inventory!H:H,IN!M:M)-SUMIF(OUT!F:F,Inventory!H:H,OUT!M:M)</f>
        <v>14</v>
      </c>
      <c r="Q1375" s="5"/>
      <c r="R1375" s="75">
        <f t="shared" si="42"/>
        <v>0</v>
      </c>
      <c r="S1375" s="75"/>
      <c r="T1375" s="11">
        <v>30</v>
      </c>
      <c r="U1375" s="11" t="s">
        <v>74</v>
      </c>
      <c r="V1375" s="11"/>
      <c r="W1375" s="11">
        <v>1000</v>
      </c>
      <c r="X1375" s="11"/>
      <c r="Y1375" s="11"/>
      <c r="Z1375" s="11">
        <v>0</v>
      </c>
      <c r="AA1375" s="11">
        <v>4</v>
      </c>
      <c r="AB1375" s="11">
        <v>4</v>
      </c>
      <c r="AC1375" s="11">
        <v>4</v>
      </c>
      <c r="AD1375" s="11">
        <v>5</v>
      </c>
      <c r="AE1375" s="11">
        <v>5</v>
      </c>
      <c r="AF1375" s="11">
        <f t="shared" si="43"/>
        <v>4.6</v>
      </c>
    </row>
    <row r="1376" ht="50" customHeight="1" spans="1:32">
      <c r="A1376" s="11">
        <v>334</v>
      </c>
      <c r="B1376" s="11" t="s">
        <v>4616</v>
      </c>
      <c r="C1376" s="11"/>
      <c r="D1376" s="11"/>
      <c r="E1376" s="10" t="s">
        <v>4617</v>
      </c>
      <c r="F1376" s="10" t="s">
        <v>4618</v>
      </c>
      <c r="G1376" s="58" t="s">
        <v>154</v>
      </c>
      <c r="H1376" s="10" t="s">
        <v>4619</v>
      </c>
      <c r="I1376" s="50">
        <v>5</v>
      </c>
      <c r="J1376" s="54" t="s">
        <v>35</v>
      </c>
      <c r="K1376" s="27" t="s">
        <v>122</v>
      </c>
      <c r="L1376" s="63" t="s">
        <v>40</v>
      </c>
      <c r="M1376" s="64"/>
      <c r="N1376" s="65" t="s">
        <v>4602</v>
      </c>
      <c r="O1376" s="66">
        <v>11</v>
      </c>
      <c r="P1376" s="67">
        <f>O1376+SUMIF(IN!F:F,Inventory!H:H,IN!M:M)-SUMIF(OUT!F:F,Inventory!H:H,OUT!M:M)</f>
        <v>11</v>
      </c>
      <c r="Q1376" s="5"/>
      <c r="R1376" s="75">
        <f t="shared" si="42"/>
        <v>0</v>
      </c>
      <c r="S1376" s="75"/>
      <c r="T1376" s="11">
        <v>30</v>
      </c>
      <c r="U1376" s="11" t="s">
        <v>40</v>
      </c>
      <c r="V1376" s="11" t="s">
        <v>52</v>
      </c>
      <c r="W1376" s="11">
        <v>1825</v>
      </c>
      <c r="X1376" s="11"/>
      <c r="Y1376" s="11"/>
      <c r="Z1376" s="11">
        <v>0</v>
      </c>
      <c r="AA1376" s="11">
        <v>5</v>
      </c>
      <c r="AB1376" s="11">
        <v>1</v>
      </c>
      <c r="AC1376" s="11">
        <v>5</v>
      </c>
      <c r="AD1376" s="11">
        <v>5</v>
      </c>
      <c r="AE1376" s="11">
        <v>5</v>
      </c>
      <c r="AF1376" s="11">
        <f t="shared" si="43"/>
        <v>4.6</v>
      </c>
    </row>
    <row r="1377" ht="50" customHeight="1" spans="1:32">
      <c r="A1377" s="11"/>
      <c r="B1377" s="11" t="s">
        <v>4620</v>
      </c>
      <c r="C1377" s="11"/>
      <c r="D1377" s="11"/>
      <c r="E1377" s="49" t="s">
        <v>4621</v>
      </c>
      <c r="F1377" s="49" t="s">
        <v>4622</v>
      </c>
      <c r="G1377" s="50" t="s">
        <v>4623</v>
      </c>
      <c r="H1377" s="49" t="s">
        <v>4624</v>
      </c>
      <c r="I1377" s="50">
        <v>1</v>
      </c>
      <c r="J1377" s="54" t="s">
        <v>35</v>
      </c>
      <c r="K1377" s="27" t="s">
        <v>122</v>
      </c>
      <c r="L1377" s="63" t="s">
        <v>40</v>
      </c>
      <c r="M1377" s="64"/>
      <c r="N1377" s="65" t="s">
        <v>4602</v>
      </c>
      <c r="O1377" s="66">
        <v>4</v>
      </c>
      <c r="P1377" s="67">
        <f>O1377+SUMIF(IN!F:F,Inventory!H:H,IN!M:M)-SUMIF(OUT!F:F,Inventory!H:H,OUT!M:M)</f>
        <v>3</v>
      </c>
      <c r="Q1377" s="5"/>
      <c r="R1377" s="75">
        <f t="shared" si="42"/>
        <v>0</v>
      </c>
      <c r="S1377" s="75"/>
      <c r="T1377" s="11">
        <v>60</v>
      </c>
      <c r="U1377" s="11" t="s">
        <v>74</v>
      </c>
      <c r="V1377" s="11"/>
      <c r="W1377" s="11">
        <v>1000</v>
      </c>
      <c r="X1377" s="11"/>
      <c r="Y1377" s="11"/>
      <c r="Z1377" s="11">
        <v>0</v>
      </c>
      <c r="AA1377" s="11">
        <v>5</v>
      </c>
      <c r="AB1377" s="11">
        <v>2</v>
      </c>
      <c r="AC1377" s="11">
        <v>5</v>
      </c>
      <c r="AD1377" s="11">
        <v>5</v>
      </c>
      <c r="AE1377" s="11">
        <v>5</v>
      </c>
      <c r="AF1377" s="11">
        <f t="shared" si="43"/>
        <v>4.7</v>
      </c>
    </row>
    <row r="1378" ht="50" customHeight="1" spans="1:32">
      <c r="A1378" s="11"/>
      <c r="B1378" s="11" t="s">
        <v>4625</v>
      </c>
      <c r="C1378" s="11"/>
      <c r="D1378" s="11"/>
      <c r="E1378" s="10" t="s">
        <v>4626</v>
      </c>
      <c r="F1378" s="10" t="s">
        <v>4627</v>
      </c>
      <c r="G1378" s="58" t="s">
        <v>154</v>
      </c>
      <c r="H1378" s="10" t="s">
        <v>4628</v>
      </c>
      <c r="I1378" s="50">
        <v>2</v>
      </c>
      <c r="J1378" s="54" t="s">
        <v>35</v>
      </c>
      <c r="K1378" s="27" t="s">
        <v>122</v>
      </c>
      <c r="L1378" s="63" t="s">
        <v>40</v>
      </c>
      <c r="M1378" s="64"/>
      <c r="N1378" s="65" t="s">
        <v>4602</v>
      </c>
      <c r="O1378" s="66">
        <v>3</v>
      </c>
      <c r="P1378" s="67">
        <f>O1378+SUMIF(IN!F:F,Inventory!H:H,IN!M:M)-SUMIF(OUT!F:F,Inventory!H:H,OUT!M:M)</f>
        <v>3</v>
      </c>
      <c r="Q1378" s="5"/>
      <c r="R1378" s="75">
        <f t="shared" si="42"/>
        <v>0</v>
      </c>
      <c r="S1378" s="75"/>
      <c r="T1378" s="11">
        <v>45</v>
      </c>
      <c r="U1378" s="11" t="s">
        <v>74</v>
      </c>
      <c r="V1378" s="11"/>
      <c r="W1378" s="11">
        <v>1000</v>
      </c>
      <c r="X1378" s="11"/>
      <c r="Y1378" s="11"/>
      <c r="Z1378" s="11">
        <v>0</v>
      </c>
      <c r="AA1378" s="11">
        <v>4</v>
      </c>
      <c r="AB1378" s="11">
        <v>5</v>
      </c>
      <c r="AC1378" s="11">
        <v>4</v>
      </c>
      <c r="AD1378" s="11">
        <v>5</v>
      </c>
      <c r="AE1378" s="11">
        <v>5</v>
      </c>
      <c r="AF1378" s="11">
        <f t="shared" si="43"/>
        <v>4.7</v>
      </c>
    </row>
    <row r="1379" ht="50" customHeight="1" spans="1:32">
      <c r="A1379" s="11"/>
      <c r="B1379" s="11" t="s">
        <v>4629</v>
      </c>
      <c r="C1379" s="11"/>
      <c r="D1379" s="11"/>
      <c r="E1379" s="54" t="s">
        <v>1555</v>
      </c>
      <c r="F1379" s="10" t="s">
        <v>4303</v>
      </c>
      <c r="G1379" s="58" t="s">
        <v>2288</v>
      </c>
      <c r="H1379" s="49" t="s">
        <v>4630</v>
      </c>
      <c r="I1379" s="50">
        <v>1</v>
      </c>
      <c r="J1379" s="54" t="s">
        <v>35</v>
      </c>
      <c r="K1379" s="27" t="s">
        <v>122</v>
      </c>
      <c r="L1379" s="63" t="s">
        <v>64</v>
      </c>
      <c r="M1379" s="64"/>
      <c r="N1379" s="65" t="s">
        <v>4602</v>
      </c>
      <c r="O1379" s="66">
        <v>2</v>
      </c>
      <c r="P1379" s="67">
        <f>O1379+SUMIF(IN!F:F,Inventory!H:H,IN!M:M)-SUMIF(OUT!F:F,Inventory!H:H,OUT!M:M)</f>
        <v>2</v>
      </c>
      <c r="Q1379" s="5" t="s">
        <v>4631</v>
      </c>
      <c r="R1379" s="75">
        <f t="shared" si="42"/>
        <v>0</v>
      </c>
      <c r="S1379" s="75"/>
      <c r="T1379" s="11">
        <v>60</v>
      </c>
      <c r="U1379" s="11" t="s">
        <v>74</v>
      </c>
      <c r="V1379" s="11"/>
      <c r="W1379" s="11">
        <v>1825</v>
      </c>
      <c r="X1379" s="11"/>
      <c r="Y1379" s="11"/>
      <c r="Z1379" s="11">
        <v>0</v>
      </c>
      <c r="AA1379" s="11">
        <v>4</v>
      </c>
      <c r="AB1379" s="11">
        <v>4</v>
      </c>
      <c r="AC1379" s="11">
        <v>5</v>
      </c>
      <c r="AD1379" s="11">
        <v>5</v>
      </c>
      <c r="AE1379" s="11">
        <v>5</v>
      </c>
      <c r="AF1379" s="11">
        <f t="shared" si="43"/>
        <v>4.8</v>
      </c>
    </row>
    <row r="1380" ht="50" customHeight="1" spans="1:32">
      <c r="A1380" s="11"/>
      <c r="B1380" s="11" t="s">
        <v>4632</v>
      </c>
      <c r="C1380" s="11"/>
      <c r="D1380" s="11"/>
      <c r="E1380" s="49" t="s">
        <v>4621</v>
      </c>
      <c r="F1380" s="49" t="s">
        <v>4622</v>
      </c>
      <c r="G1380" s="49" t="s">
        <v>4633</v>
      </c>
      <c r="H1380" s="49" t="s">
        <v>4634</v>
      </c>
      <c r="I1380" s="50">
        <v>3</v>
      </c>
      <c r="J1380" s="54" t="s">
        <v>35</v>
      </c>
      <c r="K1380" s="27" t="s">
        <v>122</v>
      </c>
      <c r="L1380" s="63" t="s">
        <v>40</v>
      </c>
      <c r="M1380" s="64"/>
      <c r="N1380" s="65" t="s">
        <v>4602</v>
      </c>
      <c r="O1380" s="66">
        <v>7</v>
      </c>
      <c r="P1380" s="67">
        <f>O1380+SUMIF(IN!F:F,Inventory!H:H,IN!M:M)-SUMIF(OUT!F:F,Inventory!H:H,OUT!M:M)</f>
        <v>7</v>
      </c>
      <c r="Q1380" s="5"/>
      <c r="R1380" s="75">
        <f t="shared" si="42"/>
        <v>0</v>
      </c>
      <c r="S1380" s="75"/>
      <c r="T1380" s="11">
        <v>30</v>
      </c>
      <c r="U1380" s="11" t="s">
        <v>40</v>
      </c>
      <c r="V1380" s="10" t="s">
        <v>75</v>
      </c>
      <c r="W1380" s="11">
        <v>1825</v>
      </c>
      <c r="X1380" s="11"/>
      <c r="Y1380" s="11"/>
      <c r="Z1380" s="11">
        <v>0</v>
      </c>
      <c r="AA1380" s="11">
        <v>3</v>
      </c>
      <c r="AB1380" s="11">
        <v>5</v>
      </c>
      <c r="AC1380" s="11">
        <v>4</v>
      </c>
      <c r="AD1380" s="11">
        <v>5</v>
      </c>
      <c r="AE1380" s="11">
        <v>5</v>
      </c>
      <c r="AF1380" s="11">
        <f t="shared" si="43"/>
        <v>4.6</v>
      </c>
    </row>
    <row r="1381" ht="50" customHeight="1" spans="1:32">
      <c r="A1381" s="11">
        <v>336</v>
      </c>
      <c r="B1381" s="11" t="s">
        <v>4635</v>
      </c>
      <c r="C1381" s="11"/>
      <c r="D1381" s="11"/>
      <c r="E1381" s="49" t="s">
        <v>1555</v>
      </c>
      <c r="F1381" s="49" t="s">
        <v>1556</v>
      </c>
      <c r="G1381" s="50" t="s">
        <v>4636</v>
      </c>
      <c r="H1381" s="49" t="s">
        <v>4637</v>
      </c>
      <c r="I1381" s="50">
        <v>3</v>
      </c>
      <c r="J1381" s="54" t="s">
        <v>35</v>
      </c>
      <c r="K1381" s="27" t="s">
        <v>122</v>
      </c>
      <c r="L1381" s="63" t="s">
        <v>40</v>
      </c>
      <c r="M1381" s="64"/>
      <c r="N1381" s="65" t="s">
        <v>4602</v>
      </c>
      <c r="O1381" s="66">
        <v>8</v>
      </c>
      <c r="P1381" s="67">
        <f>O1381+SUMIF(IN!F:F,Inventory!H:H,IN!M:M)-SUMIF(OUT!F:F,Inventory!H:H,OUT!M:M)</f>
        <v>8</v>
      </c>
      <c r="Q1381" s="5"/>
      <c r="R1381" s="75">
        <f t="shared" si="42"/>
        <v>0</v>
      </c>
      <c r="S1381" s="75"/>
      <c r="T1381" s="11">
        <v>60</v>
      </c>
      <c r="U1381" s="11" t="s">
        <v>40</v>
      </c>
      <c r="V1381" s="10" t="s">
        <v>75</v>
      </c>
      <c r="W1381" s="11">
        <v>1825</v>
      </c>
      <c r="X1381" s="11"/>
      <c r="Y1381" s="11"/>
      <c r="Z1381" s="11">
        <v>0</v>
      </c>
      <c r="AA1381" s="11">
        <v>5</v>
      </c>
      <c r="AB1381" s="11">
        <v>4</v>
      </c>
      <c r="AC1381" s="11">
        <v>5</v>
      </c>
      <c r="AD1381" s="11">
        <v>5</v>
      </c>
      <c r="AE1381" s="11">
        <v>5</v>
      </c>
      <c r="AF1381" s="11">
        <f t="shared" si="43"/>
        <v>4.9</v>
      </c>
    </row>
    <row r="1382" ht="50" customHeight="1" spans="1:32">
      <c r="A1382" s="11">
        <v>550</v>
      </c>
      <c r="B1382" s="11" t="s">
        <v>4638</v>
      </c>
      <c r="C1382" s="11"/>
      <c r="D1382" s="11"/>
      <c r="E1382" s="10" t="s">
        <v>4639</v>
      </c>
      <c r="F1382" s="10" t="s">
        <v>4640</v>
      </c>
      <c r="G1382" s="54" t="s">
        <v>3600</v>
      </c>
      <c r="H1382" s="10" t="s">
        <v>4641</v>
      </c>
      <c r="I1382" s="50">
        <v>1</v>
      </c>
      <c r="J1382" s="54" t="s">
        <v>35</v>
      </c>
      <c r="K1382" s="27" t="s">
        <v>122</v>
      </c>
      <c r="L1382" s="63" t="s">
        <v>40</v>
      </c>
      <c r="M1382" s="64"/>
      <c r="N1382" s="65" t="s">
        <v>4602</v>
      </c>
      <c r="O1382" s="66">
        <v>7</v>
      </c>
      <c r="P1382" s="67">
        <f>O1382+SUMIF(IN!F:F,Inventory!H:H,IN!M:M)-SUMIF(OUT!F:F,Inventory!H:H,OUT!M:M)</f>
        <v>7</v>
      </c>
      <c r="Q1382" s="5"/>
      <c r="R1382" s="75">
        <f t="shared" si="42"/>
        <v>0</v>
      </c>
      <c r="S1382" s="75"/>
      <c r="T1382" s="11">
        <v>60</v>
      </c>
      <c r="U1382" s="11" t="s">
        <v>74</v>
      </c>
      <c r="V1382" s="11" t="s">
        <v>75</v>
      </c>
      <c r="W1382" s="11">
        <v>3650</v>
      </c>
      <c r="X1382" s="11">
        <v>30</v>
      </c>
      <c r="Y1382" s="11"/>
      <c r="Z1382" s="11">
        <v>0</v>
      </c>
      <c r="AA1382" s="11">
        <v>5</v>
      </c>
      <c r="AB1382" s="11">
        <v>5</v>
      </c>
      <c r="AC1382" s="11">
        <v>5</v>
      </c>
      <c r="AD1382" s="11">
        <v>4</v>
      </c>
      <c r="AE1382" s="11">
        <v>5</v>
      </c>
      <c r="AF1382" s="11">
        <f t="shared" si="43"/>
        <v>4.7</v>
      </c>
    </row>
    <row r="1383" ht="50" customHeight="1" spans="1:32">
      <c r="A1383" s="11"/>
      <c r="B1383" s="26" t="s">
        <v>4642</v>
      </c>
      <c r="C1383" s="11" t="s">
        <v>1455</v>
      </c>
      <c r="D1383" s="11"/>
      <c r="E1383" s="78" t="s">
        <v>4639</v>
      </c>
      <c r="F1383" s="78" t="s">
        <v>4640</v>
      </c>
      <c r="G1383" s="54" t="s">
        <v>4643</v>
      </c>
      <c r="H1383" s="78" t="s">
        <v>4644</v>
      </c>
      <c r="I1383" s="50">
        <v>1</v>
      </c>
      <c r="J1383" s="54" t="s">
        <v>35</v>
      </c>
      <c r="K1383" s="27" t="s">
        <v>122</v>
      </c>
      <c r="L1383" s="63" t="s">
        <v>40</v>
      </c>
      <c r="M1383" s="64"/>
      <c r="N1383" s="65" t="s">
        <v>4602</v>
      </c>
      <c r="O1383" s="66">
        <v>4</v>
      </c>
      <c r="P1383" s="67">
        <f>O1383+SUMIF(IN!F:F,Inventory!H:H,IN!M:M)-SUMIF(OUT!F:F,Inventory!H:H,OUT!M:M)</f>
        <v>4</v>
      </c>
      <c r="Q1383" s="5"/>
      <c r="R1383" s="75">
        <f t="shared" si="42"/>
        <v>0</v>
      </c>
      <c r="S1383" s="75"/>
      <c r="T1383" s="11">
        <v>30</v>
      </c>
      <c r="U1383" s="11" t="s">
        <v>74</v>
      </c>
      <c r="V1383" s="11"/>
      <c r="W1383" s="11">
        <v>1000</v>
      </c>
      <c r="X1383" s="11"/>
      <c r="Y1383" s="11"/>
      <c r="Z1383" s="11">
        <v>0</v>
      </c>
      <c r="AA1383" s="11">
        <v>5</v>
      </c>
      <c r="AB1383" s="11">
        <v>4</v>
      </c>
      <c r="AC1383" s="11">
        <v>5</v>
      </c>
      <c r="AD1383" s="11">
        <v>5</v>
      </c>
      <c r="AE1383" s="11">
        <v>4</v>
      </c>
      <c r="AF1383" s="11">
        <f t="shared" si="43"/>
        <v>4.6</v>
      </c>
    </row>
    <row r="1384" ht="50" customHeight="1" spans="1:32">
      <c r="A1384" s="11"/>
      <c r="B1384" s="11" t="s">
        <v>4645</v>
      </c>
      <c r="C1384" s="11" t="s">
        <v>1</v>
      </c>
      <c r="D1384" s="11"/>
      <c r="E1384" s="54" t="s">
        <v>1555</v>
      </c>
      <c r="F1384" s="54" t="s">
        <v>4303</v>
      </c>
      <c r="G1384" s="54" t="s">
        <v>4304</v>
      </c>
      <c r="H1384" s="49" t="s">
        <v>4646</v>
      </c>
      <c r="I1384" s="50">
        <v>1</v>
      </c>
      <c r="J1384" s="54" t="s">
        <v>35</v>
      </c>
      <c r="K1384" s="27" t="s">
        <v>36</v>
      </c>
      <c r="L1384" s="63" t="s">
        <v>40</v>
      </c>
      <c r="M1384" s="64"/>
      <c r="N1384" s="65" t="s">
        <v>4602</v>
      </c>
      <c r="O1384" s="66">
        <v>1</v>
      </c>
      <c r="P1384" s="67">
        <f>O1384+SUMIF(IN!F:F,Inventory!H:H,IN!M:M)-SUMIF(OUT!F:F,Inventory!H:H,OUT!M:M)</f>
        <v>1</v>
      </c>
      <c r="Q1384" s="5"/>
      <c r="R1384" s="75">
        <f t="shared" si="42"/>
        <v>0</v>
      </c>
      <c r="S1384" s="75"/>
      <c r="T1384" s="11">
        <v>60</v>
      </c>
      <c r="U1384" s="11" t="s">
        <v>74</v>
      </c>
      <c r="V1384" s="11"/>
      <c r="W1384" s="11">
        <v>1000</v>
      </c>
      <c r="X1384" s="11"/>
      <c r="Y1384" s="11"/>
      <c r="Z1384" s="11">
        <v>0</v>
      </c>
      <c r="AA1384" s="11">
        <v>4</v>
      </c>
      <c r="AB1384" s="11">
        <v>5</v>
      </c>
      <c r="AC1384" s="11">
        <v>5</v>
      </c>
      <c r="AD1384" s="11">
        <v>4</v>
      </c>
      <c r="AE1384" s="11">
        <v>5</v>
      </c>
      <c r="AF1384" s="11">
        <f t="shared" si="43"/>
        <v>4.6</v>
      </c>
    </row>
    <row r="1385" ht="50" customHeight="1" spans="1:32">
      <c r="A1385" s="11"/>
      <c r="B1385" s="11" t="s">
        <v>4647</v>
      </c>
      <c r="C1385" s="11" t="s">
        <v>1</v>
      </c>
      <c r="D1385" s="11"/>
      <c r="E1385" s="54" t="s">
        <v>1555</v>
      </c>
      <c r="F1385" s="10" t="s">
        <v>4303</v>
      </c>
      <c r="G1385" s="58" t="s">
        <v>4304</v>
      </c>
      <c r="H1385" s="10" t="s">
        <v>4648</v>
      </c>
      <c r="I1385" s="50">
        <v>1</v>
      </c>
      <c r="J1385" s="54" t="s">
        <v>35</v>
      </c>
      <c r="K1385" s="27" t="s">
        <v>36</v>
      </c>
      <c r="L1385" s="63" t="s">
        <v>40</v>
      </c>
      <c r="M1385" s="64"/>
      <c r="N1385" s="65" t="s">
        <v>4602</v>
      </c>
      <c r="O1385" s="66">
        <v>3</v>
      </c>
      <c r="P1385" s="67">
        <f>O1385+SUMIF(IN!F:F,Inventory!H:H,IN!M:M)-SUMIF(OUT!F:F,Inventory!H:H,OUT!M:M)</f>
        <v>3</v>
      </c>
      <c r="Q1385" s="5"/>
      <c r="R1385" s="75">
        <f t="shared" si="42"/>
        <v>0</v>
      </c>
      <c r="S1385" s="75"/>
      <c r="T1385" s="11">
        <v>60</v>
      </c>
      <c r="U1385" s="11" t="s">
        <v>40</v>
      </c>
      <c r="V1385" s="11"/>
      <c r="W1385" s="11">
        <v>1000</v>
      </c>
      <c r="X1385" s="11"/>
      <c r="Y1385" s="11"/>
      <c r="Z1385" s="11">
        <v>0</v>
      </c>
      <c r="AA1385" s="11">
        <v>4</v>
      </c>
      <c r="AB1385" s="11">
        <v>5</v>
      </c>
      <c r="AC1385" s="11">
        <v>5</v>
      </c>
      <c r="AD1385" s="11">
        <v>4</v>
      </c>
      <c r="AE1385" s="11">
        <v>5</v>
      </c>
      <c r="AF1385" s="11">
        <f t="shared" si="43"/>
        <v>4.6</v>
      </c>
    </row>
    <row r="1386" ht="50" customHeight="1" spans="1:32">
      <c r="A1386" s="11"/>
      <c r="B1386" s="11" t="s">
        <v>4649</v>
      </c>
      <c r="C1386" s="11"/>
      <c r="D1386" s="11"/>
      <c r="E1386" s="54" t="s">
        <v>4650</v>
      </c>
      <c r="F1386" s="54" t="s">
        <v>4651</v>
      </c>
      <c r="G1386" s="54" t="s">
        <v>4652</v>
      </c>
      <c r="H1386" s="49" t="s">
        <v>4653</v>
      </c>
      <c r="I1386" s="50">
        <v>1</v>
      </c>
      <c r="J1386" s="54" t="s">
        <v>35</v>
      </c>
      <c r="K1386" s="27" t="s">
        <v>36</v>
      </c>
      <c r="L1386" s="63" t="s">
        <v>40</v>
      </c>
      <c r="M1386" s="64"/>
      <c r="N1386" s="65" t="s">
        <v>4602</v>
      </c>
      <c r="O1386" s="66">
        <v>2</v>
      </c>
      <c r="P1386" s="67">
        <f>O1386+SUMIF(IN!F:F,Inventory!H:H,IN!M:M)-SUMIF(OUT!F:F,Inventory!H:H,OUT!M:M)</f>
        <v>2</v>
      </c>
      <c r="Q1386" s="5"/>
      <c r="R1386" s="75">
        <f t="shared" si="42"/>
        <v>0</v>
      </c>
      <c r="S1386" s="75"/>
      <c r="T1386" s="11">
        <v>60</v>
      </c>
      <c r="U1386" s="11" t="s">
        <v>74</v>
      </c>
      <c r="V1386" s="11"/>
      <c r="W1386" s="11">
        <v>1000</v>
      </c>
      <c r="X1386" s="11"/>
      <c r="Y1386" s="11"/>
      <c r="Z1386" s="11">
        <v>0</v>
      </c>
      <c r="AA1386" s="11">
        <v>1</v>
      </c>
      <c r="AB1386" s="11">
        <v>5</v>
      </c>
      <c r="AC1386" s="11">
        <v>5</v>
      </c>
      <c r="AD1386" s="11">
        <v>5</v>
      </c>
      <c r="AE1386" s="11">
        <v>5</v>
      </c>
      <c r="AF1386" s="11">
        <f t="shared" si="43"/>
        <v>4.6</v>
      </c>
    </row>
    <row r="1387" ht="50" customHeight="1" spans="1:32">
      <c r="A1387" s="11"/>
      <c r="B1387" s="11" t="s">
        <v>4654</v>
      </c>
      <c r="C1387" s="11"/>
      <c r="D1387" s="11"/>
      <c r="E1387" s="11" t="s">
        <v>4621</v>
      </c>
      <c r="F1387" s="11" t="s">
        <v>1911</v>
      </c>
      <c r="G1387" s="11" t="s">
        <v>4655</v>
      </c>
      <c r="H1387" s="11" t="s">
        <v>4656</v>
      </c>
      <c r="I1387" s="11">
        <v>5</v>
      </c>
      <c r="J1387" s="54" t="s">
        <v>35</v>
      </c>
      <c r="K1387" s="27" t="s">
        <v>122</v>
      </c>
      <c r="L1387" s="63" t="s">
        <v>40</v>
      </c>
      <c r="M1387" s="64"/>
      <c r="N1387" s="66" t="s">
        <v>4602</v>
      </c>
      <c r="O1387" s="66">
        <v>4</v>
      </c>
      <c r="P1387" s="67">
        <f>O1387+SUMIF(IN!F:F,Inventory!H:H,IN!M:M)-SUMIF(OUT!F:F,Inventory!H:H,OUT!M:M)</f>
        <v>3</v>
      </c>
      <c r="Q1387" s="5"/>
      <c r="R1387" s="75">
        <f t="shared" si="42"/>
        <v>0</v>
      </c>
      <c r="S1387" s="75"/>
      <c r="T1387" s="11">
        <v>10</v>
      </c>
      <c r="U1387" s="11" t="s">
        <v>40</v>
      </c>
      <c r="V1387" s="11" t="s">
        <v>52</v>
      </c>
      <c r="W1387" s="11">
        <v>3650</v>
      </c>
      <c r="X1387" s="11">
        <v>30</v>
      </c>
      <c r="Y1387" s="11"/>
      <c r="Z1387" s="11">
        <v>0</v>
      </c>
      <c r="AA1387" s="11">
        <v>3</v>
      </c>
      <c r="AB1387" s="11">
        <v>5</v>
      </c>
      <c r="AC1387" s="11">
        <v>5</v>
      </c>
      <c r="AD1387" s="11">
        <v>5</v>
      </c>
      <c r="AE1387" s="11">
        <v>5</v>
      </c>
      <c r="AF1387" s="11">
        <f t="shared" si="43"/>
        <v>4.8</v>
      </c>
    </row>
    <row r="1388" ht="50" customHeight="1" spans="1:32">
      <c r="A1388" s="11"/>
      <c r="B1388" s="11" t="s">
        <v>4657</v>
      </c>
      <c r="C1388" s="11" t="s">
        <v>1</v>
      </c>
      <c r="D1388" s="11"/>
      <c r="E1388" s="54" t="s">
        <v>1555</v>
      </c>
      <c r="F1388" s="10" t="s">
        <v>4303</v>
      </c>
      <c r="G1388" s="11" t="s">
        <v>4304</v>
      </c>
      <c r="H1388" s="11" t="s">
        <v>4658</v>
      </c>
      <c r="I1388" s="50">
        <v>2</v>
      </c>
      <c r="J1388" s="54" t="s">
        <v>35</v>
      </c>
      <c r="K1388" s="27" t="s">
        <v>36</v>
      </c>
      <c r="L1388" s="63" t="s">
        <v>40</v>
      </c>
      <c r="M1388" s="64"/>
      <c r="N1388" s="65" t="s">
        <v>4602</v>
      </c>
      <c r="O1388" s="66">
        <v>6</v>
      </c>
      <c r="P1388" s="67">
        <f>O1388+SUMIF(IN!F:F,Inventory!H:H,IN!M:M)-SUMIF(OUT!F:F,Inventory!H:H,OUT!M:M)</f>
        <v>6</v>
      </c>
      <c r="Q1388" s="5"/>
      <c r="R1388" s="75">
        <f t="shared" si="42"/>
        <v>0</v>
      </c>
      <c r="S1388" s="75"/>
      <c r="T1388" s="11">
        <v>45</v>
      </c>
      <c r="U1388" s="11" t="s">
        <v>40</v>
      </c>
      <c r="V1388" s="10" t="s">
        <v>75</v>
      </c>
      <c r="W1388" s="11">
        <v>1825</v>
      </c>
      <c r="X1388" s="11">
        <v>30</v>
      </c>
      <c r="Y1388" s="11"/>
      <c r="Z1388" s="11">
        <v>0</v>
      </c>
      <c r="AA1388" s="11">
        <v>3</v>
      </c>
      <c r="AB1388" s="11">
        <v>4</v>
      </c>
      <c r="AC1388" s="11">
        <v>5</v>
      </c>
      <c r="AD1388" s="11">
        <v>5</v>
      </c>
      <c r="AE1388" s="11">
        <v>5</v>
      </c>
      <c r="AF1388" s="11">
        <f t="shared" si="43"/>
        <v>4.7</v>
      </c>
    </row>
    <row r="1389" ht="50" customHeight="1" spans="1:32">
      <c r="A1389" s="11"/>
      <c r="B1389" s="11" t="s">
        <v>4659</v>
      </c>
      <c r="C1389" s="11"/>
      <c r="D1389" s="11"/>
      <c r="E1389" s="54" t="s">
        <v>1555</v>
      </c>
      <c r="F1389" s="10" t="s">
        <v>4303</v>
      </c>
      <c r="G1389" s="58" t="s">
        <v>4304</v>
      </c>
      <c r="H1389" s="58" t="s">
        <v>4660</v>
      </c>
      <c r="I1389" s="50">
        <v>1</v>
      </c>
      <c r="J1389" s="54" t="s">
        <v>35</v>
      </c>
      <c r="K1389" s="27" t="s">
        <v>122</v>
      </c>
      <c r="L1389" s="63" t="s">
        <v>40</v>
      </c>
      <c r="M1389" s="64"/>
      <c r="N1389" s="71" t="s">
        <v>4602</v>
      </c>
      <c r="O1389" s="66">
        <v>2</v>
      </c>
      <c r="P1389" s="67">
        <f>O1389+SUMIF(IN!F:F,Inventory!H:H,IN!M:M)-SUMIF(OUT!F:F,Inventory!H:H,OUT!M:M)</f>
        <v>2</v>
      </c>
      <c r="Q1389" s="5"/>
      <c r="R1389" s="75">
        <f t="shared" si="42"/>
        <v>0</v>
      </c>
      <c r="S1389" s="75"/>
      <c r="T1389" s="11">
        <v>60</v>
      </c>
      <c r="U1389" s="11" t="s">
        <v>40</v>
      </c>
      <c r="V1389" s="11" t="s">
        <v>66</v>
      </c>
      <c r="W1389" s="11">
        <v>1825</v>
      </c>
      <c r="X1389" s="11"/>
      <c r="Y1389" s="11"/>
      <c r="Z1389" s="11">
        <v>0</v>
      </c>
      <c r="AA1389" s="11">
        <v>2</v>
      </c>
      <c r="AB1389" s="11">
        <v>5</v>
      </c>
      <c r="AC1389" s="11">
        <v>5</v>
      </c>
      <c r="AD1389" s="11">
        <v>5</v>
      </c>
      <c r="AE1389" s="11">
        <v>5</v>
      </c>
      <c r="AF1389" s="11">
        <f t="shared" si="43"/>
        <v>4.7</v>
      </c>
    </row>
    <row r="1390" ht="50" customHeight="1" spans="1:32">
      <c r="A1390" s="11"/>
      <c r="B1390" s="11" t="s">
        <v>4661</v>
      </c>
      <c r="C1390" s="11"/>
      <c r="D1390" s="11"/>
      <c r="E1390" s="54" t="s">
        <v>1555</v>
      </c>
      <c r="F1390" s="10" t="s">
        <v>4303</v>
      </c>
      <c r="G1390" s="58" t="s">
        <v>2288</v>
      </c>
      <c r="H1390" s="10" t="s">
        <v>4662</v>
      </c>
      <c r="I1390" s="50">
        <v>1</v>
      </c>
      <c r="J1390" s="54" t="s">
        <v>35</v>
      </c>
      <c r="K1390" s="27" t="s">
        <v>36</v>
      </c>
      <c r="L1390" s="63" t="s">
        <v>40</v>
      </c>
      <c r="M1390" s="64"/>
      <c r="N1390" s="65" t="s">
        <v>4602</v>
      </c>
      <c r="O1390" s="66">
        <v>6</v>
      </c>
      <c r="P1390" s="67">
        <f>O1390+SUMIF(IN!F:F,Inventory!H:H,IN!M:M)-SUMIF(OUT!F:F,Inventory!H:H,OUT!M:M)</f>
        <v>6</v>
      </c>
      <c r="Q1390" s="5"/>
      <c r="R1390" s="75">
        <f t="shared" si="42"/>
        <v>0</v>
      </c>
      <c r="S1390" s="75"/>
      <c r="T1390" s="11">
        <v>60</v>
      </c>
      <c r="U1390" s="11" t="s">
        <v>74</v>
      </c>
      <c r="V1390" s="11"/>
      <c r="W1390" s="11">
        <v>1000</v>
      </c>
      <c r="X1390" s="11"/>
      <c r="Y1390" s="11"/>
      <c r="Z1390" s="11">
        <v>0</v>
      </c>
      <c r="AA1390" s="11">
        <v>4</v>
      </c>
      <c r="AB1390" s="11">
        <v>4</v>
      </c>
      <c r="AC1390" s="11">
        <v>4</v>
      </c>
      <c r="AD1390" s="11">
        <v>5</v>
      </c>
      <c r="AE1390" s="11">
        <v>5</v>
      </c>
      <c r="AF1390" s="11">
        <f t="shared" si="43"/>
        <v>4.6</v>
      </c>
    </row>
    <row r="1391" ht="50" customHeight="1" spans="1:32">
      <c r="A1391" s="11"/>
      <c r="B1391" s="11" t="s">
        <v>4663</v>
      </c>
      <c r="C1391" s="11"/>
      <c r="D1391" s="11"/>
      <c r="E1391" s="10" t="s">
        <v>1555</v>
      </c>
      <c r="F1391" s="10" t="s">
        <v>4303</v>
      </c>
      <c r="G1391" s="11" t="s">
        <v>4565</v>
      </c>
      <c r="H1391" s="11" t="s">
        <v>4664</v>
      </c>
      <c r="I1391" s="50">
        <v>1</v>
      </c>
      <c r="J1391" s="69" t="s">
        <v>35</v>
      </c>
      <c r="K1391" s="27" t="s">
        <v>122</v>
      </c>
      <c r="L1391" s="63" t="s">
        <v>40</v>
      </c>
      <c r="M1391" s="64"/>
      <c r="N1391" s="65" t="s">
        <v>4602</v>
      </c>
      <c r="O1391" s="66">
        <v>3</v>
      </c>
      <c r="P1391" s="67">
        <f>O1391+SUMIF(IN!F:F,Inventory!H:H,IN!M:M)-SUMIF(OUT!F:F,Inventory!H:H,OUT!M:M)</f>
        <v>3</v>
      </c>
      <c r="Q1391" s="5"/>
      <c r="R1391" s="75">
        <f t="shared" si="42"/>
        <v>0</v>
      </c>
      <c r="S1391" s="75"/>
      <c r="T1391" s="11">
        <v>30</v>
      </c>
      <c r="U1391" s="11" t="s">
        <v>40</v>
      </c>
      <c r="V1391" s="11"/>
      <c r="W1391" s="11">
        <v>1000</v>
      </c>
      <c r="X1391" s="11"/>
      <c r="Y1391" s="11"/>
      <c r="Z1391" s="11">
        <v>0</v>
      </c>
      <c r="AA1391" s="11">
        <v>5</v>
      </c>
      <c r="AB1391" s="11">
        <v>5</v>
      </c>
      <c r="AC1391" s="11">
        <v>3</v>
      </c>
      <c r="AD1391" s="11">
        <v>5</v>
      </c>
      <c r="AE1391" s="11">
        <v>5</v>
      </c>
      <c r="AF1391" s="11">
        <f t="shared" si="43"/>
        <v>4.6</v>
      </c>
    </row>
    <row r="1392" ht="50" customHeight="1" spans="1:32">
      <c r="A1392" s="11"/>
      <c r="B1392" s="11" t="s">
        <v>4665</v>
      </c>
      <c r="C1392" s="11"/>
      <c r="D1392" s="11"/>
      <c r="E1392" s="11" t="s">
        <v>4666</v>
      </c>
      <c r="F1392" s="11" t="s">
        <v>4667</v>
      </c>
      <c r="G1392" s="11" t="s">
        <v>2007</v>
      </c>
      <c r="H1392" s="11" t="s">
        <v>4668</v>
      </c>
      <c r="I1392" s="50">
        <v>1</v>
      </c>
      <c r="J1392" s="11" t="s">
        <v>35</v>
      </c>
      <c r="K1392" s="27" t="s">
        <v>122</v>
      </c>
      <c r="L1392" s="63" t="s">
        <v>40</v>
      </c>
      <c r="M1392" s="64"/>
      <c r="N1392" s="65" t="s">
        <v>4602</v>
      </c>
      <c r="O1392" s="66">
        <v>5</v>
      </c>
      <c r="P1392" s="67">
        <f>O1392+SUMIF(IN!F:F,Inventory!H:H,IN!M:M)-SUMIF(OUT!F:F,Inventory!H:H,OUT!M:M)</f>
        <v>5</v>
      </c>
      <c r="Q1392" s="5"/>
      <c r="R1392" s="75">
        <f t="shared" si="42"/>
        <v>0</v>
      </c>
      <c r="S1392" s="75"/>
      <c r="T1392" s="11">
        <v>30</v>
      </c>
      <c r="U1392" s="11" t="s">
        <v>40</v>
      </c>
      <c r="V1392" s="11"/>
      <c r="W1392" s="11">
        <v>3650</v>
      </c>
      <c r="X1392" s="11"/>
      <c r="Y1392" s="11"/>
      <c r="Z1392" s="11">
        <v>0</v>
      </c>
      <c r="AA1392" s="11">
        <v>4</v>
      </c>
      <c r="AB1392" s="11">
        <v>4</v>
      </c>
      <c r="AC1392" s="11">
        <v>4</v>
      </c>
      <c r="AD1392" s="11">
        <v>5</v>
      </c>
      <c r="AE1392" s="11">
        <v>5</v>
      </c>
      <c r="AF1392" s="11">
        <f t="shared" si="43"/>
        <v>4.6</v>
      </c>
    </row>
    <row r="1393" ht="50" customHeight="1" spans="1:32">
      <c r="A1393" s="11"/>
      <c r="B1393" s="11" t="s">
        <v>4669</v>
      </c>
      <c r="C1393" s="11"/>
      <c r="D1393" s="11"/>
      <c r="E1393" s="11" t="s">
        <v>4621</v>
      </c>
      <c r="F1393" s="11" t="s">
        <v>4670</v>
      </c>
      <c r="G1393" s="11" t="s">
        <v>4671</v>
      </c>
      <c r="H1393" s="11" t="s">
        <v>4672</v>
      </c>
      <c r="I1393" s="50">
        <v>1</v>
      </c>
      <c r="J1393" s="54" t="s">
        <v>35</v>
      </c>
      <c r="K1393" s="27" t="s">
        <v>36</v>
      </c>
      <c r="L1393" s="63" t="s">
        <v>40</v>
      </c>
      <c r="M1393" s="64"/>
      <c r="N1393" s="66" t="s">
        <v>4602</v>
      </c>
      <c r="O1393" s="66">
        <v>4</v>
      </c>
      <c r="P1393" s="67">
        <f>O1393+SUMIF(IN!F:F,Inventory!H:H,IN!M:M)-SUMIF(OUT!F:F,Inventory!H:H,OUT!M:M)</f>
        <v>4</v>
      </c>
      <c r="Q1393" s="5"/>
      <c r="R1393" s="75">
        <f t="shared" si="42"/>
        <v>0</v>
      </c>
      <c r="S1393" s="75"/>
      <c r="T1393" s="11">
        <v>30</v>
      </c>
      <c r="U1393" s="11" t="s">
        <v>40</v>
      </c>
      <c r="V1393" s="11"/>
      <c r="W1393" s="11">
        <v>3650</v>
      </c>
      <c r="X1393" s="11">
        <v>30</v>
      </c>
      <c r="Y1393" s="11"/>
      <c r="Z1393" s="11">
        <v>0</v>
      </c>
      <c r="AA1393" s="11">
        <v>4</v>
      </c>
      <c r="AB1393" s="11">
        <v>2</v>
      </c>
      <c r="AC1393" s="11">
        <v>5</v>
      </c>
      <c r="AD1393" s="11">
        <v>5</v>
      </c>
      <c r="AE1393" s="11">
        <v>5</v>
      </c>
      <c r="AF1393" s="11">
        <f t="shared" si="43"/>
        <v>4.6</v>
      </c>
    </row>
    <row r="1394" ht="50" customHeight="1" spans="1:32">
      <c r="A1394" s="11">
        <v>349</v>
      </c>
      <c r="B1394" s="11">
        <v>3559</v>
      </c>
      <c r="C1394" s="11"/>
      <c r="D1394" s="11"/>
      <c r="E1394" s="11" t="s">
        <v>4673</v>
      </c>
      <c r="F1394" s="11" t="s">
        <v>4674</v>
      </c>
      <c r="G1394" s="11" t="s">
        <v>4675</v>
      </c>
      <c r="H1394" s="26" t="s">
        <v>4676</v>
      </c>
      <c r="I1394" s="11">
        <v>1</v>
      </c>
      <c r="J1394" s="11" t="s">
        <v>36</v>
      </c>
      <c r="K1394" s="27" t="s">
        <v>122</v>
      </c>
      <c r="L1394" s="63" t="s">
        <v>64</v>
      </c>
      <c r="M1394" s="64"/>
      <c r="N1394" s="66" t="s">
        <v>4602</v>
      </c>
      <c r="O1394" s="66">
        <v>4</v>
      </c>
      <c r="P1394" s="67">
        <f>O1394+SUMIF(IN!F:F,Inventory!H:H,IN!M:M)-SUMIF(OUT!F:F,Inventory!H:H,OUT!M:M)</f>
        <v>4</v>
      </c>
      <c r="Q1394" s="5"/>
      <c r="R1394" s="75">
        <f t="shared" si="42"/>
        <v>0</v>
      </c>
      <c r="S1394" s="75"/>
      <c r="T1394" s="11">
        <v>30</v>
      </c>
      <c r="U1394" s="11"/>
      <c r="V1394" s="11" t="s">
        <v>52</v>
      </c>
      <c r="W1394" s="11">
        <v>3650</v>
      </c>
      <c r="X1394" s="11">
        <v>30</v>
      </c>
      <c r="Y1394" s="11"/>
      <c r="Z1394" s="11">
        <v>0</v>
      </c>
      <c r="AA1394" s="11">
        <v>5</v>
      </c>
      <c r="AB1394" s="11">
        <v>2</v>
      </c>
      <c r="AC1394" s="11">
        <v>5</v>
      </c>
      <c r="AD1394" s="11">
        <v>5</v>
      </c>
      <c r="AE1394" s="11">
        <v>5</v>
      </c>
      <c r="AF1394" s="11">
        <f t="shared" si="43"/>
        <v>4.7</v>
      </c>
    </row>
    <row r="1395" ht="50" customHeight="1" spans="1:32">
      <c r="A1395" s="11"/>
      <c r="B1395" s="11">
        <v>3250</v>
      </c>
      <c r="C1395" s="11"/>
      <c r="D1395" s="11"/>
      <c r="E1395" s="54" t="s">
        <v>4677</v>
      </c>
      <c r="F1395" s="54" t="s">
        <v>1081</v>
      </c>
      <c r="G1395" s="54" t="s">
        <v>1614</v>
      </c>
      <c r="H1395" s="49" t="s">
        <v>4678</v>
      </c>
      <c r="I1395" s="50">
        <v>1</v>
      </c>
      <c r="J1395" s="54" t="s">
        <v>35</v>
      </c>
      <c r="K1395" s="27" t="s">
        <v>122</v>
      </c>
      <c r="L1395" s="63" t="s">
        <v>40</v>
      </c>
      <c r="M1395" s="64"/>
      <c r="N1395" s="65" t="s">
        <v>4679</v>
      </c>
      <c r="O1395" s="66">
        <v>3</v>
      </c>
      <c r="P1395" s="67">
        <f>O1395+SUMIF(IN!F:F,Inventory!H:H,IN!M:M)-SUMIF(OUT!F:F,Inventory!H:H,OUT!M:M)</f>
        <v>3</v>
      </c>
      <c r="Q1395" s="5"/>
      <c r="R1395" s="75">
        <f t="shared" si="42"/>
        <v>0</v>
      </c>
      <c r="S1395" s="75"/>
      <c r="T1395" s="11">
        <v>30</v>
      </c>
      <c r="U1395" s="11" t="s">
        <v>44</v>
      </c>
      <c r="V1395" s="11" t="s">
        <v>41</v>
      </c>
      <c r="W1395" s="11">
        <v>3650</v>
      </c>
      <c r="X1395" s="11"/>
      <c r="Y1395" s="11"/>
      <c r="Z1395" s="11">
        <v>0</v>
      </c>
      <c r="AA1395" s="11">
        <v>3</v>
      </c>
      <c r="AB1395" s="11">
        <v>5</v>
      </c>
      <c r="AC1395" s="11">
        <v>5</v>
      </c>
      <c r="AD1395" s="11">
        <v>5</v>
      </c>
      <c r="AE1395" s="11">
        <v>5</v>
      </c>
      <c r="AF1395" s="11">
        <f t="shared" si="43"/>
        <v>4.8</v>
      </c>
    </row>
    <row r="1396" ht="50" customHeight="1" spans="1:32">
      <c r="A1396" s="11">
        <v>339</v>
      </c>
      <c r="B1396" s="26">
        <v>2511</v>
      </c>
      <c r="C1396" s="11" t="s">
        <v>1</v>
      </c>
      <c r="D1396" s="85"/>
      <c r="E1396" s="49" t="s">
        <v>4680</v>
      </c>
      <c r="F1396" s="58" t="s">
        <v>4681</v>
      </c>
      <c r="G1396" s="50" t="s">
        <v>4682</v>
      </c>
      <c r="H1396" s="58" t="s">
        <v>4683</v>
      </c>
      <c r="I1396" s="50">
        <v>1</v>
      </c>
      <c r="J1396" s="54" t="s">
        <v>35</v>
      </c>
      <c r="K1396" s="27" t="s">
        <v>122</v>
      </c>
      <c r="L1396" s="63" t="s">
        <v>40</v>
      </c>
      <c r="M1396" s="64"/>
      <c r="N1396" s="71" t="s">
        <v>4684</v>
      </c>
      <c r="O1396" s="66">
        <v>1</v>
      </c>
      <c r="P1396" s="67" t="s">
        <v>746</v>
      </c>
      <c r="Q1396" s="5"/>
      <c r="R1396" s="75">
        <f t="shared" si="42"/>
        <v>0</v>
      </c>
      <c r="S1396" s="75"/>
      <c r="T1396" s="11">
        <v>60</v>
      </c>
      <c r="U1396" s="11" t="s">
        <v>74</v>
      </c>
      <c r="V1396" s="11"/>
      <c r="W1396" s="11">
        <v>1000</v>
      </c>
      <c r="X1396" s="11">
        <v>30</v>
      </c>
      <c r="Y1396" s="11"/>
      <c r="Z1396" s="11">
        <v>0</v>
      </c>
      <c r="AA1396" s="11">
        <v>5</v>
      </c>
      <c r="AB1396" s="11">
        <v>1</v>
      </c>
      <c r="AC1396" s="11">
        <v>5</v>
      </c>
      <c r="AD1396" s="11">
        <v>5</v>
      </c>
      <c r="AE1396" s="11">
        <v>5</v>
      </c>
      <c r="AF1396" s="11">
        <f t="shared" si="43"/>
        <v>4.6</v>
      </c>
    </row>
    <row r="1397" ht="50" customHeight="1" spans="1:32">
      <c r="A1397" s="11">
        <v>352</v>
      </c>
      <c r="B1397" s="11">
        <v>3178</v>
      </c>
      <c r="C1397" s="11"/>
      <c r="D1397" s="11"/>
      <c r="E1397" s="10" t="s">
        <v>4685</v>
      </c>
      <c r="F1397" s="10" t="s">
        <v>4686</v>
      </c>
      <c r="G1397" s="58" t="s">
        <v>2513</v>
      </c>
      <c r="H1397" s="10" t="s">
        <v>4687</v>
      </c>
      <c r="I1397" s="50">
        <v>3</v>
      </c>
      <c r="J1397" s="54" t="s">
        <v>35</v>
      </c>
      <c r="K1397" s="27" t="s">
        <v>122</v>
      </c>
      <c r="L1397" s="63" t="s">
        <v>40</v>
      </c>
      <c r="M1397" s="64"/>
      <c r="N1397" s="65" t="s">
        <v>4684</v>
      </c>
      <c r="O1397" s="66">
        <v>4</v>
      </c>
      <c r="P1397" s="67">
        <f>O1397+SUMIF(IN!F:F,Inventory!H:H,IN!M:M)-SUMIF(OUT!F:F,Inventory!H:H,OUT!M:M)</f>
        <v>4</v>
      </c>
      <c r="Q1397" s="5"/>
      <c r="R1397" s="75">
        <f t="shared" si="42"/>
        <v>0</v>
      </c>
      <c r="S1397" s="75"/>
      <c r="T1397" s="11">
        <v>30</v>
      </c>
      <c r="U1397" s="11" t="s">
        <v>40</v>
      </c>
      <c r="V1397" s="10" t="s">
        <v>75</v>
      </c>
      <c r="W1397" s="11">
        <v>1000</v>
      </c>
      <c r="X1397" s="11">
        <v>30</v>
      </c>
      <c r="Y1397" s="11"/>
      <c r="Z1397" s="11">
        <v>0</v>
      </c>
      <c r="AA1397" s="11">
        <v>4</v>
      </c>
      <c r="AB1397" s="11">
        <v>5</v>
      </c>
      <c r="AC1397" s="11">
        <v>5</v>
      </c>
      <c r="AD1397" s="11">
        <v>5</v>
      </c>
      <c r="AE1397" s="11">
        <v>4</v>
      </c>
      <c r="AF1397" s="11">
        <f t="shared" si="43"/>
        <v>4.6</v>
      </c>
    </row>
    <row r="1398" ht="50" customHeight="1" spans="1:32">
      <c r="A1398" s="11"/>
      <c r="B1398" s="11">
        <v>3493</v>
      </c>
      <c r="C1398" s="11"/>
      <c r="D1398" s="11"/>
      <c r="E1398" s="10" t="s">
        <v>4688</v>
      </c>
      <c r="F1398" s="10" t="s">
        <v>4689</v>
      </c>
      <c r="G1398" s="58" t="s">
        <v>2303</v>
      </c>
      <c r="H1398" s="10" t="s">
        <v>4690</v>
      </c>
      <c r="I1398" s="50">
        <v>1</v>
      </c>
      <c r="J1398" s="54" t="s">
        <v>35</v>
      </c>
      <c r="K1398" s="27" t="s">
        <v>122</v>
      </c>
      <c r="L1398" s="63" t="s">
        <v>40</v>
      </c>
      <c r="M1398" s="64"/>
      <c r="N1398" s="65" t="s">
        <v>4684</v>
      </c>
      <c r="O1398" s="66">
        <v>4</v>
      </c>
      <c r="P1398" s="67">
        <f>O1398+SUMIF(IN!F:F,Inventory!H:H,IN!M:M)-SUMIF(OUT!F:F,Inventory!H:H,OUT!M:M)</f>
        <v>4</v>
      </c>
      <c r="Q1398" s="5"/>
      <c r="R1398" s="75">
        <f t="shared" si="42"/>
        <v>0</v>
      </c>
      <c r="S1398" s="75"/>
      <c r="T1398" s="11">
        <v>30</v>
      </c>
      <c r="U1398" s="11"/>
      <c r="V1398" s="11" t="s">
        <v>52</v>
      </c>
      <c r="W1398" s="11">
        <v>3650</v>
      </c>
      <c r="X1398" s="11">
        <v>30</v>
      </c>
      <c r="Y1398" s="11"/>
      <c r="Z1398" s="11">
        <v>0</v>
      </c>
      <c r="AA1398" s="11">
        <v>4</v>
      </c>
      <c r="AB1398" s="11">
        <v>5</v>
      </c>
      <c r="AC1398" s="11">
        <v>5</v>
      </c>
      <c r="AD1398" s="11">
        <v>4</v>
      </c>
      <c r="AE1398" s="11">
        <v>5</v>
      </c>
      <c r="AF1398" s="11">
        <f t="shared" si="43"/>
        <v>4.6</v>
      </c>
    </row>
    <row r="1399" ht="50" customHeight="1" spans="1:32">
      <c r="A1399" s="11">
        <v>527</v>
      </c>
      <c r="B1399" s="11" t="s">
        <v>4691</v>
      </c>
      <c r="C1399" s="11" t="s">
        <v>1</v>
      </c>
      <c r="D1399" s="11"/>
      <c r="E1399" s="10" t="s">
        <v>4692</v>
      </c>
      <c r="F1399" s="10" t="s">
        <v>4693</v>
      </c>
      <c r="G1399" s="58" t="s">
        <v>4694</v>
      </c>
      <c r="H1399" s="10" t="s">
        <v>4695</v>
      </c>
      <c r="I1399" s="50">
        <v>1</v>
      </c>
      <c r="J1399" s="54" t="s">
        <v>35</v>
      </c>
      <c r="K1399" s="27" t="s">
        <v>122</v>
      </c>
      <c r="L1399" s="63" t="s">
        <v>64</v>
      </c>
      <c r="M1399" s="64"/>
      <c r="N1399" s="65" t="s">
        <v>4684</v>
      </c>
      <c r="O1399" s="66">
        <v>4</v>
      </c>
      <c r="P1399" s="67">
        <f>O1399+SUMIF(IN!F:F,Inventory!H:H,IN!M:M)-SUMIF(OUT!F:F,Inventory!H:H,OUT!M:M)</f>
        <v>3</v>
      </c>
      <c r="Q1399" s="5" t="s">
        <v>4696</v>
      </c>
      <c r="R1399" s="75">
        <f t="shared" si="42"/>
        <v>0</v>
      </c>
      <c r="S1399" s="75"/>
      <c r="T1399" s="11">
        <v>45</v>
      </c>
      <c r="U1399" s="11" t="s">
        <v>40</v>
      </c>
      <c r="V1399" s="11" t="s">
        <v>41</v>
      </c>
      <c r="W1399" s="11">
        <v>1825</v>
      </c>
      <c r="X1399" s="11">
        <v>30</v>
      </c>
      <c r="Y1399" s="11"/>
      <c r="Z1399" s="11">
        <v>0</v>
      </c>
      <c r="AA1399" s="11">
        <v>4</v>
      </c>
      <c r="AB1399" s="11">
        <v>3</v>
      </c>
      <c r="AC1399" s="11">
        <v>5</v>
      </c>
      <c r="AD1399" s="11">
        <v>5</v>
      </c>
      <c r="AE1399" s="11">
        <v>5</v>
      </c>
      <c r="AF1399" s="11">
        <f t="shared" si="43"/>
        <v>4.7</v>
      </c>
    </row>
    <row r="1400" ht="50" customHeight="1" spans="1:32">
      <c r="A1400" s="11">
        <v>333</v>
      </c>
      <c r="B1400" s="11" t="s">
        <v>4697</v>
      </c>
      <c r="C1400" s="11"/>
      <c r="D1400" s="11"/>
      <c r="E1400" s="10" t="s">
        <v>4688</v>
      </c>
      <c r="F1400" s="10" t="s">
        <v>4689</v>
      </c>
      <c r="G1400" s="58" t="s">
        <v>2303</v>
      </c>
      <c r="H1400" s="10" t="s">
        <v>4698</v>
      </c>
      <c r="I1400" s="50">
        <v>2</v>
      </c>
      <c r="J1400" s="54" t="s">
        <v>35</v>
      </c>
      <c r="K1400" s="27" t="s">
        <v>122</v>
      </c>
      <c r="L1400" s="63" t="s">
        <v>40</v>
      </c>
      <c r="M1400" s="64"/>
      <c r="N1400" s="65" t="s">
        <v>4684</v>
      </c>
      <c r="O1400" s="66">
        <v>5</v>
      </c>
      <c r="P1400" s="67">
        <f>O1400+SUMIF(IN!F:F,Inventory!H:H,IN!M:M)-SUMIF(OUT!F:F,Inventory!H:H,OUT!M:M)</f>
        <v>5</v>
      </c>
      <c r="Q1400" s="5" t="s">
        <v>4699</v>
      </c>
      <c r="R1400" s="75">
        <f t="shared" si="42"/>
        <v>0</v>
      </c>
      <c r="S1400" s="75"/>
      <c r="T1400" s="11">
        <v>60</v>
      </c>
      <c r="U1400" s="11" t="s">
        <v>44</v>
      </c>
      <c r="V1400" s="11" t="s">
        <v>52</v>
      </c>
      <c r="W1400" s="11">
        <v>1825</v>
      </c>
      <c r="X1400" s="11">
        <v>30</v>
      </c>
      <c r="Y1400" s="11"/>
      <c r="Z1400" s="11">
        <v>0</v>
      </c>
      <c r="AA1400" s="11">
        <v>5</v>
      </c>
      <c r="AB1400" s="11">
        <v>5</v>
      </c>
      <c r="AC1400" s="11">
        <v>5</v>
      </c>
      <c r="AD1400" s="11">
        <v>5</v>
      </c>
      <c r="AE1400" s="11">
        <v>4</v>
      </c>
      <c r="AF1400" s="11">
        <f t="shared" si="43"/>
        <v>4.7</v>
      </c>
    </row>
    <row r="1401" ht="50" customHeight="1" spans="1:32">
      <c r="A1401" s="11">
        <v>337</v>
      </c>
      <c r="B1401" s="11" t="s">
        <v>4700</v>
      </c>
      <c r="C1401" s="11" t="s">
        <v>1</v>
      </c>
      <c r="D1401" s="11"/>
      <c r="E1401" s="10" t="s">
        <v>4537</v>
      </c>
      <c r="F1401" s="10" t="s">
        <v>4538</v>
      </c>
      <c r="G1401" s="58" t="s">
        <v>4539</v>
      </c>
      <c r="H1401" s="10" t="s">
        <v>4701</v>
      </c>
      <c r="I1401" s="50">
        <v>1</v>
      </c>
      <c r="J1401" s="54" t="s">
        <v>35</v>
      </c>
      <c r="K1401" s="27" t="s">
        <v>122</v>
      </c>
      <c r="L1401" s="63" t="s">
        <v>40</v>
      </c>
      <c r="M1401" s="64"/>
      <c r="N1401" s="65" t="s">
        <v>4684</v>
      </c>
      <c r="O1401" s="66">
        <v>1</v>
      </c>
      <c r="P1401" s="67">
        <f>O1401+SUMIF(IN!F:F,Inventory!H:H,IN!M:M)-SUMIF(OUT!F:F,Inventory!H:H,OUT!M:M)</f>
        <v>1</v>
      </c>
      <c r="Q1401" s="5"/>
      <c r="R1401" s="75">
        <f t="shared" si="42"/>
        <v>0</v>
      </c>
      <c r="S1401" s="75"/>
      <c r="T1401" s="11">
        <v>45</v>
      </c>
      <c r="U1401" s="11" t="s">
        <v>74</v>
      </c>
      <c r="V1401" s="11"/>
      <c r="W1401" s="11">
        <v>1000</v>
      </c>
      <c r="X1401" s="11">
        <v>30</v>
      </c>
      <c r="Y1401" s="11"/>
      <c r="Z1401" s="11">
        <v>0</v>
      </c>
      <c r="AA1401" s="11">
        <v>3</v>
      </c>
      <c r="AB1401" s="11">
        <v>3</v>
      </c>
      <c r="AC1401" s="11">
        <v>5</v>
      </c>
      <c r="AD1401" s="11">
        <v>5</v>
      </c>
      <c r="AE1401" s="11">
        <v>5</v>
      </c>
      <c r="AF1401" s="11">
        <f t="shared" si="43"/>
        <v>4.6</v>
      </c>
    </row>
    <row r="1402" ht="50" customHeight="1" spans="1:32">
      <c r="A1402" s="11">
        <v>513</v>
      </c>
      <c r="B1402" s="11" t="s">
        <v>4702</v>
      </c>
      <c r="C1402" s="11" t="s">
        <v>1</v>
      </c>
      <c r="D1402" s="11"/>
      <c r="E1402" s="10" t="s">
        <v>1555</v>
      </c>
      <c r="F1402" s="10" t="s">
        <v>4303</v>
      </c>
      <c r="G1402" s="58" t="s">
        <v>4703</v>
      </c>
      <c r="H1402" s="10" t="s">
        <v>4704</v>
      </c>
      <c r="I1402" s="50">
        <v>3</v>
      </c>
      <c r="J1402" s="54" t="s">
        <v>35</v>
      </c>
      <c r="K1402" s="27" t="s">
        <v>122</v>
      </c>
      <c r="L1402" s="63" t="s">
        <v>64</v>
      </c>
      <c r="M1402" s="64"/>
      <c r="N1402" s="65" t="s">
        <v>4684</v>
      </c>
      <c r="O1402" s="66">
        <v>6</v>
      </c>
      <c r="P1402" s="67">
        <f>O1402+SUMIF(IN!F:F,Inventory!H:H,IN!M:M)-SUMIF(OUT!F:F,Inventory!H:H,OUT!M:M)</f>
        <v>6</v>
      </c>
      <c r="Q1402" s="5"/>
      <c r="R1402" s="75">
        <f t="shared" si="42"/>
        <v>0</v>
      </c>
      <c r="S1402" s="75"/>
      <c r="T1402" s="11">
        <v>45</v>
      </c>
      <c r="U1402" s="11" t="s">
        <v>44</v>
      </c>
      <c r="V1402" s="10" t="s">
        <v>75</v>
      </c>
      <c r="W1402" s="11">
        <v>1825</v>
      </c>
      <c r="X1402" s="11">
        <v>30</v>
      </c>
      <c r="Y1402" s="11"/>
      <c r="Z1402" s="11">
        <v>0</v>
      </c>
      <c r="AA1402" s="11">
        <v>5</v>
      </c>
      <c r="AB1402" s="11">
        <v>4</v>
      </c>
      <c r="AC1402" s="11">
        <v>5</v>
      </c>
      <c r="AD1402" s="11">
        <v>5</v>
      </c>
      <c r="AE1402" s="11">
        <v>4</v>
      </c>
      <c r="AF1402" s="11">
        <f t="shared" si="43"/>
        <v>4.6</v>
      </c>
    </row>
    <row r="1403" ht="50" customHeight="1" spans="1:32">
      <c r="A1403" s="11">
        <v>525</v>
      </c>
      <c r="B1403" s="11" t="s">
        <v>4705</v>
      </c>
      <c r="C1403" s="11"/>
      <c r="D1403" s="11"/>
      <c r="E1403" s="10" t="s">
        <v>1555</v>
      </c>
      <c r="F1403" s="10" t="s">
        <v>4303</v>
      </c>
      <c r="G1403" s="58" t="s">
        <v>4706</v>
      </c>
      <c r="H1403" s="10" t="s">
        <v>4707</v>
      </c>
      <c r="I1403" s="50">
        <v>2</v>
      </c>
      <c r="J1403" s="54" t="s">
        <v>35</v>
      </c>
      <c r="K1403" s="27" t="s">
        <v>122</v>
      </c>
      <c r="L1403" s="63" t="s">
        <v>40</v>
      </c>
      <c r="M1403" s="64"/>
      <c r="N1403" s="65" t="s">
        <v>4684</v>
      </c>
      <c r="O1403" s="66">
        <v>2</v>
      </c>
      <c r="P1403" s="67">
        <f>O1403+SUMIF(IN!F:F,Inventory!H:H,IN!M:M)-SUMIF(OUT!F:F,Inventory!H:H,OUT!M:M)</f>
        <v>2</v>
      </c>
      <c r="Q1403" s="5"/>
      <c r="R1403" s="75">
        <f t="shared" si="42"/>
        <v>0</v>
      </c>
      <c r="S1403" s="75"/>
      <c r="T1403" s="11">
        <v>30</v>
      </c>
      <c r="U1403" s="11" t="s">
        <v>74</v>
      </c>
      <c r="V1403" s="11"/>
      <c r="W1403" s="11">
        <v>1000</v>
      </c>
      <c r="X1403" s="11">
        <v>30</v>
      </c>
      <c r="Y1403" s="11"/>
      <c r="Z1403" s="11">
        <v>0</v>
      </c>
      <c r="AA1403" s="11">
        <v>4</v>
      </c>
      <c r="AB1403" s="11">
        <v>4</v>
      </c>
      <c r="AC1403" s="11">
        <v>5</v>
      </c>
      <c r="AD1403" s="11">
        <v>5</v>
      </c>
      <c r="AE1403" s="11">
        <v>5</v>
      </c>
      <c r="AF1403" s="11">
        <f t="shared" si="43"/>
        <v>4.8</v>
      </c>
    </row>
    <row r="1404" ht="50" customHeight="1" spans="1:32">
      <c r="A1404" s="11"/>
      <c r="B1404" s="11" t="s">
        <v>4708</v>
      </c>
      <c r="C1404" s="11"/>
      <c r="D1404" s="11"/>
      <c r="E1404" s="10" t="s">
        <v>4709</v>
      </c>
      <c r="F1404" s="10" t="s">
        <v>4710</v>
      </c>
      <c r="G1404" s="58" t="s">
        <v>4711</v>
      </c>
      <c r="H1404" s="10" t="s">
        <v>4712</v>
      </c>
      <c r="I1404" s="50">
        <v>2</v>
      </c>
      <c r="J1404" s="54" t="s">
        <v>35</v>
      </c>
      <c r="K1404" s="27" t="s">
        <v>122</v>
      </c>
      <c r="L1404" s="63" t="s">
        <v>40</v>
      </c>
      <c r="M1404" s="64"/>
      <c r="N1404" s="65" t="s">
        <v>4684</v>
      </c>
      <c r="O1404" s="66">
        <v>4</v>
      </c>
      <c r="P1404" s="67">
        <f>O1404+SUMIF(IN!F:F,Inventory!H:H,IN!M:M)-SUMIF(OUT!F:F,Inventory!H:H,OUT!M:M)</f>
        <v>4</v>
      </c>
      <c r="Q1404" s="5"/>
      <c r="R1404" s="75">
        <f t="shared" si="42"/>
        <v>0</v>
      </c>
      <c r="S1404" s="75"/>
      <c r="T1404" s="11">
        <v>60</v>
      </c>
      <c r="U1404" s="11" t="s">
        <v>40</v>
      </c>
      <c r="V1404" s="11"/>
      <c r="W1404" s="11">
        <v>3650</v>
      </c>
      <c r="X1404" s="11">
        <v>30</v>
      </c>
      <c r="Y1404" s="11"/>
      <c r="Z1404" s="11">
        <v>0</v>
      </c>
      <c r="AA1404" s="11">
        <v>4</v>
      </c>
      <c r="AB1404" s="11">
        <v>5</v>
      </c>
      <c r="AC1404" s="11">
        <v>4</v>
      </c>
      <c r="AD1404" s="11">
        <v>5</v>
      </c>
      <c r="AE1404" s="11">
        <v>5</v>
      </c>
      <c r="AF1404" s="11">
        <f t="shared" si="43"/>
        <v>4.7</v>
      </c>
    </row>
    <row r="1405" ht="50" customHeight="1" spans="1:32">
      <c r="A1405" s="11"/>
      <c r="B1405" s="11" t="s">
        <v>4713</v>
      </c>
      <c r="C1405" s="11"/>
      <c r="D1405" s="11"/>
      <c r="E1405" s="49" t="s">
        <v>4714</v>
      </c>
      <c r="F1405" s="49" t="s">
        <v>4715</v>
      </c>
      <c r="G1405" s="50" t="s">
        <v>4716</v>
      </c>
      <c r="H1405" s="49" t="s">
        <v>4717</v>
      </c>
      <c r="I1405" s="50">
        <v>2</v>
      </c>
      <c r="J1405" s="54" t="s">
        <v>35</v>
      </c>
      <c r="K1405" s="27" t="s">
        <v>122</v>
      </c>
      <c r="L1405" s="63" t="s">
        <v>40</v>
      </c>
      <c r="M1405" s="64"/>
      <c r="N1405" s="65" t="s">
        <v>4684</v>
      </c>
      <c r="O1405" s="66">
        <v>4</v>
      </c>
      <c r="P1405" s="67">
        <f>O1405+SUMIF(IN!F:F,Inventory!H:H,IN!M:M)-SUMIF(OUT!F:F,Inventory!H:H,OUT!M:M)</f>
        <v>4</v>
      </c>
      <c r="Q1405" s="5"/>
      <c r="R1405" s="75">
        <f t="shared" si="42"/>
        <v>0</v>
      </c>
      <c r="S1405" s="75"/>
      <c r="T1405" s="11">
        <v>60</v>
      </c>
      <c r="U1405" s="11" t="s">
        <v>40</v>
      </c>
      <c r="V1405" s="11"/>
      <c r="W1405" s="11">
        <v>1000</v>
      </c>
      <c r="X1405" s="11">
        <v>30</v>
      </c>
      <c r="Y1405" s="11"/>
      <c r="Z1405" s="11">
        <v>0</v>
      </c>
      <c r="AA1405" s="11">
        <v>5</v>
      </c>
      <c r="AB1405" s="11">
        <v>5</v>
      </c>
      <c r="AC1405" s="11">
        <v>5</v>
      </c>
      <c r="AD1405" s="11">
        <v>5</v>
      </c>
      <c r="AE1405" s="11">
        <v>5</v>
      </c>
      <c r="AF1405" s="11">
        <f t="shared" si="43"/>
        <v>5</v>
      </c>
    </row>
    <row r="1406" ht="50" customHeight="1" spans="1:32">
      <c r="A1406" s="11">
        <v>350</v>
      </c>
      <c r="B1406" s="11" t="s">
        <v>4718</v>
      </c>
      <c r="C1406" s="11"/>
      <c r="D1406" s="11"/>
      <c r="E1406" s="10" t="s">
        <v>4685</v>
      </c>
      <c r="F1406" s="10" t="s">
        <v>4686</v>
      </c>
      <c r="G1406" s="58" t="s">
        <v>4719</v>
      </c>
      <c r="H1406" s="10" t="s">
        <v>4720</v>
      </c>
      <c r="I1406" s="50">
        <v>3</v>
      </c>
      <c r="J1406" s="54" t="s">
        <v>35</v>
      </c>
      <c r="K1406" s="27" t="s">
        <v>122</v>
      </c>
      <c r="L1406" s="63" t="s">
        <v>40</v>
      </c>
      <c r="M1406" s="64"/>
      <c r="N1406" s="65" t="s">
        <v>4684</v>
      </c>
      <c r="O1406" s="66">
        <v>3</v>
      </c>
      <c r="P1406" s="67">
        <f>O1406+SUMIF(IN!F:F,Inventory!H:H,IN!M:M)-SUMIF(OUT!F:F,Inventory!H:H,OUT!M:M)</f>
        <v>3</v>
      </c>
      <c r="Q1406" s="5"/>
      <c r="R1406" s="75">
        <f t="shared" si="42"/>
        <v>0</v>
      </c>
      <c r="S1406" s="75"/>
      <c r="T1406" s="11">
        <v>30</v>
      </c>
      <c r="U1406" s="11" t="s">
        <v>40</v>
      </c>
      <c r="V1406" s="11"/>
      <c r="W1406" s="11">
        <v>3650</v>
      </c>
      <c r="X1406" s="11">
        <v>30</v>
      </c>
      <c r="Y1406" s="11"/>
      <c r="Z1406" s="11">
        <v>0</v>
      </c>
      <c r="AA1406" s="11">
        <v>5</v>
      </c>
      <c r="AB1406" s="11">
        <v>5</v>
      </c>
      <c r="AC1406" s="11">
        <v>5</v>
      </c>
      <c r="AD1406" s="11">
        <v>4</v>
      </c>
      <c r="AE1406" s="11">
        <v>5</v>
      </c>
      <c r="AF1406" s="11">
        <f t="shared" si="43"/>
        <v>4.7</v>
      </c>
    </row>
    <row r="1407" ht="50" customHeight="1" spans="1:32">
      <c r="A1407" s="11"/>
      <c r="B1407" s="11" t="s">
        <v>4721</v>
      </c>
      <c r="C1407" s="11"/>
      <c r="D1407" s="11"/>
      <c r="E1407" s="10" t="s">
        <v>4709</v>
      </c>
      <c r="F1407" s="10" t="s">
        <v>4710</v>
      </c>
      <c r="G1407" s="58" t="s">
        <v>4722</v>
      </c>
      <c r="H1407" s="10" t="s">
        <v>4723</v>
      </c>
      <c r="I1407" s="50">
        <v>5</v>
      </c>
      <c r="J1407" s="54" t="s">
        <v>35</v>
      </c>
      <c r="K1407" s="27" t="s">
        <v>122</v>
      </c>
      <c r="L1407" s="63" t="s">
        <v>40</v>
      </c>
      <c r="M1407" s="64"/>
      <c r="N1407" s="65" t="s">
        <v>4684</v>
      </c>
      <c r="O1407" s="66">
        <v>25</v>
      </c>
      <c r="P1407" s="67" t="s">
        <v>4724</v>
      </c>
      <c r="Q1407" s="5"/>
      <c r="R1407" s="75">
        <f t="shared" si="42"/>
        <v>0</v>
      </c>
      <c r="S1407" s="75"/>
      <c r="T1407" s="11">
        <v>45</v>
      </c>
      <c r="U1407" s="11" t="s">
        <v>40</v>
      </c>
      <c r="V1407" s="11"/>
      <c r="W1407" s="11">
        <v>1000</v>
      </c>
      <c r="X1407" s="11">
        <v>30</v>
      </c>
      <c r="Y1407" s="11"/>
      <c r="Z1407" s="11">
        <v>0</v>
      </c>
      <c r="AA1407" s="11">
        <v>4</v>
      </c>
      <c r="AB1407" s="11">
        <v>5</v>
      </c>
      <c r="AC1407" s="11">
        <v>5</v>
      </c>
      <c r="AD1407" s="11">
        <v>5</v>
      </c>
      <c r="AE1407" s="11">
        <v>5</v>
      </c>
      <c r="AF1407" s="11">
        <f t="shared" si="43"/>
        <v>4.9</v>
      </c>
    </row>
    <row r="1408" ht="50" customHeight="1" spans="1:32">
      <c r="A1408" s="11"/>
      <c r="B1408" s="11" t="s">
        <v>4725</v>
      </c>
      <c r="C1408" s="11"/>
      <c r="D1408" s="11"/>
      <c r="E1408" s="10" t="s">
        <v>4685</v>
      </c>
      <c r="F1408" s="10" t="s">
        <v>4686</v>
      </c>
      <c r="G1408" s="58" t="s">
        <v>4726</v>
      </c>
      <c r="H1408" s="10" t="s">
        <v>4727</v>
      </c>
      <c r="I1408" s="50">
        <v>2</v>
      </c>
      <c r="J1408" s="54" t="s">
        <v>35</v>
      </c>
      <c r="K1408" s="27" t="s">
        <v>122</v>
      </c>
      <c r="L1408" s="63" t="s">
        <v>40</v>
      </c>
      <c r="M1408" s="64"/>
      <c r="N1408" s="65" t="s">
        <v>4684</v>
      </c>
      <c r="O1408" s="66">
        <v>3</v>
      </c>
      <c r="P1408" s="67">
        <f>O1408+SUMIF(IN!F:F,Inventory!H:H,IN!M:M)-SUMIF(OUT!F:F,Inventory!H:H,OUT!M:M)</f>
        <v>3</v>
      </c>
      <c r="Q1408" s="5"/>
      <c r="R1408" s="75">
        <f t="shared" si="42"/>
        <v>0</v>
      </c>
      <c r="S1408" s="75"/>
      <c r="T1408" s="11">
        <v>60</v>
      </c>
      <c r="U1408" s="11" t="s">
        <v>74</v>
      </c>
      <c r="V1408" s="11"/>
      <c r="W1408" s="11">
        <v>1000</v>
      </c>
      <c r="X1408" s="11">
        <v>30</v>
      </c>
      <c r="Y1408" s="11"/>
      <c r="Z1408" s="11">
        <v>0</v>
      </c>
      <c r="AA1408" s="11">
        <v>5</v>
      </c>
      <c r="AB1408" s="11">
        <v>5</v>
      </c>
      <c r="AC1408" s="11">
        <v>3</v>
      </c>
      <c r="AD1408" s="11">
        <v>5</v>
      </c>
      <c r="AE1408" s="11">
        <v>5</v>
      </c>
      <c r="AF1408" s="11">
        <f t="shared" si="43"/>
        <v>4.6</v>
      </c>
    </row>
    <row r="1409" ht="50" customHeight="1" spans="1:32">
      <c r="A1409" s="11">
        <v>514</v>
      </c>
      <c r="B1409" s="11" t="s">
        <v>4728</v>
      </c>
      <c r="C1409" s="11"/>
      <c r="D1409" s="11"/>
      <c r="E1409" s="10" t="s">
        <v>4685</v>
      </c>
      <c r="F1409" s="10" t="s">
        <v>4686</v>
      </c>
      <c r="G1409" s="58" t="s">
        <v>4726</v>
      </c>
      <c r="H1409" s="10" t="s">
        <v>4729</v>
      </c>
      <c r="I1409" s="50">
        <v>2</v>
      </c>
      <c r="J1409" s="54" t="s">
        <v>35</v>
      </c>
      <c r="K1409" s="27" t="s">
        <v>122</v>
      </c>
      <c r="L1409" s="63" t="s">
        <v>40</v>
      </c>
      <c r="M1409" s="64"/>
      <c r="N1409" s="65" t="s">
        <v>4684</v>
      </c>
      <c r="O1409" s="66">
        <v>6</v>
      </c>
      <c r="P1409" s="67">
        <f>O1409+SUMIF(IN!F:F,Inventory!H:H,IN!M:M)-SUMIF(OUT!F:F,Inventory!H:H,OUT!M:M)</f>
        <v>6</v>
      </c>
      <c r="Q1409" s="5"/>
      <c r="R1409" s="75">
        <f t="shared" si="42"/>
        <v>0</v>
      </c>
      <c r="S1409" s="75"/>
      <c r="T1409" s="11">
        <v>60</v>
      </c>
      <c r="U1409" s="11" t="s">
        <v>40</v>
      </c>
      <c r="V1409" s="11"/>
      <c r="W1409" s="11">
        <v>3650</v>
      </c>
      <c r="X1409" s="11">
        <v>30</v>
      </c>
      <c r="Y1409" s="11"/>
      <c r="Z1409" s="11">
        <v>0</v>
      </c>
      <c r="AA1409" s="11">
        <v>5</v>
      </c>
      <c r="AB1409" s="11">
        <v>4</v>
      </c>
      <c r="AC1409" s="11">
        <v>5</v>
      </c>
      <c r="AD1409" s="11">
        <v>4</v>
      </c>
      <c r="AE1409" s="11">
        <v>5</v>
      </c>
      <c r="AF1409" s="11">
        <f t="shared" si="43"/>
        <v>4.6</v>
      </c>
    </row>
    <row r="1410" ht="50" customHeight="1" spans="1:32">
      <c r="A1410" s="11">
        <v>395</v>
      </c>
      <c r="B1410" s="11" t="s">
        <v>4730</v>
      </c>
      <c r="C1410" s="11"/>
      <c r="D1410" s="11"/>
      <c r="E1410" s="49" t="s">
        <v>4680</v>
      </c>
      <c r="F1410" s="49" t="s">
        <v>4576</v>
      </c>
      <c r="G1410" s="50" t="s">
        <v>4682</v>
      </c>
      <c r="H1410" s="49" t="s">
        <v>4731</v>
      </c>
      <c r="I1410" s="50">
        <v>1</v>
      </c>
      <c r="J1410" s="54" t="s">
        <v>35</v>
      </c>
      <c r="K1410" s="27" t="s">
        <v>122</v>
      </c>
      <c r="L1410" s="63" t="s">
        <v>40</v>
      </c>
      <c r="M1410" s="64"/>
      <c r="N1410" s="65" t="s">
        <v>4684</v>
      </c>
      <c r="O1410" s="66">
        <v>3</v>
      </c>
      <c r="P1410" s="67">
        <f>O1410+SUMIF(IN!F:F,Inventory!H:H,IN!M:M)-SUMIF(OUT!F:F,Inventory!H:H,OUT!M:M)</f>
        <v>3</v>
      </c>
      <c r="Q1410" s="5"/>
      <c r="R1410" s="75">
        <f t="shared" ref="R1410:R1473" si="44">M1410*P1410</f>
        <v>0</v>
      </c>
      <c r="S1410" s="75"/>
      <c r="T1410" s="11">
        <v>45</v>
      </c>
      <c r="U1410" s="11" t="s">
        <v>74</v>
      </c>
      <c r="V1410" s="11"/>
      <c r="W1410" s="11">
        <v>1000</v>
      </c>
      <c r="X1410" s="11">
        <v>30</v>
      </c>
      <c r="Y1410" s="11"/>
      <c r="Z1410" s="11">
        <v>0</v>
      </c>
      <c r="AA1410" s="11">
        <v>5</v>
      </c>
      <c r="AB1410" s="11">
        <v>4</v>
      </c>
      <c r="AC1410" s="11">
        <v>5</v>
      </c>
      <c r="AD1410" s="11">
        <v>5</v>
      </c>
      <c r="AE1410" s="11">
        <v>5</v>
      </c>
      <c r="AF1410" s="11">
        <f t="shared" ref="AF1410:AF1473" si="45">AA1410*0.1+AB1410*0.1+AC1410*0.2+AD1410*0.3+AE1410*0.3</f>
        <v>4.9</v>
      </c>
    </row>
    <row r="1411" ht="50" customHeight="1" spans="1:32">
      <c r="A1411" s="11"/>
      <c r="B1411" s="11" t="s">
        <v>4732</v>
      </c>
      <c r="C1411" s="11"/>
      <c r="D1411" s="11"/>
      <c r="E1411" s="49" t="s">
        <v>4733</v>
      </c>
      <c r="F1411" s="49" t="s">
        <v>4734</v>
      </c>
      <c r="G1411" s="50" t="s">
        <v>154</v>
      </c>
      <c r="H1411" s="49">
        <v>175096</v>
      </c>
      <c r="I1411" s="50">
        <v>2</v>
      </c>
      <c r="J1411" s="54" t="s">
        <v>35</v>
      </c>
      <c r="K1411" s="27" t="s">
        <v>122</v>
      </c>
      <c r="L1411" s="63" t="s">
        <v>40</v>
      </c>
      <c r="M1411" s="64"/>
      <c r="N1411" s="65" t="s">
        <v>4684</v>
      </c>
      <c r="O1411" s="66">
        <v>11</v>
      </c>
      <c r="P1411" s="67">
        <f>O1411+SUMIF(IN!F:F,Inventory!H:H,IN!M:M)-SUMIF(OUT!F:F,Inventory!H:H,OUT!M:M)</f>
        <v>11</v>
      </c>
      <c r="Q1411" s="5"/>
      <c r="R1411" s="75">
        <f t="shared" si="44"/>
        <v>0</v>
      </c>
      <c r="S1411" s="75"/>
      <c r="T1411" s="11">
        <v>60</v>
      </c>
      <c r="U1411" s="11" t="s">
        <v>40</v>
      </c>
      <c r="V1411" s="11"/>
      <c r="W1411" s="11">
        <v>1825</v>
      </c>
      <c r="X1411" s="11">
        <v>30</v>
      </c>
      <c r="Y1411" s="11"/>
      <c r="Z1411" s="11">
        <v>0</v>
      </c>
      <c r="AA1411" s="11">
        <v>5</v>
      </c>
      <c r="AB1411" s="11">
        <v>5</v>
      </c>
      <c r="AC1411" s="11">
        <v>5</v>
      </c>
      <c r="AD1411" s="11">
        <v>4</v>
      </c>
      <c r="AE1411" s="11">
        <v>5</v>
      </c>
      <c r="AF1411" s="11">
        <f t="shared" si="45"/>
        <v>4.7</v>
      </c>
    </row>
    <row r="1412" ht="50" customHeight="1" spans="1:32">
      <c r="A1412" s="11"/>
      <c r="B1412" s="11" t="s">
        <v>4735</v>
      </c>
      <c r="C1412" s="11"/>
      <c r="D1412" s="11"/>
      <c r="E1412" s="54" t="s">
        <v>4639</v>
      </c>
      <c r="F1412" s="54" t="s">
        <v>4640</v>
      </c>
      <c r="G1412" s="54" t="s">
        <v>3600</v>
      </c>
      <c r="H1412" s="49" t="s">
        <v>4736</v>
      </c>
      <c r="I1412" s="50">
        <v>3</v>
      </c>
      <c r="J1412" s="54" t="s">
        <v>35</v>
      </c>
      <c r="K1412" s="27" t="s">
        <v>122</v>
      </c>
      <c r="L1412" s="63" t="s">
        <v>40</v>
      </c>
      <c r="M1412" s="64"/>
      <c r="N1412" s="65" t="s">
        <v>4684</v>
      </c>
      <c r="O1412" s="66">
        <v>9</v>
      </c>
      <c r="P1412" s="67">
        <f>O1412+SUMIF(IN!F:F,Inventory!H:H,IN!M:M)-SUMIF(OUT!F:F,Inventory!H:H,OUT!M:M)</f>
        <v>9</v>
      </c>
      <c r="Q1412" s="5"/>
      <c r="R1412" s="75">
        <f t="shared" si="44"/>
        <v>0</v>
      </c>
      <c r="S1412" s="75"/>
      <c r="T1412" s="11">
        <v>60</v>
      </c>
      <c r="U1412" s="11" t="s">
        <v>74</v>
      </c>
      <c r="V1412" s="11" t="s">
        <v>75</v>
      </c>
      <c r="W1412" s="11">
        <v>1825</v>
      </c>
      <c r="X1412" s="11">
        <v>30</v>
      </c>
      <c r="Y1412" s="11"/>
      <c r="Z1412" s="11">
        <v>0</v>
      </c>
      <c r="AA1412" s="11">
        <v>5</v>
      </c>
      <c r="AB1412" s="11">
        <v>5</v>
      </c>
      <c r="AC1412" s="11">
        <v>5</v>
      </c>
      <c r="AD1412" s="11">
        <v>5</v>
      </c>
      <c r="AE1412" s="11">
        <v>5</v>
      </c>
      <c r="AF1412" s="11">
        <f t="shared" si="45"/>
        <v>5</v>
      </c>
    </row>
    <row r="1413" ht="50" customHeight="1" spans="1:32">
      <c r="A1413" s="11">
        <v>348</v>
      </c>
      <c r="B1413" s="11" t="s">
        <v>4737</v>
      </c>
      <c r="C1413" s="11" t="s">
        <v>1</v>
      </c>
      <c r="D1413" s="119"/>
      <c r="E1413" s="58" t="s">
        <v>1555</v>
      </c>
      <c r="F1413" s="58" t="s">
        <v>1556</v>
      </c>
      <c r="G1413" s="58" t="s">
        <v>4711</v>
      </c>
      <c r="H1413" s="58" t="s">
        <v>4738</v>
      </c>
      <c r="I1413" s="49">
        <v>2</v>
      </c>
      <c r="J1413" s="11" t="s">
        <v>35</v>
      </c>
      <c r="K1413" s="27" t="s">
        <v>122</v>
      </c>
      <c r="L1413" s="63" t="s">
        <v>64</v>
      </c>
      <c r="M1413" s="64"/>
      <c r="N1413" s="71" t="s">
        <v>4684</v>
      </c>
      <c r="O1413" s="66">
        <v>5</v>
      </c>
      <c r="P1413" s="67">
        <f>O1413+SUMIF(IN!F:F,Inventory!H:H,IN!M:M)-SUMIF(OUT!F:F,Inventory!H:H,OUT!M:M)</f>
        <v>5</v>
      </c>
      <c r="Q1413" s="5"/>
      <c r="R1413" s="75">
        <f t="shared" si="44"/>
        <v>0</v>
      </c>
      <c r="S1413" s="75"/>
      <c r="T1413" s="11">
        <v>45</v>
      </c>
      <c r="U1413" s="11" t="s">
        <v>40</v>
      </c>
      <c r="V1413" s="10" t="s">
        <v>75</v>
      </c>
      <c r="W1413" s="11">
        <v>1825</v>
      </c>
      <c r="X1413" s="11">
        <v>30</v>
      </c>
      <c r="Y1413" s="11"/>
      <c r="Z1413" s="11">
        <v>0</v>
      </c>
      <c r="AA1413" s="11">
        <v>5</v>
      </c>
      <c r="AB1413" s="11">
        <v>4</v>
      </c>
      <c r="AC1413" s="11">
        <v>4</v>
      </c>
      <c r="AD1413" s="11">
        <v>5</v>
      </c>
      <c r="AE1413" s="11">
        <v>5</v>
      </c>
      <c r="AF1413" s="11">
        <f t="shared" si="45"/>
        <v>4.7</v>
      </c>
    </row>
    <row r="1414" ht="50" customHeight="1" spans="1:32">
      <c r="A1414" s="11"/>
      <c r="B1414" s="11" t="s">
        <v>4739</v>
      </c>
      <c r="C1414" s="11" t="s">
        <v>1</v>
      </c>
      <c r="D1414" s="85"/>
      <c r="E1414" s="58" t="s">
        <v>4740</v>
      </c>
      <c r="F1414" s="58" t="s">
        <v>1613</v>
      </c>
      <c r="G1414" s="58" t="s">
        <v>1330</v>
      </c>
      <c r="H1414" s="58" t="s">
        <v>4741</v>
      </c>
      <c r="I1414" s="50">
        <v>1</v>
      </c>
      <c r="J1414" s="54" t="s">
        <v>35</v>
      </c>
      <c r="K1414" s="27" t="s">
        <v>122</v>
      </c>
      <c r="L1414" s="63" t="s">
        <v>40</v>
      </c>
      <c r="M1414" s="64"/>
      <c r="N1414" s="71" t="s">
        <v>4684</v>
      </c>
      <c r="O1414" s="66">
        <v>1</v>
      </c>
      <c r="P1414" s="67">
        <f>O1414+SUMIF(IN!F:F,Inventory!H:H,IN!M:M)-SUMIF(OUT!F:F,Inventory!H:H,OUT!M:M)</f>
        <v>1</v>
      </c>
      <c r="Q1414" s="5"/>
      <c r="R1414" s="75">
        <f t="shared" si="44"/>
        <v>0</v>
      </c>
      <c r="S1414" s="75"/>
      <c r="T1414" s="11">
        <v>60</v>
      </c>
      <c r="U1414" s="11" t="s">
        <v>40</v>
      </c>
      <c r="V1414" s="11"/>
      <c r="W1414" s="11">
        <v>1000</v>
      </c>
      <c r="X1414" s="11">
        <v>30</v>
      </c>
      <c r="Y1414" s="11"/>
      <c r="Z1414" s="11">
        <v>0</v>
      </c>
      <c r="AA1414" s="11">
        <v>4</v>
      </c>
      <c r="AB1414" s="11">
        <v>5</v>
      </c>
      <c r="AC1414" s="11">
        <v>5</v>
      </c>
      <c r="AD1414" s="11">
        <v>4</v>
      </c>
      <c r="AE1414" s="11">
        <v>5</v>
      </c>
      <c r="AF1414" s="11">
        <f t="shared" si="45"/>
        <v>4.6</v>
      </c>
    </row>
    <row r="1415" ht="50" customHeight="1" spans="1:32">
      <c r="A1415" s="11"/>
      <c r="B1415" s="11" t="s">
        <v>4742</v>
      </c>
      <c r="C1415" s="11"/>
      <c r="D1415" s="11"/>
      <c r="E1415" s="11" t="s">
        <v>4743</v>
      </c>
      <c r="F1415" s="11" t="s">
        <v>578</v>
      </c>
      <c r="G1415" s="11" t="s">
        <v>4744</v>
      </c>
      <c r="H1415" s="11" t="s">
        <v>4745</v>
      </c>
      <c r="I1415" s="50">
        <v>2</v>
      </c>
      <c r="J1415" s="54" t="s">
        <v>35</v>
      </c>
      <c r="K1415" s="27" t="s">
        <v>36</v>
      </c>
      <c r="L1415" s="63" t="s">
        <v>40</v>
      </c>
      <c r="M1415" s="64"/>
      <c r="N1415" s="66" t="s">
        <v>4684</v>
      </c>
      <c r="O1415" s="66">
        <v>0</v>
      </c>
      <c r="P1415" s="67">
        <f>O1415+SUMIF(IN!F:F,Inventory!H:H,IN!M:M)-SUMIF(OUT!F:F,Inventory!H:H,OUT!M:M)</f>
        <v>0</v>
      </c>
      <c r="Q1415" s="5"/>
      <c r="R1415" s="75">
        <f t="shared" si="44"/>
        <v>0</v>
      </c>
      <c r="S1415" s="75"/>
      <c r="T1415" s="11">
        <v>45</v>
      </c>
      <c r="U1415" s="11" t="s">
        <v>40</v>
      </c>
      <c r="V1415" s="11"/>
      <c r="W1415" s="11">
        <v>1000</v>
      </c>
      <c r="X1415" s="11">
        <v>30</v>
      </c>
      <c r="Y1415" s="11"/>
      <c r="Z1415" s="11">
        <v>0</v>
      </c>
      <c r="AA1415" s="11">
        <v>5</v>
      </c>
      <c r="AB1415" s="11">
        <v>4</v>
      </c>
      <c r="AC1415" s="11">
        <v>4</v>
      </c>
      <c r="AD1415" s="11">
        <v>5</v>
      </c>
      <c r="AE1415" s="11">
        <v>5</v>
      </c>
      <c r="AF1415" s="11">
        <f t="shared" si="45"/>
        <v>4.7</v>
      </c>
    </row>
    <row r="1416" ht="50" customHeight="1" spans="1:32">
      <c r="A1416" s="11"/>
      <c r="B1416" s="11" t="s">
        <v>4746</v>
      </c>
      <c r="C1416" s="11"/>
      <c r="D1416" s="11"/>
      <c r="E1416" s="11" t="s">
        <v>4747</v>
      </c>
      <c r="F1416" s="10" t="s">
        <v>4453</v>
      </c>
      <c r="G1416" s="11" t="s">
        <v>4454</v>
      </c>
      <c r="H1416" s="11" t="s">
        <v>4748</v>
      </c>
      <c r="I1416" s="50">
        <v>1</v>
      </c>
      <c r="J1416" s="79" t="s">
        <v>35</v>
      </c>
      <c r="K1416" s="27" t="s">
        <v>122</v>
      </c>
      <c r="L1416" s="63" t="s">
        <v>40</v>
      </c>
      <c r="M1416" s="64"/>
      <c r="N1416" s="66" t="s">
        <v>4684</v>
      </c>
      <c r="O1416" s="66">
        <v>1</v>
      </c>
      <c r="P1416" s="67">
        <f>O1416+SUMIF(IN!F:F,Inventory!H:H,IN!M:M)-SUMIF(OUT!F:F,Inventory!H:H,OUT!M:M)</f>
        <v>1</v>
      </c>
      <c r="Q1416" s="5" t="s">
        <v>4749</v>
      </c>
      <c r="R1416" s="75">
        <f t="shared" si="44"/>
        <v>0</v>
      </c>
      <c r="S1416" s="75"/>
      <c r="T1416" s="11">
        <v>30</v>
      </c>
      <c r="U1416" s="11" t="s">
        <v>44</v>
      </c>
      <c r="V1416" s="11" t="s">
        <v>291</v>
      </c>
      <c r="W1416" s="11">
        <v>1000</v>
      </c>
      <c r="X1416" s="11">
        <v>30</v>
      </c>
      <c r="Y1416" s="11"/>
      <c r="Z1416" s="11">
        <v>0</v>
      </c>
      <c r="AA1416" s="11">
        <v>4</v>
      </c>
      <c r="AB1416" s="11">
        <v>2</v>
      </c>
      <c r="AC1416" s="11">
        <v>5</v>
      </c>
      <c r="AD1416" s="11">
        <v>5</v>
      </c>
      <c r="AE1416" s="11">
        <v>5</v>
      </c>
      <c r="AF1416" s="11">
        <f t="shared" si="45"/>
        <v>4.6</v>
      </c>
    </row>
    <row r="1417" ht="50" customHeight="1" spans="1:32">
      <c r="A1417" s="11">
        <v>464</v>
      </c>
      <c r="B1417" s="11" t="s">
        <v>4750</v>
      </c>
      <c r="C1417" s="11"/>
      <c r="D1417" s="11"/>
      <c r="E1417" s="11" t="s">
        <v>4751</v>
      </c>
      <c r="F1417" s="11" t="s">
        <v>4752</v>
      </c>
      <c r="G1417" s="11" t="s">
        <v>4753</v>
      </c>
      <c r="H1417" s="11" t="s">
        <v>4754</v>
      </c>
      <c r="I1417" s="50">
        <v>1</v>
      </c>
      <c r="J1417" s="54" t="s">
        <v>35</v>
      </c>
      <c r="K1417" s="27" t="s">
        <v>36</v>
      </c>
      <c r="L1417" s="63" t="s">
        <v>64</v>
      </c>
      <c r="M1417" s="64"/>
      <c r="N1417" s="66" t="s">
        <v>4684</v>
      </c>
      <c r="O1417" s="66">
        <v>3</v>
      </c>
      <c r="P1417" s="67">
        <f>O1417+SUMIF(IN!F:F,Inventory!H:H,IN!M:M)-SUMIF(OUT!F:F,Inventory!H:H,OUT!M:M)</f>
        <v>3</v>
      </c>
      <c r="Q1417" s="5"/>
      <c r="R1417" s="75">
        <f t="shared" si="44"/>
        <v>0</v>
      </c>
      <c r="S1417" s="75"/>
      <c r="T1417" s="11">
        <v>30</v>
      </c>
      <c r="U1417" s="11" t="s">
        <v>44</v>
      </c>
      <c r="V1417" s="11"/>
      <c r="W1417" s="11">
        <v>1000</v>
      </c>
      <c r="X1417" s="11">
        <v>30</v>
      </c>
      <c r="Y1417" s="11"/>
      <c r="Z1417" s="11">
        <v>0</v>
      </c>
      <c r="AA1417" s="11">
        <v>4</v>
      </c>
      <c r="AB1417" s="11">
        <v>2</v>
      </c>
      <c r="AC1417" s="11">
        <v>5</v>
      </c>
      <c r="AD1417" s="11">
        <v>5</v>
      </c>
      <c r="AE1417" s="11">
        <v>5</v>
      </c>
      <c r="AF1417" s="11">
        <f t="shared" si="45"/>
        <v>4.6</v>
      </c>
    </row>
    <row r="1418" ht="50" customHeight="1" spans="1:32">
      <c r="A1418" s="11">
        <v>58</v>
      </c>
      <c r="B1418" s="11" t="s">
        <v>4755</v>
      </c>
      <c r="C1418" s="11"/>
      <c r="D1418" s="11"/>
      <c r="E1418" s="11" t="s">
        <v>4756</v>
      </c>
      <c r="F1418" s="11" t="s">
        <v>4757</v>
      </c>
      <c r="G1418" s="11" t="s">
        <v>2513</v>
      </c>
      <c r="H1418" s="26" t="s">
        <v>4758</v>
      </c>
      <c r="I1418" s="50">
        <v>1</v>
      </c>
      <c r="J1418" s="69" t="s">
        <v>35</v>
      </c>
      <c r="K1418" s="27" t="s">
        <v>122</v>
      </c>
      <c r="L1418" s="63" t="s">
        <v>40</v>
      </c>
      <c r="M1418" s="64"/>
      <c r="N1418" s="66" t="s">
        <v>4684</v>
      </c>
      <c r="O1418" s="66">
        <v>5</v>
      </c>
      <c r="P1418" s="67">
        <f>O1418+SUMIF(IN!F:F,Inventory!H:H,IN!M:M)-SUMIF(OUT!F:F,Inventory!H:H,OUT!M:M)</f>
        <v>1</v>
      </c>
      <c r="Q1418" s="5"/>
      <c r="R1418" s="75">
        <f t="shared" si="44"/>
        <v>0</v>
      </c>
      <c r="S1418" s="75"/>
      <c r="T1418" s="11">
        <v>30</v>
      </c>
      <c r="U1418" s="11" t="s">
        <v>40</v>
      </c>
      <c r="V1418" s="10" t="s">
        <v>75</v>
      </c>
      <c r="W1418" s="11">
        <v>3650</v>
      </c>
      <c r="X1418" s="11">
        <v>30</v>
      </c>
      <c r="Y1418" s="11"/>
      <c r="Z1418" s="11">
        <v>0</v>
      </c>
      <c r="AA1418" s="11">
        <v>5</v>
      </c>
      <c r="AB1418" s="11">
        <v>1</v>
      </c>
      <c r="AC1418" s="11">
        <v>5</v>
      </c>
      <c r="AD1418" s="11">
        <v>5</v>
      </c>
      <c r="AE1418" s="11">
        <v>5</v>
      </c>
      <c r="AF1418" s="11">
        <f t="shared" si="45"/>
        <v>4.6</v>
      </c>
    </row>
    <row r="1419" ht="50" customHeight="1" spans="1:32">
      <c r="A1419" s="11"/>
      <c r="B1419" s="11" t="s">
        <v>4759</v>
      </c>
      <c r="C1419" s="11"/>
      <c r="D1419" s="11"/>
      <c r="E1419" s="11" t="s">
        <v>4760</v>
      </c>
      <c r="F1419" s="11" t="s">
        <v>4761</v>
      </c>
      <c r="G1419" s="11" t="s">
        <v>4762</v>
      </c>
      <c r="H1419" s="11" t="s">
        <v>4763</v>
      </c>
      <c r="I1419" s="50">
        <v>1</v>
      </c>
      <c r="J1419" s="54" t="s">
        <v>35</v>
      </c>
      <c r="K1419" s="27" t="s">
        <v>122</v>
      </c>
      <c r="L1419" s="63" t="s">
        <v>64</v>
      </c>
      <c r="M1419" s="64"/>
      <c r="N1419" s="66" t="s">
        <v>4684</v>
      </c>
      <c r="O1419" s="66">
        <v>3</v>
      </c>
      <c r="P1419" s="67">
        <f>O1419+SUMIF(IN!F:F,Inventory!H:H,IN!M:M)-SUMIF(OUT!F:F,Inventory!H:H,OUT!M:M)</f>
        <v>3</v>
      </c>
      <c r="Q1419" s="5" t="s">
        <v>4764</v>
      </c>
      <c r="R1419" s="75">
        <f t="shared" si="44"/>
        <v>0</v>
      </c>
      <c r="S1419" s="75"/>
      <c r="T1419" s="11">
        <v>60</v>
      </c>
      <c r="U1419" s="11" t="s">
        <v>44</v>
      </c>
      <c r="V1419" s="10" t="s">
        <v>75</v>
      </c>
      <c r="W1419" s="11">
        <v>1000</v>
      </c>
      <c r="X1419" s="11">
        <v>30</v>
      </c>
      <c r="Y1419" s="11"/>
      <c r="Z1419" s="11">
        <v>0</v>
      </c>
      <c r="AA1419" s="11">
        <v>5</v>
      </c>
      <c r="AB1419" s="11">
        <v>4</v>
      </c>
      <c r="AC1419" s="11">
        <v>5</v>
      </c>
      <c r="AD1419" s="11">
        <v>5</v>
      </c>
      <c r="AE1419" s="11">
        <v>4</v>
      </c>
      <c r="AF1419" s="11">
        <f t="shared" si="45"/>
        <v>4.6</v>
      </c>
    </row>
    <row r="1420" ht="50" customHeight="1" spans="1:32">
      <c r="A1420" s="11">
        <v>335</v>
      </c>
      <c r="B1420" s="11" t="s">
        <v>4765</v>
      </c>
      <c r="C1420" s="11"/>
      <c r="D1420" s="11"/>
      <c r="E1420" s="11" t="s">
        <v>4766</v>
      </c>
      <c r="F1420" s="11" t="s">
        <v>4767</v>
      </c>
      <c r="G1420" s="11" t="s">
        <v>4768</v>
      </c>
      <c r="H1420" s="26" t="s">
        <v>4769</v>
      </c>
      <c r="I1420" s="50">
        <v>3</v>
      </c>
      <c r="J1420" s="11" t="s">
        <v>35</v>
      </c>
      <c r="K1420" s="27" t="s">
        <v>122</v>
      </c>
      <c r="L1420" s="63" t="s">
        <v>40</v>
      </c>
      <c r="M1420" s="27"/>
      <c r="N1420" s="65" t="s">
        <v>4684</v>
      </c>
      <c r="O1420" s="66">
        <v>6</v>
      </c>
      <c r="P1420" s="67">
        <f>O1420+SUMIF(IN!F:F,Inventory!H:H,IN!M:M)-SUMIF(OUT!F:F,Inventory!H:H,OUT!M:M)</f>
        <v>6</v>
      </c>
      <c r="Q1420" s="5"/>
      <c r="R1420" s="75">
        <f t="shared" si="44"/>
        <v>0</v>
      </c>
      <c r="S1420" s="75"/>
      <c r="T1420" s="11">
        <v>30</v>
      </c>
      <c r="U1420" s="11" t="s">
        <v>40</v>
      </c>
      <c r="V1420" s="10" t="s">
        <v>75</v>
      </c>
      <c r="W1420" s="11">
        <v>3650</v>
      </c>
      <c r="X1420" s="11">
        <v>30</v>
      </c>
      <c r="Y1420" s="11"/>
      <c r="Z1420" s="11">
        <v>0</v>
      </c>
      <c r="AA1420" s="11">
        <v>5</v>
      </c>
      <c r="AB1420" s="11">
        <v>4</v>
      </c>
      <c r="AC1420" s="11">
        <v>5</v>
      </c>
      <c r="AD1420" s="11">
        <v>5</v>
      </c>
      <c r="AE1420" s="11">
        <v>5</v>
      </c>
      <c r="AF1420" s="11">
        <f t="shared" si="45"/>
        <v>4.9</v>
      </c>
    </row>
    <row r="1421" ht="50" customHeight="1" spans="1:32">
      <c r="A1421" s="11"/>
      <c r="B1421" s="11">
        <v>2410</v>
      </c>
      <c r="C1421" s="11"/>
      <c r="D1421" s="85"/>
      <c r="E1421" s="49" t="s">
        <v>4770</v>
      </c>
      <c r="F1421" s="58" t="s">
        <v>4771</v>
      </c>
      <c r="G1421" s="58" t="s">
        <v>1086</v>
      </c>
      <c r="H1421" s="58" t="s">
        <v>4772</v>
      </c>
      <c r="I1421" s="50">
        <v>1</v>
      </c>
      <c r="J1421" s="54" t="s">
        <v>35</v>
      </c>
      <c r="K1421" s="27" t="s">
        <v>122</v>
      </c>
      <c r="L1421" s="63" t="s">
        <v>64</v>
      </c>
      <c r="M1421" s="64"/>
      <c r="N1421" s="71" t="s">
        <v>4773</v>
      </c>
      <c r="O1421" s="66">
        <v>3</v>
      </c>
      <c r="P1421" s="67">
        <f>O1421+SUMIF(IN!F:F,Inventory!H:H,IN!M:M)-SUMIF(OUT!F:F,Inventory!H:H,OUT!M:M)</f>
        <v>3</v>
      </c>
      <c r="Q1421" s="5"/>
      <c r="R1421" s="75">
        <f t="shared" si="44"/>
        <v>0</v>
      </c>
      <c r="S1421" s="75"/>
      <c r="T1421" s="11">
        <v>30</v>
      </c>
      <c r="U1421" s="11" t="s">
        <v>74</v>
      </c>
      <c r="V1421" s="11" t="s">
        <v>52</v>
      </c>
      <c r="W1421" s="11">
        <v>1000</v>
      </c>
      <c r="X1421" s="11">
        <v>30</v>
      </c>
      <c r="Y1421" s="11"/>
      <c r="Z1421" s="11">
        <v>0</v>
      </c>
      <c r="AA1421" s="11">
        <v>4</v>
      </c>
      <c r="AB1421" s="11">
        <v>5</v>
      </c>
      <c r="AC1421" s="11">
        <v>5</v>
      </c>
      <c r="AD1421" s="11">
        <v>5</v>
      </c>
      <c r="AE1421" s="11">
        <v>4</v>
      </c>
      <c r="AF1421" s="11">
        <f t="shared" si="45"/>
        <v>4.6</v>
      </c>
    </row>
    <row r="1422" ht="50" customHeight="1" spans="1:32">
      <c r="A1422" s="11">
        <v>549</v>
      </c>
      <c r="B1422" s="26">
        <v>2503</v>
      </c>
      <c r="C1422" s="11" t="s">
        <v>1</v>
      </c>
      <c r="D1422" s="85"/>
      <c r="E1422" s="58" t="s">
        <v>4411</v>
      </c>
      <c r="F1422" s="58" t="s">
        <v>1584</v>
      </c>
      <c r="G1422" s="58" t="s">
        <v>1330</v>
      </c>
      <c r="H1422" s="58" t="s">
        <v>4774</v>
      </c>
      <c r="I1422" s="49">
        <v>1</v>
      </c>
      <c r="J1422" s="11" t="s">
        <v>35</v>
      </c>
      <c r="K1422" s="27" t="s">
        <v>122</v>
      </c>
      <c r="L1422" s="63" t="s">
        <v>40</v>
      </c>
      <c r="M1422" s="64"/>
      <c r="N1422" s="71" t="s">
        <v>4773</v>
      </c>
      <c r="O1422" s="66">
        <v>1</v>
      </c>
      <c r="P1422" s="67">
        <f>O1422+SUMIF(IN!F:F,Inventory!H:H,IN!M:M)-SUMIF(OUT!F:F,Inventory!H:H,OUT!M:M)</f>
        <v>1</v>
      </c>
      <c r="Q1422" s="5"/>
      <c r="R1422" s="75">
        <f t="shared" si="44"/>
        <v>0</v>
      </c>
      <c r="S1422" s="75"/>
      <c r="T1422" s="11">
        <v>60</v>
      </c>
      <c r="U1422" s="11" t="s">
        <v>74</v>
      </c>
      <c r="V1422" s="11"/>
      <c r="W1422" s="11">
        <v>1000</v>
      </c>
      <c r="X1422" s="11">
        <v>30</v>
      </c>
      <c r="Y1422" s="11"/>
      <c r="Z1422" s="11">
        <v>0</v>
      </c>
      <c r="AA1422" s="11">
        <v>4</v>
      </c>
      <c r="AB1422" s="11">
        <v>5</v>
      </c>
      <c r="AC1422" s="11">
        <v>4</v>
      </c>
      <c r="AD1422" s="11">
        <v>5</v>
      </c>
      <c r="AE1422" s="11">
        <v>5</v>
      </c>
      <c r="AF1422" s="11">
        <f t="shared" si="45"/>
        <v>4.7</v>
      </c>
    </row>
    <row r="1423" ht="50" customHeight="1" spans="1:32">
      <c r="A1423" s="11"/>
      <c r="B1423" s="11">
        <v>2689</v>
      </c>
      <c r="C1423" s="11" t="s">
        <v>1</v>
      </c>
      <c r="D1423" s="11"/>
      <c r="E1423" s="11" t="s">
        <v>3297</v>
      </c>
      <c r="F1423" s="11" t="s">
        <v>2075</v>
      </c>
      <c r="G1423" s="11" t="s">
        <v>3925</v>
      </c>
      <c r="H1423" s="11" t="s">
        <v>4775</v>
      </c>
      <c r="I1423" s="11">
        <v>1</v>
      </c>
      <c r="J1423" s="54" t="s">
        <v>35</v>
      </c>
      <c r="K1423" s="27" t="s">
        <v>36</v>
      </c>
      <c r="L1423" s="63" t="s">
        <v>37</v>
      </c>
      <c r="M1423" s="64"/>
      <c r="N1423" s="66" t="s">
        <v>4773</v>
      </c>
      <c r="O1423" s="66">
        <v>1</v>
      </c>
      <c r="P1423" s="67">
        <f>O1423+SUMIF(IN!F:F,Inventory!H:H,IN!M:M)-SUMIF(OUT!F:F,Inventory!H:H,OUT!M:M)</f>
        <v>1</v>
      </c>
      <c r="Q1423" s="5"/>
      <c r="R1423" s="75">
        <f t="shared" si="44"/>
        <v>0</v>
      </c>
      <c r="S1423" s="75"/>
      <c r="T1423" s="11">
        <v>30</v>
      </c>
      <c r="U1423" s="11" t="s">
        <v>44</v>
      </c>
      <c r="V1423" s="11" t="s">
        <v>41</v>
      </c>
      <c r="W1423" s="11">
        <v>1000</v>
      </c>
      <c r="X1423" s="11">
        <v>30</v>
      </c>
      <c r="Y1423" s="11"/>
      <c r="Z1423" s="11">
        <v>0</v>
      </c>
      <c r="AA1423" s="11">
        <v>5</v>
      </c>
      <c r="AB1423" s="11">
        <v>4</v>
      </c>
      <c r="AC1423" s="11">
        <v>4</v>
      </c>
      <c r="AD1423" s="11">
        <v>5</v>
      </c>
      <c r="AE1423" s="11">
        <v>5</v>
      </c>
      <c r="AF1423" s="11">
        <f t="shared" si="45"/>
        <v>4.7</v>
      </c>
    </row>
    <row r="1424" ht="50" customHeight="1" spans="1:32">
      <c r="A1424" s="11"/>
      <c r="B1424" s="11">
        <v>2821</v>
      </c>
      <c r="C1424" s="11" t="s">
        <v>1</v>
      </c>
      <c r="D1424" s="96"/>
      <c r="E1424" s="130" t="s">
        <v>4776</v>
      </c>
      <c r="F1424" s="10" t="s">
        <v>4777</v>
      </c>
      <c r="G1424" s="58" t="s">
        <v>1557</v>
      </c>
      <c r="H1424" s="58" t="s">
        <v>4778</v>
      </c>
      <c r="I1424" s="50">
        <v>2</v>
      </c>
      <c r="J1424" s="54" t="s">
        <v>35</v>
      </c>
      <c r="K1424" s="27" t="s">
        <v>122</v>
      </c>
      <c r="L1424" s="63" t="s">
        <v>37</v>
      </c>
      <c r="M1424" s="64"/>
      <c r="N1424" s="71" t="s">
        <v>4773</v>
      </c>
      <c r="O1424" s="66">
        <v>3</v>
      </c>
      <c r="P1424" s="67">
        <f>O1424+SUMIF(IN!F:F,Inventory!H:H,IN!M:M)-SUMIF(OUT!F:F,Inventory!H:H,OUT!M:M)</f>
        <v>3</v>
      </c>
      <c r="Q1424" s="5" t="s">
        <v>4779</v>
      </c>
      <c r="R1424" s="75">
        <f t="shared" si="44"/>
        <v>0</v>
      </c>
      <c r="S1424" s="75"/>
      <c r="T1424" s="11">
        <v>45</v>
      </c>
      <c r="U1424" s="11" t="s">
        <v>40</v>
      </c>
      <c r="V1424" s="11" t="s">
        <v>66</v>
      </c>
      <c r="W1424" s="11">
        <v>1825</v>
      </c>
      <c r="X1424" s="11">
        <v>30</v>
      </c>
      <c r="Y1424" s="11"/>
      <c r="Z1424" s="11">
        <v>0</v>
      </c>
      <c r="AA1424" s="11">
        <v>3</v>
      </c>
      <c r="AB1424" s="11">
        <v>4</v>
      </c>
      <c r="AC1424" s="11">
        <v>5</v>
      </c>
      <c r="AD1424" s="11">
        <v>5</v>
      </c>
      <c r="AE1424" s="11">
        <v>5</v>
      </c>
      <c r="AF1424" s="11">
        <f t="shared" si="45"/>
        <v>4.7</v>
      </c>
    </row>
    <row r="1425" ht="50" customHeight="1" spans="1:32">
      <c r="A1425" s="11"/>
      <c r="B1425" s="11">
        <v>3054</v>
      </c>
      <c r="C1425" s="11"/>
      <c r="D1425" s="11"/>
      <c r="E1425" s="11" t="s">
        <v>3297</v>
      </c>
      <c r="F1425" s="11" t="s">
        <v>2075</v>
      </c>
      <c r="G1425" s="11" t="s">
        <v>3925</v>
      </c>
      <c r="H1425" s="11" t="s">
        <v>4780</v>
      </c>
      <c r="I1425" s="11">
        <v>1</v>
      </c>
      <c r="J1425" s="54" t="s">
        <v>35</v>
      </c>
      <c r="K1425" s="27" t="s">
        <v>122</v>
      </c>
      <c r="L1425" s="63" t="s">
        <v>64</v>
      </c>
      <c r="M1425" s="64"/>
      <c r="N1425" s="66" t="s">
        <v>4773</v>
      </c>
      <c r="O1425" s="66">
        <v>1</v>
      </c>
      <c r="P1425" s="67">
        <f>O1425+SUMIF(IN!F:F,Inventory!H:H,IN!M:M)-SUMIF(OUT!F:F,Inventory!H:H,OUT!M:M)</f>
        <v>1</v>
      </c>
      <c r="Q1425" s="5"/>
      <c r="R1425" s="75">
        <f t="shared" si="44"/>
        <v>0</v>
      </c>
      <c r="S1425" s="75"/>
      <c r="T1425" s="11">
        <v>30</v>
      </c>
      <c r="U1425" s="11" t="s">
        <v>44</v>
      </c>
      <c r="V1425" s="11" t="s">
        <v>66</v>
      </c>
      <c r="W1425" s="11">
        <v>1000</v>
      </c>
      <c r="X1425" s="11"/>
      <c r="Y1425" s="11"/>
      <c r="Z1425" s="11">
        <v>0</v>
      </c>
      <c r="AA1425" s="11">
        <v>4</v>
      </c>
      <c r="AB1425" s="11">
        <v>4</v>
      </c>
      <c r="AC1425" s="11">
        <v>4</v>
      </c>
      <c r="AD1425" s="11">
        <v>5</v>
      </c>
      <c r="AE1425" s="11">
        <v>5</v>
      </c>
      <c r="AF1425" s="11">
        <f t="shared" si="45"/>
        <v>4.6</v>
      </c>
    </row>
    <row r="1426" ht="50" customHeight="1" spans="1:32">
      <c r="A1426" s="11">
        <v>462</v>
      </c>
      <c r="B1426" s="11" t="s">
        <v>4781</v>
      </c>
      <c r="C1426" s="11"/>
      <c r="D1426" s="11"/>
      <c r="E1426" s="10" t="s">
        <v>4782</v>
      </c>
      <c r="F1426" s="10" t="s">
        <v>4783</v>
      </c>
      <c r="G1426" s="58" t="s">
        <v>4784</v>
      </c>
      <c r="H1426" s="10" t="s">
        <v>4785</v>
      </c>
      <c r="I1426" s="50">
        <v>3</v>
      </c>
      <c r="J1426" s="54" t="s">
        <v>35</v>
      </c>
      <c r="K1426" s="27" t="s">
        <v>122</v>
      </c>
      <c r="L1426" s="63" t="s">
        <v>37</v>
      </c>
      <c r="M1426" s="64"/>
      <c r="N1426" s="65" t="s">
        <v>4773</v>
      </c>
      <c r="O1426" s="66">
        <v>4</v>
      </c>
      <c r="P1426" s="67">
        <f>O1426+SUMIF(IN!F:F,Inventory!H:H,IN!M:M)-SUMIF(OUT!F:F,Inventory!H:H,OUT!M:M)</f>
        <v>4</v>
      </c>
      <c r="Q1426" s="5" t="s">
        <v>4786</v>
      </c>
      <c r="R1426" s="75">
        <f t="shared" si="44"/>
        <v>0</v>
      </c>
      <c r="S1426" s="75"/>
      <c r="T1426" s="11">
        <v>60</v>
      </c>
      <c r="U1426" s="11" t="s">
        <v>40</v>
      </c>
      <c r="V1426" s="11" t="s">
        <v>52</v>
      </c>
      <c r="W1426" s="11">
        <v>3650</v>
      </c>
      <c r="X1426" s="11"/>
      <c r="Y1426" s="11"/>
      <c r="Z1426" s="11">
        <v>0</v>
      </c>
      <c r="AA1426" s="11">
        <v>5</v>
      </c>
      <c r="AB1426" s="11">
        <v>1</v>
      </c>
      <c r="AC1426" s="11">
        <v>5</v>
      </c>
      <c r="AD1426" s="11">
        <v>5</v>
      </c>
      <c r="AE1426" s="11">
        <v>5</v>
      </c>
      <c r="AF1426" s="11">
        <f t="shared" si="45"/>
        <v>4.6</v>
      </c>
    </row>
    <row r="1427" ht="50" customHeight="1" spans="1:32">
      <c r="A1427" s="11">
        <v>463</v>
      </c>
      <c r="B1427" s="11" t="s">
        <v>4787</v>
      </c>
      <c r="C1427" s="11"/>
      <c r="D1427" s="11"/>
      <c r="E1427" s="10" t="s">
        <v>4714</v>
      </c>
      <c r="F1427" s="10" t="s">
        <v>4715</v>
      </c>
      <c r="G1427" s="58" t="s">
        <v>4788</v>
      </c>
      <c r="H1427" s="10" t="s">
        <v>4789</v>
      </c>
      <c r="I1427" s="50">
        <v>1</v>
      </c>
      <c r="J1427" s="54" t="s">
        <v>35</v>
      </c>
      <c r="K1427" s="27" t="s">
        <v>122</v>
      </c>
      <c r="L1427" s="63" t="s">
        <v>40</v>
      </c>
      <c r="M1427" s="64"/>
      <c r="N1427" s="65" t="s">
        <v>4773</v>
      </c>
      <c r="O1427" s="66">
        <v>1</v>
      </c>
      <c r="P1427" s="67">
        <f>O1427+SUMIF(IN!F:F,Inventory!H:H,IN!M:M)-SUMIF(OUT!F:F,Inventory!H:H,OUT!M:M)</f>
        <v>1</v>
      </c>
      <c r="Q1427" s="5"/>
      <c r="R1427" s="75">
        <f t="shared" si="44"/>
        <v>0</v>
      </c>
      <c r="S1427" s="75"/>
      <c r="T1427" s="11">
        <v>60</v>
      </c>
      <c r="U1427" s="11" t="s">
        <v>40</v>
      </c>
      <c r="V1427" s="11"/>
      <c r="W1427" s="11">
        <v>1000</v>
      </c>
      <c r="X1427" s="11">
        <v>30</v>
      </c>
      <c r="Y1427" s="11"/>
      <c r="Z1427" s="11">
        <v>0</v>
      </c>
      <c r="AA1427" s="11">
        <v>3</v>
      </c>
      <c r="AB1427" s="11">
        <v>5</v>
      </c>
      <c r="AC1427" s="11">
        <v>5</v>
      </c>
      <c r="AD1427" s="11">
        <v>5</v>
      </c>
      <c r="AE1427" s="11">
        <v>5</v>
      </c>
      <c r="AF1427" s="11">
        <f t="shared" si="45"/>
        <v>4.8</v>
      </c>
    </row>
    <row r="1428" ht="50" customHeight="1" spans="1:32">
      <c r="A1428" s="11"/>
      <c r="B1428" s="11" t="s">
        <v>4790</v>
      </c>
      <c r="C1428" s="11"/>
      <c r="D1428" s="11"/>
      <c r="E1428" s="10" t="s">
        <v>4714</v>
      </c>
      <c r="F1428" s="10" t="s">
        <v>4715</v>
      </c>
      <c r="G1428" s="58" t="s">
        <v>4791</v>
      </c>
      <c r="H1428" s="10" t="s">
        <v>4792</v>
      </c>
      <c r="I1428" s="50">
        <v>5</v>
      </c>
      <c r="J1428" s="54" t="s">
        <v>35</v>
      </c>
      <c r="K1428" s="27" t="s">
        <v>122</v>
      </c>
      <c r="L1428" s="63" t="s">
        <v>40</v>
      </c>
      <c r="M1428" s="64"/>
      <c r="N1428" s="65" t="s">
        <v>4773</v>
      </c>
      <c r="O1428" s="66">
        <v>14</v>
      </c>
      <c r="P1428" s="67">
        <f>O1428+SUMIF(IN!F:F,Inventory!H:H,IN!M:M)-SUMIF(OUT!F:F,Inventory!H:H,OUT!M:M)</f>
        <v>13</v>
      </c>
      <c r="Q1428" s="5"/>
      <c r="R1428" s="75">
        <f t="shared" si="44"/>
        <v>0</v>
      </c>
      <c r="S1428" s="75"/>
      <c r="T1428" s="10">
        <v>45</v>
      </c>
      <c r="U1428" s="11" t="s">
        <v>40</v>
      </c>
      <c r="V1428" s="11" t="s">
        <v>66</v>
      </c>
      <c r="W1428" s="11">
        <v>3650</v>
      </c>
      <c r="X1428" s="11">
        <v>30</v>
      </c>
      <c r="Y1428" s="11"/>
      <c r="Z1428" s="11">
        <v>0</v>
      </c>
      <c r="AA1428" s="11">
        <v>5</v>
      </c>
      <c r="AB1428" s="11">
        <v>4</v>
      </c>
      <c r="AC1428" s="11">
        <v>5</v>
      </c>
      <c r="AD1428" s="11">
        <v>4</v>
      </c>
      <c r="AE1428" s="11">
        <v>5</v>
      </c>
      <c r="AF1428" s="11">
        <f t="shared" si="45"/>
        <v>4.6</v>
      </c>
    </row>
    <row r="1429" ht="50" customHeight="1" spans="1:32">
      <c r="A1429" s="11"/>
      <c r="B1429" s="11" t="s">
        <v>4793</v>
      </c>
      <c r="C1429" s="11" t="s">
        <v>1</v>
      </c>
      <c r="D1429" s="11"/>
      <c r="E1429" s="11" t="s">
        <v>4794</v>
      </c>
      <c r="F1429" s="11" t="s">
        <v>1911</v>
      </c>
      <c r="G1429" s="54" t="s">
        <v>4795</v>
      </c>
      <c r="H1429" s="78" t="s">
        <v>4796</v>
      </c>
      <c r="I1429" s="50">
        <v>1</v>
      </c>
      <c r="J1429" s="54" t="s">
        <v>35</v>
      </c>
      <c r="K1429" s="27" t="s">
        <v>122</v>
      </c>
      <c r="L1429" s="63" t="s">
        <v>40</v>
      </c>
      <c r="M1429" s="64"/>
      <c r="N1429" s="65" t="s">
        <v>4773</v>
      </c>
      <c r="O1429" s="66">
        <v>2</v>
      </c>
      <c r="P1429" s="67">
        <f>O1429+SUMIF(IN!F:F,Inventory!H:H,IN!M:M)-SUMIF(OUT!F:F,Inventory!H:H,OUT!M:M)</f>
        <v>2</v>
      </c>
      <c r="Q1429" s="5"/>
      <c r="R1429" s="75">
        <f t="shared" si="44"/>
        <v>0</v>
      </c>
      <c r="S1429" s="75"/>
      <c r="T1429" s="11">
        <v>45</v>
      </c>
      <c r="U1429" s="11" t="s">
        <v>74</v>
      </c>
      <c r="V1429" s="11" t="s">
        <v>41</v>
      </c>
      <c r="W1429" s="11">
        <v>3650</v>
      </c>
      <c r="X1429" s="11"/>
      <c r="Y1429" s="11"/>
      <c r="Z1429" s="11">
        <v>0</v>
      </c>
      <c r="AA1429" s="11">
        <v>2</v>
      </c>
      <c r="AB1429" s="11">
        <v>4</v>
      </c>
      <c r="AC1429" s="11">
        <v>5</v>
      </c>
      <c r="AD1429" s="11">
        <v>5</v>
      </c>
      <c r="AE1429" s="11">
        <v>5</v>
      </c>
      <c r="AF1429" s="11">
        <f t="shared" si="45"/>
        <v>4.6</v>
      </c>
    </row>
    <row r="1430" ht="50" customHeight="1" spans="1:32">
      <c r="A1430" s="11"/>
      <c r="B1430" s="11" t="s">
        <v>4797</v>
      </c>
      <c r="C1430" s="11" t="s">
        <v>1</v>
      </c>
      <c r="D1430" s="11"/>
      <c r="E1430" s="54" t="s">
        <v>4798</v>
      </c>
      <c r="F1430" s="54" t="s">
        <v>4799</v>
      </c>
      <c r="G1430" s="54" t="s">
        <v>4800</v>
      </c>
      <c r="H1430" s="49" t="s">
        <v>4801</v>
      </c>
      <c r="I1430" s="50">
        <v>1</v>
      </c>
      <c r="J1430" s="54" t="s">
        <v>35</v>
      </c>
      <c r="K1430" s="27" t="s">
        <v>122</v>
      </c>
      <c r="L1430" s="63" t="s">
        <v>40</v>
      </c>
      <c r="M1430" s="64"/>
      <c r="N1430" s="65" t="s">
        <v>4773</v>
      </c>
      <c r="O1430" s="66">
        <v>4</v>
      </c>
      <c r="P1430" s="67">
        <f>O1430+SUMIF(IN!F:F,Inventory!H:H,IN!M:M)-SUMIF(OUT!F:F,Inventory!H:H,OUT!M:M)</f>
        <v>3</v>
      </c>
      <c r="Q1430" s="5" t="s">
        <v>4802</v>
      </c>
      <c r="R1430" s="75">
        <f t="shared" si="44"/>
        <v>0</v>
      </c>
      <c r="S1430" s="75"/>
      <c r="T1430" s="11">
        <v>60</v>
      </c>
      <c r="U1430" s="11" t="s">
        <v>74</v>
      </c>
      <c r="V1430" s="11" t="s">
        <v>66</v>
      </c>
      <c r="W1430" s="11"/>
      <c r="X1430" s="11">
        <v>60</v>
      </c>
      <c r="Y1430" s="11"/>
      <c r="Z1430" s="11">
        <v>0</v>
      </c>
      <c r="AA1430" s="11">
        <v>5</v>
      </c>
      <c r="AB1430" s="11">
        <v>4</v>
      </c>
      <c r="AC1430" s="11">
        <v>5</v>
      </c>
      <c r="AD1430" s="11">
        <v>4</v>
      </c>
      <c r="AE1430" s="11">
        <v>5</v>
      </c>
      <c r="AF1430" s="11">
        <f t="shared" si="45"/>
        <v>4.6</v>
      </c>
    </row>
    <row r="1431" ht="50" customHeight="1" spans="1:32">
      <c r="A1431" s="11"/>
      <c r="B1431" s="11" t="s">
        <v>4803</v>
      </c>
      <c r="C1431" s="11"/>
      <c r="D1431" s="11"/>
      <c r="E1431" s="54" t="s">
        <v>4804</v>
      </c>
      <c r="F1431" s="54" t="s">
        <v>4805</v>
      </c>
      <c r="G1431" s="54" t="s">
        <v>4806</v>
      </c>
      <c r="H1431" s="49" t="s">
        <v>4807</v>
      </c>
      <c r="I1431" s="50">
        <v>2</v>
      </c>
      <c r="J1431" s="54" t="s">
        <v>35</v>
      </c>
      <c r="K1431" s="27" t="s">
        <v>36</v>
      </c>
      <c r="L1431" s="63" t="s">
        <v>40</v>
      </c>
      <c r="M1431" s="64"/>
      <c r="N1431" s="65" t="s">
        <v>4773</v>
      </c>
      <c r="O1431" s="66">
        <v>3</v>
      </c>
      <c r="P1431" s="67">
        <f>O1431+SUMIF(IN!F:F,Inventory!H:H,IN!M:M)-SUMIF(OUT!F:F,Inventory!H:H,OUT!M:M)</f>
        <v>3</v>
      </c>
      <c r="Q1431" s="5" t="s">
        <v>4808</v>
      </c>
      <c r="R1431" s="75">
        <f t="shared" si="44"/>
        <v>0</v>
      </c>
      <c r="S1431" s="75"/>
      <c r="T1431" s="11">
        <v>60</v>
      </c>
      <c r="U1431" s="11" t="s">
        <v>74</v>
      </c>
      <c r="V1431" s="11" t="s">
        <v>66</v>
      </c>
      <c r="W1431" s="11"/>
      <c r="X1431" s="11"/>
      <c r="Y1431" s="11"/>
      <c r="Z1431" s="11">
        <v>0</v>
      </c>
      <c r="AA1431" s="11">
        <v>1</v>
      </c>
      <c r="AB1431" s="11">
        <v>5</v>
      </c>
      <c r="AC1431" s="11">
        <v>5</v>
      </c>
      <c r="AD1431" s="11">
        <v>5</v>
      </c>
      <c r="AE1431" s="11">
        <v>5</v>
      </c>
      <c r="AF1431" s="11">
        <f t="shared" si="45"/>
        <v>4.6</v>
      </c>
    </row>
    <row r="1432" ht="50" customHeight="1" spans="1:32">
      <c r="A1432" s="10"/>
      <c r="B1432" s="11" t="s">
        <v>4809</v>
      </c>
      <c r="C1432" s="11"/>
      <c r="D1432" s="85"/>
      <c r="E1432" s="10" t="s">
        <v>4810</v>
      </c>
      <c r="F1432" s="10" t="s">
        <v>4811</v>
      </c>
      <c r="G1432" s="58" t="s">
        <v>2596</v>
      </c>
      <c r="H1432" s="10" t="s">
        <v>4812</v>
      </c>
      <c r="I1432" s="10">
        <v>5</v>
      </c>
      <c r="J1432" s="54" t="s">
        <v>35</v>
      </c>
      <c r="K1432" s="27" t="s">
        <v>122</v>
      </c>
      <c r="L1432" s="63" t="s">
        <v>64</v>
      </c>
      <c r="M1432" s="64"/>
      <c r="N1432" s="65" t="s">
        <v>4773</v>
      </c>
      <c r="O1432" s="66">
        <v>9</v>
      </c>
      <c r="P1432" s="67">
        <f>O1432+SUMIF(IN!F:F,Inventory!H:H,IN!M:M)-SUMIF(OUT!F:F,Inventory!H:H,OUT!M:M)</f>
        <v>9</v>
      </c>
      <c r="Q1432" s="5"/>
      <c r="R1432" s="75">
        <f t="shared" si="44"/>
        <v>0</v>
      </c>
      <c r="S1432" s="75"/>
      <c r="T1432" s="11">
        <v>60</v>
      </c>
      <c r="U1432" s="11" t="s">
        <v>40</v>
      </c>
      <c r="V1432" s="11" t="s">
        <v>41</v>
      </c>
      <c r="W1432" s="11"/>
      <c r="X1432" s="11">
        <v>60</v>
      </c>
      <c r="Y1432" s="11"/>
      <c r="Z1432" s="11">
        <v>0</v>
      </c>
      <c r="AA1432" s="11">
        <v>3</v>
      </c>
      <c r="AB1432" s="11">
        <v>5</v>
      </c>
      <c r="AC1432" s="11">
        <v>5</v>
      </c>
      <c r="AD1432" s="11">
        <v>5</v>
      </c>
      <c r="AE1432" s="11">
        <v>5</v>
      </c>
      <c r="AF1432" s="11">
        <f t="shared" si="45"/>
        <v>4.8</v>
      </c>
    </row>
    <row r="1433" ht="50" customHeight="1" spans="1:32">
      <c r="A1433" s="11">
        <v>444</v>
      </c>
      <c r="B1433" s="11" t="s">
        <v>4813</v>
      </c>
      <c r="C1433" s="11" t="s">
        <v>1</v>
      </c>
      <c r="D1433" s="85"/>
      <c r="E1433" s="10" t="s">
        <v>4814</v>
      </c>
      <c r="F1433" s="10" t="s">
        <v>4815</v>
      </c>
      <c r="G1433" s="58" t="s">
        <v>4539</v>
      </c>
      <c r="H1433" s="10" t="s">
        <v>4816</v>
      </c>
      <c r="I1433" s="10">
        <v>1</v>
      </c>
      <c r="J1433" s="54" t="s">
        <v>35</v>
      </c>
      <c r="K1433" s="27" t="s">
        <v>36</v>
      </c>
      <c r="L1433" s="63" t="s">
        <v>64</v>
      </c>
      <c r="M1433" s="64"/>
      <c r="N1433" s="65" t="s">
        <v>4773</v>
      </c>
      <c r="O1433" s="66">
        <v>1</v>
      </c>
      <c r="P1433" s="67">
        <f>O1433+SUMIF(IN!F:F,Inventory!H:H,IN!M:M)-SUMIF(OUT!F:F,Inventory!H:H,OUT!M:M)</f>
        <v>1</v>
      </c>
      <c r="Q1433" s="5" t="s">
        <v>4817</v>
      </c>
      <c r="R1433" s="75">
        <f t="shared" si="44"/>
        <v>0</v>
      </c>
      <c r="S1433" s="75"/>
      <c r="T1433" s="11">
        <v>60</v>
      </c>
      <c r="U1433" s="11" t="s">
        <v>74</v>
      </c>
      <c r="V1433" s="11"/>
      <c r="W1433" s="11"/>
      <c r="X1433" s="11"/>
      <c r="Y1433" s="11"/>
      <c r="Z1433" s="11">
        <v>0</v>
      </c>
      <c r="AA1433" s="11">
        <v>5</v>
      </c>
      <c r="AB1433" s="11">
        <v>4</v>
      </c>
      <c r="AC1433" s="11">
        <v>5</v>
      </c>
      <c r="AD1433" s="11">
        <v>5</v>
      </c>
      <c r="AE1433" s="11">
        <v>5</v>
      </c>
      <c r="AF1433" s="11">
        <f t="shared" si="45"/>
        <v>4.9</v>
      </c>
    </row>
    <row r="1434" ht="50" customHeight="1" spans="1:32">
      <c r="A1434" s="11"/>
      <c r="B1434" s="11" t="s">
        <v>4818</v>
      </c>
      <c r="C1434" s="11" t="s">
        <v>1</v>
      </c>
      <c r="D1434" s="85"/>
      <c r="E1434" s="10" t="s">
        <v>4819</v>
      </c>
      <c r="F1434" s="10" t="s">
        <v>4820</v>
      </c>
      <c r="G1434" s="10" t="s">
        <v>4821</v>
      </c>
      <c r="H1434" s="10" t="s">
        <v>4822</v>
      </c>
      <c r="I1434" s="10">
        <v>1</v>
      </c>
      <c r="J1434" s="54" t="s">
        <v>35</v>
      </c>
      <c r="K1434" s="27" t="s">
        <v>36</v>
      </c>
      <c r="L1434" s="63" t="s">
        <v>37</v>
      </c>
      <c r="M1434" s="64"/>
      <c r="N1434" s="65" t="s">
        <v>4773</v>
      </c>
      <c r="O1434" s="66">
        <v>1</v>
      </c>
      <c r="P1434" s="67">
        <f>O1434+SUMIF(IN!F:F,Inventory!H:H,IN!M:M)-SUMIF(OUT!F:F,Inventory!H:H,OUT!M:M)</f>
        <v>1</v>
      </c>
      <c r="Q1434" s="5" t="s">
        <v>4823</v>
      </c>
      <c r="R1434" s="75">
        <f t="shared" si="44"/>
        <v>0</v>
      </c>
      <c r="S1434" s="75"/>
      <c r="T1434" s="11">
        <v>60</v>
      </c>
      <c r="U1434" s="11" t="s">
        <v>74</v>
      </c>
      <c r="V1434" s="11"/>
      <c r="W1434" s="11"/>
      <c r="X1434" s="11">
        <v>60</v>
      </c>
      <c r="Y1434" s="11"/>
      <c r="Z1434" s="11">
        <v>0</v>
      </c>
      <c r="AA1434" s="11">
        <v>5</v>
      </c>
      <c r="AB1434" s="11">
        <v>2</v>
      </c>
      <c r="AC1434" s="11">
        <v>5</v>
      </c>
      <c r="AD1434" s="11">
        <v>5</v>
      </c>
      <c r="AE1434" s="11">
        <v>5</v>
      </c>
      <c r="AF1434" s="11">
        <f t="shared" si="45"/>
        <v>4.7</v>
      </c>
    </row>
    <row r="1435" ht="50" customHeight="1" spans="1:32">
      <c r="A1435" s="11">
        <v>316</v>
      </c>
      <c r="B1435" s="11" t="s">
        <v>4824</v>
      </c>
      <c r="C1435" s="11" t="s">
        <v>1</v>
      </c>
      <c r="D1435" s="85"/>
      <c r="E1435" s="130" t="s">
        <v>4825</v>
      </c>
      <c r="F1435" s="58" t="s">
        <v>1584</v>
      </c>
      <c r="G1435" s="58" t="s">
        <v>4304</v>
      </c>
      <c r="H1435" s="58" t="s">
        <v>4826</v>
      </c>
      <c r="I1435" s="50">
        <v>2</v>
      </c>
      <c r="J1435" s="54" t="s">
        <v>35</v>
      </c>
      <c r="K1435" s="27" t="s">
        <v>122</v>
      </c>
      <c r="L1435" s="63" t="s">
        <v>40</v>
      </c>
      <c r="M1435" s="64"/>
      <c r="N1435" s="71" t="s">
        <v>4773</v>
      </c>
      <c r="O1435" s="66">
        <v>5</v>
      </c>
      <c r="P1435" s="67">
        <f>O1435+SUMIF(IN!F:F,Inventory!H:H,IN!M:M)-SUMIF(OUT!F:F,Inventory!H:H,OUT!M:M)</f>
        <v>5</v>
      </c>
      <c r="Q1435" s="5" t="s">
        <v>4827</v>
      </c>
      <c r="R1435" s="75">
        <f t="shared" si="44"/>
        <v>0</v>
      </c>
      <c r="S1435" s="75"/>
      <c r="T1435" s="11">
        <v>30</v>
      </c>
      <c r="U1435" s="11" t="s">
        <v>40</v>
      </c>
      <c r="V1435" s="11" t="s">
        <v>66</v>
      </c>
      <c r="W1435" s="11"/>
      <c r="X1435" s="11">
        <v>30</v>
      </c>
      <c r="Y1435" s="11"/>
      <c r="Z1435" s="11">
        <v>0</v>
      </c>
      <c r="AA1435" s="11">
        <v>3</v>
      </c>
      <c r="AB1435" s="11">
        <v>4</v>
      </c>
      <c r="AC1435" s="11">
        <v>5</v>
      </c>
      <c r="AD1435" s="11">
        <v>5</v>
      </c>
      <c r="AE1435" s="11">
        <v>5</v>
      </c>
      <c r="AF1435" s="11">
        <f t="shared" si="45"/>
        <v>4.7</v>
      </c>
    </row>
    <row r="1436" ht="50" customHeight="1" spans="1:32">
      <c r="A1436" s="11"/>
      <c r="B1436" s="11" t="s">
        <v>4828</v>
      </c>
      <c r="C1436" s="11" t="s">
        <v>1</v>
      </c>
      <c r="D1436" s="11"/>
      <c r="E1436" s="11" t="s">
        <v>1392</v>
      </c>
      <c r="F1436" s="11" t="s">
        <v>1393</v>
      </c>
      <c r="G1436" s="50" t="s">
        <v>2288</v>
      </c>
      <c r="H1436" s="11" t="s">
        <v>4829</v>
      </c>
      <c r="I1436" s="49">
        <v>1</v>
      </c>
      <c r="J1436" s="69" t="s">
        <v>35</v>
      </c>
      <c r="K1436" s="27" t="s">
        <v>122</v>
      </c>
      <c r="L1436" s="63" t="s">
        <v>40</v>
      </c>
      <c r="M1436" s="64"/>
      <c r="N1436" s="66" t="s">
        <v>4773</v>
      </c>
      <c r="O1436" s="66">
        <v>1</v>
      </c>
      <c r="P1436" s="67">
        <f>O1436+SUMIF(IN!F:F,Inventory!H:H,IN!M:M)-SUMIF(OUT!F:F,Inventory!H:H,OUT!M:M)</f>
        <v>1</v>
      </c>
      <c r="Q1436" s="5" t="s">
        <v>4830</v>
      </c>
      <c r="R1436" s="75">
        <f t="shared" si="44"/>
        <v>0</v>
      </c>
      <c r="S1436" s="75"/>
      <c r="T1436" s="11">
        <v>60</v>
      </c>
      <c r="U1436" s="11" t="s">
        <v>74</v>
      </c>
      <c r="V1436" s="11" t="s">
        <v>492</v>
      </c>
      <c r="W1436" s="11"/>
      <c r="X1436" s="11">
        <v>30</v>
      </c>
      <c r="Y1436" s="11"/>
      <c r="Z1436" s="11">
        <v>0</v>
      </c>
      <c r="AA1436" s="11">
        <v>4</v>
      </c>
      <c r="AB1436" s="11">
        <v>5</v>
      </c>
      <c r="AC1436" s="11">
        <v>5</v>
      </c>
      <c r="AD1436" s="11">
        <v>4</v>
      </c>
      <c r="AE1436" s="11">
        <v>5</v>
      </c>
      <c r="AF1436" s="11">
        <f t="shared" si="45"/>
        <v>4.6</v>
      </c>
    </row>
    <row r="1437" ht="50" customHeight="1" spans="1:32">
      <c r="A1437" s="11">
        <v>529</v>
      </c>
      <c r="B1437" s="11" t="s">
        <v>4831</v>
      </c>
      <c r="C1437" s="11"/>
      <c r="D1437" s="11"/>
      <c r="E1437" s="11" t="s">
        <v>4066</v>
      </c>
      <c r="F1437" s="11" t="s">
        <v>4129</v>
      </c>
      <c r="G1437" s="11" t="s">
        <v>4286</v>
      </c>
      <c r="H1437" s="11" t="s">
        <v>4832</v>
      </c>
      <c r="I1437" s="50">
        <v>1</v>
      </c>
      <c r="J1437" s="69" t="s">
        <v>35</v>
      </c>
      <c r="K1437" s="27" t="s">
        <v>122</v>
      </c>
      <c r="L1437" s="63" t="s">
        <v>40</v>
      </c>
      <c r="M1437" s="64"/>
      <c r="N1437" s="65" t="s">
        <v>4773</v>
      </c>
      <c r="O1437" s="66">
        <v>1</v>
      </c>
      <c r="P1437" s="67">
        <f>O1437+SUMIF(IN!F:F,Inventory!H:H,IN!M:M)-SUMIF(OUT!F:F,Inventory!H:H,OUT!M:M)</f>
        <v>1</v>
      </c>
      <c r="Q1437" s="5"/>
      <c r="R1437" s="75">
        <f t="shared" si="44"/>
        <v>0</v>
      </c>
      <c r="S1437" s="75"/>
      <c r="T1437" s="11">
        <v>60</v>
      </c>
      <c r="U1437" s="11" t="s">
        <v>74</v>
      </c>
      <c r="V1437" s="11" t="s">
        <v>66</v>
      </c>
      <c r="W1437" s="11">
        <v>1000</v>
      </c>
      <c r="X1437" s="11">
        <v>60</v>
      </c>
      <c r="Y1437" s="11"/>
      <c r="Z1437" s="11">
        <v>0</v>
      </c>
      <c r="AA1437" s="11">
        <v>3</v>
      </c>
      <c r="AB1437" s="11">
        <v>5</v>
      </c>
      <c r="AC1437" s="11">
        <v>5</v>
      </c>
      <c r="AD1437" s="11">
        <v>5</v>
      </c>
      <c r="AE1437" s="11">
        <v>5</v>
      </c>
      <c r="AF1437" s="11">
        <f t="shared" si="45"/>
        <v>4.8</v>
      </c>
    </row>
    <row r="1438" ht="50" customHeight="1" spans="1:32">
      <c r="A1438" s="11"/>
      <c r="B1438" s="11" t="s">
        <v>4833</v>
      </c>
      <c r="C1438" s="11"/>
      <c r="D1438" s="11"/>
      <c r="E1438" s="54" t="s">
        <v>3297</v>
      </c>
      <c r="F1438" s="11" t="s">
        <v>4834</v>
      </c>
      <c r="G1438" s="54" t="s">
        <v>4835</v>
      </c>
      <c r="H1438" s="11" t="s">
        <v>4836</v>
      </c>
      <c r="I1438" s="50">
        <v>1</v>
      </c>
      <c r="J1438" s="69" t="s">
        <v>35</v>
      </c>
      <c r="K1438" s="27" t="s">
        <v>122</v>
      </c>
      <c r="L1438" s="63" t="s">
        <v>40</v>
      </c>
      <c r="M1438" s="64"/>
      <c r="N1438" s="65" t="s">
        <v>4773</v>
      </c>
      <c r="O1438" s="66">
        <v>2</v>
      </c>
      <c r="P1438" s="67">
        <f>O1438+SUMIF(IN!F:F,Inventory!H:H,IN!M:M)-SUMIF(OUT!F:F,Inventory!H:H,OUT!M:M)</f>
        <v>2</v>
      </c>
      <c r="Q1438" s="5"/>
      <c r="R1438" s="75">
        <f t="shared" si="44"/>
        <v>0</v>
      </c>
      <c r="S1438" s="75"/>
      <c r="T1438" s="11">
        <v>60</v>
      </c>
      <c r="U1438" s="11" t="s">
        <v>74</v>
      </c>
      <c r="V1438" s="11"/>
      <c r="W1438" s="11">
        <v>1000</v>
      </c>
      <c r="X1438" s="11"/>
      <c r="Y1438" s="11"/>
      <c r="Z1438" s="11">
        <v>0</v>
      </c>
      <c r="AA1438" s="11">
        <v>4</v>
      </c>
      <c r="AB1438" s="11">
        <v>5</v>
      </c>
      <c r="AC1438" s="11">
        <v>5</v>
      </c>
      <c r="AD1438" s="11">
        <v>4</v>
      </c>
      <c r="AE1438" s="11">
        <v>5</v>
      </c>
      <c r="AF1438" s="11">
        <f t="shared" si="45"/>
        <v>4.6</v>
      </c>
    </row>
    <row r="1439" ht="50" customHeight="1" spans="1:32">
      <c r="A1439" s="11"/>
      <c r="B1439" s="11" t="s">
        <v>4837</v>
      </c>
      <c r="C1439" s="11" t="s">
        <v>1</v>
      </c>
      <c r="D1439" s="11"/>
      <c r="E1439" s="11" t="s">
        <v>4838</v>
      </c>
      <c r="F1439" s="11" t="s">
        <v>4839</v>
      </c>
      <c r="G1439" s="50" t="s">
        <v>4703</v>
      </c>
      <c r="H1439" s="11" t="s">
        <v>4840</v>
      </c>
      <c r="I1439" s="49">
        <v>1</v>
      </c>
      <c r="J1439" s="69" t="s">
        <v>35</v>
      </c>
      <c r="K1439" s="27" t="s">
        <v>122</v>
      </c>
      <c r="L1439" s="63" t="s">
        <v>40</v>
      </c>
      <c r="M1439" s="64"/>
      <c r="N1439" s="65" t="s">
        <v>4773</v>
      </c>
      <c r="O1439" s="66">
        <v>1</v>
      </c>
      <c r="P1439" s="67">
        <f>O1439+SUMIF(IN!F:F,Inventory!H:H,IN!M:M)-SUMIF(OUT!F:F,Inventory!H:H,OUT!M:M)</f>
        <v>1</v>
      </c>
      <c r="Q1439" s="5"/>
      <c r="R1439" s="75">
        <f t="shared" si="44"/>
        <v>0</v>
      </c>
      <c r="S1439" s="75"/>
      <c r="T1439" s="11">
        <v>45</v>
      </c>
      <c r="U1439" s="11" t="s">
        <v>74</v>
      </c>
      <c r="V1439" s="11"/>
      <c r="W1439" s="11">
        <v>1000</v>
      </c>
      <c r="X1439" s="11">
        <v>30</v>
      </c>
      <c r="Y1439" s="11"/>
      <c r="Z1439" s="11">
        <v>0</v>
      </c>
      <c r="AA1439" s="11">
        <v>5</v>
      </c>
      <c r="AB1439" s="11">
        <v>3</v>
      </c>
      <c r="AC1439" s="11">
        <v>5</v>
      </c>
      <c r="AD1439" s="11">
        <v>5</v>
      </c>
      <c r="AE1439" s="11">
        <v>5</v>
      </c>
      <c r="AF1439" s="11">
        <f t="shared" si="45"/>
        <v>4.8</v>
      </c>
    </row>
    <row r="1440" ht="50" customHeight="1" spans="1:32">
      <c r="A1440" s="11"/>
      <c r="B1440" s="11" t="s">
        <v>4841</v>
      </c>
      <c r="C1440" s="11"/>
      <c r="D1440" s="11"/>
      <c r="E1440" s="11" t="s">
        <v>4842</v>
      </c>
      <c r="F1440" s="11" t="s">
        <v>4843</v>
      </c>
      <c r="G1440" s="11" t="s">
        <v>2513</v>
      </c>
      <c r="H1440" s="26" t="s">
        <v>4844</v>
      </c>
      <c r="I1440" s="50">
        <v>2</v>
      </c>
      <c r="J1440" s="69" t="s">
        <v>35</v>
      </c>
      <c r="K1440" s="27" t="s">
        <v>122</v>
      </c>
      <c r="L1440" s="63" t="s">
        <v>40</v>
      </c>
      <c r="M1440" s="64"/>
      <c r="N1440" s="66" t="s">
        <v>4773</v>
      </c>
      <c r="O1440" s="66">
        <v>13</v>
      </c>
      <c r="P1440" s="67">
        <f>O1440+SUMIF(IN!F:F,Inventory!H:H,IN!M:M)-SUMIF(OUT!F:F,Inventory!H:H,OUT!M:M)</f>
        <v>13</v>
      </c>
      <c r="Q1440" s="5"/>
      <c r="R1440" s="75">
        <f t="shared" si="44"/>
        <v>0</v>
      </c>
      <c r="S1440" s="75"/>
      <c r="T1440" s="11">
        <v>30</v>
      </c>
      <c r="U1440" s="11" t="s">
        <v>40</v>
      </c>
      <c r="V1440" s="10" t="s">
        <v>75</v>
      </c>
      <c r="W1440" s="11">
        <v>3650</v>
      </c>
      <c r="X1440" s="11">
        <v>30</v>
      </c>
      <c r="Y1440" s="11"/>
      <c r="Z1440" s="11">
        <v>0</v>
      </c>
      <c r="AA1440" s="11">
        <v>5</v>
      </c>
      <c r="AB1440" s="11">
        <v>4</v>
      </c>
      <c r="AC1440" s="11">
        <v>5</v>
      </c>
      <c r="AD1440" s="11">
        <v>4</v>
      </c>
      <c r="AE1440" s="11">
        <v>5</v>
      </c>
      <c r="AF1440" s="11">
        <f t="shared" si="45"/>
        <v>4.6</v>
      </c>
    </row>
    <row r="1441" ht="50" customHeight="1" spans="1:32">
      <c r="A1441" s="11">
        <v>353</v>
      </c>
      <c r="B1441" s="11" t="s">
        <v>4845</v>
      </c>
      <c r="C1441" s="11" t="s">
        <v>1</v>
      </c>
      <c r="D1441" s="11"/>
      <c r="E1441" s="5" t="s">
        <v>4401</v>
      </c>
      <c r="F1441" s="5" t="s">
        <v>4402</v>
      </c>
      <c r="G1441" s="5" t="s">
        <v>4846</v>
      </c>
      <c r="H1441" s="5" t="s">
        <v>4847</v>
      </c>
      <c r="I1441" s="50">
        <v>1</v>
      </c>
      <c r="J1441" s="54" t="s">
        <v>35</v>
      </c>
      <c r="K1441" s="27" t="s">
        <v>122</v>
      </c>
      <c r="L1441" s="63" t="s">
        <v>40</v>
      </c>
      <c r="M1441" s="64"/>
      <c r="N1441" s="66" t="s">
        <v>4773</v>
      </c>
      <c r="O1441" s="66">
        <v>4</v>
      </c>
      <c r="P1441" s="67">
        <f>O1441+SUMIF(IN!F:F,Inventory!H:H,IN!M:M)-SUMIF(OUT!F:F,Inventory!H:H,OUT!M:M)</f>
        <v>4</v>
      </c>
      <c r="Q1441" s="5" t="s">
        <v>4848</v>
      </c>
      <c r="R1441" s="75">
        <f t="shared" si="44"/>
        <v>0</v>
      </c>
      <c r="S1441" s="75"/>
      <c r="T1441" s="11">
        <v>30</v>
      </c>
      <c r="U1441" s="11" t="s">
        <v>44</v>
      </c>
      <c r="V1441" s="11" t="s">
        <v>75</v>
      </c>
      <c r="W1441" s="11">
        <v>1825</v>
      </c>
      <c r="X1441" s="11">
        <v>30</v>
      </c>
      <c r="Y1441" s="11"/>
      <c r="Z1441" s="11">
        <v>0</v>
      </c>
      <c r="AA1441" s="11">
        <v>5</v>
      </c>
      <c r="AB1441" s="11">
        <v>5</v>
      </c>
      <c r="AC1441" s="11">
        <v>3</v>
      </c>
      <c r="AD1441" s="11">
        <v>5</v>
      </c>
      <c r="AE1441" s="11">
        <v>5</v>
      </c>
      <c r="AF1441" s="11">
        <f t="shared" si="45"/>
        <v>4.6</v>
      </c>
    </row>
    <row r="1442" ht="50" customHeight="1" spans="1:32">
      <c r="A1442" s="11"/>
      <c r="B1442" s="11" t="s">
        <v>4849</v>
      </c>
      <c r="C1442" s="11"/>
      <c r="D1442" s="11"/>
      <c r="E1442" s="11" t="s">
        <v>4714</v>
      </c>
      <c r="F1442" s="11" t="s">
        <v>4850</v>
      </c>
      <c r="G1442" s="11" t="s">
        <v>4851</v>
      </c>
      <c r="H1442" s="11" t="s">
        <v>4852</v>
      </c>
      <c r="I1442" s="50">
        <v>3</v>
      </c>
      <c r="J1442" s="69" t="s">
        <v>35</v>
      </c>
      <c r="K1442" s="27" t="s">
        <v>122</v>
      </c>
      <c r="L1442" s="63" t="s">
        <v>40</v>
      </c>
      <c r="M1442" s="64"/>
      <c r="N1442" s="65" t="s">
        <v>4773</v>
      </c>
      <c r="O1442" s="66">
        <v>3</v>
      </c>
      <c r="P1442" s="67">
        <f>O1442+SUMIF(IN!F:F,Inventory!H:H,IN!M:M)-SUMIF(OUT!F:F,Inventory!H:H,OUT!M:M)</f>
        <v>3</v>
      </c>
      <c r="Q1442" s="5" t="s">
        <v>4853</v>
      </c>
      <c r="R1442" s="75">
        <f t="shared" si="44"/>
        <v>0</v>
      </c>
      <c r="S1442" s="75"/>
      <c r="T1442" s="11">
        <v>15</v>
      </c>
      <c r="U1442" s="11" t="s">
        <v>44</v>
      </c>
      <c r="V1442" s="11"/>
      <c r="W1442" s="11">
        <v>1825</v>
      </c>
      <c r="X1442" s="11">
        <v>30</v>
      </c>
      <c r="Y1442" s="11"/>
      <c r="Z1442" s="11">
        <v>0</v>
      </c>
      <c r="AA1442" s="11">
        <v>3</v>
      </c>
      <c r="AB1442" s="11">
        <v>5</v>
      </c>
      <c r="AC1442" s="11">
        <v>5</v>
      </c>
      <c r="AD1442" s="11">
        <v>5</v>
      </c>
      <c r="AE1442" s="11">
        <v>5</v>
      </c>
      <c r="AF1442" s="11">
        <f t="shared" si="45"/>
        <v>4.8</v>
      </c>
    </row>
    <row r="1443" ht="50" customHeight="1" spans="1:32">
      <c r="A1443" s="11"/>
      <c r="B1443" s="11" t="s">
        <v>4854</v>
      </c>
      <c r="C1443" s="11"/>
      <c r="D1443" s="11"/>
      <c r="E1443" s="58" t="s">
        <v>4838</v>
      </c>
      <c r="F1443" s="10" t="s">
        <v>4338</v>
      </c>
      <c r="G1443" s="58" t="s">
        <v>1557</v>
      </c>
      <c r="H1443" s="58" t="s">
        <v>4855</v>
      </c>
      <c r="I1443" s="50">
        <v>1</v>
      </c>
      <c r="J1443" s="54" t="s">
        <v>35</v>
      </c>
      <c r="K1443" s="27" t="s">
        <v>122</v>
      </c>
      <c r="L1443" s="63" t="s">
        <v>40</v>
      </c>
      <c r="M1443" s="64"/>
      <c r="N1443" s="65" t="s">
        <v>4773</v>
      </c>
      <c r="O1443" s="66">
        <v>1</v>
      </c>
      <c r="P1443" s="67">
        <f>O1443+SUMIF(IN!F:F,Inventory!H:H,IN!M:M)-SUMIF(OUT!F:F,Inventory!H:H,OUT!M:M)</f>
        <v>1</v>
      </c>
      <c r="Q1443" s="5"/>
      <c r="R1443" s="75">
        <f t="shared" si="44"/>
        <v>0</v>
      </c>
      <c r="S1443" s="75"/>
      <c r="T1443" s="11">
        <v>30</v>
      </c>
      <c r="U1443" s="11" t="s">
        <v>44</v>
      </c>
      <c r="V1443" s="11" t="s">
        <v>66</v>
      </c>
      <c r="W1443" s="11">
        <v>1000</v>
      </c>
      <c r="X1443" s="11"/>
      <c r="Y1443" s="11"/>
      <c r="Z1443" s="11">
        <v>0</v>
      </c>
      <c r="AA1443" s="11">
        <v>4</v>
      </c>
      <c r="AB1443" s="11">
        <v>5</v>
      </c>
      <c r="AC1443" s="11">
        <v>5</v>
      </c>
      <c r="AD1443" s="11">
        <v>5</v>
      </c>
      <c r="AE1443" s="11">
        <v>5</v>
      </c>
      <c r="AF1443" s="11">
        <f t="shared" si="45"/>
        <v>4.9</v>
      </c>
    </row>
    <row r="1444" ht="50" customHeight="1" spans="1:32">
      <c r="A1444" s="11">
        <v>344</v>
      </c>
      <c r="B1444" s="11" t="s">
        <v>4856</v>
      </c>
      <c r="C1444" s="11" t="s">
        <v>1</v>
      </c>
      <c r="D1444" s="11"/>
      <c r="E1444" s="58" t="s">
        <v>4838</v>
      </c>
      <c r="F1444" s="10" t="s">
        <v>4338</v>
      </c>
      <c r="G1444" s="58" t="s">
        <v>1557</v>
      </c>
      <c r="H1444" s="58" t="s">
        <v>4857</v>
      </c>
      <c r="I1444" s="50">
        <v>1</v>
      </c>
      <c r="J1444" s="54" t="s">
        <v>35</v>
      </c>
      <c r="K1444" s="27" t="s">
        <v>122</v>
      </c>
      <c r="L1444" s="63" t="s">
        <v>40</v>
      </c>
      <c r="M1444" s="64"/>
      <c r="N1444" s="65" t="s">
        <v>4773</v>
      </c>
      <c r="O1444" s="66">
        <v>2</v>
      </c>
      <c r="P1444" s="67">
        <f>O1444+SUMIF(IN!F:F,Inventory!H:H,IN!M:M)-SUMIF(OUT!F:F,Inventory!H:H,OUT!M:M)</f>
        <v>2</v>
      </c>
      <c r="Q1444" s="5"/>
      <c r="R1444" s="75">
        <f t="shared" si="44"/>
        <v>0</v>
      </c>
      <c r="S1444" s="75"/>
      <c r="T1444" s="11">
        <v>30</v>
      </c>
      <c r="U1444" s="11" t="s">
        <v>44</v>
      </c>
      <c r="V1444" s="11"/>
      <c r="W1444" s="11">
        <v>3650</v>
      </c>
      <c r="X1444" s="11"/>
      <c r="Y1444" s="11"/>
      <c r="Z1444" s="11">
        <v>0</v>
      </c>
      <c r="AA1444" s="11">
        <v>5</v>
      </c>
      <c r="AB1444" s="11">
        <v>5</v>
      </c>
      <c r="AC1444" s="11">
        <v>4</v>
      </c>
      <c r="AD1444" s="11">
        <v>5</v>
      </c>
      <c r="AE1444" s="11">
        <v>5</v>
      </c>
      <c r="AF1444" s="11">
        <f t="shared" si="45"/>
        <v>4.8</v>
      </c>
    </row>
    <row r="1445" ht="50" customHeight="1" spans="1:32">
      <c r="A1445" s="11">
        <v>358</v>
      </c>
      <c r="B1445" s="26">
        <v>2499</v>
      </c>
      <c r="C1445" s="11"/>
      <c r="D1445" s="85"/>
      <c r="E1445" s="58" t="s">
        <v>1869</v>
      </c>
      <c r="F1445" s="58" t="s">
        <v>2223</v>
      </c>
      <c r="G1445" s="58" t="s">
        <v>1330</v>
      </c>
      <c r="H1445" s="58" t="s">
        <v>4858</v>
      </c>
      <c r="I1445" s="50">
        <v>1</v>
      </c>
      <c r="J1445" s="54" t="s">
        <v>35</v>
      </c>
      <c r="K1445" s="27" t="s">
        <v>122</v>
      </c>
      <c r="L1445" s="63" t="s">
        <v>40</v>
      </c>
      <c r="M1445" s="64"/>
      <c r="N1445" s="71" t="s">
        <v>4859</v>
      </c>
      <c r="O1445" s="66">
        <v>2</v>
      </c>
      <c r="P1445" s="67">
        <f>O1445+SUMIF(IN!F:F,Inventory!H:H,IN!M:M)-SUMIF(OUT!F:F,Inventory!H:H,OUT!M:M)</f>
        <v>2</v>
      </c>
      <c r="Q1445" s="5"/>
      <c r="R1445" s="75">
        <f t="shared" si="44"/>
        <v>0</v>
      </c>
      <c r="S1445" s="75"/>
      <c r="T1445" s="11">
        <v>60</v>
      </c>
      <c r="U1445" s="11" t="s">
        <v>74</v>
      </c>
      <c r="V1445" s="11"/>
      <c r="W1445" s="11">
        <v>1000</v>
      </c>
      <c r="X1445" s="11"/>
      <c r="Y1445" s="11"/>
      <c r="Z1445" s="11">
        <v>0</v>
      </c>
      <c r="AA1445" s="11">
        <v>5</v>
      </c>
      <c r="AB1445" s="11">
        <v>3</v>
      </c>
      <c r="AC1445" s="11">
        <v>5</v>
      </c>
      <c r="AD1445" s="11">
        <v>5</v>
      </c>
      <c r="AE1445" s="11">
        <v>5</v>
      </c>
      <c r="AF1445" s="11">
        <f t="shared" si="45"/>
        <v>4.8</v>
      </c>
    </row>
    <row r="1446" ht="50" customHeight="1" spans="1:32">
      <c r="A1446" s="11">
        <v>359</v>
      </c>
      <c r="B1446" s="11">
        <v>2655</v>
      </c>
      <c r="C1446" s="11" t="s">
        <v>1</v>
      </c>
      <c r="D1446" s="11"/>
      <c r="E1446" s="11" t="s">
        <v>4860</v>
      </c>
      <c r="F1446" s="11" t="s">
        <v>4861</v>
      </c>
      <c r="G1446" s="11" t="s">
        <v>4862</v>
      </c>
      <c r="H1446" s="11" t="s">
        <v>4863</v>
      </c>
      <c r="I1446" s="50">
        <v>1</v>
      </c>
      <c r="J1446" s="69" t="s">
        <v>35</v>
      </c>
      <c r="K1446" s="27" t="s">
        <v>122</v>
      </c>
      <c r="L1446" s="63" t="s">
        <v>64</v>
      </c>
      <c r="M1446" s="64"/>
      <c r="N1446" s="65" t="s">
        <v>4859</v>
      </c>
      <c r="O1446" s="66">
        <v>1</v>
      </c>
      <c r="P1446" s="67">
        <f>O1446+SUMIF(IN!F:F,Inventory!H:H,IN!M:M)-SUMIF(OUT!F:F,Inventory!H:H,OUT!M:M)</f>
        <v>1</v>
      </c>
      <c r="Q1446" s="5"/>
      <c r="R1446" s="75">
        <f t="shared" si="44"/>
        <v>0</v>
      </c>
      <c r="S1446" s="75"/>
      <c r="T1446" s="11">
        <v>30</v>
      </c>
      <c r="U1446" s="11" t="s">
        <v>40</v>
      </c>
      <c r="V1446" s="11" t="s">
        <v>41</v>
      </c>
      <c r="W1446" s="11">
        <v>1000</v>
      </c>
      <c r="X1446" s="11"/>
      <c r="Y1446" s="11"/>
      <c r="Z1446" s="11">
        <v>0</v>
      </c>
      <c r="AA1446" s="11">
        <v>4</v>
      </c>
      <c r="AB1446" s="11">
        <v>5</v>
      </c>
      <c r="AC1446" s="11">
        <v>5</v>
      </c>
      <c r="AD1446" s="11">
        <v>5</v>
      </c>
      <c r="AE1446" s="11">
        <v>5</v>
      </c>
      <c r="AF1446" s="11">
        <f t="shared" si="45"/>
        <v>4.9</v>
      </c>
    </row>
    <row r="1447" ht="50" customHeight="1" spans="1:32">
      <c r="A1447" s="11">
        <v>360</v>
      </c>
      <c r="B1447" s="11">
        <v>2657</v>
      </c>
      <c r="C1447" s="11"/>
      <c r="D1447" s="11"/>
      <c r="E1447" s="11" t="s">
        <v>4864</v>
      </c>
      <c r="F1447" s="11" t="s">
        <v>4865</v>
      </c>
      <c r="G1447" s="11" t="s">
        <v>4866</v>
      </c>
      <c r="H1447" s="11" t="s">
        <v>4867</v>
      </c>
      <c r="I1447" s="50">
        <v>1</v>
      </c>
      <c r="J1447" s="69" t="s">
        <v>35</v>
      </c>
      <c r="K1447" s="27" t="s">
        <v>122</v>
      </c>
      <c r="L1447" s="63" t="s">
        <v>64</v>
      </c>
      <c r="M1447" s="64"/>
      <c r="N1447" s="65" t="s">
        <v>4859</v>
      </c>
      <c r="O1447" s="66">
        <v>2</v>
      </c>
      <c r="P1447" s="67">
        <f>O1447+SUMIF(IN!F:F,Inventory!H:H,IN!M:M)-SUMIF(OUT!F:F,Inventory!H:H,OUT!M:M)</f>
        <v>2</v>
      </c>
      <c r="Q1447" s="5"/>
      <c r="R1447" s="75">
        <f t="shared" si="44"/>
        <v>0</v>
      </c>
      <c r="S1447" s="75"/>
      <c r="T1447" s="11">
        <v>30</v>
      </c>
      <c r="U1447" s="11" t="s">
        <v>44</v>
      </c>
      <c r="V1447" s="11" t="s">
        <v>1134</v>
      </c>
      <c r="W1447" s="11">
        <v>1000</v>
      </c>
      <c r="X1447" s="11"/>
      <c r="Y1447" s="11"/>
      <c r="Z1447" s="11">
        <v>0</v>
      </c>
      <c r="AA1447" s="11">
        <v>3</v>
      </c>
      <c r="AB1447" s="11">
        <v>3</v>
      </c>
      <c r="AC1447" s="11">
        <v>5</v>
      </c>
      <c r="AD1447" s="11">
        <v>5</v>
      </c>
      <c r="AE1447" s="11">
        <v>5</v>
      </c>
      <c r="AF1447" s="11">
        <f t="shared" si="45"/>
        <v>4.6</v>
      </c>
    </row>
    <row r="1448" ht="50" customHeight="1" spans="1:32">
      <c r="A1448" s="11">
        <v>324</v>
      </c>
      <c r="B1448" s="11">
        <v>2658</v>
      </c>
      <c r="C1448" s="11"/>
      <c r="D1448" s="11"/>
      <c r="E1448" s="11" t="s">
        <v>4864</v>
      </c>
      <c r="F1448" s="11" t="s">
        <v>4865</v>
      </c>
      <c r="G1448" s="11" t="s">
        <v>4868</v>
      </c>
      <c r="H1448" s="11" t="s">
        <v>4869</v>
      </c>
      <c r="I1448" s="50">
        <v>1</v>
      </c>
      <c r="J1448" s="69" t="s">
        <v>35</v>
      </c>
      <c r="K1448" s="27" t="s">
        <v>122</v>
      </c>
      <c r="L1448" s="63" t="s">
        <v>64</v>
      </c>
      <c r="M1448" s="64"/>
      <c r="N1448" s="65" t="s">
        <v>4859</v>
      </c>
      <c r="O1448" s="66">
        <v>3</v>
      </c>
      <c r="P1448" s="67">
        <f>O1448+SUMIF(IN!F:F,Inventory!H:H,IN!M:M)-SUMIF(OUT!F:F,Inventory!H:H,OUT!M:M)</f>
        <v>3</v>
      </c>
      <c r="Q1448" s="5"/>
      <c r="R1448" s="75">
        <f t="shared" si="44"/>
        <v>0</v>
      </c>
      <c r="S1448" s="75"/>
      <c r="T1448" s="11">
        <v>30</v>
      </c>
      <c r="U1448" s="11" t="s">
        <v>44</v>
      </c>
      <c r="V1448" s="11" t="s">
        <v>1134</v>
      </c>
      <c r="W1448" s="11">
        <v>1000</v>
      </c>
      <c r="X1448" s="11">
        <v>30</v>
      </c>
      <c r="Y1448" s="11"/>
      <c r="Z1448" s="11">
        <v>0</v>
      </c>
      <c r="AA1448" s="11">
        <v>5</v>
      </c>
      <c r="AB1448" s="11">
        <v>1</v>
      </c>
      <c r="AC1448" s="11">
        <v>5</v>
      </c>
      <c r="AD1448" s="11">
        <v>5</v>
      </c>
      <c r="AE1448" s="11">
        <v>5</v>
      </c>
      <c r="AF1448" s="11">
        <f t="shared" si="45"/>
        <v>4.6</v>
      </c>
    </row>
    <row r="1449" ht="50" customHeight="1" spans="1:32">
      <c r="A1449" s="11">
        <v>326</v>
      </c>
      <c r="B1449" s="11">
        <v>2681</v>
      </c>
      <c r="C1449" s="11"/>
      <c r="D1449" s="11"/>
      <c r="E1449" s="11" t="s">
        <v>4870</v>
      </c>
      <c r="F1449" s="11" t="s">
        <v>4871</v>
      </c>
      <c r="G1449" s="11" t="s">
        <v>4872</v>
      </c>
      <c r="H1449" s="26" t="s">
        <v>4873</v>
      </c>
      <c r="I1449" s="50">
        <v>2</v>
      </c>
      <c r="J1449" s="11" t="s">
        <v>35</v>
      </c>
      <c r="K1449" s="27" t="s">
        <v>122</v>
      </c>
      <c r="L1449" s="63" t="s">
        <v>40</v>
      </c>
      <c r="M1449" s="64"/>
      <c r="N1449" s="65" t="s">
        <v>4859</v>
      </c>
      <c r="O1449" s="66">
        <v>2</v>
      </c>
      <c r="P1449" s="67">
        <f>O1449+SUMIF(IN!F:F,Inventory!H:H,IN!M:M)-SUMIF(OUT!F:F,Inventory!H:H,OUT!M:M)</f>
        <v>2</v>
      </c>
      <c r="Q1449" s="5"/>
      <c r="R1449" s="75">
        <f t="shared" si="44"/>
        <v>0</v>
      </c>
      <c r="S1449" s="75"/>
      <c r="T1449" s="11">
        <v>60</v>
      </c>
      <c r="U1449" s="11" t="s">
        <v>40</v>
      </c>
      <c r="V1449" s="11"/>
      <c r="W1449" s="11">
        <v>3650</v>
      </c>
      <c r="X1449" s="11"/>
      <c r="Y1449" s="11"/>
      <c r="Z1449" s="11">
        <v>0</v>
      </c>
      <c r="AA1449" s="11">
        <v>4</v>
      </c>
      <c r="AB1449" s="11">
        <v>4</v>
      </c>
      <c r="AC1449" s="11">
        <v>4</v>
      </c>
      <c r="AD1449" s="11">
        <v>5</v>
      </c>
      <c r="AE1449" s="11">
        <v>5</v>
      </c>
      <c r="AF1449" s="11">
        <f t="shared" si="45"/>
        <v>4.6</v>
      </c>
    </row>
    <row r="1450" ht="50" customHeight="1" spans="1:32">
      <c r="A1450" s="11">
        <v>328</v>
      </c>
      <c r="B1450" s="11">
        <v>2687</v>
      </c>
      <c r="C1450" s="11" t="s">
        <v>1</v>
      </c>
      <c r="D1450" s="11"/>
      <c r="E1450" s="11" t="s">
        <v>4870</v>
      </c>
      <c r="F1450" s="11" t="s">
        <v>4871</v>
      </c>
      <c r="G1450" s="11" t="s">
        <v>4874</v>
      </c>
      <c r="H1450" s="26" t="s">
        <v>4875</v>
      </c>
      <c r="I1450" s="50">
        <v>2</v>
      </c>
      <c r="J1450" s="11" t="s">
        <v>35</v>
      </c>
      <c r="K1450" s="27" t="s">
        <v>122</v>
      </c>
      <c r="L1450" s="63" t="s">
        <v>40</v>
      </c>
      <c r="M1450" s="64"/>
      <c r="N1450" s="65" t="s">
        <v>4859</v>
      </c>
      <c r="O1450" s="66">
        <v>3</v>
      </c>
      <c r="P1450" s="67">
        <f>O1450+SUMIF(IN!F:F,Inventory!H:H,IN!M:M)-SUMIF(OUT!F:F,Inventory!H:H,OUT!M:M)</f>
        <v>3</v>
      </c>
      <c r="Q1450" s="5"/>
      <c r="R1450" s="75">
        <f t="shared" si="44"/>
        <v>0</v>
      </c>
      <c r="S1450" s="75"/>
      <c r="T1450" s="11">
        <v>60</v>
      </c>
      <c r="U1450" s="11" t="s">
        <v>40</v>
      </c>
      <c r="V1450" s="11" t="s">
        <v>41</v>
      </c>
      <c r="W1450" s="11">
        <v>3650</v>
      </c>
      <c r="X1450" s="11">
        <v>60</v>
      </c>
      <c r="Y1450" s="11"/>
      <c r="Z1450" s="11">
        <v>0</v>
      </c>
      <c r="AA1450" s="11">
        <v>4</v>
      </c>
      <c r="AB1450" s="11">
        <v>5</v>
      </c>
      <c r="AC1450" s="11">
        <v>5</v>
      </c>
      <c r="AD1450" s="11">
        <v>5</v>
      </c>
      <c r="AE1450" s="11">
        <v>4</v>
      </c>
      <c r="AF1450" s="11">
        <f t="shared" si="45"/>
        <v>4.6</v>
      </c>
    </row>
    <row r="1451" ht="50" customHeight="1" spans="1:32">
      <c r="A1451" s="11">
        <v>329</v>
      </c>
      <c r="B1451" s="11">
        <v>2863</v>
      </c>
      <c r="C1451" s="11"/>
      <c r="D1451" s="96"/>
      <c r="E1451" s="49" t="s">
        <v>4082</v>
      </c>
      <c r="F1451" s="49" t="s">
        <v>3981</v>
      </c>
      <c r="G1451" s="50" t="s">
        <v>2735</v>
      </c>
      <c r="H1451" s="49" t="s">
        <v>4876</v>
      </c>
      <c r="I1451" s="50">
        <v>1</v>
      </c>
      <c r="J1451" s="11" t="s">
        <v>35</v>
      </c>
      <c r="K1451" s="27" t="s">
        <v>122</v>
      </c>
      <c r="L1451" s="63" t="s">
        <v>40</v>
      </c>
      <c r="M1451" s="64"/>
      <c r="N1451" s="65" t="s">
        <v>4859</v>
      </c>
      <c r="O1451" s="66">
        <v>1</v>
      </c>
      <c r="P1451" s="67">
        <f>O1451+SUMIF(IN!F:F,Inventory!H:H,IN!M:M)-SUMIF(OUT!F:F,Inventory!H:H,OUT!M:M)</f>
        <v>1</v>
      </c>
      <c r="Q1451" s="5"/>
      <c r="R1451" s="75">
        <f t="shared" si="44"/>
        <v>0</v>
      </c>
      <c r="S1451" s="75"/>
      <c r="T1451" s="11">
        <v>15</v>
      </c>
      <c r="U1451" s="11" t="s">
        <v>40</v>
      </c>
      <c r="V1451" s="11"/>
      <c r="W1451" s="11">
        <v>1825</v>
      </c>
      <c r="X1451" s="11">
        <v>60</v>
      </c>
      <c r="Y1451" s="11"/>
      <c r="Z1451" s="11">
        <v>0</v>
      </c>
      <c r="AA1451" s="11">
        <v>2</v>
      </c>
      <c r="AB1451" s="11">
        <v>5</v>
      </c>
      <c r="AC1451" s="11">
        <v>5</v>
      </c>
      <c r="AD1451" s="11">
        <v>5</v>
      </c>
      <c r="AE1451" s="11">
        <v>5</v>
      </c>
      <c r="AF1451" s="11">
        <f t="shared" si="45"/>
        <v>4.7</v>
      </c>
    </row>
    <row r="1452" s="23" customFormat="1" ht="50" customHeight="1" spans="1:32">
      <c r="A1452" s="11"/>
      <c r="B1452" s="11" t="s">
        <v>4877</v>
      </c>
      <c r="C1452" s="11"/>
      <c r="D1452" s="11"/>
      <c r="E1452" s="49" t="s">
        <v>4878</v>
      </c>
      <c r="F1452" s="49" t="s">
        <v>4879</v>
      </c>
      <c r="G1452" s="58" t="s">
        <v>1330</v>
      </c>
      <c r="H1452" s="49" t="s">
        <v>4880</v>
      </c>
      <c r="I1452" s="50">
        <v>4</v>
      </c>
      <c r="J1452" s="54" t="s">
        <v>35</v>
      </c>
      <c r="K1452" s="27" t="s">
        <v>122</v>
      </c>
      <c r="L1452" s="63" t="s">
        <v>64</v>
      </c>
      <c r="M1452" s="64"/>
      <c r="N1452" s="65" t="s">
        <v>4859</v>
      </c>
      <c r="O1452" s="66">
        <v>7</v>
      </c>
      <c r="P1452" s="67">
        <f>O1452+SUMIF(IN!F:F,Inventory!H:H,IN!M:M)-SUMIF(OUT!F:F,Inventory!H:H,OUT!M:M)</f>
        <v>7</v>
      </c>
      <c r="Q1452" s="5" t="s">
        <v>4881</v>
      </c>
      <c r="R1452" s="75">
        <f t="shared" si="44"/>
        <v>0</v>
      </c>
      <c r="S1452" s="75"/>
      <c r="T1452" s="10">
        <v>60</v>
      </c>
      <c r="U1452" s="11" t="s">
        <v>40</v>
      </c>
      <c r="V1452" s="11"/>
      <c r="W1452" s="11">
        <v>1000</v>
      </c>
      <c r="X1452" s="11"/>
      <c r="Y1452" s="10"/>
      <c r="Z1452" s="10">
        <v>0</v>
      </c>
      <c r="AA1452" s="10">
        <v>3</v>
      </c>
      <c r="AB1452" s="10">
        <v>3</v>
      </c>
      <c r="AC1452" s="10">
        <v>5</v>
      </c>
      <c r="AD1452" s="10">
        <v>5</v>
      </c>
      <c r="AE1452" s="10">
        <v>5</v>
      </c>
      <c r="AF1452" s="10">
        <f t="shared" si="45"/>
        <v>4.6</v>
      </c>
    </row>
    <row r="1453" ht="50" customHeight="1" spans="1:32">
      <c r="A1453" s="11"/>
      <c r="B1453" s="11" t="s">
        <v>4882</v>
      </c>
      <c r="C1453" s="11"/>
      <c r="D1453" s="11"/>
      <c r="E1453" s="54" t="s">
        <v>4883</v>
      </c>
      <c r="F1453" s="54" t="s">
        <v>1588</v>
      </c>
      <c r="G1453" s="54" t="s">
        <v>1589</v>
      </c>
      <c r="H1453" s="49" t="s">
        <v>4884</v>
      </c>
      <c r="I1453" s="50">
        <v>1</v>
      </c>
      <c r="J1453" s="54" t="s">
        <v>35</v>
      </c>
      <c r="K1453" s="27" t="s">
        <v>122</v>
      </c>
      <c r="L1453" s="63" t="s">
        <v>40</v>
      </c>
      <c r="M1453" s="64"/>
      <c r="N1453" s="65" t="s">
        <v>4859</v>
      </c>
      <c r="O1453" s="66">
        <v>2</v>
      </c>
      <c r="P1453" s="67">
        <f>O1453+SUMIF(IN!F:F,Inventory!H:H,IN!M:M)-SUMIF(OUT!F:F,Inventory!H:H,OUT!M:M)</f>
        <v>2</v>
      </c>
      <c r="Q1453" s="5"/>
      <c r="R1453" s="75">
        <f t="shared" si="44"/>
        <v>0</v>
      </c>
      <c r="S1453" s="75"/>
      <c r="T1453" s="11">
        <v>60</v>
      </c>
      <c r="U1453" s="11" t="s">
        <v>74</v>
      </c>
      <c r="V1453" s="11"/>
      <c r="W1453" s="11">
        <v>1000</v>
      </c>
      <c r="X1453" s="11"/>
      <c r="Y1453" s="11"/>
      <c r="Z1453" s="11">
        <v>0</v>
      </c>
      <c r="AA1453" s="11">
        <v>4</v>
      </c>
      <c r="AB1453" s="11">
        <v>5</v>
      </c>
      <c r="AC1453" s="11">
        <v>5</v>
      </c>
      <c r="AD1453" s="11">
        <v>5</v>
      </c>
      <c r="AE1453" s="11">
        <v>4</v>
      </c>
      <c r="AF1453" s="11">
        <f t="shared" si="45"/>
        <v>4.6</v>
      </c>
    </row>
    <row r="1454" ht="50" customHeight="1" spans="1:32">
      <c r="A1454" s="11"/>
      <c r="B1454" s="11" t="s">
        <v>4885</v>
      </c>
      <c r="C1454" s="11"/>
      <c r="D1454" s="11"/>
      <c r="E1454" s="54" t="s">
        <v>4883</v>
      </c>
      <c r="F1454" s="54" t="s">
        <v>1588</v>
      </c>
      <c r="G1454" s="54" t="s">
        <v>1589</v>
      </c>
      <c r="H1454" s="49" t="s">
        <v>4886</v>
      </c>
      <c r="I1454" s="50">
        <v>1</v>
      </c>
      <c r="J1454" s="54" t="s">
        <v>35</v>
      </c>
      <c r="K1454" s="27" t="s">
        <v>122</v>
      </c>
      <c r="L1454" s="63" t="s">
        <v>40</v>
      </c>
      <c r="M1454" s="64"/>
      <c r="N1454" s="65" t="s">
        <v>4859</v>
      </c>
      <c r="O1454" s="66">
        <v>2</v>
      </c>
      <c r="P1454" s="67">
        <f>O1454+SUMIF(IN!F:F,Inventory!H:H,IN!M:M)-SUMIF(OUT!F:F,Inventory!H:H,OUT!M:M)</f>
        <v>2</v>
      </c>
      <c r="Q1454" s="5"/>
      <c r="R1454" s="75">
        <f t="shared" si="44"/>
        <v>0</v>
      </c>
      <c r="S1454" s="75"/>
      <c r="T1454" s="11">
        <v>60</v>
      </c>
      <c r="U1454" s="11" t="s">
        <v>44</v>
      </c>
      <c r="V1454" s="11"/>
      <c r="W1454" s="11">
        <v>1825</v>
      </c>
      <c r="X1454" s="11"/>
      <c r="Y1454" s="11"/>
      <c r="Z1454" s="11">
        <v>0</v>
      </c>
      <c r="AA1454" s="11">
        <v>4</v>
      </c>
      <c r="AB1454" s="11">
        <v>5</v>
      </c>
      <c r="AC1454" s="11">
        <v>5</v>
      </c>
      <c r="AD1454" s="11">
        <v>5</v>
      </c>
      <c r="AE1454" s="11">
        <v>5</v>
      </c>
      <c r="AF1454" s="11">
        <f t="shared" si="45"/>
        <v>4.9</v>
      </c>
    </row>
    <row r="1455" ht="50" customHeight="1" spans="1:32">
      <c r="A1455" s="11"/>
      <c r="B1455" s="11" t="s">
        <v>4887</v>
      </c>
      <c r="C1455" s="11"/>
      <c r="D1455" s="10"/>
      <c r="E1455" s="10" t="s">
        <v>1587</v>
      </c>
      <c r="F1455" s="10" t="s">
        <v>4888</v>
      </c>
      <c r="G1455" s="56" t="s">
        <v>4889</v>
      </c>
      <c r="H1455" s="10" t="s">
        <v>4890</v>
      </c>
      <c r="I1455" s="50">
        <v>2</v>
      </c>
      <c r="J1455" s="49" t="s">
        <v>35</v>
      </c>
      <c r="K1455" s="27" t="s">
        <v>122</v>
      </c>
      <c r="L1455" s="63" t="s">
        <v>40</v>
      </c>
      <c r="M1455" s="64"/>
      <c r="N1455" s="65" t="s">
        <v>4859</v>
      </c>
      <c r="O1455" s="66">
        <v>9</v>
      </c>
      <c r="P1455" s="67">
        <f>O1455+SUMIF(IN!F:F,Inventory!H:H,IN!M:M)-SUMIF(OUT!F:F,Inventory!H:H,OUT!M:M)</f>
        <v>9</v>
      </c>
      <c r="Q1455" s="5"/>
      <c r="R1455" s="75">
        <f t="shared" si="44"/>
        <v>0</v>
      </c>
      <c r="S1455" s="75"/>
      <c r="T1455" s="11">
        <v>30</v>
      </c>
      <c r="U1455" s="11" t="s">
        <v>74</v>
      </c>
      <c r="V1455" s="11"/>
      <c r="W1455" s="11">
        <v>1825</v>
      </c>
      <c r="X1455" s="11"/>
      <c r="Y1455" s="11"/>
      <c r="Z1455" s="11">
        <v>0</v>
      </c>
      <c r="AA1455" s="11">
        <v>3</v>
      </c>
      <c r="AB1455" s="11">
        <v>5</v>
      </c>
      <c r="AC1455" s="11">
        <v>5</v>
      </c>
      <c r="AD1455" s="11">
        <v>5</v>
      </c>
      <c r="AE1455" s="11">
        <v>5</v>
      </c>
      <c r="AF1455" s="11">
        <f t="shared" si="45"/>
        <v>4.8</v>
      </c>
    </row>
    <row r="1456" ht="50" customHeight="1" spans="1:32">
      <c r="A1456" s="11"/>
      <c r="B1456" s="11" t="s">
        <v>4891</v>
      </c>
      <c r="C1456" s="11"/>
      <c r="D1456" s="11"/>
      <c r="E1456" s="10" t="s">
        <v>1587</v>
      </c>
      <c r="F1456" s="10" t="s">
        <v>4888</v>
      </c>
      <c r="G1456" s="56" t="s">
        <v>4892</v>
      </c>
      <c r="H1456" s="10" t="s">
        <v>4893</v>
      </c>
      <c r="I1456" s="50">
        <v>2</v>
      </c>
      <c r="J1456" s="54" t="s">
        <v>35</v>
      </c>
      <c r="K1456" s="27" t="s">
        <v>122</v>
      </c>
      <c r="L1456" s="63" t="s">
        <v>40</v>
      </c>
      <c r="M1456" s="64"/>
      <c r="N1456" s="65" t="s">
        <v>4859</v>
      </c>
      <c r="O1456" s="66">
        <v>5</v>
      </c>
      <c r="P1456" s="67">
        <f>O1456+SUMIF(IN!F:F,Inventory!H:H,IN!M:M)-SUMIF(OUT!F:F,Inventory!H:H,OUT!M:M)</f>
        <v>5</v>
      </c>
      <c r="Q1456" s="5"/>
      <c r="R1456" s="75">
        <f t="shared" si="44"/>
        <v>0</v>
      </c>
      <c r="S1456" s="75"/>
      <c r="T1456" s="11">
        <v>30</v>
      </c>
      <c r="U1456" s="11" t="s">
        <v>74</v>
      </c>
      <c r="V1456" s="11" t="s">
        <v>52</v>
      </c>
      <c r="W1456" s="11">
        <v>1825</v>
      </c>
      <c r="X1456" s="11">
        <v>60</v>
      </c>
      <c r="Y1456" s="11"/>
      <c r="Z1456" s="11">
        <v>0</v>
      </c>
      <c r="AA1456" s="11">
        <v>4</v>
      </c>
      <c r="AB1456" s="11">
        <v>5</v>
      </c>
      <c r="AC1456" s="11">
        <v>4</v>
      </c>
      <c r="AD1456" s="11">
        <v>5</v>
      </c>
      <c r="AE1456" s="11">
        <v>5</v>
      </c>
      <c r="AF1456" s="11">
        <f t="shared" si="45"/>
        <v>4.7</v>
      </c>
    </row>
    <row r="1457" ht="50" customHeight="1" spans="1:32">
      <c r="A1457" s="11"/>
      <c r="B1457" s="11" t="s">
        <v>4894</v>
      </c>
      <c r="C1457" s="11" t="s">
        <v>1</v>
      </c>
      <c r="D1457" s="11"/>
      <c r="E1457" s="10" t="s">
        <v>4883</v>
      </c>
      <c r="F1457" s="10" t="s">
        <v>1588</v>
      </c>
      <c r="G1457" s="10" t="s">
        <v>4895</v>
      </c>
      <c r="H1457" s="10" t="s">
        <v>4896</v>
      </c>
      <c r="I1457" s="50">
        <v>1</v>
      </c>
      <c r="J1457" s="54" t="s">
        <v>35</v>
      </c>
      <c r="K1457" s="27" t="s">
        <v>122</v>
      </c>
      <c r="L1457" s="63" t="s">
        <v>40</v>
      </c>
      <c r="M1457" s="64"/>
      <c r="N1457" s="65" t="s">
        <v>4859</v>
      </c>
      <c r="O1457" s="66">
        <v>2</v>
      </c>
      <c r="P1457" s="67">
        <f>O1457+SUMIF(IN!F:F,Inventory!H:H,IN!M:M)-SUMIF(OUT!F:F,Inventory!H:H,OUT!M:M)</f>
        <v>2</v>
      </c>
      <c r="Q1457" s="5"/>
      <c r="R1457" s="75">
        <f t="shared" si="44"/>
        <v>0</v>
      </c>
      <c r="S1457" s="75"/>
      <c r="T1457" s="11">
        <v>60</v>
      </c>
      <c r="U1457" s="11" t="s">
        <v>74</v>
      </c>
      <c r="V1457" s="11" t="s">
        <v>52</v>
      </c>
      <c r="W1457" s="11">
        <v>3650</v>
      </c>
      <c r="X1457" s="11">
        <v>60</v>
      </c>
      <c r="Y1457" s="11"/>
      <c r="Z1457" s="11">
        <v>0</v>
      </c>
      <c r="AA1457" s="11">
        <v>5</v>
      </c>
      <c r="AB1457" s="11">
        <v>5</v>
      </c>
      <c r="AC1457" s="11">
        <v>5</v>
      </c>
      <c r="AD1457" s="11">
        <v>5</v>
      </c>
      <c r="AE1457" s="11">
        <v>5</v>
      </c>
      <c r="AF1457" s="11">
        <f t="shared" si="45"/>
        <v>5</v>
      </c>
    </row>
    <row r="1458" ht="50" customHeight="1" spans="1:32">
      <c r="A1458" s="11"/>
      <c r="B1458" s="11" t="s">
        <v>4897</v>
      </c>
      <c r="C1458" s="11"/>
      <c r="D1458" s="11"/>
      <c r="E1458" s="49" t="s">
        <v>1869</v>
      </c>
      <c r="F1458" s="49" t="s">
        <v>1911</v>
      </c>
      <c r="G1458" s="58" t="s">
        <v>4470</v>
      </c>
      <c r="H1458" s="49" t="s">
        <v>4898</v>
      </c>
      <c r="I1458" s="50">
        <v>2</v>
      </c>
      <c r="J1458" s="54" t="s">
        <v>35</v>
      </c>
      <c r="K1458" s="27" t="s">
        <v>122</v>
      </c>
      <c r="L1458" s="63" t="s">
        <v>40</v>
      </c>
      <c r="M1458" s="64"/>
      <c r="N1458" s="65" t="s">
        <v>4859</v>
      </c>
      <c r="O1458" s="66">
        <v>3</v>
      </c>
      <c r="P1458" s="67">
        <f>O1458+SUMIF(IN!F:F,Inventory!H:H,IN!M:M)-SUMIF(OUT!F:F,Inventory!H:H,OUT!M:M)</f>
        <v>3</v>
      </c>
      <c r="Q1458" s="5"/>
      <c r="R1458" s="75">
        <f t="shared" si="44"/>
        <v>0</v>
      </c>
      <c r="S1458" s="75"/>
      <c r="T1458" s="11" t="s">
        <v>516</v>
      </c>
      <c r="U1458" s="11" t="s">
        <v>74</v>
      </c>
      <c r="V1458" s="11"/>
      <c r="W1458" s="11">
        <v>1000</v>
      </c>
      <c r="X1458" s="11"/>
      <c r="Y1458" s="11"/>
      <c r="Z1458" s="11">
        <v>0</v>
      </c>
      <c r="AA1458" s="11">
        <v>4</v>
      </c>
      <c r="AB1458" s="11">
        <v>5</v>
      </c>
      <c r="AC1458" s="11">
        <v>5</v>
      </c>
      <c r="AD1458" s="11">
        <v>4</v>
      </c>
      <c r="AE1458" s="11">
        <v>5</v>
      </c>
      <c r="AF1458" s="11">
        <f t="shared" si="45"/>
        <v>4.6</v>
      </c>
    </row>
    <row r="1459" ht="50" customHeight="1" spans="1:32">
      <c r="A1459" s="11"/>
      <c r="B1459" s="11" t="s">
        <v>4899</v>
      </c>
      <c r="C1459" s="11"/>
      <c r="D1459" s="11"/>
      <c r="E1459" s="49" t="s">
        <v>1869</v>
      </c>
      <c r="F1459" s="49" t="s">
        <v>1911</v>
      </c>
      <c r="G1459" s="58" t="s">
        <v>4470</v>
      </c>
      <c r="H1459" s="49" t="s">
        <v>4900</v>
      </c>
      <c r="I1459" s="50">
        <v>2</v>
      </c>
      <c r="J1459" s="54" t="s">
        <v>35</v>
      </c>
      <c r="K1459" s="27" t="s">
        <v>122</v>
      </c>
      <c r="L1459" s="63" t="s">
        <v>40</v>
      </c>
      <c r="M1459" s="64"/>
      <c r="N1459" s="65" t="s">
        <v>4859</v>
      </c>
      <c r="O1459" s="66">
        <v>3</v>
      </c>
      <c r="P1459" s="67">
        <f>O1459+SUMIF(IN!F:F,Inventory!H:H,IN!M:M)-SUMIF(OUT!F:F,Inventory!H:H,OUT!M:M)</f>
        <v>3</v>
      </c>
      <c r="Q1459" s="5"/>
      <c r="R1459" s="75">
        <f t="shared" si="44"/>
        <v>0</v>
      </c>
      <c r="S1459" s="75"/>
      <c r="T1459" s="11">
        <v>60</v>
      </c>
      <c r="U1459" s="11" t="s">
        <v>74</v>
      </c>
      <c r="V1459" s="10" t="s">
        <v>75</v>
      </c>
      <c r="W1459" s="11">
        <v>1000</v>
      </c>
      <c r="X1459" s="11"/>
      <c r="Y1459" s="11"/>
      <c r="Z1459" s="11">
        <v>0</v>
      </c>
      <c r="AA1459" s="11">
        <v>4</v>
      </c>
      <c r="AB1459" s="11">
        <v>4</v>
      </c>
      <c r="AC1459" s="11">
        <v>5</v>
      </c>
      <c r="AD1459" s="11">
        <v>5</v>
      </c>
      <c r="AE1459" s="11">
        <v>5</v>
      </c>
      <c r="AF1459" s="11">
        <f t="shared" si="45"/>
        <v>4.8</v>
      </c>
    </row>
    <row r="1460" ht="50" customHeight="1" spans="1:32">
      <c r="A1460" s="11"/>
      <c r="B1460" s="11" t="s">
        <v>4901</v>
      </c>
      <c r="C1460" s="11"/>
      <c r="D1460" s="11"/>
      <c r="E1460" s="49" t="s">
        <v>1869</v>
      </c>
      <c r="F1460" s="49" t="s">
        <v>1911</v>
      </c>
      <c r="G1460" s="58" t="s">
        <v>4470</v>
      </c>
      <c r="H1460" s="49" t="s">
        <v>4902</v>
      </c>
      <c r="I1460" s="50">
        <v>2</v>
      </c>
      <c r="J1460" s="54" t="s">
        <v>35</v>
      </c>
      <c r="K1460" s="27" t="s">
        <v>122</v>
      </c>
      <c r="L1460" s="63" t="s">
        <v>40</v>
      </c>
      <c r="M1460" s="64"/>
      <c r="N1460" s="65" t="s">
        <v>4859</v>
      </c>
      <c r="O1460" s="66">
        <v>3</v>
      </c>
      <c r="P1460" s="67">
        <f>O1460+SUMIF(IN!F:F,Inventory!H:H,IN!M:M)-SUMIF(OUT!F:F,Inventory!H:H,OUT!M:M)</f>
        <v>3</v>
      </c>
      <c r="Q1460" s="5"/>
      <c r="R1460" s="75">
        <f t="shared" si="44"/>
        <v>0</v>
      </c>
      <c r="S1460" s="75"/>
      <c r="T1460" s="11">
        <v>60</v>
      </c>
      <c r="U1460" s="11" t="s">
        <v>74</v>
      </c>
      <c r="V1460" s="10" t="s">
        <v>75</v>
      </c>
      <c r="W1460" s="11">
        <v>1825</v>
      </c>
      <c r="X1460" s="11"/>
      <c r="Y1460" s="11"/>
      <c r="Z1460" s="11">
        <v>0</v>
      </c>
      <c r="AA1460" s="11">
        <v>4</v>
      </c>
      <c r="AB1460" s="11">
        <v>5</v>
      </c>
      <c r="AC1460" s="11">
        <v>5</v>
      </c>
      <c r="AD1460" s="11">
        <v>4</v>
      </c>
      <c r="AE1460" s="11">
        <v>5</v>
      </c>
      <c r="AF1460" s="11">
        <f t="shared" si="45"/>
        <v>4.6</v>
      </c>
    </row>
    <row r="1461" ht="50" customHeight="1" spans="1:32">
      <c r="A1461" s="11"/>
      <c r="B1461" s="11" t="s">
        <v>4903</v>
      </c>
      <c r="C1461" s="11"/>
      <c r="D1461" s="11"/>
      <c r="E1461" s="10" t="s">
        <v>4904</v>
      </c>
      <c r="F1461" s="10" t="s">
        <v>4905</v>
      </c>
      <c r="G1461" s="10" t="s">
        <v>4906</v>
      </c>
      <c r="H1461" s="10" t="s">
        <v>4907</v>
      </c>
      <c r="I1461" s="50">
        <v>1</v>
      </c>
      <c r="J1461" s="11" t="s">
        <v>35</v>
      </c>
      <c r="K1461" s="27" t="s">
        <v>122</v>
      </c>
      <c r="L1461" s="63" t="s">
        <v>37</v>
      </c>
      <c r="M1461" s="64"/>
      <c r="N1461" s="65" t="s">
        <v>4859</v>
      </c>
      <c r="O1461" s="66">
        <v>4</v>
      </c>
      <c r="P1461" s="67">
        <f>O1461+SUMIF(IN!F:F,Inventory!H:H,IN!M:M)-SUMIF(OUT!F:F,Inventory!H:H,OUT!M:M)</f>
        <v>4</v>
      </c>
      <c r="Q1461" s="5" t="s">
        <v>4908</v>
      </c>
      <c r="R1461" s="75">
        <f t="shared" si="44"/>
        <v>0</v>
      </c>
      <c r="S1461" s="75"/>
      <c r="T1461" s="11">
        <v>30</v>
      </c>
      <c r="U1461" s="11" t="s">
        <v>40</v>
      </c>
      <c r="V1461" s="11" t="s">
        <v>291</v>
      </c>
      <c r="W1461" s="11">
        <v>1825</v>
      </c>
      <c r="X1461" s="11"/>
      <c r="Y1461" s="11"/>
      <c r="Z1461" s="11">
        <v>0</v>
      </c>
      <c r="AA1461" s="11">
        <v>5</v>
      </c>
      <c r="AB1461" s="11">
        <v>3</v>
      </c>
      <c r="AC1461" s="11">
        <v>4</v>
      </c>
      <c r="AD1461" s="11">
        <v>5</v>
      </c>
      <c r="AE1461" s="11">
        <v>5</v>
      </c>
      <c r="AF1461" s="11">
        <f t="shared" si="45"/>
        <v>4.6</v>
      </c>
    </row>
    <row r="1462" ht="50" customHeight="1" spans="1:32">
      <c r="A1462" s="11"/>
      <c r="B1462" s="11" t="s">
        <v>4909</v>
      </c>
      <c r="C1462" s="11"/>
      <c r="D1462" s="11"/>
      <c r="E1462" s="10" t="s">
        <v>4883</v>
      </c>
      <c r="F1462" s="10" t="s">
        <v>4910</v>
      </c>
      <c r="G1462" s="58" t="s">
        <v>4911</v>
      </c>
      <c r="H1462" s="10" t="s">
        <v>4912</v>
      </c>
      <c r="I1462" s="50">
        <v>1</v>
      </c>
      <c r="J1462" s="54" t="s">
        <v>35</v>
      </c>
      <c r="K1462" s="27" t="s">
        <v>36</v>
      </c>
      <c r="L1462" s="63" t="s">
        <v>37</v>
      </c>
      <c r="M1462" s="64"/>
      <c r="N1462" s="65" t="s">
        <v>4859</v>
      </c>
      <c r="O1462" s="66">
        <v>5</v>
      </c>
      <c r="P1462" s="67">
        <f>O1462+SUMIF(IN!F:F,Inventory!H:H,IN!M:M)-SUMIF(OUT!F:F,Inventory!H:H,OUT!M:M)</f>
        <v>5</v>
      </c>
      <c r="Q1462" s="5" t="s">
        <v>4913</v>
      </c>
      <c r="R1462" s="75">
        <f t="shared" si="44"/>
        <v>0</v>
      </c>
      <c r="S1462" s="75"/>
      <c r="T1462" s="11">
        <v>60</v>
      </c>
      <c r="U1462" s="11" t="s">
        <v>74</v>
      </c>
      <c r="V1462" s="11"/>
      <c r="W1462" s="11">
        <v>1000</v>
      </c>
      <c r="X1462" s="11"/>
      <c r="Y1462" s="11"/>
      <c r="Z1462" s="11">
        <v>0</v>
      </c>
      <c r="AA1462" s="11">
        <v>4</v>
      </c>
      <c r="AB1462" s="11">
        <v>4</v>
      </c>
      <c r="AC1462" s="11">
        <v>4</v>
      </c>
      <c r="AD1462" s="11">
        <v>5</v>
      </c>
      <c r="AE1462" s="11">
        <v>5</v>
      </c>
      <c r="AF1462" s="11">
        <f t="shared" si="45"/>
        <v>4.6</v>
      </c>
    </row>
    <row r="1463" ht="50" customHeight="1" spans="1:32">
      <c r="A1463" s="11">
        <v>369</v>
      </c>
      <c r="B1463" s="11" t="s">
        <v>4914</v>
      </c>
      <c r="C1463" s="11" t="s">
        <v>1</v>
      </c>
      <c r="D1463" s="11"/>
      <c r="E1463" s="10" t="s">
        <v>4915</v>
      </c>
      <c r="F1463" s="10" t="s">
        <v>4916</v>
      </c>
      <c r="G1463" s="10" t="s">
        <v>4917</v>
      </c>
      <c r="H1463" s="10" t="s">
        <v>4918</v>
      </c>
      <c r="I1463" s="11">
        <v>1</v>
      </c>
      <c r="J1463" s="54" t="s">
        <v>35</v>
      </c>
      <c r="K1463" s="27" t="s">
        <v>122</v>
      </c>
      <c r="L1463" s="63" t="s">
        <v>64</v>
      </c>
      <c r="M1463" s="64"/>
      <c r="N1463" s="65" t="s">
        <v>4859</v>
      </c>
      <c r="O1463" s="66">
        <v>2</v>
      </c>
      <c r="P1463" s="67">
        <f>O1463+SUMIF(IN!F:F,Inventory!H:H,IN!M:M)-SUMIF(OUT!F:F,Inventory!H:H,OUT!M:M)</f>
        <v>2</v>
      </c>
      <c r="Q1463" s="5" t="s">
        <v>4919</v>
      </c>
      <c r="R1463" s="75">
        <f t="shared" si="44"/>
        <v>0</v>
      </c>
      <c r="S1463" s="75"/>
      <c r="T1463" s="11">
        <v>60</v>
      </c>
      <c r="U1463" s="11" t="s">
        <v>74</v>
      </c>
      <c r="V1463" s="11" t="s">
        <v>66</v>
      </c>
      <c r="W1463" s="11">
        <v>1825</v>
      </c>
      <c r="X1463" s="11">
        <v>30</v>
      </c>
      <c r="Y1463" s="11"/>
      <c r="Z1463" s="11">
        <v>0</v>
      </c>
      <c r="AA1463" s="11">
        <v>5</v>
      </c>
      <c r="AB1463" s="11">
        <v>2</v>
      </c>
      <c r="AC1463" s="11">
        <v>5</v>
      </c>
      <c r="AD1463" s="11">
        <v>5</v>
      </c>
      <c r="AE1463" s="11">
        <v>5</v>
      </c>
      <c r="AF1463" s="11">
        <f t="shared" si="45"/>
        <v>4.7</v>
      </c>
    </row>
    <row r="1464" ht="50" customHeight="1" spans="1:32">
      <c r="A1464" s="11">
        <v>370</v>
      </c>
      <c r="B1464" s="11" t="s">
        <v>4920</v>
      </c>
      <c r="C1464" s="11" t="s">
        <v>1</v>
      </c>
      <c r="D1464" s="85"/>
      <c r="E1464" s="117" t="s">
        <v>1555</v>
      </c>
      <c r="F1464" s="10" t="s">
        <v>1556</v>
      </c>
      <c r="G1464" s="117" t="s">
        <v>2288</v>
      </c>
      <c r="H1464" s="58" t="s">
        <v>4921</v>
      </c>
      <c r="I1464" s="50">
        <v>1</v>
      </c>
      <c r="J1464" s="54" t="s">
        <v>35</v>
      </c>
      <c r="K1464" s="27" t="s">
        <v>122</v>
      </c>
      <c r="L1464" s="63" t="s">
        <v>40</v>
      </c>
      <c r="M1464" s="64"/>
      <c r="N1464" s="71" t="s">
        <v>4859</v>
      </c>
      <c r="O1464" s="66">
        <v>1</v>
      </c>
      <c r="P1464" s="67">
        <f>O1464+SUMIF(IN!F:F,Inventory!H:H,IN!M:M)-SUMIF(OUT!F:F,Inventory!H:H,OUT!M:M)</f>
        <v>1</v>
      </c>
      <c r="Q1464" s="5"/>
      <c r="R1464" s="75">
        <f t="shared" si="44"/>
        <v>0</v>
      </c>
      <c r="S1464" s="75"/>
      <c r="T1464" s="11">
        <v>60</v>
      </c>
      <c r="U1464" s="11" t="s">
        <v>74</v>
      </c>
      <c r="V1464" s="11" t="s">
        <v>66</v>
      </c>
      <c r="W1464" s="11">
        <v>1000</v>
      </c>
      <c r="X1464" s="11"/>
      <c r="Y1464" s="11"/>
      <c r="Z1464" s="11">
        <v>0</v>
      </c>
      <c r="AA1464" s="11">
        <v>5</v>
      </c>
      <c r="AB1464" s="11">
        <v>5</v>
      </c>
      <c r="AC1464" s="11">
        <v>5</v>
      </c>
      <c r="AD1464" s="11">
        <v>5</v>
      </c>
      <c r="AE1464" s="11">
        <v>5</v>
      </c>
      <c r="AF1464" s="11">
        <f t="shared" si="45"/>
        <v>5</v>
      </c>
    </row>
    <row r="1465" ht="50" customHeight="1" spans="1:32">
      <c r="A1465" s="11"/>
      <c r="B1465" s="11" t="s">
        <v>4922</v>
      </c>
      <c r="C1465" s="11" t="s">
        <v>1</v>
      </c>
      <c r="D1465" s="85"/>
      <c r="E1465" s="58" t="s">
        <v>4740</v>
      </c>
      <c r="F1465" s="58" t="s">
        <v>1613</v>
      </c>
      <c r="G1465" s="58" t="s">
        <v>1330</v>
      </c>
      <c r="H1465" s="58" t="s">
        <v>4923</v>
      </c>
      <c r="I1465" s="49">
        <v>1</v>
      </c>
      <c r="J1465" s="11" t="s">
        <v>35</v>
      </c>
      <c r="K1465" s="27" t="s">
        <v>122</v>
      </c>
      <c r="L1465" s="63" t="s">
        <v>40</v>
      </c>
      <c r="M1465" s="64"/>
      <c r="N1465" s="71" t="s">
        <v>4859</v>
      </c>
      <c r="O1465" s="66">
        <v>1</v>
      </c>
      <c r="P1465" s="67">
        <f>O1465+SUMIF(IN!F:F,Inventory!H:H,IN!M:M)-SUMIF(OUT!F:F,Inventory!H:H,OUT!M:M)</f>
        <v>1</v>
      </c>
      <c r="Q1465" s="5"/>
      <c r="R1465" s="75">
        <f t="shared" si="44"/>
        <v>0</v>
      </c>
      <c r="S1465" s="75"/>
      <c r="T1465" s="11">
        <v>60</v>
      </c>
      <c r="U1465" s="11" t="s">
        <v>40</v>
      </c>
      <c r="V1465" s="11"/>
      <c r="W1465" s="11">
        <v>1000</v>
      </c>
      <c r="X1465" s="11"/>
      <c r="Y1465" s="11"/>
      <c r="Z1465" s="11">
        <v>0</v>
      </c>
      <c r="AA1465" s="11">
        <v>5</v>
      </c>
      <c r="AB1465" s="11">
        <v>3</v>
      </c>
      <c r="AC1465" s="11">
        <v>4</v>
      </c>
      <c r="AD1465" s="11">
        <v>5</v>
      </c>
      <c r="AE1465" s="11">
        <v>5</v>
      </c>
      <c r="AF1465" s="11">
        <f t="shared" si="45"/>
        <v>4.6</v>
      </c>
    </row>
    <row r="1466" ht="50" customHeight="1" spans="1:32">
      <c r="A1466" s="11"/>
      <c r="B1466" s="11" t="s">
        <v>4924</v>
      </c>
      <c r="C1466" s="11"/>
      <c r="D1466" s="11"/>
      <c r="E1466" s="11" t="s">
        <v>4814</v>
      </c>
      <c r="F1466" s="11" t="s">
        <v>4925</v>
      </c>
      <c r="G1466" s="10" t="s">
        <v>4926</v>
      </c>
      <c r="H1466" s="11" t="s">
        <v>4927</v>
      </c>
      <c r="I1466" s="50">
        <v>3</v>
      </c>
      <c r="J1466" s="54" t="s">
        <v>35</v>
      </c>
      <c r="K1466" s="27" t="s">
        <v>122</v>
      </c>
      <c r="L1466" s="63" t="s">
        <v>40</v>
      </c>
      <c r="M1466" s="64"/>
      <c r="N1466" s="66" t="s">
        <v>4859</v>
      </c>
      <c r="O1466" s="66">
        <v>3</v>
      </c>
      <c r="P1466" s="67">
        <f>O1466+SUMIF(IN!F:F,Inventory!H:H,IN!M:M)-SUMIF(OUT!F:F,Inventory!H:H,OUT!M:M)</f>
        <v>3</v>
      </c>
      <c r="Q1466" s="5"/>
      <c r="R1466" s="75">
        <f t="shared" si="44"/>
        <v>0</v>
      </c>
      <c r="S1466" s="75"/>
      <c r="T1466" s="11">
        <v>30</v>
      </c>
      <c r="U1466" s="11" t="s">
        <v>74</v>
      </c>
      <c r="V1466" s="10" t="s">
        <v>75</v>
      </c>
      <c r="W1466" s="11">
        <v>1000</v>
      </c>
      <c r="X1466" s="11"/>
      <c r="Y1466" s="11"/>
      <c r="Z1466" s="11">
        <v>0</v>
      </c>
      <c r="AA1466" s="11">
        <v>5</v>
      </c>
      <c r="AB1466" s="11">
        <v>4</v>
      </c>
      <c r="AC1466" s="11">
        <v>5</v>
      </c>
      <c r="AD1466" s="11">
        <v>5</v>
      </c>
      <c r="AE1466" s="11">
        <v>5</v>
      </c>
      <c r="AF1466" s="11">
        <f t="shared" si="45"/>
        <v>4.9</v>
      </c>
    </row>
    <row r="1467" ht="50" customHeight="1" spans="1:32">
      <c r="A1467" s="11"/>
      <c r="B1467" s="11" t="s">
        <v>4117</v>
      </c>
      <c r="C1467" s="11"/>
      <c r="D1467" s="11"/>
      <c r="E1467" s="11" t="s">
        <v>4766</v>
      </c>
      <c r="F1467" s="11" t="s">
        <v>4879</v>
      </c>
      <c r="G1467" s="11" t="s">
        <v>4928</v>
      </c>
      <c r="H1467" s="11" t="s">
        <v>4929</v>
      </c>
      <c r="I1467" s="50">
        <v>2</v>
      </c>
      <c r="J1467" s="54" t="s">
        <v>35</v>
      </c>
      <c r="K1467" s="27" t="s">
        <v>122</v>
      </c>
      <c r="L1467" s="63" t="s">
        <v>40</v>
      </c>
      <c r="M1467" s="64"/>
      <c r="N1467" s="66" t="s">
        <v>4859</v>
      </c>
      <c r="O1467" s="66">
        <v>3</v>
      </c>
      <c r="P1467" s="67">
        <f>O1467+SUMIF(IN!F:F,Inventory!H:H,IN!M:M)-SUMIF(OUT!F:F,Inventory!H:H,OUT!M:M)</f>
        <v>3</v>
      </c>
      <c r="Q1467" s="5"/>
      <c r="R1467" s="75">
        <f t="shared" si="44"/>
        <v>0</v>
      </c>
      <c r="S1467" s="75"/>
      <c r="T1467" s="11">
        <v>45</v>
      </c>
      <c r="U1467" s="11" t="s">
        <v>44</v>
      </c>
      <c r="V1467" s="11" t="s">
        <v>52</v>
      </c>
      <c r="W1467" s="11">
        <v>1000</v>
      </c>
      <c r="X1467" s="11"/>
      <c r="Y1467" s="11"/>
      <c r="Z1467" s="11">
        <v>0</v>
      </c>
      <c r="AA1467" s="11">
        <v>5</v>
      </c>
      <c r="AB1467" s="11">
        <v>5</v>
      </c>
      <c r="AC1467" s="11">
        <v>5</v>
      </c>
      <c r="AD1467" s="11">
        <v>4</v>
      </c>
      <c r="AE1467" s="11">
        <v>5</v>
      </c>
      <c r="AF1467" s="11">
        <f t="shared" si="45"/>
        <v>4.7</v>
      </c>
    </row>
    <row r="1468" ht="50" customHeight="1" spans="1:32">
      <c r="A1468" s="11"/>
      <c r="B1468" s="11" t="s">
        <v>4930</v>
      </c>
      <c r="C1468" s="11"/>
      <c r="D1468" s="11"/>
      <c r="E1468" s="11" t="s">
        <v>1869</v>
      </c>
      <c r="F1468" s="11" t="s">
        <v>1911</v>
      </c>
      <c r="G1468" s="11" t="s">
        <v>3600</v>
      </c>
      <c r="H1468" s="11" t="s">
        <v>4931</v>
      </c>
      <c r="I1468" s="50">
        <v>3</v>
      </c>
      <c r="J1468" s="69" t="s">
        <v>35</v>
      </c>
      <c r="K1468" s="27" t="s">
        <v>122</v>
      </c>
      <c r="L1468" s="63" t="s">
        <v>40</v>
      </c>
      <c r="M1468" s="64"/>
      <c r="N1468" s="65" t="s">
        <v>4859</v>
      </c>
      <c r="O1468" s="66">
        <v>5</v>
      </c>
      <c r="P1468" s="67">
        <f>O1468+SUMIF(IN!F:F,Inventory!H:H,IN!M:M)-SUMIF(OUT!F:F,Inventory!H:H,OUT!M:M)</f>
        <v>5</v>
      </c>
      <c r="Q1468" s="5"/>
      <c r="R1468" s="75">
        <f t="shared" si="44"/>
        <v>0</v>
      </c>
      <c r="S1468" s="75"/>
      <c r="T1468" s="11">
        <v>30</v>
      </c>
      <c r="U1468" s="11" t="s">
        <v>40</v>
      </c>
      <c r="V1468" s="10" t="s">
        <v>75</v>
      </c>
      <c r="W1468" s="11">
        <v>1000</v>
      </c>
      <c r="X1468" s="11">
        <v>30</v>
      </c>
      <c r="Y1468" s="11"/>
      <c r="Z1468" s="11">
        <v>0</v>
      </c>
      <c r="AA1468" s="11">
        <v>2</v>
      </c>
      <c r="AB1468" s="11">
        <v>5</v>
      </c>
      <c r="AC1468" s="11">
        <v>5</v>
      </c>
      <c r="AD1468" s="11">
        <v>5</v>
      </c>
      <c r="AE1468" s="11">
        <v>5</v>
      </c>
      <c r="AF1468" s="11">
        <f t="shared" si="45"/>
        <v>4.7</v>
      </c>
    </row>
    <row r="1469" ht="50" customHeight="1" spans="1:32">
      <c r="A1469" s="11"/>
      <c r="B1469" s="11" t="s">
        <v>4932</v>
      </c>
      <c r="C1469" s="11" t="s">
        <v>1</v>
      </c>
      <c r="D1469" s="11"/>
      <c r="E1469" s="49" t="s">
        <v>699</v>
      </c>
      <c r="F1469" s="49" t="s">
        <v>675</v>
      </c>
      <c r="G1469" s="49" t="s">
        <v>4933</v>
      </c>
      <c r="H1469" s="49" t="s">
        <v>4934</v>
      </c>
      <c r="I1469" s="50">
        <v>1</v>
      </c>
      <c r="J1469" s="11" t="s">
        <v>35</v>
      </c>
      <c r="K1469" s="27" t="s">
        <v>122</v>
      </c>
      <c r="L1469" s="63" t="s">
        <v>64</v>
      </c>
      <c r="M1469" s="64"/>
      <c r="N1469" s="65" t="s">
        <v>4935</v>
      </c>
      <c r="O1469" s="66">
        <v>1</v>
      </c>
      <c r="P1469" s="67">
        <f>O1469+SUMIF(IN!F:F,Inventory!H:H,IN!M:M)-SUMIF(OUT!F:F,Inventory!H:H,OUT!M:M)</f>
        <v>1</v>
      </c>
      <c r="Q1469" s="5" t="s">
        <v>4936</v>
      </c>
      <c r="R1469" s="75">
        <f t="shared" si="44"/>
        <v>0</v>
      </c>
      <c r="S1469" s="75"/>
      <c r="T1469" s="11">
        <v>60</v>
      </c>
      <c r="U1469" s="11" t="s">
        <v>74</v>
      </c>
      <c r="V1469" s="11" t="s">
        <v>41</v>
      </c>
      <c r="W1469" s="11">
        <v>3650</v>
      </c>
      <c r="X1469" s="11"/>
      <c r="Y1469" s="11"/>
      <c r="Z1469" s="11">
        <v>0</v>
      </c>
      <c r="AA1469" s="11">
        <v>3</v>
      </c>
      <c r="AB1469" s="11">
        <v>3</v>
      </c>
      <c r="AC1469" s="11">
        <v>5</v>
      </c>
      <c r="AD1469" s="11">
        <v>5</v>
      </c>
      <c r="AE1469" s="11">
        <v>5</v>
      </c>
      <c r="AF1469" s="11">
        <f t="shared" si="45"/>
        <v>4.6</v>
      </c>
    </row>
    <row r="1470" s="23" customFormat="1" ht="50" customHeight="1" spans="1:32">
      <c r="A1470" s="11"/>
      <c r="B1470" s="11" t="s">
        <v>4937</v>
      </c>
      <c r="C1470" s="11"/>
      <c r="D1470" s="11"/>
      <c r="E1470" s="49" t="s">
        <v>1456</v>
      </c>
      <c r="F1470" s="49" t="s">
        <v>675</v>
      </c>
      <c r="G1470" s="50" t="s">
        <v>4938</v>
      </c>
      <c r="H1470" s="49" t="s">
        <v>4939</v>
      </c>
      <c r="I1470" s="50">
        <v>1</v>
      </c>
      <c r="J1470" s="11" t="s">
        <v>35</v>
      </c>
      <c r="K1470" s="27" t="s">
        <v>122</v>
      </c>
      <c r="L1470" s="63" t="s">
        <v>40</v>
      </c>
      <c r="M1470" s="64"/>
      <c r="N1470" s="65" t="s">
        <v>4935</v>
      </c>
      <c r="O1470" s="66">
        <v>2</v>
      </c>
      <c r="P1470" s="67">
        <f>O1470+SUMIF(IN!F:F,Inventory!H:H,IN!M:M)-SUMIF(OUT!F:F,Inventory!H:H,OUT!M:M)</f>
        <v>2</v>
      </c>
      <c r="Q1470" s="5"/>
      <c r="R1470" s="75">
        <f t="shared" si="44"/>
        <v>0</v>
      </c>
      <c r="S1470" s="75"/>
      <c r="T1470" s="11">
        <v>60</v>
      </c>
      <c r="U1470" s="11" t="s">
        <v>74</v>
      </c>
      <c r="V1470" s="11"/>
      <c r="W1470" s="11">
        <v>1000</v>
      </c>
      <c r="X1470" s="11">
        <v>60</v>
      </c>
      <c r="Y1470" s="10"/>
      <c r="Z1470" s="10">
        <v>0</v>
      </c>
      <c r="AA1470" s="10">
        <v>5</v>
      </c>
      <c r="AB1470" s="10">
        <v>3</v>
      </c>
      <c r="AC1470" s="10">
        <v>4</v>
      </c>
      <c r="AD1470" s="10">
        <v>5</v>
      </c>
      <c r="AE1470" s="10">
        <v>5</v>
      </c>
      <c r="AF1470" s="10">
        <f t="shared" si="45"/>
        <v>4.6</v>
      </c>
    </row>
    <row r="1471" ht="50" customHeight="1" spans="1:32">
      <c r="A1471" s="11"/>
      <c r="B1471" s="11" t="s">
        <v>4940</v>
      </c>
      <c r="C1471" s="11" t="s">
        <v>1</v>
      </c>
      <c r="D1471" s="11"/>
      <c r="E1471" s="49" t="s">
        <v>4941</v>
      </c>
      <c r="F1471" s="49" t="s">
        <v>675</v>
      </c>
      <c r="G1471" s="50" t="s">
        <v>1447</v>
      </c>
      <c r="H1471" s="49" t="s">
        <v>4942</v>
      </c>
      <c r="I1471" s="50">
        <v>1</v>
      </c>
      <c r="J1471" s="11" t="s">
        <v>35</v>
      </c>
      <c r="K1471" s="27" t="s">
        <v>122</v>
      </c>
      <c r="L1471" s="63" t="s">
        <v>40</v>
      </c>
      <c r="M1471" s="64"/>
      <c r="N1471" s="65" t="s">
        <v>4935</v>
      </c>
      <c r="O1471" s="66">
        <v>1</v>
      </c>
      <c r="P1471" s="67">
        <f>O1471+SUMIF(IN!F:F,Inventory!H:H,IN!M:M)-SUMIF(OUT!F:F,Inventory!H:H,OUT!M:M)</f>
        <v>1</v>
      </c>
      <c r="Q1471" s="5"/>
      <c r="R1471" s="75">
        <f t="shared" si="44"/>
        <v>0</v>
      </c>
      <c r="S1471" s="75"/>
      <c r="T1471" s="11">
        <v>60</v>
      </c>
      <c r="U1471" s="11" t="s">
        <v>74</v>
      </c>
      <c r="V1471" s="11" t="s">
        <v>52</v>
      </c>
      <c r="W1471" s="11">
        <v>1000</v>
      </c>
      <c r="X1471" s="11">
        <v>60</v>
      </c>
      <c r="Y1471" s="11"/>
      <c r="Z1471" s="11">
        <v>0</v>
      </c>
      <c r="AA1471" s="11">
        <v>4</v>
      </c>
      <c r="AB1471" s="11">
        <v>5</v>
      </c>
      <c r="AC1471" s="11">
        <v>5</v>
      </c>
      <c r="AD1471" s="11">
        <v>5</v>
      </c>
      <c r="AE1471" s="11">
        <v>4</v>
      </c>
      <c r="AF1471" s="11">
        <f t="shared" si="45"/>
        <v>4.6</v>
      </c>
    </row>
    <row r="1472" ht="50" customHeight="1" spans="1:32">
      <c r="A1472" s="11"/>
      <c r="B1472" s="11" t="s">
        <v>4943</v>
      </c>
      <c r="C1472" s="11" t="s">
        <v>1</v>
      </c>
      <c r="D1472" s="11"/>
      <c r="E1472" s="49" t="s">
        <v>699</v>
      </c>
      <c r="F1472" s="49" t="s">
        <v>675</v>
      </c>
      <c r="G1472" s="49" t="s">
        <v>4944</v>
      </c>
      <c r="H1472" s="49" t="s">
        <v>4945</v>
      </c>
      <c r="I1472" s="50">
        <v>1</v>
      </c>
      <c r="J1472" s="11" t="s">
        <v>35</v>
      </c>
      <c r="K1472" s="27" t="s">
        <v>122</v>
      </c>
      <c r="L1472" s="63" t="s">
        <v>64</v>
      </c>
      <c r="M1472" s="64"/>
      <c r="N1472" s="65" t="s">
        <v>4935</v>
      </c>
      <c r="O1472" s="66">
        <v>1</v>
      </c>
      <c r="P1472" s="67">
        <f>O1472+SUMIF(IN!F:F,Inventory!H:H,IN!M:M)-SUMIF(OUT!F:F,Inventory!H:H,OUT!M:M)</f>
        <v>1</v>
      </c>
      <c r="Q1472" s="5" t="s">
        <v>4946</v>
      </c>
      <c r="R1472" s="75">
        <f t="shared" si="44"/>
        <v>0</v>
      </c>
      <c r="S1472" s="75"/>
      <c r="T1472" s="11">
        <v>45</v>
      </c>
      <c r="U1472" s="11" t="s">
        <v>74</v>
      </c>
      <c r="V1472" s="11"/>
      <c r="W1472" s="11">
        <v>1000</v>
      </c>
      <c r="X1472" s="11">
        <v>60</v>
      </c>
      <c r="Y1472" s="11"/>
      <c r="Z1472" s="11">
        <v>0</v>
      </c>
      <c r="AA1472" s="11">
        <v>5</v>
      </c>
      <c r="AB1472" s="11">
        <v>4</v>
      </c>
      <c r="AC1472" s="11">
        <v>5</v>
      </c>
      <c r="AD1472" s="11">
        <v>4</v>
      </c>
      <c r="AE1472" s="11">
        <v>5</v>
      </c>
      <c r="AF1472" s="11">
        <f t="shared" si="45"/>
        <v>4.6</v>
      </c>
    </row>
    <row r="1473" s="23" customFormat="1" ht="50" customHeight="1" spans="1:32">
      <c r="A1473" s="11"/>
      <c r="B1473" s="11" t="s">
        <v>4947</v>
      </c>
      <c r="C1473" s="11" t="s">
        <v>1</v>
      </c>
      <c r="D1473" s="11"/>
      <c r="E1473" s="118" t="s">
        <v>4948</v>
      </c>
      <c r="F1473" s="11" t="s">
        <v>725</v>
      </c>
      <c r="G1473" s="121" t="s">
        <v>4949</v>
      </c>
      <c r="H1473" s="118" t="s">
        <v>4950</v>
      </c>
      <c r="I1473" s="50">
        <v>1</v>
      </c>
      <c r="J1473" s="11" t="s">
        <v>35</v>
      </c>
      <c r="K1473" s="27" t="s">
        <v>122</v>
      </c>
      <c r="L1473" s="63" t="s">
        <v>64</v>
      </c>
      <c r="M1473" s="64"/>
      <c r="N1473" s="65" t="s">
        <v>4935</v>
      </c>
      <c r="O1473" s="66">
        <v>1</v>
      </c>
      <c r="P1473" s="67">
        <f>O1473+SUMIF(IN!F:F,Inventory!H:H,IN!M:M)-SUMIF(OUT!F:F,Inventory!H:H,OUT!M:M)</f>
        <v>1</v>
      </c>
      <c r="Q1473" s="5" t="s">
        <v>4951</v>
      </c>
      <c r="R1473" s="75">
        <f t="shared" si="44"/>
        <v>0</v>
      </c>
      <c r="S1473" s="75"/>
      <c r="T1473" s="11">
        <v>60</v>
      </c>
      <c r="U1473" s="11" t="s">
        <v>74</v>
      </c>
      <c r="V1473" s="11"/>
      <c r="W1473" s="11">
        <v>1000</v>
      </c>
      <c r="X1473" s="11">
        <v>60</v>
      </c>
      <c r="Y1473" s="10"/>
      <c r="Z1473" s="10">
        <v>0</v>
      </c>
      <c r="AA1473" s="10">
        <v>4</v>
      </c>
      <c r="AB1473" s="10">
        <v>5</v>
      </c>
      <c r="AC1473" s="10">
        <v>5</v>
      </c>
      <c r="AD1473" s="10">
        <v>5</v>
      </c>
      <c r="AE1473" s="10">
        <v>4</v>
      </c>
      <c r="AF1473" s="10">
        <f t="shared" si="45"/>
        <v>4.6</v>
      </c>
    </row>
    <row r="1474" ht="50" customHeight="1" spans="1:32">
      <c r="A1474" s="11"/>
      <c r="B1474" s="11" t="s">
        <v>4952</v>
      </c>
      <c r="C1474" s="11"/>
      <c r="D1474" s="11"/>
      <c r="E1474" s="47" t="s">
        <v>4953</v>
      </c>
      <c r="F1474" s="47" t="s">
        <v>675</v>
      </c>
      <c r="G1474" s="130" t="s">
        <v>1330</v>
      </c>
      <c r="H1474" s="47" t="s">
        <v>4954</v>
      </c>
      <c r="I1474" s="50">
        <v>1</v>
      </c>
      <c r="J1474" s="69" t="s">
        <v>35</v>
      </c>
      <c r="K1474" s="27" t="s">
        <v>791</v>
      </c>
      <c r="L1474" s="63" t="s">
        <v>40</v>
      </c>
      <c r="M1474" s="64"/>
      <c r="N1474" s="66" t="s">
        <v>4935</v>
      </c>
      <c r="O1474" s="66">
        <v>1</v>
      </c>
      <c r="P1474" s="67">
        <f>O1474+SUMIF(IN!F:F,Inventory!H:H,IN!M:M)-SUMIF(OUT!F:F,Inventory!H:H,OUT!M:M)</f>
        <v>1</v>
      </c>
      <c r="Q1474" s="5" t="s">
        <v>4955</v>
      </c>
      <c r="R1474" s="75">
        <f t="shared" ref="R1474:R1537" si="46">M1474*P1474</f>
        <v>0</v>
      </c>
      <c r="S1474" s="75"/>
      <c r="T1474" s="11">
        <v>60</v>
      </c>
      <c r="U1474" s="11" t="s">
        <v>40</v>
      </c>
      <c r="V1474" s="11" t="s">
        <v>41</v>
      </c>
      <c r="W1474" s="11">
        <v>1000</v>
      </c>
      <c r="X1474" s="11">
        <v>60</v>
      </c>
      <c r="Y1474" s="11"/>
      <c r="Z1474" s="11">
        <v>0</v>
      </c>
      <c r="AA1474" s="11">
        <v>4</v>
      </c>
      <c r="AB1474" s="11">
        <v>3</v>
      </c>
      <c r="AC1474" s="11">
        <v>5</v>
      </c>
      <c r="AD1474" s="11">
        <v>5</v>
      </c>
      <c r="AE1474" s="11">
        <v>5</v>
      </c>
      <c r="AF1474" s="11">
        <f t="shared" ref="AF1474:AF1537" si="47">AA1474*0.1+AB1474*0.1+AC1474*0.2+AD1474*0.3+AE1474*0.3</f>
        <v>4.7</v>
      </c>
    </row>
    <row r="1475" ht="50" customHeight="1" spans="1:32">
      <c r="A1475" s="11"/>
      <c r="B1475" s="11">
        <v>3251</v>
      </c>
      <c r="C1475" s="11"/>
      <c r="D1475" s="11"/>
      <c r="E1475" s="11" t="s">
        <v>3595</v>
      </c>
      <c r="F1475" s="54" t="s">
        <v>3596</v>
      </c>
      <c r="G1475" s="54" t="s">
        <v>3597</v>
      </c>
      <c r="H1475" s="49" t="s">
        <v>4956</v>
      </c>
      <c r="I1475" s="50">
        <v>1</v>
      </c>
      <c r="J1475" s="54" t="s">
        <v>35</v>
      </c>
      <c r="K1475" s="27" t="s">
        <v>122</v>
      </c>
      <c r="L1475" s="63" t="s">
        <v>40</v>
      </c>
      <c r="M1475" s="64"/>
      <c r="N1475" s="65" t="s">
        <v>4957</v>
      </c>
      <c r="O1475" s="66">
        <v>3</v>
      </c>
      <c r="P1475" s="67">
        <f>O1475+SUMIF(IN!F:F,Inventory!H:H,IN!M:M)-SUMIF(OUT!F:F,Inventory!H:H,OUT!M:M)</f>
        <v>3</v>
      </c>
      <c r="Q1475" s="5"/>
      <c r="R1475" s="75">
        <f t="shared" si="46"/>
        <v>0</v>
      </c>
      <c r="S1475" s="75"/>
      <c r="T1475" s="11">
        <v>30</v>
      </c>
      <c r="U1475" s="11" t="s">
        <v>44</v>
      </c>
      <c r="V1475" s="11"/>
      <c r="W1475" s="11">
        <v>1825</v>
      </c>
      <c r="X1475" s="11"/>
      <c r="Y1475" s="11"/>
      <c r="Z1475" s="11">
        <v>0</v>
      </c>
      <c r="AA1475" s="11">
        <v>4</v>
      </c>
      <c r="AB1475" s="11">
        <v>4</v>
      </c>
      <c r="AC1475" s="11">
        <v>5</v>
      </c>
      <c r="AD1475" s="11">
        <v>5</v>
      </c>
      <c r="AE1475" s="11">
        <v>5</v>
      </c>
      <c r="AF1475" s="11">
        <f t="shared" si="47"/>
        <v>4.8</v>
      </c>
    </row>
    <row r="1476" ht="50" customHeight="1" spans="1:32">
      <c r="A1476" s="11"/>
      <c r="B1476" s="11">
        <v>3779</v>
      </c>
      <c r="C1476" s="11"/>
      <c r="D1476" s="11"/>
      <c r="E1476" s="11" t="s">
        <v>2962</v>
      </c>
      <c r="F1476" s="11" t="s">
        <v>4958</v>
      </c>
      <c r="G1476" s="11" t="s">
        <v>4959</v>
      </c>
      <c r="H1476" s="11" t="s">
        <v>4960</v>
      </c>
      <c r="I1476" s="50">
        <v>5</v>
      </c>
      <c r="J1476" s="54" t="s">
        <v>35</v>
      </c>
      <c r="K1476" s="27" t="s">
        <v>122</v>
      </c>
      <c r="L1476" s="63" t="s">
        <v>64</v>
      </c>
      <c r="M1476" s="64"/>
      <c r="N1476" s="65" t="s">
        <v>4957</v>
      </c>
      <c r="O1476" s="66">
        <v>47</v>
      </c>
      <c r="P1476" s="67">
        <f>O1476+SUMIF(IN!F:F,Inventory!H:H,IN!M:M)-SUMIF(OUT!F:F,Inventory!H:H,OUT!M:M)</f>
        <v>33</v>
      </c>
      <c r="Q1476" s="5"/>
      <c r="R1476" s="75">
        <f t="shared" si="46"/>
        <v>0</v>
      </c>
      <c r="S1476" s="75"/>
      <c r="T1476" s="11">
        <v>30</v>
      </c>
      <c r="U1476" s="11"/>
      <c r="V1476" s="11"/>
      <c r="W1476" s="11">
        <v>3650</v>
      </c>
      <c r="X1476" s="11">
        <v>30</v>
      </c>
      <c r="Y1476" s="11"/>
      <c r="Z1476" s="11">
        <v>0</v>
      </c>
      <c r="AA1476" s="11">
        <v>2</v>
      </c>
      <c r="AB1476" s="11">
        <v>5</v>
      </c>
      <c r="AC1476" s="11">
        <v>5</v>
      </c>
      <c r="AD1476" s="11">
        <v>5</v>
      </c>
      <c r="AE1476" s="11">
        <v>5</v>
      </c>
      <c r="AF1476" s="11">
        <f t="shared" si="47"/>
        <v>4.7</v>
      </c>
    </row>
    <row r="1477" ht="50" customHeight="1" spans="1:32">
      <c r="A1477" s="11"/>
      <c r="B1477" s="11">
        <v>3806</v>
      </c>
      <c r="C1477" s="11"/>
      <c r="D1477" s="11"/>
      <c r="E1477" s="11" t="s">
        <v>2962</v>
      </c>
      <c r="F1477" s="11" t="s">
        <v>4958</v>
      </c>
      <c r="G1477" s="11" t="s">
        <v>4959</v>
      </c>
      <c r="H1477" s="11" t="s">
        <v>4961</v>
      </c>
      <c r="I1477" s="50">
        <v>5</v>
      </c>
      <c r="J1477" s="54" t="s">
        <v>35</v>
      </c>
      <c r="K1477" s="27" t="s">
        <v>122</v>
      </c>
      <c r="L1477" s="63" t="s">
        <v>64</v>
      </c>
      <c r="M1477" s="64"/>
      <c r="N1477" s="65" t="s">
        <v>4957</v>
      </c>
      <c r="O1477" s="66">
        <v>17</v>
      </c>
      <c r="P1477" s="67">
        <f>O1477+SUMIF(IN!F:F,Inventory!H:H,IN!M:M)-SUMIF(OUT!F:F,Inventory!H:H,OUT!M:M)</f>
        <v>12</v>
      </c>
      <c r="Q1477" s="5"/>
      <c r="R1477" s="75">
        <f t="shared" si="46"/>
        <v>0</v>
      </c>
      <c r="S1477" s="75"/>
      <c r="T1477" s="11">
        <v>30</v>
      </c>
      <c r="U1477" s="11" t="s">
        <v>44</v>
      </c>
      <c r="V1477" s="11" t="s">
        <v>41</v>
      </c>
      <c r="W1477" s="11">
        <v>3650</v>
      </c>
      <c r="X1477" s="11">
        <v>330</v>
      </c>
      <c r="Y1477" s="11"/>
      <c r="Z1477" s="11">
        <v>0</v>
      </c>
      <c r="AA1477" s="11">
        <v>4</v>
      </c>
      <c r="AB1477" s="11">
        <v>5</v>
      </c>
      <c r="AC1477" s="11">
        <v>5</v>
      </c>
      <c r="AD1477" s="11">
        <v>5</v>
      </c>
      <c r="AE1477" s="11">
        <v>4</v>
      </c>
      <c r="AF1477" s="11">
        <f t="shared" si="47"/>
        <v>4.6</v>
      </c>
    </row>
    <row r="1478" ht="50" customHeight="1" spans="1:32">
      <c r="A1478" s="11"/>
      <c r="B1478" s="11">
        <v>3808</v>
      </c>
      <c r="C1478" s="11"/>
      <c r="D1478" s="11"/>
      <c r="E1478" s="11" t="s">
        <v>4962</v>
      </c>
      <c r="F1478" s="11" t="s">
        <v>4963</v>
      </c>
      <c r="G1478" s="11" t="s">
        <v>3577</v>
      </c>
      <c r="H1478" s="26" t="s">
        <v>4964</v>
      </c>
      <c r="I1478" s="50">
        <v>1</v>
      </c>
      <c r="J1478" s="54" t="s">
        <v>35</v>
      </c>
      <c r="K1478" s="27" t="s">
        <v>122</v>
      </c>
      <c r="L1478" s="63" t="s">
        <v>40</v>
      </c>
      <c r="M1478" s="64"/>
      <c r="N1478" s="66" t="s">
        <v>4957</v>
      </c>
      <c r="O1478" s="66">
        <v>3</v>
      </c>
      <c r="P1478" s="67">
        <f>O1478+SUMIF(IN!F:F,Inventory!H:H,IN!M:M)-SUMIF(OUT!F:F,Inventory!H:H,OUT!M:M)</f>
        <v>3</v>
      </c>
      <c r="Q1478" s="5"/>
      <c r="R1478" s="75">
        <f t="shared" si="46"/>
        <v>0</v>
      </c>
      <c r="S1478" s="75"/>
      <c r="T1478" s="11">
        <v>30</v>
      </c>
      <c r="U1478" s="11" t="s">
        <v>44</v>
      </c>
      <c r="V1478" s="11" t="s">
        <v>41</v>
      </c>
      <c r="W1478" s="11">
        <v>3650</v>
      </c>
      <c r="X1478" s="11">
        <v>30</v>
      </c>
      <c r="Y1478" s="11"/>
      <c r="Z1478" s="11">
        <v>0</v>
      </c>
      <c r="AA1478" s="11">
        <v>5</v>
      </c>
      <c r="AB1478" s="11">
        <v>1</v>
      </c>
      <c r="AC1478" s="11">
        <v>5</v>
      </c>
      <c r="AD1478" s="11">
        <v>5</v>
      </c>
      <c r="AE1478" s="11">
        <v>5</v>
      </c>
      <c r="AF1478" s="11">
        <f t="shared" si="47"/>
        <v>4.6</v>
      </c>
    </row>
    <row r="1479" ht="50" customHeight="1" spans="1:32">
      <c r="A1479" s="11">
        <v>218</v>
      </c>
      <c r="B1479" s="11" t="s">
        <v>4965</v>
      </c>
      <c r="C1479" s="11" t="s">
        <v>1</v>
      </c>
      <c r="D1479" s="11"/>
      <c r="E1479" s="49" t="s">
        <v>2962</v>
      </c>
      <c r="F1479" s="49" t="s">
        <v>2963</v>
      </c>
      <c r="G1479" s="50" t="s">
        <v>4966</v>
      </c>
      <c r="H1479" s="49" t="s">
        <v>4967</v>
      </c>
      <c r="I1479" s="50">
        <v>12</v>
      </c>
      <c r="J1479" s="54" t="s">
        <v>35</v>
      </c>
      <c r="K1479" s="27" t="s">
        <v>122</v>
      </c>
      <c r="L1479" s="63" t="s">
        <v>37</v>
      </c>
      <c r="M1479" s="64"/>
      <c r="N1479" s="65" t="s">
        <v>4957</v>
      </c>
      <c r="O1479" s="66">
        <v>13</v>
      </c>
      <c r="P1479" s="67">
        <f>O1479+SUMIF(IN!F:F,Inventory!H:H,IN!M:M)-SUMIF(OUT!F:F,Inventory!H:H,OUT!M:M)</f>
        <v>10</v>
      </c>
      <c r="Q1479" s="5" t="s">
        <v>4968</v>
      </c>
      <c r="R1479" s="75">
        <f t="shared" si="46"/>
        <v>0</v>
      </c>
      <c r="S1479" s="75"/>
      <c r="T1479" s="11">
        <v>30</v>
      </c>
      <c r="U1479" s="11" t="s">
        <v>44</v>
      </c>
      <c r="V1479" s="11" t="s">
        <v>41</v>
      </c>
      <c r="W1479" s="11">
        <v>3650</v>
      </c>
      <c r="X1479" s="11">
        <v>60</v>
      </c>
      <c r="Y1479" s="11"/>
      <c r="Z1479" s="11">
        <v>0</v>
      </c>
      <c r="AA1479" s="11">
        <v>1</v>
      </c>
      <c r="AB1479" s="11">
        <v>5</v>
      </c>
      <c r="AC1479" s="11">
        <v>5</v>
      </c>
      <c r="AD1479" s="11">
        <v>5</v>
      </c>
      <c r="AE1479" s="11">
        <v>5</v>
      </c>
      <c r="AF1479" s="11">
        <f t="shared" si="47"/>
        <v>4.6</v>
      </c>
    </row>
    <row r="1480" ht="50" customHeight="1" spans="1:32">
      <c r="A1480" s="11">
        <v>557</v>
      </c>
      <c r="B1480" s="11" t="s">
        <v>4969</v>
      </c>
      <c r="C1480" s="11" t="s">
        <v>1</v>
      </c>
      <c r="D1480" s="11"/>
      <c r="E1480" s="49" t="s">
        <v>2962</v>
      </c>
      <c r="F1480" s="49" t="s">
        <v>2963</v>
      </c>
      <c r="G1480" s="50" t="s">
        <v>4966</v>
      </c>
      <c r="H1480" s="49" t="s">
        <v>4970</v>
      </c>
      <c r="I1480" s="50">
        <v>12</v>
      </c>
      <c r="J1480" s="54" t="s">
        <v>35</v>
      </c>
      <c r="K1480" s="27" t="s">
        <v>122</v>
      </c>
      <c r="L1480" s="63" t="s">
        <v>37</v>
      </c>
      <c r="M1480" s="64"/>
      <c r="N1480" s="65" t="s">
        <v>4957</v>
      </c>
      <c r="O1480" s="66">
        <v>0</v>
      </c>
      <c r="P1480" s="67">
        <f>O1480+SUMIF(IN!F:F,Inventory!H:H,IN!M:M)-SUMIF(OUT!F:F,Inventory!H:H,OUT!M:M)</f>
        <v>0</v>
      </c>
      <c r="Q1480" s="5" t="s">
        <v>4971</v>
      </c>
      <c r="R1480" s="75">
        <f t="shared" si="46"/>
        <v>0</v>
      </c>
      <c r="S1480" s="75"/>
      <c r="T1480" s="11">
        <v>30</v>
      </c>
      <c r="U1480" s="11" t="s">
        <v>44</v>
      </c>
      <c r="V1480" s="11" t="s">
        <v>52</v>
      </c>
      <c r="W1480" s="11">
        <v>3650</v>
      </c>
      <c r="X1480" s="11">
        <v>60</v>
      </c>
      <c r="Y1480" s="11"/>
      <c r="Z1480" s="11">
        <v>0</v>
      </c>
      <c r="AA1480" s="11">
        <v>3</v>
      </c>
      <c r="AB1480" s="11">
        <v>3</v>
      </c>
      <c r="AC1480" s="11">
        <v>5</v>
      </c>
      <c r="AD1480" s="11">
        <v>5</v>
      </c>
      <c r="AE1480" s="11">
        <v>5</v>
      </c>
      <c r="AF1480" s="11">
        <f t="shared" si="47"/>
        <v>4.6</v>
      </c>
    </row>
    <row r="1481" ht="50" customHeight="1" spans="1:32">
      <c r="A1481" s="11">
        <v>558</v>
      </c>
      <c r="B1481" s="11">
        <v>3246</v>
      </c>
      <c r="C1481" s="11"/>
      <c r="D1481" s="11"/>
      <c r="E1481" s="11" t="s">
        <v>4972</v>
      </c>
      <c r="F1481" s="11" t="s">
        <v>4973</v>
      </c>
      <c r="G1481" s="11" t="s">
        <v>4974</v>
      </c>
      <c r="H1481" s="58" t="s">
        <v>4975</v>
      </c>
      <c r="I1481" s="11">
        <v>1</v>
      </c>
      <c r="J1481" s="54" t="s">
        <v>35</v>
      </c>
      <c r="K1481" s="27" t="s">
        <v>122</v>
      </c>
      <c r="L1481" s="63" t="s">
        <v>40</v>
      </c>
      <c r="M1481" s="64"/>
      <c r="N1481" s="66" t="s">
        <v>4976</v>
      </c>
      <c r="O1481" s="66">
        <v>1</v>
      </c>
      <c r="P1481" s="67">
        <f>O1481+SUMIF(IN!F:F,Inventory!H:H,IN!M:M)-SUMIF(OUT!F:F,Inventory!H:H,OUT!M:M)</f>
        <v>1</v>
      </c>
      <c r="Q1481" s="5"/>
      <c r="R1481" s="75">
        <f t="shared" si="46"/>
        <v>0</v>
      </c>
      <c r="S1481" s="75"/>
      <c r="T1481" s="11">
        <v>30</v>
      </c>
      <c r="U1481" s="11" t="s">
        <v>44</v>
      </c>
      <c r="V1481" s="10" t="s">
        <v>75</v>
      </c>
      <c r="W1481" s="11">
        <v>1825</v>
      </c>
      <c r="X1481" s="11"/>
      <c r="Y1481" s="11"/>
      <c r="Z1481" s="11">
        <v>0</v>
      </c>
      <c r="AA1481" s="11">
        <v>5</v>
      </c>
      <c r="AB1481" s="11">
        <v>5</v>
      </c>
      <c r="AC1481" s="11">
        <v>5</v>
      </c>
      <c r="AD1481" s="11">
        <v>5</v>
      </c>
      <c r="AE1481" s="11">
        <v>5</v>
      </c>
      <c r="AF1481" s="11">
        <f t="shared" si="47"/>
        <v>5</v>
      </c>
    </row>
    <row r="1482" ht="50" customHeight="1" spans="1:32">
      <c r="A1482" s="11"/>
      <c r="B1482" s="11">
        <v>3291</v>
      </c>
      <c r="C1482" s="11"/>
      <c r="D1482" s="11"/>
      <c r="E1482" s="11" t="s">
        <v>4977</v>
      </c>
      <c r="F1482" s="11" t="s">
        <v>4978</v>
      </c>
      <c r="G1482" s="11" t="s">
        <v>1618</v>
      </c>
      <c r="H1482" s="11" t="s">
        <v>4979</v>
      </c>
      <c r="I1482" s="50">
        <v>1</v>
      </c>
      <c r="J1482" s="69" t="s">
        <v>35</v>
      </c>
      <c r="K1482" s="27" t="s">
        <v>122</v>
      </c>
      <c r="L1482" s="63" t="s">
        <v>40</v>
      </c>
      <c r="M1482" s="64"/>
      <c r="N1482" s="66" t="s">
        <v>4976</v>
      </c>
      <c r="O1482" s="66">
        <v>1</v>
      </c>
      <c r="P1482" s="67">
        <f>O1482+SUMIF(IN!F:F,Inventory!H:H,IN!M:M)-SUMIF(OUT!F:F,Inventory!H:H,OUT!M:M)</f>
        <v>1</v>
      </c>
      <c r="Q1482" s="5"/>
      <c r="R1482" s="75">
        <f t="shared" si="46"/>
        <v>0</v>
      </c>
      <c r="S1482" s="75"/>
      <c r="T1482" s="11">
        <v>30</v>
      </c>
      <c r="U1482" s="11" t="s">
        <v>44</v>
      </c>
      <c r="V1482" s="10" t="s">
        <v>75</v>
      </c>
      <c r="W1482" s="11">
        <v>3650</v>
      </c>
      <c r="X1482" s="11">
        <v>30</v>
      </c>
      <c r="Y1482" s="11"/>
      <c r="Z1482" s="11">
        <v>0</v>
      </c>
      <c r="AA1482" s="11">
        <v>5</v>
      </c>
      <c r="AB1482" s="11">
        <v>1</v>
      </c>
      <c r="AC1482" s="11">
        <v>5</v>
      </c>
      <c r="AD1482" s="11">
        <v>5</v>
      </c>
      <c r="AE1482" s="11">
        <v>5</v>
      </c>
      <c r="AF1482" s="11">
        <f t="shared" si="47"/>
        <v>4.6</v>
      </c>
    </row>
    <row r="1483" ht="50" customHeight="1" spans="1:32">
      <c r="A1483" s="11"/>
      <c r="B1483" s="11" t="s">
        <v>4980</v>
      </c>
      <c r="C1483" s="11"/>
      <c r="D1483" s="11"/>
      <c r="E1483" s="49" t="s">
        <v>4981</v>
      </c>
      <c r="F1483" s="49" t="s">
        <v>4982</v>
      </c>
      <c r="G1483" s="50" t="s">
        <v>2754</v>
      </c>
      <c r="H1483" s="49" t="s">
        <v>4983</v>
      </c>
      <c r="I1483" s="50">
        <v>1</v>
      </c>
      <c r="J1483" s="54" t="s">
        <v>35</v>
      </c>
      <c r="K1483" s="27" t="s">
        <v>122</v>
      </c>
      <c r="L1483" s="63" t="s">
        <v>40</v>
      </c>
      <c r="M1483" s="64"/>
      <c r="N1483" s="65" t="s">
        <v>4976</v>
      </c>
      <c r="O1483" s="66">
        <v>2</v>
      </c>
      <c r="P1483" s="67">
        <f>O1483+SUMIF(IN!F:F,Inventory!H:H,IN!M:M)-SUMIF(OUT!F:F,Inventory!H:H,OUT!M:M)</f>
        <v>2</v>
      </c>
      <c r="Q1483" s="5"/>
      <c r="R1483" s="75">
        <f t="shared" si="46"/>
        <v>0</v>
      </c>
      <c r="S1483" s="75"/>
      <c r="T1483" s="11">
        <v>30</v>
      </c>
      <c r="U1483" s="11" t="s">
        <v>40</v>
      </c>
      <c r="V1483" s="11"/>
      <c r="W1483" s="11">
        <v>1000</v>
      </c>
      <c r="X1483" s="11">
        <v>30</v>
      </c>
      <c r="Y1483" s="11"/>
      <c r="Z1483" s="11">
        <v>0</v>
      </c>
      <c r="AA1483" s="11">
        <v>3</v>
      </c>
      <c r="AB1483" s="11">
        <v>5</v>
      </c>
      <c r="AC1483" s="11">
        <v>4</v>
      </c>
      <c r="AD1483" s="11">
        <v>5</v>
      </c>
      <c r="AE1483" s="11">
        <v>5</v>
      </c>
      <c r="AF1483" s="11">
        <f t="shared" si="47"/>
        <v>4.6</v>
      </c>
    </row>
    <row r="1484" ht="50" customHeight="1" spans="1:32">
      <c r="A1484" s="11"/>
      <c r="B1484" s="11" t="s">
        <v>4984</v>
      </c>
      <c r="C1484" s="11"/>
      <c r="D1484" s="10"/>
      <c r="E1484" s="49" t="s">
        <v>4985</v>
      </c>
      <c r="F1484" s="49" t="s">
        <v>4986</v>
      </c>
      <c r="G1484" s="50" t="s">
        <v>4987</v>
      </c>
      <c r="H1484" s="49" t="s">
        <v>4988</v>
      </c>
      <c r="I1484" s="50">
        <v>1</v>
      </c>
      <c r="J1484" s="10" t="s">
        <v>35</v>
      </c>
      <c r="K1484" s="27" t="s">
        <v>122</v>
      </c>
      <c r="L1484" s="63" t="s">
        <v>40</v>
      </c>
      <c r="M1484" s="64"/>
      <c r="N1484" s="65" t="s">
        <v>4976</v>
      </c>
      <c r="O1484" s="66">
        <v>3</v>
      </c>
      <c r="P1484" s="67">
        <f>O1484+SUMIF(IN!F:F,Inventory!H:H,IN!M:M)-SUMIF(OUT!F:F,Inventory!H:H,OUT!M:M)</f>
        <v>3</v>
      </c>
      <c r="Q1484" s="5"/>
      <c r="R1484" s="75">
        <f t="shared" si="46"/>
        <v>0</v>
      </c>
      <c r="S1484" s="75"/>
      <c r="T1484" s="11">
        <v>15</v>
      </c>
      <c r="U1484" s="11" t="s">
        <v>44</v>
      </c>
      <c r="V1484" s="11"/>
      <c r="W1484" s="11">
        <v>3650</v>
      </c>
      <c r="X1484" s="11">
        <v>30</v>
      </c>
      <c r="Y1484" s="11"/>
      <c r="Z1484" s="11">
        <v>0</v>
      </c>
      <c r="AA1484" s="11">
        <v>3</v>
      </c>
      <c r="AB1484" s="11">
        <v>4</v>
      </c>
      <c r="AC1484" s="11">
        <v>5</v>
      </c>
      <c r="AD1484" s="11">
        <v>5</v>
      </c>
      <c r="AE1484" s="11">
        <v>5</v>
      </c>
      <c r="AF1484" s="11">
        <f t="shared" si="47"/>
        <v>4.7</v>
      </c>
    </row>
    <row r="1485" ht="50" customHeight="1" spans="1:32">
      <c r="A1485" s="11"/>
      <c r="B1485" s="11" t="s">
        <v>4989</v>
      </c>
      <c r="C1485" s="11"/>
      <c r="D1485" s="11"/>
      <c r="E1485" s="118" t="s">
        <v>4990</v>
      </c>
      <c r="F1485" s="118" t="s">
        <v>4991</v>
      </c>
      <c r="G1485" s="58" t="s">
        <v>2303</v>
      </c>
      <c r="H1485" s="121" t="s">
        <v>4992</v>
      </c>
      <c r="I1485" s="50">
        <v>1</v>
      </c>
      <c r="J1485" s="54" t="s">
        <v>35</v>
      </c>
      <c r="K1485" s="27" t="s">
        <v>122</v>
      </c>
      <c r="L1485" s="63" t="s">
        <v>64</v>
      </c>
      <c r="M1485" s="64"/>
      <c r="N1485" s="65" t="s">
        <v>4976</v>
      </c>
      <c r="O1485" s="66">
        <v>1</v>
      </c>
      <c r="P1485" s="67">
        <f>O1485+SUMIF(IN!F:F,Inventory!H:H,IN!M:M)-SUMIF(OUT!F:F,Inventory!H:H,OUT!M:M)</f>
        <v>2</v>
      </c>
      <c r="Q1485" s="5" t="s">
        <v>4993</v>
      </c>
      <c r="R1485" s="75">
        <f t="shared" si="46"/>
        <v>0</v>
      </c>
      <c r="S1485" s="75"/>
      <c r="T1485" s="11">
        <v>60</v>
      </c>
      <c r="U1485" s="11" t="s">
        <v>44</v>
      </c>
      <c r="V1485" s="11"/>
      <c r="W1485" s="11"/>
      <c r="X1485" s="11">
        <v>30</v>
      </c>
      <c r="Y1485" s="11"/>
      <c r="Z1485" s="11">
        <v>0</v>
      </c>
      <c r="AA1485" s="11">
        <v>2</v>
      </c>
      <c r="AB1485" s="11">
        <v>4</v>
      </c>
      <c r="AC1485" s="11">
        <v>5</v>
      </c>
      <c r="AD1485" s="11">
        <v>5</v>
      </c>
      <c r="AE1485" s="11">
        <v>5</v>
      </c>
      <c r="AF1485" s="11">
        <f t="shared" si="47"/>
        <v>4.6</v>
      </c>
    </row>
    <row r="1486" ht="50" customHeight="1" spans="1:32">
      <c r="A1486" s="11"/>
      <c r="B1486" s="11" t="s">
        <v>4994</v>
      </c>
      <c r="C1486" s="11" t="s">
        <v>1</v>
      </c>
      <c r="D1486" s="85"/>
      <c r="E1486" s="11" t="s">
        <v>4995</v>
      </c>
      <c r="F1486" s="131" t="s">
        <v>4996</v>
      </c>
      <c r="G1486" s="11" t="s">
        <v>1330</v>
      </c>
      <c r="H1486" s="11" t="s">
        <v>4997</v>
      </c>
      <c r="I1486" s="49">
        <v>1</v>
      </c>
      <c r="J1486" s="54" t="s">
        <v>35</v>
      </c>
      <c r="K1486" s="27" t="s">
        <v>122</v>
      </c>
      <c r="L1486" s="63" t="s">
        <v>40</v>
      </c>
      <c r="M1486" s="64"/>
      <c r="N1486" s="65" t="s">
        <v>4976</v>
      </c>
      <c r="O1486" s="66">
        <v>1</v>
      </c>
      <c r="P1486" s="67">
        <f>O1486+SUMIF(IN!F:F,Inventory!H:H,IN!M:M)-SUMIF(OUT!F:F,Inventory!H:H,OUT!M:M)</f>
        <v>1</v>
      </c>
      <c r="Q1486" s="5"/>
      <c r="R1486" s="75">
        <f t="shared" si="46"/>
        <v>0</v>
      </c>
      <c r="S1486" s="75"/>
      <c r="T1486" s="11">
        <v>60</v>
      </c>
      <c r="U1486" s="11" t="s">
        <v>74</v>
      </c>
      <c r="V1486" s="11" t="s">
        <v>66</v>
      </c>
      <c r="W1486" s="11"/>
      <c r="X1486" s="11">
        <v>60</v>
      </c>
      <c r="Y1486" s="11"/>
      <c r="Z1486" s="11">
        <v>0</v>
      </c>
      <c r="AA1486" s="11">
        <v>4</v>
      </c>
      <c r="AB1486" s="11">
        <v>2</v>
      </c>
      <c r="AC1486" s="11">
        <v>5</v>
      </c>
      <c r="AD1486" s="11">
        <v>5</v>
      </c>
      <c r="AE1486" s="11">
        <v>5</v>
      </c>
      <c r="AF1486" s="11">
        <f t="shared" si="47"/>
        <v>4.6</v>
      </c>
    </row>
    <row r="1487" ht="50" customHeight="1" spans="1:32">
      <c r="A1487" s="11"/>
      <c r="B1487" s="11" t="s">
        <v>4998</v>
      </c>
      <c r="C1487" s="11" t="s">
        <v>1</v>
      </c>
      <c r="D1487" s="85"/>
      <c r="E1487" s="58" t="s">
        <v>4999</v>
      </c>
      <c r="F1487" s="58" t="s">
        <v>5000</v>
      </c>
      <c r="G1487" s="11" t="s">
        <v>224</v>
      </c>
      <c r="H1487" s="58" t="s">
        <v>5001</v>
      </c>
      <c r="I1487" s="50">
        <v>1</v>
      </c>
      <c r="J1487" s="54" t="s">
        <v>35</v>
      </c>
      <c r="K1487" s="27" t="s">
        <v>122</v>
      </c>
      <c r="L1487" s="63" t="s">
        <v>40</v>
      </c>
      <c r="M1487" s="64"/>
      <c r="N1487" s="71" t="s">
        <v>4976</v>
      </c>
      <c r="O1487" s="66">
        <v>1</v>
      </c>
      <c r="P1487" s="67">
        <f>O1487+SUMIF(IN!F:F,Inventory!H:H,IN!M:M)-SUMIF(OUT!F:F,Inventory!H:H,OUT!M:M)</f>
        <v>1</v>
      </c>
      <c r="Q1487" s="5"/>
      <c r="R1487" s="75">
        <f t="shared" si="46"/>
        <v>0</v>
      </c>
      <c r="S1487" s="75"/>
      <c r="T1487" s="11">
        <v>60</v>
      </c>
      <c r="U1487" s="11" t="s">
        <v>74</v>
      </c>
      <c r="V1487" s="11"/>
      <c r="W1487" s="11"/>
      <c r="X1487" s="11">
        <v>60</v>
      </c>
      <c r="Y1487" s="11"/>
      <c r="Z1487" s="11">
        <v>0</v>
      </c>
      <c r="AA1487" s="11">
        <v>3</v>
      </c>
      <c r="AB1487" s="11">
        <v>4</v>
      </c>
      <c r="AC1487" s="11">
        <v>5</v>
      </c>
      <c r="AD1487" s="11">
        <v>5</v>
      </c>
      <c r="AE1487" s="11">
        <v>5</v>
      </c>
      <c r="AF1487" s="11">
        <f t="shared" si="47"/>
        <v>4.7</v>
      </c>
    </row>
    <row r="1488" ht="50" customHeight="1" spans="1:32">
      <c r="A1488" s="11">
        <v>338</v>
      </c>
      <c r="B1488" s="11" t="s">
        <v>5002</v>
      </c>
      <c r="C1488" s="11"/>
      <c r="D1488" s="11"/>
      <c r="E1488" s="11" t="s">
        <v>4977</v>
      </c>
      <c r="F1488" s="11" t="s">
        <v>4978</v>
      </c>
      <c r="G1488" s="11" t="s">
        <v>1618</v>
      </c>
      <c r="H1488" s="11" t="s">
        <v>5003</v>
      </c>
      <c r="I1488" s="50">
        <v>1</v>
      </c>
      <c r="J1488" s="69" t="s">
        <v>35</v>
      </c>
      <c r="K1488" s="27" t="s">
        <v>122</v>
      </c>
      <c r="L1488" s="63" t="s">
        <v>40</v>
      </c>
      <c r="M1488" s="64"/>
      <c r="N1488" s="66" t="s">
        <v>4976</v>
      </c>
      <c r="O1488" s="66">
        <v>2</v>
      </c>
      <c r="P1488" s="67">
        <f>O1488+SUMIF(IN!F:F,Inventory!H:H,IN!M:M)-SUMIF(OUT!F:F,Inventory!H:H,OUT!M:M)</f>
        <v>1</v>
      </c>
      <c r="Q1488" s="5"/>
      <c r="R1488" s="75">
        <f t="shared" si="46"/>
        <v>0</v>
      </c>
      <c r="S1488" s="75"/>
      <c r="T1488" s="11">
        <v>15</v>
      </c>
      <c r="U1488" s="11" t="s">
        <v>44</v>
      </c>
      <c r="V1488" s="11"/>
      <c r="W1488" s="11"/>
      <c r="X1488" s="11">
        <v>30</v>
      </c>
      <c r="Y1488" s="11"/>
      <c r="Z1488" s="11">
        <v>0</v>
      </c>
      <c r="AA1488" s="11">
        <v>5</v>
      </c>
      <c r="AB1488" s="11">
        <v>1</v>
      </c>
      <c r="AC1488" s="11">
        <v>5</v>
      </c>
      <c r="AD1488" s="11">
        <v>5</v>
      </c>
      <c r="AE1488" s="11">
        <v>5</v>
      </c>
      <c r="AF1488" s="11">
        <f t="shared" si="47"/>
        <v>4.6</v>
      </c>
    </row>
    <row r="1489" ht="50" customHeight="1" spans="1:32">
      <c r="A1489" s="11"/>
      <c r="B1489" s="11" t="s">
        <v>5004</v>
      </c>
      <c r="C1489" s="11"/>
      <c r="D1489" s="11"/>
      <c r="E1489" s="11" t="s">
        <v>5005</v>
      </c>
      <c r="F1489" s="11" t="s">
        <v>5006</v>
      </c>
      <c r="G1489" s="11" t="s">
        <v>5007</v>
      </c>
      <c r="H1489" s="11" t="s">
        <v>5008</v>
      </c>
      <c r="I1489" s="50">
        <v>6</v>
      </c>
      <c r="J1489" s="69" t="s">
        <v>35</v>
      </c>
      <c r="K1489" s="27" t="s">
        <v>122</v>
      </c>
      <c r="L1489" s="63" t="s">
        <v>40</v>
      </c>
      <c r="M1489" s="64"/>
      <c r="N1489" s="66" t="s">
        <v>4976</v>
      </c>
      <c r="O1489" s="66">
        <v>12</v>
      </c>
      <c r="P1489" s="67">
        <f>O1489+SUMIF(IN!F:F,Inventory!H:H,IN!M:M)-SUMIF(OUT!F:F,Inventory!H:H,OUT!M:M)</f>
        <v>8</v>
      </c>
      <c r="Q1489" s="5" t="s">
        <v>5009</v>
      </c>
      <c r="R1489" s="75">
        <f t="shared" si="46"/>
        <v>0</v>
      </c>
      <c r="S1489" s="75"/>
      <c r="T1489" s="11">
        <v>15</v>
      </c>
      <c r="U1489" s="11" t="s">
        <v>44</v>
      </c>
      <c r="V1489" s="11" t="s">
        <v>66</v>
      </c>
      <c r="W1489" s="11"/>
      <c r="X1489" s="11">
        <v>30</v>
      </c>
      <c r="Y1489" s="11"/>
      <c r="Z1489" s="11">
        <v>0</v>
      </c>
      <c r="AA1489" s="11">
        <v>4</v>
      </c>
      <c r="AB1489" s="11">
        <v>5</v>
      </c>
      <c r="AC1489" s="11">
        <v>5</v>
      </c>
      <c r="AD1489" s="11">
        <v>5</v>
      </c>
      <c r="AE1489" s="11">
        <v>5</v>
      </c>
      <c r="AF1489" s="11">
        <f t="shared" si="47"/>
        <v>4.9</v>
      </c>
    </row>
    <row r="1490" ht="50" customHeight="1" spans="1:32">
      <c r="A1490" s="11"/>
      <c r="B1490" s="11">
        <v>3307</v>
      </c>
      <c r="C1490" s="11"/>
      <c r="D1490" s="11"/>
      <c r="E1490" s="58" t="s">
        <v>5010</v>
      </c>
      <c r="F1490" s="58" t="s">
        <v>3398</v>
      </c>
      <c r="G1490" s="58" t="s">
        <v>1614</v>
      </c>
      <c r="H1490" s="10" t="s">
        <v>5011</v>
      </c>
      <c r="I1490" s="49">
        <v>1</v>
      </c>
      <c r="J1490" s="11" t="s">
        <v>35</v>
      </c>
      <c r="K1490" s="27" t="s">
        <v>122</v>
      </c>
      <c r="L1490" s="63" t="s">
        <v>40</v>
      </c>
      <c r="M1490" s="64"/>
      <c r="N1490" s="71" t="s">
        <v>4976</v>
      </c>
      <c r="O1490" s="66">
        <v>3</v>
      </c>
      <c r="P1490" s="67">
        <f>O1490+SUMIF(IN!F:F,Inventory!H:H,IN!M:M)-SUMIF(OUT!F:F,Inventory!H:H,OUT!M:M)</f>
        <v>3</v>
      </c>
      <c r="Q1490" s="5" t="s">
        <v>516</v>
      </c>
      <c r="R1490" s="75">
        <f t="shared" si="46"/>
        <v>0</v>
      </c>
      <c r="S1490" s="75"/>
      <c r="T1490" s="11">
        <v>30</v>
      </c>
      <c r="U1490" s="11" t="s">
        <v>44</v>
      </c>
      <c r="V1490" s="11"/>
      <c r="W1490" s="11"/>
      <c r="X1490" s="11">
        <v>30</v>
      </c>
      <c r="Y1490" s="11"/>
      <c r="Z1490" s="11">
        <v>0</v>
      </c>
      <c r="AA1490" s="11">
        <v>5</v>
      </c>
      <c r="AB1490" s="11">
        <v>4</v>
      </c>
      <c r="AC1490" s="11">
        <v>5</v>
      </c>
      <c r="AD1490" s="11">
        <v>5</v>
      </c>
      <c r="AE1490" s="11">
        <v>4</v>
      </c>
      <c r="AF1490" s="11">
        <f t="shared" si="47"/>
        <v>4.6</v>
      </c>
    </row>
    <row r="1491" ht="50" customHeight="1" spans="1:32">
      <c r="A1491" s="11"/>
      <c r="B1491" s="11" t="s">
        <v>5012</v>
      </c>
      <c r="C1491" s="11" t="s">
        <v>1</v>
      </c>
      <c r="D1491" s="11"/>
      <c r="E1491" s="49" t="s">
        <v>5013</v>
      </c>
      <c r="F1491" s="49" t="s">
        <v>3549</v>
      </c>
      <c r="G1491" s="50" t="s">
        <v>5014</v>
      </c>
      <c r="H1491" s="49" t="s">
        <v>5015</v>
      </c>
      <c r="I1491" s="10">
        <v>1</v>
      </c>
      <c r="J1491" s="79" t="s">
        <v>35</v>
      </c>
      <c r="K1491" s="27" t="s">
        <v>122</v>
      </c>
      <c r="L1491" s="63" t="s">
        <v>40</v>
      </c>
      <c r="M1491" s="64"/>
      <c r="N1491" s="65" t="s">
        <v>5016</v>
      </c>
      <c r="O1491" s="66">
        <v>1</v>
      </c>
      <c r="P1491" s="67">
        <f>O1491+SUMIF(IN!F:F,Inventory!H:H,IN!M:M)-SUMIF(OUT!F:F,Inventory!H:H,OUT!M:M)</f>
        <v>1</v>
      </c>
      <c r="Q1491" s="5"/>
      <c r="R1491" s="75">
        <f t="shared" si="46"/>
        <v>0</v>
      </c>
      <c r="S1491" s="75"/>
      <c r="T1491" s="11">
        <v>60</v>
      </c>
      <c r="U1491" s="11" t="s">
        <v>74</v>
      </c>
      <c r="V1491" s="11" t="s">
        <v>41</v>
      </c>
      <c r="W1491" s="11"/>
      <c r="X1491" s="11">
        <v>30</v>
      </c>
      <c r="Y1491" s="11"/>
      <c r="Z1491" s="11">
        <v>0</v>
      </c>
      <c r="AA1491" s="11">
        <v>2</v>
      </c>
      <c r="AB1491" s="11">
        <v>4</v>
      </c>
      <c r="AC1491" s="11">
        <v>5</v>
      </c>
      <c r="AD1491" s="11">
        <v>5</v>
      </c>
      <c r="AE1491" s="11">
        <v>5</v>
      </c>
      <c r="AF1491" s="11">
        <f t="shared" si="47"/>
        <v>4.6</v>
      </c>
    </row>
    <row r="1492" ht="50" customHeight="1" spans="1:32">
      <c r="A1492" s="11"/>
      <c r="B1492" s="11">
        <v>2778</v>
      </c>
      <c r="C1492" s="11"/>
      <c r="D1492" s="11"/>
      <c r="E1492" s="11" t="s">
        <v>5017</v>
      </c>
      <c r="F1492" s="11" t="s">
        <v>1613</v>
      </c>
      <c r="G1492" s="58" t="s">
        <v>1873</v>
      </c>
      <c r="H1492" s="11" t="s">
        <v>5018</v>
      </c>
      <c r="I1492" s="50">
        <v>2</v>
      </c>
      <c r="J1492" s="54" t="s">
        <v>35</v>
      </c>
      <c r="K1492" s="27" t="s">
        <v>122</v>
      </c>
      <c r="L1492" s="63" t="s">
        <v>40</v>
      </c>
      <c r="M1492" s="64"/>
      <c r="N1492" s="71" t="s">
        <v>5016</v>
      </c>
      <c r="O1492" s="66">
        <v>2</v>
      </c>
      <c r="P1492" s="67">
        <f>O1492+SUMIF(IN!F:F,Inventory!H:H,IN!M:M)-SUMIF(OUT!F:F,Inventory!H:H,OUT!M:M)</f>
        <v>2</v>
      </c>
      <c r="Q1492" s="5"/>
      <c r="R1492" s="75">
        <f t="shared" si="46"/>
        <v>0</v>
      </c>
      <c r="S1492" s="75"/>
      <c r="T1492" s="11">
        <v>45</v>
      </c>
      <c r="U1492" s="11" t="s">
        <v>44</v>
      </c>
      <c r="V1492" s="11"/>
      <c r="W1492" s="11"/>
      <c r="X1492" s="11"/>
      <c r="Y1492" s="11"/>
      <c r="Z1492" s="11">
        <v>0</v>
      </c>
      <c r="AA1492" s="11">
        <v>5</v>
      </c>
      <c r="AB1492" s="11">
        <v>4</v>
      </c>
      <c r="AC1492" s="11">
        <v>4</v>
      </c>
      <c r="AD1492" s="11">
        <v>5</v>
      </c>
      <c r="AE1492" s="11">
        <v>5</v>
      </c>
      <c r="AF1492" s="11">
        <f t="shared" si="47"/>
        <v>4.7</v>
      </c>
    </row>
    <row r="1493" ht="50" customHeight="1" spans="1:32">
      <c r="A1493" s="11"/>
      <c r="B1493" s="11" t="s">
        <v>5019</v>
      </c>
      <c r="C1493" s="11" t="s">
        <v>1</v>
      </c>
      <c r="D1493" s="11"/>
      <c r="E1493" s="10" t="s">
        <v>5020</v>
      </c>
      <c r="F1493" s="10" t="s">
        <v>5021</v>
      </c>
      <c r="G1493" s="58" t="s">
        <v>1873</v>
      </c>
      <c r="H1493" s="10" t="s">
        <v>5022</v>
      </c>
      <c r="I1493" s="50">
        <v>1</v>
      </c>
      <c r="J1493" s="54" t="s">
        <v>35</v>
      </c>
      <c r="K1493" s="27" t="s">
        <v>122</v>
      </c>
      <c r="L1493" s="63" t="s">
        <v>40</v>
      </c>
      <c r="M1493" s="64"/>
      <c r="N1493" s="65" t="s">
        <v>5016</v>
      </c>
      <c r="O1493" s="66">
        <v>0</v>
      </c>
      <c r="P1493" s="67">
        <f>O1493+SUMIF(IN!F:F,Inventory!H:H,IN!M:M)-SUMIF(OUT!F:F,Inventory!H:H,OUT!M:M)</f>
        <v>0</v>
      </c>
      <c r="Q1493" s="5"/>
      <c r="R1493" s="75">
        <f t="shared" si="46"/>
        <v>0</v>
      </c>
      <c r="S1493" s="75"/>
      <c r="T1493" s="11">
        <v>60</v>
      </c>
      <c r="U1493" s="11" t="s">
        <v>74</v>
      </c>
      <c r="V1493" s="11"/>
      <c r="W1493" s="11"/>
      <c r="X1493" s="11"/>
      <c r="Y1493" s="11"/>
      <c r="Z1493" s="11">
        <v>0</v>
      </c>
      <c r="AA1493" s="11">
        <v>5</v>
      </c>
      <c r="AB1493" s="11">
        <v>5</v>
      </c>
      <c r="AC1493" s="11">
        <v>5</v>
      </c>
      <c r="AD1493" s="11">
        <v>4</v>
      </c>
      <c r="AE1493" s="11">
        <v>5</v>
      </c>
      <c r="AF1493" s="11">
        <f t="shared" si="47"/>
        <v>4.7</v>
      </c>
    </row>
    <row r="1494" s="23" customFormat="1" ht="50" customHeight="1" spans="1:32">
      <c r="A1494" s="11">
        <v>129</v>
      </c>
      <c r="B1494" s="11" t="s">
        <v>5023</v>
      </c>
      <c r="C1494" s="11" t="s">
        <v>1</v>
      </c>
      <c r="D1494" s="11"/>
      <c r="E1494" s="54" t="s">
        <v>5024</v>
      </c>
      <c r="F1494" s="54" t="s">
        <v>1375</v>
      </c>
      <c r="G1494" s="54" t="s">
        <v>1589</v>
      </c>
      <c r="H1494" s="49" t="s">
        <v>5025</v>
      </c>
      <c r="I1494" s="50">
        <v>1</v>
      </c>
      <c r="J1494" s="54" t="s">
        <v>35</v>
      </c>
      <c r="K1494" s="27" t="s">
        <v>122</v>
      </c>
      <c r="L1494" s="63" t="s">
        <v>40</v>
      </c>
      <c r="M1494" s="64"/>
      <c r="N1494" s="65" t="s">
        <v>5016</v>
      </c>
      <c r="O1494" s="66">
        <v>1</v>
      </c>
      <c r="P1494" s="67">
        <f>O1494+SUMIF(IN!F:F,Inventory!H:H,IN!M:M)-SUMIF(OUT!F:F,Inventory!H:H,OUT!M:M)</f>
        <v>1</v>
      </c>
      <c r="Q1494" s="5"/>
      <c r="R1494" s="75">
        <f t="shared" si="46"/>
        <v>0</v>
      </c>
      <c r="S1494" s="75"/>
      <c r="T1494" s="11">
        <v>45</v>
      </c>
      <c r="U1494" s="11" t="s">
        <v>74</v>
      </c>
      <c r="V1494" s="11"/>
      <c r="W1494" s="11"/>
      <c r="X1494" s="11">
        <v>30</v>
      </c>
      <c r="Y1494" s="10"/>
      <c r="Z1494" s="10">
        <v>0</v>
      </c>
      <c r="AA1494" s="10">
        <v>4</v>
      </c>
      <c r="AB1494" s="10">
        <v>5</v>
      </c>
      <c r="AC1494" s="10">
        <v>5</v>
      </c>
      <c r="AD1494" s="10">
        <v>4</v>
      </c>
      <c r="AE1494" s="10">
        <v>5</v>
      </c>
      <c r="AF1494" s="10">
        <f t="shared" si="47"/>
        <v>4.6</v>
      </c>
    </row>
    <row r="1495" ht="50" customHeight="1" spans="1:32">
      <c r="A1495" s="11"/>
      <c r="B1495" s="11" t="s">
        <v>5026</v>
      </c>
      <c r="C1495" s="11"/>
      <c r="D1495" s="11"/>
      <c r="E1495" s="54" t="s">
        <v>5027</v>
      </c>
      <c r="F1495" s="54" t="s">
        <v>3280</v>
      </c>
      <c r="G1495" s="54" t="s">
        <v>1614</v>
      </c>
      <c r="H1495" s="49" t="s">
        <v>5028</v>
      </c>
      <c r="I1495" s="50">
        <v>2</v>
      </c>
      <c r="J1495" s="54" t="s">
        <v>35</v>
      </c>
      <c r="K1495" s="27" t="s">
        <v>122</v>
      </c>
      <c r="L1495" s="63" t="s">
        <v>40</v>
      </c>
      <c r="M1495" s="64"/>
      <c r="N1495" s="65" t="s">
        <v>5016</v>
      </c>
      <c r="O1495" s="66">
        <v>3</v>
      </c>
      <c r="P1495" s="67">
        <f>O1495+SUMIF(IN!F:F,Inventory!H:H,IN!M:M)-SUMIF(OUT!F:F,Inventory!H:H,OUT!M:M)</f>
        <v>3</v>
      </c>
      <c r="Q1495" s="5"/>
      <c r="R1495" s="75">
        <f t="shared" si="46"/>
        <v>0</v>
      </c>
      <c r="S1495" s="75"/>
      <c r="T1495" s="11">
        <v>15</v>
      </c>
      <c r="U1495" s="11" t="s">
        <v>40</v>
      </c>
      <c r="V1495" s="11"/>
      <c r="W1495" s="11"/>
      <c r="X1495" s="11"/>
      <c r="Y1495" s="11"/>
      <c r="Z1495" s="11">
        <v>0</v>
      </c>
      <c r="AA1495" s="11">
        <v>5</v>
      </c>
      <c r="AB1495" s="11">
        <v>2</v>
      </c>
      <c r="AC1495" s="11">
        <v>5</v>
      </c>
      <c r="AD1495" s="11">
        <v>5</v>
      </c>
      <c r="AE1495" s="11">
        <v>5</v>
      </c>
      <c r="AF1495" s="11">
        <f t="shared" si="47"/>
        <v>4.7</v>
      </c>
    </row>
    <row r="1496" ht="50" customHeight="1" spans="1:32">
      <c r="A1496" s="11">
        <v>531</v>
      </c>
      <c r="B1496" s="11" t="s">
        <v>5029</v>
      </c>
      <c r="C1496" s="11"/>
      <c r="D1496" s="11"/>
      <c r="E1496" s="11" t="s">
        <v>5030</v>
      </c>
      <c r="F1496" s="11" t="s">
        <v>5031</v>
      </c>
      <c r="G1496" s="54" t="s">
        <v>1330</v>
      </c>
      <c r="H1496" s="78" t="s">
        <v>5032</v>
      </c>
      <c r="I1496" s="50">
        <v>2</v>
      </c>
      <c r="J1496" s="54" t="s">
        <v>35</v>
      </c>
      <c r="K1496" s="27" t="s">
        <v>122</v>
      </c>
      <c r="L1496" s="63" t="s">
        <v>40</v>
      </c>
      <c r="M1496" s="64"/>
      <c r="N1496" s="65" t="s">
        <v>5016</v>
      </c>
      <c r="O1496" s="66">
        <v>11</v>
      </c>
      <c r="P1496" s="67">
        <f>O1496+SUMIF(IN!F:F,Inventory!H:H,IN!M:M)-SUMIF(OUT!F:F,Inventory!H:H,OUT!M:M)</f>
        <v>11</v>
      </c>
      <c r="Q1496" s="5"/>
      <c r="R1496" s="75">
        <f t="shared" si="46"/>
        <v>0</v>
      </c>
      <c r="S1496" s="75"/>
      <c r="T1496" s="11">
        <v>45</v>
      </c>
      <c r="U1496" s="11" t="s">
        <v>40</v>
      </c>
      <c r="V1496" s="11"/>
      <c r="W1496" s="11"/>
      <c r="X1496" s="11"/>
      <c r="Y1496" s="11"/>
      <c r="Z1496" s="11">
        <v>0</v>
      </c>
      <c r="AA1496" s="11">
        <v>5</v>
      </c>
      <c r="AB1496" s="11">
        <v>3</v>
      </c>
      <c r="AC1496" s="11">
        <v>5</v>
      </c>
      <c r="AD1496" s="11">
        <v>5</v>
      </c>
      <c r="AE1496" s="11">
        <v>5</v>
      </c>
      <c r="AF1496" s="11">
        <f t="shared" si="47"/>
        <v>4.8</v>
      </c>
    </row>
    <row r="1497" ht="50" customHeight="1" spans="1:32">
      <c r="A1497" s="11"/>
      <c r="B1497" s="11" t="s">
        <v>5033</v>
      </c>
      <c r="C1497" s="11"/>
      <c r="D1497" s="11"/>
      <c r="E1497" s="11" t="s">
        <v>5034</v>
      </c>
      <c r="F1497" s="11" t="s">
        <v>3280</v>
      </c>
      <c r="G1497" s="54" t="s">
        <v>1330</v>
      </c>
      <c r="H1497" s="10" t="s">
        <v>5035</v>
      </c>
      <c r="I1497" s="50">
        <v>3</v>
      </c>
      <c r="J1497" s="54" t="s">
        <v>35</v>
      </c>
      <c r="K1497" s="27" t="s">
        <v>122</v>
      </c>
      <c r="L1497" s="63" t="s">
        <v>40</v>
      </c>
      <c r="M1497" s="64"/>
      <c r="N1497" s="65" t="s">
        <v>5016</v>
      </c>
      <c r="O1497" s="66">
        <v>16</v>
      </c>
      <c r="P1497" s="67">
        <f>O1497+SUMIF(IN!F:F,Inventory!H:H,IN!M:M)-SUMIF(OUT!F:F,Inventory!H:H,OUT!M:M)</f>
        <v>16</v>
      </c>
      <c r="Q1497" s="5"/>
      <c r="R1497" s="75">
        <f t="shared" si="46"/>
        <v>0</v>
      </c>
      <c r="S1497" s="75"/>
      <c r="T1497" s="11">
        <v>45</v>
      </c>
      <c r="U1497" s="11" t="s">
        <v>40</v>
      </c>
      <c r="V1497" s="11"/>
      <c r="W1497" s="11"/>
      <c r="X1497" s="11">
        <v>30</v>
      </c>
      <c r="Y1497" s="11" t="s">
        <v>5036</v>
      </c>
      <c r="Z1497" s="11">
        <v>0</v>
      </c>
      <c r="AA1497" s="11">
        <v>5</v>
      </c>
      <c r="AB1497" s="11">
        <v>5</v>
      </c>
      <c r="AC1497" s="11">
        <v>5</v>
      </c>
      <c r="AD1497" s="11">
        <v>4</v>
      </c>
      <c r="AE1497" s="11">
        <v>5</v>
      </c>
      <c r="AF1497" s="11">
        <f t="shared" si="47"/>
        <v>4.7</v>
      </c>
    </row>
    <row r="1498" ht="50" customHeight="1" spans="1:32">
      <c r="A1498" s="11">
        <v>532</v>
      </c>
      <c r="B1498" s="11" t="s">
        <v>5037</v>
      </c>
      <c r="C1498" s="11"/>
      <c r="D1498" s="85"/>
      <c r="E1498" s="49" t="s">
        <v>5038</v>
      </c>
      <c r="F1498" s="49" t="s">
        <v>5039</v>
      </c>
      <c r="G1498" s="58" t="s">
        <v>1330</v>
      </c>
      <c r="H1498" s="49" t="s">
        <v>5040</v>
      </c>
      <c r="I1498" s="10">
        <v>5</v>
      </c>
      <c r="J1498" s="54" t="s">
        <v>35</v>
      </c>
      <c r="K1498" s="27" t="s">
        <v>122</v>
      </c>
      <c r="L1498" s="63" t="s">
        <v>40</v>
      </c>
      <c r="M1498" s="64"/>
      <c r="N1498" s="65" t="s">
        <v>5016</v>
      </c>
      <c r="O1498" s="66">
        <v>21</v>
      </c>
      <c r="P1498" s="67">
        <f>O1498+SUMIF(IN!F:F,Inventory!H:H,IN!M:M)-SUMIF(OUT!F:F,Inventory!H:H,OUT!M:M)</f>
        <v>21</v>
      </c>
      <c r="Q1498" s="5"/>
      <c r="R1498" s="75">
        <f t="shared" si="46"/>
        <v>0</v>
      </c>
      <c r="S1498" s="75"/>
      <c r="T1498" s="11">
        <v>45</v>
      </c>
      <c r="U1498" s="11" t="s">
        <v>40</v>
      </c>
      <c r="V1498" s="11"/>
      <c r="W1498" s="11"/>
      <c r="X1498" s="11"/>
      <c r="Y1498" s="11"/>
      <c r="Z1498" s="11">
        <v>0</v>
      </c>
      <c r="AA1498" s="11">
        <v>4</v>
      </c>
      <c r="AB1498" s="11">
        <v>3</v>
      </c>
      <c r="AC1498" s="11">
        <v>5</v>
      </c>
      <c r="AD1498" s="11">
        <v>5</v>
      </c>
      <c r="AE1498" s="11">
        <v>5</v>
      </c>
      <c r="AF1498" s="11">
        <f t="shared" si="47"/>
        <v>4.7</v>
      </c>
    </row>
    <row r="1499" ht="50" customHeight="1" spans="1:32">
      <c r="A1499" s="11"/>
      <c r="B1499" s="11" t="s">
        <v>5041</v>
      </c>
      <c r="C1499" s="11"/>
      <c r="D1499" s="85"/>
      <c r="E1499" s="54" t="s">
        <v>5042</v>
      </c>
      <c r="F1499" s="58" t="s">
        <v>5043</v>
      </c>
      <c r="G1499" s="54" t="s">
        <v>1614</v>
      </c>
      <c r="H1499" s="58" t="s">
        <v>5044</v>
      </c>
      <c r="I1499" s="49">
        <v>1</v>
      </c>
      <c r="J1499" s="11" t="s">
        <v>35</v>
      </c>
      <c r="K1499" s="27" t="s">
        <v>122</v>
      </c>
      <c r="L1499" s="63" t="s">
        <v>40</v>
      </c>
      <c r="M1499" s="64"/>
      <c r="N1499" s="71" t="s">
        <v>5016</v>
      </c>
      <c r="O1499" s="66">
        <v>9</v>
      </c>
      <c r="P1499" s="67">
        <f>O1499+SUMIF(IN!F:F,Inventory!H:H,IN!M:M)-SUMIF(OUT!F:F,Inventory!H:H,OUT!M:M)</f>
        <v>9</v>
      </c>
      <c r="Q1499" s="5"/>
      <c r="R1499" s="75">
        <f t="shared" si="46"/>
        <v>0</v>
      </c>
      <c r="S1499" s="75"/>
      <c r="T1499" s="11">
        <v>30</v>
      </c>
      <c r="U1499" s="11" t="s">
        <v>40</v>
      </c>
      <c r="V1499" s="11"/>
      <c r="W1499" s="11"/>
      <c r="X1499" s="11"/>
      <c r="Y1499" s="11"/>
      <c r="Z1499" s="11">
        <v>0</v>
      </c>
      <c r="AA1499" s="11">
        <v>5</v>
      </c>
      <c r="AB1499" s="11">
        <v>5</v>
      </c>
      <c r="AC1499" s="11">
        <v>4</v>
      </c>
      <c r="AD1499" s="11">
        <v>5</v>
      </c>
      <c r="AE1499" s="11">
        <v>5</v>
      </c>
      <c r="AF1499" s="11">
        <f t="shared" si="47"/>
        <v>4.8</v>
      </c>
    </row>
    <row r="1500" ht="50" customHeight="1" spans="1:32">
      <c r="A1500" s="11"/>
      <c r="B1500" s="11" t="s">
        <v>5045</v>
      </c>
      <c r="C1500" s="11"/>
      <c r="D1500" s="85"/>
      <c r="E1500" s="58" t="s">
        <v>5046</v>
      </c>
      <c r="F1500" s="58" t="s">
        <v>5047</v>
      </c>
      <c r="G1500" s="11" t="s">
        <v>1330</v>
      </c>
      <c r="H1500" s="58" t="s">
        <v>5048</v>
      </c>
      <c r="I1500" s="50">
        <v>1</v>
      </c>
      <c r="J1500" s="54" t="s">
        <v>35</v>
      </c>
      <c r="K1500" s="27" t="s">
        <v>122</v>
      </c>
      <c r="L1500" s="63" t="s">
        <v>40</v>
      </c>
      <c r="M1500" s="64"/>
      <c r="N1500" s="71" t="s">
        <v>5016</v>
      </c>
      <c r="O1500" s="66">
        <v>0</v>
      </c>
      <c r="P1500" s="67">
        <f>O1500+SUMIF(IN!F:F,Inventory!H:H,IN!M:M)-SUMIF(OUT!F:F,Inventory!H:H,OUT!M:M)</f>
        <v>0</v>
      </c>
      <c r="Q1500" s="5"/>
      <c r="R1500" s="75">
        <f t="shared" si="46"/>
        <v>0</v>
      </c>
      <c r="S1500" s="75"/>
      <c r="T1500" s="11">
        <v>60</v>
      </c>
      <c r="U1500" s="11" t="s">
        <v>74</v>
      </c>
      <c r="V1500" s="11"/>
      <c r="W1500" s="11">
        <v>1000</v>
      </c>
      <c r="X1500" s="11"/>
      <c r="Y1500" s="11"/>
      <c r="Z1500" s="11">
        <v>0</v>
      </c>
      <c r="AA1500" s="11">
        <v>4</v>
      </c>
      <c r="AB1500" s="11">
        <v>3</v>
      </c>
      <c r="AC1500" s="11">
        <v>5</v>
      </c>
      <c r="AD1500" s="11">
        <v>5</v>
      </c>
      <c r="AE1500" s="11">
        <v>5</v>
      </c>
      <c r="AF1500" s="11">
        <f t="shared" si="47"/>
        <v>4.7</v>
      </c>
    </row>
    <row r="1501" ht="50" customHeight="1" spans="1:32">
      <c r="A1501" s="11">
        <v>1663</v>
      </c>
      <c r="B1501" s="11" t="s">
        <v>5049</v>
      </c>
      <c r="C1501" s="11"/>
      <c r="D1501" s="85"/>
      <c r="E1501" s="58" t="s">
        <v>5050</v>
      </c>
      <c r="F1501" s="58" t="s">
        <v>5043</v>
      </c>
      <c r="G1501" s="58" t="s">
        <v>1330</v>
      </c>
      <c r="H1501" s="58" t="s">
        <v>5051</v>
      </c>
      <c r="I1501" s="50">
        <v>1</v>
      </c>
      <c r="J1501" s="54" t="s">
        <v>35</v>
      </c>
      <c r="K1501" s="27" t="s">
        <v>122</v>
      </c>
      <c r="L1501" s="63" t="s">
        <v>40</v>
      </c>
      <c r="M1501" s="64"/>
      <c r="N1501" s="71" t="s">
        <v>5016</v>
      </c>
      <c r="O1501" s="66">
        <v>4</v>
      </c>
      <c r="P1501" s="67">
        <f>O1501+SUMIF(IN!F:F,Inventory!H:H,IN!M:M)-SUMIF(OUT!F:F,Inventory!H:H,OUT!M:M)</f>
        <v>3</v>
      </c>
      <c r="Q1501" s="5"/>
      <c r="R1501" s="75">
        <f t="shared" si="46"/>
        <v>0</v>
      </c>
      <c r="S1501" s="75"/>
      <c r="T1501" s="11">
        <v>45</v>
      </c>
      <c r="U1501" s="11" t="s">
        <v>40</v>
      </c>
      <c r="V1501" s="11"/>
      <c r="W1501" s="11">
        <v>1000</v>
      </c>
      <c r="X1501" s="11"/>
      <c r="Y1501" s="11"/>
      <c r="Z1501" s="11">
        <v>0</v>
      </c>
      <c r="AA1501" s="11">
        <v>5</v>
      </c>
      <c r="AB1501" s="11">
        <v>4</v>
      </c>
      <c r="AC1501" s="11">
        <v>5</v>
      </c>
      <c r="AD1501" s="11">
        <v>4</v>
      </c>
      <c r="AE1501" s="11">
        <v>5</v>
      </c>
      <c r="AF1501" s="11">
        <f t="shared" si="47"/>
        <v>4.6</v>
      </c>
    </row>
    <row r="1502" ht="50" customHeight="1" spans="1:32">
      <c r="A1502" s="11"/>
      <c r="B1502" s="11" t="s">
        <v>5052</v>
      </c>
      <c r="C1502" s="11"/>
      <c r="D1502" s="11"/>
      <c r="E1502" s="11" t="s">
        <v>5053</v>
      </c>
      <c r="F1502" s="11" t="s">
        <v>5054</v>
      </c>
      <c r="G1502" s="11" t="s">
        <v>5055</v>
      </c>
      <c r="H1502" s="11" t="s">
        <v>5056</v>
      </c>
      <c r="I1502" s="50">
        <v>1</v>
      </c>
      <c r="J1502" s="69" t="s">
        <v>35</v>
      </c>
      <c r="K1502" s="27" t="s">
        <v>122</v>
      </c>
      <c r="L1502" s="63" t="s">
        <v>40</v>
      </c>
      <c r="M1502" s="64"/>
      <c r="N1502" s="65" t="s">
        <v>5016</v>
      </c>
      <c r="O1502" s="66">
        <v>1</v>
      </c>
      <c r="P1502" s="67">
        <f>O1502+SUMIF(IN!F:F,Inventory!H:H,IN!M:M)-SUMIF(OUT!F:F,Inventory!H:H,OUT!M:M)</f>
        <v>5</v>
      </c>
      <c r="Q1502" s="5"/>
      <c r="R1502" s="75">
        <f t="shared" si="46"/>
        <v>0</v>
      </c>
      <c r="S1502" s="75"/>
      <c r="T1502" s="11">
        <v>45</v>
      </c>
      <c r="U1502" s="11" t="s">
        <v>44</v>
      </c>
      <c r="V1502" s="11" t="s">
        <v>291</v>
      </c>
      <c r="W1502" s="11">
        <v>1000</v>
      </c>
      <c r="X1502" s="11"/>
      <c r="Y1502" s="11"/>
      <c r="Z1502" s="11">
        <v>0</v>
      </c>
      <c r="AA1502" s="11">
        <v>4</v>
      </c>
      <c r="AB1502" s="11">
        <v>5</v>
      </c>
      <c r="AC1502" s="11">
        <v>4</v>
      </c>
      <c r="AD1502" s="11">
        <v>5</v>
      </c>
      <c r="AE1502" s="11">
        <v>5</v>
      </c>
      <c r="AF1502" s="11">
        <f t="shared" si="47"/>
        <v>4.7</v>
      </c>
    </row>
    <row r="1503" ht="50" customHeight="1" spans="1:32">
      <c r="A1503" s="11"/>
      <c r="B1503" s="11" t="s">
        <v>5057</v>
      </c>
      <c r="C1503" s="11"/>
      <c r="D1503" s="85"/>
      <c r="E1503" s="58" t="s">
        <v>5058</v>
      </c>
      <c r="F1503" s="58" t="s">
        <v>1976</v>
      </c>
      <c r="G1503" s="58" t="s">
        <v>1330</v>
      </c>
      <c r="H1503" s="58" t="s">
        <v>5059</v>
      </c>
      <c r="I1503" s="49">
        <v>1</v>
      </c>
      <c r="J1503" s="11" t="s">
        <v>35</v>
      </c>
      <c r="K1503" s="27" t="s">
        <v>122</v>
      </c>
      <c r="L1503" s="63" t="s">
        <v>40</v>
      </c>
      <c r="M1503" s="64"/>
      <c r="N1503" s="71" t="s">
        <v>5016</v>
      </c>
      <c r="O1503" s="66">
        <v>1</v>
      </c>
      <c r="P1503" s="67">
        <f>O1503+SUMIF(IN!F:F,Inventory!H:H,IN!M:M)-SUMIF(OUT!F:F,Inventory!H:H,OUT!M:M)</f>
        <v>1</v>
      </c>
      <c r="Q1503" s="5"/>
      <c r="R1503" s="75">
        <f t="shared" si="46"/>
        <v>0</v>
      </c>
      <c r="S1503" s="75"/>
      <c r="T1503" s="11">
        <v>60</v>
      </c>
      <c r="U1503" s="11" t="s">
        <v>74</v>
      </c>
      <c r="V1503" s="11"/>
      <c r="W1503" s="11">
        <v>1000</v>
      </c>
      <c r="X1503" s="11"/>
      <c r="Y1503" s="11"/>
      <c r="Z1503" s="11">
        <v>0</v>
      </c>
      <c r="AA1503" s="11">
        <v>5</v>
      </c>
      <c r="AB1503" s="11">
        <v>4</v>
      </c>
      <c r="AC1503" s="11">
        <v>5</v>
      </c>
      <c r="AD1503" s="11">
        <v>4</v>
      </c>
      <c r="AE1503" s="11">
        <v>5</v>
      </c>
      <c r="AF1503" s="11">
        <f t="shared" si="47"/>
        <v>4.6</v>
      </c>
    </row>
    <row r="1504" ht="50" customHeight="1" spans="1:32">
      <c r="A1504" s="11"/>
      <c r="B1504" s="11" t="s">
        <v>5060</v>
      </c>
      <c r="C1504" s="11"/>
      <c r="D1504" s="85"/>
      <c r="E1504" s="58" t="s">
        <v>5061</v>
      </c>
      <c r="F1504" s="58" t="s">
        <v>1613</v>
      </c>
      <c r="G1504" s="58" t="s">
        <v>1330</v>
      </c>
      <c r="H1504" s="58" t="s">
        <v>5062</v>
      </c>
      <c r="I1504" s="49">
        <v>1</v>
      </c>
      <c r="J1504" s="11" t="s">
        <v>35</v>
      </c>
      <c r="K1504" s="27" t="s">
        <v>122</v>
      </c>
      <c r="L1504" s="63" t="s">
        <v>40</v>
      </c>
      <c r="M1504" s="64"/>
      <c r="N1504" s="71" t="s">
        <v>5016</v>
      </c>
      <c r="O1504" s="66">
        <v>1</v>
      </c>
      <c r="P1504" s="67">
        <f>O1504+SUMIF(IN!F:F,Inventory!H:H,IN!M:M)-SUMIF(OUT!F:F,Inventory!H:H,OUT!M:M)</f>
        <v>1</v>
      </c>
      <c r="Q1504" s="5"/>
      <c r="R1504" s="75">
        <f t="shared" si="46"/>
        <v>0</v>
      </c>
      <c r="S1504" s="75"/>
      <c r="T1504" s="11">
        <v>60</v>
      </c>
      <c r="U1504" s="11" t="s">
        <v>74</v>
      </c>
      <c r="V1504" s="11"/>
      <c r="W1504" s="11">
        <v>1000</v>
      </c>
      <c r="X1504" s="11">
        <v>30</v>
      </c>
      <c r="Y1504" s="11"/>
      <c r="Z1504" s="11">
        <v>0</v>
      </c>
      <c r="AA1504" s="11">
        <v>5</v>
      </c>
      <c r="AB1504" s="11">
        <v>5</v>
      </c>
      <c r="AC1504" s="11">
        <v>5</v>
      </c>
      <c r="AD1504" s="11">
        <v>5</v>
      </c>
      <c r="AE1504" s="11">
        <v>4</v>
      </c>
      <c r="AF1504" s="11">
        <f t="shared" si="47"/>
        <v>4.7</v>
      </c>
    </row>
    <row r="1505" ht="50" customHeight="1" spans="1:32">
      <c r="A1505" s="11">
        <v>331</v>
      </c>
      <c r="B1505" s="11" t="s">
        <v>5063</v>
      </c>
      <c r="C1505" s="11"/>
      <c r="D1505" s="11"/>
      <c r="E1505" s="11" t="s">
        <v>5064</v>
      </c>
      <c r="F1505" s="11" t="s">
        <v>5065</v>
      </c>
      <c r="G1505" s="11" t="s">
        <v>1330</v>
      </c>
      <c r="H1505" s="11" t="s">
        <v>5066</v>
      </c>
      <c r="I1505" s="50">
        <v>3</v>
      </c>
      <c r="J1505" s="54" t="s">
        <v>35</v>
      </c>
      <c r="K1505" s="27" t="s">
        <v>122</v>
      </c>
      <c r="L1505" s="63" t="s">
        <v>40</v>
      </c>
      <c r="M1505" s="64"/>
      <c r="N1505" s="66" t="s">
        <v>5016</v>
      </c>
      <c r="O1505" s="66">
        <v>6</v>
      </c>
      <c r="P1505" s="67">
        <f>O1505+SUMIF(IN!F:F,Inventory!H:H,IN!M:M)-SUMIF(OUT!F:F,Inventory!H:H,OUT!M:M)</f>
        <v>6</v>
      </c>
      <c r="Q1505" s="5"/>
      <c r="R1505" s="75">
        <f t="shared" si="46"/>
        <v>0</v>
      </c>
      <c r="S1505" s="75"/>
      <c r="T1505" s="11">
        <v>30</v>
      </c>
      <c r="U1505" s="11" t="s">
        <v>44</v>
      </c>
      <c r="V1505" s="11"/>
      <c r="W1505" s="11">
        <v>1825</v>
      </c>
      <c r="X1505" s="11"/>
      <c r="Y1505" s="11"/>
      <c r="Z1505" s="11">
        <v>0</v>
      </c>
      <c r="AA1505" s="11">
        <v>4</v>
      </c>
      <c r="AB1505" s="11">
        <v>3</v>
      </c>
      <c r="AC1505" s="11">
        <v>5</v>
      </c>
      <c r="AD1505" s="11">
        <v>5</v>
      </c>
      <c r="AE1505" s="11">
        <v>5</v>
      </c>
      <c r="AF1505" s="11">
        <f t="shared" si="47"/>
        <v>4.7</v>
      </c>
    </row>
    <row r="1506" ht="50" customHeight="1" spans="1:32">
      <c r="A1506" s="11"/>
      <c r="B1506" s="11" t="s">
        <v>5067</v>
      </c>
      <c r="C1506" s="11"/>
      <c r="D1506" s="11"/>
      <c r="E1506" s="11" t="s">
        <v>5068</v>
      </c>
      <c r="F1506" s="11" t="s">
        <v>5069</v>
      </c>
      <c r="G1506" s="11" t="s">
        <v>1330</v>
      </c>
      <c r="H1506" s="11" t="s">
        <v>5070</v>
      </c>
      <c r="I1506" s="50">
        <v>2</v>
      </c>
      <c r="J1506" s="54" t="s">
        <v>35</v>
      </c>
      <c r="K1506" s="27" t="s">
        <v>122</v>
      </c>
      <c r="L1506" s="63" t="s">
        <v>40</v>
      </c>
      <c r="M1506" s="64"/>
      <c r="N1506" s="66" t="s">
        <v>5016</v>
      </c>
      <c r="O1506" s="66">
        <v>18</v>
      </c>
      <c r="P1506" s="67">
        <f>O1506+SUMIF(IN!F:F,Inventory!H:H,IN!M:M)-SUMIF(OUT!F:F,Inventory!H:H,OUT!M:M)</f>
        <v>17</v>
      </c>
      <c r="Q1506" s="5"/>
      <c r="R1506" s="75">
        <f t="shared" si="46"/>
        <v>0</v>
      </c>
      <c r="S1506" s="75"/>
      <c r="T1506" s="11">
        <v>30</v>
      </c>
      <c r="U1506" s="11" t="s">
        <v>44</v>
      </c>
      <c r="V1506" s="11"/>
      <c r="W1506" s="11">
        <v>1000</v>
      </c>
      <c r="X1506" s="11">
        <v>30</v>
      </c>
      <c r="Y1506" s="11"/>
      <c r="Z1506" s="11">
        <v>0</v>
      </c>
      <c r="AA1506" s="11">
        <v>5</v>
      </c>
      <c r="AB1506" s="11">
        <v>5</v>
      </c>
      <c r="AC1506" s="11">
        <v>5</v>
      </c>
      <c r="AD1506" s="11">
        <v>5</v>
      </c>
      <c r="AE1506" s="11">
        <v>4</v>
      </c>
      <c r="AF1506" s="11">
        <f t="shared" si="47"/>
        <v>4.7</v>
      </c>
    </row>
    <row r="1507" ht="50" customHeight="1" spans="1:32">
      <c r="A1507" s="11"/>
      <c r="B1507" s="11" t="s">
        <v>5071</v>
      </c>
      <c r="C1507" s="11"/>
      <c r="D1507" s="11"/>
      <c r="E1507" s="11" t="s">
        <v>5072</v>
      </c>
      <c r="F1507" s="11" t="s">
        <v>5073</v>
      </c>
      <c r="G1507" s="11" t="s">
        <v>1330</v>
      </c>
      <c r="H1507" s="11" t="s">
        <v>5074</v>
      </c>
      <c r="I1507" s="50">
        <v>2</v>
      </c>
      <c r="J1507" s="54" t="s">
        <v>35</v>
      </c>
      <c r="K1507" s="27" t="s">
        <v>122</v>
      </c>
      <c r="L1507" s="63" t="s">
        <v>40</v>
      </c>
      <c r="M1507" s="64"/>
      <c r="N1507" s="66" t="s">
        <v>5016</v>
      </c>
      <c r="O1507" s="66">
        <v>3</v>
      </c>
      <c r="P1507" s="67">
        <f>O1507+SUMIF(IN!F:F,Inventory!H:H,IN!M:M)-SUMIF(OUT!F:F,Inventory!H:H,OUT!M:M)</f>
        <v>3</v>
      </c>
      <c r="Q1507" s="5"/>
      <c r="R1507" s="75">
        <f t="shared" si="46"/>
        <v>0</v>
      </c>
      <c r="S1507" s="75"/>
      <c r="T1507" s="11">
        <v>30</v>
      </c>
      <c r="U1507" s="11" t="s">
        <v>44</v>
      </c>
      <c r="V1507" s="11"/>
      <c r="W1507" s="11">
        <v>3650</v>
      </c>
      <c r="X1507" s="11">
        <v>30</v>
      </c>
      <c r="Y1507" s="11"/>
      <c r="Z1507" s="11">
        <v>0</v>
      </c>
      <c r="AA1507" s="11">
        <v>5</v>
      </c>
      <c r="AB1507" s="11">
        <v>4</v>
      </c>
      <c r="AC1507" s="11">
        <v>5</v>
      </c>
      <c r="AD1507" s="11">
        <v>4</v>
      </c>
      <c r="AE1507" s="11">
        <v>5</v>
      </c>
      <c r="AF1507" s="11">
        <f t="shared" si="47"/>
        <v>4.6</v>
      </c>
    </row>
    <row r="1508" ht="50" customHeight="1" spans="1:32">
      <c r="A1508" s="11"/>
      <c r="B1508" s="11" t="s">
        <v>5075</v>
      </c>
      <c r="C1508" s="11"/>
      <c r="D1508" s="11"/>
      <c r="E1508" s="11" t="s">
        <v>5076</v>
      </c>
      <c r="F1508" s="11" t="s">
        <v>5077</v>
      </c>
      <c r="G1508" s="11" t="s">
        <v>1330</v>
      </c>
      <c r="H1508" s="11" t="s">
        <v>5078</v>
      </c>
      <c r="I1508" s="50">
        <v>2</v>
      </c>
      <c r="J1508" s="54" t="s">
        <v>35</v>
      </c>
      <c r="K1508" s="27" t="s">
        <v>122</v>
      </c>
      <c r="L1508" s="63" t="s">
        <v>40</v>
      </c>
      <c r="M1508" s="64"/>
      <c r="N1508" s="66" t="s">
        <v>5016</v>
      </c>
      <c r="O1508" s="66">
        <v>7</v>
      </c>
      <c r="P1508" s="67">
        <f>O1508+SUMIF(IN!F:F,Inventory!H:H,IN!M:M)-SUMIF(OUT!F:F,Inventory!H:H,OUT!M:M)</f>
        <v>4</v>
      </c>
      <c r="Q1508" s="5"/>
      <c r="R1508" s="75">
        <f t="shared" si="46"/>
        <v>0</v>
      </c>
      <c r="S1508" s="75"/>
      <c r="T1508" s="11">
        <v>30</v>
      </c>
      <c r="U1508" s="11" t="s">
        <v>44</v>
      </c>
      <c r="V1508" s="11"/>
      <c r="W1508" s="11">
        <v>3650</v>
      </c>
      <c r="X1508" s="11">
        <v>30</v>
      </c>
      <c r="Y1508" s="11"/>
      <c r="Z1508" s="11">
        <v>0</v>
      </c>
      <c r="AA1508" s="11">
        <v>5</v>
      </c>
      <c r="AB1508" s="11">
        <v>5</v>
      </c>
      <c r="AC1508" s="11">
        <v>5</v>
      </c>
      <c r="AD1508" s="11">
        <v>5</v>
      </c>
      <c r="AE1508" s="11">
        <v>4</v>
      </c>
      <c r="AF1508" s="11">
        <f t="shared" si="47"/>
        <v>4.7</v>
      </c>
    </row>
    <row r="1509" ht="50" customHeight="1" spans="1:32">
      <c r="A1509" s="11"/>
      <c r="B1509" s="11" t="s">
        <v>5079</v>
      </c>
      <c r="C1509" s="11"/>
      <c r="D1509" s="11"/>
      <c r="E1509" s="11" t="s">
        <v>5038</v>
      </c>
      <c r="F1509" s="47" t="s">
        <v>3280</v>
      </c>
      <c r="G1509" s="11" t="s">
        <v>1614</v>
      </c>
      <c r="H1509" s="11" t="s">
        <v>5080</v>
      </c>
      <c r="I1509" s="11">
        <v>3</v>
      </c>
      <c r="J1509" s="54" t="s">
        <v>35</v>
      </c>
      <c r="K1509" s="27" t="s">
        <v>122</v>
      </c>
      <c r="L1509" s="63" t="s">
        <v>40</v>
      </c>
      <c r="M1509" s="64"/>
      <c r="N1509" s="66" t="s">
        <v>5016</v>
      </c>
      <c r="O1509" s="66">
        <v>9</v>
      </c>
      <c r="P1509" s="67">
        <f>O1509+SUMIF(IN!F:F,Inventory!H:H,IN!M:M)-SUMIF(OUT!F:F,Inventory!H:H,OUT!M:M)</f>
        <v>9</v>
      </c>
      <c r="Q1509" s="5"/>
      <c r="R1509" s="75">
        <f t="shared" si="46"/>
        <v>0</v>
      </c>
      <c r="S1509" s="75"/>
      <c r="T1509" s="11">
        <v>15</v>
      </c>
      <c r="U1509" s="11" t="s">
        <v>40</v>
      </c>
      <c r="V1509" s="11"/>
      <c r="W1509" s="11">
        <v>1825</v>
      </c>
      <c r="X1509" s="11"/>
      <c r="Y1509" s="11"/>
      <c r="Z1509" s="11">
        <v>0</v>
      </c>
      <c r="AA1509" s="11">
        <v>3</v>
      </c>
      <c r="AB1509" s="11">
        <v>5</v>
      </c>
      <c r="AC1509" s="11">
        <v>4</v>
      </c>
      <c r="AD1509" s="11">
        <v>5</v>
      </c>
      <c r="AE1509" s="11">
        <v>5</v>
      </c>
      <c r="AF1509" s="11">
        <f t="shared" si="47"/>
        <v>4.6</v>
      </c>
    </row>
    <row r="1510" ht="50" customHeight="1" spans="1:32">
      <c r="A1510" s="11"/>
      <c r="B1510" s="11" t="s">
        <v>5081</v>
      </c>
      <c r="C1510" s="11"/>
      <c r="D1510" s="11"/>
      <c r="E1510" s="11" t="s">
        <v>5082</v>
      </c>
      <c r="F1510" s="47" t="s">
        <v>3280</v>
      </c>
      <c r="G1510" s="11" t="s">
        <v>1614</v>
      </c>
      <c r="H1510" s="11" t="s">
        <v>5083</v>
      </c>
      <c r="I1510" s="11">
        <v>5</v>
      </c>
      <c r="J1510" s="54" t="s">
        <v>35</v>
      </c>
      <c r="K1510" s="27" t="s">
        <v>122</v>
      </c>
      <c r="L1510" s="63" t="s">
        <v>40</v>
      </c>
      <c r="M1510" s="64"/>
      <c r="N1510" s="65" t="s">
        <v>5016</v>
      </c>
      <c r="O1510" s="66">
        <v>18</v>
      </c>
      <c r="P1510" s="67">
        <f>O1510+SUMIF(IN!F:F,Inventory!H:H,IN!M:M)-SUMIF(OUT!F:F,Inventory!H:H,OUT!M:M)</f>
        <v>18</v>
      </c>
      <c r="Q1510" s="5"/>
      <c r="R1510" s="75">
        <f t="shared" si="46"/>
        <v>0</v>
      </c>
      <c r="S1510" s="75"/>
      <c r="T1510" s="11">
        <v>15</v>
      </c>
      <c r="U1510" s="11" t="s">
        <v>40</v>
      </c>
      <c r="V1510" s="11"/>
      <c r="W1510" s="11">
        <v>1825</v>
      </c>
      <c r="X1510" s="11"/>
      <c r="Y1510" s="11"/>
      <c r="Z1510" s="11">
        <v>0</v>
      </c>
      <c r="AA1510" s="11">
        <v>5</v>
      </c>
      <c r="AB1510" s="11">
        <v>3</v>
      </c>
      <c r="AC1510" s="11">
        <v>4</v>
      </c>
      <c r="AD1510" s="11">
        <v>5</v>
      </c>
      <c r="AE1510" s="11">
        <v>5</v>
      </c>
      <c r="AF1510" s="11">
        <f t="shared" si="47"/>
        <v>4.6</v>
      </c>
    </row>
    <row r="1511" ht="50" customHeight="1" spans="1:32">
      <c r="A1511" s="11"/>
      <c r="B1511" s="11" t="s">
        <v>5084</v>
      </c>
      <c r="C1511" s="11"/>
      <c r="D1511" s="11"/>
      <c r="E1511" s="11" t="s">
        <v>5050</v>
      </c>
      <c r="F1511" s="47" t="s">
        <v>3280</v>
      </c>
      <c r="G1511" s="11" t="s">
        <v>1614</v>
      </c>
      <c r="H1511" s="11" t="s">
        <v>5085</v>
      </c>
      <c r="I1511" s="11">
        <v>5</v>
      </c>
      <c r="J1511" s="54" t="s">
        <v>35</v>
      </c>
      <c r="K1511" s="27" t="s">
        <v>122</v>
      </c>
      <c r="L1511" s="63" t="s">
        <v>40</v>
      </c>
      <c r="M1511" s="64"/>
      <c r="N1511" s="66" t="s">
        <v>5016</v>
      </c>
      <c r="O1511" s="66">
        <v>17</v>
      </c>
      <c r="P1511" s="67">
        <f>O1511+SUMIF(IN!F:F,Inventory!H:H,IN!M:M)-SUMIF(OUT!F:F,Inventory!H:H,OUT!M:M)</f>
        <v>17</v>
      </c>
      <c r="Q1511" s="5"/>
      <c r="R1511" s="75">
        <f t="shared" si="46"/>
        <v>0</v>
      </c>
      <c r="S1511" s="75"/>
      <c r="T1511" s="11">
        <v>15</v>
      </c>
      <c r="U1511" s="11" t="s">
        <v>40</v>
      </c>
      <c r="V1511" s="11"/>
      <c r="W1511" s="11">
        <v>1825</v>
      </c>
      <c r="X1511" s="11"/>
      <c r="Y1511" s="11"/>
      <c r="Z1511" s="11">
        <v>0</v>
      </c>
      <c r="AA1511" s="11">
        <v>5</v>
      </c>
      <c r="AB1511" s="11">
        <v>3</v>
      </c>
      <c r="AC1511" s="11">
        <v>5</v>
      </c>
      <c r="AD1511" s="11">
        <v>5</v>
      </c>
      <c r="AE1511" s="11">
        <v>5</v>
      </c>
      <c r="AF1511" s="11">
        <f t="shared" si="47"/>
        <v>4.8</v>
      </c>
    </row>
    <row r="1512" ht="50" customHeight="1" spans="1:32">
      <c r="A1512" s="11">
        <v>327</v>
      </c>
      <c r="B1512" s="11" t="s">
        <v>5086</v>
      </c>
      <c r="C1512" s="11"/>
      <c r="D1512" s="11"/>
      <c r="E1512" s="11" t="s">
        <v>5046</v>
      </c>
      <c r="F1512" s="47" t="s">
        <v>3280</v>
      </c>
      <c r="G1512" s="11" t="s">
        <v>1614</v>
      </c>
      <c r="H1512" s="11" t="s">
        <v>5087</v>
      </c>
      <c r="I1512" s="11">
        <v>5</v>
      </c>
      <c r="J1512" s="54" t="s">
        <v>35</v>
      </c>
      <c r="K1512" s="27" t="s">
        <v>122</v>
      </c>
      <c r="L1512" s="63" t="s">
        <v>40</v>
      </c>
      <c r="M1512" s="64"/>
      <c r="N1512" s="66" t="s">
        <v>5016</v>
      </c>
      <c r="O1512" s="66">
        <v>11</v>
      </c>
      <c r="P1512" s="67">
        <f>O1512+SUMIF(IN!F:F,Inventory!H:H,IN!M:M)-SUMIF(OUT!F:F,Inventory!H:H,OUT!M:M)</f>
        <v>11</v>
      </c>
      <c r="Q1512" s="5"/>
      <c r="R1512" s="75">
        <f t="shared" si="46"/>
        <v>0</v>
      </c>
      <c r="S1512" s="75"/>
      <c r="T1512" s="11">
        <v>15</v>
      </c>
      <c r="U1512" s="11" t="s">
        <v>40</v>
      </c>
      <c r="V1512" s="11"/>
      <c r="W1512" s="11">
        <v>1825</v>
      </c>
      <c r="X1512" s="11"/>
      <c r="Y1512" s="11"/>
      <c r="Z1512" s="11">
        <v>0</v>
      </c>
      <c r="AA1512" s="11">
        <v>5</v>
      </c>
      <c r="AB1512" s="11">
        <v>5</v>
      </c>
      <c r="AC1512" s="11">
        <v>4</v>
      </c>
      <c r="AD1512" s="11">
        <v>5</v>
      </c>
      <c r="AE1512" s="11">
        <v>5</v>
      </c>
      <c r="AF1512" s="11">
        <f t="shared" si="47"/>
        <v>4.8</v>
      </c>
    </row>
    <row r="1513" ht="50" customHeight="1" spans="1:32">
      <c r="A1513" s="11"/>
      <c r="B1513" s="11" t="s">
        <v>5088</v>
      </c>
      <c r="C1513" s="11"/>
      <c r="D1513" s="11"/>
      <c r="E1513" s="11" t="s">
        <v>5089</v>
      </c>
      <c r="F1513" s="11" t="s">
        <v>1613</v>
      </c>
      <c r="G1513" s="11" t="s">
        <v>3200</v>
      </c>
      <c r="H1513" s="11" t="s">
        <v>5090</v>
      </c>
      <c r="I1513" s="50">
        <v>2</v>
      </c>
      <c r="J1513" s="69" t="s">
        <v>35</v>
      </c>
      <c r="K1513" s="27" t="s">
        <v>122</v>
      </c>
      <c r="L1513" s="63" t="s">
        <v>40</v>
      </c>
      <c r="M1513" s="64"/>
      <c r="N1513" s="66" t="s">
        <v>5016</v>
      </c>
      <c r="O1513" s="66">
        <v>5</v>
      </c>
      <c r="P1513" s="67">
        <f>O1513+SUMIF(IN!F:F,Inventory!H:H,IN!M:M)-SUMIF(OUT!F:F,Inventory!H:H,OUT!M:M)</f>
        <v>5</v>
      </c>
      <c r="Q1513" s="5"/>
      <c r="R1513" s="75">
        <f t="shared" si="46"/>
        <v>0</v>
      </c>
      <c r="S1513" s="75"/>
      <c r="T1513" s="11">
        <v>30</v>
      </c>
      <c r="U1513" s="11" t="s">
        <v>44</v>
      </c>
      <c r="V1513" s="11"/>
      <c r="W1513" s="11">
        <v>3650</v>
      </c>
      <c r="X1513" s="11">
        <v>30</v>
      </c>
      <c r="Y1513" s="11"/>
      <c r="Z1513" s="11">
        <v>0</v>
      </c>
      <c r="AA1513" s="11">
        <v>4</v>
      </c>
      <c r="AB1513" s="11">
        <v>5</v>
      </c>
      <c r="AC1513" s="11">
        <v>5</v>
      </c>
      <c r="AD1513" s="11">
        <v>5</v>
      </c>
      <c r="AE1513" s="11">
        <v>5</v>
      </c>
      <c r="AF1513" s="11">
        <f t="shared" si="47"/>
        <v>4.9</v>
      </c>
    </row>
    <row r="1514" ht="50" customHeight="1" spans="1:32">
      <c r="A1514" s="11"/>
      <c r="B1514" s="26">
        <v>2514</v>
      </c>
      <c r="C1514" s="11" t="s">
        <v>1</v>
      </c>
      <c r="D1514" s="85"/>
      <c r="E1514" s="58" t="s">
        <v>3397</v>
      </c>
      <c r="F1514" s="58" t="s">
        <v>3398</v>
      </c>
      <c r="G1514" s="58" t="s">
        <v>1614</v>
      </c>
      <c r="H1514" s="58" t="s">
        <v>5091</v>
      </c>
      <c r="I1514" s="49">
        <v>1</v>
      </c>
      <c r="J1514" s="11" t="s">
        <v>35</v>
      </c>
      <c r="K1514" s="27" t="s">
        <v>122</v>
      </c>
      <c r="L1514" s="63" t="s">
        <v>40</v>
      </c>
      <c r="M1514" s="64"/>
      <c r="N1514" s="71" t="s">
        <v>5092</v>
      </c>
      <c r="O1514" s="66">
        <v>2</v>
      </c>
      <c r="P1514" s="67">
        <f>O1514+SUMIF(IN!F:F,Inventory!H:H,IN!M:M)-SUMIF(OUT!F:F,Inventory!H:H,OUT!M:M)</f>
        <v>2</v>
      </c>
      <c r="Q1514" s="5"/>
      <c r="R1514" s="75">
        <f t="shared" si="46"/>
        <v>0</v>
      </c>
      <c r="S1514" s="75"/>
      <c r="T1514" s="11">
        <v>60</v>
      </c>
      <c r="U1514" s="11" t="s">
        <v>44</v>
      </c>
      <c r="V1514" s="11"/>
      <c r="W1514" s="11">
        <v>3650</v>
      </c>
      <c r="X1514" s="11"/>
      <c r="Y1514" s="11"/>
      <c r="Z1514" s="11">
        <v>0</v>
      </c>
      <c r="AA1514" s="11">
        <v>5</v>
      </c>
      <c r="AB1514" s="11">
        <v>4</v>
      </c>
      <c r="AC1514" s="11">
        <v>5</v>
      </c>
      <c r="AD1514" s="11">
        <v>5</v>
      </c>
      <c r="AE1514" s="11">
        <v>4</v>
      </c>
      <c r="AF1514" s="11">
        <f t="shared" si="47"/>
        <v>4.6</v>
      </c>
    </row>
    <row r="1515" ht="50" customHeight="1" spans="1:32">
      <c r="A1515" s="11"/>
      <c r="B1515" s="53">
        <v>2555</v>
      </c>
      <c r="C1515" s="11"/>
      <c r="D1515" s="11"/>
      <c r="E1515" s="11" t="s">
        <v>5093</v>
      </c>
      <c r="F1515" s="11" t="s">
        <v>3587</v>
      </c>
      <c r="G1515" s="11" t="s">
        <v>1614</v>
      </c>
      <c r="H1515" s="11" t="s">
        <v>5094</v>
      </c>
      <c r="I1515" s="50">
        <v>2</v>
      </c>
      <c r="J1515" s="54" t="s">
        <v>35</v>
      </c>
      <c r="K1515" s="27" t="s">
        <v>122</v>
      </c>
      <c r="L1515" s="63" t="s">
        <v>40</v>
      </c>
      <c r="M1515" s="64"/>
      <c r="N1515" s="66" t="s">
        <v>5092</v>
      </c>
      <c r="O1515" s="66">
        <v>4</v>
      </c>
      <c r="P1515" s="67">
        <f>O1515+SUMIF(IN!F:F,Inventory!H:H,IN!M:M)-SUMIF(OUT!F:F,Inventory!H:H,OUT!M:M)</f>
        <v>6</v>
      </c>
      <c r="Q1515" s="5"/>
      <c r="R1515" s="75">
        <f t="shared" si="46"/>
        <v>0</v>
      </c>
      <c r="S1515" s="75"/>
      <c r="T1515" s="11">
        <v>30</v>
      </c>
      <c r="U1515" s="11" t="s">
        <v>40</v>
      </c>
      <c r="V1515" s="11"/>
      <c r="W1515" s="11">
        <v>3650</v>
      </c>
      <c r="X1515" s="11"/>
      <c r="Y1515" s="11"/>
      <c r="Z1515" s="11">
        <v>0</v>
      </c>
      <c r="AA1515" s="11">
        <v>4</v>
      </c>
      <c r="AB1515" s="11">
        <v>5</v>
      </c>
      <c r="AC1515" s="11">
        <v>5</v>
      </c>
      <c r="AD1515" s="11">
        <v>4</v>
      </c>
      <c r="AE1515" s="11">
        <v>5</v>
      </c>
      <c r="AF1515" s="11">
        <f t="shared" si="47"/>
        <v>4.6</v>
      </c>
    </row>
    <row r="1516" ht="50" customHeight="1" spans="1:32">
      <c r="A1516" s="11">
        <v>520</v>
      </c>
      <c r="B1516" s="11">
        <v>2669</v>
      </c>
      <c r="C1516" s="11" t="s">
        <v>1</v>
      </c>
      <c r="D1516" s="11"/>
      <c r="E1516" s="54" t="s">
        <v>5095</v>
      </c>
      <c r="F1516" s="54" t="s">
        <v>5096</v>
      </c>
      <c r="G1516" s="54" t="s">
        <v>1330</v>
      </c>
      <c r="H1516" s="54" t="s">
        <v>5097</v>
      </c>
      <c r="I1516" s="50">
        <v>1</v>
      </c>
      <c r="J1516" s="54" t="s">
        <v>35</v>
      </c>
      <c r="K1516" s="27" t="s">
        <v>122</v>
      </c>
      <c r="L1516" s="63" t="s">
        <v>64</v>
      </c>
      <c r="M1516" s="64"/>
      <c r="N1516" s="65" t="s">
        <v>5092</v>
      </c>
      <c r="O1516" s="66">
        <v>2</v>
      </c>
      <c r="P1516" s="67">
        <f>O1516+SUMIF(IN!F:F,Inventory!H:H,IN!M:M)-SUMIF(OUT!F:F,Inventory!H:H,OUT!M:M)</f>
        <v>2</v>
      </c>
      <c r="Q1516" s="5"/>
      <c r="R1516" s="75">
        <f t="shared" si="46"/>
        <v>0</v>
      </c>
      <c r="S1516" s="75"/>
      <c r="T1516" s="11">
        <v>60</v>
      </c>
      <c r="U1516" s="11" t="s">
        <v>40</v>
      </c>
      <c r="V1516" s="11" t="s">
        <v>52</v>
      </c>
      <c r="W1516" s="11">
        <v>1000</v>
      </c>
      <c r="X1516" s="11">
        <v>60</v>
      </c>
      <c r="Y1516" s="11"/>
      <c r="Z1516" s="11">
        <v>0</v>
      </c>
      <c r="AA1516" s="11">
        <v>2</v>
      </c>
      <c r="AB1516" s="11">
        <v>4</v>
      </c>
      <c r="AC1516" s="11">
        <v>5</v>
      </c>
      <c r="AD1516" s="11">
        <v>5</v>
      </c>
      <c r="AE1516" s="11">
        <v>5</v>
      </c>
      <c r="AF1516" s="11">
        <f t="shared" si="47"/>
        <v>4.6</v>
      </c>
    </row>
    <row r="1517" ht="50" customHeight="1" spans="1:32">
      <c r="A1517" s="11"/>
      <c r="B1517" s="11">
        <v>2769</v>
      </c>
      <c r="C1517" s="11"/>
      <c r="D1517" s="11"/>
      <c r="E1517" s="10" t="s">
        <v>1915</v>
      </c>
      <c r="F1517" s="10" t="s">
        <v>1875</v>
      </c>
      <c r="G1517" s="58" t="s">
        <v>1873</v>
      </c>
      <c r="H1517" s="10" t="s">
        <v>5098</v>
      </c>
      <c r="I1517" s="50">
        <v>2</v>
      </c>
      <c r="J1517" s="54" t="s">
        <v>35</v>
      </c>
      <c r="K1517" s="27" t="s">
        <v>122</v>
      </c>
      <c r="L1517" s="63" t="s">
        <v>40</v>
      </c>
      <c r="M1517" s="64"/>
      <c r="N1517" s="71" t="s">
        <v>5092</v>
      </c>
      <c r="O1517" s="66">
        <v>6</v>
      </c>
      <c r="P1517" s="67">
        <f>O1517+SUMIF(IN!F:F,Inventory!H:H,IN!M:M)-SUMIF(OUT!F:F,Inventory!H:H,OUT!M:M)</f>
        <v>6</v>
      </c>
      <c r="Q1517" s="5"/>
      <c r="R1517" s="75">
        <f t="shared" si="46"/>
        <v>0</v>
      </c>
      <c r="S1517" s="75"/>
      <c r="T1517" s="11">
        <v>15</v>
      </c>
      <c r="U1517" s="11" t="s">
        <v>44</v>
      </c>
      <c r="V1517" s="11" t="s">
        <v>41</v>
      </c>
      <c r="W1517" s="11">
        <v>1000</v>
      </c>
      <c r="X1517" s="11">
        <v>30</v>
      </c>
      <c r="Y1517" s="11"/>
      <c r="Z1517" s="11">
        <v>0</v>
      </c>
      <c r="AA1517" s="11">
        <v>1</v>
      </c>
      <c r="AB1517" s="11">
        <v>5</v>
      </c>
      <c r="AC1517" s="11">
        <v>5</v>
      </c>
      <c r="AD1517" s="11">
        <v>5</v>
      </c>
      <c r="AE1517" s="11">
        <v>5</v>
      </c>
      <c r="AF1517" s="11">
        <f t="shared" si="47"/>
        <v>4.6</v>
      </c>
    </row>
    <row r="1518" ht="50" customHeight="1" spans="1:32">
      <c r="A1518" s="11"/>
      <c r="B1518" s="11">
        <v>2770</v>
      </c>
      <c r="C1518" s="11"/>
      <c r="D1518" s="11"/>
      <c r="E1518" s="11" t="s">
        <v>5099</v>
      </c>
      <c r="F1518" s="11" t="s">
        <v>3611</v>
      </c>
      <c r="G1518" s="11" t="s">
        <v>3759</v>
      </c>
      <c r="H1518" s="11" t="s">
        <v>5100</v>
      </c>
      <c r="I1518" s="50">
        <v>2</v>
      </c>
      <c r="J1518" s="54" t="s">
        <v>35</v>
      </c>
      <c r="K1518" s="27" t="s">
        <v>122</v>
      </c>
      <c r="L1518" s="63" t="s">
        <v>40</v>
      </c>
      <c r="M1518" s="64"/>
      <c r="N1518" s="71" t="s">
        <v>5092</v>
      </c>
      <c r="O1518" s="66">
        <v>2</v>
      </c>
      <c r="P1518" s="67">
        <f>O1518+SUMIF(IN!F:F,Inventory!H:H,IN!M:M)-SUMIF(OUT!F:F,Inventory!H:H,OUT!M:M)</f>
        <v>1</v>
      </c>
      <c r="Q1518" s="5"/>
      <c r="R1518" s="75">
        <f t="shared" si="46"/>
        <v>0</v>
      </c>
      <c r="S1518" s="75"/>
      <c r="T1518" s="11">
        <v>15</v>
      </c>
      <c r="U1518" s="11" t="s">
        <v>44</v>
      </c>
      <c r="V1518" s="11"/>
      <c r="W1518" s="11">
        <v>1000</v>
      </c>
      <c r="X1518" s="11">
        <v>30</v>
      </c>
      <c r="Y1518" s="11"/>
      <c r="Z1518" s="11">
        <v>0</v>
      </c>
      <c r="AA1518" s="11">
        <v>5</v>
      </c>
      <c r="AB1518" s="11">
        <v>5</v>
      </c>
      <c r="AC1518" s="11">
        <v>5</v>
      </c>
      <c r="AD1518" s="11">
        <v>5</v>
      </c>
      <c r="AE1518" s="11">
        <v>5</v>
      </c>
      <c r="AF1518" s="11">
        <f t="shared" si="47"/>
        <v>5</v>
      </c>
    </row>
    <row r="1519" ht="50" customHeight="1" spans="1:32">
      <c r="A1519" s="11">
        <v>343</v>
      </c>
      <c r="B1519" s="11">
        <v>2776</v>
      </c>
      <c r="C1519" s="11"/>
      <c r="D1519" s="11"/>
      <c r="E1519" s="10" t="s">
        <v>5101</v>
      </c>
      <c r="F1519" s="10" t="s">
        <v>5102</v>
      </c>
      <c r="G1519" s="58" t="s">
        <v>5103</v>
      </c>
      <c r="H1519" s="10" t="s">
        <v>5104</v>
      </c>
      <c r="I1519" s="50">
        <v>2</v>
      </c>
      <c r="J1519" s="54" t="s">
        <v>35</v>
      </c>
      <c r="K1519" s="27" t="s">
        <v>122</v>
      </c>
      <c r="L1519" s="63" t="s">
        <v>40</v>
      </c>
      <c r="M1519" s="64"/>
      <c r="N1519" s="71" t="s">
        <v>5092</v>
      </c>
      <c r="O1519" s="66">
        <v>5</v>
      </c>
      <c r="P1519" s="67">
        <f>O1519+SUMIF(IN!F:F,Inventory!H:H,IN!M:M)-SUMIF(OUT!F:F,Inventory!H:H,OUT!M:M)</f>
        <v>5</v>
      </c>
      <c r="Q1519" s="5"/>
      <c r="R1519" s="75">
        <f t="shared" si="46"/>
        <v>0</v>
      </c>
      <c r="S1519" s="75"/>
      <c r="T1519" s="11">
        <v>15</v>
      </c>
      <c r="U1519" s="11" t="s">
        <v>44</v>
      </c>
      <c r="V1519" s="11" t="s">
        <v>41</v>
      </c>
      <c r="W1519" s="11">
        <v>3650</v>
      </c>
      <c r="X1519" s="11">
        <v>30</v>
      </c>
      <c r="Y1519" s="11"/>
      <c r="Z1519" s="11">
        <v>0</v>
      </c>
      <c r="AA1519" s="11">
        <v>5</v>
      </c>
      <c r="AB1519" s="11">
        <v>4</v>
      </c>
      <c r="AC1519" s="11">
        <v>5</v>
      </c>
      <c r="AD1519" s="11">
        <v>5</v>
      </c>
      <c r="AE1519" s="11">
        <v>5</v>
      </c>
      <c r="AF1519" s="11">
        <f t="shared" si="47"/>
        <v>4.9</v>
      </c>
    </row>
    <row r="1520" ht="50" customHeight="1" spans="1:32">
      <c r="A1520" s="11"/>
      <c r="B1520" s="11">
        <v>2777</v>
      </c>
      <c r="C1520" s="11"/>
      <c r="D1520" s="11"/>
      <c r="E1520" s="10" t="s">
        <v>1915</v>
      </c>
      <c r="F1520" s="10" t="s">
        <v>1875</v>
      </c>
      <c r="G1520" s="58" t="s">
        <v>1873</v>
      </c>
      <c r="H1520" s="10" t="s">
        <v>5105</v>
      </c>
      <c r="I1520" s="50">
        <v>2</v>
      </c>
      <c r="J1520" s="54" t="s">
        <v>35</v>
      </c>
      <c r="K1520" s="27" t="s">
        <v>122</v>
      </c>
      <c r="L1520" s="63" t="s">
        <v>40</v>
      </c>
      <c r="M1520" s="64"/>
      <c r="N1520" s="71" t="s">
        <v>5092</v>
      </c>
      <c r="O1520" s="66">
        <v>1</v>
      </c>
      <c r="P1520" s="67">
        <f>O1520+SUMIF(IN!F:F,Inventory!H:H,IN!M:M)-SUMIF(OUT!F:F,Inventory!H:H,OUT!M:M)</f>
        <v>1</v>
      </c>
      <c r="Q1520" s="5"/>
      <c r="R1520" s="75">
        <f t="shared" si="46"/>
        <v>0</v>
      </c>
      <c r="S1520" s="75"/>
      <c r="T1520" s="11">
        <v>15</v>
      </c>
      <c r="U1520" s="11" t="s">
        <v>44</v>
      </c>
      <c r="V1520" s="11"/>
      <c r="W1520" s="11">
        <v>1000</v>
      </c>
      <c r="X1520" s="11">
        <v>30</v>
      </c>
      <c r="Y1520" s="11"/>
      <c r="Z1520" s="11">
        <v>0</v>
      </c>
      <c r="AA1520" s="11">
        <v>5</v>
      </c>
      <c r="AB1520" s="11">
        <v>3</v>
      </c>
      <c r="AC1520" s="11">
        <v>5</v>
      </c>
      <c r="AD1520" s="11">
        <v>5</v>
      </c>
      <c r="AE1520" s="11">
        <v>5</v>
      </c>
      <c r="AF1520" s="11">
        <f t="shared" si="47"/>
        <v>4.8</v>
      </c>
    </row>
    <row r="1521" ht="50" customHeight="1" spans="1:32">
      <c r="A1521" s="10"/>
      <c r="B1521" s="11">
        <v>2857</v>
      </c>
      <c r="C1521" s="11"/>
      <c r="D1521" s="11"/>
      <c r="E1521" s="11" t="s">
        <v>5106</v>
      </c>
      <c r="F1521" s="11" t="s">
        <v>3662</v>
      </c>
      <c r="G1521" s="11" t="s">
        <v>3322</v>
      </c>
      <c r="H1521" s="11" t="s">
        <v>5107</v>
      </c>
      <c r="I1521" s="50">
        <v>1</v>
      </c>
      <c r="J1521" s="11" t="s">
        <v>35</v>
      </c>
      <c r="K1521" s="27" t="s">
        <v>122</v>
      </c>
      <c r="L1521" s="63" t="s">
        <v>64</v>
      </c>
      <c r="M1521" s="64"/>
      <c r="N1521" s="65" t="s">
        <v>5092</v>
      </c>
      <c r="O1521" s="66">
        <v>3</v>
      </c>
      <c r="P1521" s="67">
        <f>O1521+SUMIF(IN!F:F,Inventory!H:H,IN!M:M)-SUMIF(OUT!F:F,Inventory!H:H,OUT!M:M)</f>
        <v>3</v>
      </c>
      <c r="Q1521" s="5"/>
      <c r="R1521" s="75">
        <f t="shared" si="46"/>
        <v>0</v>
      </c>
      <c r="S1521" s="75"/>
      <c r="T1521" s="11">
        <v>15</v>
      </c>
      <c r="U1521" s="11" t="s">
        <v>44</v>
      </c>
      <c r="V1521" s="11"/>
      <c r="W1521" s="11">
        <v>3650</v>
      </c>
      <c r="X1521" s="11">
        <v>30</v>
      </c>
      <c r="Y1521" s="11"/>
      <c r="Z1521" s="11">
        <v>0</v>
      </c>
      <c r="AA1521" s="11">
        <v>5</v>
      </c>
      <c r="AB1521" s="11">
        <v>4</v>
      </c>
      <c r="AC1521" s="11">
        <v>5</v>
      </c>
      <c r="AD1521" s="11">
        <v>5</v>
      </c>
      <c r="AE1521" s="11">
        <v>4</v>
      </c>
      <c r="AF1521" s="11">
        <f t="shared" si="47"/>
        <v>4.6</v>
      </c>
    </row>
    <row r="1522" ht="50" customHeight="1" spans="1:32">
      <c r="A1522" s="11">
        <v>55</v>
      </c>
      <c r="B1522" s="11">
        <v>3191</v>
      </c>
      <c r="C1522" s="11"/>
      <c r="D1522" s="11"/>
      <c r="E1522" s="49" t="s">
        <v>5108</v>
      </c>
      <c r="F1522" s="58" t="s">
        <v>5109</v>
      </c>
      <c r="G1522" s="11" t="s">
        <v>1614</v>
      </c>
      <c r="H1522" s="58" t="s">
        <v>5110</v>
      </c>
      <c r="I1522" s="49">
        <v>1</v>
      </c>
      <c r="J1522" s="11" t="s">
        <v>35</v>
      </c>
      <c r="K1522" s="27" t="s">
        <v>122</v>
      </c>
      <c r="L1522" s="63" t="s">
        <v>40</v>
      </c>
      <c r="M1522" s="64"/>
      <c r="N1522" s="71" t="s">
        <v>5092</v>
      </c>
      <c r="O1522" s="66">
        <v>4</v>
      </c>
      <c r="P1522" s="67">
        <f>O1522+SUMIF(IN!F:F,Inventory!H:H,IN!M:M)-SUMIF(OUT!F:F,Inventory!H:H,OUT!M:M)</f>
        <v>4</v>
      </c>
      <c r="Q1522" s="5"/>
      <c r="R1522" s="75">
        <f t="shared" si="46"/>
        <v>0</v>
      </c>
      <c r="S1522" s="75"/>
      <c r="T1522" s="11">
        <v>30</v>
      </c>
      <c r="U1522" s="11" t="s">
        <v>44</v>
      </c>
      <c r="V1522" s="11"/>
      <c r="W1522" s="11">
        <v>1000</v>
      </c>
      <c r="X1522" s="11">
        <v>30</v>
      </c>
      <c r="Y1522" s="11"/>
      <c r="Z1522" s="11">
        <v>0</v>
      </c>
      <c r="AA1522" s="11">
        <v>5</v>
      </c>
      <c r="AB1522" s="11">
        <v>3</v>
      </c>
      <c r="AC1522" s="11">
        <v>5</v>
      </c>
      <c r="AD1522" s="11">
        <v>5</v>
      </c>
      <c r="AE1522" s="11">
        <v>5</v>
      </c>
      <c r="AF1522" s="11">
        <f t="shared" si="47"/>
        <v>4.8</v>
      </c>
    </row>
    <row r="1523" ht="50" customHeight="1" spans="1:32">
      <c r="A1523" s="11">
        <v>56</v>
      </c>
      <c r="B1523" s="11">
        <v>3220</v>
      </c>
      <c r="C1523" s="11"/>
      <c r="D1523" s="11"/>
      <c r="E1523" s="11" t="s">
        <v>5089</v>
      </c>
      <c r="F1523" s="11" t="s">
        <v>1613</v>
      </c>
      <c r="G1523" s="11" t="s">
        <v>3200</v>
      </c>
      <c r="H1523" s="11" t="s">
        <v>5111</v>
      </c>
      <c r="I1523" s="50">
        <v>2</v>
      </c>
      <c r="J1523" s="69" t="s">
        <v>35</v>
      </c>
      <c r="K1523" s="27" t="s">
        <v>122</v>
      </c>
      <c r="L1523" s="63" t="s">
        <v>40</v>
      </c>
      <c r="M1523" s="64"/>
      <c r="N1523" s="66" t="s">
        <v>5092</v>
      </c>
      <c r="O1523" s="66">
        <v>3</v>
      </c>
      <c r="P1523" s="67">
        <f>O1523+SUMIF(IN!F:F,Inventory!H:H,IN!M:M)-SUMIF(OUT!F:F,Inventory!H:H,OUT!M:M)</f>
        <v>3</v>
      </c>
      <c r="Q1523" s="5"/>
      <c r="R1523" s="75">
        <f t="shared" si="46"/>
        <v>0</v>
      </c>
      <c r="S1523" s="75"/>
      <c r="T1523" s="11">
        <v>15</v>
      </c>
      <c r="U1523" s="11" t="s">
        <v>44</v>
      </c>
      <c r="V1523" s="11"/>
      <c r="W1523" s="11">
        <v>1825</v>
      </c>
      <c r="X1523" s="11">
        <v>30</v>
      </c>
      <c r="Y1523" s="11"/>
      <c r="Z1523" s="11">
        <v>0</v>
      </c>
      <c r="AA1523" s="11">
        <v>4</v>
      </c>
      <c r="AB1523" s="11">
        <v>4</v>
      </c>
      <c r="AC1523" s="11">
        <v>4</v>
      </c>
      <c r="AD1523" s="11">
        <v>5</v>
      </c>
      <c r="AE1523" s="11">
        <v>5</v>
      </c>
      <c r="AF1523" s="11">
        <f t="shared" si="47"/>
        <v>4.6</v>
      </c>
    </row>
    <row r="1524" ht="50" customHeight="1" spans="1:32">
      <c r="A1524" s="11"/>
      <c r="B1524" s="11">
        <v>3223</v>
      </c>
      <c r="C1524" s="11"/>
      <c r="D1524" s="11"/>
      <c r="E1524" s="10" t="s">
        <v>3683</v>
      </c>
      <c r="F1524" s="10" t="s">
        <v>3684</v>
      </c>
      <c r="G1524" s="58" t="s">
        <v>1330</v>
      </c>
      <c r="H1524" s="10" t="s">
        <v>5112</v>
      </c>
      <c r="I1524" s="50">
        <v>1</v>
      </c>
      <c r="J1524" s="54" t="s">
        <v>35</v>
      </c>
      <c r="K1524" s="27" t="s">
        <v>122</v>
      </c>
      <c r="L1524" s="63" t="s">
        <v>40</v>
      </c>
      <c r="M1524" s="64"/>
      <c r="N1524" s="65" t="s">
        <v>5092</v>
      </c>
      <c r="O1524" s="66">
        <v>1</v>
      </c>
      <c r="P1524" s="67">
        <f>O1524+SUMIF(IN!F:F,Inventory!H:H,IN!M:M)-SUMIF(OUT!F:F,Inventory!H:H,OUT!M:M)</f>
        <v>1</v>
      </c>
      <c r="Q1524" s="5"/>
      <c r="R1524" s="75">
        <f t="shared" si="46"/>
        <v>0</v>
      </c>
      <c r="S1524" s="75"/>
      <c r="T1524" s="11">
        <v>60</v>
      </c>
      <c r="U1524" s="11" t="s">
        <v>40</v>
      </c>
      <c r="V1524" s="11"/>
      <c r="W1524" s="11">
        <v>1825</v>
      </c>
      <c r="X1524" s="11">
        <v>30</v>
      </c>
      <c r="Y1524" s="11"/>
      <c r="Z1524" s="11">
        <v>0</v>
      </c>
      <c r="AA1524" s="11">
        <v>5</v>
      </c>
      <c r="AB1524" s="11">
        <v>5</v>
      </c>
      <c r="AC1524" s="11">
        <v>4</v>
      </c>
      <c r="AD1524" s="11">
        <v>5</v>
      </c>
      <c r="AE1524" s="11">
        <v>5</v>
      </c>
      <c r="AF1524" s="11">
        <f t="shared" si="47"/>
        <v>4.8</v>
      </c>
    </row>
    <row r="1525" ht="50" customHeight="1" spans="1:32">
      <c r="A1525" s="11">
        <v>207</v>
      </c>
      <c r="B1525" s="11" t="s">
        <v>5113</v>
      </c>
      <c r="C1525" s="11"/>
      <c r="D1525" s="11"/>
      <c r="E1525" s="49" t="s">
        <v>5114</v>
      </c>
      <c r="F1525" s="49" t="s">
        <v>5115</v>
      </c>
      <c r="G1525" s="58" t="s">
        <v>5116</v>
      </c>
      <c r="H1525" s="49" t="s">
        <v>5117</v>
      </c>
      <c r="I1525" s="50">
        <v>2</v>
      </c>
      <c r="J1525" s="54" t="s">
        <v>35</v>
      </c>
      <c r="K1525" s="27" t="s">
        <v>122</v>
      </c>
      <c r="L1525" s="63" t="s">
        <v>64</v>
      </c>
      <c r="M1525" s="64"/>
      <c r="N1525" s="65" t="s">
        <v>5092</v>
      </c>
      <c r="O1525" s="66">
        <v>5</v>
      </c>
      <c r="P1525" s="67" t="s">
        <v>3014</v>
      </c>
      <c r="Q1525" s="5" t="s">
        <v>5118</v>
      </c>
      <c r="R1525" s="75">
        <f t="shared" si="46"/>
        <v>0</v>
      </c>
      <c r="S1525" s="75"/>
      <c r="T1525" s="11">
        <v>60</v>
      </c>
      <c r="U1525" s="11" t="s">
        <v>40</v>
      </c>
      <c r="V1525" s="10" t="s">
        <v>75</v>
      </c>
      <c r="W1525" s="11">
        <v>1000</v>
      </c>
      <c r="X1525" s="11"/>
      <c r="Y1525" s="11"/>
      <c r="Z1525" s="11">
        <v>0</v>
      </c>
      <c r="AA1525" s="11">
        <v>4</v>
      </c>
      <c r="AB1525" s="11">
        <v>2</v>
      </c>
      <c r="AC1525" s="11">
        <v>5</v>
      </c>
      <c r="AD1525" s="11">
        <v>5</v>
      </c>
      <c r="AE1525" s="11">
        <v>5</v>
      </c>
      <c r="AF1525" s="11">
        <f t="shared" si="47"/>
        <v>4.6</v>
      </c>
    </row>
    <row r="1526" ht="50" customHeight="1" spans="1:32">
      <c r="A1526" s="11"/>
      <c r="B1526" s="11" t="s">
        <v>5119</v>
      </c>
      <c r="C1526" s="11"/>
      <c r="D1526" s="11"/>
      <c r="E1526" s="49" t="s">
        <v>3397</v>
      </c>
      <c r="F1526" s="49" t="s">
        <v>3398</v>
      </c>
      <c r="G1526" s="58" t="s">
        <v>1614</v>
      </c>
      <c r="H1526" s="49" t="s">
        <v>5120</v>
      </c>
      <c r="I1526" s="50">
        <v>2</v>
      </c>
      <c r="J1526" s="54" t="s">
        <v>35</v>
      </c>
      <c r="K1526" s="27" t="s">
        <v>122</v>
      </c>
      <c r="L1526" s="63" t="s">
        <v>64</v>
      </c>
      <c r="M1526" s="64"/>
      <c r="N1526" s="65" t="s">
        <v>5092</v>
      </c>
      <c r="O1526" s="66">
        <v>2</v>
      </c>
      <c r="P1526" s="67">
        <f>O1526+SUMIF(IN!F:F,Inventory!H:H,IN!M:M)-SUMIF(OUT!F:F,Inventory!H:H,OUT!M:M)</f>
        <v>2</v>
      </c>
      <c r="Q1526" s="5" t="s">
        <v>5121</v>
      </c>
      <c r="R1526" s="75">
        <f t="shared" si="46"/>
        <v>0</v>
      </c>
      <c r="S1526" s="75"/>
      <c r="T1526" s="11">
        <v>60</v>
      </c>
      <c r="U1526" s="11" t="s">
        <v>40</v>
      </c>
      <c r="V1526" s="11"/>
      <c r="W1526" s="11">
        <v>1000</v>
      </c>
      <c r="X1526" s="11"/>
      <c r="Y1526" s="11"/>
      <c r="Z1526" s="11">
        <v>0</v>
      </c>
      <c r="AA1526" s="11">
        <v>5</v>
      </c>
      <c r="AB1526" s="11">
        <v>3</v>
      </c>
      <c r="AC1526" s="11">
        <v>5</v>
      </c>
      <c r="AD1526" s="11">
        <v>5</v>
      </c>
      <c r="AE1526" s="11">
        <v>5</v>
      </c>
      <c r="AF1526" s="11">
        <f t="shared" si="47"/>
        <v>4.8</v>
      </c>
    </row>
    <row r="1527" ht="50" customHeight="1" spans="1:32">
      <c r="A1527" s="11"/>
      <c r="B1527" s="11" t="s">
        <v>5122</v>
      </c>
      <c r="C1527" s="11"/>
      <c r="D1527" s="11"/>
      <c r="E1527" s="49" t="s">
        <v>5123</v>
      </c>
      <c r="F1527" s="49" t="s">
        <v>3662</v>
      </c>
      <c r="G1527" s="58" t="s">
        <v>5124</v>
      </c>
      <c r="H1527" s="49" t="s">
        <v>5125</v>
      </c>
      <c r="I1527" s="50">
        <v>2</v>
      </c>
      <c r="J1527" s="54" t="s">
        <v>35</v>
      </c>
      <c r="K1527" s="27" t="s">
        <v>122</v>
      </c>
      <c r="L1527" s="63" t="s">
        <v>64</v>
      </c>
      <c r="M1527" s="64"/>
      <c r="N1527" s="65" t="s">
        <v>5092</v>
      </c>
      <c r="O1527" s="66">
        <v>2</v>
      </c>
      <c r="P1527" s="67">
        <f>O1527+SUMIF(IN!F:F,Inventory!H:H,IN!M:M)-SUMIF(OUT!F:F,Inventory!H:H,OUT!M:M)</f>
        <v>2</v>
      </c>
      <c r="Q1527" s="5" t="s">
        <v>5126</v>
      </c>
      <c r="R1527" s="75">
        <f t="shared" si="46"/>
        <v>0</v>
      </c>
      <c r="S1527" s="75"/>
      <c r="T1527" s="11">
        <v>60</v>
      </c>
      <c r="U1527" s="11" t="s">
        <v>40</v>
      </c>
      <c r="V1527" s="10" t="s">
        <v>75</v>
      </c>
      <c r="W1527" s="11">
        <v>1000</v>
      </c>
      <c r="X1527" s="11"/>
      <c r="Y1527" s="11"/>
      <c r="Z1527" s="11">
        <v>0</v>
      </c>
      <c r="AA1527" s="11">
        <v>2</v>
      </c>
      <c r="AB1527" s="11">
        <v>4</v>
      </c>
      <c r="AC1527" s="11">
        <v>5</v>
      </c>
      <c r="AD1527" s="11">
        <v>5</v>
      </c>
      <c r="AE1527" s="11">
        <v>5</v>
      </c>
      <c r="AF1527" s="11">
        <f t="shared" si="47"/>
        <v>4.6</v>
      </c>
    </row>
    <row r="1528" ht="50" customHeight="1" spans="1:32">
      <c r="A1528" s="11"/>
      <c r="B1528" s="11" t="s">
        <v>5127</v>
      </c>
      <c r="C1528" s="11"/>
      <c r="D1528" s="11"/>
      <c r="E1528" s="49" t="s">
        <v>5128</v>
      </c>
      <c r="F1528" s="49" t="s">
        <v>5129</v>
      </c>
      <c r="G1528" s="58" t="s">
        <v>1330</v>
      </c>
      <c r="H1528" s="49" t="s">
        <v>5130</v>
      </c>
      <c r="I1528" s="50">
        <v>5</v>
      </c>
      <c r="J1528" s="54" t="s">
        <v>35</v>
      </c>
      <c r="K1528" s="27" t="s">
        <v>122</v>
      </c>
      <c r="L1528" s="63" t="s">
        <v>40</v>
      </c>
      <c r="M1528" s="64"/>
      <c r="N1528" s="65" t="s">
        <v>5092</v>
      </c>
      <c r="O1528" s="66">
        <v>10</v>
      </c>
      <c r="P1528" s="67">
        <f>O1528+SUMIF(IN!F:F,Inventory!H:H,IN!M:M)-SUMIF(OUT!F:F,Inventory!H:H,OUT!M:M)</f>
        <v>10</v>
      </c>
      <c r="Q1528" s="5"/>
      <c r="R1528" s="75">
        <f t="shared" si="46"/>
        <v>0</v>
      </c>
      <c r="S1528" s="75"/>
      <c r="T1528" s="11">
        <v>30</v>
      </c>
      <c r="U1528" s="11" t="s">
        <v>74</v>
      </c>
      <c r="V1528" s="11"/>
      <c r="W1528" s="11">
        <v>1000</v>
      </c>
      <c r="X1528" s="11"/>
      <c r="Y1528" s="11"/>
      <c r="Z1528" s="11">
        <v>0</v>
      </c>
      <c r="AA1528" s="11">
        <v>5</v>
      </c>
      <c r="AB1528" s="11">
        <v>5</v>
      </c>
      <c r="AC1528" s="11">
        <v>5</v>
      </c>
      <c r="AD1528" s="11">
        <v>5</v>
      </c>
      <c r="AE1528" s="11">
        <v>4</v>
      </c>
      <c r="AF1528" s="11">
        <f t="shared" si="47"/>
        <v>4.7</v>
      </c>
    </row>
    <row r="1529" ht="50" customHeight="1" spans="1:32">
      <c r="A1529" s="11"/>
      <c r="B1529" s="11" t="s">
        <v>5131</v>
      </c>
      <c r="C1529" s="11" t="s">
        <v>1</v>
      </c>
      <c r="D1529" s="11"/>
      <c r="E1529" s="49" t="s">
        <v>5132</v>
      </c>
      <c r="F1529" s="49" t="s">
        <v>5133</v>
      </c>
      <c r="G1529" s="58" t="s">
        <v>2999</v>
      </c>
      <c r="H1529" s="49" t="s">
        <v>5134</v>
      </c>
      <c r="I1529" s="50">
        <v>1</v>
      </c>
      <c r="J1529" s="54" t="s">
        <v>35</v>
      </c>
      <c r="K1529" s="27" t="s">
        <v>122</v>
      </c>
      <c r="L1529" s="63" t="s">
        <v>64</v>
      </c>
      <c r="M1529" s="64"/>
      <c r="N1529" s="65" t="s">
        <v>5092</v>
      </c>
      <c r="O1529" s="66">
        <v>1</v>
      </c>
      <c r="P1529" s="67">
        <f>O1529+SUMIF(IN!F:F,Inventory!H:H,IN!M:M)-SUMIF(OUT!F:F,Inventory!H:H,OUT!M:M)</f>
        <v>1</v>
      </c>
      <c r="Q1529" s="5" t="s">
        <v>5135</v>
      </c>
      <c r="R1529" s="75">
        <f t="shared" si="46"/>
        <v>0</v>
      </c>
      <c r="S1529" s="75"/>
      <c r="T1529" s="11">
        <v>60</v>
      </c>
      <c r="U1529" s="11" t="s">
        <v>40</v>
      </c>
      <c r="V1529" s="11"/>
      <c r="W1529" s="11">
        <v>1000</v>
      </c>
      <c r="X1529" s="11">
        <v>60</v>
      </c>
      <c r="Y1529" s="11"/>
      <c r="Z1529" s="11">
        <v>0</v>
      </c>
      <c r="AA1529" s="11">
        <v>5</v>
      </c>
      <c r="AB1529" s="11">
        <v>4</v>
      </c>
      <c r="AC1529" s="11">
        <v>4</v>
      </c>
      <c r="AD1529" s="11">
        <v>5</v>
      </c>
      <c r="AE1529" s="11">
        <v>5</v>
      </c>
      <c r="AF1529" s="11">
        <f t="shared" si="47"/>
        <v>4.7</v>
      </c>
    </row>
    <row r="1530" ht="50" customHeight="1" spans="1:32">
      <c r="A1530" s="11"/>
      <c r="B1530" s="11" t="s">
        <v>5136</v>
      </c>
      <c r="C1530" s="11"/>
      <c r="D1530" s="11"/>
      <c r="E1530" s="10" t="s">
        <v>5137</v>
      </c>
      <c r="F1530" s="49" t="s">
        <v>5138</v>
      </c>
      <c r="G1530" s="58" t="s">
        <v>1376</v>
      </c>
      <c r="H1530" s="10" t="s">
        <v>5139</v>
      </c>
      <c r="I1530" s="50">
        <v>1</v>
      </c>
      <c r="J1530" s="11" t="s">
        <v>35</v>
      </c>
      <c r="K1530" s="27" t="s">
        <v>122</v>
      </c>
      <c r="L1530" s="63" t="s">
        <v>40</v>
      </c>
      <c r="M1530" s="64"/>
      <c r="N1530" s="65" t="s">
        <v>5092</v>
      </c>
      <c r="O1530" s="66">
        <v>1</v>
      </c>
      <c r="P1530" s="67">
        <f>O1530+SUMIF(IN!F:F,Inventory!H:H,IN!M:M)-SUMIF(OUT!F:F,Inventory!H:H,OUT!M:M)</f>
        <v>1</v>
      </c>
      <c r="Q1530" s="5"/>
      <c r="R1530" s="75">
        <f t="shared" si="46"/>
        <v>0</v>
      </c>
      <c r="S1530" s="75"/>
      <c r="T1530" s="11">
        <v>60</v>
      </c>
      <c r="U1530" s="11" t="s">
        <v>74</v>
      </c>
      <c r="V1530" s="11"/>
      <c r="W1530" s="11">
        <v>1000</v>
      </c>
      <c r="X1530" s="11"/>
      <c r="Y1530" s="11"/>
      <c r="Z1530" s="11">
        <v>0</v>
      </c>
      <c r="AA1530" s="11">
        <v>3</v>
      </c>
      <c r="AB1530" s="11">
        <v>3</v>
      </c>
      <c r="AC1530" s="11">
        <v>5</v>
      </c>
      <c r="AD1530" s="11">
        <v>5</v>
      </c>
      <c r="AE1530" s="11">
        <v>5</v>
      </c>
      <c r="AF1530" s="11">
        <f t="shared" si="47"/>
        <v>4.6</v>
      </c>
    </row>
    <row r="1531" s="23" customFormat="1" ht="50" customHeight="1" spans="1:32">
      <c r="A1531" s="11"/>
      <c r="B1531" s="11" t="s">
        <v>5140</v>
      </c>
      <c r="C1531" s="11" t="s">
        <v>1</v>
      </c>
      <c r="D1531" s="85"/>
      <c r="E1531" s="58" t="s">
        <v>4740</v>
      </c>
      <c r="F1531" s="58" t="s">
        <v>3254</v>
      </c>
      <c r="G1531" s="11" t="s">
        <v>224</v>
      </c>
      <c r="H1531" s="58" t="s">
        <v>5141</v>
      </c>
      <c r="I1531" s="49">
        <v>1</v>
      </c>
      <c r="J1531" s="11" t="s">
        <v>35</v>
      </c>
      <c r="K1531" s="27" t="s">
        <v>122</v>
      </c>
      <c r="L1531" s="63" t="s">
        <v>40</v>
      </c>
      <c r="M1531" s="64"/>
      <c r="N1531" s="71" t="s">
        <v>5092</v>
      </c>
      <c r="O1531" s="66">
        <v>1</v>
      </c>
      <c r="P1531" s="67">
        <f>O1531+SUMIF(IN!F:F,Inventory!H:H,IN!M:M)-SUMIF(OUT!F:F,Inventory!H:H,OUT!M:M)</f>
        <v>1</v>
      </c>
      <c r="Q1531" s="5"/>
      <c r="R1531" s="75">
        <f t="shared" si="46"/>
        <v>0</v>
      </c>
      <c r="S1531" s="75"/>
      <c r="T1531" s="11">
        <v>60</v>
      </c>
      <c r="U1531" s="11" t="s">
        <v>74</v>
      </c>
      <c r="V1531" s="11"/>
      <c r="W1531" s="11">
        <v>1000</v>
      </c>
      <c r="X1531" s="11"/>
      <c r="Y1531" s="10"/>
      <c r="Z1531" s="10">
        <v>0</v>
      </c>
      <c r="AA1531" s="10">
        <v>5</v>
      </c>
      <c r="AB1531" s="10">
        <v>5</v>
      </c>
      <c r="AC1531" s="10">
        <v>5</v>
      </c>
      <c r="AD1531" s="10">
        <v>5</v>
      </c>
      <c r="AE1531" s="10">
        <v>4</v>
      </c>
      <c r="AF1531" s="10">
        <f t="shared" si="47"/>
        <v>4.7</v>
      </c>
    </row>
    <row r="1532" ht="50" customHeight="1" spans="1:32">
      <c r="A1532" s="11"/>
      <c r="B1532" s="11" t="s">
        <v>5142</v>
      </c>
      <c r="C1532" s="11"/>
      <c r="D1532" s="85"/>
      <c r="E1532" s="58" t="s">
        <v>2974</v>
      </c>
      <c r="F1532" s="58" t="s">
        <v>3056</v>
      </c>
      <c r="G1532" s="11" t="s">
        <v>224</v>
      </c>
      <c r="H1532" s="58" t="s">
        <v>5143</v>
      </c>
      <c r="I1532" s="49">
        <v>1</v>
      </c>
      <c r="J1532" s="11" t="s">
        <v>35</v>
      </c>
      <c r="K1532" s="27" t="s">
        <v>122</v>
      </c>
      <c r="L1532" s="63" t="s">
        <v>40</v>
      </c>
      <c r="M1532" s="64"/>
      <c r="N1532" s="65" t="s">
        <v>5092</v>
      </c>
      <c r="O1532" s="66">
        <v>0</v>
      </c>
      <c r="P1532" s="67">
        <f>O1532+SUMIF(IN!F:F,Inventory!H:H,IN!M:M)-SUMIF(OUT!F:F,Inventory!H:H,OUT!M:M)</f>
        <v>0</v>
      </c>
      <c r="Q1532" s="5"/>
      <c r="R1532" s="75">
        <f t="shared" si="46"/>
        <v>0</v>
      </c>
      <c r="S1532" s="75"/>
      <c r="T1532" s="11">
        <v>45</v>
      </c>
      <c r="U1532" s="11" t="s">
        <v>74</v>
      </c>
      <c r="V1532" s="11"/>
      <c r="W1532" s="11">
        <v>1000</v>
      </c>
      <c r="X1532" s="11"/>
      <c r="Y1532" s="11"/>
      <c r="Z1532" s="11">
        <v>0</v>
      </c>
      <c r="AA1532" s="11">
        <v>1</v>
      </c>
      <c r="AB1532" s="11">
        <v>5</v>
      </c>
      <c r="AC1532" s="11">
        <v>5</v>
      </c>
      <c r="AD1532" s="11">
        <v>5</v>
      </c>
      <c r="AE1532" s="11">
        <v>5</v>
      </c>
      <c r="AF1532" s="11">
        <f t="shared" si="47"/>
        <v>4.6</v>
      </c>
    </row>
    <row r="1533" ht="50" customHeight="1" spans="1:32">
      <c r="A1533" s="11"/>
      <c r="B1533" s="11" t="s">
        <v>5144</v>
      </c>
      <c r="C1533" s="11"/>
      <c r="D1533" s="85"/>
      <c r="E1533" s="58" t="s">
        <v>3206</v>
      </c>
      <c r="F1533" s="58" t="s">
        <v>5145</v>
      </c>
      <c r="G1533" s="11" t="s">
        <v>224</v>
      </c>
      <c r="H1533" s="58" t="s">
        <v>5146</v>
      </c>
      <c r="I1533" s="50">
        <v>1</v>
      </c>
      <c r="J1533" s="54" t="s">
        <v>35</v>
      </c>
      <c r="K1533" s="27" t="s">
        <v>122</v>
      </c>
      <c r="L1533" s="63" t="s">
        <v>40</v>
      </c>
      <c r="M1533" s="64"/>
      <c r="N1533" s="65" t="s">
        <v>5092</v>
      </c>
      <c r="O1533" s="66">
        <v>0</v>
      </c>
      <c r="P1533" s="67">
        <f>O1533+SUMIF(IN!F:F,Inventory!H:H,IN!M:M)-SUMIF(OUT!F:F,Inventory!H:H,OUT!M:M)</f>
        <v>0</v>
      </c>
      <c r="Q1533" s="5"/>
      <c r="R1533" s="75">
        <f t="shared" si="46"/>
        <v>0</v>
      </c>
      <c r="S1533" s="75"/>
      <c r="T1533" s="11">
        <v>45</v>
      </c>
      <c r="U1533" s="11" t="s">
        <v>74</v>
      </c>
      <c r="V1533" s="11"/>
      <c r="W1533" s="11">
        <v>1000</v>
      </c>
      <c r="X1533" s="11"/>
      <c r="Y1533" s="11"/>
      <c r="Z1533" s="11">
        <v>0</v>
      </c>
      <c r="AA1533" s="11">
        <v>3</v>
      </c>
      <c r="AB1533" s="11">
        <v>4</v>
      </c>
      <c r="AC1533" s="11">
        <v>5</v>
      </c>
      <c r="AD1533" s="11">
        <v>5</v>
      </c>
      <c r="AE1533" s="11">
        <v>5</v>
      </c>
      <c r="AF1533" s="11">
        <f t="shared" si="47"/>
        <v>4.7</v>
      </c>
    </row>
    <row r="1534" ht="50" customHeight="1" spans="1:32">
      <c r="A1534" s="11"/>
      <c r="B1534" s="11" t="s">
        <v>5147</v>
      </c>
      <c r="C1534" s="11"/>
      <c r="D1534" s="85"/>
      <c r="E1534" s="58" t="s">
        <v>5082</v>
      </c>
      <c r="F1534" s="58" t="s">
        <v>5148</v>
      </c>
      <c r="G1534" s="11" t="s">
        <v>1330</v>
      </c>
      <c r="H1534" s="58" t="s">
        <v>5149</v>
      </c>
      <c r="I1534" s="49">
        <v>1</v>
      </c>
      <c r="J1534" s="11" t="s">
        <v>35</v>
      </c>
      <c r="K1534" s="27" t="s">
        <v>122</v>
      </c>
      <c r="L1534" s="63" t="s">
        <v>40</v>
      </c>
      <c r="M1534" s="64"/>
      <c r="N1534" s="71" t="s">
        <v>5092</v>
      </c>
      <c r="O1534" s="66">
        <v>1</v>
      </c>
      <c r="P1534" s="67">
        <f>O1534+SUMIF(IN!F:F,Inventory!H:H,IN!M:M)-SUMIF(OUT!F:F,Inventory!H:H,OUT!M:M)</f>
        <v>1</v>
      </c>
      <c r="Q1534" s="5"/>
      <c r="R1534" s="75">
        <f t="shared" si="46"/>
        <v>0</v>
      </c>
      <c r="S1534" s="75"/>
      <c r="T1534" s="11">
        <v>60</v>
      </c>
      <c r="U1534" s="11" t="s">
        <v>74</v>
      </c>
      <c r="V1534" s="11"/>
      <c r="W1534" s="11">
        <v>1000</v>
      </c>
      <c r="X1534" s="11"/>
      <c r="Y1534" s="11"/>
      <c r="Z1534" s="11">
        <v>0</v>
      </c>
      <c r="AA1534" s="11">
        <v>3</v>
      </c>
      <c r="AB1534" s="11">
        <v>5</v>
      </c>
      <c r="AC1534" s="11">
        <v>5</v>
      </c>
      <c r="AD1534" s="11">
        <v>5</v>
      </c>
      <c r="AE1534" s="11">
        <v>5</v>
      </c>
      <c r="AF1534" s="11">
        <f t="shared" si="47"/>
        <v>4.8</v>
      </c>
    </row>
    <row r="1535" ht="50" customHeight="1" spans="1:32">
      <c r="A1535" s="11"/>
      <c r="B1535" s="11" t="s">
        <v>5150</v>
      </c>
      <c r="C1535" s="11"/>
      <c r="D1535" s="85"/>
      <c r="E1535" s="49" t="s">
        <v>5151</v>
      </c>
      <c r="F1535" s="58" t="s">
        <v>5109</v>
      </c>
      <c r="G1535" s="11" t="s">
        <v>1614</v>
      </c>
      <c r="H1535" s="58" t="s">
        <v>5152</v>
      </c>
      <c r="I1535" s="49">
        <v>2</v>
      </c>
      <c r="J1535" s="11" t="s">
        <v>35</v>
      </c>
      <c r="K1535" s="27" t="s">
        <v>122</v>
      </c>
      <c r="L1535" s="63" t="s">
        <v>40</v>
      </c>
      <c r="M1535" s="64"/>
      <c r="N1535" s="71" t="s">
        <v>5092</v>
      </c>
      <c r="O1535" s="66">
        <v>4</v>
      </c>
      <c r="P1535" s="67">
        <f>O1535+SUMIF(IN!F:F,Inventory!H:H,IN!M:M)-SUMIF(OUT!F:F,Inventory!H:H,OUT!M:M)</f>
        <v>4</v>
      </c>
      <c r="Q1535" s="5"/>
      <c r="R1535" s="75">
        <f t="shared" si="46"/>
        <v>0</v>
      </c>
      <c r="S1535" s="75"/>
      <c r="T1535" s="11">
        <v>15</v>
      </c>
      <c r="U1535" s="11" t="s">
        <v>74</v>
      </c>
      <c r="V1535" s="11"/>
      <c r="W1535" s="11">
        <v>3650</v>
      </c>
      <c r="X1535" s="11"/>
      <c r="Y1535" s="11"/>
      <c r="Z1535" s="11">
        <v>0</v>
      </c>
      <c r="AA1535" s="11">
        <v>5</v>
      </c>
      <c r="AB1535" s="11">
        <v>3</v>
      </c>
      <c r="AC1535" s="11">
        <v>5</v>
      </c>
      <c r="AD1535" s="11">
        <v>5</v>
      </c>
      <c r="AE1535" s="11">
        <v>5</v>
      </c>
      <c r="AF1535" s="11">
        <f t="shared" si="47"/>
        <v>4.8</v>
      </c>
    </row>
    <row r="1536" ht="50" customHeight="1" spans="1:32">
      <c r="A1536" s="11"/>
      <c r="B1536" s="11" t="s">
        <v>5153</v>
      </c>
      <c r="C1536" s="11"/>
      <c r="D1536" s="11"/>
      <c r="E1536" s="10" t="s">
        <v>5154</v>
      </c>
      <c r="F1536" s="10" t="s">
        <v>5155</v>
      </c>
      <c r="G1536" s="58" t="s">
        <v>4784</v>
      </c>
      <c r="H1536" s="10" t="s">
        <v>5156</v>
      </c>
      <c r="I1536" s="50">
        <v>1</v>
      </c>
      <c r="J1536" s="54" t="s">
        <v>35</v>
      </c>
      <c r="K1536" s="27" t="s">
        <v>122</v>
      </c>
      <c r="L1536" s="63" t="s">
        <v>37</v>
      </c>
      <c r="M1536" s="64"/>
      <c r="N1536" s="66" t="s">
        <v>5092</v>
      </c>
      <c r="O1536" s="66">
        <v>3</v>
      </c>
      <c r="P1536" s="67">
        <f>O1536+SUMIF(IN!F:F,Inventory!H:H,IN!M:M)-SUMIF(OUT!F:F,Inventory!H:H,OUT!M:M)</f>
        <v>3</v>
      </c>
      <c r="Q1536" s="5" t="s">
        <v>5157</v>
      </c>
      <c r="R1536" s="75">
        <f t="shared" si="46"/>
        <v>0</v>
      </c>
      <c r="S1536" s="75"/>
      <c r="T1536" s="11">
        <v>60</v>
      </c>
      <c r="U1536" s="11" t="s">
        <v>74</v>
      </c>
      <c r="V1536" s="11" t="s">
        <v>52</v>
      </c>
      <c r="W1536" s="11">
        <v>1000</v>
      </c>
      <c r="X1536" s="11">
        <v>30</v>
      </c>
      <c r="Y1536" s="11"/>
      <c r="Z1536" s="11">
        <v>0</v>
      </c>
      <c r="AA1536" s="11">
        <v>4</v>
      </c>
      <c r="AB1536" s="11">
        <v>3</v>
      </c>
      <c r="AC1536" s="11">
        <v>5</v>
      </c>
      <c r="AD1536" s="11">
        <v>5</v>
      </c>
      <c r="AE1536" s="11">
        <v>5</v>
      </c>
      <c r="AF1536" s="11">
        <f t="shared" si="47"/>
        <v>4.7</v>
      </c>
    </row>
    <row r="1537" ht="50" customHeight="1" spans="1:32">
      <c r="A1537" s="11"/>
      <c r="B1537" s="11" t="s">
        <v>5158</v>
      </c>
      <c r="C1537" s="11"/>
      <c r="D1537" s="11"/>
      <c r="E1537" s="11" t="s">
        <v>3063</v>
      </c>
      <c r="F1537" s="11" t="s">
        <v>3064</v>
      </c>
      <c r="G1537" s="11" t="s">
        <v>1330</v>
      </c>
      <c r="H1537" s="11" t="s">
        <v>5159</v>
      </c>
      <c r="I1537" s="50">
        <v>1</v>
      </c>
      <c r="J1537" s="69" t="s">
        <v>35</v>
      </c>
      <c r="K1537" s="27" t="s">
        <v>122</v>
      </c>
      <c r="L1537" s="63" t="s">
        <v>40</v>
      </c>
      <c r="M1537" s="64"/>
      <c r="N1537" s="66" t="s">
        <v>5092</v>
      </c>
      <c r="O1537" s="66">
        <v>5</v>
      </c>
      <c r="P1537" s="67">
        <f>O1537+SUMIF(IN!F:F,Inventory!H:H,IN!M:M)-SUMIF(OUT!F:F,Inventory!H:H,OUT!M:M)</f>
        <v>5</v>
      </c>
      <c r="Q1537" s="5" t="str">
        <f t="array" ref="Q1537">E1386:O1844</f>
        <v>磁力开关</v>
      </c>
      <c r="R1537" s="75">
        <f t="shared" si="46"/>
        <v>0</v>
      </c>
      <c r="S1537" s="75"/>
      <c r="T1537" s="11">
        <v>60</v>
      </c>
      <c r="U1537" s="11" t="s">
        <v>74</v>
      </c>
      <c r="V1537" s="10"/>
      <c r="W1537" s="11">
        <v>1000</v>
      </c>
      <c r="X1537" s="11"/>
      <c r="Y1537" s="11"/>
      <c r="Z1537" s="11">
        <v>0</v>
      </c>
      <c r="AA1537" s="11">
        <v>4</v>
      </c>
      <c r="AB1537" s="11">
        <v>5</v>
      </c>
      <c r="AC1537" s="11">
        <v>5</v>
      </c>
      <c r="AD1537" s="11">
        <v>4</v>
      </c>
      <c r="AE1537" s="11">
        <v>5</v>
      </c>
      <c r="AF1537" s="11">
        <f t="shared" si="47"/>
        <v>4.6</v>
      </c>
    </row>
    <row r="1538" ht="50" customHeight="1" spans="1:32">
      <c r="A1538" s="11"/>
      <c r="B1538" s="11" t="s">
        <v>5160</v>
      </c>
      <c r="C1538" s="11"/>
      <c r="D1538" s="11"/>
      <c r="E1538" s="11" t="s">
        <v>5161</v>
      </c>
      <c r="F1538" s="11" t="s">
        <v>898</v>
      </c>
      <c r="G1538" s="11" t="s">
        <v>5162</v>
      </c>
      <c r="H1538" s="11">
        <v>4228003</v>
      </c>
      <c r="I1538" s="50">
        <v>1</v>
      </c>
      <c r="J1538" s="69" t="s">
        <v>35</v>
      </c>
      <c r="K1538" s="27" t="s">
        <v>122</v>
      </c>
      <c r="L1538" s="63" t="s">
        <v>40</v>
      </c>
      <c r="M1538" s="64"/>
      <c r="N1538" s="66" t="s">
        <v>5092</v>
      </c>
      <c r="O1538" s="66">
        <v>9</v>
      </c>
      <c r="P1538" s="67">
        <f>O1538+SUMIF(IN!F:F,Inventory!H:H,IN!M:M)-SUMIF(OUT!F:F,Inventory!H:H,OUT!M:M)</f>
        <v>9</v>
      </c>
      <c r="Q1538" s="5" t="s">
        <v>5163</v>
      </c>
      <c r="R1538" s="75">
        <f t="shared" ref="R1538:R1601" si="48">M1538*P1538</f>
        <v>0</v>
      </c>
      <c r="S1538" s="75"/>
      <c r="T1538" s="11">
        <v>70</v>
      </c>
      <c r="U1538" s="11" t="s">
        <v>40</v>
      </c>
      <c r="V1538" s="11"/>
      <c r="W1538" s="11">
        <v>1000</v>
      </c>
      <c r="X1538" s="11"/>
      <c r="Y1538" s="11"/>
      <c r="Z1538" s="11">
        <v>0</v>
      </c>
      <c r="AA1538" s="11">
        <v>5</v>
      </c>
      <c r="AB1538" s="11">
        <v>4</v>
      </c>
      <c r="AC1538" s="11">
        <v>5</v>
      </c>
      <c r="AD1538" s="11">
        <v>5</v>
      </c>
      <c r="AE1538" s="11">
        <v>5</v>
      </c>
      <c r="AF1538" s="11">
        <f t="shared" ref="AF1538:AF1601" si="49">AA1538*0.1+AB1538*0.1+AC1538*0.2+AD1538*0.3+AE1538*0.3</f>
        <v>4.9</v>
      </c>
    </row>
    <row r="1539" ht="50" customHeight="1" spans="1:32">
      <c r="A1539" s="11"/>
      <c r="B1539" s="11" t="s">
        <v>5164</v>
      </c>
      <c r="C1539" s="11"/>
      <c r="D1539" s="11"/>
      <c r="E1539" s="11" t="s">
        <v>1783</v>
      </c>
      <c r="F1539" s="11" t="s">
        <v>278</v>
      </c>
      <c r="G1539" s="11" t="s">
        <v>5162</v>
      </c>
      <c r="H1539" s="11">
        <v>4228066</v>
      </c>
      <c r="I1539" s="50">
        <v>1</v>
      </c>
      <c r="J1539" s="69" t="s">
        <v>35</v>
      </c>
      <c r="K1539" s="27" t="s">
        <v>122</v>
      </c>
      <c r="L1539" s="63" t="s">
        <v>40</v>
      </c>
      <c r="M1539" s="64"/>
      <c r="N1539" s="66" t="s">
        <v>5092</v>
      </c>
      <c r="O1539" s="66">
        <v>9</v>
      </c>
      <c r="P1539" s="67">
        <f>O1539+SUMIF(IN!F:F,Inventory!H:H,IN!M:M)-SUMIF(OUT!F:F,Inventory!H:H,OUT!M:M)</f>
        <v>9</v>
      </c>
      <c r="Q1539" s="5" t="s">
        <v>5165</v>
      </c>
      <c r="R1539" s="75">
        <f t="shared" si="48"/>
        <v>0</v>
      </c>
      <c r="S1539" s="75"/>
      <c r="T1539" s="11">
        <v>70</v>
      </c>
      <c r="U1539" s="11" t="s">
        <v>40</v>
      </c>
      <c r="V1539" s="11"/>
      <c r="W1539" s="11">
        <v>1000</v>
      </c>
      <c r="X1539" s="11"/>
      <c r="Y1539" s="11"/>
      <c r="Z1539" s="11">
        <v>0</v>
      </c>
      <c r="AA1539" s="11">
        <v>5</v>
      </c>
      <c r="AB1539" s="11">
        <v>4</v>
      </c>
      <c r="AC1539" s="11">
        <v>5</v>
      </c>
      <c r="AD1539" s="11">
        <v>5</v>
      </c>
      <c r="AE1539" s="11">
        <v>5</v>
      </c>
      <c r="AF1539" s="11">
        <f t="shared" si="49"/>
        <v>4.9</v>
      </c>
    </row>
    <row r="1540" s="23" customFormat="1" ht="50" customHeight="1" spans="1:32">
      <c r="A1540" s="11"/>
      <c r="B1540" s="11" t="s">
        <v>5166</v>
      </c>
      <c r="C1540" s="11"/>
      <c r="D1540" s="11"/>
      <c r="E1540" s="11" t="s">
        <v>5167</v>
      </c>
      <c r="F1540" s="11" t="s">
        <v>5168</v>
      </c>
      <c r="G1540" s="11" t="s">
        <v>5169</v>
      </c>
      <c r="H1540" s="11" t="s">
        <v>5170</v>
      </c>
      <c r="I1540" s="50">
        <v>1</v>
      </c>
      <c r="J1540" s="54" t="s">
        <v>35</v>
      </c>
      <c r="K1540" s="27" t="s">
        <v>122</v>
      </c>
      <c r="L1540" s="63" t="s">
        <v>40</v>
      </c>
      <c r="M1540" s="64"/>
      <c r="N1540" s="66" t="s">
        <v>5092</v>
      </c>
      <c r="O1540" s="66">
        <v>5</v>
      </c>
      <c r="P1540" s="67">
        <f>O1540+SUMIF(IN!F:F,Inventory!H:H,IN!M:M)-SUMIF(OUT!F:F,Inventory!H:H,OUT!M:M)</f>
        <v>5</v>
      </c>
      <c r="Q1540" s="5"/>
      <c r="R1540" s="75">
        <f t="shared" si="48"/>
        <v>0</v>
      </c>
      <c r="S1540" s="75"/>
      <c r="T1540" s="11">
        <v>15</v>
      </c>
      <c r="U1540" s="11" t="s">
        <v>40</v>
      </c>
      <c r="V1540" s="11" t="s">
        <v>41</v>
      </c>
      <c r="W1540" s="11">
        <v>1000</v>
      </c>
      <c r="X1540" s="11"/>
      <c r="Y1540" s="11"/>
      <c r="Z1540" s="11">
        <v>0</v>
      </c>
      <c r="AA1540" s="11">
        <v>5</v>
      </c>
      <c r="AB1540" s="10">
        <v>4</v>
      </c>
      <c r="AC1540" s="10">
        <v>4</v>
      </c>
      <c r="AD1540" s="10">
        <v>5</v>
      </c>
      <c r="AE1540" s="10">
        <v>5</v>
      </c>
      <c r="AF1540" s="10">
        <f t="shared" si="49"/>
        <v>4.7</v>
      </c>
    </row>
    <row r="1541" ht="50" customHeight="1" spans="1:32">
      <c r="A1541" s="11"/>
      <c r="B1541" s="53" t="s">
        <v>5171</v>
      </c>
      <c r="C1541" s="11"/>
      <c r="D1541" s="11"/>
      <c r="E1541" s="10" t="s">
        <v>3683</v>
      </c>
      <c r="F1541" s="10" t="s">
        <v>3684</v>
      </c>
      <c r="G1541" s="58" t="s">
        <v>5172</v>
      </c>
      <c r="H1541" s="10" t="s">
        <v>5173</v>
      </c>
      <c r="I1541" s="50">
        <v>1</v>
      </c>
      <c r="J1541" s="54" t="s">
        <v>35</v>
      </c>
      <c r="K1541" s="27" t="s">
        <v>122</v>
      </c>
      <c r="L1541" s="63" t="s">
        <v>40</v>
      </c>
      <c r="M1541" s="64"/>
      <c r="N1541" s="65" t="s">
        <v>5092</v>
      </c>
      <c r="O1541" s="66">
        <v>9</v>
      </c>
      <c r="P1541" s="67">
        <f>O1541+SUMIF(IN!F:F,Inventory!H:H,IN!M:M)-SUMIF(OUT!F:F,Inventory!H:H,OUT!M:M)</f>
        <v>9</v>
      </c>
      <c r="Q1541" s="5"/>
      <c r="R1541" s="75">
        <f t="shared" si="48"/>
        <v>0</v>
      </c>
      <c r="S1541" s="75"/>
      <c r="T1541" s="11">
        <v>15</v>
      </c>
      <c r="U1541" s="11" t="s">
        <v>40</v>
      </c>
      <c r="V1541" s="11" t="s">
        <v>384</v>
      </c>
      <c r="W1541" s="11">
        <v>1825</v>
      </c>
      <c r="X1541" s="11">
        <v>30</v>
      </c>
      <c r="Y1541" s="11"/>
      <c r="Z1541" s="11">
        <v>0</v>
      </c>
      <c r="AA1541" s="11">
        <v>5</v>
      </c>
      <c r="AB1541" s="11">
        <v>5</v>
      </c>
      <c r="AC1541" s="11">
        <v>5</v>
      </c>
      <c r="AD1541" s="11">
        <v>5</v>
      </c>
      <c r="AE1541" s="11">
        <v>5</v>
      </c>
      <c r="AF1541" s="11">
        <f t="shared" si="49"/>
        <v>5</v>
      </c>
    </row>
    <row r="1542" ht="50" customHeight="1" spans="1:32">
      <c r="A1542" s="11"/>
      <c r="B1542" s="11">
        <v>3817</v>
      </c>
      <c r="C1542" s="11"/>
      <c r="D1542" s="11"/>
      <c r="E1542" s="11" t="s">
        <v>4511</v>
      </c>
      <c r="F1542" s="11" t="s">
        <v>4568</v>
      </c>
      <c r="G1542" s="11" t="s">
        <v>4569</v>
      </c>
      <c r="H1542" s="11" t="s">
        <v>5174</v>
      </c>
      <c r="I1542" s="50">
        <v>1</v>
      </c>
      <c r="J1542" s="69" t="s">
        <v>35</v>
      </c>
      <c r="K1542" s="27" t="s">
        <v>122</v>
      </c>
      <c r="L1542" s="63" t="s">
        <v>64</v>
      </c>
      <c r="M1542" s="64"/>
      <c r="N1542" s="65" t="s">
        <v>5175</v>
      </c>
      <c r="O1542" s="66">
        <v>1</v>
      </c>
      <c r="P1542" s="67">
        <f>O1542+SUMIF(IN!F:F,Inventory!H:H,IN!M:M)-SUMIF(OUT!F:F,Inventory!H:H,OUT!M:M)</f>
        <v>1</v>
      </c>
      <c r="Q1542" s="5"/>
      <c r="R1542" s="75">
        <f t="shared" si="48"/>
        <v>0</v>
      </c>
      <c r="S1542" s="75"/>
      <c r="T1542" s="11">
        <v>30</v>
      </c>
      <c r="U1542" s="11" t="s">
        <v>44</v>
      </c>
      <c r="V1542" s="11" t="s">
        <v>41</v>
      </c>
      <c r="W1542" s="11">
        <v>3650</v>
      </c>
      <c r="X1542" s="11">
        <v>30</v>
      </c>
      <c r="Y1542" s="11"/>
      <c r="Z1542" s="11">
        <v>0</v>
      </c>
      <c r="AA1542" s="11">
        <v>5</v>
      </c>
      <c r="AB1542" s="11">
        <v>1</v>
      </c>
      <c r="AC1542" s="11">
        <v>5</v>
      </c>
      <c r="AD1542" s="11">
        <v>5</v>
      </c>
      <c r="AE1542" s="11">
        <v>5</v>
      </c>
      <c r="AF1542" s="11">
        <f t="shared" si="49"/>
        <v>4.6</v>
      </c>
    </row>
    <row r="1543" ht="50" customHeight="1" spans="1:32">
      <c r="A1543" s="11"/>
      <c r="B1543" s="11">
        <v>3818</v>
      </c>
      <c r="C1543" s="11"/>
      <c r="D1543" s="11"/>
      <c r="E1543" s="11" t="s">
        <v>4511</v>
      </c>
      <c r="F1543" s="11" t="s">
        <v>4568</v>
      </c>
      <c r="G1543" s="11" t="s">
        <v>4569</v>
      </c>
      <c r="H1543" s="11" t="s">
        <v>5176</v>
      </c>
      <c r="I1543" s="50">
        <v>1</v>
      </c>
      <c r="J1543" s="69" t="s">
        <v>35</v>
      </c>
      <c r="K1543" s="27" t="s">
        <v>122</v>
      </c>
      <c r="L1543" s="63" t="s">
        <v>64</v>
      </c>
      <c r="M1543" s="64"/>
      <c r="N1543" s="65" t="s">
        <v>5175</v>
      </c>
      <c r="O1543" s="66">
        <v>1</v>
      </c>
      <c r="P1543" s="67">
        <f>O1543+SUMIF(IN!F:F,Inventory!H:H,IN!M:M)-SUMIF(OUT!F:F,Inventory!H:H,OUT!M:M)</f>
        <v>1</v>
      </c>
      <c r="Q1543" s="5"/>
      <c r="R1543" s="75">
        <f t="shared" si="48"/>
        <v>0</v>
      </c>
      <c r="S1543" s="75"/>
      <c r="T1543" s="11">
        <v>30</v>
      </c>
      <c r="U1543" s="11" t="s">
        <v>44</v>
      </c>
      <c r="V1543" s="11" t="s">
        <v>41</v>
      </c>
      <c r="W1543" s="11">
        <v>3650</v>
      </c>
      <c r="X1543" s="11">
        <v>30</v>
      </c>
      <c r="Y1543" s="11"/>
      <c r="Z1543" s="11">
        <v>0</v>
      </c>
      <c r="AA1543" s="11">
        <v>4</v>
      </c>
      <c r="AB1543" s="11">
        <v>4</v>
      </c>
      <c r="AC1543" s="11">
        <v>4</v>
      </c>
      <c r="AD1543" s="11">
        <v>5</v>
      </c>
      <c r="AE1543" s="11">
        <v>5</v>
      </c>
      <c r="AF1543" s="11">
        <f t="shared" si="49"/>
        <v>4.6</v>
      </c>
    </row>
    <row r="1544" s="23" customFormat="1" ht="50" customHeight="1" spans="1:32">
      <c r="A1544" s="11"/>
      <c r="B1544" s="11" t="s">
        <v>5177</v>
      </c>
      <c r="C1544" s="11" t="s">
        <v>1</v>
      </c>
      <c r="D1544" s="11"/>
      <c r="E1544" s="10" t="s">
        <v>4990</v>
      </c>
      <c r="F1544" s="10" t="s">
        <v>4991</v>
      </c>
      <c r="G1544" s="58" t="s">
        <v>2303</v>
      </c>
      <c r="H1544" s="10" t="s">
        <v>5178</v>
      </c>
      <c r="I1544" s="50">
        <v>1</v>
      </c>
      <c r="J1544" s="54" t="s">
        <v>35</v>
      </c>
      <c r="K1544" s="27" t="s">
        <v>122</v>
      </c>
      <c r="L1544" s="63" t="s">
        <v>40</v>
      </c>
      <c r="M1544" s="64"/>
      <c r="N1544" s="65" t="s">
        <v>5175</v>
      </c>
      <c r="O1544" s="66">
        <v>2</v>
      </c>
      <c r="P1544" s="67">
        <f>O1544+SUMIF(IN!F:F,Inventory!H:H,IN!M:M)-SUMIF(OUT!F:F,Inventory!H:H,OUT!M:M)</f>
        <v>2</v>
      </c>
      <c r="Q1544" s="5" t="s">
        <v>5179</v>
      </c>
      <c r="R1544" s="75">
        <f t="shared" si="48"/>
        <v>0</v>
      </c>
      <c r="S1544" s="75"/>
      <c r="T1544" s="11">
        <v>60</v>
      </c>
      <c r="U1544" s="11" t="s">
        <v>44</v>
      </c>
      <c r="V1544" s="11"/>
      <c r="W1544" s="11">
        <v>1000</v>
      </c>
      <c r="X1544" s="11"/>
      <c r="Y1544" s="11"/>
      <c r="Z1544" s="11">
        <v>0</v>
      </c>
      <c r="AA1544" s="11">
        <v>4</v>
      </c>
      <c r="AB1544" s="10">
        <v>3</v>
      </c>
      <c r="AC1544" s="10">
        <v>5</v>
      </c>
      <c r="AD1544" s="10">
        <v>5</v>
      </c>
      <c r="AE1544" s="10">
        <v>5</v>
      </c>
      <c r="AF1544" s="10">
        <f t="shared" si="49"/>
        <v>4.7</v>
      </c>
    </row>
    <row r="1545" s="23" customFormat="1" ht="50" customHeight="1" spans="1:32">
      <c r="A1545" s="11"/>
      <c r="B1545" s="11" t="s">
        <v>5180</v>
      </c>
      <c r="C1545" s="10"/>
      <c r="D1545" s="10"/>
      <c r="E1545" s="10" t="s">
        <v>5181</v>
      </c>
      <c r="F1545" s="10" t="s">
        <v>5182</v>
      </c>
      <c r="G1545" s="11" t="s">
        <v>1180</v>
      </c>
      <c r="H1545" s="10" t="s">
        <v>5183</v>
      </c>
      <c r="I1545" s="49">
        <v>1</v>
      </c>
      <c r="J1545" s="83" t="s">
        <v>35</v>
      </c>
      <c r="K1545" s="27" t="s">
        <v>122</v>
      </c>
      <c r="L1545" s="63" t="s">
        <v>40</v>
      </c>
      <c r="M1545" s="64"/>
      <c r="N1545" s="65" t="s">
        <v>5175</v>
      </c>
      <c r="O1545" s="66">
        <v>3</v>
      </c>
      <c r="P1545" s="67">
        <f>O1545+SUMIF(IN!F:F,Inventory!H:H,IN!M:M)-SUMIF(OUT!F:F,Inventory!H:H,OUT!M:M)</f>
        <v>3</v>
      </c>
      <c r="Q1545" s="47"/>
      <c r="R1545" s="75">
        <f t="shared" si="48"/>
        <v>0</v>
      </c>
      <c r="S1545" s="75"/>
      <c r="T1545" s="10">
        <v>30</v>
      </c>
      <c r="U1545" s="11" t="s">
        <v>74</v>
      </c>
      <c r="V1545" s="11" t="s">
        <v>41</v>
      </c>
      <c r="W1545" s="11">
        <v>1000</v>
      </c>
      <c r="X1545" s="11"/>
      <c r="Y1545" s="11"/>
      <c r="Z1545" s="11">
        <v>0</v>
      </c>
      <c r="AA1545" s="11">
        <v>4</v>
      </c>
      <c r="AB1545" s="10">
        <v>4</v>
      </c>
      <c r="AC1545" s="10">
        <v>5</v>
      </c>
      <c r="AD1545" s="10">
        <v>5</v>
      </c>
      <c r="AE1545" s="10">
        <v>5</v>
      </c>
      <c r="AF1545" s="10">
        <f t="shared" si="49"/>
        <v>4.8</v>
      </c>
    </row>
    <row r="1546" ht="50" customHeight="1" spans="1:32">
      <c r="A1546" s="11"/>
      <c r="B1546" s="11" t="s">
        <v>5184</v>
      </c>
      <c r="C1546" s="11" t="s">
        <v>1</v>
      </c>
      <c r="D1546" s="11"/>
      <c r="E1546" s="11" t="s">
        <v>5185</v>
      </c>
      <c r="F1546" s="11" t="s">
        <v>5186</v>
      </c>
      <c r="G1546" s="131" t="s">
        <v>5187</v>
      </c>
      <c r="H1546" s="11" t="s">
        <v>5188</v>
      </c>
      <c r="I1546" s="50">
        <v>1</v>
      </c>
      <c r="J1546" s="54" t="s">
        <v>35</v>
      </c>
      <c r="K1546" s="27" t="s">
        <v>122</v>
      </c>
      <c r="L1546" s="63" t="s">
        <v>40</v>
      </c>
      <c r="M1546" s="64"/>
      <c r="N1546" s="65" t="s">
        <v>5175</v>
      </c>
      <c r="O1546" s="66">
        <v>1</v>
      </c>
      <c r="P1546" s="67">
        <f>O1546+SUMIF(IN!F:F,Inventory!H:H,IN!M:M)-SUMIF(OUT!F:F,Inventory!H:H,OUT!M:M)</f>
        <v>2</v>
      </c>
      <c r="Q1546" s="5"/>
      <c r="R1546" s="75">
        <f t="shared" si="48"/>
        <v>0</v>
      </c>
      <c r="S1546" s="75"/>
      <c r="T1546" s="11">
        <v>60</v>
      </c>
      <c r="U1546" s="11" t="s">
        <v>74</v>
      </c>
      <c r="V1546" s="11" t="s">
        <v>66</v>
      </c>
      <c r="W1546" s="11">
        <v>1000</v>
      </c>
      <c r="X1546" s="11"/>
      <c r="Y1546" s="11"/>
      <c r="Z1546" s="11">
        <v>0</v>
      </c>
      <c r="AA1546" s="11">
        <v>4</v>
      </c>
      <c r="AB1546" s="11">
        <v>4</v>
      </c>
      <c r="AC1546" s="11">
        <v>5</v>
      </c>
      <c r="AD1546" s="11">
        <v>5</v>
      </c>
      <c r="AE1546" s="11">
        <v>5</v>
      </c>
      <c r="AF1546" s="11">
        <f t="shared" si="49"/>
        <v>4.8</v>
      </c>
    </row>
    <row r="1547" ht="50" customHeight="1" spans="1:32">
      <c r="A1547" s="11"/>
      <c r="B1547" s="11">
        <v>3217</v>
      </c>
      <c r="C1547" s="11"/>
      <c r="D1547" s="11"/>
      <c r="E1547" s="11" t="s">
        <v>5189</v>
      </c>
      <c r="F1547" s="11" t="s">
        <v>675</v>
      </c>
      <c r="G1547" s="11" t="s">
        <v>5190</v>
      </c>
      <c r="H1547" s="26" t="s">
        <v>5191</v>
      </c>
      <c r="I1547" s="50">
        <v>1</v>
      </c>
      <c r="J1547" s="54" t="s">
        <v>35</v>
      </c>
      <c r="K1547" s="27" t="s">
        <v>122</v>
      </c>
      <c r="L1547" s="63" t="s">
        <v>64</v>
      </c>
      <c r="M1547" s="27"/>
      <c r="N1547" s="66" t="s">
        <v>5192</v>
      </c>
      <c r="O1547" s="66">
        <v>2</v>
      </c>
      <c r="P1547" s="67">
        <f>O1547+SUMIF(IN!F:F,Inventory!H:H,IN!M:M)-SUMIF(OUT!F:F,Inventory!H:H,OUT!M:M)</f>
        <v>2</v>
      </c>
      <c r="Q1547" s="5"/>
      <c r="R1547" s="75">
        <f t="shared" si="48"/>
        <v>0</v>
      </c>
      <c r="S1547" s="75"/>
      <c r="T1547" s="11">
        <v>180</v>
      </c>
      <c r="U1547" s="11" t="s">
        <v>44</v>
      </c>
      <c r="V1547" s="11" t="s">
        <v>41</v>
      </c>
      <c r="W1547" s="11">
        <v>1000</v>
      </c>
      <c r="X1547" s="11">
        <v>60</v>
      </c>
      <c r="Y1547" s="11"/>
      <c r="Z1547" s="11">
        <v>0</v>
      </c>
      <c r="AA1547" s="11">
        <v>5</v>
      </c>
      <c r="AB1547" s="11">
        <v>4</v>
      </c>
      <c r="AC1547" s="11">
        <v>4</v>
      </c>
      <c r="AD1547" s="11">
        <v>5</v>
      </c>
      <c r="AE1547" s="11">
        <v>5</v>
      </c>
      <c r="AF1547" s="11">
        <f t="shared" si="49"/>
        <v>4.7</v>
      </c>
    </row>
    <row r="1548" s="23" customFormat="1" ht="50" customHeight="1" spans="1:32">
      <c r="A1548" s="11">
        <v>1665</v>
      </c>
      <c r="B1548" s="11">
        <v>3287</v>
      </c>
      <c r="C1548" s="11"/>
      <c r="D1548" s="11"/>
      <c r="E1548" s="11" t="s">
        <v>5193</v>
      </c>
      <c r="F1548" s="11" t="s">
        <v>5138</v>
      </c>
      <c r="G1548" s="11" t="s">
        <v>5194</v>
      </c>
      <c r="H1548" s="11" t="s">
        <v>5195</v>
      </c>
      <c r="I1548" s="50">
        <v>1</v>
      </c>
      <c r="J1548" s="54" t="s">
        <v>35</v>
      </c>
      <c r="K1548" s="27" t="s">
        <v>122</v>
      </c>
      <c r="L1548" s="63" t="s">
        <v>64</v>
      </c>
      <c r="M1548" s="64"/>
      <c r="N1548" s="65" t="s">
        <v>5192</v>
      </c>
      <c r="O1548" s="66">
        <v>1</v>
      </c>
      <c r="P1548" s="67">
        <f>O1548+SUMIF(IN!F:F,Inventory!H:H,IN!M:M)-SUMIF(OUT!F:F,Inventory!H:H,OUT!M:M)</f>
        <v>1</v>
      </c>
      <c r="Q1548" s="5"/>
      <c r="R1548" s="75">
        <f t="shared" si="48"/>
        <v>0</v>
      </c>
      <c r="S1548" s="75"/>
      <c r="T1548" s="11">
        <v>60</v>
      </c>
      <c r="U1548" s="11" t="s">
        <v>74</v>
      </c>
      <c r="V1548" s="11" t="s">
        <v>66</v>
      </c>
      <c r="W1548" s="11">
        <v>3650</v>
      </c>
      <c r="X1548" s="11">
        <v>60</v>
      </c>
      <c r="Y1548" s="11"/>
      <c r="Z1548" s="11">
        <v>0</v>
      </c>
      <c r="AA1548" s="11">
        <v>4</v>
      </c>
      <c r="AB1548" s="10">
        <v>5</v>
      </c>
      <c r="AC1548" s="10">
        <v>5</v>
      </c>
      <c r="AD1548" s="10">
        <v>5</v>
      </c>
      <c r="AE1548" s="10">
        <v>4</v>
      </c>
      <c r="AF1548" s="10">
        <f t="shared" si="49"/>
        <v>4.6</v>
      </c>
    </row>
    <row r="1549" ht="50" customHeight="1" spans="1:32">
      <c r="A1549" s="11"/>
      <c r="B1549" s="11">
        <v>3759</v>
      </c>
      <c r="C1549" s="11"/>
      <c r="D1549" s="11"/>
      <c r="E1549" s="54" t="s">
        <v>699</v>
      </c>
      <c r="F1549" s="49" t="s">
        <v>675</v>
      </c>
      <c r="G1549" s="54" t="s">
        <v>1330</v>
      </c>
      <c r="H1549" s="10" t="s">
        <v>5196</v>
      </c>
      <c r="I1549" s="50">
        <v>1</v>
      </c>
      <c r="J1549" s="54" t="s">
        <v>35</v>
      </c>
      <c r="K1549" s="27" t="s">
        <v>122</v>
      </c>
      <c r="L1549" s="63" t="s">
        <v>40</v>
      </c>
      <c r="M1549" s="64"/>
      <c r="N1549" s="65" t="s">
        <v>5192</v>
      </c>
      <c r="O1549" s="66">
        <v>1</v>
      </c>
      <c r="P1549" s="67">
        <f>O1549+SUMIF(IN!F:F,Inventory!H:H,IN!M:M)-SUMIF(OUT!F:F,Inventory!H:H,OUT!M:M)</f>
        <v>1</v>
      </c>
      <c r="Q1549" s="5"/>
      <c r="R1549" s="75">
        <f t="shared" si="48"/>
        <v>0</v>
      </c>
      <c r="S1549" s="75"/>
      <c r="T1549" s="11">
        <v>30</v>
      </c>
      <c r="U1549" s="11" t="s">
        <v>44</v>
      </c>
      <c r="V1549" s="11" t="s">
        <v>52</v>
      </c>
      <c r="W1549" s="11">
        <v>3650</v>
      </c>
      <c r="X1549" s="11">
        <v>30</v>
      </c>
      <c r="Y1549" s="11"/>
      <c r="Z1549" s="11">
        <v>0</v>
      </c>
      <c r="AA1549" s="11">
        <v>2</v>
      </c>
      <c r="AB1549" s="11">
        <v>5</v>
      </c>
      <c r="AC1549" s="11">
        <v>5</v>
      </c>
      <c r="AD1549" s="11">
        <v>5</v>
      </c>
      <c r="AE1549" s="11">
        <v>5</v>
      </c>
      <c r="AF1549" s="11">
        <f t="shared" si="49"/>
        <v>4.7</v>
      </c>
    </row>
    <row r="1550" ht="50" customHeight="1" spans="1:32">
      <c r="A1550" s="11"/>
      <c r="B1550" s="11" t="s">
        <v>5197</v>
      </c>
      <c r="C1550" s="11"/>
      <c r="D1550" s="11"/>
      <c r="E1550" s="49" t="s">
        <v>5193</v>
      </c>
      <c r="F1550" s="49" t="s">
        <v>5138</v>
      </c>
      <c r="G1550" s="50" t="s">
        <v>5198</v>
      </c>
      <c r="H1550" s="49" t="s">
        <v>5199</v>
      </c>
      <c r="I1550" s="50">
        <v>2</v>
      </c>
      <c r="J1550" s="54" t="s">
        <v>35</v>
      </c>
      <c r="K1550" s="27" t="s">
        <v>122</v>
      </c>
      <c r="L1550" s="63" t="s">
        <v>64</v>
      </c>
      <c r="M1550" s="64"/>
      <c r="N1550" s="65" t="s">
        <v>5192</v>
      </c>
      <c r="O1550" s="66">
        <v>4</v>
      </c>
      <c r="P1550" s="67">
        <f>O1550+SUMIF(IN!F:F,Inventory!H:H,IN!M:M)-SUMIF(OUT!F:F,Inventory!H:H,OUT!M:M)</f>
        <v>4</v>
      </c>
      <c r="Q1550" s="5" t="s">
        <v>5200</v>
      </c>
      <c r="R1550" s="75">
        <f t="shared" si="48"/>
        <v>0</v>
      </c>
      <c r="S1550" s="75"/>
      <c r="T1550" s="11">
        <v>60</v>
      </c>
      <c r="U1550" s="11" t="s">
        <v>74</v>
      </c>
      <c r="V1550" s="11"/>
      <c r="W1550" s="11">
        <v>1000</v>
      </c>
      <c r="X1550" s="11">
        <v>30</v>
      </c>
      <c r="Y1550" s="11"/>
      <c r="Z1550" s="11">
        <v>0</v>
      </c>
      <c r="AA1550" s="11">
        <v>4</v>
      </c>
      <c r="AB1550" s="11">
        <v>5</v>
      </c>
      <c r="AC1550" s="11">
        <v>5</v>
      </c>
      <c r="AD1550" s="11">
        <v>4</v>
      </c>
      <c r="AE1550" s="11">
        <v>5</v>
      </c>
      <c r="AF1550" s="11">
        <f t="shared" si="49"/>
        <v>4.6</v>
      </c>
    </row>
    <row r="1551" ht="50" customHeight="1" spans="1:32">
      <c r="A1551" s="11"/>
      <c r="B1551" s="11" t="s">
        <v>5201</v>
      </c>
      <c r="C1551" s="11"/>
      <c r="D1551" s="11"/>
      <c r="E1551" s="49" t="s">
        <v>5202</v>
      </c>
      <c r="F1551" s="49" t="s">
        <v>5203</v>
      </c>
      <c r="G1551" s="50" t="s">
        <v>5204</v>
      </c>
      <c r="H1551" s="49" t="s">
        <v>5205</v>
      </c>
      <c r="I1551" s="50">
        <v>1</v>
      </c>
      <c r="J1551" s="54" t="s">
        <v>35</v>
      </c>
      <c r="K1551" s="27" t="s">
        <v>122</v>
      </c>
      <c r="L1551" s="63" t="s">
        <v>40</v>
      </c>
      <c r="M1551" s="64"/>
      <c r="N1551" s="65" t="s">
        <v>5192</v>
      </c>
      <c r="O1551" s="66">
        <v>2</v>
      </c>
      <c r="P1551" s="67">
        <f>O1551+SUMIF(IN!F:F,Inventory!H:H,IN!M:M)-SUMIF(OUT!F:F,Inventory!H:H,OUT!M:M)</f>
        <v>2</v>
      </c>
      <c r="Q1551" s="5"/>
      <c r="R1551" s="75">
        <f t="shared" si="48"/>
        <v>0</v>
      </c>
      <c r="S1551" s="75"/>
      <c r="T1551" s="11">
        <v>60</v>
      </c>
      <c r="U1551" s="11" t="s">
        <v>44</v>
      </c>
      <c r="V1551" s="11"/>
      <c r="W1551" s="11">
        <v>1000</v>
      </c>
      <c r="X1551" s="11">
        <v>30</v>
      </c>
      <c r="Y1551" s="11"/>
      <c r="Z1551" s="11">
        <v>0</v>
      </c>
      <c r="AA1551" s="11">
        <v>5</v>
      </c>
      <c r="AB1551" s="11">
        <v>5</v>
      </c>
      <c r="AC1551" s="11">
        <v>5</v>
      </c>
      <c r="AD1551" s="11">
        <v>4</v>
      </c>
      <c r="AE1551" s="11">
        <v>5</v>
      </c>
      <c r="AF1551" s="11">
        <f t="shared" si="49"/>
        <v>4.7</v>
      </c>
    </row>
    <row r="1552" ht="50" customHeight="1" spans="1:32">
      <c r="A1552" s="11"/>
      <c r="B1552" s="11" t="s">
        <v>5206</v>
      </c>
      <c r="C1552" s="11"/>
      <c r="D1552" s="11"/>
      <c r="E1552" s="10" t="s">
        <v>5202</v>
      </c>
      <c r="F1552" s="49" t="s">
        <v>5203</v>
      </c>
      <c r="G1552" s="58" t="s">
        <v>5207</v>
      </c>
      <c r="H1552" s="10" t="s">
        <v>5208</v>
      </c>
      <c r="I1552" s="50">
        <v>2</v>
      </c>
      <c r="J1552" s="54" t="s">
        <v>35</v>
      </c>
      <c r="K1552" s="27" t="s">
        <v>122</v>
      </c>
      <c r="L1552" s="63" t="s">
        <v>40</v>
      </c>
      <c r="M1552" s="64"/>
      <c r="N1552" s="65" t="s">
        <v>5192</v>
      </c>
      <c r="O1552" s="66">
        <v>5</v>
      </c>
      <c r="P1552" s="67">
        <f>O1552+SUMIF(IN!F:F,Inventory!H:H,IN!M:M)-SUMIF(OUT!F:F,Inventory!H:H,OUT!M:M)</f>
        <v>5</v>
      </c>
      <c r="Q1552" s="5"/>
      <c r="R1552" s="75">
        <f t="shared" si="48"/>
        <v>0</v>
      </c>
      <c r="S1552" s="75"/>
      <c r="T1552" s="11">
        <v>60</v>
      </c>
      <c r="U1552" s="11" t="s">
        <v>74</v>
      </c>
      <c r="V1552" s="11"/>
      <c r="W1552" s="11">
        <v>1000</v>
      </c>
      <c r="X1552" s="11">
        <v>30</v>
      </c>
      <c r="Y1552" s="11"/>
      <c r="Z1552" s="11">
        <v>0</v>
      </c>
      <c r="AA1552" s="11">
        <v>5</v>
      </c>
      <c r="AB1552" s="11">
        <v>4</v>
      </c>
      <c r="AC1552" s="11">
        <v>5</v>
      </c>
      <c r="AD1552" s="11">
        <v>5</v>
      </c>
      <c r="AE1552" s="11">
        <v>4</v>
      </c>
      <c r="AF1552" s="11">
        <f t="shared" si="49"/>
        <v>4.6</v>
      </c>
    </row>
    <row r="1553" ht="50" customHeight="1" spans="1:32">
      <c r="A1553" s="11"/>
      <c r="B1553" s="11" t="s">
        <v>5209</v>
      </c>
      <c r="C1553" s="11" t="s">
        <v>1</v>
      </c>
      <c r="D1553" s="11"/>
      <c r="E1553" s="10" t="s">
        <v>5210</v>
      </c>
      <c r="F1553" s="10" t="s">
        <v>5211</v>
      </c>
      <c r="G1553" s="58" t="s">
        <v>5212</v>
      </c>
      <c r="H1553" s="10" t="s">
        <v>5213</v>
      </c>
      <c r="I1553" s="50">
        <v>1</v>
      </c>
      <c r="J1553" s="54" t="s">
        <v>35</v>
      </c>
      <c r="K1553" s="27" t="s">
        <v>122</v>
      </c>
      <c r="L1553" s="63" t="s">
        <v>40</v>
      </c>
      <c r="M1553" s="64"/>
      <c r="N1553" s="65" t="s">
        <v>5192</v>
      </c>
      <c r="O1553" s="66">
        <v>2</v>
      </c>
      <c r="P1553" s="67">
        <f>O1553+SUMIF(IN!F:F,Inventory!H:H,IN!M:M)-SUMIF(OUT!F:F,Inventory!H:H,OUT!M:M)</f>
        <v>2</v>
      </c>
      <c r="Q1553" s="5"/>
      <c r="R1553" s="75">
        <f t="shared" si="48"/>
        <v>0</v>
      </c>
      <c r="S1553" s="75"/>
      <c r="T1553" s="11">
        <v>60</v>
      </c>
      <c r="U1553" s="11" t="s">
        <v>44</v>
      </c>
      <c r="V1553" s="11"/>
      <c r="W1553" s="11">
        <v>1825</v>
      </c>
      <c r="X1553" s="11">
        <v>30</v>
      </c>
      <c r="Y1553" s="11"/>
      <c r="Z1553" s="11">
        <v>0</v>
      </c>
      <c r="AA1553" s="11">
        <v>5</v>
      </c>
      <c r="AB1553" s="11">
        <v>4</v>
      </c>
      <c r="AC1553" s="11">
        <v>4</v>
      </c>
      <c r="AD1553" s="11">
        <v>5</v>
      </c>
      <c r="AE1553" s="11">
        <v>5</v>
      </c>
      <c r="AF1553" s="11">
        <f t="shared" si="49"/>
        <v>4.7</v>
      </c>
    </row>
    <row r="1554" ht="50" customHeight="1" spans="1:32">
      <c r="A1554" s="11"/>
      <c r="B1554" s="11" t="s">
        <v>5214</v>
      </c>
      <c r="C1554" s="11"/>
      <c r="D1554" s="11"/>
      <c r="E1554" s="49" t="s">
        <v>5193</v>
      </c>
      <c r="F1554" s="49" t="s">
        <v>5138</v>
      </c>
      <c r="G1554" s="49" t="s">
        <v>5215</v>
      </c>
      <c r="H1554" s="49" t="s">
        <v>5216</v>
      </c>
      <c r="I1554" s="50">
        <v>1</v>
      </c>
      <c r="J1554" s="11" t="s">
        <v>35</v>
      </c>
      <c r="K1554" s="27" t="s">
        <v>122</v>
      </c>
      <c r="L1554" s="63" t="s">
        <v>40</v>
      </c>
      <c r="M1554" s="64"/>
      <c r="N1554" s="65" t="s">
        <v>5192</v>
      </c>
      <c r="O1554" s="66">
        <v>5</v>
      </c>
      <c r="P1554" s="67">
        <f>O1554+SUMIF(IN!F:F,Inventory!H:H,IN!M:M)-SUMIF(OUT!F:F,Inventory!H:H,OUT!M:M)</f>
        <v>5</v>
      </c>
      <c r="Q1554" s="5"/>
      <c r="R1554" s="75">
        <f t="shared" si="48"/>
        <v>0</v>
      </c>
      <c r="S1554" s="75"/>
      <c r="T1554" s="11">
        <v>60</v>
      </c>
      <c r="U1554" s="11" t="s">
        <v>40</v>
      </c>
      <c r="V1554" s="11"/>
      <c r="W1554" s="11">
        <v>1000</v>
      </c>
      <c r="X1554" s="11">
        <v>30</v>
      </c>
      <c r="Y1554" s="11"/>
      <c r="Z1554" s="11">
        <v>0</v>
      </c>
      <c r="AA1554" s="11">
        <v>4</v>
      </c>
      <c r="AB1554" s="11">
        <v>5</v>
      </c>
      <c r="AC1554" s="11">
        <v>4</v>
      </c>
      <c r="AD1554" s="11">
        <v>5</v>
      </c>
      <c r="AE1554" s="11">
        <v>5</v>
      </c>
      <c r="AF1554" s="11">
        <f t="shared" si="49"/>
        <v>4.7</v>
      </c>
    </row>
    <row r="1555" ht="50" customHeight="1" spans="1:32">
      <c r="A1555" s="11"/>
      <c r="B1555" s="11" t="s">
        <v>5217</v>
      </c>
      <c r="C1555" s="11" t="s">
        <v>1</v>
      </c>
      <c r="D1555" s="11"/>
      <c r="E1555" s="10" t="s">
        <v>699</v>
      </c>
      <c r="F1555" s="10" t="s">
        <v>5218</v>
      </c>
      <c r="G1555" s="10" t="s">
        <v>5219</v>
      </c>
      <c r="H1555" s="10" t="s">
        <v>5220</v>
      </c>
      <c r="I1555" s="50">
        <v>1</v>
      </c>
      <c r="J1555" s="49" t="s">
        <v>35</v>
      </c>
      <c r="K1555" s="27" t="s">
        <v>122</v>
      </c>
      <c r="L1555" s="63" t="s">
        <v>40</v>
      </c>
      <c r="M1555" s="64"/>
      <c r="N1555" s="65" t="s">
        <v>5192</v>
      </c>
      <c r="O1555" s="66">
        <v>1</v>
      </c>
      <c r="P1555" s="67">
        <f>O1555+SUMIF(IN!F:F,Inventory!H:H,IN!M:M)-SUMIF(OUT!F:F,Inventory!H:H,OUT!M:M)</f>
        <v>1</v>
      </c>
      <c r="Q1555" s="5"/>
      <c r="R1555" s="75">
        <f t="shared" si="48"/>
        <v>0</v>
      </c>
      <c r="S1555" s="75"/>
      <c r="T1555" s="11">
        <v>60</v>
      </c>
      <c r="U1555" s="11" t="s">
        <v>40</v>
      </c>
      <c r="V1555" s="11"/>
      <c r="W1555" s="11">
        <v>3650</v>
      </c>
      <c r="X1555" s="11">
        <v>30</v>
      </c>
      <c r="Y1555" s="11"/>
      <c r="Z1555" s="11">
        <v>0</v>
      </c>
      <c r="AA1555" s="11">
        <v>4</v>
      </c>
      <c r="AB1555" s="11">
        <v>4</v>
      </c>
      <c r="AC1555" s="11">
        <v>4</v>
      </c>
      <c r="AD1555" s="11">
        <v>5</v>
      </c>
      <c r="AE1555" s="11">
        <v>5</v>
      </c>
      <c r="AF1555" s="11">
        <f t="shared" si="49"/>
        <v>4.6</v>
      </c>
    </row>
    <row r="1556" ht="50" customHeight="1" spans="1:32">
      <c r="A1556" s="11"/>
      <c r="B1556" s="11" t="s">
        <v>5221</v>
      </c>
      <c r="C1556" s="11" t="s">
        <v>1</v>
      </c>
      <c r="D1556" s="11"/>
      <c r="E1556" s="11" t="s">
        <v>5193</v>
      </c>
      <c r="F1556" s="11" t="s">
        <v>5138</v>
      </c>
      <c r="G1556" s="11" t="s">
        <v>5194</v>
      </c>
      <c r="H1556" s="11" t="s">
        <v>5222</v>
      </c>
      <c r="I1556" s="50">
        <v>1</v>
      </c>
      <c r="J1556" s="54" t="s">
        <v>35</v>
      </c>
      <c r="K1556" s="27" t="s">
        <v>122</v>
      </c>
      <c r="L1556" s="63" t="s">
        <v>64</v>
      </c>
      <c r="M1556" s="64"/>
      <c r="N1556" s="65" t="s">
        <v>5192</v>
      </c>
      <c r="O1556" s="66">
        <v>2</v>
      </c>
      <c r="P1556" s="67">
        <f>O1556+SUMIF(IN!F:F,Inventory!H:H,IN!M:M)-SUMIF(OUT!F:F,Inventory!H:H,OUT!M:M)</f>
        <v>2</v>
      </c>
      <c r="Q1556" s="5" t="s">
        <v>5223</v>
      </c>
      <c r="R1556" s="75">
        <f t="shared" si="48"/>
        <v>0</v>
      </c>
      <c r="S1556" s="75"/>
      <c r="T1556" s="11">
        <v>60</v>
      </c>
      <c r="U1556" s="11" t="s">
        <v>74</v>
      </c>
      <c r="V1556" s="11"/>
      <c r="W1556" s="11">
        <v>1000</v>
      </c>
      <c r="X1556" s="11">
        <v>30</v>
      </c>
      <c r="Y1556" s="11"/>
      <c r="Z1556" s="11">
        <v>0</v>
      </c>
      <c r="AA1556" s="11">
        <v>5</v>
      </c>
      <c r="AB1556" s="11">
        <v>5</v>
      </c>
      <c r="AC1556" s="11">
        <v>5</v>
      </c>
      <c r="AD1556" s="11">
        <v>5</v>
      </c>
      <c r="AE1556" s="11">
        <v>4</v>
      </c>
      <c r="AF1556" s="11">
        <f t="shared" si="49"/>
        <v>4.7</v>
      </c>
    </row>
    <row r="1557" ht="50" customHeight="1" spans="1:32">
      <c r="A1557" s="11"/>
      <c r="B1557" s="11" t="s">
        <v>5224</v>
      </c>
      <c r="C1557" s="11" t="s">
        <v>1</v>
      </c>
      <c r="D1557" s="10"/>
      <c r="E1557" s="10" t="s">
        <v>5193</v>
      </c>
      <c r="F1557" s="10" t="s">
        <v>5225</v>
      </c>
      <c r="G1557" s="11" t="s">
        <v>5226</v>
      </c>
      <c r="H1557" s="10" t="s">
        <v>5227</v>
      </c>
      <c r="I1557" s="49">
        <v>1</v>
      </c>
      <c r="J1557" s="83" t="s">
        <v>35</v>
      </c>
      <c r="K1557" s="27" t="s">
        <v>122</v>
      </c>
      <c r="L1557" s="63" t="s">
        <v>40</v>
      </c>
      <c r="M1557" s="64"/>
      <c r="N1557" s="65" t="s">
        <v>5192</v>
      </c>
      <c r="O1557" s="66">
        <v>1</v>
      </c>
      <c r="P1557" s="67">
        <f>O1557+SUMIF(IN!F:F,Inventory!H:H,IN!M:M)-SUMIF(OUT!F:F,Inventory!H:H,OUT!M:M)</f>
        <v>1</v>
      </c>
      <c r="Q1557" s="47"/>
      <c r="R1557" s="75">
        <f t="shared" si="48"/>
        <v>0</v>
      </c>
      <c r="S1557" s="75"/>
      <c r="T1557" s="11">
        <v>60</v>
      </c>
      <c r="U1557" s="11" t="s">
        <v>74</v>
      </c>
      <c r="V1557" s="10" t="s">
        <v>75</v>
      </c>
      <c r="W1557" s="11">
        <v>1000</v>
      </c>
      <c r="X1557" s="11">
        <v>30</v>
      </c>
      <c r="Y1557" s="11"/>
      <c r="Z1557" s="11">
        <v>0</v>
      </c>
      <c r="AA1557" s="11">
        <v>5</v>
      </c>
      <c r="AB1557" s="11">
        <v>1</v>
      </c>
      <c r="AC1557" s="11">
        <v>5</v>
      </c>
      <c r="AD1557" s="11">
        <v>5</v>
      </c>
      <c r="AE1557" s="11">
        <v>5</v>
      </c>
      <c r="AF1557" s="11">
        <f t="shared" si="49"/>
        <v>4.6</v>
      </c>
    </row>
    <row r="1558" ht="50" customHeight="1" spans="1:32">
      <c r="A1558" s="11"/>
      <c r="B1558" s="11">
        <v>3651</v>
      </c>
      <c r="C1558" s="11"/>
      <c r="D1558" s="11"/>
      <c r="E1558" s="11" t="s">
        <v>2962</v>
      </c>
      <c r="F1558" s="11" t="s">
        <v>2929</v>
      </c>
      <c r="G1558" s="11" t="s">
        <v>2933</v>
      </c>
      <c r="H1558" s="11" t="s">
        <v>5228</v>
      </c>
      <c r="I1558" s="87">
        <v>2</v>
      </c>
      <c r="J1558" s="70" t="s">
        <v>35</v>
      </c>
      <c r="K1558" s="27" t="s">
        <v>122</v>
      </c>
      <c r="L1558" s="63" t="s">
        <v>40</v>
      </c>
      <c r="M1558" s="64"/>
      <c r="N1558" s="65" t="s">
        <v>5229</v>
      </c>
      <c r="O1558" s="66">
        <v>4</v>
      </c>
      <c r="P1558" s="67">
        <f>O1558+SUMIF(IN!F:F,Inventory!H:H,IN!M:M)-SUMIF(OUT!F:F,Inventory!H:H,OUT!M:M)</f>
        <v>3</v>
      </c>
      <c r="Q1558" s="5"/>
      <c r="R1558" s="75">
        <f t="shared" si="48"/>
        <v>0</v>
      </c>
      <c r="S1558" s="75"/>
      <c r="T1558" s="11">
        <v>30</v>
      </c>
      <c r="U1558" s="11" t="s">
        <v>44</v>
      </c>
      <c r="V1558" s="11" t="s">
        <v>66</v>
      </c>
      <c r="W1558" s="11">
        <v>3650</v>
      </c>
      <c r="X1558" s="11">
        <v>30</v>
      </c>
      <c r="Y1558" s="11"/>
      <c r="Z1558" s="11">
        <v>0</v>
      </c>
      <c r="AA1558" s="11">
        <v>2</v>
      </c>
      <c r="AB1558" s="11">
        <v>5</v>
      </c>
      <c r="AC1558" s="11">
        <v>5</v>
      </c>
      <c r="AD1558" s="11">
        <v>5</v>
      </c>
      <c r="AE1558" s="11">
        <v>5</v>
      </c>
      <c r="AF1558" s="11">
        <f t="shared" si="49"/>
        <v>4.7</v>
      </c>
    </row>
    <row r="1559" ht="50" customHeight="1" spans="1:32">
      <c r="A1559" s="11">
        <v>8</v>
      </c>
      <c r="B1559" s="11" t="s">
        <v>5230</v>
      </c>
      <c r="C1559" s="11"/>
      <c r="D1559" s="11"/>
      <c r="E1559" s="11" t="s">
        <v>2962</v>
      </c>
      <c r="F1559" s="11" t="s">
        <v>4958</v>
      </c>
      <c r="G1559" s="11" t="s">
        <v>5231</v>
      </c>
      <c r="H1559" s="11" t="s">
        <v>5232</v>
      </c>
      <c r="I1559" s="50">
        <v>2</v>
      </c>
      <c r="J1559" s="54" t="s">
        <v>35</v>
      </c>
      <c r="K1559" s="27" t="s">
        <v>122</v>
      </c>
      <c r="L1559" s="63" t="s">
        <v>64</v>
      </c>
      <c r="M1559" s="64"/>
      <c r="N1559" s="65" t="s">
        <v>5229</v>
      </c>
      <c r="O1559" s="66">
        <v>32</v>
      </c>
      <c r="P1559" s="67">
        <f>O1559+SUMIF(IN!F:F,Inventory!H:H,IN!M:M)-SUMIF(OUT!F:F,Inventory!H:H,OUT!M:M)</f>
        <v>35</v>
      </c>
      <c r="Q1559" s="5" t="s">
        <v>5233</v>
      </c>
      <c r="R1559" s="75">
        <f t="shared" si="48"/>
        <v>0</v>
      </c>
      <c r="S1559" s="75"/>
      <c r="T1559" s="11">
        <v>15</v>
      </c>
      <c r="U1559" s="11" t="s">
        <v>40</v>
      </c>
      <c r="V1559" s="11" t="s">
        <v>384</v>
      </c>
      <c r="W1559" s="11">
        <v>3650</v>
      </c>
      <c r="X1559" s="11">
        <v>30</v>
      </c>
      <c r="Y1559" s="11"/>
      <c r="Z1559" s="11">
        <v>0</v>
      </c>
      <c r="AA1559" s="11">
        <v>5</v>
      </c>
      <c r="AB1559" s="11">
        <v>5</v>
      </c>
      <c r="AC1559" s="11">
        <v>4</v>
      </c>
      <c r="AD1559" s="11">
        <v>5</v>
      </c>
      <c r="AE1559" s="11">
        <v>5</v>
      </c>
      <c r="AF1559" s="11">
        <f t="shared" si="49"/>
        <v>4.8</v>
      </c>
    </row>
    <row r="1560" ht="50" customHeight="1" spans="1:32">
      <c r="A1560" s="11"/>
      <c r="B1560" s="26">
        <v>2497</v>
      </c>
      <c r="C1560" s="11" t="s">
        <v>1</v>
      </c>
      <c r="D1560" s="85"/>
      <c r="E1560" s="58" t="s">
        <v>2974</v>
      </c>
      <c r="F1560" s="58" t="s">
        <v>2975</v>
      </c>
      <c r="G1560" s="58" t="s">
        <v>1330</v>
      </c>
      <c r="H1560" s="58" t="s">
        <v>5234</v>
      </c>
      <c r="I1560" s="49">
        <v>1</v>
      </c>
      <c r="J1560" s="11" t="s">
        <v>35</v>
      </c>
      <c r="K1560" s="27" t="s">
        <v>122</v>
      </c>
      <c r="L1560" s="63" t="s">
        <v>40</v>
      </c>
      <c r="M1560" s="64"/>
      <c r="N1560" s="71" t="s">
        <v>5235</v>
      </c>
      <c r="O1560" s="66">
        <v>1</v>
      </c>
      <c r="P1560" s="67">
        <f>O1560+SUMIF(IN!F:F,Inventory!H:H,IN!M:M)-SUMIF(OUT!F:F,Inventory!H:H,OUT!M:M)</f>
        <v>1</v>
      </c>
      <c r="Q1560" s="5"/>
      <c r="R1560" s="75">
        <f t="shared" si="48"/>
        <v>0</v>
      </c>
      <c r="S1560" s="75"/>
      <c r="T1560" s="11">
        <v>60</v>
      </c>
      <c r="U1560" s="11" t="s">
        <v>40</v>
      </c>
      <c r="V1560" s="11"/>
      <c r="W1560" s="11">
        <v>1000</v>
      </c>
      <c r="X1560" s="11">
        <v>30</v>
      </c>
      <c r="Y1560" s="11"/>
      <c r="Z1560" s="11">
        <v>0</v>
      </c>
      <c r="AA1560" s="11">
        <v>5</v>
      </c>
      <c r="AB1560" s="11">
        <v>4</v>
      </c>
      <c r="AC1560" s="11">
        <v>5</v>
      </c>
      <c r="AD1560" s="11">
        <v>4</v>
      </c>
      <c r="AE1560" s="11">
        <v>5</v>
      </c>
      <c r="AF1560" s="11">
        <f t="shared" si="49"/>
        <v>4.6</v>
      </c>
    </row>
    <row r="1561" ht="50" customHeight="1" spans="1:32">
      <c r="A1561" s="11">
        <v>317</v>
      </c>
      <c r="B1561" s="26">
        <v>2509</v>
      </c>
      <c r="C1561" s="10"/>
      <c r="D1561" s="85"/>
      <c r="E1561" s="58" t="s">
        <v>5236</v>
      </c>
      <c r="F1561" s="58" t="s">
        <v>3587</v>
      </c>
      <c r="G1561" s="11" t="s">
        <v>224</v>
      </c>
      <c r="H1561" s="58" t="s">
        <v>5237</v>
      </c>
      <c r="I1561" s="49">
        <v>1</v>
      </c>
      <c r="J1561" s="10" t="s">
        <v>35</v>
      </c>
      <c r="K1561" s="27" t="s">
        <v>122</v>
      </c>
      <c r="L1561" s="63" t="s">
        <v>40</v>
      </c>
      <c r="M1561" s="64"/>
      <c r="N1561" s="65" t="s">
        <v>5235</v>
      </c>
      <c r="O1561" s="66">
        <v>2</v>
      </c>
      <c r="P1561" s="67" t="s">
        <v>776</v>
      </c>
      <c r="Q1561" s="47"/>
      <c r="R1561" s="75">
        <f t="shared" si="48"/>
        <v>0</v>
      </c>
      <c r="S1561" s="75"/>
      <c r="T1561" s="11">
        <v>30</v>
      </c>
      <c r="U1561" s="11" t="s">
        <v>40</v>
      </c>
      <c r="V1561" s="11"/>
      <c r="W1561" s="11">
        <v>1000</v>
      </c>
      <c r="X1561" s="11"/>
      <c r="Y1561" s="11"/>
      <c r="Z1561" s="11">
        <v>0</v>
      </c>
      <c r="AA1561" s="11">
        <v>3</v>
      </c>
      <c r="AB1561" s="11">
        <v>4</v>
      </c>
      <c r="AC1561" s="11">
        <v>5</v>
      </c>
      <c r="AD1561" s="11">
        <v>5</v>
      </c>
      <c r="AE1561" s="11">
        <v>5</v>
      </c>
      <c r="AF1561" s="11">
        <f t="shared" si="49"/>
        <v>4.7</v>
      </c>
    </row>
    <row r="1562" ht="50" customHeight="1" spans="1:32">
      <c r="A1562" s="11"/>
      <c r="B1562" s="11">
        <v>3148</v>
      </c>
      <c r="C1562" s="11"/>
      <c r="D1562" s="11"/>
      <c r="E1562" s="49" t="s">
        <v>1475</v>
      </c>
      <c r="F1562" s="49" t="s">
        <v>3887</v>
      </c>
      <c r="G1562" s="58" t="s">
        <v>1330</v>
      </c>
      <c r="H1562" s="49" t="s">
        <v>5238</v>
      </c>
      <c r="I1562" s="50">
        <v>1</v>
      </c>
      <c r="J1562" s="54" t="s">
        <v>35</v>
      </c>
      <c r="K1562" s="27" t="s">
        <v>122</v>
      </c>
      <c r="L1562" s="63" t="s">
        <v>64</v>
      </c>
      <c r="M1562" s="64"/>
      <c r="N1562" s="65" t="s">
        <v>5235</v>
      </c>
      <c r="O1562" s="66">
        <v>1</v>
      </c>
      <c r="P1562" s="67">
        <f>O1562+SUMIF(IN!F:F,Inventory!H:H,IN!M:M)-SUMIF(OUT!F:F,Inventory!H:H,OUT!M:M)</f>
        <v>1</v>
      </c>
      <c r="Q1562" s="5"/>
      <c r="R1562" s="75">
        <f t="shared" si="48"/>
        <v>0</v>
      </c>
      <c r="S1562" s="75"/>
      <c r="T1562" s="11">
        <v>60</v>
      </c>
      <c r="U1562" s="11" t="s">
        <v>40</v>
      </c>
      <c r="V1562" s="11" t="s">
        <v>492</v>
      </c>
      <c r="W1562" s="11">
        <v>1000</v>
      </c>
      <c r="X1562" s="11"/>
      <c r="Y1562" s="11"/>
      <c r="Z1562" s="11">
        <v>0</v>
      </c>
      <c r="AA1562" s="11">
        <v>5</v>
      </c>
      <c r="AB1562" s="11">
        <v>3</v>
      </c>
      <c r="AC1562" s="11">
        <v>4</v>
      </c>
      <c r="AD1562" s="11">
        <v>5</v>
      </c>
      <c r="AE1562" s="11">
        <v>5</v>
      </c>
      <c r="AF1562" s="11">
        <f t="shared" si="49"/>
        <v>4.6</v>
      </c>
    </row>
    <row r="1563" ht="50" customHeight="1" spans="1:32">
      <c r="A1563" s="11"/>
      <c r="B1563" s="11">
        <v>3149</v>
      </c>
      <c r="C1563" s="11"/>
      <c r="D1563" s="11"/>
      <c r="E1563" s="49" t="s">
        <v>1475</v>
      </c>
      <c r="F1563" s="49" t="s">
        <v>3887</v>
      </c>
      <c r="G1563" s="58" t="s">
        <v>1330</v>
      </c>
      <c r="H1563" s="49" t="s">
        <v>5239</v>
      </c>
      <c r="I1563" s="50">
        <v>1</v>
      </c>
      <c r="J1563" s="54" t="s">
        <v>35</v>
      </c>
      <c r="K1563" s="27" t="s">
        <v>122</v>
      </c>
      <c r="L1563" s="63" t="s">
        <v>64</v>
      </c>
      <c r="M1563" s="64"/>
      <c r="N1563" s="65" t="s">
        <v>5235</v>
      </c>
      <c r="O1563" s="66">
        <v>1</v>
      </c>
      <c r="P1563" s="67">
        <f>O1563+SUMIF(IN!F:F,Inventory!H:H,IN!M:M)-SUMIF(OUT!F:F,Inventory!H:H,OUT!M:M)</f>
        <v>1</v>
      </c>
      <c r="Q1563" s="5"/>
      <c r="R1563" s="75">
        <f t="shared" si="48"/>
        <v>0</v>
      </c>
      <c r="S1563" s="75"/>
      <c r="T1563" s="11">
        <v>60</v>
      </c>
      <c r="U1563" s="11" t="s">
        <v>40</v>
      </c>
      <c r="V1563" s="11" t="s">
        <v>492</v>
      </c>
      <c r="W1563" s="11">
        <v>1000</v>
      </c>
      <c r="X1563" s="11"/>
      <c r="Y1563" s="11"/>
      <c r="Z1563" s="11">
        <v>0</v>
      </c>
      <c r="AA1563" s="11">
        <v>5</v>
      </c>
      <c r="AB1563" s="11">
        <v>5</v>
      </c>
      <c r="AC1563" s="11">
        <v>4</v>
      </c>
      <c r="AD1563" s="11">
        <v>5</v>
      </c>
      <c r="AE1563" s="11">
        <v>5</v>
      </c>
      <c r="AF1563" s="11">
        <f t="shared" si="49"/>
        <v>4.8</v>
      </c>
    </row>
    <row r="1564" ht="50" customHeight="1" spans="1:32">
      <c r="A1564" s="11"/>
      <c r="B1564" s="11">
        <v>3760</v>
      </c>
      <c r="C1564" s="11"/>
      <c r="D1564" s="11" t="s">
        <v>516</v>
      </c>
      <c r="E1564" s="11" t="s">
        <v>2954</v>
      </c>
      <c r="F1564" s="11" t="s">
        <v>1352</v>
      </c>
      <c r="G1564" s="11" t="s">
        <v>5240</v>
      </c>
      <c r="H1564" s="11" t="s">
        <v>5241</v>
      </c>
      <c r="I1564" s="11">
        <v>1</v>
      </c>
      <c r="J1564" s="11" t="s">
        <v>35</v>
      </c>
      <c r="K1564" s="27" t="s">
        <v>122</v>
      </c>
      <c r="L1564" s="63" t="s">
        <v>40</v>
      </c>
      <c r="M1564" s="64"/>
      <c r="N1564" s="66" t="s">
        <v>5235</v>
      </c>
      <c r="O1564" s="66">
        <v>2</v>
      </c>
      <c r="P1564" s="67">
        <f>O1564+SUMIF(IN!F:F,Inventory!H:H,IN!M:M)-SUMIF(OUT!F:F,Inventory!H:H,OUT!M:M)</f>
        <v>2</v>
      </c>
      <c r="Q1564" s="5"/>
      <c r="R1564" s="75">
        <f t="shared" si="48"/>
        <v>0</v>
      </c>
      <c r="S1564" s="75"/>
      <c r="T1564" s="11">
        <v>30</v>
      </c>
      <c r="U1564" s="11" t="s">
        <v>44</v>
      </c>
      <c r="V1564" s="11" t="s">
        <v>66</v>
      </c>
      <c r="W1564" s="11">
        <v>3650</v>
      </c>
      <c r="X1564" s="11">
        <v>30</v>
      </c>
      <c r="Y1564" s="11"/>
      <c r="Z1564" s="11">
        <v>0</v>
      </c>
      <c r="AA1564" s="11">
        <v>5</v>
      </c>
      <c r="AB1564" s="11">
        <v>1</v>
      </c>
      <c r="AC1564" s="11">
        <v>5</v>
      </c>
      <c r="AD1564" s="11">
        <v>5</v>
      </c>
      <c r="AE1564" s="11">
        <v>5</v>
      </c>
      <c r="AF1564" s="11">
        <f t="shared" si="49"/>
        <v>4.6</v>
      </c>
    </row>
    <row r="1565" ht="50" customHeight="1" spans="1:32">
      <c r="A1565" s="11"/>
      <c r="B1565" s="11" t="s">
        <v>5242</v>
      </c>
      <c r="C1565" s="11" t="s">
        <v>1</v>
      </c>
      <c r="D1565" s="11"/>
      <c r="E1565" s="10" t="s">
        <v>5243</v>
      </c>
      <c r="F1565" s="10" t="s">
        <v>5244</v>
      </c>
      <c r="G1565" s="58" t="s">
        <v>5245</v>
      </c>
      <c r="H1565" s="10" t="s">
        <v>5246</v>
      </c>
      <c r="I1565" s="50">
        <v>1</v>
      </c>
      <c r="J1565" s="69" t="s">
        <v>35</v>
      </c>
      <c r="K1565" s="27" t="s">
        <v>122</v>
      </c>
      <c r="L1565" s="63" t="s">
        <v>40</v>
      </c>
      <c r="M1565" s="64"/>
      <c r="N1565" s="65" t="s">
        <v>5235</v>
      </c>
      <c r="O1565" s="66">
        <v>1</v>
      </c>
      <c r="P1565" s="67">
        <f>O1565+SUMIF(IN!F:F,Inventory!H:H,IN!M:M)-SUMIF(OUT!F:F,Inventory!H:H,OUT!M:M)</f>
        <v>1</v>
      </c>
      <c r="Q1565" s="5"/>
      <c r="R1565" s="75">
        <f t="shared" si="48"/>
        <v>0</v>
      </c>
      <c r="S1565" s="75"/>
      <c r="T1565" s="11">
        <v>60</v>
      </c>
      <c r="U1565" s="11" t="s">
        <v>74</v>
      </c>
      <c r="V1565" s="11"/>
      <c r="W1565" s="11">
        <v>1000</v>
      </c>
      <c r="X1565" s="11"/>
      <c r="Y1565" s="11"/>
      <c r="Z1565" s="11">
        <v>0</v>
      </c>
      <c r="AA1565" s="11">
        <v>5</v>
      </c>
      <c r="AB1565" s="11">
        <v>4</v>
      </c>
      <c r="AC1565" s="11">
        <v>5</v>
      </c>
      <c r="AD1565" s="11">
        <v>4</v>
      </c>
      <c r="AE1565" s="11">
        <v>5</v>
      </c>
      <c r="AF1565" s="11">
        <f t="shared" si="49"/>
        <v>4.6</v>
      </c>
    </row>
    <row r="1566" ht="50" customHeight="1" spans="1:32">
      <c r="A1566" s="11">
        <v>440</v>
      </c>
      <c r="B1566" s="11" t="s">
        <v>5247</v>
      </c>
      <c r="C1566" s="11"/>
      <c r="D1566" s="11"/>
      <c r="E1566" s="49" t="s">
        <v>3003</v>
      </c>
      <c r="F1566" s="49" t="s">
        <v>3004</v>
      </c>
      <c r="G1566" s="54" t="s">
        <v>1330</v>
      </c>
      <c r="H1566" s="49" t="s">
        <v>5248</v>
      </c>
      <c r="I1566" s="50">
        <v>2</v>
      </c>
      <c r="J1566" s="54" t="s">
        <v>35</v>
      </c>
      <c r="K1566" s="27" t="s">
        <v>122</v>
      </c>
      <c r="L1566" s="63" t="s">
        <v>40</v>
      </c>
      <c r="M1566" s="64"/>
      <c r="N1566" s="65" t="s">
        <v>5235</v>
      </c>
      <c r="O1566" s="66">
        <v>11</v>
      </c>
      <c r="P1566" s="67">
        <f>O1566+SUMIF(IN!F:F,Inventory!H:H,IN!M:M)-SUMIF(OUT!F:F,Inventory!H:H,OUT!M:M)</f>
        <v>11</v>
      </c>
      <c r="Q1566" s="5"/>
      <c r="R1566" s="75">
        <f t="shared" si="48"/>
        <v>0</v>
      </c>
      <c r="S1566" s="75"/>
      <c r="T1566" s="11">
        <v>30</v>
      </c>
      <c r="U1566" s="11" t="s">
        <v>74</v>
      </c>
      <c r="V1566" s="11" t="s">
        <v>291</v>
      </c>
      <c r="W1566" s="11">
        <v>1825</v>
      </c>
      <c r="X1566" s="11"/>
      <c r="Y1566" s="11"/>
      <c r="Z1566" s="11">
        <v>0</v>
      </c>
      <c r="AA1566" s="11">
        <v>5</v>
      </c>
      <c r="AB1566" s="11">
        <v>5</v>
      </c>
      <c r="AC1566" s="11">
        <v>4</v>
      </c>
      <c r="AD1566" s="11">
        <v>5</v>
      </c>
      <c r="AE1566" s="11">
        <v>5</v>
      </c>
      <c r="AF1566" s="11">
        <f t="shared" si="49"/>
        <v>4.8</v>
      </c>
    </row>
    <row r="1567" ht="50" customHeight="1" spans="1:32">
      <c r="A1567" s="11">
        <v>342</v>
      </c>
      <c r="B1567" s="11" t="s">
        <v>5249</v>
      </c>
      <c r="C1567" s="11"/>
      <c r="D1567" s="11"/>
      <c r="E1567" s="49" t="s">
        <v>3003</v>
      </c>
      <c r="F1567" s="49" t="s">
        <v>3004</v>
      </c>
      <c r="G1567" s="54" t="s">
        <v>1330</v>
      </c>
      <c r="H1567" s="49" t="s">
        <v>5250</v>
      </c>
      <c r="I1567" s="50">
        <v>2</v>
      </c>
      <c r="J1567" s="54" t="s">
        <v>35</v>
      </c>
      <c r="K1567" s="27" t="s">
        <v>122</v>
      </c>
      <c r="L1567" s="63" t="s">
        <v>40</v>
      </c>
      <c r="M1567" s="64"/>
      <c r="N1567" s="65" t="s">
        <v>5235</v>
      </c>
      <c r="O1567" s="66">
        <v>2</v>
      </c>
      <c r="P1567" s="67">
        <f>O1567+SUMIF(IN!F:F,Inventory!H:H,IN!M:M)-SUMIF(OUT!F:F,Inventory!H:H,OUT!M:M)</f>
        <v>2</v>
      </c>
      <c r="Q1567" s="47"/>
      <c r="R1567" s="75">
        <f t="shared" si="48"/>
        <v>0</v>
      </c>
      <c r="S1567" s="75"/>
      <c r="T1567" s="10">
        <v>45</v>
      </c>
      <c r="U1567" s="11" t="s">
        <v>74</v>
      </c>
      <c r="V1567" s="11"/>
      <c r="W1567" s="11">
        <v>1000</v>
      </c>
      <c r="X1567" s="11"/>
      <c r="Y1567" s="11"/>
      <c r="Z1567" s="11">
        <v>0</v>
      </c>
      <c r="AA1567" s="11">
        <v>5</v>
      </c>
      <c r="AB1567" s="11">
        <v>4</v>
      </c>
      <c r="AC1567" s="11">
        <v>4</v>
      </c>
      <c r="AD1567" s="11">
        <v>5</v>
      </c>
      <c r="AE1567" s="11">
        <v>5</v>
      </c>
      <c r="AF1567" s="11">
        <f t="shared" si="49"/>
        <v>4.7</v>
      </c>
    </row>
    <row r="1568" ht="50" customHeight="1" spans="1:32">
      <c r="A1568" s="11">
        <v>57</v>
      </c>
      <c r="B1568" s="11" t="s">
        <v>5251</v>
      </c>
      <c r="C1568" s="11" t="s">
        <v>1</v>
      </c>
      <c r="D1568" s="85"/>
      <c r="E1568" s="49" t="s">
        <v>3243</v>
      </c>
      <c r="F1568" s="49" t="s">
        <v>1872</v>
      </c>
      <c r="G1568" s="58" t="s">
        <v>1330</v>
      </c>
      <c r="H1568" s="49" t="s">
        <v>5252</v>
      </c>
      <c r="I1568" s="10">
        <v>1</v>
      </c>
      <c r="J1568" s="54" t="s">
        <v>35</v>
      </c>
      <c r="K1568" s="27" t="s">
        <v>122</v>
      </c>
      <c r="L1568" s="63" t="s">
        <v>64</v>
      </c>
      <c r="M1568" s="64"/>
      <c r="N1568" s="65" t="s">
        <v>5235</v>
      </c>
      <c r="O1568" s="66">
        <v>1</v>
      </c>
      <c r="P1568" s="67">
        <f>O1568+SUMIF(IN!F:F,Inventory!H:H,IN!M:M)-SUMIF(OUT!F:F,Inventory!H:H,OUT!M:M)</f>
        <v>1</v>
      </c>
      <c r="Q1568" s="5" t="s">
        <v>5253</v>
      </c>
      <c r="R1568" s="75">
        <f t="shared" si="48"/>
        <v>0</v>
      </c>
      <c r="S1568" s="75"/>
      <c r="T1568" s="11">
        <v>60</v>
      </c>
      <c r="U1568" s="11" t="s">
        <v>40</v>
      </c>
      <c r="V1568" s="11" t="s">
        <v>66</v>
      </c>
      <c r="W1568" s="11">
        <v>1000</v>
      </c>
      <c r="X1568" s="11"/>
      <c r="Y1568" s="11"/>
      <c r="Z1568" s="11">
        <v>0</v>
      </c>
      <c r="AA1568" s="11">
        <v>5</v>
      </c>
      <c r="AB1568" s="11">
        <v>5</v>
      </c>
      <c r="AC1568" s="11">
        <v>5</v>
      </c>
      <c r="AD1568" s="11">
        <v>4</v>
      </c>
      <c r="AE1568" s="11">
        <v>5</v>
      </c>
      <c r="AF1568" s="11">
        <f t="shared" si="49"/>
        <v>4.7</v>
      </c>
    </row>
    <row r="1569" ht="50" customHeight="1" spans="1:32">
      <c r="A1569" s="10"/>
      <c r="B1569" s="11" t="s">
        <v>5254</v>
      </c>
      <c r="C1569" s="11"/>
      <c r="D1569" s="11"/>
      <c r="E1569" s="49" t="s">
        <v>1574</v>
      </c>
      <c r="F1569" s="49" t="s">
        <v>2634</v>
      </c>
      <c r="G1569" s="11" t="s">
        <v>5240</v>
      </c>
      <c r="H1569" s="11" t="s">
        <v>5255</v>
      </c>
      <c r="I1569" s="50">
        <v>5</v>
      </c>
      <c r="J1569" s="69" t="s">
        <v>35</v>
      </c>
      <c r="K1569" s="27" t="s">
        <v>122</v>
      </c>
      <c r="L1569" s="63" t="s">
        <v>40</v>
      </c>
      <c r="M1569" s="64"/>
      <c r="N1569" s="66" t="s">
        <v>5235</v>
      </c>
      <c r="O1569" s="66">
        <v>10</v>
      </c>
      <c r="P1569" s="67">
        <f>O1569+SUMIF(IN!F:F,Inventory!H:H,IN!M:M)-SUMIF(OUT!F:F,Inventory!H:H,OUT!M:M)</f>
        <v>9</v>
      </c>
      <c r="Q1569" s="5"/>
      <c r="R1569" s="75">
        <f t="shared" si="48"/>
        <v>0</v>
      </c>
      <c r="S1569" s="75"/>
      <c r="T1569" s="11">
        <v>30</v>
      </c>
      <c r="U1569" s="11" t="s">
        <v>40</v>
      </c>
      <c r="V1569" s="11"/>
      <c r="W1569" s="11">
        <v>1000</v>
      </c>
      <c r="X1569" s="11"/>
      <c r="Y1569" s="11"/>
      <c r="Z1569" s="11">
        <v>0</v>
      </c>
      <c r="AA1569" s="11">
        <v>1</v>
      </c>
      <c r="AB1569" s="11">
        <v>5</v>
      </c>
      <c r="AC1569" s="11">
        <v>5</v>
      </c>
      <c r="AD1569" s="11">
        <v>5</v>
      </c>
      <c r="AE1569" s="11">
        <v>5</v>
      </c>
      <c r="AF1569" s="11">
        <f t="shared" si="49"/>
        <v>4.6</v>
      </c>
    </row>
    <row r="1570" ht="50" customHeight="1" spans="1:32">
      <c r="A1570" s="11"/>
      <c r="B1570" s="11" t="s">
        <v>5256</v>
      </c>
      <c r="C1570" s="11"/>
      <c r="D1570" s="11"/>
      <c r="E1570" s="49" t="s">
        <v>1574</v>
      </c>
      <c r="F1570" s="49" t="s">
        <v>2634</v>
      </c>
      <c r="G1570" s="11" t="s">
        <v>5240</v>
      </c>
      <c r="H1570" s="11" t="s">
        <v>5257</v>
      </c>
      <c r="I1570" s="50">
        <v>2</v>
      </c>
      <c r="J1570" s="69" t="s">
        <v>35</v>
      </c>
      <c r="K1570" s="27" t="s">
        <v>122</v>
      </c>
      <c r="L1570" s="63" t="s">
        <v>40</v>
      </c>
      <c r="M1570" s="64"/>
      <c r="N1570" s="66" t="s">
        <v>5235</v>
      </c>
      <c r="O1570" s="66">
        <v>4</v>
      </c>
      <c r="P1570" s="67">
        <f>O1570+SUMIF(IN!F:F,Inventory!H:H,IN!M:M)-SUMIF(OUT!F:F,Inventory!H:H,OUT!M:M)</f>
        <v>3</v>
      </c>
      <c r="Q1570" s="5"/>
      <c r="R1570" s="75">
        <f t="shared" si="48"/>
        <v>0</v>
      </c>
      <c r="S1570" s="75"/>
      <c r="T1570" s="11">
        <v>30</v>
      </c>
      <c r="U1570" s="11" t="s">
        <v>40</v>
      </c>
      <c r="V1570" s="11"/>
      <c r="W1570" s="11">
        <v>3650</v>
      </c>
      <c r="X1570" s="11">
        <v>30</v>
      </c>
      <c r="Y1570" s="11"/>
      <c r="Z1570" s="11">
        <v>0</v>
      </c>
      <c r="AA1570" s="11">
        <v>5</v>
      </c>
      <c r="AB1570" s="11">
        <v>5</v>
      </c>
      <c r="AC1570" s="11">
        <v>5</v>
      </c>
      <c r="AD1570" s="11">
        <v>4</v>
      </c>
      <c r="AE1570" s="11">
        <v>5</v>
      </c>
      <c r="AF1570" s="11">
        <f t="shared" si="49"/>
        <v>4.7</v>
      </c>
    </row>
    <row r="1571" ht="50" customHeight="1" spans="1:32">
      <c r="A1571" s="11"/>
      <c r="B1571" s="53">
        <v>2391</v>
      </c>
      <c r="C1571" s="11"/>
      <c r="D1571" s="85"/>
      <c r="E1571" s="58" t="s">
        <v>3243</v>
      </c>
      <c r="F1571" s="58" t="s">
        <v>2018</v>
      </c>
      <c r="G1571" s="58" t="s">
        <v>1935</v>
      </c>
      <c r="H1571" s="10" t="s">
        <v>5258</v>
      </c>
      <c r="I1571" s="50">
        <v>4</v>
      </c>
      <c r="J1571" s="54" t="s">
        <v>35</v>
      </c>
      <c r="K1571" s="27" t="s">
        <v>122</v>
      </c>
      <c r="L1571" s="63" t="s">
        <v>40</v>
      </c>
      <c r="M1571" s="64"/>
      <c r="N1571" s="71" t="s">
        <v>5259</v>
      </c>
      <c r="O1571" s="66">
        <v>5</v>
      </c>
      <c r="P1571" s="67">
        <f>O1571+SUMIF(IN!F:F,Inventory!H:H,IN!M:M)-SUMIF(OUT!F:F,Inventory!H:H,OUT!M:M)</f>
        <v>5</v>
      </c>
      <c r="Q1571" s="5"/>
      <c r="R1571" s="75">
        <f t="shared" si="48"/>
        <v>0</v>
      </c>
      <c r="S1571" s="75"/>
      <c r="T1571" s="11">
        <v>30</v>
      </c>
      <c r="U1571" s="11" t="s">
        <v>44</v>
      </c>
      <c r="V1571" s="11" t="s">
        <v>41</v>
      </c>
      <c r="W1571" s="11">
        <v>1825</v>
      </c>
      <c r="X1571" s="11"/>
      <c r="Y1571" s="11"/>
      <c r="Z1571" s="11">
        <v>0</v>
      </c>
      <c r="AA1571" s="11">
        <v>5</v>
      </c>
      <c r="AB1571" s="11">
        <v>4</v>
      </c>
      <c r="AC1571" s="11">
        <v>5</v>
      </c>
      <c r="AD1571" s="11">
        <v>4</v>
      </c>
      <c r="AE1571" s="11">
        <v>5</v>
      </c>
      <c r="AF1571" s="11">
        <f t="shared" si="49"/>
        <v>4.6</v>
      </c>
    </row>
    <row r="1572" ht="50" customHeight="1" spans="1:32">
      <c r="A1572" s="11"/>
      <c r="B1572" s="11">
        <v>2627</v>
      </c>
      <c r="C1572" s="11" t="s">
        <v>1</v>
      </c>
      <c r="D1572" s="11"/>
      <c r="E1572" s="11" t="s">
        <v>5260</v>
      </c>
      <c r="F1572" s="11" t="s">
        <v>5261</v>
      </c>
      <c r="G1572" s="11" t="s">
        <v>5262</v>
      </c>
      <c r="H1572" s="11" t="s">
        <v>5263</v>
      </c>
      <c r="I1572" s="11">
        <v>2</v>
      </c>
      <c r="J1572" s="79" t="s">
        <v>35</v>
      </c>
      <c r="K1572" s="27" t="s">
        <v>36</v>
      </c>
      <c r="L1572" s="63" t="s">
        <v>40</v>
      </c>
      <c r="M1572" s="64"/>
      <c r="N1572" s="66" t="s">
        <v>5259</v>
      </c>
      <c r="O1572" s="66">
        <v>2</v>
      </c>
      <c r="P1572" s="67">
        <f>O1572+SUMIF(IN!F:F,Inventory!H:H,IN!M:M)-SUMIF(OUT!F:F,Inventory!H:H,OUT!M:M)</f>
        <v>2</v>
      </c>
      <c r="Q1572" s="5"/>
      <c r="R1572" s="75">
        <f t="shared" si="48"/>
        <v>0</v>
      </c>
      <c r="S1572" s="75"/>
      <c r="T1572" s="11">
        <v>30</v>
      </c>
      <c r="U1572" s="11" t="s">
        <v>40</v>
      </c>
      <c r="V1572" s="10" t="s">
        <v>75</v>
      </c>
      <c r="W1572" s="11">
        <v>1000</v>
      </c>
      <c r="X1572" s="11"/>
      <c r="Y1572" s="11"/>
      <c r="Z1572" s="11">
        <v>0</v>
      </c>
      <c r="AA1572" s="11">
        <v>5</v>
      </c>
      <c r="AB1572" s="11">
        <v>3</v>
      </c>
      <c r="AC1572" s="11">
        <v>5</v>
      </c>
      <c r="AD1572" s="11">
        <v>5</v>
      </c>
      <c r="AE1572" s="11">
        <v>5</v>
      </c>
      <c r="AF1572" s="11">
        <f t="shared" si="49"/>
        <v>4.8</v>
      </c>
    </row>
    <row r="1573" ht="50" customHeight="1" spans="1:32">
      <c r="A1573" s="11">
        <v>528</v>
      </c>
      <c r="B1573" s="11">
        <v>2841</v>
      </c>
      <c r="C1573" s="11"/>
      <c r="D1573" s="11"/>
      <c r="E1573" s="54" t="s">
        <v>1587</v>
      </c>
      <c r="F1573" s="54" t="s">
        <v>4888</v>
      </c>
      <c r="G1573" s="54" t="s">
        <v>5264</v>
      </c>
      <c r="H1573" s="10" t="s">
        <v>5265</v>
      </c>
      <c r="I1573" s="50">
        <v>2</v>
      </c>
      <c r="J1573" s="54" t="s">
        <v>35</v>
      </c>
      <c r="K1573" s="27" t="s">
        <v>122</v>
      </c>
      <c r="L1573" s="63" t="s">
        <v>37</v>
      </c>
      <c r="M1573" s="64"/>
      <c r="N1573" s="71" t="s">
        <v>5259</v>
      </c>
      <c r="O1573" s="66">
        <v>3</v>
      </c>
      <c r="P1573" s="67">
        <f>O1573+SUMIF(IN!F:F,Inventory!H:H,IN!M:M)-SUMIF(OUT!F:F,Inventory!H:H,OUT!M:M)</f>
        <v>3</v>
      </c>
      <c r="Q1573" s="5" t="s">
        <v>5266</v>
      </c>
      <c r="R1573" s="75">
        <f t="shared" si="48"/>
        <v>0</v>
      </c>
      <c r="S1573" s="75"/>
      <c r="T1573" s="11">
        <v>30</v>
      </c>
      <c r="U1573" s="11" t="s">
        <v>44</v>
      </c>
      <c r="V1573" s="11" t="s">
        <v>41</v>
      </c>
      <c r="W1573" s="11">
        <v>1000</v>
      </c>
      <c r="X1573" s="11"/>
      <c r="Y1573" s="11"/>
      <c r="Z1573" s="11">
        <v>0</v>
      </c>
      <c r="AA1573" s="11">
        <v>5</v>
      </c>
      <c r="AB1573" s="11">
        <v>5</v>
      </c>
      <c r="AC1573" s="11">
        <v>5</v>
      </c>
      <c r="AD1573" s="11">
        <v>5</v>
      </c>
      <c r="AE1573" s="11">
        <v>4</v>
      </c>
      <c r="AF1573" s="11">
        <f t="shared" si="49"/>
        <v>4.7</v>
      </c>
    </row>
    <row r="1574" ht="50" customHeight="1" spans="1:32">
      <c r="A1574" s="11">
        <v>345</v>
      </c>
      <c r="B1574" s="11">
        <v>2911</v>
      </c>
      <c r="C1574" s="11"/>
      <c r="D1574" s="11"/>
      <c r="E1574" s="11" t="s">
        <v>4860</v>
      </c>
      <c r="F1574" s="11" t="s">
        <v>4861</v>
      </c>
      <c r="G1574" s="11" t="s">
        <v>5267</v>
      </c>
      <c r="H1574" s="26" t="s">
        <v>5268</v>
      </c>
      <c r="I1574" s="50">
        <v>1</v>
      </c>
      <c r="J1574" s="11" t="s">
        <v>35</v>
      </c>
      <c r="K1574" s="27" t="s">
        <v>122</v>
      </c>
      <c r="L1574" s="63" t="s">
        <v>40</v>
      </c>
      <c r="M1574" s="27"/>
      <c r="N1574" s="65" t="s">
        <v>5259</v>
      </c>
      <c r="O1574" s="66">
        <v>1</v>
      </c>
      <c r="P1574" s="67">
        <f>O1574+SUMIF(IN!F:F,Inventory!H:H,IN!M:M)-SUMIF(OUT!F:F,Inventory!H:H,OUT!M:M)</f>
        <v>1</v>
      </c>
      <c r="Q1574" s="5"/>
      <c r="R1574" s="75">
        <f t="shared" si="48"/>
        <v>0</v>
      </c>
      <c r="S1574" s="75"/>
      <c r="T1574" s="11">
        <v>15</v>
      </c>
      <c r="U1574" s="11" t="s">
        <v>40</v>
      </c>
      <c r="V1574" s="11" t="s">
        <v>41</v>
      </c>
      <c r="W1574" s="11">
        <v>1000</v>
      </c>
      <c r="X1574" s="11"/>
      <c r="Y1574" s="11"/>
      <c r="Z1574" s="11">
        <v>0</v>
      </c>
      <c r="AA1574" s="11">
        <v>3</v>
      </c>
      <c r="AB1574" s="11">
        <v>4</v>
      </c>
      <c r="AC1574" s="11">
        <v>5</v>
      </c>
      <c r="AD1574" s="11">
        <v>5</v>
      </c>
      <c r="AE1574" s="11">
        <v>5</v>
      </c>
      <c r="AF1574" s="11">
        <f t="shared" si="49"/>
        <v>4.7</v>
      </c>
    </row>
    <row r="1575" ht="50" customHeight="1" spans="1:32">
      <c r="A1575" s="11"/>
      <c r="B1575" s="11">
        <v>2912</v>
      </c>
      <c r="C1575" s="11"/>
      <c r="D1575" s="11"/>
      <c r="E1575" s="11" t="s">
        <v>4860</v>
      </c>
      <c r="F1575" s="11" t="s">
        <v>4861</v>
      </c>
      <c r="G1575" s="11" t="s">
        <v>5269</v>
      </c>
      <c r="H1575" s="26" t="s">
        <v>5270</v>
      </c>
      <c r="I1575" s="50">
        <v>1</v>
      </c>
      <c r="J1575" s="11" t="s">
        <v>35</v>
      </c>
      <c r="K1575" s="27" t="s">
        <v>122</v>
      </c>
      <c r="L1575" s="63" t="s">
        <v>40</v>
      </c>
      <c r="M1575" s="27"/>
      <c r="N1575" s="65" t="s">
        <v>5259</v>
      </c>
      <c r="O1575" s="66">
        <v>1</v>
      </c>
      <c r="P1575" s="67">
        <f>O1575+SUMIF(IN!F:F,Inventory!H:H,IN!M:M)-SUMIF(OUT!F:F,Inventory!H:H,OUT!M:M)</f>
        <v>1</v>
      </c>
      <c r="Q1575" s="5"/>
      <c r="R1575" s="75">
        <f t="shared" si="48"/>
        <v>0</v>
      </c>
      <c r="S1575" s="75"/>
      <c r="T1575" s="11">
        <v>15</v>
      </c>
      <c r="U1575" s="11" t="s">
        <v>40</v>
      </c>
      <c r="V1575" s="11" t="s">
        <v>41</v>
      </c>
      <c r="W1575" s="11">
        <v>1000</v>
      </c>
      <c r="X1575" s="11"/>
      <c r="Y1575" s="11"/>
      <c r="Z1575" s="11">
        <v>0</v>
      </c>
      <c r="AA1575" s="11">
        <v>4</v>
      </c>
      <c r="AB1575" s="11">
        <v>5</v>
      </c>
      <c r="AC1575" s="11">
        <v>5</v>
      </c>
      <c r="AD1575" s="11">
        <v>4</v>
      </c>
      <c r="AE1575" s="11">
        <v>5</v>
      </c>
      <c r="AF1575" s="11">
        <f t="shared" si="49"/>
        <v>4.6</v>
      </c>
    </row>
    <row r="1576" ht="50" customHeight="1" spans="1:32">
      <c r="A1576" s="11"/>
      <c r="B1576" s="11">
        <v>2913</v>
      </c>
      <c r="C1576" s="11"/>
      <c r="D1576" s="11"/>
      <c r="E1576" s="11" t="s">
        <v>5271</v>
      </c>
      <c r="F1576" s="11" t="s">
        <v>5272</v>
      </c>
      <c r="G1576" s="11" t="s">
        <v>5273</v>
      </c>
      <c r="H1576" s="26" t="s">
        <v>5274</v>
      </c>
      <c r="I1576" s="50">
        <v>1</v>
      </c>
      <c r="J1576" s="11" t="s">
        <v>35</v>
      </c>
      <c r="K1576" s="27" t="s">
        <v>122</v>
      </c>
      <c r="L1576" s="63" t="s">
        <v>40</v>
      </c>
      <c r="M1576" s="27"/>
      <c r="N1576" s="65" t="s">
        <v>5259</v>
      </c>
      <c r="O1576" s="66">
        <v>1</v>
      </c>
      <c r="P1576" s="67">
        <f>O1576+SUMIF(IN!F:F,Inventory!H:H,IN!M:M)-SUMIF(OUT!F:F,Inventory!H:H,OUT!M:M)</f>
        <v>1</v>
      </c>
      <c r="Q1576" s="5"/>
      <c r="R1576" s="75">
        <f t="shared" si="48"/>
        <v>0</v>
      </c>
      <c r="S1576" s="75"/>
      <c r="T1576" s="11">
        <v>15</v>
      </c>
      <c r="U1576" s="11" t="s">
        <v>40</v>
      </c>
      <c r="V1576" s="11" t="s">
        <v>41</v>
      </c>
      <c r="W1576" s="11">
        <v>1000</v>
      </c>
      <c r="X1576" s="11"/>
      <c r="Y1576" s="11"/>
      <c r="Z1576" s="11">
        <v>0</v>
      </c>
      <c r="AA1576" s="11">
        <v>5</v>
      </c>
      <c r="AB1576" s="11">
        <v>4</v>
      </c>
      <c r="AC1576" s="11">
        <v>5</v>
      </c>
      <c r="AD1576" s="11">
        <v>5</v>
      </c>
      <c r="AE1576" s="11">
        <v>4</v>
      </c>
      <c r="AF1576" s="11">
        <f t="shared" si="49"/>
        <v>4.6</v>
      </c>
    </row>
    <row r="1577" s="23" customFormat="1" ht="50" customHeight="1" spans="1:32">
      <c r="A1577" s="11">
        <v>459</v>
      </c>
      <c r="B1577" s="11">
        <v>2918</v>
      </c>
      <c r="C1577" s="11"/>
      <c r="D1577" s="11"/>
      <c r="E1577" s="49" t="s">
        <v>905</v>
      </c>
      <c r="F1577" s="49" t="s">
        <v>906</v>
      </c>
      <c r="G1577" s="50" t="s">
        <v>5275</v>
      </c>
      <c r="H1577" s="49" t="s">
        <v>5276</v>
      </c>
      <c r="I1577" s="50">
        <v>1</v>
      </c>
      <c r="J1577" s="54" t="s">
        <v>35</v>
      </c>
      <c r="K1577" s="27" t="s">
        <v>122</v>
      </c>
      <c r="L1577" s="63" t="s">
        <v>40</v>
      </c>
      <c r="M1577" s="64"/>
      <c r="N1577" s="65" t="s">
        <v>5259</v>
      </c>
      <c r="O1577" s="66">
        <v>2</v>
      </c>
      <c r="P1577" s="67">
        <f>O1577+SUMIF(IN!F:F,Inventory!H:H,IN!M:M)-SUMIF(OUT!F:F,Inventory!H:H,OUT!M:M)</f>
        <v>2</v>
      </c>
      <c r="Q1577" s="5"/>
      <c r="R1577" s="75">
        <f t="shared" si="48"/>
        <v>0</v>
      </c>
      <c r="S1577" s="75"/>
      <c r="T1577" s="11">
        <v>15</v>
      </c>
      <c r="U1577" s="11" t="s">
        <v>40</v>
      </c>
      <c r="V1577" s="11" t="s">
        <v>41</v>
      </c>
      <c r="W1577" s="11">
        <v>3650</v>
      </c>
      <c r="X1577" s="11"/>
      <c r="Y1577" s="11"/>
      <c r="Z1577" s="11">
        <v>0</v>
      </c>
      <c r="AA1577" s="11">
        <v>4</v>
      </c>
      <c r="AB1577" s="10">
        <v>4</v>
      </c>
      <c r="AC1577" s="10">
        <v>5</v>
      </c>
      <c r="AD1577" s="10">
        <v>5</v>
      </c>
      <c r="AE1577" s="10">
        <v>5</v>
      </c>
      <c r="AF1577" s="10">
        <f t="shared" si="49"/>
        <v>4.8</v>
      </c>
    </row>
    <row r="1578" ht="50" customHeight="1" spans="1:32">
      <c r="A1578" s="11">
        <v>469</v>
      </c>
      <c r="B1578" s="11">
        <v>2919</v>
      </c>
      <c r="C1578" s="11"/>
      <c r="D1578" s="11"/>
      <c r="E1578" s="11" t="s">
        <v>5277</v>
      </c>
      <c r="F1578" s="11" t="s">
        <v>5278</v>
      </c>
      <c r="G1578" s="11" t="s">
        <v>5279</v>
      </c>
      <c r="H1578" s="26" t="s">
        <v>5280</v>
      </c>
      <c r="I1578" s="50">
        <v>1</v>
      </c>
      <c r="J1578" s="54" t="s">
        <v>35</v>
      </c>
      <c r="K1578" s="27" t="s">
        <v>122</v>
      </c>
      <c r="L1578" s="63" t="s">
        <v>40</v>
      </c>
      <c r="M1578" s="64"/>
      <c r="N1578" s="65" t="s">
        <v>5259</v>
      </c>
      <c r="O1578" s="66">
        <v>1</v>
      </c>
      <c r="P1578" s="67">
        <f>O1578+SUMIF(IN!F:F,Inventory!H:H,IN!M:M)-SUMIF(OUT!F:F,Inventory!H:H,OUT!M:M)</f>
        <v>1</v>
      </c>
      <c r="Q1578" s="5"/>
      <c r="R1578" s="75">
        <f t="shared" si="48"/>
        <v>0</v>
      </c>
      <c r="S1578" s="75"/>
      <c r="T1578" s="11">
        <v>15</v>
      </c>
      <c r="U1578" s="11" t="s">
        <v>40</v>
      </c>
      <c r="V1578" s="11" t="s">
        <v>41</v>
      </c>
      <c r="W1578" s="11">
        <v>1825</v>
      </c>
      <c r="X1578" s="11"/>
      <c r="Y1578" s="11"/>
      <c r="Z1578" s="11">
        <v>0</v>
      </c>
      <c r="AA1578" s="11">
        <v>4</v>
      </c>
      <c r="AB1578" s="11">
        <v>4</v>
      </c>
      <c r="AC1578" s="11">
        <v>5</v>
      </c>
      <c r="AD1578" s="11">
        <v>5</v>
      </c>
      <c r="AE1578" s="11">
        <v>5</v>
      </c>
      <c r="AF1578" s="11">
        <f t="shared" si="49"/>
        <v>4.8</v>
      </c>
    </row>
    <row r="1579" ht="50" customHeight="1" spans="1:32">
      <c r="A1579" s="11">
        <v>471</v>
      </c>
      <c r="B1579" s="11">
        <v>3181</v>
      </c>
      <c r="C1579" s="11"/>
      <c r="D1579" s="11"/>
      <c r="E1579" s="11" t="s">
        <v>5281</v>
      </c>
      <c r="F1579" s="11" t="s">
        <v>5282</v>
      </c>
      <c r="G1579" s="11" t="s">
        <v>1330</v>
      </c>
      <c r="H1579" s="26" t="s">
        <v>5283</v>
      </c>
      <c r="I1579" s="50">
        <v>1</v>
      </c>
      <c r="J1579" s="54" t="s">
        <v>35</v>
      </c>
      <c r="K1579" s="27" t="s">
        <v>122</v>
      </c>
      <c r="L1579" s="63" t="s">
        <v>40</v>
      </c>
      <c r="M1579" s="27"/>
      <c r="N1579" s="65" t="s">
        <v>5259</v>
      </c>
      <c r="O1579" s="66">
        <v>1</v>
      </c>
      <c r="P1579" s="67">
        <f>O1579+SUMIF(IN!F:F,Inventory!H:H,IN!M:M)-SUMIF(OUT!F:F,Inventory!H:H,OUT!M:M)</f>
        <v>1</v>
      </c>
      <c r="Q1579" s="5"/>
      <c r="R1579" s="75">
        <f t="shared" si="48"/>
        <v>0</v>
      </c>
      <c r="S1579" s="75"/>
      <c r="T1579" s="11">
        <v>30</v>
      </c>
      <c r="U1579" s="11" t="s">
        <v>40</v>
      </c>
      <c r="V1579" s="11"/>
      <c r="W1579" s="11">
        <v>1000</v>
      </c>
      <c r="X1579" s="11"/>
      <c r="Y1579" s="11"/>
      <c r="Z1579" s="11">
        <v>0</v>
      </c>
      <c r="AA1579" s="11">
        <v>5</v>
      </c>
      <c r="AB1579" s="11">
        <v>4</v>
      </c>
      <c r="AC1579" s="11">
        <v>5</v>
      </c>
      <c r="AD1579" s="11">
        <v>5</v>
      </c>
      <c r="AE1579" s="11">
        <v>5</v>
      </c>
      <c r="AF1579" s="11">
        <f t="shared" si="49"/>
        <v>4.9</v>
      </c>
    </row>
    <row r="1580" ht="50" customHeight="1" spans="1:32">
      <c r="A1580" s="11"/>
      <c r="B1580" s="11">
        <v>3183</v>
      </c>
      <c r="C1580" s="11"/>
      <c r="D1580" s="11"/>
      <c r="E1580" s="11" t="s">
        <v>5284</v>
      </c>
      <c r="F1580" s="11" t="s">
        <v>5285</v>
      </c>
      <c r="G1580" s="11" t="s">
        <v>5286</v>
      </c>
      <c r="H1580" s="26" t="s">
        <v>5287</v>
      </c>
      <c r="I1580" s="50">
        <v>1</v>
      </c>
      <c r="J1580" s="69" t="s">
        <v>35</v>
      </c>
      <c r="K1580" s="27" t="s">
        <v>122</v>
      </c>
      <c r="L1580" s="63" t="s">
        <v>40</v>
      </c>
      <c r="M1580" s="64"/>
      <c r="N1580" s="66" t="s">
        <v>5259</v>
      </c>
      <c r="O1580" s="66">
        <v>4</v>
      </c>
      <c r="P1580" s="67">
        <f>O1580+SUMIF(IN!F:F,Inventory!H:H,IN!M:M)-SUMIF(OUT!F:F,Inventory!H:H,OUT!M:M)</f>
        <v>9</v>
      </c>
      <c r="Q1580" s="5"/>
      <c r="R1580" s="75">
        <f t="shared" si="48"/>
        <v>0</v>
      </c>
      <c r="S1580" s="75"/>
      <c r="T1580" s="11">
        <v>30</v>
      </c>
      <c r="U1580" s="11" t="s">
        <v>40</v>
      </c>
      <c r="V1580" s="10" t="s">
        <v>75</v>
      </c>
      <c r="W1580" s="11">
        <v>1825</v>
      </c>
      <c r="X1580" s="11">
        <v>30</v>
      </c>
      <c r="Y1580" s="11"/>
      <c r="Z1580" s="11">
        <v>0</v>
      </c>
      <c r="AA1580" s="11">
        <v>5</v>
      </c>
      <c r="AB1580" s="11">
        <v>2</v>
      </c>
      <c r="AC1580" s="11">
        <v>5</v>
      </c>
      <c r="AD1580" s="11">
        <v>5</v>
      </c>
      <c r="AE1580" s="11">
        <v>5</v>
      </c>
      <c r="AF1580" s="11">
        <f t="shared" si="49"/>
        <v>4.7</v>
      </c>
    </row>
    <row r="1581" ht="50" customHeight="1" spans="1:32">
      <c r="A1581" s="10"/>
      <c r="B1581" s="11">
        <v>3184</v>
      </c>
      <c r="C1581" s="11"/>
      <c r="D1581" s="11"/>
      <c r="E1581" s="11" t="s">
        <v>4160</v>
      </c>
      <c r="F1581" s="11" t="s">
        <v>5288</v>
      </c>
      <c r="G1581" s="11" t="s">
        <v>1330</v>
      </c>
      <c r="H1581" s="11" t="s">
        <v>5289</v>
      </c>
      <c r="I1581" s="50">
        <v>1</v>
      </c>
      <c r="J1581" s="69" t="s">
        <v>35</v>
      </c>
      <c r="K1581" s="27" t="s">
        <v>122</v>
      </c>
      <c r="L1581" s="63" t="s">
        <v>40</v>
      </c>
      <c r="M1581" s="64"/>
      <c r="N1581" s="66" t="s">
        <v>5259</v>
      </c>
      <c r="O1581" s="66">
        <v>5</v>
      </c>
      <c r="P1581" s="67">
        <f>O1581+SUMIF(IN!F:F,Inventory!H:H,IN!M:M)-SUMIF(OUT!F:F,Inventory!H:H,OUT!M:M)</f>
        <v>3</v>
      </c>
      <c r="Q1581" s="5"/>
      <c r="R1581" s="75">
        <f t="shared" si="48"/>
        <v>0</v>
      </c>
      <c r="S1581" s="75"/>
      <c r="T1581" s="11">
        <v>30</v>
      </c>
      <c r="U1581" s="11" t="s">
        <v>40</v>
      </c>
      <c r="V1581" s="11"/>
      <c r="W1581" s="11">
        <v>3650</v>
      </c>
      <c r="X1581" s="11">
        <v>30</v>
      </c>
      <c r="Y1581" s="11"/>
      <c r="Z1581" s="11">
        <v>0</v>
      </c>
      <c r="AA1581" s="11">
        <v>5</v>
      </c>
      <c r="AB1581" s="11">
        <v>2</v>
      </c>
      <c r="AC1581" s="11">
        <v>5</v>
      </c>
      <c r="AD1581" s="11">
        <v>5</v>
      </c>
      <c r="AE1581" s="11">
        <v>5</v>
      </c>
      <c r="AF1581" s="11">
        <f t="shared" si="49"/>
        <v>4.7</v>
      </c>
    </row>
    <row r="1582" ht="50" customHeight="1" spans="1:32">
      <c r="A1582" s="11"/>
      <c r="B1582" s="11">
        <v>3678</v>
      </c>
      <c r="C1582" s="11"/>
      <c r="D1582" s="11"/>
      <c r="E1582" s="11" t="s">
        <v>4389</v>
      </c>
      <c r="F1582" s="11" t="s">
        <v>1976</v>
      </c>
      <c r="G1582" s="11" t="s">
        <v>5290</v>
      </c>
      <c r="H1582" s="11" t="s">
        <v>5291</v>
      </c>
      <c r="I1582" s="50">
        <v>1</v>
      </c>
      <c r="J1582" s="69" t="s">
        <v>35</v>
      </c>
      <c r="K1582" s="27" t="s">
        <v>122</v>
      </c>
      <c r="L1582" s="63" t="s">
        <v>37</v>
      </c>
      <c r="M1582" s="64"/>
      <c r="N1582" s="66" t="s">
        <v>5259</v>
      </c>
      <c r="O1582" s="66">
        <v>1</v>
      </c>
      <c r="P1582" s="67">
        <f>O1582+SUMIF(IN!F:F,Inventory!H:H,IN!M:M)-SUMIF(OUT!F:F,Inventory!H:H,OUT!M:M)</f>
        <v>1</v>
      </c>
      <c r="Q1582" s="5"/>
      <c r="R1582" s="75">
        <f t="shared" si="48"/>
        <v>0</v>
      </c>
      <c r="S1582" s="75"/>
      <c r="T1582" s="11">
        <v>30</v>
      </c>
      <c r="U1582" s="11" t="s">
        <v>44</v>
      </c>
      <c r="V1582" s="11" t="s">
        <v>5292</v>
      </c>
      <c r="W1582" s="11">
        <v>3650</v>
      </c>
      <c r="X1582" s="11">
        <v>30</v>
      </c>
      <c r="Y1582" s="11"/>
      <c r="Z1582" s="11">
        <v>0</v>
      </c>
      <c r="AA1582" s="11">
        <v>5</v>
      </c>
      <c r="AB1582" s="11">
        <v>3</v>
      </c>
      <c r="AC1582" s="11">
        <v>4</v>
      </c>
      <c r="AD1582" s="11">
        <v>5</v>
      </c>
      <c r="AE1582" s="11">
        <v>5</v>
      </c>
      <c r="AF1582" s="11">
        <f t="shared" si="49"/>
        <v>4.6</v>
      </c>
    </row>
    <row r="1583" ht="50" customHeight="1" spans="1:32">
      <c r="A1583" s="11"/>
      <c r="B1583" s="11">
        <v>3709</v>
      </c>
      <c r="C1583" s="11"/>
      <c r="D1583" s="11"/>
      <c r="E1583" s="54" t="s">
        <v>5293</v>
      </c>
      <c r="F1583" s="54" t="s">
        <v>5294</v>
      </c>
      <c r="G1583" s="54" t="s">
        <v>5295</v>
      </c>
      <c r="H1583" s="49" t="s">
        <v>5296</v>
      </c>
      <c r="I1583" s="50">
        <v>2</v>
      </c>
      <c r="J1583" s="11" t="s">
        <v>35</v>
      </c>
      <c r="K1583" s="27" t="s">
        <v>36</v>
      </c>
      <c r="L1583" s="63" t="s">
        <v>40</v>
      </c>
      <c r="M1583" s="64"/>
      <c r="N1583" s="65" t="s">
        <v>5259</v>
      </c>
      <c r="O1583" s="66">
        <v>2</v>
      </c>
      <c r="P1583" s="67">
        <f>O1583+SUMIF(IN!F:F,Inventory!H:H,IN!M:M)-SUMIF(OUT!F:F,Inventory!H:H,OUT!M:M)</f>
        <v>2</v>
      </c>
      <c r="Q1583" s="5"/>
      <c r="R1583" s="75">
        <f t="shared" si="48"/>
        <v>0</v>
      </c>
      <c r="S1583" s="75"/>
      <c r="T1583" s="11">
        <v>15</v>
      </c>
      <c r="U1583" s="11" t="s">
        <v>44</v>
      </c>
      <c r="V1583" s="11" t="s">
        <v>75</v>
      </c>
      <c r="W1583" s="11">
        <v>3650</v>
      </c>
      <c r="X1583" s="11">
        <v>30</v>
      </c>
      <c r="Y1583" s="11"/>
      <c r="Z1583" s="11">
        <v>0</v>
      </c>
      <c r="AA1583" s="11">
        <v>3</v>
      </c>
      <c r="AB1583" s="11">
        <v>3</v>
      </c>
      <c r="AC1583" s="11">
        <v>5</v>
      </c>
      <c r="AD1583" s="11">
        <v>5</v>
      </c>
      <c r="AE1583" s="11">
        <v>5</v>
      </c>
      <c r="AF1583" s="11">
        <f t="shared" si="49"/>
        <v>4.6</v>
      </c>
    </row>
    <row r="1584" ht="50" customHeight="1" spans="1:32">
      <c r="A1584" s="11"/>
      <c r="B1584" s="11">
        <v>3844</v>
      </c>
      <c r="C1584" s="11"/>
      <c r="D1584" s="11"/>
      <c r="E1584" s="11" t="s">
        <v>4160</v>
      </c>
      <c r="F1584" s="11" t="s">
        <v>5288</v>
      </c>
      <c r="G1584" s="11" t="s">
        <v>1330</v>
      </c>
      <c r="H1584" s="11" t="s">
        <v>5297</v>
      </c>
      <c r="I1584" s="50">
        <v>1</v>
      </c>
      <c r="J1584" s="69" t="s">
        <v>35</v>
      </c>
      <c r="K1584" s="27" t="s">
        <v>122</v>
      </c>
      <c r="L1584" s="63" t="s">
        <v>40</v>
      </c>
      <c r="M1584" s="64"/>
      <c r="N1584" s="66" t="s">
        <v>5259</v>
      </c>
      <c r="O1584" s="66">
        <v>10</v>
      </c>
      <c r="P1584" s="67">
        <f>O1584+SUMIF(IN!F:F,Inventory!H:H,IN!M:M)-SUMIF(OUT!F:F,Inventory!H:H,OUT!M:M)</f>
        <v>10</v>
      </c>
      <c r="Q1584" s="5"/>
      <c r="R1584" s="75">
        <f t="shared" si="48"/>
        <v>0</v>
      </c>
      <c r="S1584" s="75"/>
      <c r="T1584" s="11">
        <v>45</v>
      </c>
      <c r="U1584" s="11" t="s">
        <v>40</v>
      </c>
      <c r="V1584" s="11" t="s">
        <v>52</v>
      </c>
      <c r="W1584" s="11">
        <v>3650</v>
      </c>
      <c r="X1584" s="11">
        <v>45</v>
      </c>
      <c r="Y1584" s="11"/>
      <c r="Z1584" s="11">
        <v>0</v>
      </c>
      <c r="AA1584" s="11">
        <v>5</v>
      </c>
      <c r="AB1584" s="11">
        <v>5</v>
      </c>
      <c r="AC1584" s="11">
        <v>3</v>
      </c>
      <c r="AD1584" s="11">
        <v>5</v>
      </c>
      <c r="AE1584" s="11">
        <v>5</v>
      </c>
      <c r="AF1584" s="11">
        <f t="shared" si="49"/>
        <v>4.6</v>
      </c>
    </row>
    <row r="1585" ht="50" customHeight="1" spans="1:32">
      <c r="A1585" s="11"/>
      <c r="B1585" s="11" t="s">
        <v>5298</v>
      </c>
      <c r="C1585" s="11"/>
      <c r="D1585" s="11"/>
      <c r="E1585" s="49" t="s">
        <v>5299</v>
      </c>
      <c r="F1585" s="49" t="s">
        <v>4572</v>
      </c>
      <c r="G1585" s="58" t="s">
        <v>5124</v>
      </c>
      <c r="H1585" s="49" t="s">
        <v>5300</v>
      </c>
      <c r="I1585" s="50">
        <v>2</v>
      </c>
      <c r="J1585" s="54" t="s">
        <v>35</v>
      </c>
      <c r="K1585" s="27" t="s">
        <v>122</v>
      </c>
      <c r="L1585" s="63" t="s">
        <v>64</v>
      </c>
      <c r="M1585" s="64"/>
      <c r="N1585" s="65" t="s">
        <v>5259</v>
      </c>
      <c r="O1585" s="66">
        <v>8</v>
      </c>
      <c r="P1585" s="67" t="s">
        <v>5301</v>
      </c>
      <c r="Q1585" s="5" t="s">
        <v>5302</v>
      </c>
      <c r="R1585" s="75">
        <f t="shared" si="48"/>
        <v>0</v>
      </c>
      <c r="S1585" s="75"/>
      <c r="T1585" s="11">
        <v>60</v>
      </c>
      <c r="U1585" s="11" t="s">
        <v>40</v>
      </c>
      <c r="V1585" s="11"/>
      <c r="W1585" s="11">
        <v>1000</v>
      </c>
      <c r="X1585" s="11"/>
      <c r="Y1585" s="11"/>
      <c r="Z1585" s="11">
        <v>0</v>
      </c>
      <c r="AA1585" s="11">
        <v>5</v>
      </c>
      <c r="AB1585" s="11">
        <v>5</v>
      </c>
      <c r="AC1585" s="11">
        <v>5</v>
      </c>
      <c r="AD1585" s="11">
        <v>5</v>
      </c>
      <c r="AE1585" s="11">
        <v>4</v>
      </c>
      <c r="AF1585" s="11">
        <f t="shared" si="49"/>
        <v>4.7</v>
      </c>
    </row>
    <row r="1586" ht="50" customHeight="1" spans="1:32">
      <c r="A1586" s="11">
        <v>373</v>
      </c>
      <c r="B1586" s="11" t="s">
        <v>5303</v>
      </c>
      <c r="C1586" s="11" t="s">
        <v>1</v>
      </c>
      <c r="D1586" s="11"/>
      <c r="E1586" s="49" t="s">
        <v>5304</v>
      </c>
      <c r="F1586" s="49" t="s">
        <v>5305</v>
      </c>
      <c r="G1586" s="58" t="s">
        <v>4304</v>
      </c>
      <c r="H1586" s="49" t="s">
        <v>5306</v>
      </c>
      <c r="I1586" s="50">
        <v>1</v>
      </c>
      <c r="J1586" s="54" t="s">
        <v>35</v>
      </c>
      <c r="K1586" s="27" t="s">
        <v>122</v>
      </c>
      <c r="L1586" s="63" t="s">
        <v>37</v>
      </c>
      <c r="M1586" s="64"/>
      <c r="N1586" s="65" t="s">
        <v>5259</v>
      </c>
      <c r="O1586" s="66">
        <v>1</v>
      </c>
      <c r="P1586" s="67">
        <f>O1586+SUMIF(IN!F:F,Inventory!H:H,IN!M:M)-SUMIF(OUT!F:F,Inventory!H:H,OUT!M:M)</f>
        <v>1</v>
      </c>
      <c r="Q1586" s="5" t="s">
        <v>5307</v>
      </c>
      <c r="R1586" s="75">
        <f t="shared" si="48"/>
        <v>0</v>
      </c>
      <c r="S1586" s="75"/>
      <c r="T1586" s="11">
        <v>60</v>
      </c>
      <c r="U1586" s="11" t="s">
        <v>74</v>
      </c>
      <c r="V1586" s="11"/>
      <c r="W1586" s="11">
        <v>1000</v>
      </c>
      <c r="X1586" s="11"/>
      <c r="Y1586" s="11"/>
      <c r="Z1586" s="11">
        <v>0</v>
      </c>
      <c r="AA1586" s="11">
        <v>1</v>
      </c>
      <c r="AB1586" s="11">
        <v>5</v>
      </c>
      <c r="AC1586" s="11">
        <v>5</v>
      </c>
      <c r="AD1586" s="11">
        <v>5</v>
      </c>
      <c r="AE1586" s="11">
        <v>5</v>
      </c>
      <c r="AF1586" s="11">
        <f t="shared" si="49"/>
        <v>4.6</v>
      </c>
    </row>
    <row r="1587" ht="50" customHeight="1" spans="1:32">
      <c r="A1587" s="11">
        <v>374</v>
      </c>
      <c r="B1587" s="11" t="s">
        <v>5308</v>
      </c>
      <c r="C1587" s="11" t="s">
        <v>1</v>
      </c>
      <c r="D1587" s="11"/>
      <c r="E1587" s="49" t="s">
        <v>5304</v>
      </c>
      <c r="F1587" s="49" t="s">
        <v>5305</v>
      </c>
      <c r="G1587" s="58" t="s">
        <v>4304</v>
      </c>
      <c r="H1587" s="49" t="s">
        <v>5309</v>
      </c>
      <c r="I1587" s="50">
        <v>1</v>
      </c>
      <c r="J1587" s="54" t="s">
        <v>35</v>
      </c>
      <c r="K1587" s="27" t="s">
        <v>122</v>
      </c>
      <c r="L1587" s="63" t="s">
        <v>37</v>
      </c>
      <c r="M1587" s="64"/>
      <c r="N1587" s="65" t="s">
        <v>5259</v>
      </c>
      <c r="O1587" s="66">
        <v>1</v>
      </c>
      <c r="P1587" s="67">
        <f>O1587+SUMIF(IN!F:F,Inventory!H:H,IN!M:M)-SUMIF(OUT!F:F,Inventory!H:H,OUT!M:M)</f>
        <v>1</v>
      </c>
      <c r="Q1587" s="5" t="s">
        <v>5310</v>
      </c>
      <c r="R1587" s="75">
        <f t="shared" si="48"/>
        <v>0</v>
      </c>
      <c r="S1587" s="75"/>
      <c r="T1587" s="11">
        <v>60</v>
      </c>
      <c r="U1587" s="11" t="s">
        <v>74</v>
      </c>
      <c r="V1587" s="11"/>
      <c r="W1587" s="11">
        <v>3650</v>
      </c>
      <c r="X1587" s="11"/>
      <c r="Y1587" s="11"/>
      <c r="Z1587" s="11">
        <v>0</v>
      </c>
      <c r="AA1587" s="11">
        <v>3</v>
      </c>
      <c r="AB1587" s="11">
        <v>5</v>
      </c>
      <c r="AC1587" s="11">
        <v>5</v>
      </c>
      <c r="AD1587" s="11">
        <v>5</v>
      </c>
      <c r="AE1587" s="11">
        <v>5</v>
      </c>
      <c r="AF1587" s="11">
        <f t="shared" si="49"/>
        <v>4.8</v>
      </c>
    </row>
    <row r="1588" ht="50" customHeight="1" spans="1:32">
      <c r="A1588" s="11">
        <v>468</v>
      </c>
      <c r="B1588" s="11" t="s">
        <v>5311</v>
      </c>
      <c r="C1588" s="11" t="s">
        <v>1</v>
      </c>
      <c r="D1588" s="119"/>
      <c r="E1588" s="54" t="s">
        <v>5312</v>
      </c>
      <c r="F1588" s="58" t="s">
        <v>278</v>
      </c>
      <c r="G1588" s="58" t="s">
        <v>1589</v>
      </c>
      <c r="H1588" s="58" t="s">
        <v>5313</v>
      </c>
      <c r="I1588" s="49">
        <v>1</v>
      </c>
      <c r="J1588" s="11" t="s">
        <v>35</v>
      </c>
      <c r="K1588" s="27" t="s">
        <v>122</v>
      </c>
      <c r="L1588" s="63" t="s">
        <v>40</v>
      </c>
      <c r="M1588" s="64"/>
      <c r="N1588" s="71" t="s">
        <v>5259</v>
      </c>
      <c r="O1588" s="66">
        <v>1</v>
      </c>
      <c r="P1588" s="67">
        <f>O1588+SUMIF(IN!F:F,Inventory!H:H,IN!M:M)-SUMIF(OUT!F:F,Inventory!H:H,OUT!M:M)</f>
        <v>1</v>
      </c>
      <c r="Q1588" s="5"/>
      <c r="R1588" s="75">
        <f t="shared" si="48"/>
        <v>0</v>
      </c>
      <c r="S1588" s="75"/>
      <c r="T1588" s="11">
        <v>60</v>
      </c>
      <c r="U1588" s="11" t="s">
        <v>74</v>
      </c>
      <c r="V1588" s="11"/>
      <c r="W1588" s="11">
        <v>1000</v>
      </c>
      <c r="X1588" s="11"/>
      <c r="Y1588" s="11"/>
      <c r="Z1588" s="11">
        <v>0</v>
      </c>
      <c r="AA1588" s="11">
        <v>5</v>
      </c>
      <c r="AB1588" s="11">
        <v>5</v>
      </c>
      <c r="AC1588" s="11">
        <v>5</v>
      </c>
      <c r="AD1588" s="11">
        <v>5</v>
      </c>
      <c r="AE1588" s="11">
        <v>5</v>
      </c>
      <c r="AF1588" s="11">
        <f t="shared" si="49"/>
        <v>5</v>
      </c>
    </row>
    <row r="1589" ht="50" customHeight="1" spans="1:32">
      <c r="A1589" s="11"/>
      <c r="B1589" s="11" t="s">
        <v>5314</v>
      </c>
      <c r="C1589" s="11"/>
      <c r="D1589" s="96"/>
      <c r="E1589" s="58" t="s">
        <v>4066</v>
      </c>
      <c r="F1589" s="58" t="s">
        <v>1976</v>
      </c>
      <c r="G1589" s="58" t="s">
        <v>4304</v>
      </c>
      <c r="H1589" s="58" t="s">
        <v>5315</v>
      </c>
      <c r="I1589" s="49">
        <v>1</v>
      </c>
      <c r="J1589" s="11" t="s">
        <v>35</v>
      </c>
      <c r="K1589" s="27" t="s">
        <v>122</v>
      </c>
      <c r="L1589" s="63" t="s">
        <v>40</v>
      </c>
      <c r="M1589" s="64"/>
      <c r="N1589" s="71" t="s">
        <v>5259</v>
      </c>
      <c r="O1589" s="66">
        <v>1</v>
      </c>
      <c r="P1589" s="67">
        <f>O1589+SUMIF(IN!F:F,Inventory!H:H,IN!M:M)-SUMIF(OUT!F:F,Inventory!H:H,OUT!M:M)</f>
        <v>1</v>
      </c>
      <c r="Q1589" s="5"/>
      <c r="R1589" s="75">
        <f t="shared" si="48"/>
        <v>0</v>
      </c>
      <c r="S1589" s="75"/>
      <c r="T1589" s="11">
        <v>60</v>
      </c>
      <c r="U1589" s="11" t="s">
        <v>74</v>
      </c>
      <c r="V1589" s="11"/>
      <c r="W1589" s="11">
        <v>1000</v>
      </c>
      <c r="X1589" s="11"/>
      <c r="Y1589" s="11"/>
      <c r="Z1589" s="11">
        <v>0</v>
      </c>
      <c r="AA1589" s="11">
        <v>5</v>
      </c>
      <c r="AB1589" s="11">
        <v>4</v>
      </c>
      <c r="AC1589" s="11">
        <v>5</v>
      </c>
      <c r="AD1589" s="11">
        <v>5</v>
      </c>
      <c r="AE1589" s="11">
        <v>5</v>
      </c>
      <c r="AF1589" s="11">
        <f t="shared" si="49"/>
        <v>4.9</v>
      </c>
    </row>
    <row r="1590" ht="50" customHeight="1" spans="1:32">
      <c r="A1590" s="11">
        <v>381</v>
      </c>
      <c r="B1590" s="11" t="s">
        <v>3826</v>
      </c>
      <c r="C1590" s="11" t="s">
        <v>1</v>
      </c>
      <c r="D1590" s="132"/>
      <c r="E1590" s="99" t="s">
        <v>4411</v>
      </c>
      <c r="F1590" s="99" t="s">
        <v>1584</v>
      </c>
      <c r="G1590" s="58" t="s">
        <v>1330</v>
      </c>
      <c r="H1590" s="99" t="s">
        <v>5316</v>
      </c>
      <c r="I1590" s="87">
        <v>1</v>
      </c>
      <c r="J1590" s="54" t="s">
        <v>35</v>
      </c>
      <c r="K1590" s="27" t="s">
        <v>122</v>
      </c>
      <c r="L1590" s="63" t="s">
        <v>40</v>
      </c>
      <c r="M1590" s="64"/>
      <c r="N1590" s="71" t="s">
        <v>5259</v>
      </c>
      <c r="O1590" s="66">
        <v>1</v>
      </c>
      <c r="P1590" s="67">
        <f>O1590+SUMIF(IN!F:F,Inventory!H:H,IN!M:M)-SUMIF(OUT!F:F,Inventory!H:H,OUT!M:M)</f>
        <v>1</v>
      </c>
      <c r="Q1590" s="5"/>
      <c r="R1590" s="75">
        <f t="shared" si="48"/>
        <v>0</v>
      </c>
      <c r="S1590" s="75"/>
      <c r="T1590" s="11">
        <v>60</v>
      </c>
      <c r="U1590" s="11" t="s">
        <v>74</v>
      </c>
      <c r="V1590" s="11"/>
      <c r="W1590" s="11">
        <v>1000</v>
      </c>
      <c r="X1590" s="11"/>
      <c r="Y1590" s="11"/>
      <c r="Z1590" s="11">
        <v>0</v>
      </c>
      <c r="AA1590" s="11">
        <v>5</v>
      </c>
      <c r="AB1590" s="11">
        <v>4</v>
      </c>
      <c r="AC1590" s="11">
        <v>5</v>
      </c>
      <c r="AD1590" s="11">
        <v>5</v>
      </c>
      <c r="AE1590" s="11">
        <v>4</v>
      </c>
      <c r="AF1590" s="11">
        <f t="shared" si="49"/>
        <v>4.6</v>
      </c>
    </row>
    <row r="1591" ht="50" customHeight="1" spans="1:32">
      <c r="A1591" s="11"/>
      <c r="B1591" s="11" t="s">
        <v>5317</v>
      </c>
      <c r="C1591" s="11" t="s">
        <v>1</v>
      </c>
      <c r="D1591" s="11"/>
      <c r="E1591" s="49" t="s">
        <v>5304</v>
      </c>
      <c r="F1591" s="11" t="s">
        <v>5305</v>
      </c>
      <c r="G1591" s="58" t="s">
        <v>4304</v>
      </c>
      <c r="H1591" s="11" t="s">
        <v>5318</v>
      </c>
      <c r="I1591" s="49">
        <v>1</v>
      </c>
      <c r="J1591" s="69" t="s">
        <v>35</v>
      </c>
      <c r="K1591" s="27" t="s">
        <v>122</v>
      </c>
      <c r="L1591" s="63" t="s">
        <v>37</v>
      </c>
      <c r="M1591" s="64"/>
      <c r="N1591" s="65" t="s">
        <v>5259</v>
      </c>
      <c r="O1591" s="66">
        <v>1</v>
      </c>
      <c r="P1591" s="67">
        <f>O1591+SUMIF(IN!F:F,Inventory!H:H,IN!M:M)-SUMIF(OUT!F:F,Inventory!H:H,OUT!M:M)</f>
        <v>1</v>
      </c>
      <c r="Q1591" s="5" t="s">
        <v>5319</v>
      </c>
      <c r="R1591" s="75">
        <f t="shared" si="48"/>
        <v>0</v>
      </c>
      <c r="S1591" s="75"/>
      <c r="T1591" s="11">
        <v>60</v>
      </c>
      <c r="U1591" s="11" t="s">
        <v>74</v>
      </c>
      <c r="V1591" s="11"/>
      <c r="W1591" s="11">
        <v>3650</v>
      </c>
      <c r="X1591" s="11"/>
      <c r="Y1591" s="11"/>
      <c r="Z1591" s="11">
        <v>0</v>
      </c>
      <c r="AA1591" s="11">
        <v>2</v>
      </c>
      <c r="AB1591" s="11">
        <v>5</v>
      </c>
      <c r="AC1591" s="11">
        <v>5</v>
      </c>
      <c r="AD1591" s="11">
        <v>5</v>
      </c>
      <c r="AE1591" s="11">
        <v>5</v>
      </c>
      <c r="AF1591" s="11">
        <f t="shared" si="49"/>
        <v>4.7</v>
      </c>
    </row>
    <row r="1592" ht="50" customHeight="1" spans="1:32">
      <c r="A1592" s="11"/>
      <c r="B1592" s="11" t="s">
        <v>5320</v>
      </c>
      <c r="C1592" s="11" t="s">
        <v>1</v>
      </c>
      <c r="D1592" s="11"/>
      <c r="E1592" s="49" t="s">
        <v>5304</v>
      </c>
      <c r="F1592" s="11" t="s">
        <v>5305</v>
      </c>
      <c r="G1592" s="58" t="s">
        <v>4304</v>
      </c>
      <c r="H1592" s="11" t="s">
        <v>5321</v>
      </c>
      <c r="I1592" s="50">
        <v>1</v>
      </c>
      <c r="J1592" s="69" t="s">
        <v>35</v>
      </c>
      <c r="K1592" s="27" t="s">
        <v>122</v>
      </c>
      <c r="L1592" s="63" t="s">
        <v>64</v>
      </c>
      <c r="M1592" s="64"/>
      <c r="N1592" s="65" t="s">
        <v>5259</v>
      </c>
      <c r="O1592" s="66">
        <v>1</v>
      </c>
      <c r="P1592" s="67">
        <f>O1592+SUMIF(IN!F:F,Inventory!H:H,IN!M:M)-SUMIF(OUT!F:F,Inventory!H:H,OUT!M:M)</f>
        <v>1</v>
      </c>
      <c r="Q1592" s="5" t="s">
        <v>5322</v>
      </c>
      <c r="R1592" s="75">
        <f t="shared" si="48"/>
        <v>0</v>
      </c>
      <c r="S1592" s="75"/>
      <c r="T1592" s="11">
        <v>60</v>
      </c>
      <c r="U1592" s="11" t="s">
        <v>74</v>
      </c>
      <c r="V1592" s="11"/>
      <c r="W1592" s="11">
        <v>1000</v>
      </c>
      <c r="X1592" s="11"/>
      <c r="Y1592" s="11"/>
      <c r="Z1592" s="11">
        <v>0</v>
      </c>
      <c r="AA1592" s="11">
        <v>5</v>
      </c>
      <c r="AB1592" s="11">
        <v>5</v>
      </c>
      <c r="AC1592" s="11">
        <v>5</v>
      </c>
      <c r="AD1592" s="11">
        <v>5</v>
      </c>
      <c r="AE1592" s="11">
        <v>4</v>
      </c>
      <c r="AF1592" s="11">
        <f t="shared" si="49"/>
        <v>4.7</v>
      </c>
    </row>
    <row r="1593" ht="50" customHeight="1" spans="1:32">
      <c r="A1593" s="11">
        <v>586</v>
      </c>
      <c r="B1593" s="11" t="s">
        <v>5323</v>
      </c>
      <c r="C1593" s="11"/>
      <c r="D1593" s="11"/>
      <c r="E1593" s="11" t="s">
        <v>5324</v>
      </c>
      <c r="F1593" s="11" t="s">
        <v>5325</v>
      </c>
      <c r="G1593" s="11" t="s">
        <v>4565</v>
      </c>
      <c r="H1593" s="11" t="s">
        <v>5326</v>
      </c>
      <c r="I1593" s="11">
        <v>1</v>
      </c>
      <c r="J1593" s="11" t="s">
        <v>35</v>
      </c>
      <c r="K1593" s="27" t="s">
        <v>36</v>
      </c>
      <c r="L1593" s="63" t="s">
        <v>40</v>
      </c>
      <c r="M1593" s="64"/>
      <c r="N1593" s="66" t="s">
        <v>5259</v>
      </c>
      <c r="O1593" s="66">
        <v>2</v>
      </c>
      <c r="P1593" s="67">
        <f>O1593+SUMIF(IN!F:F,Inventory!H:H,IN!M:M)-SUMIF(OUT!F:F,Inventory!H:H,OUT!M:M)</f>
        <v>2</v>
      </c>
      <c r="Q1593" s="5"/>
      <c r="R1593" s="75">
        <f t="shared" si="48"/>
        <v>0</v>
      </c>
      <c r="S1593" s="75"/>
      <c r="T1593" s="11">
        <v>30</v>
      </c>
      <c r="U1593" s="11" t="s">
        <v>74</v>
      </c>
      <c r="V1593" s="11"/>
      <c r="W1593" s="11">
        <v>1000</v>
      </c>
      <c r="X1593" s="11"/>
      <c r="Y1593" s="11"/>
      <c r="Z1593" s="11">
        <v>0</v>
      </c>
      <c r="AA1593" s="11">
        <v>3</v>
      </c>
      <c r="AB1593" s="11">
        <v>3</v>
      </c>
      <c r="AC1593" s="11">
        <v>5</v>
      </c>
      <c r="AD1593" s="11">
        <v>5</v>
      </c>
      <c r="AE1593" s="11">
        <v>5</v>
      </c>
      <c r="AF1593" s="11">
        <f t="shared" si="49"/>
        <v>4.6</v>
      </c>
    </row>
    <row r="1594" ht="50" customHeight="1" spans="1:32">
      <c r="A1594" s="11"/>
      <c r="B1594" s="11" t="s">
        <v>5327</v>
      </c>
      <c r="C1594" s="11"/>
      <c r="D1594" s="11"/>
      <c r="E1594" s="11" t="s">
        <v>5328</v>
      </c>
      <c r="F1594" s="11" t="s">
        <v>5329</v>
      </c>
      <c r="G1594" s="11" t="s">
        <v>5330</v>
      </c>
      <c r="H1594" s="11" t="s">
        <v>5331</v>
      </c>
      <c r="I1594" s="50">
        <v>10</v>
      </c>
      <c r="J1594" s="69" t="s">
        <v>35</v>
      </c>
      <c r="K1594" s="27" t="s">
        <v>122</v>
      </c>
      <c r="L1594" s="63" t="s">
        <v>37</v>
      </c>
      <c r="M1594" s="64"/>
      <c r="N1594" s="66" t="s">
        <v>5259</v>
      </c>
      <c r="O1594" s="66">
        <v>29</v>
      </c>
      <c r="P1594" s="67">
        <f>O1594+SUMIF(IN!F:F,Inventory!H:H,IN!M:M)-SUMIF(OUT!F:F,Inventory!H:H,OUT!M:M)</f>
        <v>29</v>
      </c>
      <c r="Q1594" s="5" t="s">
        <v>5332</v>
      </c>
      <c r="R1594" s="75">
        <f t="shared" si="48"/>
        <v>0</v>
      </c>
      <c r="S1594" s="75"/>
      <c r="T1594" s="11">
        <v>30</v>
      </c>
      <c r="U1594" s="11" t="s">
        <v>40</v>
      </c>
      <c r="V1594" s="11" t="s">
        <v>66</v>
      </c>
      <c r="W1594" s="11">
        <v>3650</v>
      </c>
      <c r="X1594" s="11"/>
      <c r="Y1594" s="11"/>
      <c r="Z1594" s="11">
        <v>0</v>
      </c>
      <c r="AA1594" s="11">
        <v>5</v>
      </c>
      <c r="AB1594" s="11">
        <v>3</v>
      </c>
      <c r="AC1594" s="11">
        <v>4</v>
      </c>
      <c r="AD1594" s="11">
        <v>5</v>
      </c>
      <c r="AE1594" s="11">
        <v>5</v>
      </c>
      <c r="AF1594" s="11">
        <f t="shared" si="49"/>
        <v>4.6</v>
      </c>
    </row>
    <row r="1595" ht="50" customHeight="1" spans="1:32">
      <c r="A1595" s="11">
        <v>600</v>
      </c>
      <c r="B1595" s="11">
        <v>2771</v>
      </c>
      <c r="C1595" s="11"/>
      <c r="D1595" s="11"/>
      <c r="E1595" s="49" t="s">
        <v>948</v>
      </c>
      <c r="F1595" s="11" t="s">
        <v>1559</v>
      </c>
      <c r="G1595" s="50" t="s">
        <v>4448</v>
      </c>
      <c r="H1595" s="98" t="s">
        <v>5333</v>
      </c>
      <c r="I1595" s="50">
        <v>1</v>
      </c>
      <c r="J1595" s="11" t="s">
        <v>35</v>
      </c>
      <c r="K1595" s="27" t="s">
        <v>122</v>
      </c>
      <c r="L1595" s="63" t="s">
        <v>40</v>
      </c>
      <c r="M1595" s="64"/>
      <c r="N1595" s="65" t="s">
        <v>5334</v>
      </c>
      <c r="O1595" s="66">
        <v>2</v>
      </c>
      <c r="P1595" s="67">
        <f>O1595+SUMIF(IN!F:F,Inventory!H:H,IN!M:M)-SUMIF(OUT!F:F,Inventory!H:H,OUT!M:M)</f>
        <v>2</v>
      </c>
      <c r="Q1595" s="5"/>
      <c r="R1595" s="75">
        <f t="shared" si="48"/>
        <v>0</v>
      </c>
      <c r="S1595" s="75"/>
      <c r="T1595" s="11">
        <v>30</v>
      </c>
      <c r="U1595" s="11" t="s">
        <v>44</v>
      </c>
      <c r="V1595" s="11"/>
      <c r="W1595" s="11">
        <v>1000</v>
      </c>
      <c r="X1595" s="11"/>
      <c r="Y1595" s="11"/>
      <c r="Z1595" s="11">
        <v>0</v>
      </c>
      <c r="AA1595" s="11">
        <v>3</v>
      </c>
      <c r="AB1595" s="11">
        <v>5</v>
      </c>
      <c r="AC1595" s="11">
        <v>4</v>
      </c>
      <c r="AD1595" s="11">
        <v>5</v>
      </c>
      <c r="AE1595" s="11">
        <v>5</v>
      </c>
      <c r="AF1595" s="11">
        <f t="shared" si="49"/>
        <v>4.6</v>
      </c>
    </row>
    <row r="1596" ht="50" customHeight="1" spans="1:32">
      <c r="A1596" s="11">
        <v>603</v>
      </c>
      <c r="B1596" s="11">
        <v>2772</v>
      </c>
      <c r="C1596" s="11"/>
      <c r="D1596" s="11"/>
      <c r="E1596" s="11" t="s">
        <v>948</v>
      </c>
      <c r="F1596" s="11" t="s">
        <v>1529</v>
      </c>
      <c r="G1596" s="11" t="s">
        <v>224</v>
      </c>
      <c r="H1596" s="11" t="s">
        <v>5335</v>
      </c>
      <c r="I1596" s="50">
        <v>1</v>
      </c>
      <c r="J1596" s="11" t="s">
        <v>35</v>
      </c>
      <c r="K1596" s="27" t="s">
        <v>122</v>
      </c>
      <c r="L1596" s="27" t="s">
        <v>40</v>
      </c>
      <c r="M1596" s="64"/>
      <c r="N1596" s="71" t="s">
        <v>5334</v>
      </c>
      <c r="O1596" s="66">
        <v>1</v>
      </c>
      <c r="P1596" s="67">
        <f>O1596+SUMIF(IN!F:F,Inventory!H:H,IN!M:M)-SUMIF(OUT!F:F,Inventory!H:H,OUT!M:M)</f>
        <v>1</v>
      </c>
      <c r="Q1596" s="5"/>
      <c r="R1596" s="75">
        <f t="shared" si="48"/>
        <v>0</v>
      </c>
      <c r="S1596" s="75"/>
      <c r="T1596" s="11">
        <v>30</v>
      </c>
      <c r="U1596" s="11" t="s">
        <v>44</v>
      </c>
      <c r="V1596" s="11"/>
      <c r="W1596" s="11">
        <v>3650</v>
      </c>
      <c r="X1596" s="11"/>
      <c r="Y1596" s="11"/>
      <c r="Z1596" s="11">
        <v>0</v>
      </c>
      <c r="AA1596" s="11">
        <v>5</v>
      </c>
      <c r="AB1596" s="11">
        <v>5</v>
      </c>
      <c r="AC1596" s="11">
        <v>5</v>
      </c>
      <c r="AD1596" s="11">
        <v>4</v>
      </c>
      <c r="AE1596" s="11">
        <v>5</v>
      </c>
      <c r="AF1596" s="11">
        <f t="shared" si="49"/>
        <v>4.7</v>
      </c>
    </row>
    <row r="1597" ht="50" customHeight="1" spans="1:32">
      <c r="A1597" s="11"/>
      <c r="B1597" s="11">
        <v>3889</v>
      </c>
      <c r="C1597" s="11"/>
      <c r="D1597" s="11"/>
      <c r="E1597" s="11" t="s">
        <v>4870</v>
      </c>
      <c r="F1597" s="11" t="s">
        <v>4871</v>
      </c>
      <c r="G1597" s="11" t="s">
        <v>5336</v>
      </c>
      <c r="H1597" s="26" t="s">
        <v>5337</v>
      </c>
      <c r="I1597" s="50">
        <v>1</v>
      </c>
      <c r="J1597" s="11" t="s">
        <v>35</v>
      </c>
      <c r="K1597" s="27" t="s">
        <v>122</v>
      </c>
      <c r="L1597" s="63" t="s">
        <v>40</v>
      </c>
      <c r="M1597" s="64"/>
      <c r="N1597" s="65" t="s">
        <v>5334</v>
      </c>
      <c r="O1597" s="66">
        <v>2</v>
      </c>
      <c r="P1597" s="67">
        <f>O1597+SUMIF(IN!F:F,Inventory!H:H,IN!M:M)-SUMIF(OUT!F:F,Inventory!H:H,OUT!M:M)</f>
        <v>2</v>
      </c>
      <c r="Q1597" s="5"/>
      <c r="R1597" s="75">
        <f t="shared" si="48"/>
        <v>0</v>
      </c>
      <c r="S1597" s="75"/>
      <c r="T1597" s="11">
        <v>60</v>
      </c>
      <c r="U1597" s="11" t="s">
        <v>40</v>
      </c>
      <c r="V1597" s="11" t="s">
        <v>4186</v>
      </c>
      <c r="W1597" s="11">
        <v>3650</v>
      </c>
      <c r="X1597" s="11">
        <v>60</v>
      </c>
      <c r="Y1597" s="11"/>
      <c r="Z1597" s="11">
        <v>0</v>
      </c>
      <c r="AA1597" s="11">
        <v>5</v>
      </c>
      <c r="AB1597" s="11">
        <v>5</v>
      </c>
      <c r="AC1597" s="11">
        <v>5</v>
      </c>
      <c r="AD1597" s="11">
        <v>5</v>
      </c>
      <c r="AE1597" s="11">
        <v>4</v>
      </c>
      <c r="AF1597" s="11">
        <f t="shared" si="49"/>
        <v>4.7</v>
      </c>
    </row>
    <row r="1598" ht="50" customHeight="1" spans="1:32">
      <c r="A1598" s="11"/>
      <c r="B1598" s="11" t="s">
        <v>5338</v>
      </c>
      <c r="C1598" s="11"/>
      <c r="D1598" s="11"/>
      <c r="E1598" s="54" t="s">
        <v>948</v>
      </c>
      <c r="F1598" s="49" t="s">
        <v>1559</v>
      </c>
      <c r="G1598" s="54" t="s">
        <v>5339</v>
      </c>
      <c r="H1598" s="10" t="s">
        <v>5340</v>
      </c>
      <c r="I1598" s="50">
        <v>2</v>
      </c>
      <c r="J1598" s="54" t="s">
        <v>35</v>
      </c>
      <c r="K1598" s="27" t="s">
        <v>122</v>
      </c>
      <c r="L1598" s="27" t="s">
        <v>40</v>
      </c>
      <c r="M1598" s="64"/>
      <c r="N1598" s="65" t="s">
        <v>5334</v>
      </c>
      <c r="O1598" s="66">
        <v>4</v>
      </c>
      <c r="P1598" s="67">
        <f>O1598+SUMIF(IN!F:F,Inventory!H:H,IN!M:M)-SUMIF(OUT!F:F,Inventory!H:H,OUT!M:M)</f>
        <v>4</v>
      </c>
      <c r="Q1598" s="5"/>
      <c r="R1598" s="75">
        <f t="shared" si="48"/>
        <v>0</v>
      </c>
      <c r="S1598" s="75"/>
      <c r="T1598" s="11">
        <v>45</v>
      </c>
      <c r="U1598" s="11" t="s">
        <v>74</v>
      </c>
      <c r="V1598" s="11"/>
      <c r="W1598" s="11">
        <v>3650</v>
      </c>
      <c r="X1598" s="11"/>
      <c r="Y1598" s="11"/>
      <c r="Z1598" s="11">
        <v>0</v>
      </c>
      <c r="AA1598" s="11">
        <v>4</v>
      </c>
      <c r="AB1598" s="11">
        <v>5</v>
      </c>
      <c r="AC1598" s="11">
        <v>4</v>
      </c>
      <c r="AD1598" s="11">
        <v>5</v>
      </c>
      <c r="AE1598" s="11">
        <v>5</v>
      </c>
      <c r="AF1598" s="11">
        <f t="shared" si="49"/>
        <v>4.7</v>
      </c>
    </row>
    <row r="1599" ht="50" customHeight="1" spans="1:32">
      <c r="A1599" s="11"/>
      <c r="B1599" s="11" t="s">
        <v>5341</v>
      </c>
      <c r="C1599" s="11" t="s">
        <v>1</v>
      </c>
      <c r="D1599" s="11"/>
      <c r="E1599" s="54" t="s">
        <v>948</v>
      </c>
      <c r="F1599" s="54" t="s">
        <v>1559</v>
      </c>
      <c r="G1599" s="54" t="s">
        <v>4448</v>
      </c>
      <c r="H1599" s="54" t="s">
        <v>5342</v>
      </c>
      <c r="I1599" s="50">
        <v>2</v>
      </c>
      <c r="J1599" s="54" t="s">
        <v>35</v>
      </c>
      <c r="K1599" s="27" t="s">
        <v>122</v>
      </c>
      <c r="L1599" s="27" t="s">
        <v>40</v>
      </c>
      <c r="M1599" s="64"/>
      <c r="N1599" s="65" t="s">
        <v>5334</v>
      </c>
      <c r="O1599" s="66">
        <v>2</v>
      </c>
      <c r="P1599" s="67">
        <f>O1599+SUMIF(IN!F:F,Inventory!H:H,IN!M:M)-SUMIF(OUT!F:F,Inventory!H:H,OUT!M:M)</f>
        <v>2</v>
      </c>
      <c r="Q1599" s="5"/>
      <c r="R1599" s="75">
        <f t="shared" si="48"/>
        <v>0</v>
      </c>
      <c r="S1599" s="75"/>
      <c r="T1599" s="11">
        <v>60</v>
      </c>
      <c r="U1599" s="11" t="s">
        <v>74</v>
      </c>
      <c r="V1599" s="11"/>
      <c r="W1599" s="11">
        <v>1000</v>
      </c>
      <c r="X1599" s="11"/>
      <c r="Y1599" s="11"/>
      <c r="Z1599" s="11">
        <v>0</v>
      </c>
      <c r="AA1599" s="11">
        <v>5</v>
      </c>
      <c r="AB1599" s="11">
        <v>3</v>
      </c>
      <c r="AC1599" s="11">
        <v>5</v>
      </c>
      <c r="AD1599" s="11">
        <v>5</v>
      </c>
      <c r="AE1599" s="11">
        <v>5</v>
      </c>
      <c r="AF1599" s="11">
        <f t="shared" si="49"/>
        <v>4.8</v>
      </c>
    </row>
    <row r="1600" ht="50" customHeight="1" spans="1:32">
      <c r="A1600" s="11"/>
      <c r="B1600" s="11" t="s">
        <v>5343</v>
      </c>
      <c r="C1600" s="11"/>
      <c r="D1600" s="11"/>
      <c r="E1600" s="10" t="s">
        <v>948</v>
      </c>
      <c r="F1600" s="10" t="s">
        <v>5344</v>
      </c>
      <c r="G1600" s="58" t="s">
        <v>154</v>
      </c>
      <c r="H1600" s="10" t="s">
        <v>5345</v>
      </c>
      <c r="I1600" s="50">
        <v>2</v>
      </c>
      <c r="J1600" s="54" t="s">
        <v>35</v>
      </c>
      <c r="K1600" s="27" t="s">
        <v>122</v>
      </c>
      <c r="L1600" s="27" t="s">
        <v>40</v>
      </c>
      <c r="M1600" s="64"/>
      <c r="N1600" s="65" t="s">
        <v>5334</v>
      </c>
      <c r="O1600" s="66">
        <v>4</v>
      </c>
      <c r="P1600" s="67">
        <f>O1600+SUMIF(IN!F:F,Inventory!H:H,IN!M:M)-SUMIF(OUT!F:F,Inventory!H:H,OUT!M:M)</f>
        <v>4</v>
      </c>
      <c r="Q1600" s="5"/>
      <c r="R1600" s="75">
        <f t="shared" si="48"/>
        <v>0</v>
      </c>
      <c r="S1600" s="75"/>
      <c r="T1600" s="11">
        <v>30</v>
      </c>
      <c r="U1600" s="11" t="s">
        <v>74</v>
      </c>
      <c r="V1600" s="11"/>
      <c r="W1600" s="11">
        <v>1000</v>
      </c>
      <c r="X1600" s="11">
        <v>30</v>
      </c>
      <c r="Y1600" s="11"/>
      <c r="Z1600" s="11">
        <v>0</v>
      </c>
      <c r="AA1600" s="11">
        <v>5</v>
      </c>
      <c r="AB1600" s="11">
        <v>3</v>
      </c>
      <c r="AC1600" s="11">
        <v>4</v>
      </c>
      <c r="AD1600" s="11">
        <v>5</v>
      </c>
      <c r="AE1600" s="11">
        <v>5</v>
      </c>
      <c r="AF1600" s="11">
        <f t="shared" si="49"/>
        <v>4.6</v>
      </c>
    </row>
    <row r="1601" ht="50" customHeight="1" spans="1:32">
      <c r="A1601" s="11"/>
      <c r="B1601" s="11" t="s">
        <v>5346</v>
      </c>
      <c r="C1601" s="11"/>
      <c r="D1601" s="11"/>
      <c r="E1601" s="10" t="s">
        <v>5347</v>
      </c>
      <c r="F1601" s="10" t="s">
        <v>5348</v>
      </c>
      <c r="G1601" s="58" t="s">
        <v>5124</v>
      </c>
      <c r="H1601" s="10" t="s">
        <v>5349</v>
      </c>
      <c r="I1601" s="50">
        <v>5</v>
      </c>
      <c r="J1601" s="54" t="s">
        <v>35</v>
      </c>
      <c r="K1601" s="27" t="s">
        <v>122</v>
      </c>
      <c r="L1601" s="27" t="s">
        <v>40</v>
      </c>
      <c r="M1601" s="64"/>
      <c r="N1601" s="65" t="s">
        <v>5334</v>
      </c>
      <c r="O1601" s="66">
        <v>6</v>
      </c>
      <c r="P1601" s="67">
        <f>O1601+SUMIF(IN!F:F,Inventory!H:H,IN!M:M)-SUMIF(OUT!F:F,Inventory!H:H,OUT!M:M)</f>
        <v>6</v>
      </c>
      <c r="Q1601" s="5"/>
      <c r="R1601" s="75">
        <f t="shared" si="48"/>
        <v>0</v>
      </c>
      <c r="S1601" s="75"/>
      <c r="T1601" s="11">
        <v>30</v>
      </c>
      <c r="U1601" s="11" t="s">
        <v>74</v>
      </c>
      <c r="V1601" s="11"/>
      <c r="W1601" s="11">
        <v>3650</v>
      </c>
      <c r="X1601" s="11">
        <v>30</v>
      </c>
      <c r="Y1601" s="11"/>
      <c r="Z1601" s="11">
        <v>0</v>
      </c>
      <c r="AA1601" s="11">
        <v>3</v>
      </c>
      <c r="AB1601" s="11">
        <v>4</v>
      </c>
      <c r="AC1601" s="11">
        <v>5</v>
      </c>
      <c r="AD1601" s="11">
        <v>5</v>
      </c>
      <c r="AE1601" s="11">
        <v>5</v>
      </c>
      <c r="AF1601" s="11">
        <f t="shared" si="49"/>
        <v>4.7</v>
      </c>
    </row>
    <row r="1602" ht="50" customHeight="1" spans="1:32">
      <c r="A1602" s="11"/>
      <c r="B1602" s="11" t="s">
        <v>5350</v>
      </c>
      <c r="C1602" s="11"/>
      <c r="D1602" s="11"/>
      <c r="E1602" s="10" t="s">
        <v>5347</v>
      </c>
      <c r="F1602" s="10" t="s">
        <v>5348</v>
      </c>
      <c r="G1602" s="58" t="s">
        <v>2288</v>
      </c>
      <c r="H1602" s="10" t="s">
        <v>5351</v>
      </c>
      <c r="I1602" s="50">
        <v>2</v>
      </c>
      <c r="J1602" s="54" t="s">
        <v>35</v>
      </c>
      <c r="K1602" s="27" t="s">
        <v>122</v>
      </c>
      <c r="L1602" s="27" t="s">
        <v>40</v>
      </c>
      <c r="M1602" s="64"/>
      <c r="N1602" s="65" t="s">
        <v>5334</v>
      </c>
      <c r="O1602" s="66">
        <v>5</v>
      </c>
      <c r="P1602" s="67">
        <f>O1602+SUMIF(IN!F:F,Inventory!H:H,IN!M:M)-SUMIF(OUT!F:F,Inventory!H:H,OUT!M:M)</f>
        <v>5</v>
      </c>
      <c r="Q1602" s="5"/>
      <c r="R1602" s="75">
        <f t="shared" ref="R1602:R1665" si="50">M1602*P1602</f>
        <v>0</v>
      </c>
      <c r="S1602" s="75"/>
      <c r="T1602" s="11">
        <v>30</v>
      </c>
      <c r="U1602" s="11" t="s">
        <v>74</v>
      </c>
      <c r="V1602" s="11" t="s">
        <v>52</v>
      </c>
      <c r="W1602" s="11">
        <v>1000</v>
      </c>
      <c r="X1602" s="11">
        <v>30</v>
      </c>
      <c r="Y1602" s="11"/>
      <c r="Z1602" s="11">
        <v>0</v>
      </c>
      <c r="AA1602" s="11">
        <v>5</v>
      </c>
      <c r="AB1602" s="11">
        <v>5</v>
      </c>
      <c r="AC1602" s="11">
        <v>5</v>
      </c>
      <c r="AD1602" s="11">
        <v>5</v>
      </c>
      <c r="AE1602" s="11">
        <v>4</v>
      </c>
      <c r="AF1602" s="11">
        <f t="shared" ref="AF1602:AF1665" si="51">AA1602*0.1+AB1602*0.1+AC1602*0.2+AD1602*0.3+AE1602*0.3</f>
        <v>4.7</v>
      </c>
    </row>
    <row r="1603" ht="50" customHeight="1" spans="1:32">
      <c r="A1603" s="11"/>
      <c r="B1603" s="11" t="s">
        <v>5352</v>
      </c>
      <c r="C1603" s="11"/>
      <c r="D1603" s="11"/>
      <c r="E1603" s="10" t="s">
        <v>948</v>
      </c>
      <c r="F1603" s="10" t="s">
        <v>5344</v>
      </c>
      <c r="G1603" s="58" t="s">
        <v>154</v>
      </c>
      <c r="H1603" s="10" t="s">
        <v>5353</v>
      </c>
      <c r="I1603" s="50">
        <v>2</v>
      </c>
      <c r="J1603" s="54" t="s">
        <v>35</v>
      </c>
      <c r="K1603" s="27" t="s">
        <v>122</v>
      </c>
      <c r="L1603" s="27" t="s">
        <v>40</v>
      </c>
      <c r="M1603" s="64"/>
      <c r="N1603" s="65" t="s">
        <v>5334</v>
      </c>
      <c r="O1603" s="66">
        <v>7</v>
      </c>
      <c r="P1603" s="67">
        <f>O1603+SUMIF(IN!F:F,Inventory!H:H,IN!M:M)-SUMIF(OUT!F:F,Inventory!H:H,OUT!M:M)</f>
        <v>7</v>
      </c>
      <c r="Q1603" s="5"/>
      <c r="R1603" s="75">
        <f t="shared" si="50"/>
        <v>0</v>
      </c>
      <c r="S1603" s="75"/>
      <c r="T1603" s="11">
        <v>30</v>
      </c>
      <c r="U1603" s="11" t="s">
        <v>74</v>
      </c>
      <c r="V1603" s="11"/>
      <c r="W1603" s="11">
        <v>1000</v>
      </c>
      <c r="X1603" s="11"/>
      <c r="Y1603" s="11"/>
      <c r="Z1603" s="11">
        <v>0</v>
      </c>
      <c r="AA1603" s="11">
        <v>3</v>
      </c>
      <c r="AB1603" s="11">
        <v>5</v>
      </c>
      <c r="AC1603" s="11">
        <v>4</v>
      </c>
      <c r="AD1603" s="11">
        <v>5</v>
      </c>
      <c r="AE1603" s="11">
        <v>5</v>
      </c>
      <c r="AF1603" s="11">
        <f t="shared" si="51"/>
        <v>4.6</v>
      </c>
    </row>
    <row r="1604" ht="50" customHeight="1" spans="1:32">
      <c r="A1604" s="11"/>
      <c r="B1604" s="11" t="s">
        <v>5354</v>
      </c>
      <c r="C1604" s="11"/>
      <c r="D1604" s="11"/>
      <c r="E1604" s="10" t="s">
        <v>948</v>
      </c>
      <c r="F1604" s="10" t="s">
        <v>5344</v>
      </c>
      <c r="G1604" s="58" t="s">
        <v>154</v>
      </c>
      <c r="H1604" s="10" t="s">
        <v>5355</v>
      </c>
      <c r="I1604" s="50">
        <v>2</v>
      </c>
      <c r="J1604" s="54" t="s">
        <v>35</v>
      </c>
      <c r="K1604" s="27" t="s">
        <v>122</v>
      </c>
      <c r="L1604" s="27" t="s">
        <v>40</v>
      </c>
      <c r="M1604" s="64"/>
      <c r="N1604" s="65" t="s">
        <v>5334</v>
      </c>
      <c r="O1604" s="66">
        <v>7</v>
      </c>
      <c r="P1604" s="67">
        <f>O1604+SUMIF(IN!F:F,Inventory!H:H,IN!M:M)-SUMIF(OUT!F:F,Inventory!H:H,OUT!M:M)</f>
        <v>7</v>
      </c>
      <c r="Q1604" s="5"/>
      <c r="R1604" s="75">
        <f t="shared" si="50"/>
        <v>0</v>
      </c>
      <c r="S1604" s="75"/>
      <c r="T1604" s="11">
        <v>30</v>
      </c>
      <c r="U1604" s="11" t="s">
        <v>74</v>
      </c>
      <c r="V1604" s="11"/>
      <c r="W1604" s="11">
        <v>1000</v>
      </c>
      <c r="X1604" s="11"/>
      <c r="Y1604" s="11"/>
      <c r="Z1604" s="11">
        <v>0</v>
      </c>
      <c r="AA1604" s="11">
        <v>1</v>
      </c>
      <c r="AB1604" s="11">
        <v>5</v>
      </c>
      <c r="AC1604" s="11">
        <v>5</v>
      </c>
      <c r="AD1604" s="11">
        <v>5</v>
      </c>
      <c r="AE1604" s="11">
        <v>5</v>
      </c>
      <c r="AF1604" s="11">
        <f t="shared" si="51"/>
        <v>4.6</v>
      </c>
    </row>
    <row r="1605" ht="50" customHeight="1" spans="1:32">
      <c r="A1605" s="11"/>
      <c r="B1605" s="11" t="s">
        <v>5356</v>
      </c>
      <c r="C1605" s="11"/>
      <c r="D1605" s="11"/>
      <c r="E1605" s="10" t="s">
        <v>948</v>
      </c>
      <c r="F1605" s="10" t="s">
        <v>5344</v>
      </c>
      <c r="G1605" s="58" t="s">
        <v>154</v>
      </c>
      <c r="H1605" s="10" t="s">
        <v>5357</v>
      </c>
      <c r="I1605" s="50">
        <v>2</v>
      </c>
      <c r="J1605" s="54" t="s">
        <v>35</v>
      </c>
      <c r="K1605" s="27" t="s">
        <v>122</v>
      </c>
      <c r="L1605" s="27" t="s">
        <v>40</v>
      </c>
      <c r="M1605" s="64"/>
      <c r="N1605" s="65" t="s">
        <v>5334</v>
      </c>
      <c r="O1605" s="66">
        <v>5</v>
      </c>
      <c r="P1605" s="67">
        <f>O1605+SUMIF(IN!F:F,Inventory!H:H,IN!M:M)-SUMIF(OUT!F:F,Inventory!H:H,OUT!M:M)</f>
        <v>5</v>
      </c>
      <c r="Q1605" s="5"/>
      <c r="R1605" s="75">
        <f t="shared" si="50"/>
        <v>0</v>
      </c>
      <c r="S1605" s="75"/>
      <c r="T1605" s="11">
        <v>15</v>
      </c>
      <c r="U1605" s="11" t="s">
        <v>74</v>
      </c>
      <c r="V1605" s="11"/>
      <c r="W1605" s="11">
        <v>1000</v>
      </c>
      <c r="X1605" s="11">
        <v>30</v>
      </c>
      <c r="Y1605" s="11"/>
      <c r="Z1605" s="11">
        <v>0</v>
      </c>
      <c r="AA1605" s="11">
        <v>3</v>
      </c>
      <c r="AB1605" s="11">
        <v>4</v>
      </c>
      <c r="AC1605" s="11">
        <v>5</v>
      </c>
      <c r="AD1605" s="11">
        <v>5</v>
      </c>
      <c r="AE1605" s="11">
        <v>5</v>
      </c>
      <c r="AF1605" s="11">
        <f t="shared" si="51"/>
        <v>4.7</v>
      </c>
    </row>
    <row r="1606" ht="50" customHeight="1" spans="1:32">
      <c r="A1606" s="11"/>
      <c r="B1606" s="11" t="s">
        <v>5358</v>
      </c>
      <c r="C1606" s="11"/>
      <c r="D1606" s="11"/>
      <c r="E1606" s="10" t="s">
        <v>948</v>
      </c>
      <c r="F1606" s="10" t="s">
        <v>5344</v>
      </c>
      <c r="G1606" s="58" t="s">
        <v>154</v>
      </c>
      <c r="H1606" s="10" t="s">
        <v>5359</v>
      </c>
      <c r="I1606" s="50">
        <v>2</v>
      </c>
      <c r="J1606" s="54" t="s">
        <v>35</v>
      </c>
      <c r="K1606" s="27" t="s">
        <v>122</v>
      </c>
      <c r="L1606" s="27" t="s">
        <v>40</v>
      </c>
      <c r="M1606" s="64"/>
      <c r="N1606" s="65" t="s">
        <v>5334</v>
      </c>
      <c r="O1606" s="66">
        <v>6</v>
      </c>
      <c r="P1606" s="67" t="s">
        <v>3202</v>
      </c>
      <c r="Q1606" s="5"/>
      <c r="R1606" s="75">
        <f t="shared" si="50"/>
        <v>0</v>
      </c>
      <c r="S1606" s="75"/>
      <c r="T1606" s="11">
        <v>30</v>
      </c>
      <c r="U1606" s="11" t="s">
        <v>74</v>
      </c>
      <c r="V1606" s="11"/>
      <c r="W1606" s="11">
        <v>1000</v>
      </c>
      <c r="X1606" s="11">
        <v>30</v>
      </c>
      <c r="Y1606" s="11"/>
      <c r="Z1606" s="11">
        <v>0</v>
      </c>
      <c r="AA1606" s="11">
        <v>5</v>
      </c>
      <c r="AB1606" s="11">
        <v>5</v>
      </c>
      <c r="AC1606" s="11">
        <v>3</v>
      </c>
      <c r="AD1606" s="11">
        <v>5</v>
      </c>
      <c r="AE1606" s="11">
        <v>5</v>
      </c>
      <c r="AF1606" s="11">
        <f t="shared" si="51"/>
        <v>4.6</v>
      </c>
    </row>
    <row r="1607" ht="50" customHeight="1" spans="1:32">
      <c r="A1607" s="11"/>
      <c r="B1607" s="11" t="s">
        <v>5360</v>
      </c>
      <c r="C1607" s="11" t="s">
        <v>1</v>
      </c>
      <c r="D1607" s="11"/>
      <c r="E1607" s="10" t="s">
        <v>948</v>
      </c>
      <c r="F1607" s="10" t="s">
        <v>5344</v>
      </c>
      <c r="G1607" s="10" t="s">
        <v>5361</v>
      </c>
      <c r="H1607" s="10" t="s">
        <v>5362</v>
      </c>
      <c r="I1607" s="50">
        <v>1</v>
      </c>
      <c r="J1607" s="54" t="s">
        <v>35</v>
      </c>
      <c r="K1607" s="27" t="s">
        <v>122</v>
      </c>
      <c r="L1607" s="27" t="s">
        <v>40</v>
      </c>
      <c r="M1607" s="64"/>
      <c r="N1607" s="65" t="s">
        <v>5334</v>
      </c>
      <c r="O1607" s="66">
        <v>1</v>
      </c>
      <c r="P1607" s="67">
        <f>O1607+SUMIF(IN!F:F,Inventory!H:H,IN!M:M)-SUMIF(OUT!F:F,Inventory!H:H,OUT!M:M)</f>
        <v>1</v>
      </c>
      <c r="Q1607" s="5"/>
      <c r="R1607" s="75">
        <f t="shared" si="50"/>
        <v>0</v>
      </c>
      <c r="S1607" s="75"/>
      <c r="T1607" s="11">
        <v>45</v>
      </c>
      <c r="U1607" s="11" t="s">
        <v>74</v>
      </c>
      <c r="V1607" s="11"/>
      <c r="W1607" s="11">
        <v>1825</v>
      </c>
      <c r="X1607" s="11">
        <v>30</v>
      </c>
      <c r="Y1607" s="11"/>
      <c r="Z1607" s="11">
        <v>0</v>
      </c>
      <c r="AA1607" s="11">
        <v>4</v>
      </c>
      <c r="AB1607" s="11">
        <v>2</v>
      </c>
      <c r="AC1607" s="11">
        <v>5</v>
      </c>
      <c r="AD1607" s="11">
        <v>5</v>
      </c>
      <c r="AE1607" s="11">
        <v>5</v>
      </c>
      <c r="AF1607" s="11">
        <f t="shared" si="51"/>
        <v>4.6</v>
      </c>
    </row>
    <row r="1608" ht="50" customHeight="1" spans="1:32">
      <c r="A1608" s="11"/>
      <c r="B1608" s="11" t="s">
        <v>5363</v>
      </c>
      <c r="C1608" s="11"/>
      <c r="D1608" s="11"/>
      <c r="E1608" s="10" t="s">
        <v>5364</v>
      </c>
      <c r="F1608" s="10" t="s">
        <v>5365</v>
      </c>
      <c r="G1608" s="58" t="s">
        <v>154</v>
      </c>
      <c r="H1608" s="10" t="s">
        <v>5366</v>
      </c>
      <c r="I1608" s="50">
        <v>5</v>
      </c>
      <c r="J1608" s="54" t="s">
        <v>35</v>
      </c>
      <c r="K1608" s="27" t="s">
        <v>122</v>
      </c>
      <c r="L1608" s="27" t="s">
        <v>40</v>
      </c>
      <c r="M1608" s="64"/>
      <c r="N1608" s="65" t="s">
        <v>5334</v>
      </c>
      <c r="O1608" s="66">
        <v>10</v>
      </c>
      <c r="P1608" s="67">
        <f>O1608+SUMIF(IN!F:F,Inventory!H:H,IN!M:M)-SUMIF(OUT!F:F,Inventory!H:H,OUT!M:M)</f>
        <v>10</v>
      </c>
      <c r="Q1608" s="5"/>
      <c r="R1608" s="75">
        <f t="shared" si="50"/>
        <v>0</v>
      </c>
      <c r="S1608" s="75"/>
      <c r="T1608" s="11">
        <v>30</v>
      </c>
      <c r="U1608" s="11" t="s">
        <v>74</v>
      </c>
      <c r="V1608" s="11"/>
      <c r="W1608" s="11">
        <v>1825</v>
      </c>
      <c r="X1608" s="11">
        <v>45</v>
      </c>
      <c r="Y1608" s="11"/>
      <c r="Z1608" s="11">
        <v>0</v>
      </c>
      <c r="AA1608" s="11">
        <v>3</v>
      </c>
      <c r="AB1608" s="11">
        <v>3</v>
      </c>
      <c r="AC1608" s="11">
        <v>5</v>
      </c>
      <c r="AD1608" s="11">
        <v>5</v>
      </c>
      <c r="AE1608" s="11">
        <v>5</v>
      </c>
      <c r="AF1608" s="11">
        <f t="shared" si="51"/>
        <v>4.6</v>
      </c>
    </row>
    <row r="1609" ht="50" customHeight="1" spans="1:32">
      <c r="A1609" s="11"/>
      <c r="B1609" s="11" t="s">
        <v>5367</v>
      </c>
      <c r="C1609" s="11"/>
      <c r="D1609" s="11"/>
      <c r="E1609" s="49" t="s">
        <v>948</v>
      </c>
      <c r="F1609" s="49" t="s">
        <v>5344</v>
      </c>
      <c r="G1609" s="50" t="s">
        <v>154</v>
      </c>
      <c r="H1609" s="49" t="s">
        <v>5368</v>
      </c>
      <c r="I1609" s="50">
        <v>2</v>
      </c>
      <c r="J1609" s="54" t="s">
        <v>35</v>
      </c>
      <c r="K1609" s="27" t="s">
        <v>122</v>
      </c>
      <c r="L1609" s="27" t="s">
        <v>64</v>
      </c>
      <c r="M1609" s="64"/>
      <c r="N1609" s="65" t="s">
        <v>5334</v>
      </c>
      <c r="O1609" s="66">
        <v>5</v>
      </c>
      <c r="P1609" s="67">
        <f>O1609+SUMIF(IN!F:F,Inventory!H:H,IN!M:M)-SUMIF(OUT!F:F,Inventory!H:H,OUT!M:M)</f>
        <v>5</v>
      </c>
      <c r="Q1609" s="5" t="s">
        <v>5369</v>
      </c>
      <c r="R1609" s="75">
        <f t="shared" si="50"/>
        <v>0</v>
      </c>
      <c r="S1609" s="75"/>
      <c r="T1609" s="10">
        <v>60</v>
      </c>
      <c r="U1609" s="11" t="s">
        <v>40</v>
      </c>
      <c r="V1609" s="11"/>
      <c r="W1609" s="11">
        <v>1825</v>
      </c>
      <c r="X1609" s="11">
        <v>30</v>
      </c>
      <c r="Y1609" s="11"/>
      <c r="Z1609" s="11">
        <v>0</v>
      </c>
      <c r="AA1609" s="11">
        <v>5</v>
      </c>
      <c r="AB1609" s="11">
        <v>5</v>
      </c>
      <c r="AC1609" s="11">
        <v>5</v>
      </c>
      <c r="AD1609" s="11">
        <v>4</v>
      </c>
      <c r="AE1609" s="11">
        <v>5</v>
      </c>
      <c r="AF1609" s="11">
        <f t="shared" si="51"/>
        <v>4.7</v>
      </c>
    </row>
    <row r="1610" ht="50" customHeight="1" spans="1:32">
      <c r="A1610" s="11"/>
      <c r="B1610" s="11" t="s">
        <v>5370</v>
      </c>
      <c r="C1610" s="11"/>
      <c r="D1610" s="11"/>
      <c r="E1610" s="11" t="s">
        <v>948</v>
      </c>
      <c r="F1610" s="11" t="s">
        <v>1529</v>
      </c>
      <c r="G1610" s="11" t="s">
        <v>5371</v>
      </c>
      <c r="H1610" s="11" t="s">
        <v>5372</v>
      </c>
      <c r="I1610" s="50">
        <v>2</v>
      </c>
      <c r="J1610" s="69" t="s">
        <v>35</v>
      </c>
      <c r="K1610" s="27" t="s">
        <v>36</v>
      </c>
      <c r="L1610" s="27" t="s">
        <v>64</v>
      </c>
      <c r="M1610" s="64"/>
      <c r="N1610" s="66" t="s">
        <v>5334</v>
      </c>
      <c r="O1610" s="66">
        <v>0</v>
      </c>
      <c r="P1610" s="67">
        <f>O1610+SUMIF(IN!F:F,Inventory!H:H,IN!M:M)-SUMIF(OUT!F:F,Inventory!H:H,OUT!M:M)</f>
        <v>4</v>
      </c>
      <c r="Q1610" s="5"/>
      <c r="R1610" s="75">
        <f t="shared" si="50"/>
        <v>0</v>
      </c>
      <c r="S1610" s="75"/>
      <c r="T1610" s="11">
        <v>30</v>
      </c>
      <c r="U1610" s="11" t="s">
        <v>40</v>
      </c>
      <c r="V1610" s="11"/>
      <c r="W1610" s="11"/>
      <c r="X1610" s="11">
        <v>30</v>
      </c>
      <c r="Y1610" s="11"/>
      <c r="Z1610" s="11">
        <v>0</v>
      </c>
      <c r="AA1610" s="11">
        <v>4</v>
      </c>
      <c r="AB1610" s="11">
        <v>5</v>
      </c>
      <c r="AC1610" s="11">
        <v>4</v>
      </c>
      <c r="AD1610" s="11">
        <v>5</v>
      </c>
      <c r="AE1610" s="11">
        <v>5</v>
      </c>
      <c r="AF1610" s="11">
        <f t="shared" si="51"/>
        <v>4.7</v>
      </c>
    </row>
    <row r="1611" ht="50" customHeight="1" spans="1:32">
      <c r="A1611" s="11"/>
      <c r="B1611" s="11" t="s">
        <v>5373</v>
      </c>
      <c r="C1611" s="11"/>
      <c r="D1611" s="11"/>
      <c r="E1611" s="49" t="s">
        <v>2177</v>
      </c>
      <c r="F1611" s="49" t="s">
        <v>5374</v>
      </c>
      <c r="G1611" s="49" t="s">
        <v>5375</v>
      </c>
      <c r="H1611" s="49" t="s">
        <v>5376</v>
      </c>
      <c r="I1611" s="50">
        <v>5</v>
      </c>
      <c r="J1611" s="54" t="s">
        <v>35</v>
      </c>
      <c r="K1611" s="27" t="s">
        <v>122</v>
      </c>
      <c r="L1611" s="27" t="s">
        <v>40</v>
      </c>
      <c r="M1611" s="64"/>
      <c r="N1611" s="65" t="s">
        <v>5334</v>
      </c>
      <c r="O1611" s="66">
        <v>6</v>
      </c>
      <c r="P1611" s="67">
        <f>O1611+SUMIF(IN!F:F,Inventory!H:H,IN!M:M)-SUMIF(OUT!F:F,Inventory!H:H,OUT!M:M)</f>
        <v>6</v>
      </c>
      <c r="Q1611" s="5"/>
      <c r="R1611" s="75">
        <f t="shared" si="50"/>
        <v>0</v>
      </c>
      <c r="S1611" s="75"/>
      <c r="T1611" s="11">
        <v>30</v>
      </c>
      <c r="U1611" s="11" t="s">
        <v>40</v>
      </c>
      <c r="V1611" s="11"/>
      <c r="W1611" s="11">
        <v>1825</v>
      </c>
      <c r="X1611" s="11">
        <v>30</v>
      </c>
      <c r="Y1611" s="11"/>
      <c r="Z1611" s="11">
        <v>0</v>
      </c>
      <c r="AA1611" s="11">
        <v>5</v>
      </c>
      <c r="AB1611" s="11">
        <v>4</v>
      </c>
      <c r="AC1611" s="11">
        <v>5</v>
      </c>
      <c r="AD1611" s="11">
        <v>5</v>
      </c>
      <c r="AE1611" s="11">
        <v>4</v>
      </c>
      <c r="AF1611" s="11">
        <f t="shared" si="51"/>
        <v>4.6</v>
      </c>
    </row>
    <row r="1612" ht="50" customHeight="1" spans="1:32">
      <c r="A1612" s="11"/>
      <c r="B1612" s="11" t="s">
        <v>5377</v>
      </c>
      <c r="C1612" s="11" t="s">
        <v>1</v>
      </c>
      <c r="D1612" s="11"/>
      <c r="E1612" s="49" t="s">
        <v>948</v>
      </c>
      <c r="F1612" s="49" t="s">
        <v>5344</v>
      </c>
      <c r="G1612" s="50" t="s">
        <v>4448</v>
      </c>
      <c r="H1612" s="11" t="s">
        <v>5378</v>
      </c>
      <c r="I1612" s="50">
        <v>1</v>
      </c>
      <c r="J1612" s="11" t="s">
        <v>35</v>
      </c>
      <c r="K1612" s="27" t="s">
        <v>122</v>
      </c>
      <c r="L1612" s="27" t="s">
        <v>40</v>
      </c>
      <c r="M1612" s="64"/>
      <c r="N1612" s="65" t="s">
        <v>5334</v>
      </c>
      <c r="O1612" s="66">
        <v>1</v>
      </c>
      <c r="P1612" s="67">
        <f>O1612+SUMIF(IN!F:F,Inventory!H:H,IN!M:M)-SUMIF(OUT!F:F,Inventory!H:H,OUT!M:M)</f>
        <v>2</v>
      </c>
      <c r="Q1612" s="5"/>
      <c r="R1612" s="75">
        <f t="shared" si="50"/>
        <v>0</v>
      </c>
      <c r="S1612" s="75"/>
      <c r="T1612" s="11">
        <v>60</v>
      </c>
      <c r="U1612" s="11" t="s">
        <v>74</v>
      </c>
      <c r="V1612" s="11"/>
      <c r="W1612" s="11"/>
      <c r="X1612" s="11">
        <v>30</v>
      </c>
      <c r="Y1612" s="11"/>
      <c r="Z1612" s="11">
        <v>0</v>
      </c>
      <c r="AA1612" s="11">
        <v>5</v>
      </c>
      <c r="AB1612" s="11">
        <v>4</v>
      </c>
      <c r="AC1612" s="11">
        <v>4</v>
      </c>
      <c r="AD1612" s="11">
        <v>5</v>
      </c>
      <c r="AE1612" s="11">
        <v>5</v>
      </c>
      <c r="AF1612" s="11">
        <f t="shared" si="51"/>
        <v>4.7</v>
      </c>
    </row>
    <row r="1613" ht="50" customHeight="1" spans="1:32">
      <c r="A1613" s="11"/>
      <c r="B1613" s="11" t="s">
        <v>5379</v>
      </c>
      <c r="C1613" s="11"/>
      <c r="D1613" s="119"/>
      <c r="E1613" s="54" t="s">
        <v>948</v>
      </c>
      <c r="F1613" s="49" t="s">
        <v>1559</v>
      </c>
      <c r="G1613" s="54" t="s">
        <v>949</v>
      </c>
      <c r="H1613" s="58" t="s">
        <v>5380</v>
      </c>
      <c r="I1613" s="49">
        <v>1</v>
      </c>
      <c r="J1613" s="11" t="s">
        <v>35</v>
      </c>
      <c r="K1613" s="27" t="s">
        <v>122</v>
      </c>
      <c r="L1613" s="27" t="s">
        <v>40</v>
      </c>
      <c r="M1613" s="64"/>
      <c r="N1613" s="71" t="s">
        <v>5334</v>
      </c>
      <c r="O1613" s="66">
        <v>3</v>
      </c>
      <c r="P1613" s="67">
        <f>O1613+SUMIF(IN!F:F,Inventory!H:H,IN!M:M)-SUMIF(OUT!F:F,Inventory!H:H,OUT!M:M)</f>
        <v>3</v>
      </c>
      <c r="Q1613" s="5"/>
      <c r="R1613" s="75">
        <f t="shared" si="50"/>
        <v>0</v>
      </c>
      <c r="S1613" s="75"/>
      <c r="T1613" s="11">
        <v>45</v>
      </c>
      <c r="U1613" s="11" t="s">
        <v>74</v>
      </c>
      <c r="V1613" s="11" t="s">
        <v>66</v>
      </c>
      <c r="W1613" s="11"/>
      <c r="X1613" s="11"/>
      <c r="Y1613" s="11">
        <v>192303</v>
      </c>
      <c r="Z1613" s="11">
        <v>0</v>
      </c>
      <c r="AA1613" s="11">
        <v>5</v>
      </c>
      <c r="AB1613" s="11">
        <v>3</v>
      </c>
      <c r="AC1613" s="11">
        <v>5</v>
      </c>
      <c r="AD1613" s="11">
        <v>5</v>
      </c>
      <c r="AE1613" s="11">
        <v>5</v>
      </c>
      <c r="AF1613" s="11">
        <f t="shared" si="51"/>
        <v>4.8</v>
      </c>
    </row>
    <row r="1614" ht="50" customHeight="1" spans="1:32">
      <c r="A1614" s="11"/>
      <c r="B1614" s="11" t="s">
        <v>5381</v>
      </c>
      <c r="C1614" s="11"/>
      <c r="D1614" s="96"/>
      <c r="E1614" s="58" t="s">
        <v>948</v>
      </c>
      <c r="F1614" s="58" t="s">
        <v>1559</v>
      </c>
      <c r="G1614" s="133" t="s">
        <v>5382</v>
      </c>
      <c r="H1614" s="10" t="s">
        <v>5383</v>
      </c>
      <c r="I1614" s="50">
        <v>2</v>
      </c>
      <c r="J1614" s="54" t="s">
        <v>35</v>
      </c>
      <c r="K1614" s="27" t="s">
        <v>122</v>
      </c>
      <c r="L1614" s="27" t="s">
        <v>40</v>
      </c>
      <c r="M1614" s="64"/>
      <c r="N1614" s="71" t="s">
        <v>5334</v>
      </c>
      <c r="O1614" s="66">
        <v>3</v>
      </c>
      <c r="P1614" s="67">
        <f>O1614+SUMIF(IN!F:F,Inventory!H:H,IN!M:M)-SUMIF(OUT!F:F,Inventory!H:H,OUT!M:M)</f>
        <v>3</v>
      </c>
      <c r="Q1614" s="5"/>
      <c r="R1614" s="75">
        <f t="shared" si="50"/>
        <v>0</v>
      </c>
      <c r="S1614" s="75"/>
      <c r="T1614" s="11">
        <v>30</v>
      </c>
      <c r="U1614" s="11" t="s">
        <v>74</v>
      </c>
      <c r="V1614" s="11" t="s">
        <v>75</v>
      </c>
      <c r="W1614" s="11"/>
      <c r="X1614" s="11"/>
      <c r="Y1614" s="11"/>
      <c r="Z1614" s="11">
        <v>0</v>
      </c>
      <c r="AA1614" s="11">
        <v>5</v>
      </c>
      <c r="AB1614" s="11">
        <v>4</v>
      </c>
      <c r="AC1614" s="11">
        <v>5</v>
      </c>
      <c r="AD1614" s="11">
        <v>4</v>
      </c>
      <c r="AE1614" s="11">
        <v>5</v>
      </c>
      <c r="AF1614" s="11">
        <f t="shared" si="51"/>
        <v>4.6</v>
      </c>
    </row>
    <row r="1615" ht="50" customHeight="1" spans="1:32">
      <c r="A1615" s="11"/>
      <c r="B1615" s="11" t="s">
        <v>5384</v>
      </c>
      <c r="C1615" s="11"/>
      <c r="D1615" s="85"/>
      <c r="E1615" s="49" t="s">
        <v>948</v>
      </c>
      <c r="F1615" s="49" t="s">
        <v>5344</v>
      </c>
      <c r="G1615" s="58" t="s">
        <v>5385</v>
      </c>
      <c r="H1615" s="58" t="s">
        <v>5386</v>
      </c>
      <c r="I1615" s="49">
        <v>1</v>
      </c>
      <c r="J1615" s="11" t="s">
        <v>35</v>
      </c>
      <c r="K1615" s="27" t="s">
        <v>122</v>
      </c>
      <c r="L1615" s="27" t="s">
        <v>40</v>
      </c>
      <c r="M1615" s="64"/>
      <c r="N1615" s="71" t="s">
        <v>5334</v>
      </c>
      <c r="O1615" s="66">
        <v>4</v>
      </c>
      <c r="P1615" s="67">
        <f>O1615+SUMIF(IN!F:F,Inventory!H:H,IN!M:M)-SUMIF(OUT!F:F,Inventory!H:H,OUT!M:M)</f>
        <v>4</v>
      </c>
      <c r="Q1615" s="5"/>
      <c r="R1615" s="75">
        <f t="shared" si="50"/>
        <v>0</v>
      </c>
      <c r="S1615" s="75"/>
      <c r="T1615" s="11">
        <v>45</v>
      </c>
      <c r="U1615" s="11" t="s">
        <v>74</v>
      </c>
      <c r="V1615" s="11"/>
      <c r="W1615" s="11"/>
      <c r="X1615" s="11"/>
      <c r="Y1615" s="11"/>
      <c r="Z1615" s="11">
        <v>0</v>
      </c>
      <c r="AA1615" s="11">
        <v>4</v>
      </c>
      <c r="AB1615" s="11">
        <v>2</v>
      </c>
      <c r="AC1615" s="11">
        <v>5</v>
      </c>
      <c r="AD1615" s="11">
        <v>5</v>
      </c>
      <c r="AE1615" s="11">
        <v>5</v>
      </c>
      <c r="AF1615" s="11">
        <f t="shared" si="51"/>
        <v>4.6</v>
      </c>
    </row>
    <row r="1616" ht="50" customHeight="1" spans="1:32">
      <c r="A1616" s="11"/>
      <c r="B1616" s="53" t="s">
        <v>5387</v>
      </c>
      <c r="C1616" s="11"/>
      <c r="D1616" s="11"/>
      <c r="E1616" s="11" t="s">
        <v>948</v>
      </c>
      <c r="F1616" s="11" t="s">
        <v>1559</v>
      </c>
      <c r="G1616" s="11" t="s">
        <v>5388</v>
      </c>
      <c r="H1616" s="11" t="s">
        <v>5389</v>
      </c>
      <c r="I1616" s="50">
        <v>3</v>
      </c>
      <c r="J1616" s="69" t="s">
        <v>35</v>
      </c>
      <c r="K1616" s="27" t="s">
        <v>36</v>
      </c>
      <c r="L1616" s="27" t="s">
        <v>40</v>
      </c>
      <c r="M1616" s="64"/>
      <c r="N1616" s="66" t="s">
        <v>5334</v>
      </c>
      <c r="O1616" s="66">
        <v>5</v>
      </c>
      <c r="P1616" s="67">
        <f>O1616+SUMIF(IN!F:F,Inventory!H:H,IN!M:M)-SUMIF(OUT!F:F,Inventory!H:H,OUT!M:M)</f>
        <v>4</v>
      </c>
      <c r="Q1616" s="5" t="s">
        <v>5390</v>
      </c>
      <c r="R1616" s="75">
        <f t="shared" si="50"/>
        <v>0</v>
      </c>
      <c r="S1616" s="75"/>
      <c r="T1616" s="11">
        <v>30</v>
      </c>
      <c r="U1616" s="11" t="s">
        <v>44</v>
      </c>
      <c r="V1616" s="11"/>
      <c r="W1616" s="11"/>
      <c r="X1616" s="11">
        <v>30</v>
      </c>
      <c r="Y1616" s="11"/>
      <c r="Z1616" s="11">
        <v>0</v>
      </c>
      <c r="AA1616" s="11">
        <v>3</v>
      </c>
      <c r="AB1616" s="11">
        <v>4</v>
      </c>
      <c r="AC1616" s="11">
        <v>5</v>
      </c>
      <c r="AD1616" s="11">
        <v>5</v>
      </c>
      <c r="AE1616" s="11">
        <v>5</v>
      </c>
      <c r="AF1616" s="11">
        <f t="shared" si="51"/>
        <v>4.7</v>
      </c>
    </row>
    <row r="1617" ht="50" customHeight="1" spans="1:32">
      <c r="A1617" s="11"/>
      <c r="B1617" s="11" t="s">
        <v>5391</v>
      </c>
      <c r="C1617" s="11"/>
      <c r="D1617" s="11"/>
      <c r="E1617" s="11" t="s">
        <v>5392</v>
      </c>
      <c r="F1617" s="11" t="s">
        <v>5393</v>
      </c>
      <c r="G1617" s="11" t="s">
        <v>5394</v>
      </c>
      <c r="H1617" s="11" t="s">
        <v>5395</v>
      </c>
      <c r="I1617" s="50">
        <v>1</v>
      </c>
      <c r="J1617" s="69" t="s">
        <v>35</v>
      </c>
      <c r="K1617" s="27" t="s">
        <v>36</v>
      </c>
      <c r="L1617" s="27" t="s">
        <v>40</v>
      </c>
      <c r="M1617" s="64"/>
      <c r="N1617" s="66" t="s">
        <v>5334</v>
      </c>
      <c r="O1617" s="66">
        <v>9</v>
      </c>
      <c r="P1617" s="67" t="s">
        <v>3411</v>
      </c>
      <c r="Q1617" s="5"/>
      <c r="R1617" s="75">
        <f t="shared" si="50"/>
        <v>0</v>
      </c>
      <c r="S1617" s="75"/>
      <c r="T1617" s="11">
        <v>30</v>
      </c>
      <c r="U1617" s="11" t="s">
        <v>40</v>
      </c>
      <c r="V1617" s="11"/>
      <c r="W1617" s="11"/>
      <c r="X1617" s="11">
        <v>30</v>
      </c>
      <c r="Y1617" s="11"/>
      <c r="Z1617" s="11">
        <v>0</v>
      </c>
      <c r="AA1617" s="11">
        <v>5</v>
      </c>
      <c r="AB1617" s="11">
        <v>1</v>
      </c>
      <c r="AC1617" s="11">
        <v>5</v>
      </c>
      <c r="AD1617" s="11">
        <v>5</v>
      </c>
      <c r="AE1617" s="11">
        <v>5</v>
      </c>
      <c r="AF1617" s="11">
        <f t="shared" si="51"/>
        <v>4.6</v>
      </c>
    </row>
    <row r="1618" ht="50" customHeight="1" spans="1:32">
      <c r="A1618" s="11"/>
      <c r="B1618" s="11" t="s">
        <v>5396</v>
      </c>
      <c r="C1618" s="11"/>
      <c r="D1618" s="11"/>
      <c r="E1618" s="11" t="s">
        <v>5397</v>
      </c>
      <c r="F1618" s="11" t="s">
        <v>5398</v>
      </c>
      <c r="G1618" s="11" t="s">
        <v>154</v>
      </c>
      <c r="H1618" s="11" t="s">
        <v>5399</v>
      </c>
      <c r="I1618" s="50">
        <v>1</v>
      </c>
      <c r="J1618" s="54" t="s">
        <v>35</v>
      </c>
      <c r="K1618" s="27" t="s">
        <v>36</v>
      </c>
      <c r="L1618" s="27" t="s">
        <v>64</v>
      </c>
      <c r="M1618" s="64"/>
      <c r="N1618" s="66" t="s">
        <v>5334</v>
      </c>
      <c r="O1618" s="66">
        <v>3</v>
      </c>
      <c r="P1618" s="67" t="s">
        <v>58</v>
      </c>
      <c r="Q1618" s="5"/>
      <c r="R1618" s="75">
        <f t="shared" si="50"/>
        <v>0</v>
      </c>
      <c r="S1618" s="75"/>
      <c r="T1618" s="11">
        <v>30</v>
      </c>
      <c r="U1618" s="11" t="s">
        <v>44</v>
      </c>
      <c r="V1618" s="11"/>
      <c r="W1618" s="11"/>
      <c r="X1618" s="11"/>
      <c r="Y1618" s="11"/>
      <c r="Z1618" s="11">
        <v>0</v>
      </c>
      <c r="AA1618" s="11">
        <v>4</v>
      </c>
      <c r="AB1618" s="11">
        <v>5</v>
      </c>
      <c r="AC1618" s="11">
        <v>5</v>
      </c>
      <c r="AD1618" s="11">
        <v>5</v>
      </c>
      <c r="AE1618" s="11">
        <v>4</v>
      </c>
      <c r="AF1618" s="11">
        <f t="shared" si="51"/>
        <v>4.6</v>
      </c>
    </row>
    <row r="1619" ht="50" customHeight="1" spans="1:32">
      <c r="A1619" s="11"/>
      <c r="B1619" s="53" t="s">
        <v>5400</v>
      </c>
      <c r="C1619" s="11"/>
      <c r="D1619" s="11"/>
      <c r="E1619" s="11" t="s">
        <v>948</v>
      </c>
      <c r="F1619" s="11" t="s">
        <v>1529</v>
      </c>
      <c r="G1619" s="11" t="s">
        <v>5371</v>
      </c>
      <c r="H1619" s="11" t="s">
        <v>5401</v>
      </c>
      <c r="I1619" s="50">
        <v>2</v>
      </c>
      <c r="J1619" s="69" t="s">
        <v>35</v>
      </c>
      <c r="K1619" s="27" t="s">
        <v>36</v>
      </c>
      <c r="L1619" s="27" t="s">
        <v>64</v>
      </c>
      <c r="M1619" s="64"/>
      <c r="N1619" s="66" t="s">
        <v>5334</v>
      </c>
      <c r="O1619" s="66">
        <v>3</v>
      </c>
      <c r="P1619" s="67">
        <f>O1619+SUMIF(IN!F:F,Inventory!H:H,IN!M:M)-SUMIF(OUT!F:F,Inventory!H:H,OUT!M:M)</f>
        <v>3</v>
      </c>
      <c r="Q1619" s="5" t="s">
        <v>5402</v>
      </c>
      <c r="R1619" s="75">
        <f t="shared" si="50"/>
        <v>0</v>
      </c>
      <c r="S1619" s="75"/>
      <c r="T1619" s="11">
        <v>30</v>
      </c>
      <c r="U1619" s="11" t="s">
        <v>44</v>
      </c>
      <c r="V1619" s="11"/>
      <c r="W1619" s="11"/>
      <c r="X1619" s="11">
        <v>30</v>
      </c>
      <c r="Y1619" s="11"/>
      <c r="Z1619" s="11">
        <v>0</v>
      </c>
      <c r="AA1619" s="11">
        <v>5</v>
      </c>
      <c r="AB1619" s="11">
        <v>4</v>
      </c>
      <c r="AC1619" s="11">
        <v>5</v>
      </c>
      <c r="AD1619" s="11">
        <v>5</v>
      </c>
      <c r="AE1619" s="11">
        <v>5</v>
      </c>
      <c r="AF1619" s="11">
        <f t="shared" si="51"/>
        <v>4.9</v>
      </c>
    </row>
    <row r="1620" ht="50" customHeight="1" spans="1:32">
      <c r="A1620" s="11">
        <v>1578</v>
      </c>
      <c r="B1620" s="11">
        <v>2898</v>
      </c>
      <c r="C1620" s="11"/>
      <c r="D1620" s="11"/>
      <c r="E1620" s="11" t="s">
        <v>948</v>
      </c>
      <c r="F1620" s="11" t="s">
        <v>1559</v>
      </c>
      <c r="G1620" s="11" t="s">
        <v>5403</v>
      </c>
      <c r="H1620" s="26" t="s">
        <v>5404</v>
      </c>
      <c r="I1620" s="49">
        <v>1</v>
      </c>
      <c r="J1620" s="54" t="s">
        <v>35</v>
      </c>
      <c r="K1620" s="27" t="s">
        <v>122</v>
      </c>
      <c r="L1620" s="27" t="s">
        <v>64</v>
      </c>
      <c r="M1620" s="64"/>
      <c r="N1620" s="66" t="s">
        <v>5405</v>
      </c>
      <c r="O1620" s="66">
        <v>2</v>
      </c>
      <c r="P1620" s="67">
        <f>O1620+SUMIF(IN!F:F,Inventory!H:H,IN!M:M)-SUMIF(OUT!F:F,Inventory!H:H,OUT!M:M)</f>
        <v>2</v>
      </c>
      <c r="Q1620" s="5"/>
      <c r="R1620" s="75">
        <f t="shared" si="50"/>
        <v>0</v>
      </c>
      <c r="S1620" s="75"/>
      <c r="T1620" s="11">
        <v>15</v>
      </c>
      <c r="U1620" s="11" t="s">
        <v>44</v>
      </c>
      <c r="V1620" s="11"/>
      <c r="W1620" s="11">
        <v>3650</v>
      </c>
      <c r="X1620" s="11">
        <v>30</v>
      </c>
      <c r="Y1620" s="11"/>
      <c r="Z1620" s="11">
        <v>0</v>
      </c>
      <c r="AA1620" s="11">
        <v>5</v>
      </c>
      <c r="AB1620" s="11">
        <v>5</v>
      </c>
      <c r="AC1620" s="11">
        <v>5</v>
      </c>
      <c r="AD1620" s="11">
        <v>5</v>
      </c>
      <c r="AE1620" s="11">
        <v>5</v>
      </c>
      <c r="AF1620" s="11">
        <f t="shared" si="51"/>
        <v>5</v>
      </c>
    </row>
    <row r="1621" ht="50" customHeight="1" spans="1:32">
      <c r="A1621" s="11"/>
      <c r="B1621" s="11">
        <v>3077</v>
      </c>
      <c r="C1621" s="11"/>
      <c r="D1621" s="11"/>
      <c r="E1621" s="49" t="s">
        <v>3243</v>
      </c>
      <c r="F1621" s="10" t="s">
        <v>1872</v>
      </c>
      <c r="G1621" s="10" t="s">
        <v>5406</v>
      </c>
      <c r="H1621" s="26" t="s">
        <v>5407</v>
      </c>
      <c r="I1621" s="50">
        <v>1</v>
      </c>
      <c r="J1621" s="54" t="s">
        <v>35</v>
      </c>
      <c r="K1621" s="27" t="s">
        <v>122</v>
      </c>
      <c r="L1621" s="27" t="s">
        <v>40</v>
      </c>
      <c r="M1621" s="27"/>
      <c r="N1621" s="134" t="s">
        <v>5405</v>
      </c>
      <c r="O1621" s="66">
        <v>3</v>
      </c>
      <c r="P1621" s="67">
        <f>O1621+SUMIF(IN!F:F,Inventory!H:H,IN!M:M)-SUMIF(OUT!F:F,Inventory!H:H,OUT!M:M)</f>
        <v>3</v>
      </c>
      <c r="Q1621" s="5"/>
      <c r="R1621" s="75">
        <f t="shared" si="50"/>
        <v>0</v>
      </c>
      <c r="S1621" s="75"/>
      <c r="T1621" s="11">
        <v>15</v>
      </c>
      <c r="U1621" s="11" t="s">
        <v>44</v>
      </c>
      <c r="V1621" s="11" t="s">
        <v>291</v>
      </c>
      <c r="W1621" s="11">
        <v>1000</v>
      </c>
      <c r="X1621" s="11"/>
      <c r="Y1621" s="11"/>
      <c r="Z1621" s="11">
        <v>0</v>
      </c>
      <c r="AA1621" s="11">
        <v>5</v>
      </c>
      <c r="AB1621" s="11">
        <v>5</v>
      </c>
      <c r="AC1621" s="11">
        <v>5</v>
      </c>
      <c r="AD1621" s="11">
        <v>5</v>
      </c>
      <c r="AE1621" s="11">
        <v>4</v>
      </c>
      <c r="AF1621" s="11">
        <f t="shared" si="51"/>
        <v>4.7</v>
      </c>
    </row>
    <row r="1622" ht="50" customHeight="1" spans="1:32">
      <c r="A1622" s="11"/>
      <c r="B1622" s="11">
        <v>3674</v>
      </c>
      <c r="C1622" s="11"/>
      <c r="D1622" s="11"/>
      <c r="E1622" s="49" t="s">
        <v>3417</v>
      </c>
      <c r="F1622" s="49" t="s">
        <v>5408</v>
      </c>
      <c r="G1622" s="58" t="s">
        <v>5409</v>
      </c>
      <c r="H1622" s="49" t="s">
        <v>5410</v>
      </c>
      <c r="I1622" s="50">
        <v>1</v>
      </c>
      <c r="J1622" s="54" t="s">
        <v>35</v>
      </c>
      <c r="K1622" s="27" t="s">
        <v>122</v>
      </c>
      <c r="L1622" s="27" t="s">
        <v>64</v>
      </c>
      <c r="M1622" s="64"/>
      <c r="N1622" s="65" t="s">
        <v>5405</v>
      </c>
      <c r="O1622" s="66">
        <v>1</v>
      </c>
      <c r="P1622" s="67">
        <f>O1622+SUMIF(IN!F:F,Inventory!H:H,IN!M:M)-SUMIF(OUT!F:F,Inventory!H:H,OUT!M:M)</f>
        <v>1</v>
      </c>
      <c r="Q1622" s="5"/>
      <c r="R1622" s="75">
        <f t="shared" si="50"/>
        <v>0</v>
      </c>
      <c r="S1622" s="75"/>
      <c r="T1622" s="11">
        <v>120</v>
      </c>
      <c r="U1622" s="11" t="s">
        <v>44</v>
      </c>
      <c r="V1622" s="11" t="s">
        <v>75</v>
      </c>
      <c r="W1622" s="11">
        <v>3650</v>
      </c>
      <c r="X1622" s="11">
        <v>60</v>
      </c>
      <c r="Y1622" s="11"/>
      <c r="Z1622" s="11">
        <v>0</v>
      </c>
      <c r="AA1622" s="11">
        <v>5</v>
      </c>
      <c r="AB1622" s="11">
        <v>3</v>
      </c>
      <c r="AC1622" s="11">
        <v>5</v>
      </c>
      <c r="AD1622" s="11">
        <v>5</v>
      </c>
      <c r="AE1622" s="11">
        <v>5</v>
      </c>
      <c r="AF1622" s="11">
        <f t="shared" si="51"/>
        <v>4.8</v>
      </c>
    </row>
    <row r="1623" ht="50" customHeight="1" spans="1:32">
      <c r="A1623" s="11"/>
      <c r="B1623" s="11" t="s">
        <v>5411</v>
      </c>
      <c r="C1623" s="11" t="s">
        <v>1</v>
      </c>
      <c r="D1623" s="11"/>
      <c r="E1623" s="118" t="s">
        <v>5412</v>
      </c>
      <c r="F1623" s="118" t="s">
        <v>2984</v>
      </c>
      <c r="G1623" s="121" t="s">
        <v>3947</v>
      </c>
      <c r="H1623" s="118" t="s">
        <v>5413</v>
      </c>
      <c r="I1623" s="50">
        <v>1</v>
      </c>
      <c r="J1623" s="54" t="s">
        <v>35</v>
      </c>
      <c r="K1623" s="27" t="s">
        <v>122</v>
      </c>
      <c r="L1623" s="27" t="s">
        <v>64</v>
      </c>
      <c r="M1623" s="64"/>
      <c r="N1623" s="65" t="s">
        <v>5405</v>
      </c>
      <c r="O1623" s="66">
        <v>1</v>
      </c>
      <c r="P1623" s="67">
        <f>O1623+SUMIF(IN!F:F,Inventory!H:H,IN!M:M)-SUMIF(OUT!F:F,Inventory!H:H,OUT!M:M)</f>
        <v>1</v>
      </c>
      <c r="Q1623" s="5" t="s">
        <v>5414</v>
      </c>
      <c r="R1623" s="75">
        <f t="shared" si="50"/>
        <v>0</v>
      </c>
      <c r="S1623" s="75"/>
      <c r="T1623" s="11">
        <v>60</v>
      </c>
      <c r="U1623" s="11" t="s">
        <v>74</v>
      </c>
      <c r="V1623" s="11"/>
      <c r="W1623" s="11">
        <v>1000</v>
      </c>
      <c r="X1623" s="11"/>
      <c r="Y1623" s="11"/>
      <c r="Z1623" s="11">
        <v>0</v>
      </c>
      <c r="AA1623" s="11">
        <v>2</v>
      </c>
      <c r="AB1623" s="11">
        <v>4</v>
      </c>
      <c r="AC1623" s="11">
        <v>5</v>
      </c>
      <c r="AD1623" s="11">
        <v>5</v>
      </c>
      <c r="AE1623" s="11">
        <v>5</v>
      </c>
      <c r="AF1623" s="11">
        <f t="shared" si="51"/>
        <v>4.6</v>
      </c>
    </row>
    <row r="1624" ht="50" customHeight="1" spans="1:32">
      <c r="A1624" s="11"/>
      <c r="B1624" s="11" t="s">
        <v>5415</v>
      </c>
      <c r="C1624" s="11"/>
      <c r="D1624" s="11"/>
      <c r="E1624" s="10" t="s">
        <v>3683</v>
      </c>
      <c r="F1624" s="10" t="s">
        <v>3684</v>
      </c>
      <c r="G1624" s="58" t="s">
        <v>5416</v>
      </c>
      <c r="H1624" s="10" t="s">
        <v>5417</v>
      </c>
      <c r="I1624" s="50">
        <v>1</v>
      </c>
      <c r="J1624" s="54" t="s">
        <v>35</v>
      </c>
      <c r="K1624" s="27" t="s">
        <v>122</v>
      </c>
      <c r="L1624" s="27" t="s">
        <v>40</v>
      </c>
      <c r="M1624" s="64"/>
      <c r="N1624" s="65" t="s">
        <v>5405</v>
      </c>
      <c r="O1624" s="66">
        <v>1</v>
      </c>
      <c r="P1624" s="67">
        <f>O1624+SUMIF(IN!F:F,Inventory!H:H,IN!M:M)-SUMIF(OUT!F:F,Inventory!H:H,OUT!M:M)</f>
        <v>1</v>
      </c>
      <c r="Q1624" s="5"/>
      <c r="R1624" s="75">
        <f t="shared" si="50"/>
        <v>0</v>
      </c>
      <c r="S1624" s="75"/>
      <c r="T1624" s="11">
        <v>60</v>
      </c>
      <c r="U1624" s="11" t="s">
        <v>40</v>
      </c>
      <c r="V1624" s="11"/>
      <c r="W1624" s="11">
        <v>1000</v>
      </c>
      <c r="X1624" s="11"/>
      <c r="Y1624" s="11"/>
      <c r="Z1624" s="11">
        <v>0</v>
      </c>
      <c r="AA1624" s="11">
        <v>5</v>
      </c>
      <c r="AB1624" s="11">
        <v>5</v>
      </c>
      <c r="AC1624" s="11">
        <v>5</v>
      </c>
      <c r="AD1624" s="11">
        <v>4</v>
      </c>
      <c r="AE1624" s="11">
        <v>5</v>
      </c>
      <c r="AF1624" s="11">
        <f t="shared" si="51"/>
        <v>4.7</v>
      </c>
    </row>
    <row r="1625" ht="50" customHeight="1" spans="1:32">
      <c r="A1625" s="11"/>
      <c r="B1625" s="11" t="s">
        <v>5418</v>
      </c>
      <c r="C1625" s="11" t="s">
        <v>1</v>
      </c>
      <c r="D1625" s="11"/>
      <c r="E1625" s="10" t="s">
        <v>5419</v>
      </c>
      <c r="F1625" s="10" t="s">
        <v>5420</v>
      </c>
      <c r="G1625" s="58" t="s">
        <v>5421</v>
      </c>
      <c r="H1625" s="10" t="s">
        <v>5422</v>
      </c>
      <c r="I1625" s="50">
        <v>1</v>
      </c>
      <c r="J1625" s="54" t="s">
        <v>35</v>
      </c>
      <c r="K1625" s="27" t="s">
        <v>122</v>
      </c>
      <c r="L1625" s="27" t="s">
        <v>40</v>
      </c>
      <c r="M1625" s="64"/>
      <c r="N1625" s="65" t="s">
        <v>5405</v>
      </c>
      <c r="O1625" s="66">
        <v>2</v>
      </c>
      <c r="P1625" s="67">
        <f>O1625+SUMIF(IN!F:F,Inventory!H:H,IN!M:M)-SUMIF(OUT!F:F,Inventory!H:H,OUT!M:M)</f>
        <v>1</v>
      </c>
      <c r="Q1625" s="5"/>
      <c r="R1625" s="75">
        <f t="shared" si="50"/>
        <v>0</v>
      </c>
      <c r="S1625" s="75"/>
      <c r="T1625" s="11">
        <v>45</v>
      </c>
      <c r="U1625" s="11" t="s">
        <v>40</v>
      </c>
      <c r="V1625" s="11" t="s">
        <v>41</v>
      </c>
      <c r="W1625" s="11">
        <v>1825</v>
      </c>
      <c r="X1625" s="11">
        <v>60</v>
      </c>
      <c r="Y1625" s="11"/>
      <c r="Z1625" s="11">
        <v>0</v>
      </c>
      <c r="AA1625" s="11">
        <v>3</v>
      </c>
      <c r="AB1625" s="11">
        <v>5</v>
      </c>
      <c r="AC1625" s="11">
        <v>5</v>
      </c>
      <c r="AD1625" s="11">
        <v>5</v>
      </c>
      <c r="AE1625" s="11">
        <v>5</v>
      </c>
      <c r="AF1625" s="11">
        <f t="shared" si="51"/>
        <v>4.8</v>
      </c>
    </row>
    <row r="1626" ht="50" customHeight="1" spans="1:32">
      <c r="A1626" s="11"/>
      <c r="B1626" s="53" t="s">
        <v>5423</v>
      </c>
      <c r="C1626" s="11"/>
      <c r="D1626" s="11"/>
      <c r="E1626" s="10" t="s">
        <v>3417</v>
      </c>
      <c r="F1626" s="10" t="s">
        <v>3418</v>
      </c>
      <c r="G1626" s="58" t="s">
        <v>2303</v>
      </c>
      <c r="H1626" s="10" t="s">
        <v>5424</v>
      </c>
      <c r="I1626" s="50">
        <v>2</v>
      </c>
      <c r="J1626" s="54" t="s">
        <v>35</v>
      </c>
      <c r="K1626" s="27" t="s">
        <v>122</v>
      </c>
      <c r="L1626" s="63" t="s">
        <v>37</v>
      </c>
      <c r="M1626" s="64"/>
      <c r="N1626" s="65" t="s">
        <v>5405</v>
      </c>
      <c r="O1626" s="66">
        <v>3</v>
      </c>
      <c r="P1626" s="67">
        <f>O1626+SUMIF(IN!F:F,Inventory!H:H,IN!M:M)-SUMIF(OUT!F:F,Inventory!H:H,OUT!M:M)</f>
        <v>3</v>
      </c>
      <c r="Q1626" s="5" t="s">
        <v>5425</v>
      </c>
      <c r="R1626" s="75">
        <f t="shared" si="50"/>
        <v>0</v>
      </c>
      <c r="S1626" s="75"/>
      <c r="T1626" s="11">
        <v>60</v>
      </c>
      <c r="U1626" s="11" t="s">
        <v>74</v>
      </c>
      <c r="V1626" s="11"/>
      <c r="W1626" s="11">
        <v>1825</v>
      </c>
      <c r="X1626" s="11">
        <v>60</v>
      </c>
      <c r="Y1626" s="11"/>
      <c r="Z1626" s="11">
        <v>0</v>
      </c>
      <c r="AA1626" s="11">
        <v>3</v>
      </c>
      <c r="AB1626" s="11">
        <v>5</v>
      </c>
      <c r="AC1626" s="11">
        <v>5</v>
      </c>
      <c r="AD1626" s="11">
        <v>5</v>
      </c>
      <c r="AE1626" s="11">
        <v>5</v>
      </c>
      <c r="AF1626" s="11">
        <f t="shared" si="51"/>
        <v>4.8</v>
      </c>
    </row>
    <row r="1627" ht="50" customHeight="1" spans="1:32">
      <c r="A1627" s="11"/>
      <c r="B1627" s="11" t="s">
        <v>5426</v>
      </c>
      <c r="C1627" s="11"/>
      <c r="D1627" s="11"/>
      <c r="E1627" s="49" t="s">
        <v>5427</v>
      </c>
      <c r="F1627" s="49" t="s">
        <v>5428</v>
      </c>
      <c r="G1627" s="50" t="s">
        <v>4722</v>
      </c>
      <c r="H1627" s="49" t="s">
        <v>5429</v>
      </c>
      <c r="I1627" s="50">
        <v>1</v>
      </c>
      <c r="J1627" s="54" t="s">
        <v>35</v>
      </c>
      <c r="K1627" s="27" t="s">
        <v>122</v>
      </c>
      <c r="L1627" s="63" t="s">
        <v>40</v>
      </c>
      <c r="M1627" s="64"/>
      <c r="N1627" s="65" t="s">
        <v>5405</v>
      </c>
      <c r="O1627" s="66">
        <v>5</v>
      </c>
      <c r="P1627" s="67">
        <f>O1627+SUMIF(IN!F:F,Inventory!H:H,IN!M:M)-SUMIF(OUT!F:F,Inventory!H:H,OUT!M:M)</f>
        <v>5</v>
      </c>
      <c r="Q1627" s="5"/>
      <c r="R1627" s="75">
        <f t="shared" si="50"/>
        <v>0</v>
      </c>
      <c r="S1627" s="75"/>
      <c r="T1627" s="11">
        <v>60</v>
      </c>
      <c r="U1627" s="11" t="s">
        <v>40</v>
      </c>
      <c r="V1627" s="11"/>
      <c r="W1627" s="11">
        <v>1000</v>
      </c>
      <c r="X1627" s="11"/>
      <c r="Y1627" s="11"/>
      <c r="Z1627" s="11">
        <v>0</v>
      </c>
      <c r="AA1627" s="11">
        <v>4</v>
      </c>
      <c r="AB1627" s="11">
        <v>5</v>
      </c>
      <c r="AC1627" s="11">
        <v>4</v>
      </c>
      <c r="AD1627" s="11">
        <v>5</v>
      </c>
      <c r="AE1627" s="11">
        <v>5</v>
      </c>
      <c r="AF1627" s="11">
        <f t="shared" si="51"/>
        <v>4.7</v>
      </c>
    </row>
    <row r="1628" ht="50" customHeight="1" spans="1:32">
      <c r="A1628" s="11"/>
      <c r="B1628" s="11" t="s">
        <v>5430</v>
      </c>
      <c r="C1628" s="11"/>
      <c r="D1628" s="11"/>
      <c r="E1628" s="49" t="s">
        <v>3722</v>
      </c>
      <c r="F1628" s="49" t="s">
        <v>5431</v>
      </c>
      <c r="G1628" s="58" t="s">
        <v>5409</v>
      </c>
      <c r="H1628" s="49" t="s">
        <v>5432</v>
      </c>
      <c r="I1628" s="50">
        <v>1</v>
      </c>
      <c r="J1628" s="54" t="s">
        <v>35</v>
      </c>
      <c r="K1628" s="27" t="s">
        <v>122</v>
      </c>
      <c r="L1628" s="63" t="s">
        <v>64</v>
      </c>
      <c r="M1628" s="64"/>
      <c r="N1628" s="65" t="s">
        <v>5405</v>
      </c>
      <c r="O1628" s="66">
        <v>4</v>
      </c>
      <c r="P1628" s="67">
        <f>O1628+SUMIF(IN!F:F,Inventory!H:H,IN!M:M)-SUMIF(OUT!F:F,Inventory!H:H,OUT!M:M)</f>
        <v>4</v>
      </c>
      <c r="Q1628" s="5" t="s">
        <v>5433</v>
      </c>
      <c r="R1628" s="75">
        <f t="shared" si="50"/>
        <v>0</v>
      </c>
      <c r="S1628" s="75"/>
      <c r="T1628" s="11">
        <v>60</v>
      </c>
      <c r="U1628" s="11" t="s">
        <v>40</v>
      </c>
      <c r="V1628" s="11"/>
      <c r="W1628" s="11">
        <v>1000</v>
      </c>
      <c r="X1628" s="11"/>
      <c r="Y1628" s="11"/>
      <c r="Z1628" s="11">
        <v>0</v>
      </c>
      <c r="AA1628" s="11">
        <v>5</v>
      </c>
      <c r="AB1628" s="11">
        <v>1</v>
      </c>
      <c r="AC1628" s="11">
        <v>5</v>
      </c>
      <c r="AD1628" s="11">
        <v>5</v>
      </c>
      <c r="AE1628" s="11">
        <v>5</v>
      </c>
      <c r="AF1628" s="11">
        <f t="shared" si="51"/>
        <v>4.6</v>
      </c>
    </row>
    <row r="1629" ht="50" customHeight="1" spans="1:32">
      <c r="A1629" s="11"/>
      <c r="B1629" s="11" t="s">
        <v>5434</v>
      </c>
      <c r="C1629" s="11"/>
      <c r="D1629" s="11"/>
      <c r="E1629" s="49" t="s">
        <v>3498</v>
      </c>
      <c r="F1629" s="49" t="s">
        <v>3499</v>
      </c>
      <c r="G1629" s="58" t="s">
        <v>5409</v>
      </c>
      <c r="H1629" s="49" t="s">
        <v>5435</v>
      </c>
      <c r="I1629" s="50">
        <v>2</v>
      </c>
      <c r="J1629" s="54" t="s">
        <v>35</v>
      </c>
      <c r="K1629" s="27" t="s">
        <v>122</v>
      </c>
      <c r="L1629" s="63" t="s">
        <v>64</v>
      </c>
      <c r="M1629" s="64"/>
      <c r="N1629" s="65" t="s">
        <v>5405</v>
      </c>
      <c r="O1629" s="66">
        <v>4</v>
      </c>
      <c r="P1629" s="67">
        <f>O1629+SUMIF(IN!F:F,Inventory!H:H,IN!M:M)-SUMIF(OUT!F:F,Inventory!H:H,OUT!M:M)</f>
        <v>4</v>
      </c>
      <c r="Q1629" s="5" t="s">
        <v>5436</v>
      </c>
      <c r="R1629" s="75">
        <f t="shared" si="50"/>
        <v>0</v>
      </c>
      <c r="S1629" s="75"/>
      <c r="T1629" s="11">
        <v>60</v>
      </c>
      <c r="U1629" s="11" t="s">
        <v>40</v>
      </c>
      <c r="V1629" s="11"/>
      <c r="W1629" s="11">
        <v>1000</v>
      </c>
      <c r="X1629" s="11"/>
      <c r="Y1629" s="11"/>
      <c r="Z1629" s="11">
        <v>0</v>
      </c>
      <c r="AA1629" s="11">
        <v>3</v>
      </c>
      <c r="AB1629" s="11">
        <v>5</v>
      </c>
      <c r="AC1629" s="11">
        <v>5</v>
      </c>
      <c r="AD1629" s="11">
        <v>5</v>
      </c>
      <c r="AE1629" s="11">
        <v>5</v>
      </c>
      <c r="AF1629" s="11">
        <f t="shared" si="51"/>
        <v>4.8</v>
      </c>
    </row>
    <row r="1630" ht="50" customHeight="1" spans="1:32">
      <c r="A1630" s="11"/>
      <c r="B1630" s="11" t="s">
        <v>5437</v>
      </c>
      <c r="C1630" s="11" t="s">
        <v>1</v>
      </c>
      <c r="D1630" s="11"/>
      <c r="E1630" s="49" t="s">
        <v>3417</v>
      </c>
      <c r="F1630" s="49" t="s">
        <v>5408</v>
      </c>
      <c r="G1630" s="58" t="s">
        <v>5409</v>
      </c>
      <c r="H1630" s="49" t="s">
        <v>5438</v>
      </c>
      <c r="I1630" s="50">
        <v>1</v>
      </c>
      <c r="J1630" s="54" t="s">
        <v>35</v>
      </c>
      <c r="K1630" s="27" t="s">
        <v>122</v>
      </c>
      <c r="L1630" s="63" t="s">
        <v>64</v>
      </c>
      <c r="M1630" s="64"/>
      <c r="N1630" s="65" t="s">
        <v>5405</v>
      </c>
      <c r="O1630" s="66">
        <v>1</v>
      </c>
      <c r="P1630" s="67">
        <f>O1630+SUMIF(IN!F:F,Inventory!H:H,IN!M:M)-SUMIF(OUT!F:F,Inventory!H:H,OUT!M:M)</f>
        <v>1</v>
      </c>
      <c r="Q1630" s="5" t="s">
        <v>5439</v>
      </c>
      <c r="R1630" s="75">
        <f t="shared" si="50"/>
        <v>0</v>
      </c>
      <c r="S1630" s="75"/>
      <c r="T1630" s="11">
        <v>60</v>
      </c>
      <c r="U1630" s="11" t="s">
        <v>40</v>
      </c>
      <c r="V1630" s="11"/>
      <c r="W1630" s="11">
        <v>1000</v>
      </c>
      <c r="X1630" s="11">
        <v>60</v>
      </c>
      <c r="Y1630" s="11"/>
      <c r="Z1630" s="11">
        <v>0</v>
      </c>
      <c r="AA1630" s="11">
        <v>5</v>
      </c>
      <c r="AB1630" s="11">
        <v>4</v>
      </c>
      <c r="AC1630" s="11">
        <v>5</v>
      </c>
      <c r="AD1630" s="11">
        <v>5</v>
      </c>
      <c r="AE1630" s="11">
        <v>5</v>
      </c>
      <c r="AF1630" s="11">
        <f t="shared" si="51"/>
        <v>4.9</v>
      </c>
    </row>
    <row r="1631" ht="50" customHeight="1" spans="1:32">
      <c r="A1631" s="11"/>
      <c r="B1631" s="11" t="s">
        <v>5440</v>
      </c>
      <c r="C1631" s="11" t="s">
        <v>1</v>
      </c>
      <c r="D1631" s="11"/>
      <c r="E1631" s="49" t="s">
        <v>5441</v>
      </c>
      <c r="F1631" s="49" t="s">
        <v>5442</v>
      </c>
      <c r="G1631" s="58" t="s">
        <v>5409</v>
      </c>
      <c r="H1631" s="49" t="s">
        <v>5443</v>
      </c>
      <c r="I1631" s="50">
        <v>1</v>
      </c>
      <c r="J1631" s="54" t="s">
        <v>35</v>
      </c>
      <c r="K1631" s="27" t="s">
        <v>122</v>
      </c>
      <c r="L1631" s="63" t="s">
        <v>64</v>
      </c>
      <c r="M1631" s="64"/>
      <c r="N1631" s="65" t="s">
        <v>5405</v>
      </c>
      <c r="O1631" s="66">
        <v>1</v>
      </c>
      <c r="P1631" s="67">
        <f>O1631+SUMIF(IN!F:F,Inventory!H:H,IN!M:M)-SUMIF(OUT!F:F,Inventory!H:H,OUT!M:M)</f>
        <v>1</v>
      </c>
      <c r="Q1631" s="5" t="s">
        <v>5444</v>
      </c>
      <c r="R1631" s="75">
        <f t="shared" si="50"/>
        <v>0</v>
      </c>
      <c r="S1631" s="75"/>
      <c r="T1631" s="11">
        <v>45</v>
      </c>
      <c r="U1631" s="11" t="s">
        <v>74</v>
      </c>
      <c r="V1631" s="11"/>
      <c r="W1631" s="11">
        <v>1000</v>
      </c>
      <c r="X1631" s="11"/>
      <c r="Y1631" s="11"/>
      <c r="Z1631" s="11">
        <v>0</v>
      </c>
      <c r="AA1631" s="11">
        <v>5</v>
      </c>
      <c r="AB1631" s="11">
        <v>4</v>
      </c>
      <c r="AC1631" s="11">
        <v>5</v>
      </c>
      <c r="AD1631" s="11">
        <v>5</v>
      </c>
      <c r="AE1631" s="11">
        <v>4</v>
      </c>
      <c r="AF1631" s="11">
        <f t="shared" si="51"/>
        <v>4.6</v>
      </c>
    </row>
    <row r="1632" ht="50" customHeight="1" spans="1:32">
      <c r="A1632" s="11"/>
      <c r="B1632" s="11" t="s">
        <v>5445</v>
      </c>
      <c r="C1632" s="11"/>
      <c r="D1632" s="11"/>
      <c r="E1632" s="49" t="s">
        <v>5446</v>
      </c>
      <c r="F1632" s="49" t="s">
        <v>5447</v>
      </c>
      <c r="G1632" s="54" t="s">
        <v>1180</v>
      </c>
      <c r="H1632" s="10" t="s">
        <v>5448</v>
      </c>
      <c r="I1632" s="50">
        <v>1</v>
      </c>
      <c r="J1632" s="54" t="s">
        <v>35</v>
      </c>
      <c r="K1632" s="27" t="s">
        <v>122</v>
      </c>
      <c r="L1632" s="63" t="s">
        <v>64</v>
      </c>
      <c r="M1632" s="64"/>
      <c r="N1632" s="65" t="s">
        <v>5405</v>
      </c>
      <c r="O1632" s="66">
        <v>3</v>
      </c>
      <c r="P1632" s="67">
        <f>O1632+SUMIF(IN!F:F,Inventory!H:H,IN!M:M)-SUMIF(OUT!F:F,Inventory!H:H,OUT!M:M)</f>
        <v>3</v>
      </c>
      <c r="Q1632" s="5"/>
      <c r="R1632" s="75">
        <f t="shared" si="50"/>
        <v>0</v>
      </c>
      <c r="S1632" s="75"/>
      <c r="T1632" s="11">
        <v>45</v>
      </c>
      <c r="U1632" s="11" t="s">
        <v>74</v>
      </c>
      <c r="V1632" s="11" t="s">
        <v>41</v>
      </c>
      <c r="W1632" s="11">
        <v>1000</v>
      </c>
      <c r="X1632" s="11"/>
      <c r="Y1632" s="11"/>
      <c r="Z1632" s="11">
        <v>0</v>
      </c>
      <c r="AA1632" s="11">
        <v>5</v>
      </c>
      <c r="AB1632" s="11">
        <v>5</v>
      </c>
      <c r="AC1632" s="11">
        <v>5</v>
      </c>
      <c r="AD1632" s="11">
        <v>5</v>
      </c>
      <c r="AE1632" s="11">
        <v>5</v>
      </c>
      <c r="AF1632" s="11">
        <f t="shared" si="51"/>
        <v>5</v>
      </c>
    </row>
    <row r="1633" ht="50" customHeight="1" spans="1:32">
      <c r="A1633" s="11"/>
      <c r="B1633" s="11" t="s">
        <v>5449</v>
      </c>
      <c r="C1633" s="11"/>
      <c r="D1633" s="11"/>
      <c r="E1633" s="54" t="s">
        <v>5450</v>
      </c>
      <c r="F1633" s="54" t="s">
        <v>5451</v>
      </c>
      <c r="G1633" s="54" t="s">
        <v>211</v>
      </c>
      <c r="H1633" s="49" t="s">
        <v>5452</v>
      </c>
      <c r="I1633" s="50">
        <v>1</v>
      </c>
      <c r="J1633" s="54" t="s">
        <v>35</v>
      </c>
      <c r="K1633" s="27" t="s">
        <v>36</v>
      </c>
      <c r="L1633" s="63" t="s">
        <v>40</v>
      </c>
      <c r="M1633" s="64"/>
      <c r="N1633" s="65" t="s">
        <v>5405</v>
      </c>
      <c r="O1633" s="66">
        <v>2</v>
      </c>
      <c r="P1633" s="67" t="s">
        <v>776</v>
      </c>
      <c r="Q1633" s="5"/>
      <c r="R1633" s="75">
        <f t="shared" si="50"/>
        <v>0</v>
      </c>
      <c r="S1633" s="75"/>
      <c r="T1633" s="11">
        <v>60</v>
      </c>
      <c r="U1633" s="11" t="s">
        <v>74</v>
      </c>
      <c r="V1633" s="11"/>
      <c r="W1633" s="11">
        <v>3650</v>
      </c>
      <c r="X1633" s="11"/>
      <c r="Y1633" s="11"/>
      <c r="Z1633" s="11">
        <v>0</v>
      </c>
      <c r="AA1633" s="11">
        <v>5</v>
      </c>
      <c r="AB1633" s="11">
        <v>1</v>
      </c>
      <c r="AC1633" s="11">
        <v>5</v>
      </c>
      <c r="AD1633" s="11">
        <v>5</v>
      </c>
      <c r="AE1633" s="11">
        <v>5</v>
      </c>
      <c r="AF1633" s="11">
        <f t="shared" si="51"/>
        <v>4.6</v>
      </c>
    </row>
    <row r="1634" ht="50" customHeight="1" spans="1:32">
      <c r="A1634" s="11"/>
      <c r="B1634" s="11" t="s">
        <v>5453</v>
      </c>
      <c r="C1634" s="11"/>
      <c r="D1634" s="11"/>
      <c r="E1634" s="10" t="s">
        <v>5454</v>
      </c>
      <c r="F1634" s="10" t="s">
        <v>5455</v>
      </c>
      <c r="G1634" s="58" t="s">
        <v>5456</v>
      </c>
      <c r="H1634" s="10" t="s">
        <v>5457</v>
      </c>
      <c r="I1634" s="10">
        <v>1</v>
      </c>
      <c r="J1634" s="54" t="s">
        <v>35</v>
      </c>
      <c r="K1634" s="27" t="s">
        <v>122</v>
      </c>
      <c r="L1634" s="63" t="s">
        <v>64</v>
      </c>
      <c r="M1634" s="64"/>
      <c r="N1634" s="65" t="s">
        <v>5405</v>
      </c>
      <c r="O1634" s="66">
        <v>2</v>
      </c>
      <c r="P1634" s="67">
        <f>O1634+SUMIF(IN!F:F,Inventory!H:H,IN!M:M)-SUMIF(OUT!F:F,Inventory!H:H,OUT!M:M)</f>
        <v>2</v>
      </c>
      <c r="Q1634" s="47" t="s">
        <v>5458</v>
      </c>
      <c r="R1634" s="75">
        <f t="shared" si="50"/>
        <v>0</v>
      </c>
      <c r="S1634" s="75"/>
      <c r="T1634" s="11">
        <v>45</v>
      </c>
      <c r="U1634" s="11" t="s">
        <v>74</v>
      </c>
      <c r="V1634" s="11"/>
      <c r="W1634" s="11">
        <v>1000</v>
      </c>
      <c r="X1634" s="11"/>
      <c r="Y1634" s="11"/>
      <c r="Z1634" s="11">
        <v>0</v>
      </c>
      <c r="AA1634" s="11">
        <v>4</v>
      </c>
      <c r="AB1634" s="11">
        <v>5</v>
      </c>
      <c r="AC1634" s="11">
        <v>5</v>
      </c>
      <c r="AD1634" s="11">
        <v>4</v>
      </c>
      <c r="AE1634" s="11">
        <v>5</v>
      </c>
      <c r="AF1634" s="11">
        <f t="shared" si="51"/>
        <v>4.6</v>
      </c>
    </row>
    <row r="1635" ht="50" customHeight="1" spans="1:32">
      <c r="A1635" s="11"/>
      <c r="B1635" s="11" t="s">
        <v>5459</v>
      </c>
      <c r="C1635" s="11" t="s">
        <v>1</v>
      </c>
      <c r="D1635" s="11"/>
      <c r="E1635" s="11" t="s">
        <v>2983</v>
      </c>
      <c r="F1635" s="11" t="s">
        <v>2984</v>
      </c>
      <c r="G1635" s="11" t="s">
        <v>5460</v>
      </c>
      <c r="H1635" s="11" t="s">
        <v>5461</v>
      </c>
      <c r="I1635" s="50">
        <v>1</v>
      </c>
      <c r="J1635" s="54" t="s">
        <v>35</v>
      </c>
      <c r="K1635" s="27" t="s">
        <v>122</v>
      </c>
      <c r="L1635" s="63" t="s">
        <v>40</v>
      </c>
      <c r="M1635" s="64"/>
      <c r="N1635" s="65" t="s">
        <v>5405</v>
      </c>
      <c r="O1635" s="66">
        <v>2</v>
      </c>
      <c r="P1635" s="67">
        <f>O1635+SUMIF(IN!F:F,Inventory!H:H,IN!M:M)-SUMIF(OUT!F:F,Inventory!H:H,OUT!M:M)</f>
        <v>2</v>
      </c>
      <c r="Q1635" s="5"/>
      <c r="R1635" s="75">
        <f t="shared" si="50"/>
        <v>0</v>
      </c>
      <c r="S1635" s="75"/>
      <c r="T1635" s="11">
        <v>30</v>
      </c>
      <c r="U1635" s="11" t="s">
        <v>74</v>
      </c>
      <c r="V1635" s="11"/>
      <c r="W1635" s="11">
        <v>1825</v>
      </c>
      <c r="X1635" s="11"/>
      <c r="Y1635" s="11"/>
      <c r="Z1635" s="11">
        <v>0</v>
      </c>
      <c r="AA1635" s="11">
        <v>5</v>
      </c>
      <c r="AB1635" s="11">
        <v>4</v>
      </c>
      <c r="AC1635" s="11">
        <v>4</v>
      </c>
      <c r="AD1635" s="11">
        <v>5</v>
      </c>
      <c r="AE1635" s="11">
        <v>5</v>
      </c>
      <c r="AF1635" s="11">
        <f t="shared" si="51"/>
        <v>4.7</v>
      </c>
    </row>
    <row r="1636" ht="50" customHeight="1" spans="1:32">
      <c r="A1636" s="11"/>
      <c r="B1636" s="11" t="s">
        <v>5462</v>
      </c>
      <c r="C1636" s="11"/>
      <c r="D1636" s="11"/>
      <c r="E1636" s="11" t="s">
        <v>5463</v>
      </c>
      <c r="F1636" s="11" t="s">
        <v>5464</v>
      </c>
      <c r="G1636" s="11" t="s">
        <v>4390</v>
      </c>
      <c r="H1636" s="11" t="s">
        <v>5465</v>
      </c>
      <c r="I1636" s="49">
        <v>1</v>
      </c>
      <c r="J1636" s="54" t="s">
        <v>35</v>
      </c>
      <c r="K1636" s="27" t="s">
        <v>122</v>
      </c>
      <c r="L1636" s="27" t="s">
        <v>40</v>
      </c>
      <c r="M1636" s="64"/>
      <c r="N1636" s="65" t="s">
        <v>5405</v>
      </c>
      <c r="O1636" s="66">
        <v>2</v>
      </c>
      <c r="P1636" s="67">
        <f>O1636+SUMIF(IN!F:F,Inventory!H:H,IN!M:M)-SUMIF(OUT!F:F,Inventory!H:H,OUT!M:M)</f>
        <v>2</v>
      </c>
      <c r="Q1636" s="5"/>
      <c r="R1636" s="75">
        <f t="shared" si="50"/>
        <v>0</v>
      </c>
      <c r="S1636" s="75"/>
      <c r="T1636" s="11">
        <v>45</v>
      </c>
      <c r="U1636" s="11" t="s">
        <v>40</v>
      </c>
      <c r="V1636" s="11"/>
      <c r="W1636" s="11">
        <v>1000</v>
      </c>
      <c r="X1636" s="11"/>
      <c r="Y1636" s="11"/>
      <c r="Z1636" s="11">
        <v>0</v>
      </c>
      <c r="AA1636" s="11">
        <v>4</v>
      </c>
      <c r="AB1636" s="11">
        <v>3</v>
      </c>
      <c r="AC1636" s="11">
        <v>5</v>
      </c>
      <c r="AD1636" s="11">
        <v>5</v>
      </c>
      <c r="AE1636" s="11">
        <v>5</v>
      </c>
      <c r="AF1636" s="11">
        <f t="shared" si="51"/>
        <v>4.7</v>
      </c>
    </row>
    <row r="1637" ht="50" customHeight="1" spans="1:32">
      <c r="A1637" s="11"/>
      <c r="B1637" s="11" t="s">
        <v>5466</v>
      </c>
      <c r="C1637" s="11"/>
      <c r="D1637" s="85"/>
      <c r="E1637" s="58" t="s">
        <v>948</v>
      </c>
      <c r="F1637" s="58" t="s">
        <v>5344</v>
      </c>
      <c r="G1637" s="58" t="s">
        <v>949</v>
      </c>
      <c r="H1637" s="49" t="s">
        <v>5467</v>
      </c>
      <c r="I1637" s="50">
        <v>2</v>
      </c>
      <c r="J1637" s="54" t="s">
        <v>35</v>
      </c>
      <c r="K1637" s="27" t="s">
        <v>122</v>
      </c>
      <c r="L1637" s="27" t="s">
        <v>40</v>
      </c>
      <c r="M1637" s="64"/>
      <c r="N1637" s="71" t="s">
        <v>5405</v>
      </c>
      <c r="O1637" s="66">
        <v>8</v>
      </c>
      <c r="P1637" s="67">
        <f>O1637+SUMIF(IN!F:F,Inventory!H:H,IN!M:M)-SUMIF(OUT!F:F,Inventory!H:H,OUT!M:M)</f>
        <v>7</v>
      </c>
      <c r="Q1637" s="5" t="s">
        <v>5468</v>
      </c>
      <c r="R1637" s="75">
        <f t="shared" si="50"/>
        <v>0</v>
      </c>
      <c r="S1637" s="75"/>
      <c r="T1637" s="11">
        <v>30</v>
      </c>
      <c r="U1637" s="11" t="s">
        <v>74</v>
      </c>
      <c r="V1637" s="10" t="s">
        <v>75</v>
      </c>
      <c r="W1637" s="11">
        <v>1825</v>
      </c>
      <c r="X1637" s="11">
        <v>60</v>
      </c>
      <c r="Y1637" s="11"/>
      <c r="Z1637" s="11">
        <v>0</v>
      </c>
      <c r="AA1637" s="11">
        <v>4</v>
      </c>
      <c r="AB1637" s="11">
        <v>5</v>
      </c>
      <c r="AC1637" s="11">
        <v>5</v>
      </c>
      <c r="AD1637" s="11">
        <v>5</v>
      </c>
      <c r="AE1637" s="11">
        <v>4</v>
      </c>
      <c r="AF1637" s="11">
        <f t="shared" si="51"/>
        <v>4.6</v>
      </c>
    </row>
    <row r="1638" ht="50" customHeight="1" spans="1:32">
      <c r="A1638" s="11"/>
      <c r="B1638" s="11" t="s">
        <v>5469</v>
      </c>
      <c r="C1638" s="11"/>
      <c r="D1638" s="11"/>
      <c r="E1638" s="11" t="s">
        <v>948</v>
      </c>
      <c r="F1638" s="11" t="s">
        <v>5344</v>
      </c>
      <c r="G1638" s="11" t="s">
        <v>1174</v>
      </c>
      <c r="H1638" s="11" t="s">
        <v>5470</v>
      </c>
      <c r="I1638" s="49">
        <v>1</v>
      </c>
      <c r="J1638" s="69" t="s">
        <v>35</v>
      </c>
      <c r="K1638" s="27" t="s">
        <v>36</v>
      </c>
      <c r="L1638" s="27" t="s">
        <v>40</v>
      </c>
      <c r="M1638" s="64"/>
      <c r="N1638" s="65" t="s">
        <v>5405</v>
      </c>
      <c r="O1638" s="66">
        <v>2</v>
      </c>
      <c r="P1638" s="67">
        <f>O1638+SUMIF(IN!F:F,Inventory!H:H,IN!M:M)-SUMIF(OUT!F:F,Inventory!H:H,OUT!M:M)</f>
        <v>2</v>
      </c>
      <c r="Q1638" s="5"/>
      <c r="R1638" s="75">
        <f t="shared" si="50"/>
        <v>0</v>
      </c>
      <c r="S1638" s="75"/>
      <c r="T1638" s="11">
        <v>60</v>
      </c>
      <c r="U1638" s="11" t="s">
        <v>74</v>
      </c>
      <c r="V1638" s="11"/>
      <c r="W1638" s="11">
        <v>1000</v>
      </c>
      <c r="X1638" s="11"/>
      <c r="Y1638" s="11"/>
      <c r="Z1638" s="11">
        <v>0</v>
      </c>
      <c r="AA1638" s="11">
        <v>5</v>
      </c>
      <c r="AB1638" s="11">
        <v>5</v>
      </c>
      <c r="AC1638" s="11">
        <v>5</v>
      </c>
      <c r="AD1638" s="11">
        <v>5</v>
      </c>
      <c r="AE1638" s="11">
        <v>4</v>
      </c>
      <c r="AF1638" s="11">
        <f t="shared" si="51"/>
        <v>4.7</v>
      </c>
    </row>
    <row r="1639" ht="50" customHeight="1" spans="1:32">
      <c r="A1639" s="11"/>
      <c r="B1639" s="11" t="s">
        <v>5471</v>
      </c>
      <c r="C1639" s="11"/>
      <c r="D1639" s="11"/>
      <c r="E1639" s="11" t="s">
        <v>948</v>
      </c>
      <c r="F1639" s="11" t="s">
        <v>5344</v>
      </c>
      <c r="G1639" s="11" t="s">
        <v>224</v>
      </c>
      <c r="H1639" s="11" t="s">
        <v>5472</v>
      </c>
      <c r="I1639" s="50">
        <v>1</v>
      </c>
      <c r="J1639" s="69" t="s">
        <v>35</v>
      </c>
      <c r="K1639" s="27" t="s">
        <v>122</v>
      </c>
      <c r="L1639" s="27" t="s">
        <v>40</v>
      </c>
      <c r="M1639" s="64"/>
      <c r="N1639" s="65" t="s">
        <v>5405</v>
      </c>
      <c r="O1639" s="66">
        <v>2</v>
      </c>
      <c r="P1639" s="67">
        <f>O1639+SUMIF(IN!F:F,Inventory!H:H,IN!M:M)-SUMIF(OUT!F:F,Inventory!H:H,OUT!M:M)</f>
        <v>2</v>
      </c>
      <c r="Q1639" s="5"/>
      <c r="R1639" s="75">
        <f t="shared" si="50"/>
        <v>0</v>
      </c>
      <c r="S1639" s="75"/>
      <c r="T1639" s="11">
        <v>60</v>
      </c>
      <c r="U1639" s="11" t="s">
        <v>74</v>
      </c>
      <c r="V1639" s="11"/>
      <c r="W1639" s="11">
        <v>1000</v>
      </c>
      <c r="X1639" s="11"/>
      <c r="Y1639" s="11"/>
      <c r="Z1639" s="11">
        <v>0</v>
      </c>
      <c r="AA1639" s="11">
        <v>4</v>
      </c>
      <c r="AB1639" s="11">
        <v>5</v>
      </c>
      <c r="AC1639" s="11">
        <v>5</v>
      </c>
      <c r="AD1639" s="11">
        <v>4</v>
      </c>
      <c r="AE1639" s="11">
        <v>5</v>
      </c>
      <c r="AF1639" s="11">
        <f t="shared" si="51"/>
        <v>4.6</v>
      </c>
    </row>
    <row r="1640" ht="50" customHeight="1" spans="1:32">
      <c r="A1640" s="11"/>
      <c r="B1640" s="11" t="s">
        <v>5473</v>
      </c>
      <c r="C1640" s="11" t="s">
        <v>1</v>
      </c>
      <c r="D1640" s="11"/>
      <c r="E1640" s="49" t="s">
        <v>4814</v>
      </c>
      <c r="F1640" s="49" t="s">
        <v>5474</v>
      </c>
      <c r="G1640" s="49" t="s">
        <v>5475</v>
      </c>
      <c r="H1640" s="49" t="s">
        <v>5476</v>
      </c>
      <c r="I1640" s="50">
        <v>1</v>
      </c>
      <c r="J1640" s="54" t="s">
        <v>35</v>
      </c>
      <c r="K1640" s="27" t="s">
        <v>122</v>
      </c>
      <c r="L1640" s="27" t="s">
        <v>3334</v>
      </c>
      <c r="M1640" s="64"/>
      <c r="N1640" s="65" t="s">
        <v>5405</v>
      </c>
      <c r="O1640" s="66">
        <v>1</v>
      </c>
      <c r="P1640" s="67">
        <f>O1640+SUMIF(IN!F:F,Inventory!H:H,IN!M:M)-SUMIF(OUT!F:F,Inventory!H:H,OUT!M:M)</f>
        <v>1</v>
      </c>
      <c r="Q1640" s="5"/>
      <c r="R1640" s="75">
        <f t="shared" si="50"/>
        <v>0</v>
      </c>
      <c r="S1640" s="75"/>
      <c r="T1640" s="11">
        <v>60</v>
      </c>
      <c r="U1640" s="11" t="s">
        <v>40</v>
      </c>
      <c r="V1640" s="11"/>
      <c r="W1640" s="11">
        <v>1000</v>
      </c>
      <c r="X1640" s="11"/>
      <c r="Y1640" s="11"/>
      <c r="Z1640" s="11">
        <v>0</v>
      </c>
      <c r="AA1640" s="11">
        <v>5</v>
      </c>
      <c r="AB1640" s="11">
        <v>3</v>
      </c>
      <c r="AC1640" s="11">
        <v>4</v>
      </c>
      <c r="AD1640" s="11">
        <v>5</v>
      </c>
      <c r="AE1640" s="11">
        <v>5</v>
      </c>
      <c r="AF1640" s="11">
        <f t="shared" si="51"/>
        <v>4.6</v>
      </c>
    </row>
    <row r="1641" ht="50" customHeight="1" spans="1:32">
      <c r="A1641" s="11"/>
      <c r="B1641" s="11" t="s">
        <v>5477</v>
      </c>
      <c r="C1641" s="11"/>
      <c r="D1641" s="11"/>
      <c r="E1641" s="11" t="s">
        <v>5478</v>
      </c>
      <c r="F1641" s="11" t="s">
        <v>5479</v>
      </c>
      <c r="G1641" s="11" t="s">
        <v>5480</v>
      </c>
      <c r="H1641" s="11" t="s">
        <v>5481</v>
      </c>
      <c r="I1641" s="50">
        <v>1</v>
      </c>
      <c r="J1641" s="54" t="s">
        <v>35</v>
      </c>
      <c r="K1641" s="27" t="s">
        <v>122</v>
      </c>
      <c r="L1641" s="27" t="s">
        <v>40</v>
      </c>
      <c r="M1641" s="64"/>
      <c r="N1641" s="66" t="s">
        <v>5405</v>
      </c>
      <c r="O1641" s="66">
        <v>1</v>
      </c>
      <c r="P1641" s="67">
        <f>O1641+SUMIF(IN!F:F,Inventory!H:H,IN!M:M)-SUMIF(OUT!F:F,Inventory!H:H,OUT!M:M)</f>
        <v>1</v>
      </c>
      <c r="Q1641" s="5"/>
      <c r="R1641" s="75">
        <f t="shared" si="50"/>
        <v>0</v>
      </c>
      <c r="S1641" s="75"/>
      <c r="T1641" s="11">
        <v>15</v>
      </c>
      <c r="U1641" s="11" t="s">
        <v>44</v>
      </c>
      <c r="V1641" s="11"/>
      <c r="W1641" s="11">
        <v>1000</v>
      </c>
      <c r="X1641" s="11"/>
      <c r="Y1641" s="11"/>
      <c r="Z1641" s="11">
        <v>0</v>
      </c>
      <c r="AA1641" s="11">
        <v>3</v>
      </c>
      <c r="AB1641" s="11">
        <v>4</v>
      </c>
      <c r="AC1641" s="11">
        <v>5</v>
      </c>
      <c r="AD1641" s="11">
        <v>5</v>
      </c>
      <c r="AE1641" s="11">
        <v>5</v>
      </c>
      <c r="AF1641" s="11">
        <f t="shared" si="51"/>
        <v>4.7</v>
      </c>
    </row>
    <row r="1642" ht="50" customHeight="1" spans="1:32">
      <c r="A1642" s="11"/>
      <c r="B1642" s="11" t="s">
        <v>5482</v>
      </c>
      <c r="C1642" s="11" t="s">
        <v>1</v>
      </c>
      <c r="D1642" s="11"/>
      <c r="E1642" s="11" t="s">
        <v>699</v>
      </c>
      <c r="F1642" s="49" t="s">
        <v>2811</v>
      </c>
      <c r="G1642" s="11" t="s">
        <v>1330</v>
      </c>
      <c r="H1642" s="11" t="s">
        <v>5483</v>
      </c>
      <c r="I1642" s="50">
        <v>1</v>
      </c>
      <c r="J1642" s="54" t="s">
        <v>35</v>
      </c>
      <c r="K1642" s="27" t="s">
        <v>122</v>
      </c>
      <c r="L1642" s="27" t="s">
        <v>40</v>
      </c>
      <c r="M1642" s="64"/>
      <c r="N1642" s="65" t="s">
        <v>5484</v>
      </c>
      <c r="O1642" s="66">
        <v>1</v>
      </c>
      <c r="P1642" s="67">
        <f>O1642+SUMIF(IN!F:F,Inventory!H:H,IN!M:M)-SUMIF(OUT!F:F,Inventory!H:H,OUT!M:M)</f>
        <v>1</v>
      </c>
      <c r="Q1642" s="5"/>
      <c r="R1642" s="75">
        <f t="shared" si="50"/>
        <v>0</v>
      </c>
      <c r="S1642" s="75"/>
      <c r="T1642" s="11">
        <v>60</v>
      </c>
      <c r="U1642" s="11" t="s">
        <v>74</v>
      </c>
      <c r="V1642" s="11"/>
      <c r="W1642" s="11">
        <v>1000</v>
      </c>
      <c r="X1642" s="11">
        <v>30</v>
      </c>
      <c r="Y1642" s="11"/>
      <c r="Z1642" s="11">
        <v>0</v>
      </c>
      <c r="AA1642" s="11">
        <v>1</v>
      </c>
      <c r="AB1642" s="11">
        <v>5</v>
      </c>
      <c r="AC1642" s="11">
        <v>5</v>
      </c>
      <c r="AD1642" s="11">
        <v>5</v>
      </c>
      <c r="AE1642" s="11">
        <v>5</v>
      </c>
      <c r="AF1642" s="11">
        <f t="shared" si="51"/>
        <v>4.6</v>
      </c>
    </row>
    <row r="1643" ht="50" customHeight="1" spans="1:32">
      <c r="A1643" s="11"/>
      <c r="B1643" s="11" t="s">
        <v>5485</v>
      </c>
      <c r="C1643" s="11" t="s">
        <v>1</v>
      </c>
      <c r="D1643" s="11"/>
      <c r="E1643" s="54" t="s">
        <v>699</v>
      </c>
      <c r="F1643" s="49" t="s">
        <v>675</v>
      </c>
      <c r="G1643" s="54" t="s">
        <v>1330</v>
      </c>
      <c r="H1643" s="49" t="s">
        <v>5486</v>
      </c>
      <c r="I1643" s="50">
        <v>1</v>
      </c>
      <c r="J1643" s="54" t="s">
        <v>35</v>
      </c>
      <c r="K1643" s="27" t="s">
        <v>122</v>
      </c>
      <c r="L1643" s="63" t="s">
        <v>64</v>
      </c>
      <c r="M1643" s="64"/>
      <c r="N1643" s="65" t="s">
        <v>5484</v>
      </c>
      <c r="O1643" s="66">
        <v>1</v>
      </c>
      <c r="P1643" s="67">
        <f>O1643+SUMIF(IN!F:F,Inventory!H:H,IN!M:M)-SUMIF(OUT!F:F,Inventory!H:H,OUT!M:M)</f>
        <v>1</v>
      </c>
      <c r="Q1643" s="5" t="s">
        <v>5487</v>
      </c>
      <c r="R1643" s="75">
        <f t="shared" si="50"/>
        <v>0</v>
      </c>
      <c r="S1643" s="75"/>
      <c r="T1643" s="11">
        <v>60</v>
      </c>
      <c r="U1643" s="11" t="s">
        <v>40</v>
      </c>
      <c r="V1643" s="11" t="s">
        <v>52</v>
      </c>
      <c r="W1643" s="11">
        <v>1000</v>
      </c>
      <c r="X1643" s="11"/>
      <c r="Y1643" s="11"/>
      <c r="Z1643" s="11">
        <v>0</v>
      </c>
      <c r="AA1643" s="11">
        <v>3</v>
      </c>
      <c r="AB1643" s="11">
        <v>5</v>
      </c>
      <c r="AC1643" s="11">
        <v>5</v>
      </c>
      <c r="AD1643" s="11">
        <v>5</v>
      </c>
      <c r="AE1643" s="11">
        <v>5</v>
      </c>
      <c r="AF1643" s="11">
        <f t="shared" si="51"/>
        <v>4.8</v>
      </c>
    </row>
    <row r="1644" ht="50" customHeight="1" spans="1:32">
      <c r="A1644" s="11"/>
      <c r="B1644" s="11" t="s">
        <v>5488</v>
      </c>
      <c r="C1644" s="11"/>
      <c r="D1644" s="85"/>
      <c r="E1644" s="10" t="s">
        <v>699</v>
      </c>
      <c r="F1644" s="10" t="s">
        <v>675</v>
      </c>
      <c r="G1644" s="11" t="s">
        <v>1330</v>
      </c>
      <c r="H1644" s="10" t="s">
        <v>5489</v>
      </c>
      <c r="I1644" s="50">
        <v>1</v>
      </c>
      <c r="J1644" s="54" t="s">
        <v>35</v>
      </c>
      <c r="K1644" s="27" t="s">
        <v>122</v>
      </c>
      <c r="L1644" s="63" t="s">
        <v>64</v>
      </c>
      <c r="M1644" s="64"/>
      <c r="N1644" s="65" t="s">
        <v>5484</v>
      </c>
      <c r="O1644" s="66">
        <v>1</v>
      </c>
      <c r="P1644" s="67">
        <f>O1644+SUMIF(IN!F:F,Inventory!H:H,IN!M:M)-SUMIF(OUT!F:F,Inventory!H:H,OUT!M:M)</f>
        <v>1</v>
      </c>
      <c r="Q1644" s="5" t="s">
        <v>5490</v>
      </c>
      <c r="R1644" s="75">
        <f t="shared" si="50"/>
        <v>0</v>
      </c>
      <c r="S1644" s="75"/>
      <c r="T1644" s="11">
        <v>60</v>
      </c>
      <c r="U1644" s="11" t="s">
        <v>74</v>
      </c>
      <c r="V1644" s="11" t="s">
        <v>75</v>
      </c>
      <c r="W1644" s="11">
        <v>3650</v>
      </c>
      <c r="X1644" s="11"/>
      <c r="Y1644" s="11"/>
      <c r="Z1644" s="11">
        <v>0</v>
      </c>
      <c r="AA1644" s="11">
        <v>5</v>
      </c>
      <c r="AB1644" s="11">
        <v>1</v>
      </c>
      <c r="AC1644" s="11">
        <v>5</v>
      </c>
      <c r="AD1644" s="11">
        <v>5</v>
      </c>
      <c r="AE1644" s="11">
        <v>5</v>
      </c>
      <c r="AF1644" s="11">
        <f t="shared" si="51"/>
        <v>4.6</v>
      </c>
    </row>
    <row r="1645" ht="50" customHeight="1" spans="1:32">
      <c r="A1645" s="11"/>
      <c r="B1645" s="11" t="s">
        <v>5491</v>
      </c>
      <c r="C1645" s="11" t="s">
        <v>1</v>
      </c>
      <c r="D1645" s="11"/>
      <c r="E1645" s="11" t="s">
        <v>699</v>
      </c>
      <c r="F1645" s="49" t="s">
        <v>2811</v>
      </c>
      <c r="G1645" s="11" t="s">
        <v>224</v>
      </c>
      <c r="H1645" s="11" t="s">
        <v>5492</v>
      </c>
      <c r="I1645" s="50">
        <v>1</v>
      </c>
      <c r="J1645" s="54" t="s">
        <v>35</v>
      </c>
      <c r="K1645" s="27" t="s">
        <v>122</v>
      </c>
      <c r="L1645" s="63" t="s">
        <v>37</v>
      </c>
      <c r="M1645" s="64"/>
      <c r="N1645" s="65" t="s">
        <v>5484</v>
      </c>
      <c r="O1645" s="66">
        <v>1</v>
      </c>
      <c r="P1645" s="67">
        <f>O1645+SUMIF(IN!F:F,Inventory!H:H,IN!M:M)-SUMIF(OUT!F:F,Inventory!H:H,OUT!M:M)</f>
        <v>1</v>
      </c>
      <c r="Q1645" s="5"/>
      <c r="R1645" s="75">
        <f t="shared" si="50"/>
        <v>0</v>
      </c>
      <c r="S1645" s="75"/>
      <c r="T1645" s="11">
        <v>60</v>
      </c>
      <c r="U1645" s="11" t="s">
        <v>74</v>
      </c>
      <c r="V1645" s="10" t="s">
        <v>75</v>
      </c>
      <c r="W1645" s="11">
        <v>1000</v>
      </c>
      <c r="X1645" s="11"/>
      <c r="Y1645" s="11"/>
      <c r="Z1645" s="11">
        <v>0</v>
      </c>
      <c r="AA1645" s="11">
        <v>4</v>
      </c>
      <c r="AB1645" s="11">
        <v>5</v>
      </c>
      <c r="AC1645" s="11">
        <v>4</v>
      </c>
      <c r="AD1645" s="11">
        <v>5</v>
      </c>
      <c r="AE1645" s="11">
        <v>5</v>
      </c>
      <c r="AF1645" s="11">
        <f t="shared" si="51"/>
        <v>4.7</v>
      </c>
    </row>
    <row r="1646" ht="50" customHeight="1" spans="1:32">
      <c r="A1646" s="11"/>
      <c r="B1646" s="11" t="s">
        <v>5493</v>
      </c>
      <c r="C1646" s="11" t="s">
        <v>1</v>
      </c>
      <c r="D1646" s="11"/>
      <c r="E1646" s="11" t="s">
        <v>699</v>
      </c>
      <c r="F1646" s="49" t="s">
        <v>2811</v>
      </c>
      <c r="G1646" s="11" t="s">
        <v>1330</v>
      </c>
      <c r="H1646" s="11" t="s">
        <v>5494</v>
      </c>
      <c r="I1646" s="50">
        <v>1</v>
      </c>
      <c r="J1646" s="54" t="s">
        <v>35</v>
      </c>
      <c r="K1646" s="27" t="s">
        <v>122</v>
      </c>
      <c r="L1646" s="63" t="s">
        <v>37</v>
      </c>
      <c r="M1646" s="64"/>
      <c r="N1646" s="65" t="s">
        <v>5484</v>
      </c>
      <c r="O1646" s="66">
        <v>1</v>
      </c>
      <c r="P1646" s="67">
        <f>O1646+SUMIF(IN!F:F,Inventory!H:H,IN!M:M)-SUMIF(OUT!F:F,Inventory!H:H,OUT!M:M)</f>
        <v>1</v>
      </c>
      <c r="Q1646" s="5"/>
      <c r="R1646" s="75">
        <f t="shared" si="50"/>
        <v>0</v>
      </c>
      <c r="S1646" s="75"/>
      <c r="T1646" s="11">
        <v>60</v>
      </c>
      <c r="U1646" s="11" t="s">
        <v>74</v>
      </c>
      <c r="V1646" s="11" t="s">
        <v>52</v>
      </c>
      <c r="W1646" s="11">
        <v>1000</v>
      </c>
      <c r="X1646" s="11"/>
      <c r="Y1646" s="11"/>
      <c r="Z1646" s="11">
        <v>0</v>
      </c>
      <c r="AA1646" s="11">
        <v>5</v>
      </c>
      <c r="AB1646" s="11">
        <v>3</v>
      </c>
      <c r="AC1646" s="11">
        <v>5</v>
      </c>
      <c r="AD1646" s="11">
        <v>5</v>
      </c>
      <c r="AE1646" s="11">
        <v>5</v>
      </c>
      <c r="AF1646" s="11">
        <f t="shared" si="51"/>
        <v>4.8</v>
      </c>
    </row>
    <row r="1647" ht="50" customHeight="1" spans="1:32">
      <c r="A1647" s="11"/>
      <c r="B1647" s="11" t="s">
        <v>5495</v>
      </c>
      <c r="C1647" s="11" t="s">
        <v>1</v>
      </c>
      <c r="D1647" s="11"/>
      <c r="E1647" s="11" t="s">
        <v>699</v>
      </c>
      <c r="F1647" s="49" t="s">
        <v>2811</v>
      </c>
      <c r="G1647" s="11" t="s">
        <v>1330</v>
      </c>
      <c r="H1647" s="11" t="s">
        <v>5496</v>
      </c>
      <c r="I1647" s="50">
        <v>1</v>
      </c>
      <c r="J1647" s="54" t="s">
        <v>35</v>
      </c>
      <c r="K1647" s="27" t="s">
        <v>122</v>
      </c>
      <c r="L1647" s="63" t="s">
        <v>37</v>
      </c>
      <c r="M1647" s="64"/>
      <c r="N1647" s="65" t="s">
        <v>5484</v>
      </c>
      <c r="O1647" s="66">
        <v>1</v>
      </c>
      <c r="P1647" s="67">
        <f>O1647+SUMIF(IN!F:F,Inventory!H:H,IN!M:M)-SUMIF(OUT!F:F,Inventory!H:H,OUT!M:M)</f>
        <v>1</v>
      </c>
      <c r="Q1647" s="5"/>
      <c r="R1647" s="75">
        <f t="shared" si="50"/>
        <v>0</v>
      </c>
      <c r="S1647" s="75"/>
      <c r="T1647" s="11">
        <v>60</v>
      </c>
      <c r="U1647" s="11" t="s">
        <v>74</v>
      </c>
      <c r="V1647" s="11" t="s">
        <v>52</v>
      </c>
      <c r="W1647" s="11">
        <v>1000</v>
      </c>
      <c r="X1647" s="11"/>
      <c r="Y1647" s="11"/>
      <c r="Z1647" s="11">
        <v>0</v>
      </c>
      <c r="AA1647" s="11">
        <v>5</v>
      </c>
      <c r="AB1647" s="11">
        <v>1</v>
      </c>
      <c r="AC1647" s="11">
        <v>5</v>
      </c>
      <c r="AD1647" s="11">
        <v>5</v>
      </c>
      <c r="AE1647" s="11">
        <v>5</v>
      </c>
      <c r="AF1647" s="11">
        <f t="shared" si="51"/>
        <v>4.6</v>
      </c>
    </row>
    <row r="1648" ht="50" customHeight="1" spans="1:32">
      <c r="A1648" s="11"/>
      <c r="B1648" s="11">
        <v>3421</v>
      </c>
      <c r="C1648" s="11"/>
      <c r="D1648" s="11"/>
      <c r="E1648" s="49" t="s">
        <v>5497</v>
      </c>
      <c r="F1648" s="49" t="s">
        <v>5498</v>
      </c>
      <c r="G1648" s="49" t="s">
        <v>5499</v>
      </c>
      <c r="H1648" s="83" t="s">
        <v>5500</v>
      </c>
      <c r="I1648" s="50">
        <v>1</v>
      </c>
      <c r="J1648" s="54" t="s">
        <v>35</v>
      </c>
      <c r="K1648" s="27" t="s">
        <v>122</v>
      </c>
      <c r="L1648" s="63" t="s">
        <v>37</v>
      </c>
      <c r="M1648" s="64"/>
      <c r="N1648" s="66" t="s">
        <v>5501</v>
      </c>
      <c r="O1648" s="66">
        <v>1</v>
      </c>
      <c r="P1648" s="67">
        <f>O1648+SUMIF(IN!F:F,Inventory!H:H,IN!M:M)-SUMIF(OUT!F:F,Inventory!H:H,OUT!M:M)</f>
        <v>1</v>
      </c>
      <c r="Q1648" s="5"/>
      <c r="R1648" s="75">
        <f t="shared" si="50"/>
        <v>0</v>
      </c>
      <c r="S1648" s="75"/>
      <c r="T1648" s="11">
        <v>150</v>
      </c>
      <c r="U1648" s="11" t="s">
        <v>74</v>
      </c>
      <c r="V1648" s="11" t="s">
        <v>52</v>
      </c>
      <c r="W1648" s="11">
        <v>3650</v>
      </c>
      <c r="X1648" s="11">
        <v>30</v>
      </c>
      <c r="Y1648" s="11"/>
      <c r="Z1648" s="11">
        <v>0</v>
      </c>
      <c r="AA1648" s="11">
        <v>5</v>
      </c>
      <c r="AB1648" s="11">
        <v>3</v>
      </c>
      <c r="AC1648" s="11">
        <v>4</v>
      </c>
      <c r="AD1648" s="11">
        <v>5</v>
      </c>
      <c r="AE1648" s="11">
        <v>5</v>
      </c>
      <c r="AF1648" s="11">
        <f t="shared" si="51"/>
        <v>4.6</v>
      </c>
    </row>
    <row r="1649" ht="50" customHeight="1" spans="1:32">
      <c r="A1649" s="11"/>
      <c r="B1649" s="11">
        <v>3422</v>
      </c>
      <c r="C1649" s="11"/>
      <c r="D1649" s="11"/>
      <c r="E1649" s="49" t="s">
        <v>1475</v>
      </c>
      <c r="F1649" s="49" t="s">
        <v>5502</v>
      </c>
      <c r="G1649" s="49" t="s">
        <v>5499</v>
      </c>
      <c r="H1649" s="83" t="s">
        <v>5503</v>
      </c>
      <c r="I1649" s="50">
        <v>1</v>
      </c>
      <c r="J1649" s="54" t="s">
        <v>35</v>
      </c>
      <c r="K1649" s="27" t="s">
        <v>122</v>
      </c>
      <c r="L1649" s="63" t="s">
        <v>37</v>
      </c>
      <c r="M1649" s="64"/>
      <c r="N1649" s="66" t="s">
        <v>5501</v>
      </c>
      <c r="O1649" s="66">
        <v>1</v>
      </c>
      <c r="P1649" s="67">
        <f>O1649+SUMIF(IN!F:F,Inventory!H:H,IN!M:M)-SUMIF(OUT!F:F,Inventory!H:H,OUT!M:M)</f>
        <v>1</v>
      </c>
      <c r="Q1649" s="5"/>
      <c r="R1649" s="75">
        <f t="shared" si="50"/>
        <v>0</v>
      </c>
      <c r="S1649" s="75"/>
      <c r="T1649" s="11">
        <v>150</v>
      </c>
      <c r="U1649" s="11" t="s">
        <v>74</v>
      </c>
      <c r="V1649" s="11" t="s">
        <v>52</v>
      </c>
      <c r="W1649" s="11">
        <v>3650</v>
      </c>
      <c r="X1649" s="11">
        <v>30</v>
      </c>
      <c r="Y1649" s="11"/>
      <c r="Z1649" s="11">
        <v>0</v>
      </c>
      <c r="AA1649" s="11">
        <v>5</v>
      </c>
      <c r="AB1649" s="11">
        <v>4</v>
      </c>
      <c r="AC1649" s="11">
        <v>5</v>
      </c>
      <c r="AD1649" s="11">
        <v>5</v>
      </c>
      <c r="AE1649" s="11">
        <v>4</v>
      </c>
      <c r="AF1649" s="11">
        <f t="shared" si="51"/>
        <v>4.6</v>
      </c>
    </row>
    <row r="1650" ht="50" customHeight="1" spans="1:32">
      <c r="A1650" s="11"/>
      <c r="B1650" s="11">
        <v>3423</v>
      </c>
      <c r="C1650" s="11"/>
      <c r="D1650" s="11"/>
      <c r="E1650" s="49" t="s">
        <v>5504</v>
      </c>
      <c r="F1650" s="49" t="s">
        <v>5505</v>
      </c>
      <c r="G1650" s="49" t="s">
        <v>5499</v>
      </c>
      <c r="H1650" s="49" t="s">
        <v>5506</v>
      </c>
      <c r="I1650" s="50">
        <v>1</v>
      </c>
      <c r="J1650" s="54" t="s">
        <v>35</v>
      </c>
      <c r="K1650" s="27" t="s">
        <v>122</v>
      </c>
      <c r="L1650" s="63" t="s">
        <v>37</v>
      </c>
      <c r="M1650" s="64"/>
      <c r="N1650" s="66" t="s">
        <v>5501</v>
      </c>
      <c r="O1650" s="66">
        <v>1</v>
      </c>
      <c r="P1650" s="67">
        <f>O1650+SUMIF(IN!F:F,Inventory!H:H,IN!M:M)-SUMIF(OUT!F:F,Inventory!H:H,OUT!M:M)</f>
        <v>1</v>
      </c>
      <c r="Q1650" s="5"/>
      <c r="R1650" s="75">
        <f t="shared" si="50"/>
        <v>0</v>
      </c>
      <c r="S1650" s="75"/>
      <c r="T1650" s="11">
        <v>150</v>
      </c>
      <c r="U1650" s="11" t="s">
        <v>74</v>
      </c>
      <c r="V1650" s="11" t="s">
        <v>52</v>
      </c>
      <c r="W1650" s="11">
        <v>3650</v>
      </c>
      <c r="X1650" s="11">
        <v>30</v>
      </c>
      <c r="Y1650" s="11"/>
      <c r="Z1650" s="11">
        <v>0</v>
      </c>
      <c r="AA1650" s="11">
        <v>3</v>
      </c>
      <c r="AB1650" s="11">
        <v>5</v>
      </c>
      <c r="AC1650" s="11">
        <v>5</v>
      </c>
      <c r="AD1650" s="11">
        <v>5</v>
      </c>
      <c r="AE1650" s="11">
        <v>5</v>
      </c>
      <c r="AF1650" s="11">
        <f t="shared" si="51"/>
        <v>4.8</v>
      </c>
    </row>
    <row r="1651" ht="50" customHeight="1" spans="1:32">
      <c r="A1651" s="11"/>
      <c r="B1651" s="11">
        <v>3424</v>
      </c>
      <c r="C1651" s="11"/>
      <c r="D1651" s="11"/>
      <c r="E1651" s="49" t="s">
        <v>5507</v>
      </c>
      <c r="F1651" s="50" t="s">
        <v>5508</v>
      </c>
      <c r="G1651" s="49" t="s">
        <v>5499</v>
      </c>
      <c r="H1651" s="49" t="s">
        <v>5509</v>
      </c>
      <c r="I1651" s="50">
        <v>1</v>
      </c>
      <c r="J1651" s="54" t="s">
        <v>35</v>
      </c>
      <c r="K1651" s="27" t="s">
        <v>122</v>
      </c>
      <c r="L1651" s="63" t="s">
        <v>37</v>
      </c>
      <c r="M1651" s="64"/>
      <c r="N1651" s="66" t="s">
        <v>5501</v>
      </c>
      <c r="O1651" s="66">
        <v>1</v>
      </c>
      <c r="P1651" s="67">
        <f>O1651+SUMIF(IN!F:F,Inventory!H:H,IN!M:M)-SUMIF(OUT!F:F,Inventory!H:H,OUT!M:M)</f>
        <v>1</v>
      </c>
      <c r="Q1651" s="5"/>
      <c r="R1651" s="75">
        <f t="shared" si="50"/>
        <v>0</v>
      </c>
      <c r="S1651" s="75"/>
      <c r="T1651" s="11">
        <v>150</v>
      </c>
      <c r="U1651" s="11" t="s">
        <v>74</v>
      </c>
      <c r="V1651" s="11" t="s">
        <v>52</v>
      </c>
      <c r="W1651" s="11">
        <v>3650</v>
      </c>
      <c r="X1651" s="11">
        <v>30</v>
      </c>
      <c r="Y1651" s="11"/>
      <c r="Z1651" s="11">
        <v>0</v>
      </c>
      <c r="AA1651" s="11">
        <v>3</v>
      </c>
      <c r="AB1651" s="11">
        <v>5</v>
      </c>
      <c r="AC1651" s="11">
        <v>4</v>
      </c>
      <c r="AD1651" s="11">
        <v>5</v>
      </c>
      <c r="AE1651" s="11">
        <v>5</v>
      </c>
      <c r="AF1651" s="11">
        <f t="shared" si="51"/>
        <v>4.6</v>
      </c>
    </row>
    <row r="1652" ht="50" customHeight="1" spans="1:32">
      <c r="A1652" s="11"/>
      <c r="B1652" s="11">
        <v>3425</v>
      </c>
      <c r="C1652" s="11"/>
      <c r="D1652" s="11"/>
      <c r="E1652" s="49" t="s">
        <v>5510</v>
      </c>
      <c r="F1652" s="49" t="s">
        <v>5511</v>
      </c>
      <c r="G1652" s="49" t="s">
        <v>5499</v>
      </c>
      <c r="H1652" s="50" t="s">
        <v>5512</v>
      </c>
      <c r="I1652" s="50">
        <v>1</v>
      </c>
      <c r="J1652" s="54" t="s">
        <v>35</v>
      </c>
      <c r="K1652" s="27" t="s">
        <v>122</v>
      </c>
      <c r="L1652" s="63" t="s">
        <v>37</v>
      </c>
      <c r="M1652" s="64"/>
      <c r="N1652" s="66" t="s">
        <v>5501</v>
      </c>
      <c r="O1652" s="66">
        <v>1</v>
      </c>
      <c r="P1652" s="67">
        <f>O1652+SUMIF(IN!F:F,Inventory!H:H,IN!M:M)-SUMIF(OUT!F:F,Inventory!H:H,OUT!M:M)</f>
        <v>1</v>
      </c>
      <c r="Q1652" s="5"/>
      <c r="R1652" s="75">
        <f t="shared" si="50"/>
        <v>0</v>
      </c>
      <c r="S1652" s="75"/>
      <c r="T1652" s="11">
        <v>150</v>
      </c>
      <c r="U1652" s="11" t="s">
        <v>74</v>
      </c>
      <c r="V1652" s="11" t="s">
        <v>52</v>
      </c>
      <c r="W1652" s="11">
        <v>3650</v>
      </c>
      <c r="X1652" s="11">
        <v>30</v>
      </c>
      <c r="Y1652" s="11"/>
      <c r="Z1652" s="11">
        <v>0</v>
      </c>
      <c r="AA1652" s="11">
        <v>5</v>
      </c>
      <c r="AB1652" s="11">
        <v>1</v>
      </c>
      <c r="AC1652" s="11">
        <v>5</v>
      </c>
      <c r="AD1652" s="11">
        <v>5</v>
      </c>
      <c r="AE1652" s="11">
        <v>5</v>
      </c>
      <c r="AF1652" s="11">
        <f t="shared" si="51"/>
        <v>4.6</v>
      </c>
    </row>
    <row r="1653" ht="50" customHeight="1" spans="1:32">
      <c r="A1653" s="11"/>
      <c r="B1653" s="11">
        <v>3426</v>
      </c>
      <c r="C1653" s="11"/>
      <c r="D1653" s="11"/>
      <c r="E1653" s="49" t="s">
        <v>5513</v>
      </c>
      <c r="F1653" s="49" t="s">
        <v>5514</v>
      </c>
      <c r="G1653" s="49" t="s">
        <v>5499</v>
      </c>
      <c r="H1653" s="50" t="s">
        <v>5515</v>
      </c>
      <c r="I1653" s="50">
        <v>1</v>
      </c>
      <c r="J1653" s="54" t="s">
        <v>35</v>
      </c>
      <c r="K1653" s="27" t="s">
        <v>122</v>
      </c>
      <c r="L1653" s="63" t="s">
        <v>37</v>
      </c>
      <c r="M1653" s="64"/>
      <c r="N1653" s="66" t="s">
        <v>5501</v>
      </c>
      <c r="O1653" s="66">
        <v>4</v>
      </c>
      <c r="P1653" s="67">
        <f>O1653+SUMIF(IN!F:F,Inventory!H:H,IN!M:M)-SUMIF(OUT!F:F,Inventory!H:H,OUT!M:M)</f>
        <v>4</v>
      </c>
      <c r="Q1653" s="5"/>
      <c r="R1653" s="75">
        <f t="shared" si="50"/>
        <v>0</v>
      </c>
      <c r="S1653" s="75"/>
      <c r="T1653" s="11">
        <v>150</v>
      </c>
      <c r="U1653" s="11" t="s">
        <v>74</v>
      </c>
      <c r="V1653" s="11" t="s">
        <v>52</v>
      </c>
      <c r="W1653" s="11">
        <v>3650</v>
      </c>
      <c r="X1653" s="11">
        <v>30</v>
      </c>
      <c r="Y1653" s="11"/>
      <c r="Z1653" s="11">
        <v>0</v>
      </c>
      <c r="AA1653" s="11">
        <v>5</v>
      </c>
      <c r="AB1653" s="11">
        <v>3</v>
      </c>
      <c r="AC1653" s="11">
        <v>5</v>
      </c>
      <c r="AD1653" s="11">
        <v>5</v>
      </c>
      <c r="AE1653" s="11">
        <v>5</v>
      </c>
      <c r="AF1653" s="11">
        <f t="shared" si="51"/>
        <v>4.8</v>
      </c>
    </row>
    <row r="1654" ht="50" customHeight="1" spans="1:32">
      <c r="A1654" s="11"/>
      <c r="B1654" s="11">
        <v>3427</v>
      </c>
      <c r="C1654" s="11"/>
      <c r="D1654" s="11"/>
      <c r="E1654" s="49" t="s">
        <v>5516</v>
      </c>
      <c r="F1654" s="49" t="s">
        <v>5517</v>
      </c>
      <c r="G1654" s="49" t="s">
        <v>5499</v>
      </c>
      <c r="H1654" s="50" t="s">
        <v>5518</v>
      </c>
      <c r="I1654" s="50">
        <v>1</v>
      </c>
      <c r="J1654" s="54" t="s">
        <v>35</v>
      </c>
      <c r="K1654" s="27" t="s">
        <v>122</v>
      </c>
      <c r="L1654" s="63" t="s">
        <v>37</v>
      </c>
      <c r="M1654" s="64"/>
      <c r="N1654" s="66" t="s">
        <v>5501</v>
      </c>
      <c r="O1654" s="66">
        <v>2</v>
      </c>
      <c r="P1654" s="67">
        <f>O1654+SUMIF(IN!F:F,Inventory!H:H,IN!M:M)-SUMIF(OUT!F:F,Inventory!H:H,OUT!M:M)</f>
        <v>2</v>
      </c>
      <c r="Q1654" s="5"/>
      <c r="R1654" s="75">
        <f t="shared" si="50"/>
        <v>0</v>
      </c>
      <c r="S1654" s="75"/>
      <c r="T1654" s="11">
        <v>150</v>
      </c>
      <c r="U1654" s="11" t="s">
        <v>74</v>
      </c>
      <c r="V1654" s="11" t="s">
        <v>52</v>
      </c>
      <c r="W1654" s="11">
        <v>3650</v>
      </c>
      <c r="X1654" s="11">
        <v>30</v>
      </c>
      <c r="Y1654" s="11"/>
      <c r="Z1654" s="11">
        <v>0</v>
      </c>
      <c r="AA1654" s="11">
        <v>5</v>
      </c>
      <c r="AB1654" s="11">
        <v>3</v>
      </c>
      <c r="AC1654" s="11">
        <v>4</v>
      </c>
      <c r="AD1654" s="11">
        <v>5</v>
      </c>
      <c r="AE1654" s="11">
        <v>5</v>
      </c>
      <c r="AF1654" s="11">
        <f t="shared" si="51"/>
        <v>4.6</v>
      </c>
    </row>
    <row r="1655" ht="50" customHeight="1" spans="1:32">
      <c r="A1655" s="11"/>
      <c r="B1655" s="11">
        <v>3428</v>
      </c>
      <c r="C1655" s="11"/>
      <c r="D1655" s="11"/>
      <c r="E1655" s="49" t="s">
        <v>5519</v>
      </c>
      <c r="F1655" s="49" t="s">
        <v>5520</v>
      </c>
      <c r="G1655" s="49" t="s">
        <v>5499</v>
      </c>
      <c r="H1655" s="50" t="s">
        <v>5521</v>
      </c>
      <c r="I1655" s="50">
        <v>1</v>
      </c>
      <c r="J1655" s="54" t="s">
        <v>35</v>
      </c>
      <c r="K1655" s="27" t="s">
        <v>122</v>
      </c>
      <c r="L1655" s="63" t="s">
        <v>37</v>
      </c>
      <c r="M1655" s="64"/>
      <c r="N1655" s="66" t="s">
        <v>5501</v>
      </c>
      <c r="O1655" s="66">
        <v>2</v>
      </c>
      <c r="P1655" s="67">
        <f>O1655+SUMIF(IN!F:F,Inventory!H:H,IN!M:M)-SUMIF(OUT!F:F,Inventory!H:H,OUT!M:M)</f>
        <v>2</v>
      </c>
      <c r="Q1655" s="5"/>
      <c r="R1655" s="75">
        <f t="shared" si="50"/>
        <v>0</v>
      </c>
      <c r="S1655" s="75"/>
      <c r="T1655" s="11">
        <v>150</v>
      </c>
      <c r="U1655" s="11" t="s">
        <v>74</v>
      </c>
      <c r="V1655" s="11" t="s">
        <v>52</v>
      </c>
      <c r="W1655" s="11">
        <v>3650</v>
      </c>
      <c r="X1655" s="11">
        <v>30</v>
      </c>
      <c r="Y1655" s="11"/>
      <c r="Z1655" s="11">
        <v>0</v>
      </c>
      <c r="AA1655" s="11">
        <v>4</v>
      </c>
      <c r="AB1655" s="11">
        <v>2</v>
      </c>
      <c r="AC1655" s="11">
        <v>5</v>
      </c>
      <c r="AD1655" s="11">
        <v>5</v>
      </c>
      <c r="AE1655" s="11">
        <v>5</v>
      </c>
      <c r="AF1655" s="11">
        <f t="shared" si="51"/>
        <v>4.6</v>
      </c>
    </row>
    <row r="1656" ht="50" customHeight="1" spans="1:32">
      <c r="A1656" s="11"/>
      <c r="B1656" s="11">
        <v>3429</v>
      </c>
      <c r="C1656" s="11"/>
      <c r="D1656" s="11"/>
      <c r="E1656" s="49" t="s">
        <v>5522</v>
      </c>
      <c r="F1656" s="49" t="s">
        <v>5523</v>
      </c>
      <c r="G1656" s="49" t="s">
        <v>5499</v>
      </c>
      <c r="H1656" s="50" t="s">
        <v>5524</v>
      </c>
      <c r="I1656" s="50">
        <v>1</v>
      </c>
      <c r="J1656" s="54" t="s">
        <v>35</v>
      </c>
      <c r="K1656" s="27" t="s">
        <v>122</v>
      </c>
      <c r="L1656" s="63" t="s">
        <v>37</v>
      </c>
      <c r="M1656" s="64"/>
      <c r="N1656" s="66" t="s">
        <v>5501</v>
      </c>
      <c r="O1656" s="66">
        <v>2</v>
      </c>
      <c r="P1656" s="67">
        <f>O1656+SUMIF(IN!F:F,Inventory!H:H,IN!M:M)-SUMIF(OUT!F:F,Inventory!H:H,OUT!M:M)</f>
        <v>2</v>
      </c>
      <c r="Q1656" s="5"/>
      <c r="R1656" s="75">
        <f t="shared" si="50"/>
        <v>0</v>
      </c>
      <c r="S1656" s="75"/>
      <c r="T1656" s="11">
        <v>150</v>
      </c>
      <c r="U1656" s="11" t="s">
        <v>74</v>
      </c>
      <c r="V1656" s="11" t="s">
        <v>52</v>
      </c>
      <c r="W1656" s="11">
        <v>3650</v>
      </c>
      <c r="X1656" s="11">
        <v>30</v>
      </c>
      <c r="Y1656" s="11"/>
      <c r="Z1656" s="11">
        <v>0</v>
      </c>
      <c r="AA1656" s="11">
        <v>5</v>
      </c>
      <c r="AB1656" s="11">
        <v>5</v>
      </c>
      <c r="AC1656" s="11">
        <v>4</v>
      </c>
      <c r="AD1656" s="11">
        <v>5</v>
      </c>
      <c r="AE1656" s="11">
        <v>5</v>
      </c>
      <c r="AF1656" s="11">
        <f t="shared" si="51"/>
        <v>4.8</v>
      </c>
    </row>
    <row r="1657" ht="50" customHeight="1" spans="1:32">
      <c r="A1657" s="11"/>
      <c r="B1657" s="11">
        <v>3430</v>
      </c>
      <c r="C1657" s="11"/>
      <c r="D1657" s="11"/>
      <c r="E1657" s="49" t="s">
        <v>5525</v>
      </c>
      <c r="F1657" s="49" t="s">
        <v>5526</v>
      </c>
      <c r="G1657" s="49" t="s">
        <v>5499</v>
      </c>
      <c r="H1657" s="49" t="s">
        <v>5527</v>
      </c>
      <c r="I1657" s="50">
        <v>1</v>
      </c>
      <c r="J1657" s="54" t="s">
        <v>35</v>
      </c>
      <c r="K1657" s="27" t="s">
        <v>122</v>
      </c>
      <c r="L1657" s="27" t="s">
        <v>37</v>
      </c>
      <c r="M1657" s="64"/>
      <c r="N1657" s="66" t="s">
        <v>5501</v>
      </c>
      <c r="O1657" s="66">
        <v>1</v>
      </c>
      <c r="P1657" s="67">
        <f>O1657+SUMIF(IN!F:F,Inventory!H:H,IN!M:M)-SUMIF(OUT!F:F,Inventory!H:H,OUT!M:M)</f>
        <v>1</v>
      </c>
      <c r="Q1657" s="5"/>
      <c r="R1657" s="75">
        <f t="shared" si="50"/>
        <v>0</v>
      </c>
      <c r="S1657" s="75"/>
      <c r="T1657" s="11">
        <v>150</v>
      </c>
      <c r="U1657" s="11" t="s">
        <v>74</v>
      </c>
      <c r="V1657" s="11" t="s">
        <v>52</v>
      </c>
      <c r="W1657" s="11">
        <v>3650</v>
      </c>
      <c r="X1657" s="11">
        <v>30</v>
      </c>
      <c r="Y1657" s="11"/>
      <c r="Z1657" s="11">
        <v>0</v>
      </c>
      <c r="AA1657" s="11">
        <v>1</v>
      </c>
      <c r="AB1657" s="11">
        <v>5</v>
      </c>
      <c r="AC1657" s="11">
        <v>5</v>
      </c>
      <c r="AD1657" s="11">
        <v>5</v>
      </c>
      <c r="AE1657" s="11">
        <v>5</v>
      </c>
      <c r="AF1657" s="11">
        <f t="shared" si="51"/>
        <v>4.6</v>
      </c>
    </row>
    <row r="1658" ht="50" customHeight="1" spans="1:32">
      <c r="A1658" s="11"/>
      <c r="B1658" s="11">
        <v>3431</v>
      </c>
      <c r="C1658" s="11"/>
      <c r="D1658" s="11"/>
      <c r="E1658" s="49" t="s">
        <v>5528</v>
      </c>
      <c r="F1658" s="49" t="s">
        <v>5529</v>
      </c>
      <c r="G1658" s="49" t="s">
        <v>5499</v>
      </c>
      <c r="H1658" s="83" t="s">
        <v>5530</v>
      </c>
      <c r="I1658" s="50">
        <v>1</v>
      </c>
      <c r="J1658" s="54" t="s">
        <v>35</v>
      </c>
      <c r="K1658" s="27" t="s">
        <v>36</v>
      </c>
      <c r="L1658" s="63" t="s">
        <v>37</v>
      </c>
      <c r="M1658" s="64"/>
      <c r="N1658" s="66" t="s">
        <v>5501</v>
      </c>
      <c r="O1658" s="66">
        <v>2</v>
      </c>
      <c r="P1658" s="67">
        <f>O1658+SUMIF(IN!F:F,Inventory!H:H,IN!M:M)-SUMIF(OUT!F:F,Inventory!H:H,OUT!M:M)</f>
        <v>2</v>
      </c>
      <c r="Q1658" s="5"/>
      <c r="R1658" s="75">
        <f t="shared" si="50"/>
        <v>0</v>
      </c>
      <c r="S1658" s="75"/>
      <c r="T1658" s="11">
        <v>150</v>
      </c>
      <c r="U1658" s="11" t="s">
        <v>74</v>
      </c>
      <c r="V1658" s="11" t="s">
        <v>52</v>
      </c>
      <c r="W1658" s="11">
        <v>3650</v>
      </c>
      <c r="X1658" s="11">
        <v>30</v>
      </c>
      <c r="Y1658" s="11"/>
      <c r="Z1658" s="11">
        <v>0</v>
      </c>
      <c r="AA1658" s="11">
        <v>5</v>
      </c>
      <c r="AB1658" s="11">
        <v>5</v>
      </c>
      <c r="AC1658" s="11">
        <v>3</v>
      </c>
      <c r="AD1658" s="11">
        <v>5</v>
      </c>
      <c r="AE1658" s="11">
        <v>5</v>
      </c>
      <c r="AF1658" s="11">
        <f t="shared" si="51"/>
        <v>4.6</v>
      </c>
    </row>
    <row r="1659" ht="50" customHeight="1" spans="1:32">
      <c r="A1659" s="11"/>
      <c r="B1659" s="11">
        <v>3432</v>
      </c>
      <c r="C1659" s="11"/>
      <c r="D1659" s="11"/>
      <c r="E1659" s="49" t="s">
        <v>5531</v>
      </c>
      <c r="F1659" s="49" t="s">
        <v>5532</v>
      </c>
      <c r="G1659" s="49" t="s">
        <v>5499</v>
      </c>
      <c r="H1659" s="82" t="s">
        <v>5533</v>
      </c>
      <c r="I1659" s="50">
        <v>1</v>
      </c>
      <c r="J1659" s="54" t="s">
        <v>35</v>
      </c>
      <c r="K1659" s="27" t="s">
        <v>122</v>
      </c>
      <c r="L1659" s="63" t="s">
        <v>37</v>
      </c>
      <c r="M1659" s="64"/>
      <c r="N1659" s="66" t="s">
        <v>5501</v>
      </c>
      <c r="O1659" s="66">
        <v>1</v>
      </c>
      <c r="P1659" s="67">
        <f>O1659+SUMIF(IN!F:F,Inventory!H:H,IN!M:M)-SUMIF(OUT!F:F,Inventory!H:H,OUT!M:M)</f>
        <v>1</v>
      </c>
      <c r="Q1659" s="5"/>
      <c r="R1659" s="75">
        <f t="shared" si="50"/>
        <v>0</v>
      </c>
      <c r="S1659" s="75"/>
      <c r="T1659" s="11">
        <v>150</v>
      </c>
      <c r="U1659" s="11" t="s">
        <v>74</v>
      </c>
      <c r="V1659" s="11" t="s">
        <v>52</v>
      </c>
      <c r="W1659" s="11">
        <v>3650</v>
      </c>
      <c r="X1659" s="11">
        <v>30</v>
      </c>
      <c r="Y1659" s="11"/>
      <c r="Z1659" s="11">
        <v>0</v>
      </c>
      <c r="AA1659" s="11">
        <v>5</v>
      </c>
      <c r="AB1659" s="11">
        <v>2</v>
      </c>
      <c r="AC1659" s="11">
        <v>5</v>
      </c>
      <c r="AD1659" s="11">
        <v>5</v>
      </c>
      <c r="AE1659" s="11">
        <v>5</v>
      </c>
      <c r="AF1659" s="11">
        <f t="shared" si="51"/>
        <v>4.7</v>
      </c>
    </row>
    <row r="1660" ht="50" customHeight="1" spans="1:32">
      <c r="A1660" s="11"/>
      <c r="B1660" s="53" t="s">
        <v>5534</v>
      </c>
      <c r="C1660" s="11"/>
      <c r="D1660" s="11"/>
      <c r="E1660" s="10" t="s">
        <v>5535</v>
      </c>
      <c r="F1660" s="10" t="s">
        <v>5536</v>
      </c>
      <c r="G1660" s="10" t="s">
        <v>5537</v>
      </c>
      <c r="H1660" s="58" t="s">
        <v>5538</v>
      </c>
      <c r="I1660" s="50">
        <v>50</v>
      </c>
      <c r="J1660" s="69" t="s">
        <v>35</v>
      </c>
      <c r="K1660" s="27" t="s">
        <v>791</v>
      </c>
      <c r="L1660" s="63" t="s">
        <v>40</v>
      </c>
      <c r="M1660" s="64"/>
      <c r="N1660" s="66" t="s">
        <v>5501</v>
      </c>
      <c r="O1660" s="66">
        <v>96</v>
      </c>
      <c r="P1660" s="67">
        <f>O1660+SUMIF(IN!F:F,Inventory!H:H,IN!M:M)-SUMIF(OUT!F:F,Inventory!H:H,OUT!M:M)</f>
        <v>96</v>
      </c>
      <c r="Q1660" s="5"/>
      <c r="R1660" s="75">
        <f t="shared" si="50"/>
        <v>0</v>
      </c>
      <c r="S1660" s="75"/>
      <c r="T1660" s="11">
        <v>15</v>
      </c>
      <c r="U1660" s="11" t="s">
        <v>40</v>
      </c>
      <c r="V1660" s="10" t="s">
        <v>384</v>
      </c>
      <c r="W1660" s="11">
        <v>3650</v>
      </c>
      <c r="X1660" s="11"/>
      <c r="Y1660" s="11"/>
      <c r="Z1660" s="11">
        <v>0</v>
      </c>
      <c r="AA1660" s="11">
        <v>5</v>
      </c>
      <c r="AB1660" s="11">
        <v>2</v>
      </c>
      <c r="AC1660" s="11">
        <v>5</v>
      </c>
      <c r="AD1660" s="11">
        <v>5</v>
      </c>
      <c r="AE1660" s="11">
        <v>5</v>
      </c>
      <c r="AF1660" s="11">
        <f t="shared" si="51"/>
        <v>4.7</v>
      </c>
    </row>
    <row r="1661" ht="50" customHeight="1" spans="1:32">
      <c r="A1661" s="11"/>
      <c r="B1661" s="26">
        <v>2513</v>
      </c>
      <c r="C1661" s="11"/>
      <c r="D1661" s="96"/>
      <c r="E1661" s="58" t="s">
        <v>3397</v>
      </c>
      <c r="F1661" s="58" t="s">
        <v>3398</v>
      </c>
      <c r="G1661" s="58" t="s">
        <v>1614</v>
      </c>
      <c r="H1661" s="58" t="s">
        <v>5539</v>
      </c>
      <c r="I1661" s="50">
        <v>1</v>
      </c>
      <c r="J1661" s="54" t="s">
        <v>35</v>
      </c>
      <c r="K1661" s="27" t="s">
        <v>122</v>
      </c>
      <c r="L1661" s="63" t="s">
        <v>64</v>
      </c>
      <c r="M1661" s="64"/>
      <c r="N1661" s="71" t="s">
        <v>5540</v>
      </c>
      <c r="O1661" s="66">
        <v>5</v>
      </c>
      <c r="P1661" s="67" t="s">
        <v>3014</v>
      </c>
      <c r="Q1661" s="5" t="s">
        <v>5541</v>
      </c>
      <c r="R1661" s="75">
        <f t="shared" si="50"/>
        <v>0</v>
      </c>
      <c r="S1661" s="75"/>
      <c r="T1661" s="11">
        <v>15</v>
      </c>
      <c r="U1661" s="11" t="s">
        <v>44</v>
      </c>
      <c r="V1661" s="11"/>
      <c r="W1661" s="11">
        <v>1000</v>
      </c>
      <c r="X1661" s="11">
        <v>30</v>
      </c>
      <c r="Y1661" s="11"/>
      <c r="Z1661" s="11">
        <v>0</v>
      </c>
      <c r="AA1661" s="11">
        <v>5</v>
      </c>
      <c r="AB1661" s="11">
        <v>5</v>
      </c>
      <c r="AC1661" s="11">
        <v>4</v>
      </c>
      <c r="AD1661" s="11">
        <v>5</v>
      </c>
      <c r="AE1661" s="11">
        <v>5</v>
      </c>
      <c r="AF1661" s="11">
        <f t="shared" si="51"/>
        <v>4.8</v>
      </c>
    </row>
    <row r="1662" ht="50" customHeight="1" spans="1:32">
      <c r="A1662" s="11"/>
      <c r="B1662" s="11">
        <v>2897</v>
      </c>
      <c r="C1662" s="11"/>
      <c r="D1662" s="11"/>
      <c r="E1662" s="49" t="s">
        <v>4203</v>
      </c>
      <c r="F1662" s="49" t="s">
        <v>4121</v>
      </c>
      <c r="G1662" s="11" t="s">
        <v>1330</v>
      </c>
      <c r="H1662" s="49" t="s">
        <v>5542</v>
      </c>
      <c r="I1662" s="49">
        <v>1</v>
      </c>
      <c r="J1662" s="54" t="s">
        <v>35</v>
      </c>
      <c r="K1662" s="27" t="s">
        <v>122</v>
      </c>
      <c r="L1662" s="27" t="s">
        <v>37</v>
      </c>
      <c r="M1662" s="64"/>
      <c r="N1662" s="66" t="s">
        <v>5540</v>
      </c>
      <c r="O1662" s="66">
        <v>1</v>
      </c>
      <c r="P1662" s="67">
        <f>O1662+SUMIF(IN!F:F,Inventory!H:H,IN!M:M)-SUMIF(OUT!F:F,Inventory!H:H,OUT!M:M)</f>
        <v>1</v>
      </c>
      <c r="Q1662" s="5" t="s">
        <v>5543</v>
      </c>
      <c r="R1662" s="75">
        <f t="shared" si="50"/>
        <v>0</v>
      </c>
      <c r="S1662" s="75"/>
      <c r="T1662" s="11">
        <v>60</v>
      </c>
      <c r="U1662" s="11" t="s">
        <v>40</v>
      </c>
      <c r="V1662" s="11" t="s">
        <v>66</v>
      </c>
      <c r="W1662" s="11">
        <v>1000</v>
      </c>
      <c r="X1662" s="11">
        <v>30</v>
      </c>
      <c r="Y1662" s="11"/>
      <c r="Z1662" s="11">
        <v>0</v>
      </c>
      <c r="AA1662" s="11">
        <v>5</v>
      </c>
      <c r="AB1662" s="11">
        <v>5</v>
      </c>
      <c r="AC1662" s="11">
        <v>5</v>
      </c>
      <c r="AD1662" s="11">
        <v>5</v>
      </c>
      <c r="AE1662" s="11">
        <v>4</v>
      </c>
      <c r="AF1662" s="11">
        <f t="shared" si="51"/>
        <v>4.7</v>
      </c>
    </row>
    <row r="1663" ht="50" customHeight="1" spans="1:32">
      <c r="A1663" s="11"/>
      <c r="B1663" s="11">
        <v>3575</v>
      </c>
      <c r="C1663" s="11"/>
      <c r="D1663" s="11"/>
      <c r="E1663" s="58" t="s">
        <v>2974</v>
      </c>
      <c r="F1663" s="58" t="s">
        <v>2975</v>
      </c>
      <c r="G1663" s="58" t="s">
        <v>1614</v>
      </c>
      <c r="H1663" s="58" t="s">
        <v>5544</v>
      </c>
      <c r="I1663" s="49">
        <v>1</v>
      </c>
      <c r="J1663" s="11" t="s">
        <v>35</v>
      </c>
      <c r="K1663" s="27" t="s">
        <v>122</v>
      </c>
      <c r="L1663" s="27" t="s">
        <v>40</v>
      </c>
      <c r="M1663" s="64"/>
      <c r="N1663" s="71" t="s">
        <v>5540</v>
      </c>
      <c r="O1663" s="66">
        <v>1</v>
      </c>
      <c r="P1663" s="67">
        <f>O1663+SUMIF(IN!F:F,Inventory!H:H,IN!M:M)-SUMIF(OUT!F:F,Inventory!H:H,OUT!M:M)</f>
        <v>1</v>
      </c>
      <c r="Q1663" s="5"/>
      <c r="R1663" s="75">
        <f t="shared" si="50"/>
        <v>0</v>
      </c>
      <c r="S1663" s="75"/>
      <c r="T1663" s="11">
        <v>180</v>
      </c>
      <c r="U1663" s="11"/>
      <c r="V1663" s="11" t="s">
        <v>41</v>
      </c>
      <c r="W1663" s="11">
        <v>3650</v>
      </c>
      <c r="X1663" s="11">
        <v>60</v>
      </c>
      <c r="Y1663" s="11"/>
      <c r="Z1663" s="11">
        <v>0</v>
      </c>
      <c r="AA1663" s="11">
        <v>4</v>
      </c>
      <c r="AB1663" s="11">
        <v>5</v>
      </c>
      <c r="AC1663" s="11">
        <v>5</v>
      </c>
      <c r="AD1663" s="11">
        <v>5</v>
      </c>
      <c r="AE1663" s="11">
        <v>5</v>
      </c>
      <c r="AF1663" s="11">
        <f t="shared" si="51"/>
        <v>4.9</v>
      </c>
    </row>
    <row r="1664" ht="50" customHeight="1" spans="1:32">
      <c r="A1664" s="11"/>
      <c r="B1664" s="11">
        <v>3576</v>
      </c>
      <c r="C1664" s="11"/>
      <c r="D1664" s="11"/>
      <c r="E1664" s="10" t="s">
        <v>2983</v>
      </c>
      <c r="F1664" s="10" t="s">
        <v>2984</v>
      </c>
      <c r="G1664" s="58" t="s">
        <v>1330</v>
      </c>
      <c r="H1664" s="10" t="s">
        <v>5545</v>
      </c>
      <c r="I1664" s="50">
        <v>1</v>
      </c>
      <c r="J1664" s="54" t="s">
        <v>35</v>
      </c>
      <c r="K1664" s="27" t="s">
        <v>122</v>
      </c>
      <c r="L1664" s="27" t="s">
        <v>40</v>
      </c>
      <c r="M1664" s="64"/>
      <c r="N1664" s="65" t="s">
        <v>5540</v>
      </c>
      <c r="O1664" s="66">
        <v>1</v>
      </c>
      <c r="P1664" s="67">
        <f>O1664+SUMIF(IN!F:F,Inventory!H:H,IN!M:M)-SUMIF(OUT!F:F,Inventory!H:H,OUT!M:M)</f>
        <v>1</v>
      </c>
      <c r="Q1664" s="5"/>
      <c r="R1664" s="75">
        <f t="shared" si="50"/>
        <v>0</v>
      </c>
      <c r="S1664" s="75"/>
      <c r="T1664" s="11">
        <v>90</v>
      </c>
      <c r="U1664" s="11"/>
      <c r="V1664" s="11" t="s">
        <v>52</v>
      </c>
      <c r="W1664" s="11">
        <v>3650</v>
      </c>
      <c r="X1664" s="11">
        <v>90</v>
      </c>
      <c r="Y1664" s="11"/>
      <c r="Z1664" s="11">
        <v>0</v>
      </c>
      <c r="AA1664" s="11">
        <v>2</v>
      </c>
      <c r="AB1664" s="11">
        <v>4</v>
      </c>
      <c r="AC1664" s="11">
        <v>5</v>
      </c>
      <c r="AD1664" s="11">
        <v>5</v>
      </c>
      <c r="AE1664" s="11">
        <v>5</v>
      </c>
      <c r="AF1664" s="11">
        <f t="shared" si="51"/>
        <v>4.6</v>
      </c>
    </row>
    <row r="1665" ht="50" customHeight="1" spans="1:32">
      <c r="A1665" s="11"/>
      <c r="B1665" s="11">
        <v>3577</v>
      </c>
      <c r="C1665" s="11"/>
      <c r="D1665" s="11"/>
      <c r="E1665" s="10" t="s">
        <v>5546</v>
      </c>
      <c r="F1665" s="10" t="s">
        <v>2984</v>
      </c>
      <c r="G1665" s="58" t="s">
        <v>1330</v>
      </c>
      <c r="H1665" s="10" t="s">
        <v>5547</v>
      </c>
      <c r="I1665" s="50">
        <v>1</v>
      </c>
      <c r="J1665" s="54" t="s">
        <v>35</v>
      </c>
      <c r="K1665" s="27" t="s">
        <v>122</v>
      </c>
      <c r="L1665" s="27" t="s">
        <v>40</v>
      </c>
      <c r="M1665" s="64"/>
      <c r="N1665" s="65" t="s">
        <v>5540</v>
      </c>
      <c r="O1665" s="66">
        <v>2</v>
      </c>
      <c r="P1665" s="67">
        <f>O1665+SUMIF(IN!F:F,Inventory!H:H,IN!M:M)-SUMIF(OUT!F:F,Inventory!H:H,OUT!M:M)</f>
        <v>2</v>
      </c>
      <c r="Q1665" s="5"/>
      <c r="R1665" s="75">
        <f t="shared" si="50"/>
        <v>0</v>
      </c>
      <c r="S1665" s="75"/>
      <c r="T1665" s="11">
        <v>90</v>
      </c>
      <c r="U1665" s="11"/>
      <c r="V1665" s="11" t="s">
        <v>52</v>
      </c>
      <c r="W1665" s="11">
        <v>3650</v>
      </c>
      <c r="X1665" s="11">
        <v>90</v>
      </c>
      <c r="Y1665" s="11"/>
      <c r="Z1665" s="11">
        <v>0</v>
      </c>
      <c r="AA1665" s="11">
        <v>3</v>
      </c>
      <c r="AB1665" s="11">
        <v>3</v>
      </c>
      <c r="AC1665" s="11">
        <v>5</v>
      </c>
      <c r="AD1665" s="11">
        <v>5</v>
      </c>
      <c r="AE1665" s="11">
        <v>5</v>
      </c>
      <c r="AF1665" s="11">
        <f t="shared" si="51"/>
        <v>4.6</v>
      </c>
    </row>
    <row r="1666" ht="50" customHeight="1" spans="1:32">
      <c r="A1666" s="11"/>
      <c r="B1666" s="11">
        <v>3599</v>
      </c>
      <c r="C1666" s="11"/>
      <c r="D1666" s="11"/>
      <c r="E1666" s="11" t="s">
        <v>5548</v>
      </c>
      <c r="F1666" s="11" t="s">
        <v>5549</v>
      </c>
      <c r="G1666" s="11" t="s">
        <v>5499</v>
      </c>
      <c r="H1666" s="26" t="s">
        <v>5550</v>
      </c>
      <c r="I1666" s="50">
        <v>1</v>
      </c>
      <c r="J1666" s="79" t="s">
        <v>35</v>
      </c>
      <c r="K1666" s="27" t="s">
        <v>36</v>
      </c>
      <c r="L1666" s="27" t="s">
        <v>64</v>
      </c>
      <c r="M1666" s="64"/>
      <c r="N1666" s="65" t="s">
        <v>5540</v>
      </c>
      <c r="O1666" s="66">
        <v>1</v>
      </c>
      <c r="P1666" s="67">
        <f>O1666+SUMIF(IN!F:F,Inventory!H:H,IN!M:M)-SUMIF(OUT!F:F,Inventory!H:H,OUT!M:M)</f>
        <v>1</v>
      </c>
      <c r="Q1666" s="5"/>
      <c r="R1666" s="75">
        <f t="shared" ref="R1666:R1729" si="52">M1666*P1666</f>
        <v>0</v>
      </c>
      <c r="S1666" s="75"/>
      <c r="T1666" s="11">
        <v>60</v>
      </c>
      <c r="U1666" s="11" t="s">
        <v>74</v>
      </c>
      <c r="V1666" s="11" t="s">
        <v>52</v>
      </c>
      <c r="W1666" s="11">
        <v>3650</v>
      </c>
      <c r="X1666" s="11">
        <v>90</v>
      </c>
      <c r="Y1666" s="11"/>
      <c r="Z1666" s="11">
        <v>0</v>
      </c>
      <c r="AA1666" s="11">
        <v>5</v>
      </c>
      <c r="AB1666" s="11">
        <v>4</v>
      </c>
      <c r="AC1666" s="11">
        <v>5</v>
      </c>
      <c r="AD1666" s="11">
        <v>5</v>
      </c>
      <c r="AE1666" s="11">
        <v>4</v>
      </c>
      <c r="AF1666" s="11">
        <f t="shared" ref="AF1666:AF1729" si="53">AA1666*0.1+AB1666*0.1+AC1666*0.2+AD1666*0.3+AE1666*0.3</f>
        <v>4.6</v>
      </c>
    </row>
    <row r="1667" ht="50" customHeight="1" spans="1:32">
      <c r="A1667" s="11"/>
      <c r="B1667" s="11">
        <v>3600</v>
      </c>
      <c r="C1667" s="11"/>
      <c r="D1667" s="11"/>
      <c r="E1667" s="10" t="s">
        <v>5551</v>
      </c>
      <c r="F1667" s="10" t="s">
        <v>5552</v>
      </c>
      <c r="G1667" s="11" t="s">
        <v>5499</v>
      </c>
      <c r="H1667" s="82" t="s">
        <v>5553</v>
      </c>
      <c r="I1667" s="50">
        <v>1</v>
      </c>
      <c r="J1667" s="69" t="s">
        <v>35</v>
      </c>
      <c r="K1667" s="89" t="s">
        <v>36</v>
      </c>
      <c r="L1667" s="27" t="s">
        <v>64</v>
      </c>
      <c r="M1667" s="64"/>
      <c r="N1667" s="65" t="s">
        <v>5540</v>
      </c>
      <c r="O1667" s="66">
        <v>1</v>
      </c>
      <c r="P1667" s="67">
        <f>O1667+SUMIF(IN!F:F,Inventory!H:H,IN!M:M)-SUMIF(OUT!F:F,Inventory!H:H,OUT!M:M)</f>
        <v>1</v>
      </c>
      <c r="Q1667" s="5"/>
      <c r="R1667" s="75">
        <f t="shared" si="52"/>
        <v>0</v>
      </c>
      <c r="S1667" s="75"/>
      <c r="T1667" s="11">
        <v>60</v>
      </c>
      <c r="U1667" s="11" t="s">
        <v>74</v>
      </c>
      <c r="V1667" s="11" t="s">
        <v>52</v>
      </c>
      <c r="W1667" s="11">
        <v>3650</v>
      </c>
      <c r="X1667" s="11">
        <v>120</v>
      </c>
      <c r="Y1667" s="11"/>
      <c r="Z1667" s="11">
        <v>0</v>
      </c>
      <c r="AA1667" s="11">
        <v>3</v>
      </c>
      <c r="AB1667" s="11">
        <v>5</v>
      </c>
      <c r="AC1667" s="11">
        <v>5</v>
      </c>
      <c r="AD1667" s="11">
        <v>5</v>
      </c>
      <c r="AE1667" s="11">
        <v>5</v>
      </c>
      <c r="AF1667" s="11">
        <f t="shared" si="53"/>
        <v>4.8</v>
      </c>
    </row>
    <row r="1668" ht="50" customHeight="1" spans="1:32">
      <c r="A1668" s="11"/>
      <c r="B1668" s="11">
        <v>3602</v>
      </c>
      <c r="C1668" s="11"/>
      <c r="D1668" s="11"/>
      <c r="E1668" s="10" t="s">
        <v>5554</v>
      </c>
      <c r="F1668" s="10" t="s">
        <v>5555</v>
      </c>
      <c r="G1668" s="11" t="s">
        <v>5499</v>
      </c>
      <c r="H1668" s="82" t="s">
        <v>5556</v>
      </c>
      <c r="I1668" s="50">
        <v>1</v>
      </c>
      <c r="J1668" s="69" t="s">
        <v>35</v>
      </c>
      <c r="K1668" s="89" t="s">
        <v>36</v>
      </c>
      <c r="L1668" s="27" t="s">
        <v>64</v>
      </c>
      <c r="M1668" s="64"/>
      <c r="N1668" s="65" t="s">
        <v>5540</v>
      </c>
      <c r="O1668" s="66">
        <v>5</v>
      </c>
      <c r="P1668" s="67">
        <f>O1668+SUMIF(IN!F:F,Inventory!H:H,IN!M:M)-SUMIF(OUT!F:F,Inventory!H:H,OUT!M:M)</f>
        <v>5</v>
      </c>
      <c r="Q1668" s="5"/>
      <c r="R1668" s="75">
        <f t="shared" si="52"/>
        <v>0</v>
      </c>
      <c r="S1668" s="75"/>
      <c r="T1668" s="11">
        <v>60</v>
      </c>
      <c r="U1668" s="11" t="s">
        <v>74</v>
      </c>
      <c r="V1668" s="11" t="s">
        <v>52</v>
      </c>
      <c r="W1668" s="11">
        <v>3650</v>
      </c>
      <c r="X1668" s="11">
        <v>180</v>
      </c>
      <c r="Y1668" s="11"/>
      <c r="Z1668" s="11">
        <v>0</v>
      </c>
      <c r="AA1668" s="11">
        <v>5</v>
      </c>
      <c r="AB1668" s="11">
        <v>4</v>
      </c>
      <c r="AC1668" s="11">
        <v>4</v>
      </c>
      <c r="AD1668" s="11">
        <v>5</v>
      </c>
      <c r="AE1668" s="11">
        <v>5</v>
      </c>
      <c r="AF1668" s="11">
        <f t="shared" si="53"/>
        <v>4.7</v>
      </c>
    </row>
    <row r="1669" ht="50" customHeight="1" spans="1:32">
      <c r="A1669" s="11"/>
      <c r="B1669" s="11">
        <v>3887</v>
      </c>
      <c r="C1669" s="11"/>
      <c r="D1669" s="11"/>
      <c r="E1669" s="94" t="s">
        <v>5557</v>
      </c>
      <c r="F1669" s="11" t="s">
        <v>298</v>
      </c>
      <c r="G1669" s="10" t="s">
        <v>5499</v>
      </c>
      <c r="H1669" s="78" t="s">
        <v>5558</v>
      </c>
      <c r="I1669" s="50">
        <v>1</v>
      </c>
      <c r="J1669" s="54" t="s">
        <v>35</v>
      </c>
      <c r="K1669" s="27" t="s">
        <v>36</v>
      </c>
      <c r="L1669" s="27" t="s">
        <v>64</v>
      </c>
      <c r="M1669" s="64"/>
      <c r="N1669" s="65" t="s">
        <v>5540</v>
      </c>
      <c r="O1669" s="66">
        <v>1</v>
      </c>
      <c r="P1669" s="67">
        <f>O1669+SUMIF(IN!F:F,Inventory!H:H,IN!M:M)-SUMIF(OUT!F:F,Inventory!H:H,OUT!M:M)</f>
        <v>2</v>
      </c>
      <c r="Q1669" s="5"/>
      <c r="R1669" s="75">
        <f t="shared" si="52"/>
        <v>0</v>
      </c>
      <c r="S1669" s="75"/>
      <c r="T1669" s="11">
        <v>60</v>
      </c>
      <c r="U1669" s="11" t="s">
        <v>74</v>
      </c>
      <c r="V1669" s="11" t="s">
        <v>52</v>
      </c>
      <c r="W1669" s="11">
        <v>3650</v>
      </c>
      <c r="X1669" s="11">
        <v>60</v>
      </c>
      <c r="Y1669" s="11"/>
      <c r="Z1669" s="11">
        <v>0</v>
      </c>
      <c r="AA1669" s="11">
        <v>2</v>
      </c>
      <c r="AB1669" s="11">
        <v>4</v>
      </c>
      <c r="AC1669" s="11">
        <v>5</v>
      </c>
      <c r="AD1669" s="11">
        <v>5</v>
      </c>
      <c r="AE1669" s="11">
        <v>5</v>
      </c>
      <c r="AF1669" s="11">
        <f t="shared" si="53"/>
        <v>4.6</v>
      </c>
    </row>
    <row r="1670" ht="50" customHeight="1" spans="1:32">
      <c r="A1670" s="11"/>
      <c r="B1670" s="11">
        <v>3888</v>
      </c>
      <c r="C1670" s="11"/>
      <c r="D1670" s="11"/>
      <c r="E1670" s="11" t="s">
        <v>5559</v>
      </c>
      <c r="F1670" s="11" t="s">
        <v>293</v>
      </c>
      <c r="G1670" s="10" t="s">
        <v>5499</v>
      </c>
      <c r="H1670" s="11" t="s">
        <v>5560</v>
      </c>
      <c r="I1670" s="50">
        <v>1</v>
      </c>
      <c r="J1670" s="54" t="s">
        <v>35</v>
      </c>
      <c r="K1670" s="27" t="s">
        <v>36</v>
      </c>
      <c r="L1670" s="27" t="s">
        <v>40</v>
      </c>
      <c r="M1670" s="64"/>
      <c r="N1670" s="65" t="s">
        <v>5540</v>
      </c>
      <c r="O1670" s="66">
        <v>1</v>
      </c>
      <c r="P1670" s="67">
        <f>O1670+SUMIF(IN!F:F,Inventory!H:H,IN!M:M)-SUMIF(OUT!F:F,Inventory!H:H,OUT!M:M)</f>
        <v>2</v>
      </c>
      <c r="Q1670" s="5"/>
      <c r="R1670" s="75">
        <f t="shared" si="52"/>
        <v>0</v>
      </c>
      <c r="S1670" s="75"/>
      <c r="T1670" s="11">
        <v>60</v>
      </c>
      <c r="U1670" s="11" t="s">
        <v>74</v>
      </c>
      <c r="V1670" s="11" t="s">
        <v>52</v>
      </c>
      <c r="W1670" s="11">
        <v>3650</v>
      </c>
      <c r="X1670" s="11">
        <v>60</v>
      </c>
      <c r="Y1670" s="11"/>
      <c r="Z1670" s="11">
        <v>0</v>
      </c>
      <c r="AA1670" s="11">
        <v>5</v>
      </c>
      <c r="AB1670" s="11">
        <v>3</v>
      </c>
      <c r="AC1670" s="11">
        <v>4</v>
      </c>
      <c r="AD1670" s="11">
        <v>5</v>
      </c>
      <c r="AE1670" s="11">
        <v>5</v>
      </c>
      <c r="AF1670" s="11">
        <f t="shared" si="53"/>
        <v>4.6</v>
      </c>
    </row>
    <row r="1671" ht="50" customHeight="1" spans="1:32">
      <c r="A1671" s="11"/>
      <c r="B1671" s="11" t="s">
        <v>5561</v>
      </c>
      <c r="C1671" s="11"/>
      <c r="D1671" s="11"/>
      <c r="E1671" s="49" t="s">
        <v>4770</v>
      </c>
      <c r="F1671" s="49" t="s">
        <v>4771</v>
      </c>
      <c r="G1671" s="58" t="s">
        <v>1086</v>
      </c>
      <c r="H1671" s="49" t="s">
        <v>5562</v>
      </c>
      <c r="I1671" s="50">
        <v>1</v>
      </c>
      <c r="J1671" s="54" t="s">
        <v>35</v>
      </c>
      <c r="K1671" s="27" t="s">
        <v>122</v>
      </c>
      <c r="L1671" s="27" t="s">
        <v>40</v>
      </c>
      <c r="M1671" s="64"/>
      <c r="N1671" s="65" t="s">
        <v>5540</v>
      </c>
      <c r="O1671" s="66">
        <v>3</v>
      </c>
      <c r="P1671" s="67">
        <f>O1671+SUMIF(IN!F:F,Inventory!H:H,IN!M:M)-SUMIF(OUT!F:F,Inventory!H:H,OUT!M:M)</f>
        <v>3</v>
      </c>
      <c r="Q1671" s="5"/>
      <c r="R1671" s="75">
        <f t="shared" si="52"/>
        <v>0</v>
      </c>
      <c r="S1671" s="75"/>
      <c r="T1671" s="10">
        <v>45</v>
      </c>
      <c r="U1671" s="11" t="s">
        <v>74</v>
      </c>
      <c r="V1671" s="10" t="s">
        <v>75</v>
      </c>
      <c r="W1671" s="11">
        <v>3650</v>
      </c>
      <c r="X1671" s="11">
        <v>60</v>
      </c>
      <c r="Y1671" s="11"/>
      <c r="Z1671" s="11">
        <v>0</v>
      </c>
      <c r="AA1671" s="11">
        <v>5</v>
      </c>
      <c r="AB1671" s="11">
        <v>4</v>
      </c>
      <c r="AC1671" s="11">
        <v>5</v>
      </c>
      <c r="AD1671" s="11">
        <v>5</v>
      </c>
      <c r="AE1671" s="11">
        <v>5</v>
      </c>
      <c r="AF1671" s="11">
        <f t="shared" si="53"/>
        <v>4.9</v>
      </c>
    </row>
    <row r="1672" ht="50" customHeight="1" spans="1:32">
      <c r="A1672" s="11"/>
      <c r="B1672" s="11" t="s">
        <v>5563</v>
      </c>
      <c r="C1672" s="11"/>
      <c r="D1672" s="11"/>
      <c r="E1672" s="49" t="s">
        <v>4770</v>
      </c>
      <c r="F1672" s="49" t="s">
        <v>4771</v>
      </c>
      <c r="G1672" s="58" t="s">
        <v>1086</v>
      </c>
      <c r="H1672" s="49" t="s">
        <v>5564</v>
      </c>
      <c r="I1672" s="50">
        <v>1</v>
      </c>
      <c r="J1672" s="54" t="s">
        <v>35</v>
      </c>
      <c r="K1672" s="27" t="s">
        <v>122</v>
      </c>
      <c r="L1672" s="27" t="s">
        <v>40</v>
      </c>
      <c r="M1672" s="64"/>
      <c r="N1672" s="65" t="s">
        <v>5540</v>
      </c>
      <c r="O1672" s="66">
        <v>4</v>
      </c>
      <c r="P1672" s="67">
        <f>O1672+SUMIF(IN!F:F,Inventory!H:H,IN!M:M)-SUMIF(OUT!F:F,Inventory!H:H,OUT!M:M)</f>
        <v>4</v>
      </c>
      <c r="Q1672" s="5"/>
      <c r="R1672" s="75">
        <f t="shared" si="52"/>
        <v>0</v>
      </c>
      <c r="S1672" s="75"/>
      <c r="T1672" s="11">
        <v>60</v>
      </c>
      <c r="U1672" s="11" t="s">
        <v>74</v>
      </c>
      <c r="V1672" s="11" t="s">
        <v>52</v>
      </c>
      <c r="W1672" s="11">
        <v>1000</v>
      </c>
      <c r="X1672" s="11">
        <v>60</v>
      </c>
      <c r="Y1672" s="11"/>
      <c r="Z1672" s="11">
        <v>0</v>
      </c>
      <c r="AA1672" s="11">
        <v>5</v>
      </c>
      <c r="AB1672" s="11">
        <v>3</v>
      </c>
      <c r="AC1672" s="11">
        <v>4</v>
      </c>
      <c r="AD1672" s="11">
        <v>5</v>
      </c>
      <c r="AE1672" s="11">
        <v>5</v>
      </c>
      <c r="AF1672" s="11">
        <f t="shared" si="53"/>
        <v>4.6</v>
      </c>
    </row>
    <row r="1673" ht="50" customHeight="1" spans="1:32">
      <c r="A1673" s="11"/>
      <c r="B1673" s="11" t="s">
        <v>5565</v>
      </c>
      <c r="C1673" s="11"/>
      <c r="D1673" s="11"/>
      <c r="E1673" s="11" t="s">
        <v>5566</v>
      </c>
      <c r="F1673" s="11" t="s">
        <v>3587</v>
      </c>
      <c r="G1673" s="11" t="s">
        <v>1614</v>
      </c>
      <c r="H1673" s="11" t="s">
        <v>5567</v>
      </c>
      <c r="I1673" s="50">
        <v>1</v>
      </c>
      <c r="J1673" s="54" t="s">
        <v>35</v>
      </c>
      <c r="K1673" s="27" t="s">
        <v>122</v>
      </c>
      <c r="L1673" s="27" t="s">
        <v>64</v>
      </c>
      <c r="M1673" s="64"/>
      <c r="N1673" s="66" t="s">
        <v>5540</v>
      </c>
      <c r="O1673" s="66">
        <v>9</v>
      </c>
      <c r="P1673" s="67" t="s">
        <v>3411</v>
      </c>
      <c r="Q1673" s="5"/>
      <c r="R1673" s="75">
        <f t="shared" si="52"/>
        <v>0</v>
      </c>
      <c r="S1673" s="75"/>
      <c r="T1673" s="11">
        <v>30</v>
      </c>
      <c r="U1673" s="11" t="s">
        <v>40</v>
      </c>
      <c r="V1673" s="11"/>
      <c r="W1673" s="11">
        <v>1000</v>
      </c>
      <c r="X1673" s="11">
        <v>30</v>
      </c>
      <c r="Y1673" s="11"/>
      <c r="Z1673" s="11">
        <v>0</v>
      </c>
      <c r="AA1673" s="11">
        <v>3</v>
      </c>
      <c r="AB1673" s="11">
        <v>5</v>
      </c>
      <c r="AC1673" s="11">
        <v>4</v>
      </c>
      <c r="AD1673" s="11">
        <v>5</v>
      </c>
      <c r="AE1673" s="11">
        <v>5</v>
      </c>
      <c r="AF1673" s="11">
        <f t="shared" si="53"/>
        <v>4.6</v>
      </c>
    </row>
    <row r="1674" ht="50" customHeight="1" spans="1:32">
      <c r="A1674" s="11"/>
      <c r="B1674" s="11" t="s">
        <v>5568</v>
      </c>
      <c r="C1674" s="11"/>
      <c r="D1674" s="11"/>
      <c r="E1674" s="11" t="s">
        <v>5569</v>
      </c>
      <c r="F1674" s="11" t="s">
        <v>3587</v>
      </c>
      <c r="G1674" s="11" t="s">
        <v>1614</v>
      </c>
      <c r="H1674" s="11" t="s">
        <v>5570</v>
      </c>
      <c r="I1674" s="50">
        <v>2</v>
      </c>
      <c r="J1674" s="54" t="s">
        <v>35</v>
      </c>
      <c r="K1674" s="27" t="s">
        <v>122</v>
      </c>
      <c r="L1674" s="27" t="s">
        <v>40</v>
      </c>
      <c r="M1674" s="64"/>
      <c r="N1674" s="66" t="s">
        <v>5540</v>
      </c>
      <c r="O1674" s="66">
        <v>3</v>
      </c>
      <c r="P1674" s="67">
        <f>O1674+SUMIF(IN!F:F,Inventory!H:H,IN!M:M)-SUMIF(OUT!F:F,Inventory!H:H,OUT!M:M)</f>
        <v>3</v>
      </c>
      <c r="Q1674" s="5"/>
      <c r="R1674" s="75">
        <f t="shared" si="52"/>
        <v>0</v>
      </c>
      <c r="S1674" s="75"/>
      <c r="T1674" s="11">
        <v>30</v>
      </c>
      <c r="U1674" s="11" t="s">
        <v>40</v>
      </c>
      <c r="V1674" s="10"/>
      <c r="W1674" s="11">
        <v>1000</v>
      </c>
      <c r="X1674" s="11"/>
      <c r="Y1674" s="11"/>
      <c r="Z1674" s="11">
        <v>0</v>
      </c>
      <c r="AA1674" s="11">
        <v>5</v>
      </c>
      <c r="AB1674" s="11">
        <v>4</v>
      </c>
      <c r="AC1674" s="11">
        <v>5</v>
      </c>
      <c r="AD1674" s="11">
        <v>4</v>
      </c>
      <c r="AE1674" s="11">
        <v>5</v>
      </c>
      <c r="AF1674" s="11">
        <f t="shared" si="53"/>
        <v>4.6</v>
      </c>
    </row>
    <row r="1675" ht="50" customHeight="1" spans="1:32">
      <c r="A1675" s="11"/>
      <c r="B1675" s="11" t="s">
        <v>5571</v>
      </c>
      <c r="C1675" s="11"/>
      <c r="D1675" s="11"/>
      <c r="E1675" s="10" t="s">
        <v>5551</v>
      </c>
      <c r="F1675" s="10" t="s">
        <v>5552</v>
      </c>
      <c r="G1675" s="11" t="s">
        <v>5499</v>
      </c>
      <c r="H1675" s="82" t="s">
        <v>5553</v>
      </c>
      <c r="I1675" s="50">
        <v>1</v>
      </c>
      <c r="J1675" s="69" t="s">
        <v>35</v>
      </c>
      <c r="K1675" s="89" t="s">
        <v>36</v>
      </c>
      <c r="L1675" s="27" t="s">
        <v>64</v>
      </c>
      <c r="M1675" s="64"/>
      <c r="N1675" s="65" t="s">
        <v>5540</v>
      </c>
      <c r="O1675" s="66">
        <v>1</v>
      </c>
      <c r="P1675" s="67">
        <f>O1675+SUMIF(IN!F:F,Inventory!H:H,IN!M:M)-SUMIF(OUT!F:F,Inventory!H:H,OUT!M:M)</f>
        <v>1</v>
      </c>
      <c r="Q1675" s="5"/>
      <c r="R1675" s="75">
        <f t="shared" si="52"/>
        <v>0</v>
      </c>
      <c r="S1675" s="75"/>
      <c r="T1675" s="11">
        <v>15</v>
      </c>
      <c r="U1675" s="11" t="s">
        <v>74</v>
      </c>
      <c r="V1675" s="11" t="s">
        <v>52</v>
      </c>
      <c r="W1675" s="11">
        <v>3650</v>
      </c>
      <c r="X1675" s="11">
        <v>30</v>
      </c>
      <c r="Y1675" s="11"/>
      <c r="Z1675" s="11">
        <v>0</v>
      </c>
      <c r="AA1675" s="11">
        <v>3</v>
      </c>
      <c r="AB1675" s="11">
        <v>3</v>
      </c>
      <c r="AC1675" s="11">
        <v>5</v>
      </c>
      <c r="AD1675" s="11">
        <v>5</v>
      </c>
      <c r="AE1675" s="11">
        <v>5</v>
      </c>
      <c r="AF1675" s="11">
        <f t="shared" si="53"/>
        <v>4.6</v>
      </c>
    </row>
    <row r="1676" ht="50" customHeight="1" spans="1:32">
      <c r="A1676" s="11"/>
      <c r="B1676" s="11" t="s">
        <v>5572</v>
      </c>
      <c r="C1676" s="11"/>
      <c r="D1676" s="11"/>
      <c r="E1676" s="118" t="s">
        <v>1869</v>
      </c>
      <c r="F1676" s="11" t="s">
        <v>1911</v>
      </c>
      <c r="G1676" s="121" t="s">
        <v>5573</v>
      </c>
      <c r="H1676" s="11" t="s">
        <v>5574</v>
      </c>
      <c r="I1676" s="50">
        <v>1</v>
      </c>
      <c r="J1676" s="69" t="s">
        <v>35</v>
      </c>
      <c r="K1676" s="27" t="s">
        <v>122</v>
      </c>
      <c r="L1676" s="63" t="s">
        <v>64</v>
      </c>
      <c r="M1676" s="64"/>
      <c r="N1676" s="65" t="s">
        <v>5540</v>
      </c>
      <c r="O1676" s="66">
        <v>2</v>
      </c>
      <c r="P1676" s="67">
        <f>O1676+SUMIF(IN!F:F,Inventory!H:H,IN!M:M)-SUMIF(OUT!F:F,Inventory!H:H,OUT!M:M)</f>
        <v>2</v>
      </c>
      <c r="Q1676" s="5" t="s">
        <v>5575</v>
      </c>
      <c r="R1676" s="75">
        <f t="shared" si="52"/>
        <v>0</v>
      </c>
      <c r="S1676" s="75"/>
      <c r="T1676" s="11">
        <v>60</v>
      </c>
      <c r="U1676" s="11" t="s">
        <v>74</v>
      </c>
      <c r="V1676" s="11"/>
      <c r="W1676" s="11">
        <v>1000</v>
      </c>
      <c r="X1676" s="11">
        <v>30</v>
      </c>
      <c r="Y1676" s="11"/>
      <c r="Z1676" s="11">
        <v>0</v>
      </c>
      <c r="AA1676" s="11">
        <v>4</v>
      </c>
      <c r="AB1676" s="11">
        <v>5</v>
      </c>
      <c r="AC1676" s="11">
        <v>4</v>
      </c>
      <c r="AD1676" s="11">
        <v>5</v>
      </c>
      <c r="AE1676" s="11">
        <v>5</v>
      </c>
      <c r="AF1676" s="11">
        <f t="shared" si="53"/>
        <v>4.7</v>
      </c>
    </row>
    <row r="1677" ht="50" customHeight="1" spans="1:32">
      <c r="A1677" s="11"/>
      <c r="B1677" s="11">
        <v>3956</v>
      </c>
      <c r="C1677" s="11"/>
      <c r="D1677" s="11"/>
      <c r="E1677" s="58" t="s">
        <v>5576</v>
      </c>
      <c r="F1677" s="58" t="s">
        <v>1976</v>
      </c>
      <c r="G1677" s="11" t="s">
        <v>1330</v>
      </c>
      <c r="H1677" s="58" t="s">
        <v>5577</v>
      </c>
      <c r="I1677" s="50">
        <v>1</v>
      </c>
      <c r="J1677" s="54" t="s">
        <v>35</v>
      </c>
      <c r="K1677" s="27" t="s">
        <v>122</v>
      </c>
      <c r="L1677" s="63" t="s">
        <v>40</v>
      </c>
      <c r="M1677" s="64"/>
      <c r="N1677" s="65" t="s">
        <v>5540</v>
      </c>
      <c r="O1677" s="66">
        <v>1</v>
      </c>
      <c r="P1677" s="67">
        <f>O1677+SUMIF(IN!F:F,Inventory!H:H,IN!M:M)-SUMIF(OUT!F:F,Inventory!H:H,OUT!M:M)</f>
        <v>1</v>
      </c>
      <c r="Q1677" s="5"/>
      <c r="R1677" s="75">
        <f t="shared" si="52"/>
        <v>0</v>
      </c>
      <c r="S1677" s="75"/>
      <c r="T1677" s="11">
        <v>30</v>
      </c>
      <c r="U1677" s="11" t="s">
        <v>40</v>
      </c>
      <c r="V1677" s="11" t="s">
        <v>167</v>
      </c>
      <c r="W1677" s="11"/>
      <c r="X1677" s="11"/>
      <c r="Y1677" s="11"/>
      <c r="Z1677" s="11">
        <v>0</v>
      </c>
      <c r="AA1677" s="11">
        <v>4</v>
      </c>
      <c r="AB1677" s="11">
        <v>5</v>
      </c>
      <c r="AC1677" s="11">
        <v>5</v>
      </c>
      <c r="AD1677" s="11">
        <v>5</v>
      </c>
      <c r="AE1677" s="11">
        <v>4</v>
      </c>
      <c r="AF1677" s="11">
        <f t="shared" si="53"/>
        <v>4.6</v>
      </c>
    </row>
    <row r="1678" ht="50" customHeight="1" spans="1:32">
      <c r="A1678" s="11"/>
      <c r="B1678" s="11">
        <v>3969</v>
      </c>
      <c r="C1678" s="11"/>
      <c r="D1678" s="11"/>
      <c r="E1678" s="11" t="s">
        <v>1084</v>
      </c>
      <c r="F1678" s="11" t="s">
        <v>5578</v>
      </c>
      <c r="G1678" s="11" t="s">
        <v>5579</v>
      </c>
      <c r="H1678" s="11" t="s">
        <v>5580</v>
      </c>
      <c r="I1678" s="11">
        <v>1</v>
      </c>
      <c r="J1678" s="11" t="s">
        <v>35</v>
      </c>
      <c r="K1678" s="27" t="s">
        <v>36</v>
      </c>
      <c r="L1678" s="63" t="s">
        <v>40</v>
      </c>
      <c r="M1678" s="64"/>
      <c r="N1678" s="66" t="s">
        <v>5540</v>
      </c>
      <c r="O1678" s="66">
        <v>1</v>
      </c>
      <c r="P1678" s="67">
        <f>O1678+SUMIF(IN!F:F,Inventory!H:H,IN!M:M)-SUMIF(OUT!F:F,Inventory!H:H,OUT!M:M)</f>
        <v>1</v>
      </c>
      <c r="Q1678" s="5"/>
      <c r="R1678" s="75">
        <f t="shared" si="52"/>
        <v>0</v>
      </c>
      <c r="S1678" s="75"/>
      <c r="T1678" s="11">
        <v>90</v>
      </c>
      <c r="U1678" s="11" t="s">
        <v>44</v>
      </c>
      <c r="V1678" s="11" t="s">
        <v>66</v>
      </c>
      <c r="W1678" s="11"/>
      <c r="X1678" s="11">
        <v>90</v>
      </c>
      <c r="Y1678" s="11"/>
      <c r="Z1678" s="11">
        <v>0</v>
      </c>
      <c r="AA1678" s="11">
        <v>5</v>
      </c>
      <c r="AB1678" s="11">
        <v>3</v>
      </c>
      <c r="AC1678" s="11">
        <v>4</v>
      </c>
      <c r="AD1678" s="11">
        <v>5</v>
      </c>
      <c r="AE1678" s="11">
        <v>5</v>
      </c>
      <c r="AF1678" s="11">
        <f t="shared" si="53"/>
        <v>4.6</v>
      </c>
    </row>
    <row r="1679" ht="50" customHeight="1" spans="1:32">
      <c r="A1679" s="11"/>
      <c r="B1679" s="11">
        <v>2670</v>
      </c>
      <c r="C1679" s="11" t="s">
        <v>1</v>
      </c>
      <c r="D1679" s="11"/>
      <c r="E1679" s="54" t="s">
        <v>5581</v>
      </c>
      <c r="F1679" s="11" t="s">
        <v>5582</v>
      </c>
      <c r="G1679" s="11" t="s">
        <v>5499</v>
      </c>
      <c r="H1679" s="11" t="s">
        <v>5583</v>
      </c>
      <c r="I1679" s="50">
        <v>1</v>
      </c>
      <c r="J1679" s="54" t="s">
        <v>35</v>
      </c>
      <c r="K1679" s="27" t="s">
        <v>122</v>
      </c>
      <c r="L1679" s="27" t="s">
        <v>37</v>
      </c>
      <c r="M1679" s="27"/>
      <c r="N1679" s="65" t="s">
        <v>5584</v>
      </c>
      <c r="O1679" s="66">
        <v>2</v>
      </c>
      <c r="P1679" s="67">
        <f>O1679+SUMIF(IN!F:F,Inventory!H:H,IN!M:M)-SUMIF(OUT!F:F,Inventory!H:H,OUT!M:M)</f>
        <v>3</v>
      </c>
      <c r="Q1679" s="137" t="s">
        <v>5585</v>
      </c>
      <c r="R1679" s="75">
        <f t="shared" si="52"/>
        <v>0</v>
      </c>
      <c r="S1679" s="75"/>
      <c r="T1679" s="11">
        <v>90</v>
      </c>
      <c r="U1679" s="11" t="s">
        <v>74</v>
      </c>
      <c r="V1679" s="11" t="s">
        <v>52</v>
      </c>
      <c r="W1679" s="11">
        <v>1000</v>
      </c>
      <c r="X1679" s="11"/>
      <c r="Y1679" s="11"/>
      <c r="Z1679" s="11">
        <v>0</v>
      </c>
      <c r="AA1679" s="11">
        <v>4</v>
      </c>
      <c r="AB1679" s="11">
        <v>2</v>
      </c>
      <c r="AC1679" s="11">
        <v>5</v>
      </c>
      <c r="AD1679" s="11">
        <v>5</v>
      </c>
      <c r="AE1679" s="11">
        <v>5</v>
      </c>
      <c r="AF1679" s="11">
        <f t="shared" si="53"/>
        <v>4.6</v>
      </c>
    </row>
    <row r="1680" ht="50" customHeight="1" spans="1:32">
      <c r="A1680" s="11"/>
      <c r="B1680" s="11">
        <v>2671</v>
      </c>
      <c r="C1680" s="11" t="s">
        <v>1</v>
      </c>
      <c r="D1680" s="11"/>
      <c r="E1680" s="54" t="s">
        <v>5586</v>
      </c>
      <c r="F1680" s="11" t="s">
        <v>5587</v>
      </c>
      <c r="G1680" s="11" t="s">
        <v>5588</v>
      </c>
      <c r="H1680" s="11" t="s">
        <v>5589</v>
      </c>
      <c r="I1680" s="50">
        <v>1</v>
      </c>
      <c r="J1680" s="54" t="s">
        <v>35</v>
      </c>
      <c r="K1680" s="27" t="s">
        <v>122</v>
      </c>
      <c r="L1680" s="27" t="s">
        <v>37</v>
      </c>
      <c r="M1680" s="27"/>
      <c r="N1680" s="65" t="s">
        <v>5590</v>
      </c>
      <c r="O1680" s="66">
        <v>1</v>
      </c>
      <c r="P1680" s="67">
        <f>O1680+SUMIF(IN!F:F,Inventory!H:H,IN!M:M)-SUMIF(OUT!F:F,Inventory!H:H,OUT!M:M)</f>
        <v>1</v>
      </c>
      <c r="Q1680" s="138" t="s">
        <v>5591</v>
      </c>
      <c r="R1680" s="75">
        <f t="shared" si="52"/>
        <v>0</v>
      </c>
      <c r="S1680" s="75"/>
      <c r="T1680" s="11">
        <v>90</v>
      </c>
      <c r="U1680" s="11" t="s">
        <v>74</v>
      </c>
      <c r="V1680" s="11" t="s">
        <v>52</v>
      </c>
      <c r="W1680" s="11">
        <v>3650</v>
      </c>
      <c r="X1680" s="11"/>
      <c r="Y1680" s="11"/>
      <c r="Z1680" s="11">
        <v>0</v>
      </c>
      <c r="AA1680" s="11">
        <v>5</v>
      </c>
      <c r="AB1680" s="11">
        <v>4</v>
      </c>
      <c r="AC1680" s="11">
        <v>4</v>
      </c>
      <c r="AD1680" s="11">
        <v>5</v>
      </c>
      <c r="AE1680" s="11">
        <v>5</v>
      </c>
      <c r="AF1680" s="11">
        <f t="shared" si="53"/>
        <v>4.7</v>
      </c>
    </row>
    <row r="1681" ht="50" customHeight="1" spans="1:32">
      <c r="A1681" s="11"/>
      <c r="B1681" s="11">
        <v>2672</v>
      </c>
      <c r="C1681" s="11" t="s">
        <v>1</v>
      </c>
      <c r="D1681" s="11"/>
      <c r="E1681" s="54" t="s">
        <v>5592</v>
      </c>
      <c r="F1681" s="11" t="s">
        <v>5593</v>
      </c>
      <c r="G1681" s="11" t="s">
        <v>5499</v>
      </c>
      <c r="H1681" s="11" t="s">
        <v>5594</v>
      </c>
      <c r="I1681" s="50">
        <v>1</v>
      </c>
      <c r="J1681" s="54" t="s">
        <v>35</v>
      </c>
      <c r="K1681" s="27" t="s">
        <v>122</v>
      </c>
      <c r="L1681" s="27" t="s">
        <v>37</v>
      </c>
      <c r="M1681" s="27"/>
      <c r="N1681" s="65" t="s">
        <v>5590</v>
      </c>
      <c r="O1681" s="66">
        <v>1</v>
      </c>
      <c r="P1681" s="67">
        <f>O1681+SUMIF(IN!F:F,Inventory!H:H,IN!M:M)-SUMIF(OUT!F:F,Inventory!H:H,OUT!M:M)</f>
        <v>1</v>
      </c>
      <c r="Q1681" s="138" t="s">
        <v>5595</v>
      </c>
      <c r="R1681" s="75">
        <f t="shared" si="52"/>
        <v>0</v>
      </c>
      <c r="S1681" s="75"/>
      <c r="T1681" s="11">
        <v>90</v>
      </c>
      <c r="U1681" s="11" t="s">
        <v>74</v>
      </c>
      <c r="V1681" s="11" t="s">
        <v>52</v>
      </c>
      <c r="W1681" s="11">
        <v>1000</v>
      </c>
      <c r="X1681" s="11"/>
      <c r="Y1681" s="11"/>
      <c r="Z1681" s="11">
        <v>0</v>
      </c>
      <c r="AA1681" s="11">
        <v>5</v>
      </c>
      <c r="AB1681" s="11">
        <v>5</v>
      </c>
      <c r="AC1681" s="11">
        <v>5</v>
      </c>
      <c r="AD1681" s="11">
        <v>4</v>
      </c>
      <c r="AE1681" s="11">
        <v>5</v>
      </c>
      <c r="AF1681" s="11">
        <f t="shared" si="53"/>
        <v>4.7</v>
      </c>
    </row>
    <row r="1682" ht="50" customHeight="1" spans="1:32">
      <c r="A1682" s="11"/>
      <c r="B1682" s="11">
        <v>2674</v>
      </c>
      <c r="C1682" s="11" t="s">
        <v>1</v>
      </c>
      <c r="D1682" s="11"/>
      <c r="E1682" s="54" t="s">
        <v>5596</v>
      </c>
      <c r="F1682" s="11" t="s">
        <v>5597</v>
      </c>
      <c r="G1682" s="11" t="s">
        <v>5499</v>
      </c>
      <c r="H1682" s="11" t="s">
        <v>5598</v>
      </c>
      <c r="I1682" s="50">
        <v>1</v>
      </c>
      <c r="J1682" s="54" t="s">
        <v>35</v>
      </c>
      <c r="K1682" s="27" t="s">
        <v>122</v>
      </c>
      <c r="L1682" s="27" t="s">
        <v>37</v>
      </c>
      <c r="M1682" s="27"/>
      <c r="N1682" s="65" t="s">
        <v>5590</v>
      </c>
      <c r="O1682" s="66">
        <v>1</v>
      </c>
      <c r="P1682" s="67">
        <f>O1682+SUMIF(IN!F:F,Inventory!H:H,IN!M:M)-SUMIF(OUT!F:F,Inventory!H:H,OUT!M:M)</f>
        <v>1</v>
      </c>
      <c r="Q1682" s="138" t="s">
        <v>5599</v>
      </c>
      <c r="R1682" s="75">
        <f t="shared" si="52"/>
        <v>0</v>
      </c>
      <c r="S1682" s="75"/>
      <c r="T1682" s="11">
        <v>90</v>
      </c>
      <c r="U1682" s="11" t="s">
        <v>74</v>
      </c>
      <c r="V1682" s="11" t="s">
        <v>52</v>
      </c>
      <c r="W1682" s="11">
        <v>1000</v>
      </c>
      <c r="X1682" s="11"/>
      <c r="Y1682" s="11"/>
      <c r="Z1682" s="11">
        <v>0</v>
      </c>
      <c r="AA1682" s="11">
        <v>5</v>
      </c>
      <c r="AB1682" s="11">
        <v>5</v>
      </c>
      <c r="AC1682" s="11">
        <v>3</v>
      </c>
      <c r="AD1682" s="11">
        <v>5</v>
      </c>
      <c r="AE1682" s="11">
        <v>5</v>
      </c>
      <c r="AF1682" s="11">
        <f t="shared" si="53"/>
        <v>4.6</v>
      </c>
    </row>
    <row r="1683" ht="50" customHeight="1" spans="1:32">
      <c r="A1683" s="11"/>
      <c r="B1683" s="11">
        <v>2675</v>
      </c>
      <c r="C1683" s="11" t="s">
        <v>1</v>
      </c>
      <c r="D1683" s="11"/>
      <c r="E1683" s="54" t="s">
        <v>5600</v>
      </c>
      <c r="F1683" s="11" t="s">
        <v>5601</v>
      </c>
      <c r="G1683" s="11" t="s">
        <v>5499</v>
      </c>
      <c r="H1683" s="11" t="s">
        <v>5602</v>
      </c>
      <c r="I1683" s="50">
        <v>1</v>
      </c>
      <c r="J1683" s="54" t="s">
        <v>35</v>
      </c>
      <c r="K1683" s="27" t="s">
        <v>122</v>
      </c>
      <c r="L1683" s="63" t="s">
        <v>37</v>
      </c>
      <c r="M1683" s="27"/>
      <c r="N1683" s="65" t="s">
        <v>5590</v>
      </c>
      <c r="O1683" s="66">
        <v>1</v>
      </c>
      <c r="P1683" s="67">
        <f>O1683+SUMIF(IN!F:F,Inventory!H:H,IN!M:M)-SUMIF(OUT!F:F,Inventory!H:H,OUT!M:M)</f>
        <v>1</v>
      </c>
      <c r="Q1683" s="138" t="s">
        <v>5603</v>
      </c>
      <c r="R1683" s="75">
        <f t="shared" si="52"/>
        <v>0</v>
      </c>
      <c r="S1683" s="75"/>
      <c r="T1683" s="11">
        <v>90</v>
      </c>
      <c r="U1683" s="11" t="s">
        <v>74</v>
      </c>
      <c r="V1683" s="11" t="s">
        <v>52</v>
      </c>
      <c r="W1683" s="11">
        <v>1000</v>
      </c>
      <c r="X1683" s="11"/>
      <c r="Y1683" s="11"/>
      <c r="Z1683" s="11">
        <v>0</v>
      </c>
      <c r="AA1683" s="11">
        <v>5</v>
      </c>
      <c r="AB1683" s="11">
        <v>5</v>
      </c>
      <c r="AC1683" s="11">
        <v>5</v>
      </c>
      <c r="AD1683" s="11">
        <v>5</v>
      </c>
      <c r="AE1683" s="11">
        <v>5</v>
      </c>
      <c r="AF1683" s="11">
        <f t="shared" si="53"/>
        <v>5</v>
      </c>
    </row>
    <row r="1684" ht="50" customHeight="1" spans="1:32">
      <c r="A1684" s="11"/>
      <c r="B1684" s="11">
        <v>2676</v>
      </c>
      <c r="C1684" s="11" t="s">
        <v>1</v>
      </c>
      <c r="D1684" s="11"/>
      <c r="E1684" s="54" t="s">
        <v>5600</v>
      </c>
      <c r="F1684" s="11" t="s">
        <v>5604</v>
      </c>
      <c r="G1684" s="11" t="s">
        <v>5499</v>
      </c>
      <c r="H1684" s="11" t="s">
        <v>5605</v>
      </c>
      <c r="I1684" s="50">
        <v>1</v>
      </c>
      <c r="J1684" s="54" t="s">
        <v>35</v>
      </c>
      <c r="K1684" s="27" t="s">
        <v>122</v>
      </c>
      <c r="L1684" s="63" t="s">
        <v>37</v>
      </c>
      <c r="M1684" s="27"/>
      <c r="N1684" s="65" t="s">
        <v>5590</v>
      </c>
      <c r="O1684" s="66">
        <v>1</v>
      </c>
      <c r="P1684" s="67">
        <f>O1684+SUMIF(IN!F:F,Inventory!H:H,IN!M:M)-SUMIF(OUT!F:F,Inventory!H:H,OUT!M:M)</f>
        <v>1</v>
      </c>
      <c r="Q1684" s="138" t="s">
        <v>5606</v>
      </c>
      <c r="R1684" s="75">
        <f t="shared" si="52"/>
        <v>0</v>
      </c>
      <c r="S1684" s="75"/>
      <c r="T1684" s="11">
        <v>90</v>
      </c>
      <c r="U1684" s="11" t="s">
        <v>74</v>
      </c>
      <c r="V1684" s="11" t="s">
        <v>52</v>
      </c>
      <c r="W1684" s="11">
        <v>1000</v>
      </c>
      <c r="X1684" s="11"/>
      <c r="Y1684" s="11"/>
      <c r="Z1684" s="11">
        <v>0</v>
      </c>
      <c r="AA1684" s="11">
        <v>1</v>
      </c>
      <c r="AB1684" s="11">
        <v>5</v>
      </c>
      <c r="AC1684" s="11">
        <v>5</v>
      </c>
      <c r="AD1684" s="11">
        <v>5</v>
      </c>
      <c r="AE1684" s="11">
        <v>5</v>
      </c>
      <c r="AF1684" s="11">
        <f t="shared" si="53"/>
        <v>4.6</v>
      </c>
    </row>
    <row r="1685" ht="50" customHeight="1" spans="1:32">
      <c r="A1685" s="11"/>
      <c r="B1685" s="11">
        <v>2678</v>
      </c>
      <c r="C1685" s="11" t="s">
        <v>1</v>
      </c>
      <c r="D1685" s="11"/>
      <c r="E1685" s="54" t="s">
        <v>5607</v>
      </c>
      <c r="F1685" s="11" t="s">
        <v>5608</v>
      </c>
      <c r="G1685" s="11" t="s">
        <v>5499</v>
      </c>
      <c r="H1685" s="11" t="s">
        <v>5609</v>
      </c>
      <c r="I1685" s="50">
        <v>1</v>
      </c>
      <c r="J1685" s="54" t="s">
        <v>35</v>
      </c>
      <c r="K1685" s="27" t="s">
        <v>122</v>
      </c>
      <c r="L1685" s="63" t="s">
        <v>37</v>
      </c>
      <c r="M1685" s="27"/>
      <c r="N1685" s="65" t="s">
        <v>5590</v>
      </c>
      <c r="O1685" s="66">
        <v>1</v>
      </c>
      <c r="P1685" s="67">
        <f>O1685+SUMIF(IN!F:F,Inventory!H:H,IN!M:M)-SUMIF(OUT!F:F,Inventory!H:H,OUT!M:M)</f>
        <v>1</v>
      </c>
      <c r="Q1685" s="138" t="s">
        <v>5610</v>
      </c>
      <c r="R1685" s="75">
        <f t="shared" si="52"/>
        <v>0</v>
      </c>
      <c r="S1685" s="75"/>
      <c r="T1685" s="11">
        <v>90</v>
      </c>
      <c r="U1685" s="11" t="s">
        <v>74</v>
      </c>
      <c r="V1685" s="11" t="s">
        <v>52</v>
      </c>
      <c r="W1685" s="11">
        <v>1000</v>
      </c>
      <c r="X1685" s="11"/>
      <c r="Y1685" s="11"/>
      <c r="Z1685" s="11">
        <v>0</v>
      </c>
      <c r="AA1685" s="11">
        <v>5</v>
      </c>
      <c r="AB1685" s="11">
        <v>5</v>
      </c>
      <c r="AC1685" s="11">
        <v>5</v>
      </c>
      <c r="AD1685" s="11">
        <v>5</v>
      </c>
      <c r="AE1685" s="11">
        <v>5</v>
      </c>
      <c r="AF1685" s="11">
        <f t="shared" si="53"/>
        <v>5</v>
      </c>
    </row>
    <row r="1686" ht="50" customHeight="1" spans="1:32">
      <c r="A1686" s="11"/>
      <c r="B1686" s="11">
        <v>2679</v>
      </c>
      <c r="C1686" s="11" t="s">
        <v>1</v>
      </c>
      <c r="D1686" s="11"/>
      <c r="E1686" s="54" t="s">
        <v>5611</v>
      </c>
      <c r="F1686" s="11" t="s">
        <v>5612</v>
      </c>
      <c r="G1686" s="11" t="s">
        <v>5499</v>
      </c>
      <c r="H1686" s="11" t="s">
        <v>5613</v>
      </c>
      <c r="I1686" s="50">
        <v>1</v>
      </c>
      <c r="J1686" s="54" t="s">
        <v>35</v>
      </c>
      <c r="K1686" s="27" t="s">
        <v>122</v>
      </c>
      <c r="L1686" s="63" t="s">
        <v>37</v>
      </c>
      <c r="M1686" s="27"/>
      <c r="N1686" s="65" t="s">
        <v>5590</v>
      </c>
      <c r="O1686" s="66">
        <v>1</v>
      </c>
      <c r="P1686" s="67">
        <f>O1686+SUMIF(IN!F:F,Inventory!H:H,IN!M:M)-SUMIF(OUT!F:F,Inventory!H:H,OUT!M:M)</f>
        <v>1</v>
      </c>
      <c r="Q1686" s="138" t="s">
        <v>5614</v>
      </c>
      <c r="R1686" s="75">
        <f t="shared" si="52"/>
        <v>0</v>
      </c>
      <c r="S1686" s="75"/>
      <c r="T1686" s="11">
        <v>90</v>
      </c>
      <c r="U1686" s="11" t="s">
        <v>74</v>
      </c>
      <c r="V1686" s="11" t="s">
        <v>52</v>
      </c>
      <c r="W1686" s="11">
        <v>1000</v>
      </c>
      <c r="X1686" s="11"/>
      <c r="Y1686" s="11"/>
      <c r="Z1686" s="11">
        <v>0</v>
      </c>
      <c r="AA1686" s="11">
        <v>5</v>
      </c>
      <c r="AB1686" s="11">
        <v>5</v>
      </c>
      <c r="AC1686" s="11">
        <v>3</v>
      </c>
      <c r="AD1686" s="11">
        <v>5</v>
      </c>
      <c r="AE1686" s="11">
        <v>5</v>
      </c>
      <c r="AF1686" s="11">
        <f t="shared" si="53"/>
        <v>4.6</v>
      </c>
    </row>
    <row r="1687" ht="50" customHeight="1" spans="1:32">
      <c r="A1687" s="11"/>
      <c r="B1687" s="11">
        <v>2680</v>
      </c>
      <c r="C1687" s="11" t="s">
        <v>1</v>
      </c>
      <c r="D1687" s="11"/>
      <c r="E1687" s="54" t="s">
        <v>5615</v>
      </c>
      <c r="F1687" s="11" t="s">
        <v>5616</v>
      </c>
      <c r="G1687" s="11" t="s">
        <v>5499</v>
      </c>
      <c r="H1687" s="11" t="s">
        <v>5617</v>
      </c>
      <c r="I1687" s="50">
        <v>1</v>
      </c>
      <c r="J1687" s="54" t="s">
        <v>35</v>
      </c>
      <c r="K1687" s="27" t="s">
        <v>122</v>
      </c>
      <c r="L1687" s="63" t="s">
        <v>37</v>
      </c>
      <c r="M1687" s="27"/>
      <c r="N1687" s="65" t="s">
        <v>5590</v>
      </c>
      <c r="O1687" s="66">
        <v>1</v>
      </c>
      <c r="P1687" s="67">
        <f>O1687+SUMIF(IN!F:F,Inventory!H:H,IN!M:M)-SUMIF(OUT!F:F,Inventory!H:H,OUT!M:M)</f>
        <v>1</v>
      </c>
      <c r="Q1687" s="11" t="s">
        <v>5618</v>
      </c>
      <c r="R1687" s="75">
        <f t="shared" si="52"/>
        <v>0</v>
      </c>
      <c r="S1687" s="75"/>
      <c r="T1687" s="11">
        <v>90</v>
      </c>
      <c r="U1687" s="11" t="s">
        <v>74</v>
      </c>
      <c r="V1687" s="11" t="s">
        <v>52</v>
      </c>
      <c r="W1687" s="11">
        <v>1000</v>
      </c>
      <c r="X1687" s="11"/>
      <c r="Y1687" s="11"/>
      <c r="Z1687" s="11">
        <v>0</v>
      </c>
      <c r="AA1687" s="11">
        <v>5</v>
      </c>
      <c r="AB1687" s="11">
        <v>3</v>
      </c>
      <c r="AC1687" s="11">
        <v>4</v>
      </c>
      <c r="AD1687" s="11">
        <v>5</v>
      </c>
      <c r="AE1687" s="11">
        <v>5</v>
      </c>
      <c r="AF1687" s="11">
        <f t="shared" si="53"/>
        <v>4.6</v>
      </c>
    </row>
    <row r="1688" ht="50" customHeight="1" spans="1:32">
      <c r="A1688" s="11"/>
      <c r="B1688" s="11">
        <v>2868</v>
      </c>
      <c r="C1688" s="11"/>
      <c r="D1688" s="11"/>
      <c r="E1688" s="58" t="s">
        <v>2974</v>
      </c>
      <c r="F1688" s="10" t="s">
        <v>5619</v>
      </c>
      <c r="G1688" s="58" t="s">
        <v>1330</v>
      </c>
      <c r="H1688" s="58" t="s">
        <v>5620</v>
      </c>
      <c r="I1688" s="50">
        <v>1</v>
      </c>
      <c r="J1688" s="54" t="s">
        <v>35</v>
      </c>
      <c r="K1688" s="27" t="s">
        <v>122</v>
      </c>
      <c r="L1688" s="63" t="s">
        <v>40</v>
      </c>
      <c r="M1688" s="64"/>
      <c r="N1688" s="71" t="s">
        <v>5590</v>
      </c>
      <c r="O1688" s="66">
        <v>0</v>
      </c>
      <c r="P1688" s="67">
        <f>O1688+SUMIF(IN!F:F,Inventory!H:H,IN!M:M)-SUMIF(OUT!F:F,Inventory!H:H,OUT!M:M)</f>
        <v>0</v>
      </c>
      <c r="Q1688" s="5"/>
      <c r="R1688" s="75">
        <f t="shared" si="52"/>
        <v>0</v>
      </c>
      <c r="S1688" s="75"/>
      <c r="T1688" s="11">
        <v>30</v>
      </c>
      <c r="U1688" s="11" t="s">
        <v>40</v>
      </c>
      <c r="V1688" s="11"/>
      <c r="W1688" s="11">
        <v>1000</v>
      </c>
      <c r="X1688" s="11">
        <v>30</v>
      </c>
      <c r="Y1688" s="11"/>
      <c r="Z1688" s="11">
        <v>0</v>
      </c>
      <c r="AA1688" s="11">
        <v>5</v>
      </c>
      <c r="AB1688" s="11">
        <v>1</v>
      </c>
      <c r="AC1688" s="11">
        <v>5</v>
      </c>
      <c r="AD1688" s="11">
        <v>5</v>
      </c>
      <c r="AE1688" s="11">
        <v>5</v>
      </c>
      <c r="AF1688" s="11">
        <f t="shared" si="53"/>
        <v>4.6</v>
      </c>
    </row>
    <row r="1689" ht="50" customHeight="1" spans="1:32">
      <c r="A1689" s="11"/>
      <c r="B1689" s="11">
        <v>2869</v>
      </c>
      <c r="C1689" s="11"/>
      <c r="D1689" s="11"/>
      <c r="E1689" s="11" t="s">
        <v>5621</v>
      </c>
      <c r="F1689" s="11" t="s">
        <v>4761</v>
      </c>
      <c r="G1689" s="11" t="s">
        <v>5622</v>
      </c>
      <c r="H1689" s="26" t="s">
        <v>5623</v>
      </c>
      <c r="I1689" s="50">
        <v>1</v>
      </c>
      <c r="J1689" s="54" t="s">
        <v>35</v>
      </c>
      <c r="K1689" s="27" t="s">
        <v>122</v>
      </c>
      <c r="L1689" s="63" t="s">
        <v>40</v>
      </c>
      <c r="M1689" s="64"/>
      <c r="N1689" s="71" t="s">
        <v>5590</v>
      </c>
      <c r="O1689" s="66">
        <v>1</v>
      </c>
      <c r="P1689" s="67">
        <f>O1689+SUMIF(IN!F:F,Inventory!H:H,IN!M:M)-SUMIF(OUT!F:F,Inventory!H:H,OUT!M:M)</f>
        <v>1</v>
      </c>
      <c r="Q1689" s="5"/>
      <c r="R1689" s="75">
        <f t="shared" si="52"/>
        <v>0</v>
      </c>
      <c r="S1689" s="75"/>
      <c r="T1689" s="11">
        <v>30</v>
      </c>
      <c r="U1689" s="11" t="s">
        <v>74</v>
      </c>
      <c r="V1689" s="11" t="s">
        <v>75</v>
      </c>
      <c r="W1689" s="11">
        <v>1000</v>
      </c>
      <c r="X1689" s="11"/>
      <c r="Y1689" s="11"/>
      <c r="Z1689" s="11">
        <v>0</v>
      </c>
      <c r="AA1689" s="11">
        <v>5</v>
      </c>
      <c r="AB1689" s="11">
        <v>4</v>
      </c>
      <c r="AC1689" s="11">
        <v>5</v>
      </c>
      <c r="AD1689" s="11">
        <v>5</v>
      </c>
      <c r="AE1689" s="11">
        <v>4</v>
      </c>
      <c r="AF1689" s="11">
        <f t="shared" si="53"/>
        <v>4.6</v>
      </c>
    </row>
    <row r="1690" ht="50" customHeight="1" spans="1:32">
      <c r="A1690" s="11"/>
      <c r="B1690" s="11">
        <v>2870</v>
      </c>
      <c r="C1690" s="11"/>
      <c r="D1690" s="11"/>
      <c r="E1690" s="10" t="s">
        <v>1915</v>
      </c>
      <c r="F1690" s="10" t="s">
        <v>5624</v>
      </c>
      <c r="G1690" s="58" t="s">
        <v>1873</v>
      </c>
      <c r="H1690" s="10" t="s">
        <v>5625</v>
      </c>
      <c r="I1690" s="50">
        <v>1</v>
      </c>
      <c r="J1690" s="54" t="s">
        <v>35</v>
      </c>
      <c r="K1690" s="27" t="s">
        <v>122</v>
      </c>
      <c r="L1690" s="27" t="s">
        <v>40</v>
      </c>
      <c r="M1690" s="64"/>
      <c r="N1690" s="71" t="s">
        <v>5590</v>
      </c>
      <c r="O1690" s="66">
        <v>6</v>
      </c>
      <c r="P1690" s="67">
        <f>O1690+SUMIF(IN!F:F,Inventory!H:H,IN!M:M)-SUMIF(OUT!F:F,Inventory!H:H,OUT!M:M)</f>
        <v>6</v>
      </c>
      <c r="Q1690" s="5"/>
      <c r="R1690" s="75">
        <f t="shared" si="52"/>
        <v>0</v>
      </c>
      <c r="S1690" s="75"/>
      <c r="T1690" s="11">
        <v>30</v>
      </c>
      <c r="U1690" s="11" t="s">
        <v>40</v>
      </c>
      <c r="V1690" s="11"/>
      <c r="W1690" s="11">
        <v>1000</v>
      </c>
      <c r="X1690" s="11">
        <v>30</v>
      </c>
      <c r="Y1690" s="11"/>
      <c r="Z1690" s="11">
        <v>0</v>
      </c>
      <c r="AA1690" s="11">
        <v>3</v>
      </c>
      <c r="AB1690" s="11">
        <v>3</v>
      </c>
      <c r="AC1690" s="11">
        <v>5</v>
      </c>
      <c r="AD1690" s="11">
        <v>5</v>
      </c>
      <c r="AE1690" s="11">
        <v>5</v>
      </c>
      <c r="AF1690" s="11">
        <f t="shared" si="53"/>
        <v>4.6</v>
      </c>
    </row>
    <row r="1691" ht="50" customHeight="1" spans="1:32">
      <c r="A1691" s="11"/>
      <c r="B1691" s="11">
        <v>2872</v>
      </c>
      <c r="C1691" s="11"/>
      <c r="D1691" s="11"/>
      <c r="E1691" s="11" t="s">
        <v>5626</v>
      </c>
      <c r="F1691" s="11" t="s">
        <v>1976</v>
      </c>
      <c r="G1691" s="11" t="s">
        <v>3500</v>
      </c>
      <c r="H1691" s="26" t="s">
        <v>5627</v>
      </c>
      <c r="I1691" s="50">
        <v>1</v>
      </c>
      <c r="J1691" s="69" t="s">
        <v>35</v>
      </c>
      <c r="K1691" s="27" t="s">
        <v>122</v>
      </c>
      <c r="L1691" s="27" t="s">
        <v>64</v>
      </c>
      <c r="M1691" s="64"/>
      <c r="N1691" s="66" t="s">
        <v>5590</v>
      </c>
      <c r="O1691" s="66">
        <v>1</v>
      </c>
      <c r="P1691" s="67">
        <f>O1691+SUMIF(IN!F:F,Inventory!H:H,IN!M:M)-SUMIF(OUT!F:F,Inventory!H:H,OUT!M:M)</f>
        <v>1</v>
      </c>
      <c r="Q1691" s="5"/>
      <c r="R1691" s="75">
        <f t="shared" si="52"/>
        <v>0</v>
      </c>
      <c r="S1691" s="75"/>
      <c r="T1691" s="11">
        <v>15</v>
      </c>
      <c r="U1691" s="11" t="s">
        <v>40</v>
      </c>
      <c r="V1691" s="11" t="s">
        <v>1974</v>
      </c>
      <c r="W1691" s="11">
        <v>1000</v>
      </c>
      <c r="X1691" s="11"/>
      <c r="Y1691" s="11"/>
      <c r="Z1691" s="11">
        <v>0</v>
      </c>
      <c r="AA1691" s="11">
        <v>5</v>
      </c>
      <c r="AB1691" s="11">
        <v>5</v>
      </c>
      <c r="AC1691" s="11">
        <v>4</v>
      </c>
      <c r="AD1691" s="11">
        <v>5</v>
      </c>
      <c r="AE1691" s="11">
        <v>5</v>
      </c>
      <c r="AF1691" s="11">
        <f t="shared" si="53"/>
        <v>4.8</v>
      </c>
    </row>
    <row r="1692" ht="50" customHeight="1" spans="1:32">
      <c r="A1692" s="11"/>
      <c r="B1692" s="11">
        <v>2873</v>
      </c>
      <c r="C1692" s="11"/>
      <c r="D1692" s="11"/>
      <c r="E1692" s="11" t="s">
        <v>5628</v>
      </c>
      <c r="F1692" s="11" t="s">
        <v>4925</v>
      </c>
      <c r="G1692" s="11" t="s">
        <v>2000</v>
      </c>
      <c r="H1692" s="26" t="s">
        <v>5629</v>
      </c>
      <c r="I1692" s="50">
        <v>1</v>
      </c>
      <c r="J1692" s="69" t="s">
        <v>35</v>
      </c>
      <c r="K1692" s="27" t="s">
        <v>122</v>
      </c>
      <c r="L1692" s="63" t="s">
        <v>64</v>
      </c>
      <c r="M1692" s="64"/>
      <c r="N1692" s="66" t="s">
        <v>5590</v>
      </c>
      <c r="O1692" s="66">
        <v>4</v>
      </c>
      <c r="P1692" s="67">
        <f>O1692+SUMIF(IN!F:F,Inventory!H:H,IN!M:M)-SUMIF(OUT!F:F,Inventory!H:H,OUT!M:M)</f>
        <v>4</v>
      </c>
      <c r="Q1692" s="5"/>
      <c r="R1692" s="75">
        <f t="shared" si="52"/>
        <v>0</v>
      </c>
      <c r="S1692" s="75"/>
      <c r="T1692" s="11">
        <v>30</v>
      </c>
      <c r="U1692" s="11" t="s">
        <v>40</v>
      </c>
      <c r="V1692" s="11" t="s">
        <v>1974</v>
      </c>
      <c r="W1692" s="11">
        <v>1000</v>
      </c>
      <c r="X1692" s="11"/>
      <c r="Y1692" s="11"/>
      <c r="Z1692" s="11">
        <v>0</v>
      </c>
      <c r="AA1692" s="11">
        <v>3</v>
      </c>
      <c r="AB1692" s="11">
        <v>3</v>
      </c>
      <c r="AC1692" s="11">
        <v>5</v>
      </c>
      <c r="AD1692" s="11">
        <v>5</v>
      </c>
      <c r="AE1692" s="11">
        <v>5</v>
      </c>
      <c r="AF1692" s="11">
        <f t="shared" si="53"/>
        <v>4.6</v>
      </c>
    </row>
    <row r="1693" ht="50" customHeight="1" spans="1:32">
      <c r="A1693" s="11"/>
      <c r="B1693" s="11" t="s">
        <v>5630</v>
      </c>
      <c r="C1693" s="11"/>
      <c r="D1693" s="11"/>
      <c r="E1693" s="11" t="s">
        <v>4511</v>
      </c>
      <c r="F1693" s="11" t="s">
        <v>4512</v>
      </c>
      <c r="G1693" s="11" t="s">
        <v>5631</v>
      </c>
      <c r="H1693" s="10" t="s">
        <v>5632</v>
      </c>
      <c r="I1693" s="50">
        <v>1</v>
      </c>
      <c r="J1693" s="11" t="s">
        <v>35</v>
      </c>
      <c r="K1693" s="27" t="s">
        <v>122</v>
      </c>
      <c r="L1693" s="63" t="s">
        <v>40</v>
      </c>
      <c r="M1693" s="64"/>
      <c r="N1693" s="65" t="s">
        <v>5590</v>
      </c>
      <c r="O1693" s="66">
        <v>2</v>
      </c>
      <c r="P1693" s="67">
        <f>O1693+SUMIF(IN!F:F,Inventory!H:H,IN!M:M)-SUMIF(OUT!F:F,Inventory!H:H,OUT!M:M)</f>
        <v>2</v>
      </c>
      <c r="Q1693" s="5"/>
      <c r="R1693" s="75">
        <f t="shared" si="52"/>
        <v>0</v>
      </c>
      <c r="S1693" s="75"/>
      <c r="T1693" s="11">
        <v>60</v>
      </c>
      <c r="U1693" s="11" t="s">
        <v>74</v>
      </c>
      <c r="V1693" s="11"/>
      <c r="W1693" s="11">
        <v>1000</v>
      </c>
      <c r="X1693" s="11">
        <v>30</v>
      </c>
      <c r="Y1693" s="11"/>
      <c r="Z1693" s="11">
        <v>0</v>
      </c>
      <c r="AA1693" s="11">
        <v>4</v>
      </c>
      <c r="AB1693" s="11">
        <v>3</v>
      </c>
      <c r="AC1693" s="11">
        <v>5</v>
      </c>
      <c r="AD1693" s="11">
        <v>5</v>
      </c>
      <c r="AE1693" s="11">
        <v>5</v>
      </c>
      <c r="AF1693" s="11">
        <f t="shared" si="53"/>
        <v>4.7</v>
      </c>
    </row>
    <row r="1694" ht="50" customHeight="1" spans="1:32">
      <c r="A1694" s="11"/>
      <c r="B1694" s="53" t="s">
        <v>5633</v>
      </c>
      <c r="C1694" s="11"/>
      <c r="D1694" s="11"/>
      <c r="E1694" s="10" t="s">
        <v>3243</v>
      </c>
      <c r="F1694" s="10" t="s">
        <v>1872</v>
      </c>
      <c r="G1694" s="58" t="s">
        <v>1330</v>
      </c>
      <c r="H1694" s="58" t="s">
        <v>5634</v>
      </c>
      <c r="I1694" s="50">
        <v>5</v>
      </c>
      <c r="J1694" s="79" t="s">
        <v>35</v>
      </c>
      <c r="K1694" s="27" t="s">
        <v>122</v>
      </c>
      <c r="L1694" s="63" t="s">
        <v>40</v>
      </c>
      <c r="M1694" s="64"/>
      <c r="N1694" s="65" t="s">
        <v>5590</v>
      </c>
      <c r="O1694" s="66">
        <v>26</v>
      </c>
      <c r="P1694" s="67">
        <f>O1694+SUMIF(IN!F:F,Inventory!H:H,IN!M:M)-SUMIF(OUT!F:F,Inventory!H:H,OUT!M:M)</f>
        <v>48</v>
      </c>
      <c r="Q1694" s="5"/>
      <c r="R1694" s="75">
        <f t="shared" si="52"/>
        <v>0</v>
      </c>
      <c r="S1694" s="75"/>
      <c r="T1694" s="11">
        <v>30</v>
      </c>
      <c r="U1694" s="11" t="s">
        <v>40</v>
      </c>
      <c r="V1694" s="11" t="s">
        <v>41</v>
      </c>
      <c r="W1694" s="11">
        <v>1825</v>
      </c>
      <c r="X1694" s="11">
        <v>30</v>
      </c>
      <c r="Y1694" s="11"/>
      <c r="Z1694" s="11">
        <v>0</v>
      </c>
      <c r="AA1694" s="11">
        <v>4</v>
      </c>
      <c r="AB1694" s="11">
        <v>5</v>
      </c>
      <c r="AC1694" s="11">
        <v>5</v>
      </c>
      <c r="AD1694" s="11">
        <v>5</v>
      </c>
      <c r="AE1694" s="11">
        <v>4</v>
      </c>
      <c r="AF1694" s="11">
        <f t="shared" si="53"/>
        <v>4.6</v>
      </c>
    </row>
    <row r="1695" ht="50" customHeight="1" spans="1:32">
      <c r="A1695" s="11"/>
      <c r="B1695" s="11" t="s">
        <v>5635</v>
      </c>
      <c r="C1695" s="11"/>
      <c r="D1695" s="11"/>
      <c r="E1695" s="10" t="s">
        <v>5636</v>
      </c>
      <c r="F1695" s="10" t="s">
        <v>5637</v>
      </c>
      <c r="G1695" s="58" t="s">
        <v>5499</v>
      </c>
      <c r="H1695" s="10" t="s">
        <v>5638</v>
      </c>
      <c r="I1695" s="50">
        <v>1</v>
      </c>
      <c r="J1695" s="79" t="s">
        <v>35</v>
      </c>
      <c r="K1695" s="27" t="s">
        <v>36</v>
      </c>
      <c r="L1695" s="63" t="s">
        <v>40</v>
      </c>
      <c r="M1695" s="64"/>
      <c r="N1695" s="65" t="s">
        <v>5590</v>
      </c>
      <c r="O1695" s="66">
        <v>4</v>
      </c>
      <c r="P1695" s="67">
        <f>O1695+SUMIF(IN!F:F,Inventory!H:H,IN!M:M)-SUMIF(OUT!F:F,Inventory!H:H,OUT!M:M)</f>
        <v>4</v>
      </c>
      <c r="Q1695" s="5" t="s">
        <v>5639</v>
      </c>
      <c r="R1695" s="75">
        <f t="shared" si="52"/>
        <v>0</v>
      </c>
      <c r="S1695" s="75"/>
      <c r="T1695" s="11">
        <v>30</v>
      </c>
      <c r="U1695" s="11" t="s">
        <v>74</v>
      </c>
      <c r="V1695" s="11" t="s">
        <v>52</v>
      </c>
      <c r="W1695" s="11">
        <v>1000</v>
      </c>
      <c r="X1695" s="11">
        <v>30</v>
      </c>
      <c r="Y1695" s="11"/>
      <c r="Z1695" s="11">
        <v>0</v>
      </c>
      <c r="AA1695" s="11">
        <v>5</v>
      </c>
      <c r="AB1695" s="11">
        <v>4</v>
      </c>
      <c r="AC1695" s="11">
        <v>4</v>
      </c>
      <c r="AD1695" s="11">
        <v>5</v>
      </c>
      <c r="AE1695" s="11">
        <v>5</v>
      </c>
      <c r="AF1695" s="11">
        <f t="shared" si="53"/>
        <v>4.7</v>
      </c>
    </row>
    <row r="1696" ht="50" customHeight="1" spans="1:32">
      <c r="A1696" s="11"/>
      <c r="B1696" s="11" t="s">
        <v>5381</v>
      </c>
      <c r="C1696" s="11"/>
      <c r="D1696" s="11"/>
      <c r="E1696" s="49" t="s">
        <v>4770</v>
      </c>
      <c r="F1696" s="49" t="s">
        <v>4771</v>
      </c>
      <c r="G1696" s="58" t="s">
        <v>1086</v>
      </c>
      <c r="H1696" s="49" t="s">
        <v>5640</v>
      </c>
      <c r="I1696" s="50">
        <v>1</v>
      </c>
      <c r="J1696" s="54" t="s">
        <v>35</v>
      </c>
      <c r="K1696" s="27" t="s">
        <v>122</v>
      </c>
      <c r="L1696" s="63" t="s">
        <v>40</v>
      </c>
      <c r="M1696" s="64"/>
      <c r="N1696" s="65" t="s">
        <v>5590</v>
      </c>
      <c r="O1696" s="66">
        <v>3</v>
      </c>
      <c r="P1696" s="67">
        <f>O1696+SUMIF(IN!F:F,Inventory!H:H,IN!M:M)-SUMIF(OUT!F:F,Inventory!H:H,OUT!M:M)</f>
        <v>3</v>
      </c>
      <c r="Q1696" s="5"/>
      <c r="R1696" s="75">
        <f t="shared" si="52"/>
        <v>0</v>
      </c>
      <c r="S1696" s="75"/>
      <c r="T1696" s="11">
        <v>45</v>
      </c>
      <c r="U1696" s="11" t="s">
        <v>74</v>
      </c>
      <c r="V1696" s="11"/>
      <c r="W1696" s="11">
        <v>1000</v>
      </c>
      <c r="X1696" s="11">
        <v>30</v>
      </c>
      <c r="Y1696" s="11"/>
      <c r="Z1696" s="11">
        <v>0</v>
      </c>
      <c r="AA1696" s="11">
        <v>5</v>
      </c>
      <c r="AB1696" s="11">
        <v>5</v>
      </c>
      <c r="AC1696" s="11">
        <v>5</v>
      </c>
      <c r="AD1696" s="11">
        <v>5</v>
      </c>
      <c r="AE1696" s="11">
        <v>4</v>
      </c>
      <c r="AF1696" s="11">
        <f t="shared" si="53"/>
        <v>4.7</v>
      </c>
    </row>
    <row r="1697" ht="50" customHeight="1" spans="1:32">
      <c r="A1697" s="11"/>
      <c r="B1697" s="11" t="s">
        <v>5641</v>
      </c>
      <c r="C1697" s="11"/>
      <c r="D1697" s="11"/>
      <c r="E1697" s="11" t="s">
        <v>4814</v>
      </c>
      <c r="F1697" s="11" t="s">
        <v>4925</v>
      </c>
      <c r="G1697" s="11" t="s">
        <v>5499</v>
      </c>
      <c r="H1697" s="11" t="s">
        <v>5642</v>
      </c>
      <c r="I1697" s="50">
        <v>1</v>
      </c>
      <c r="J1697" s="11" t="s">
        <v>35</v>
      </c>
      <c r="K1697" s="27" t="s">
        <v>36</v>
      </c>
      <c r="L1697" s="63" t="s">
        <v>40</v>
      </c>
      <c r="M1697" s="64"/>
      <c r="N1697" s="65" t="s">
        <v>5590</v>
      </c>
      <c r="O1697" s="66">
        <v>2</v>
      </c>
      <c r="P1697" s="67">
        <f>O1697+SUMIF(IN!F:F,Inventory!H:H,IN!M:M)-SUMIF(OUT!F:F,Inventory!H:H,OUT!M:M)</f>
        <v>2</v>
      </c>
      <c r="Q1697" s="5"/>
      <c r="R1697" s="75">
        <f t="shared" si="52"/>
        <v>0</v>
      </c>
      <c r="S1697" s="75"/>
      <c r="T1697" s="11">
        <v>45</v>
      </c>
      <c r="U1697" s="11" t="s">
        <v>74</v>
      </c>
      <c r="V1697" s="11" t="s">
        <v>52</v>
      </c>
      <c r="W1697" s="11">
        <v>1000</v>
      </c>
      <c r="X1697" s="11">
        <v>60</v>
      </c>
      <c r="Y1697" s="11"/>
      <c r="Z1697" s="11">
        <v>0</v>
      </c>
      <c r="AA1697" s="11">
        <v>5</v>
      </c>
      <c r="AB1697" s="11">
        <v>2</v>
      </c>
      <c r="AC1697" s="11">
        <v>5</v>
      </c>
      <c r="AD1697" s="11">
        <v>5</v>
      </c>
      <c r="AE1697" s="11">
        <v>5</v>
      </c>
      <c r="AF1697" s="11">
        <f t="shared" si="53"/>
        <v>4.7</v>
      </c>
    </row>
    <row r="1698" ht="50" customHeight="1" spans="1:32">
      <c r="A1698" s="11"/>
      <c r="B1698" s="11" t="s">
        <v>5643</v>
      </c>
      <c r="C1698" s="11"/>
      <c r="D1698" s="11"/>
      <c r="E1698" s="11" t="s">
        <v>5644</v>
      </c>
      <c r="F1698" s="10" t="s">
        <v>2007</v>
      </c>
      <c r="G1698" s="11" t="s">
        <v>5645</v>
      </c>
      <c r="H1698" s="11" t="s">
        <v>5646</v>
      </c>
      <c r="I1698" s="50">
        <v>1</v>
      </c>
      <c r="J1698" s="54" t="s">
        <v>35</v>
      </c>
      <c r="K1698" s="27" t="s">
        <v>122</v>
      </c>
      <c r="L1698" s="63" t="s">
        <v>37</v>
      </c>
      <c r="M1698" s="64"/>
      <c r="N1698" s="66" t="s">
        <v>5590</v>
      </c>
      <c r="O1698" s="66">
        <v>2</v>
      </c>
      <c r="P1698" s="67">
        <f>O1698+SUMIF(IN!F:F,Inventory!H:H,IN!M:M)-SUMIF(OUT!F:F,Inventory!H:H,OUT!M:M)</f>
        <v>2</v>
      </c>
      <c r="Q1698" s="5"/>
      <c r="R1698" s="75">
        <f t="shared" si="52"/>
        <v>0</v>
      </c>
      <c r="S1698" s="75"/>
      <c r="T1698" s="11">
        <v>60</v>
      </c>
      <c r="U1698" s="11" t="s">
        <v>74</v>
      </c>
      <c r="V1698" s="11" t="s">
        <v>41</v>
      </c>
      <c r="W1698" s="11">
        <v>1000</v>
      </c>
      <c r="X1698" s="11"/>
      <c r="Y1698" s="11"/>
      <c r="Z1698" s="11">
        <v>0</v>
      </c>
      <c r="AA1698" s="11">
        <v>5</v>
      </c>
      <c r="AB1698" s="11">
        <v>1</v>
      </c>
      <c r="AC1698" s="11">
        <v>5</v>
      </c>
      <c r="AD1698" s="11">
        <v>5</v>
      </c>
      <c r="AE1698" s="11">
        <v>5</v>
      </c>
      <c r="AF1698" s="11">
        <f t="shared" si="53"/>
        <v>4.6</v>
      </c>
    </row>
    <row r="1699" ht="50" customHeight="1" spans="1:32">
      <c r="A1699" s="11"/>
      <c r="B1699" s="11" t="s">
        <v>5647</v>
      </c>
      <c r="C1699" s="11"/>
      <c r="D1699" s="11"/>
      <c r="E1699" s="11" t="s">
        <v>5648</v>
      </c>
      <c r="F1699" s="11" t="s">
        <v>5649</v>
      </c>
      <c r="G1699" s="11" t="s">
        <v>5499</v>
      </c>
      <c r="H1699" s="11" t="s">
        <v>5650</v>
      </c>
      <c r="I1699" s="54">
        <v>2</v>
      </c>
      <c r="J1699" s="54" t="s">
        <v>35</v>
      </c>
      <c r="K1699" s="27" t="s">
        <v>122</v>
      </c>
      <c r="L1699" s="63" t="s">
        <v>37</v>
      </c>
      <c r="M1699" s="64"/>
      <c r="N1699" s="66" t="s">
        <v>5590</v>
      </c>
      <c r="O1699" s="66">
        <v>3</v>
      </c>
      <c r="P1699" s="67">
        <f>O1699+SUMIF(IN!F:F,Inventory!H:H,IN!M:M)-SUMIF(OUT!F:F,Inventory!H:H,OUT!M:M)</f>
        <v>3</v>
      </c>
      <c r="Q1699" s="5"/>
      <c r="R1699" s="75">
        <f t="shared" si="52"/>
        <v>0</v>
      </c>
      <c r="S1699" s="75"/>
      <c r="T1699" s="11">
        <v>60</v>
      </c>
      <c r="U1699" s="11" t="s">
        <v>74</v>
      </c>
      <c r="V1699" s="11" t="s">
        <v>52</v>
      </c>
      <c r="W1699" s="11">
        <v>1000</v>
      </c>
      <c r="X1699" s="11"/>
      <c r="Y1699" s="11"/>
      <c r="Z1699" s="11">
        <v>0</v>
      </c>
      <c r="AA1699" s="11">
        <v>3</v>
      </c>
      <c r="AB1699" s="11">
        <v>5</v>
      </c>
      <c r="AC1699" s="11">
        <v>5</v>
      </c>
      <c r="AD1699" s="11">
        <v>5</v>
      </c>
      <c r="AE1699" s="11">
        <v>5</v>
      </c>
      <c r="AF1699" s="11">
        <f t="shared" si="53"/>
        <v>4.8</v>
      </c>
    </row>
    <row r="1700" ht="50" customHeight="1" spans="1:32">
      <c r="A1700" s="11"/>
      <c r="B1700" s="11" t="s">
        <v>5651</v>
      </c>
      <c r="C1700" s="11"/>
      <c r="D1700" s="11"/>
      <c r="E1700" s="11" t="s">
        <v>5648</v>
      </c>
      <c r="F1700" s="11" t="s">
        <v>5649</v>
      </c>
      <c r="G1700" s="11" t="s">
        <v>5499</v>
      </c>
      <c r="H1700" s="11" t="s">
        <v>5652</v>
      </c>
      <c r="I1700" s="54">
        <v>2</v>
      </c>
      <c r="J1700" s="54" t="s">
        <v>35</v>
      </c>
      <c r="K1700" s="27" t="s">
        <v>122</v>
      </c>
      <c r="L1700" s="27" t="s">
        <v>37</v>
      </c>
      <c r="M1700" s="64"/>
      <c r="N1700" s="66" t="s">
        <v>5590</v>
      </c>
      <c r="O1700" s="66">
        <v>3</v>
      </c>
      <c r="P1700" s="67">
        <f>O1700+SUMIF(IN!F:F,Inventory!H:H,IN!M:M)-SUMIF(OUT!F:F,Inventory!H:H,OUT!M:M)</f>
        <v>3</v>
      </c>
      <c r="Q1700" s="5"/>
      <c r="R1700" s="75">
        <f t="shared" si="52"/>
        <v>0</v>
      </c>
      <c r="S1700" s="75"/>
      <c r="T1700" s="11">
        <v>60</v>
      </c>
      <c r="U1700" s="11" t="s">
        <v>74</v>
      </c>
      <c r="V1700" s="11" t="s">
        <v>52</v>
      </c>
      <c r="W1700" s="11">
        <v>1000</v>
      </c>
      <c r="X1700" s="11"/>
      <c r="Y1700" s="11"/>
      <c r="Z1700" s="11">
        <v>0</v>
      </c>
      <c r="AA1700" s="11">
        <v>1</v>
      </c>
      <c r="AB1700" s="11">
        <v>5</v>
      </c>
      <c r="AC1700" s="11">
        <v>5</v>
      </c>
      <c r="AD1700" s="11">
        <v>5</v>
      </c>
      <c r="AE1700" s="11">
        <v>5</v>
      </c>
      <c r="AF1700" s="11">
        <f t="shared" si="53"/>
        <v>4.6</v>
      </c>
    </row>
    <row r="1701" ht="50" customHeight="1" spans="1:32">
      <c r="A1701" s="11"/>
      <c r="B1701" s="11" t="s">
        <v>5653</v>
      </c>
      <c r="C1701" s="11"/>
      <c r="D1701" s="11"/>
      <c r="E1701" s="11" t="s">
        <v>5626</v>
      </c>
      <c r="F1701" s="11" t="s">
        <v>1976</v>
      </c>
      <c r="G1701" s="11" t="s">
        <v>5654</v>
      </c>
      <c r="H1701" s="26" t="s">
        <v>5655</v>
      </c>
      <c r="I1701" s="50">
        <v>1</v>
      </c>
      <c r="J1701" s="69" t="s">
        <v>35</v>
      </c>
      <c r="K1701" s="27" t="s">
        <v>122</v>
      </c>
      <c r="L1701" s="27" t="s">
        <v>37</v>
      </c>
      <c r="M1701" s="64"/>
      <c r="N1701" s="66" t="s">
        <v>5590</v>
      </c>
      <c r="O1701" s="66">
        <v>2</v>
      </c>
      <c r="P1701" s="67">
        <f>O1701+SUMIF(IN!F:F,Inventory!H:H,IN!M:M)-SUMIF(OUT!F:F,Inventory!H:H,OUT!M:M)</f>
        <v>2</v>
      </c>
      <c r="Q1701" s="5" t="s">
        <v>5656</v>
      </c>
      <c r="R1701" s="75">
        <f t="shared" si="52"/>
        <v>0</v>
      </c>
      <c r="S1701" s="75"/>
      <c r="T1701" s="11">
        <v>30</v>
      </c>
      <c r="U1701" s="11" t="s">
        <v>40</v>
      </c>
      <c r="V1701" s="11" t="s">
        <v>52</v>
      </c>
      <c r="W1701" s="11">
        <v>1000</v>
      </c>
      <c r="X1701" s="11"/>
      <c r="Y1701" s="11"/>
      <c r="Z1701" s="11">
        <v>0</v>
      </c>
      <c r="AA1701" s="11">
        <v>5</v>
      </c>
      <c r="AB1701" s="11">
        <v>4</v>
      </c>
      <c r="AC1701" s="11">
        <v>5</v>
      </c>
      <c r="AD1701" s="11">
        <v>5</v>
      </c>
      <c r="AE1701" s="11">
        <v>4</v>
      </c>
      <c r="AF1701" s="11">
        <f t="shared" si="53"/>
        <v>4.6</v>
      </c>
    </row>
    <row r="1702" ht="50" customHeight="1" spans="1:32">
      <c r="A1702" s="11"/>
      <c r="B1702" s="26">
        <v>2512</v>
      </c>
      <c r="C1702" s="11"/>
      <c r="D1702" s="11"/>
      <c r="E1702" s="11" t="s">
        <v>3243</v>
      </c>
      <c r="F1702" s="11" t="s">
        <v>5657</v>
      </c>
      <c r="G1702" s="58" t="s">
        <v>1330</v>
      </c>
      <c r="H1702" s="11" t="s">
        <v>5658</v>
      </c>
      <c r="I1702" s="50">
        <v>1</v>
      </c>
      <c r="J1702" s="54" t="s">
        <v>35</v>
      </c>
      <c r="K1702" s="27" t="s">
        <v>122</v>
      </c>
      <c r="L1702" s="27" t="s">
        <v>40</v>
      </c>
      <c r="M1702" s="64"/>
      <c r="N1702" s="66" t="s">
        <v>5659</v>
      </c>
      <c r="O1702" s="66">
        <v>1</v>
      </c>
      <c r="P1702" s="67">
        <f>O1702+SUMIF(IN!F:F,Inventory!H:H,IN!M:M)-SUMIF(OUT!F:F,Inventory!H:H,OUT!M:M)</f>
        <v>1</v>
      </c>
      <c r="Q1702" s="5"/>
      <c r="R1702" s="75">
        <f t="shared" si="52"/>
        <v>0</v>
      </c>
      <c r="S1702" s="75"/>
      <c r="T1702" s="11">
        <v>30</v>
      </c>
      <c r="U1702" s="11" t="s">
        <v>40</v>
      </c>
      <c r="V1702" s="11"/>
      <c r="W1702" s="11">
        <v>1000</v>
      </c>
      <c r="X1702" s="11"/>
      <c r="Y1702" s="11"/>
      <c r="Z1702" s="11">
        <v>0</v>
      </c>
      <c r="AA1702" s="11">
        <v>4</v>
      </c>
      <c r="AB1702" s="11">
        <v>4</v>
      </c>
      <c r="AC1702" s="11">
        <v>4</v>
      </c>
      <c r="AD1702" s="11">
        <v>5</v>
      </c>
      <c r="AE1702" s="11">
        <v>5</v>
      </c>
      <c r="AF1702" s="11">
        <f t="shared" si="53"/>
        <v>4.6</v>
      </c>
    </row>
    <row r="1703" ht="50" customHeight="1" spans="1:32">
      <c r="A1703" s="11"/>
      <c r="B1703" s="11">
        <v>2773</v>
      </c>
      <c r="C1703" s="11"/>
      <c r="D1703" s="11"/>
      <c r="E1703" s="11" t="s">
        <v>5660</v>
      </c>
      <c r="F1703" s="11" t="s">
        <v>5661</v>
      </c>
      <c r="G1703" s="11" t="s">
        <v>5662</v>
      </c>
      <c r="H1703" s="11" t="s">
        <v>5663</v>
      </c>
      <c r="I1703" s="50">
        <v>5</v>
      </c>
      <c r="J1703" s="54" t="s">
        <v>35</v>
      </c>
      <c r="K1703" s="27" t="s">
        <v>122</v>
      </c>
      <c r="L1703" s="27" t="s">
        <v>40</v>
      </c>
      <c r="M1703" s="64"/>
      <c r="N1703" s="71" t="s">
        <v>5659</v>
      </c>
      <c r="O1703" s="66">
        <v>41</v>
      </c>
      <c r="P1703" s="67">
        <f>O1703+SUMIF(IN!F:F,Inventory!H:H,IN!M:M)-SUMIF(OUT!F:F,Inventory!H:H,OUT!M:M)</f>
        <v>41</v>
      </c>
      <c r="Q1703" s="5"/>
      <c r="R1703" s="75">
        <f t="shared" si="52"/>
        <v>0</v>
      </c>
      <c r="S1703" s="75"/>
      <c r="T1703" s="11">
        <v>15</v>
      </c>
      <c r="U1703" s="11" t="s">
        <v>44</v>
      </c>
      <c r="V1703" s="11"/>
      <c r="W1703" s="11">
        <v>1000</v>
      </c>
      <c r="X1703" s="11"/>
      <c r="Y1703" s="11"/>
      <c r="Z1703" s="11">
        <v>0</v>
      </c>
      <c r="AA1703" s="11">
        <v>4</v>
      </c>
      <c r="AB1703" s="11">
        <v>5</v>
      </c>
      <c r="AC1703" s="11">
        <v>5</v>
      </c>
      <c r="AD1703" s="11">
        <v>4</v>
      </c>
      <c r="AE1703" s="11">
        <v>5</v>
      </c>
      <c r="AF1703" s="11">
        <f t="shared" si="53"/>
        <v>4.6</v>
      </c>
    </row>
    <row r="1704" ht="50" customHeight="1" spans="1:32">
      <c r="A1704" s="11"/>
      <c r="B1704" s="11">
        <v>2816</v>
      </c>
      <c r="C1704" s="11"/>
      <c r="D1704" s="11"/>
      <c r="E1704" s="11" t="s">
        <v>5664</v>
      </c>
      <c r="F1704" s="11" t="s">
        <v>5665</v>
      </c>
      <c r="G1704" s="11" t="s">
        <v>1330</v>
      </c>
      <c r="H1704" s="11" t="s">
        <v>5666</v>
      </c>
      <c r="I1704" s="50">
        <v>1</v>
      </c>
      <c r="J1704" s="69" t="s">
        <v>35</v>
      </c>
      <c r="K1704" s="27" t="s">
        <v>122</v>
      </c>
      <c r="L1704" s="27" t="s">
        <v>40</v>
      </c>
      <c r="M1704" s="64"/>
      <c r="N1704" s="66" t="s">
        <v>5659</v>
      </c>
      <c r="O1704" s="66">
        <v>5</v>
      </c>
      <c r="P1704" s="67">
        <f>O1704+SUMIF(IN!F:F,Inventory!H:H,IN!M:M)-SUMIF(OUT!F:F,Inventory!H:H,OUT!M:M)</f>
        <v>5</v>
      </c>
      <c r="Q1704" s="5"/>
      <c r="R1704" s="75">
        <f t="shared" si="52"/>
        <v>0</v>
      </c>
      <c r="S1704" s="75"/>
      <c r="T1704" s="11">
        <v>30</v>
      </c>
      <c r="U1704" s="11" t="s">
        <v>40</v>
      </c>
      <c r="V1704" s="11"/>
      <c r="W1704" s="11">
        <v>3650</v>
      </c>
      <c r="X1704" s="11"/>
      <c r="Y1704" s="11"/>
      <c r="Z1704" s="11">
        <v>0</v>
      </c>
      <c r="AA1704" s="11">
        <v>4</v>
      </c>
      <c r="AB1704" s="11">
        <v>5</v>
      </c>
      <c r="AC1704" s="11">
        <v>5</v>
      </c>
      <c r="AD1704" s="11">
        <v>5</v>
      </c>
      <c r="AE1704" s="11">
        <v>5</v>
      </c>
      <c r="AF1704" s="11">
        <f t="shared" si="53"/>
        <v>4.9</v>
      </c>
    </row>
    <row r="1705" ht="50" customHeight="1" spans="1:32">
      <c r="A1705" s="11"/>
      <c r="B1705" s="11">
        <v>2858</v>
      </c>
      <c r="C1705" s="11"/>
      <c r="D1705" s="11"/>
      <c r="E1705" s="11" t="s">
        <v>5667</v>
      </c>
      <c r="F1705" s="11" t="s">
        <v>5668</v>
      </c>
      <c r="G1705" s="58" t="s">
        <v>1357</v>
      </c>
      <c r="H1705" s="26" t="s">
        <v>5669</v>
      </c>
      <c r="I1705" s="50">
        <v>1</v>
      </c>
      <c r="J1705" s="54" t="s">
        <v>35</v>
      </c>
      <c r="K1705" s="27" t="s">
        <v>122</v>
      </c>
      <c r="L1705" s="27" t="s">
        <v>40</v>
      </c>
      <c r="M1705" s="27"/>
      <c r="N1705" s="65" t="s">
        <v>5659</v>
      </c>
      <c r="O1705" s="66">
        <v>7</v>
      </c>
      <c r="P1705" s="67">
        <f>O1705+SUMIF(IN!F:F,Inventory!H:H,IN!M:M)-SUMIF(OUT!F:F,Inventory!H:H,OUT!M:M)</f>
        <v>7</v>
      </c>
      <c r="Q1705" s="5"/>
      <c r="R1705" s="75">
        <f t="shared" si="52"/>
        <v>0</v>
      </c>
      <c r="S1705" s="75"/>
      <c r="T1705" s="11">
        <v>30</v>
      </c>
      <c r="U1705" s="11" t="s">
        <v>40</v>
      </c>
      <c r="V1705" s="11"/>
      <c r="W1705" s="11">
        <v>1000</v>
      </c>
      <c r="X1705" s="11"/>
      <c r="Y1705" s="11"/>
      <c r="Z1705" s="11">
        <v>0</v>
      </c>
      <c r="AA1705" s="11">
        <v>5</v>
      </c>
      <c r="AB1705" s="11">
        <v>3</v>
      </c>
      <c r="AC1705" s="11">
        <v>4</v>
      </c>
      <c r="AD1705" s="11">
        <v>5</v>
      </c>
      <c r="AE1705" s="11">
        <v>5</v>
      </c>
      <c r="AF1705" s="11">
        <f t="shared" si="53"/>
        <v>4.6</v>
      </c>
    </row>
    <row r="1706" ht="50" customHeight="1" spans="1:32">
      <c r="A1706" s="11"/>
      <c r="B1706" s="11">
        <v>2859</v>
      </c>
      <c r="C1706" s="11"/>
      <c r="D1706" s="11"/>
      <c r="E1706" s="10" t="s">
        <v>5670</v>
      </c>
      <c r="F1706" s="10" t="s">
        <v>881</v>
      </c>
      <c r="G1706" s="58" t="s">
        <v>1357</v>
      </c>
      <c r="H1706" s="10" t="s">
        <v>5671</v>
      </c>
      <c r="I1706" s="50">
        <v>1</v>
      </c>
      <c r="J1706" s="54" t="s">
        <v>35</v>
      </c>
      <c r="K1706" s="27" t="s">
        <v>122</v>
      </c>
      <c r="L1706" s="27" t="s">
        <v>40</v>
      </c>
      <c r="M1706" s="64"/>
      <c r="N1706" s="65" t="s">
        <v>5659</v>
      </c>
      <c r="O1706" s="66">
        <v>9</v>
      </c>
      <c r="P1706" s="67">
        <f>O1706+SUMIF(IN!F:F,Inventory!H:H,IN!M:M)-SUMIF(OUT!F:F,Inventory!H:H,OUT!M:M)</f>
        <v>9</v>
      </c>
      <c r="Q1706" s="5"/>
      <c r="R1706" s="75">
        <f t="shared" si="52"/>
        <v>0</v>
      </c>
      <c r="S1706" s="75"/>
      <c r="T1706" s="11">
        <v>30</v>
      </c>
      <c r="U1706" s="11" t="s">
        <v>40</v>
      </c>
      <c r="V1706" s="11"/>
      <c r="W1706" s="11">
        <v>1000</v>
      </c>
      <c r="X1706" s="11"/>
      <c r="Y1706" s="11"/>
      <c r="Z1706" s="11">
        <v>0</v>
      </c>
      <c r="AA1706" s="11">
        <v>4</v>
      </c>
      <c r="AB1706" s="11">
        <v>5</v>
      </c>
      <c r="AC1706" s="11">
        <v>5</v>
      </c>
      <c r="AD1706" s="11">
        <v>4</v>
      </c>
      <c r="AE1706" s="11">
        <v>5</v>
      </c>
      <c r="AF1706" s="11">
        <f t="shared" si="53"/>
        <v>4.6</v>
      </c>
    </row>
    <row r="1707" ht="50" customHeight="1" spans="1:32">
      <c r="A1707" s="11"/>
      <c r="B1707" s="11">
        <v>2861</v>
      </c>
      <c r="C1707" s="11"/>
      <c r="D1707" s="11"/>
      <c r="E1707" s="11" t="s">
        <v>5672</v>
      </c>
      <c r="F1707" s="11" t="s">
        <v>5673</v>
      </c>
      <c r="G1707" s="11" t="s">
        <v>1330</v>
      </c>
      <c r="H1707" s="11" t="s">
        <v>5674</v>
      </c>
      <c r="I1707" s="50">
        <v>5</v>
      </c>
      <c r="J1707" s="79" t="s">
        <v>35</v>
      </c>
      <c r="K1707" s="27" t="s">
        <v>122</v>
      </c>
      <c r="L1707" s="63" t="s">
        <v>40</v>
      </c>
      <c r="M1707" s="64"/>
      <c r="N1707" s="66" t="s">
        <v>5659</v>
      </c>
      <c r="O1707" s="66">
        <v>4</v>
      </c>
      <c r="P1707" s="67">
        <f>O1707+SUMIF(IN!F:F,Inventory!H:H,IN!M:M)-SUMIF(OUT!F:F,Inventory!H:H,OUT!M:M)</f>
        <v>4</v>
      </c>
      <c r="Q1707" s="5"/>
      <c r="R1707" s="75">
        <f t="shared" si="52"/>
        <v>0</v>
      </c>
      <c r="S1707" s="75"/>
      <c r="T1707" s="11">
        <v>30</v>
      </c>
      <c r="U1707" s="11" t="s">
        <v>44</v>
      </c>
      <c r="V1707" s="11"/>
      <c r="W1707" s="11">
        <v>1000</v>
      </c>
      <c r="X1707" s="11"/>
      <c r="Y1707" s="11"/>
      <c r="Z1707" s="11">
        <v>0</v>
      </c>
      <c r="AA1707" s="11">
        <v>1</v>
      </c>
      <c r="AB1707" s="11">
        <v>5</v>
      </c>
      <c r="AC1707" s="11">
        <v>5</v>
      </c>
      <c r="AD1707" s="11">
        <v>5</v>
      </c>
      <c r="AE1707" s="11">
        <v>5</v>
      </c>
      <c r="AF1707" s="11">
        <f t="shared" si="53"/>
        <v>4.6</v>
      </c>
    </row>
    <row r="1708" ht="50" customHeight="1" spans="1:32">
      <c r="A1708" s="11"/>
      <c r="B1708" s="11">
        <v>3142</v>
      </c>
      <c r="C1708" s="11"/>
      <c r="D1708" s="11"/>
      <c r="E1708" s="11" t="s">
        <v>1084</v>
      </c>
      <c r="F1708" s="11" t="s">
        <v>5578</v>
      </c>
      <c r="G1708" s="11" t="s">
        <v>5579</v>
      </c>
      <c r="H1708" s="11" t="s">
        <v>5675</v>
      </c>
      <c r="I1708" s="11">
        <v>1</v>
      </c>
      <c r="J1708" s="11" t="s">
        <v>35</v>
      </c>
      <c r="K1708" s="27" t="s">
        <v>36</v>
      </c>
      <c r="L1708" s="63" t="s">
        <v>40</v>
      </c>
      <c r="M1708" s="64"/>
      <c r="N1708" s="66" t="s">
        <v>5659</v>
      </c>
      <c r="O1708" s="66">
        <v>2</v>
      </c>
      <c r="P1708" s="67">
        <f>O1708+SUMIF(IN!F:F,Inventory!H:H,IN!M:M)-SUMIF(OUT!F:F,Inventory!H:H,OUT!M:M)</f>
        <v>2</v>
      </c>
      <c r="Q1708" s="5"/>
      <c r="R1708" s="75">
        <f t="shared" si="52"/>
        <v>0</v>
      </c>
      <c r="S1708" s="75"/>
      <c r="T1708" s="11">
        <v>60</v>
      </c>
      <c r="U1708" s="11" t="s">
        <v>44</v>
      </c>
      <c r="V1708" s="11" t="s">
        <v>66</v>
      </c>
      <c r="W1708" s="11"/>
      <c r="X1708" s="11"/>
      <c r="Y1708" s="11"/>
      <c r="Z1708" s="11">
        <v>0</v>
      </c>
      <c r="AA1708" s="11">
        <v>4</v>
      </c>
      <c r="AB1708" s="11">
        <v>5</v>
      </c>
      <c r="AC1708" s="11">
        <v>5</v>
      </c>
      <c r="AD1708" s="11">
        <v>5</v>
      </c>
      <c r="AE1708" s="11">
        <v>5</v>
      </c>
      <c r="AF1708" s="11">
        <f t="shared" si="53"/>
        <v>4.9</v>
      </c>
    </row>
    <row r="1709" ht="50" customHeight="1" spans="1:32">
      <c r="A1709" s="11"/>
      <c r="B1709" s="11">
        <v>3209</v>
      </c>
      <c r="C1709" s="11"/>
      <c r="D1709" s="11"/>
      <c r="E1709" s="11" t="s">
        <v>1821</v>
      </c>
      <c r="F1709" s="11" t="s">
        <v>1822</v>
      </c>
      <c r="G1709" s="11" t="s">
        <v>4304</v>
      </c>
      <c r="H1709" s="26" t="s">
        <v>1824</v>
      </c>
      <c r="I1709" s="50">
        <v>1</v>
      </c>
      <c r="J1709" s="11" t="s">
        <v>35</v>
      </c>
      <c r="K1709" s="27" t="s">
        <v>122</v>
      </c>
      <c r="L1709" s="63" t="s">
        <v>40</v>
      </c>
      <c r="M1709" s="64"/>
      <c r="N1709" s="66" t="s">
        <v>5659</v>
      </c>
      <c r="O1709" s="66">
        <v>3</v>
      </c>
      <c r="P1709" s="67">
        <f>O1709+SUMIF(IN!F:F,Inventory!H:H,IN!M:M)-SUMIF(OUT!F:F,Inventory!H:H,OUT!M:M)</f>
        <v>3</v>
      </c>
      <c r="Q1709" s="5"/>
      <c r="R1709" s="75">
        <f t="shared" si="52"/>
        <v>0</v>
      </c>
      <c r="S1709" s="75"/>
      <c r="T1709" s="11">
        <v>60</v>
      </c>
      <c r="U1709" s="11" t="s">
        <v>40</v>
      </c>
      <c r="V1709" s="11" t="s">
        <v>52</v>
      </c>
      <c r="W1709" s="11"/>
      <c r="X1709" s="11"/>
      <c r="Y1709" s="11"/>
      <c r="Z1709" s="11">
        <v>0</v>
      </c>
      <c r="AA1709" s="11">
        <v>5</v>
      </c>
      <c r="AB1709" s="11">
        <v>5</v>
      </c>
      <c r="AC1709" s="11">
        <v>5</v>
      </c>
      <c r="AD1709" s="11">
        <v>4</v>
      </c>
      <c r="AE1709" s="11">
        <v>5</v>
      </c>
      <c r="AF1709" s="11">
        <f t="shared" si="53"/>
        <v>4.7</v>
      </c>
    </row>
    <row r="1710" ht="50" customHeight="1" spans="1:32">
      <c r="A1710" s="11"/>
      <c r="B1710" s="11">
        <v>3591</v>
      </c>
      <c r="C1710" s="11"/>
      <c r="D1710" s="11"/>
      <c r="E1710" s="11" t="s">
        <v>1200</v>
      </c>
      <c r="F1710" s="11" t="s">
        <v>5676</v>
      </c>
      <c r="G1710" s="11" t="s">
        <v>5499</v>
      </c>
      <c r="H1710" s="26" t="s">
        <v>5677</v>
      </c>
      <c r="I1710" s="50">
        <v>1</v>
      </c>
      <c r="J1710" s="79" t="s">
        <v>35</v>
      </c>
      <c r="K1710" s="27" t="s">
        <v>36</v>
      </c>
      <c r="L1710" s="63" t="s">
        <v>40</v>
      </c>
      <c r="M1710" s="64"/>
      <c r="N1710" s="65" t="s">
        <v>5659</v>
      </c>
      <c r="O1710" s="66">
        <v>2</v>
      </c>
      <c r="P1710" s="67">
        <f>O1710+SUMIF(IN!F:F,Inventory!H:H,IN!M:M)-SUMIF(OUT!F:F,Inventory!H:H,OUT!M:M)</f>
        <v>2</v>
      </c>
      <c r="Q1710" s="5"/>
      <c r="R1710" s="75">
        <f t="shared" si="52"/>
        <v>0</v>
      </c>
      <c r="S1710" s="75"/>
      <c r="T1710" s="11">
        <v>60</v>
      </c>
      <c r="U1710" s="11"/>
      <c r="V1710" s="11" t="s">
        <v>52</v>
      </c>
      <c r="W1710" s="11"/>
      <c r="X1710" s="11">
        <v>60</v>
      </c>
      <c r="Y1710" s="11"/>
      <c r="Z1710" s="11">
        <v>0</v>
      </c>
      <c r="AA1710" s="11">
        <v>4</v>
      </c>
      <c r="AB1710" s="11">
        <v>5</v>
      </c>
      <c r="AC1710" s="11">
        <v>5</v>
      </c>
      <c r="AD1710" s="11">
        <v>5</v>
      </c>
      <c r="AE1710" s="11">
        <v>5</v>
      </c>
      <c r="AF1710" s="11">
        <f t="shared" si="53"/>
        <v>4.9</v>
      </c>
    </row>
    <row r="1711" ht="50" customHeight="1" spans="1:32">
      <c r="A1711" s="11"/>
      <c r="B1711" s="11">
        <v>3710</v>
      </c>
      <c r="C1711" s="11"/>
      <c r="D1711" s="11"/>
      <c r="E1711" s="11" t="s">
        <v>5678</v>
      </c>
      <c r="F1711" s="11" t="s">
        <v>4761</v>
      </c>
      <c r="G1711" s="11" t="s">
        <v>5679</v>
      </c>
      <c r="H1711" s="135" t="s">
        <v>5680</v>
      </c>
      <c r="I1711" s="11">
        <v>1</v>
      </c>
      <c r="J1711" s="54" t="s">
        <v>35</v>
      </c>
      <c r="K1711" s="27" t="s">
        <v>122</v>
      </c>
      <c r="L1711" s="63" t="s">
        <v>40</v>
      </c>
      <c r="M1711" s="64"/>
      <c r="N1711" s="71" t="s">
        <v>5659</v>
      </c>
      <c r="O1711" s="66">
        <v>8</v>
      </c>
      <c r="P1711" s="67">
        <f>O1711+SUMIF(IN!F:F,Inventory!H:H,IN!M:M)-SUMIF(OUT!F:F,Inventory!H:H,OUT!M:M)</f>
        <v>7</v>
      </c>
      <c r="Q1711" s="5"/>
      <c r="R1711" s="75">
        <f t="shared" si="52"/>
        <v>0</v>
      </c>
      <c r="S1711" s="75"/>
      <c r="T1711" s="11">
        <v>30</v>
      </c>
      <c r="U1711" s="11" t="s">
        <v>44</v>
      </c>
      <c r="V1711" s="11" t="s">
        <v>75</v>
      </c>
      <c r="W1711" s="11"/>
      <c r="X1711" s="11">
        <v>30</v>
      </c>
      <c r="Y1711" s="11"/>
      <c r="Z1711" s="11">
        <v>0</v>
      </c>
      <c r="AA1711" s="11">
        <v>5</v>
      </c>
      <c r="AB1711" s="11">
        <v>3</v>
      </c>
      <c r="AC1711" s="11">
        <v>4</v>
      </c>
      <c r="AD1711" s="11">
        <v>5</v>
      </c>
      <c r="AE1711" s="11">
        <v>5</v>
      </c>
      <c r="AF1711" s="11">
        <f t="shared" si="53"/>
        <v>4.6</v>
      </c>
    </row>
    <row r="1712" ht="50" customHeight="1" spans="1:32">
      <c r="A1712" s="11"/>
      <c r="B1712" s="11">
        <v>3893</v>
      </c>
      <c r="C1712" s="11"/>
      <c r="D1712" s="11"/>
      <c r="E1712" s="58" t="s">
        <v>5681</v>
      </c>
      <c r="F1712" s="58" t="s">
        <v>5682</v>
      </c>
      <c r="G1712" s="58" t="s">
        <v>5683</v>
      </c>
      <c r="H1712" s="58">
        <v>18.3003</v>
      </c>
      <c r="I1712" s="49">
        <v>1</v>
      </c>
      <c r="J1712" s="11" t="s">
        <v>35</v>
      </c>
      <c r="K1712" s="27" t="s">
        <v>122</v>
      </c>
      <c r="L1712" s="63" t="s">
        <v>40</v>
      </c>
      <c r="M1712" s="64"/>
      <c r="N1712" s="66" t="s">
        <v>5659</v>
      </c>
      <c r="O1712" s="66">
        <v>1</v>
      </c>
      <c r="P1712" s="67">
        <f>O1712+SUMIF(IN!F:F,Inventory!H:H,IN!M:M)-SUMIF(OUT!F:F,Inventory!H:H,OUT!M:M)</f>
        <v>1</v>
      </c>
      <c r="Q1712" s="5"/>
      <c r="R1712" s="75">
        <f t="shared" si="52"/>
        <v>0</v>
      </c>
      <c r="S1712" s="75"/>
      <c r="T1712" s="11">
        <v>30</v>
      </c>
      <c r="U1712" s="11" t="s">
        <v>44</v>
      </c>
      <c r="V1712" s="11" t="s">
        <v>41</v>
      </c>
      <c r="W1712" s="11"/>
      <c r="X1712" s="11">
        <v>30</v>
      </c>
      <c r="Y1712" s="11"/>
      <c r="Z1712" s="11">
        <v>0</v>
      </c>
      <c r="AA1712" s="11">
        <v>5</v>
      </c>
      <c r="AB1712" s="11">
        <v>5</v>
      </c>
      <c r="AC1712" s="11">
        <v>4</v>
      </c>
      <c r="AD1712" s="11">
        <v>5</v>
      </c>
      <c r="AE1712" s="11">
        <v>5</v>
      </c>
      <c r="AF1712" s="11">
        <f t="shared" si="53"/>
        <v>4.8</v>
      </c>
    </row>
    <row r="1713" ht="50" customHeight="1" spans="1:32">
      <c r="A1713" s="11"/>
      <c r="B1713" s="11">
        <v>3894</v>
      </c>
      <c r="C1713" s="11"/>
      <c r="D1713" s="11"/>
      <c r="E1713" s="58" t="s">
        <v>5684</v>
      </c>
      <c r="F1713" s="58" t="s">
        <v>5685</v>
      </c>
      <c r="G1713" s="58" t="s">
        <v>5683</v>
      </c>
      <c r="H1713" s="58">
        <v>34.185131</v>
      </c>
      <c r="I1713" s="49">
        <v>1</v>
      </c>
      <c r="J1713" s="11" t="s">
        <v>35</v>
      </c>
      <c r="K1713" s="27" t="s">
        <v>122</v>
      </c>
      <c r="L1713" s="63" t="s">
        <v>40</v>
      </c>
      <c r="M1713" s="64"/>
      <c r="N1713" s="66" t="s">
        <v>5659</v>
      </c>
      <c r="O1713" s="66">
        <v>1</v>
      </c>
      <c r="P1713" s="67">
        <f>O1713+SUMIF(IN!F:F,Inventory!H:H,IN!M:M)-SUMIF(OUT!F:F,Inventory!H:H,OUT!M:M)</f>
        <v>1</v>
      </c>
      <c r="Q1713" s="5"/>
      <c r="R1713" s="75">
        <f t="shared" si="52"/>
        <v>0</v>
      </c>
      <c r="S1713" s="75"/>
      <c r="T1713" s="11">
        <v>30</v>
      </c>
      <c r="U1713" s="11" t="s">
        <v>44</v>
      </c>
      <c r="V1713" s="11" t="s">
        <v>41</v>
      </c>
      <c r="W1713" s="11">
        <v>3650</v>
      </c>
      <c r="X1713" s="11">
        <v>30</v>
      </c>
      <c r="Y1713" s="11"/>
      <c r="Z1713" s="11">
        <v>0</v>
      </c>
      <c r="AA1713" s="11">
        <v>4</v>
      </c>
      <c r="AB1713" s="11">
        <v>3</v>
      </c>
      <c r="AC1713" s="11">
        <v>5</v>
      </c>
      <c r="AD1713" s="11">
        <v>5</v>
      </c>
      <c r="AE1713" s="11">
        <v>5</v>
      </c>
      <c r="AF1713" s="11">
        <f t="shared" si="53"/>
        <v>4.7</v>
      </c>
    </row>
    <row r="1714" ht="50" customHeight="1" spans="1:32">
      <c r="A1714" s="11"/>
      <c r="B1714" s="11">
        <v>3895</v>
      </c>
      <c r="C1714" s="11"/>
      <c r="D1714" s="11"/>
      <c r="E1714" s="58" t="s">
        <v>5686</v>
      </c>
      <c r="F1714" s="58" t="s">
        <v>5687</v>
      </c>
      <c r="G1714" s="58" t="s">
        <v>5683</v>
      </c>
      <c r="H1714" s="136" t="s">
        <v>5688</v>
      </c>
      <c r="I1714" s="49">
        <v>1</v>
      </c>
      <c r="J1714" s="11" t="s">
        <v>35</v>
      </c>
      <c r="K1714" s="27" t="s">
        <v>122</v>
      </c>
      <c r="L1714" s="63" t="s">
        <v>40</v>
      </c>
      <c r="M1714" s="64"/>
      <c r="N1714" s="66" t="s">
        <v>5659</v>
      </c>
      <c r="O1714" s="66">
        <v>20</v>
      </c>
      <c r="P1714" s="67">
        <f>O1714+SUMIF(IN!F:F,Inventory!H:H,IN!M:M)-SUMIF(OUT!F:F,Inventory!H:H,OUT!M:M)</f>
        <v>20</v>
      </c>
      <c r="Q1714" s="5"/>
      <c r="R1714" s="75">
        <f t="shared" si="52"/>
        <v>0</v>
      </c>
      <c r="S1714" s="75"/>
      <c r="T1714" s="11">
        <v>30</v>
      </c>
      <c r="U1714" s="11" t="s">
        <v>44</v>
      </c>
      <c r="V1714" s="11" t="s">
        <v>41</v>
      </c>
      <c r="W1714" s="11">
        <v>3650</v>
      </c>
      <c r="X1714" s="11">
        <v>30</v>
      </c>
      <c r="Y1714" s="11"/>
      <c r="Z1714" s="11">
        <v>0</v>
      </c>
      <c r="AA1714" s="11">
        <v>5</v>
      </c>
      <c r="AB1714" s="11">
        <v>3</v>
      </c>
      <c r="AC1714" s="11">
        <v>5</v>
      </c>
      <c r="AD1714" s="11">
        <v>5</v>
      </c>
      <c r="AE1714" s="11">
        <v>5</v>
      </c>
      <c r="AF1714" s="11">
        <f t="shared" si="53"/>
        <v>4.8</v>
      </c>
    </row>
    <row r="1715" ht="50" customHeight="1" spans="1:32">
      <c r="A1715" s="11"/>
      <c r="B1715" s="11">
        <v>3896</v>
      </c>
      <c r="C1715" s="11"/>
      <c r="D1715" s="11"/>
      <c r="E1715" s="58" t="s">
        <v>5689</v>
      </c>
      <c r="F1715" s="58" t="s">
        <v>5690</v>
      </c>
      <c r="G1715" s="58" t="s">
        <v>5683</v>
      </c>
      <c r="H1715" s="136" t="s">
        <v>5691</v>
      </c>
      <c r="I1715" s="49">
        <v>1</v>
      </c>
      <c r="J1715" s="11" t="s">
        <v>35</v>
      </c>
      <c r="K1715" s="27" t="s">
        <v>122</v>
      </c>
      <c r="L1715" s="63" t="s">
        <v>40</v>
      </c>
      <c r="M1715" s="64"/>
      <c r="N1715" s="66" t="s">
        <v>5659</v>
      </c>
      <c r="O1715" s="66">
        <v>20</v>
      </c>
      <c r="P1715" s="67">
        <f>O1715+SUMIF(IN!F:F,Inventory!H:H,IN!M:M)-SUMIF(OUT!F:F,Inventory!H:H,OUT!M:M)</f>
        <v>20</v>
      </c>
      <c r="Q1715" s="5"/>
      <c r="R1715" s="75">
        <f t="shared" si="52"/>
        <v>0</v>
      </c>
      <c r="S1715" s="75"/>
      <c r="T1715" s="11">
        <v>30</v>
      </c>
      <c r="U1715" s="11" t="s">
        <v>44</v>
      </c>
      <c r="V1715" s="11" t="s">
        <v>41</v>
      </c>
      <c r="W1715" s="11">
        <v>3650</v>
      </c>
      <c r="X1715" s="11">
        <v>30</v>
      </c>
      <c r="Y1715" s="11"/>
      <c r="Z1715" s="11">
        <v>0</v>
      </c>
      <c r="AA1715" s="11">
        <v>4</v>
      </c>
      <c r="AB1715" s="11">
        <v>4</v>
      </c>
      <c r="AC1715" s="11">
        <v>5</v>
      </c>
      <c r="AD1715" s="11">
        <v>5</v>
      </c>
      <c r="AE1715" s="11">
        <v>5</v>
      </c>
      <c r="AF1715" s="11">
        <f t="shared" si="53"/>
        <v>4.8</v>
      </c>
    </row>
    <row r="1716" ht="50" customHeight="1" spans="1:32">
      <c r="A1716" s="11"/>
      <c r="B1716" s="11" t="s">
        <v>5692</v>
      </c>
      <c r="C1716" s="11" t="s">
        <v>1</v>
      </c>
      <c r="D1716" s="11"/>
      <c r="E1716" s="54" t="s">
        <v>5693</v>
      </c>
      <c r="F1716" s="54" t="s">
        <v>5694</v>
      </c>
      <c r="G1716" s="54" t="s">
        <v>1589</v>
      </c>
      <c r="H1716" s="49" t="s">
        <v>5695</v>
      </c>
      <c r="I1716" s="50">
        <v>1</v>
      </c>
      <c r="J1716" s="54" t="s">
        <v>35</v>
      </c>
      <c r="K1716" s="27" t="s">
        <v>122</v>
      </c>
      <c r="L1716" s="27" t="s">
        <v>40</v>
      </c>
      <c r="M1716" s="64"/>
      <c r="N1716" s="65" t="s">
        <v>5659</v>
      </c>
      <c r="O1716" s="66">
        <v>1</v>
      </c>
      <c r="P1716" s="67">
        <f>O1716+SUMIF(IN!F:F,Inventory!H:H,IN!M:M)-SUMIF(OUT!F:F,Inventory!H:H,OUT!M:M)</f>
        <v>1</v>
      </c>
      <c r="Q1716" s="5"/>
      <c r="R1716" s="75">
        <f t="shared" si="52"/>
        <v>0</v>
      </c>
      <c r="S1716" s="75"/>
      <c r="T1716" s="11">
        <v>45</v>
      </c>
      <c r="U1716" s="11" t="s">
        <v>74</v>
      </c>
      <c r="V1716" s="11"/>
      <c r="W1716" s="11">
        <v>1000</v>
      </c>
      <c r="X1716" s="11"/>
      <c r="Y1716" s="11"/>
      <c r="Z1716" s="11">
        <v>0</v>
      </c>
      <c r="AA1716" s="11">
        <v>5</v>
      </c>
      <c r="AB1716" s="11">
        <v>4</v>
      </c>
      <c r="AC1716" s="11">
        <v>5</v>
      </c>
      <c r="AD1716" s="11">
        <v>5</v>
      </c>
      <c r="AE1716" s="11">
        <v>4</v>
      </c>
      <c r="AF1716" s="11">
        <f t="shared" si="53"/>
        <v>4.6</v>
      </c>
    </row>
    <row r="1717" ht="50" customHeight="1" spans="1:32">
      <c r="A1717" s="11"/>
      <c r="B1717" s="11" t="s">
        <v>5696</v>
      </c>
      <c r="C1717" s="11"/>
      <c r="D1717" s="11"/>
      <c r="E1717" s="49" t="s">
        <v>3243</v>
      </c>
      <c r="F1717" s="49" t="s">
        <v>5697</v>
      </c>
      <c r="G1717" s="58" t="s">
        <v>1330</v>
      </c>
      <c r="H1717" s="49" t="s">
        <v>5698</v>
      </c>
      <c r="I1717" s="50">
        <v>2</v>
      </c>
      <c r="J1717" s="54" t="s">
        <v>35</v>
      </c>
      <c r="K1717" s="27" t="s">
        <v>122</v>
      </c>
      <c r="L1717" s="63" t="s">
        <v>40</v>
      </c>
      <c r="M1717" s="64"/>
      <c r="N1717" s="65" t="s">
        <v>5659</v>
      </c>
      <c r="O1717" s="66">
        <v>2</v>
      </c>
      <c r="P1717" s="67" t="s">
        <v>776</v>
      </c>
      <c r="Q1717" s="5"/>
      <c r="R1717" s="75">
        <f t="shared" si="52"/>
        <v>0</v>
      </c>
      <c r="S1717" s="75"/>
      <c r="T1717" s="11">
        <v>60</v>
      </c>
      <c r="U1717" s="11" t="s">
        <v>74</v>
      </c>
      <c r="V1717" s="11" t="s">
        <v>52</v>
      </c>
      <c r="W1717" s="11">
        <v>3650</v>
      </c>
      <c r="X1717" s="11"/>
      <c r="Y1717" s="11"/>
      <c r="Z1717" s="11">
        <v>0</v>
      </c>
      <c r="AA1717" s="11">
        <v>5</v>
      </c>
      <c r="AB1717" s="11">
        <v>3</v>
      </c>
      <c r="AC1717" s="11">
        <v>5</v>
      </c>
      <c r="AD1717" s="11">
        <v>5</v>
      </c>
      <c r="AE1717" s="11">
        <v>5</v>
      </c>
      <c r="AF1717" s="11">
        <f t="shared" si="53"/>
        <v>4.8</v>
      </c>
    </row>
    <row r="1718" ht="50" customHeight="1" spans="1:32">
      <c r="A1718" s="11"/>
      <c r="B1718" s="53" t="s">
        <v>5699</v>
      </c>
      <c r="C1718" s="11"/>
      <c r="D1718" s="11"/>
      <c r="E1718" s="10" t="s">
        <v>5700</v>
      </c>
      <c r="F1718" s="10" t="s">
        <v>5701</v>
      </c>
      <c r="G1718" s="58" t="s">
        <v>1357</v>
      </c>
      <c r="H1718" s="10" t="s">
        <v>5702</v>
      </c>
      <c r="I1718" s="50">
        <v>1</v>
      </c>
      <c r="J1718" s="54" t="s">
        <v>35</v>
      </c>
      <c r="K1718" s="27" t="s">
        <v>122</v>
      </c>
      <c r="L1718" s="63" t="s">
        <v>40</v>
      </c>
      <c r="M1718" s="64"/>
      <c r="N1718" s="65" t="s">
        <v>5659</v>
      </c>
      <c r="O1718" s="66">
        <v>4</v>
      </c>
      <c r="P1718" s="67">
        <f>O1718+SUMIF(IN!F:F,Inventory!H:H,IN!M:M)-SUMIF(OUT!F:F,Inventory!H:H,OUT!M:M)</f>
        <v>4</v>
      </c>
      <c r="Q1718" s="5"/>
      <c r="R1718" s="75">
        <f t="shared" si="52"/>
        <v>0</v>
      </c>
      <c r="S1718" s="75"/>
      <c r="T1718" s="11">
        <v>60</v>
      </c>
      <c r="U1718" s="11" t="s">
        <v>74</v>
      </c>
      <c r="V1718" s="11"/>
      <c r="W1718" s="11">
        <v>3650</v>
      </c>
      <c r="X1718" s="11"/>
      <c r="Y1718" s="11"/>
      <c r="Z1718" s="11">
        <v>0</v>
      </c>
      <c r="AA1718" s="11">
        <v>5</v>
      </c>
      <c r="AB1718" s="11">
        <v>5</v>
      </c>
      <c r="AC1718" s="11">
        <v>5</v>
      </c>
      <c r="AD1718" s="11">
        <v>4</v>
      </c>
      <c r="AE1718" s="11">
        <v>5</v>
      </c>
      <c r="AF1718" s="11">
        <f t="shared" si="53"/>
        <v>4.7</v>
      </c>
    </row>
    <row r="1719" ht="50" customHeight="1" spans="1:32">
      <c r="A1719" s="11"/>
      <c r="B1719" s="11" t="s">
        <v>5703</v>
      </c>
      <c r="C1719" s="11"/>
      <c r="D1719" s="11"/>
      <c r="E1719" s="11" t="s">
        <v>5704</v>
      </c>
      <c r="F1719" s="11" t="s">
        <v>5665</v>
      </c>
      <c r="G1719" s="11" t="s">
        <v>1330</v>
      </c>
      <c r="H1719" s="11" t="s">
        <v>5705</v>
      </c>
      <c r="I1719" s="50">
        <v>1</v>
      </c>
      <c r="J1719" s="69" t="s">
        <v>35</v>
      </c>
      <c r="K1719" s="27" t="s">
        <v>122</v>
      </c>
      <c r="L1719" s="27" t="s">
        <v>40</v>
      </c>
      <c r="M1719" s="64"/>
      <c r="N1719" s="66" t="s">
        <v>5659</v>
      </c>
      <c r="O1719" s="66">
        <v>1</v>
      </c>
      <c r="P1719" s="67">
        <f>O1719+SUMIF(IN!F:F,Inventory!H:H,IN!M:M)-SUMIF(OUT!F:F,Inventory!H:H,OUT!M:M)</f>
        <v>1</v>
      </c>
      <c r="Q1719" s="5" t="s">
        <v>5706</v>
      </c>
      <c r="R1719" s="75">
        <f t="shared" si="52"/>
        <v>0</v>
      </c>
      <c r="S1719" s="75"/>
      <c r="T1719" s="11">
        <v>60</v>
      </c>
      <c r="U1719" s="11" t="s">
        <v>74</v>
      </c>
      <c r="V1719" s="11" t="s">
        <v>66</v>
      </c>
      <c r="W1719" s="11">
        <v>1000</v>
      </c>
      <c r="X1719" s="11"/>
      <c r="Y1719" s="11"/>
      <c r="Z1719" s="11">
        <v>0</v>
      </c>
      <c r="AA1719" s="11">
        <v>5</v>
      </c>
      <c r="AB1719" s="11">
        <v>5</v>
      </c>
      <c r="AC1719" s="11">
        <v>5</v>
      </c>
      <c r="AD1719" s="11">
        <v>5</v>
      </c>
      <c r="AE1719" s="11">
        <v>5</v>
      </c>
      <c r="AF1719" s="11">
        <f t="shared" si="53"/>
        <v>5</v>
      </c>
    </row>
    <row r="1720" ht="50" customHeight="1" spans="1:32">
      <c r="A1720" s="11"/>
      <c r="B1720" s="11" t="s">
        <v>5707</v>
      </c>
      <c r="C1720" s="11"/>
      <c r="D1720" s="11"/>
      <c r="E1720" s="54" t="s">
        <v>5708</v>
      </c>
      <c r="F1720" s="54" t="s">
        <v>5709</v>
      </c>
      <c r="G1720" s="54" t="s">
        <v>913</v>
      </c>
      <c r="H1720" s="49" t="s">
        <v>5710</v>
      </c>
      <c r="I1720" s="50">
        <v>1</v>
      </c>
      <c r="J1720" s="54" t="s">
        <v>35</v>
      </c>
      <c r="K1720" s="27" t="s">
        <v>122</v>
      </c>
      <c r="L1720" s="63" t="s">
        <v>40</v>
      </c>
      <c r="M1720" s="64"/>
      <c r="N1720" s="65" t="s">
        <v>5659</v>
      </c>
      <c r="O1720" s="66">
        <v>0</v>
      </c>
      <c r="P1720" s="67">
        <f>O1720+SUMIF(IN!F:F,Inventory!H:H,IN!M:M)-SUMIF(OUT!F:F,Inventory!H:H,OUT!M:M)</f>
        <v>0</v>
      </c>
      <c r="Q1720" s="5"/>
      <c r="R1720" s="75">
        <f t="shared" si="52"/>
        <v>0</v>
      </c>
      <c r="S1720" s="75"/>
      <c r="T1720" s="11">
        <v>60</v>
      </c>
      <c r="U1720" s="11" t="s">
        <v>74</v>
      </c>
      <c r="V1720" s="11"/>
      <c r="W1720" s="11">
        <v>3650</v>
      </c>
      <c r="X1720" s="11"/>
      <c r="Y1720" s="11"/>
      <c r="Z1720" s="11">
        <v>0</v>
      </c>
      <c r="AA1720" s="11">
        <v>3</v>
      </c>
      <c r="AB1720" s="11">
        <v>3</v>
      </c>
      <c r="AC1720" s="11">
        <v>5</v>
      </c>
      <c r="AD1720" s="11">
        <v>5</v>
      </c>
      <c r="AE1720" s="11">
        <v>5</v>
      </c>
      <c r="AF1720" s="11">
        <f t="shared" si="53"/>
        <v>4.6</v>
      </c>
    </row>
    <row r="1721" ht="50" customHeight="1" spans="1:32">
      <c r="A1721" s="11"/>
      <c r="B1721" s="11" t="s">
        <v>5711</v>
      </c>
      <c r="C1721" s="11" t="s">
        <v>1</v>
      </c>
      <c r="D1721" s="85"/>
      <c r="E1721" s="58" t="s">
        <v>5712</v>
      </c>
      <c r="F1721" s="58" t="s">
        <v>5713</v>
      </c>
      <c r="G1721" s="58" t="s">
        <v>1330</v>
      </c>
      <c r="H1721" s="58" t="s">
        <v>5714</v>
      </c>
      <c r="I1721" s="49">
        <v>1</v>
      </c>
      <c r="J1721" s="11" t="s">
        <v>35</v>
      </c>
      <c r="K1721" s="27" t="s">
        <v>122</v>
      </c>
      <c r="L1721" s="63" t="s">
        <v>40</v>
      </c>
      <c r="M1721" s="64"/>
      <c r="N1721" s="66" t="s">
        <v>5659</v>
      </c>
      <c r="O1721" s="66">
        <v>0</v>
      </c>
      <c r="P1721" s="67">
        <f>O1721+SUMIF(IN!F:F,Inventory!H:H,IN!M:M)-SUMIF(OUT!F:F,Inventory!H:H,OUT!M:M)</f>
        <v>0</v>
      </c>
      <c r="Q1721" s="5"/>
      <c r="R1721" s="75">
        <f t="shared" si="52"/>
        <v>0</v>
      </c>
      <c r="S1721" s="75"/>
      <c r="T1721" s="11">
        <v>60</v>
      </c>
      <c r="U1721" s="11" t="s">
        <v>40</v>
      </c>
      <c r="V1721" s="11"/>
      <c r="W1721" s="11">
        <v>1000</v>
      </c>
      <c r="X1721" s="11"/>
      <c r="Y1721" s="11"/>
      <c r="Z1721" s="11">
        <v>0</v>
      </c>
      <c r="AA1721" s="11">
        <v>3</v>
      </c>
      <c r="AB1721" s="11">
        <v>3</v>
      </c>
      <c r="AC1721" s="11">
        <v>5</v>
      </c>
      <c r="AD1721" s="11">
        <v>5</v>
      </c>
      <c r="AE1721" s="11">
        <v>5</v>
      </c>
      <c r="AF1721" s="11">
        <f t="shared" si="53"/>
        <v>4.6</v>
      </c>
    </row>
    <row r="1722" ht="50" customHeight="1" spans="1:32">
      <c r="A1722" s="11"/>
      <c r="B1722" s="11" t="s">
        <v>5715</v>
      </c>
      <c r="C1722" s="11" t="s">
        <v>1</v>
      </c>
      <c r="D1722" s="85"/>
      <c r="E1722" s="58" t="s">
        <v>5716</v>
      </c>
      <c r="F1722" s="58" t="s">
        <v>5717</v>
      </c>
      <c r="G1722" s="58" t="s">
        <v>5718</v>
      </c>
      <c r="H1722" s="58" t="s">
        <v>5719</v>
      </c>
      <c r="I1722" s="50">
        <v>1</v>
      </c>
      <c r="J1722" s="54" t="s">
        <v>35</v>
      </c>
      <c r="K1722" s="27" t="s">
        <v>122</v>
      </c>
      <c r="L1722" s="63" t="s">
        <v>40</v>
      </c>
      <c r="M1722" s="64"/>
      <c r="N1722" s="65" t="s">
        <v>5659</v>
      </c>
      <c r="O1722" s="66">
        <v>3</v>
      </c>
      <c r="P1722" s="67" t="s">
        <v>58</v>
      </c>
      <c r="Q1722" s="5" t="s">
        <v>5720</v>
      </c>
      <c r="R1722" s="75">
        <f t="shared" si="52"/>
        <v>0</v>
      </c>
      <c r="S1722" s="75"/>
      <c r="T1722" s="11">
        <v>60</v>
      </c>
      <c r="U1722" s="11" t="s">
        <v>74</v>
      </c>
      <c r="V1722" s="11"/>
      <c r="W1722" s="11">
        <v>3650</v>
      </c>
      <c r="X1722" s="11">
        <v>60</v>
      </c>
      <c r="Y1722" s="11"/>
      <c r="Z1722" s="11">
        <v>0</v>
      </c>
      <c r="AA1722" s="11">
        <v>4</v>
      </c>
      <c r="AB1722" s="11">
        <v>4</v>
      </c>
      <c r="AC1722" s="11">
        <v>4</v>
      </c>
      <c r="AD1722" s="11">
        <v>5</v>
      </c>
      <c r="AE1722" s="11">
        <v>5</v>
      </c>
      <c r="AF1722" s="11">
        <f t="shared" si="53"/>
        <v>4.6</v>
      </c>
    </row>
    <row r="1723" ht="50" customHeight="1" spans="1:32">
      <c r="A1723" s="11"/>
      <c r="B1723" s="11" t="s">
        <v>5721</v>
      </c>
      <c r="C1723" s="11"/>
      <c r="D1723" s="11"/>
      <c r="E1723" s="11" t="s">
        <v>5722</v>
      </c>
      <c r="F1723" s="11" t="s">
        <v>5665</v>
      </c>
      <c r="G1723" s="11" t="s">
        <v>1330</v>
      </c>
      <c r="H1723" s="11" t="s">
        <v>5723</v>
      </c>
      <c r="I1723" s="50">
        <v>1</v>
      </c>
      <c r="J1723" s="69" t="s">
        <v>35</v>
      </c>
      <c r="K1723" s="27" t="s">
        <v>122</v>
      </c>
      <c r="L1723" s="63" t="s">
        <v>40</v>
      </c>
      <c r="M1723" s="64"/>
      <c r="N1723" s="66" t="s">
        <v>5659</v>
      </c>
      <c r="O1723" s="66">
        <v>2</v>
      </c>
      <c r="P1723" s="67">
        <f>O1723+SUMIF(IN!F:F,Inventory!H:H,IN!M:M)-SUMIF(OUT!F:F,Inventory!H:H,OUT!M:M)</f>
        <v>2</v>
      </c>
      <c r="Q1723" s="5"/>
      <c r="R1723" s="75">
        <f t="shared" si="52"/>
        <v>0</v>
      </c>
      <c r="S1723" s="75"/>
      <c r="T1723" s="11">
        <v>30</v>
      </c>
      <c r="U1723" s="11" t="s">
        <v>40</v>
      </c>
      <c r="V1723" s="11"/>
      <c r="W1723" s="11">
        <v>3650</v>
      </c>
      <c r="X1723" s="11"/>
      <c r="Y1723" s="11"/>
      <c r="Z1723" s="11">
        <v>0</v>
      </c>
      <c r="AA1723" s="11">
        <v>3</v>
      </c>
      <c r="AB1723" s="11">
        <v>3</v>
      </c>
      <c r="AC1723" s="11">
        <v>5</v>
      </c>
      <c r="AD1723" s="11">
        <v>5</v>
      </c>
      <c r="AE1723" s="11">
        <v>5</v>
      </c>
      <c r="AF1723" s="11">
        <f t="shared" si="53"/>
        <v>4.6</v>
      </c>
    </row>
    <row r="1724" ht="50" customHeight="1" spans="1:32">
      <c r="A1724" s="11"/>
      <c r="B1724" s="11" t="s">
        <v>5724</v>
      </c>
      <c r="C1724" s="11"/>
      <c r="D1724" s="11"/>
      <c r="E1724" s="11" t="s">
        <v>3249</v>
      </c>
      <c r="F1724" s="11" t="s">
        <v>3250</v>
      </c>
      <c r="G1724" s="11" t="s">
        <v>1330</v>
      </c>
      <c r="H1724" s="11" t="s">
        <v>5725</v>
      </c>
      <c r="I1724" s="50">
        <v>1</v>
      </c>
      <c r="J1724" s="69" t="s">
        <v>35</v>
      </c>
      <c r="K1724" s="27" t="s">
        <v>122</v>
      </c>
      <c r="L1724" s="63" t="s">
        <v>40</v>
      </c>
      <c r="M1724" s="64"/>
      <c r="N1724" s="66" t="s">
        <v>5659</v>
      </c>
      <c r="O1724" s="66">
        <v>5</v>
      </c>
      <c r="P1724" s="67">
        <f>O1724+SUMIF(IN!F:F,Inventory!H:H,IN!M:M)-SUMIF(OUT!F:F,Inventory!H:H,OUT!M:M)</f>
        <v>5</v>
      </c>
      <c r="Q1724" s="5"/>
      <c r="R1724" s="75">
        <f t="shared" si="52"/>
        <v>0</v>
      </c>
      <c r="S1724" s="75"/>
      <c r="T1724" s="11">
        <v>30</v>
      </c>
      <c r="U1724" s="11" t="s">
        <v>40</v>
      </c>
      <c r="V1724" s="11"/>
      <c r="W1724" s="11">
        <v>3650</v>
      </c>
      <c r="X1724" s="11"/>
      <c r="Y1724" s="11"/>
      <c r="Z1724" s="11">
        <v>0</v>
      </c>
      <c r="AA1724" s="11">
        <v>3</v>
      </c>
      <c r="AB1724" s="11">
        <v>3</v>
      </c>
      <c r="AC1724" s="11">
        <v>5</v>
      </c>
      <c r="AD1724" s="11">
        <v>5</v>
      </c>
      <c r="AE1724" s="11">
        <v>5</v>
      </c>
      <c r="AF1724" s="11">
        <f t="shared" si="53"/>
        <v>4.6</v>
      </c>
    </row>
    <row r="1725" ht="50" customHeight="1" spans="1:32">
      <c r="A1725" s="11"/>
      <c r="B1725" s="11" t="s">
        <v>5726</v>
      </c>
      <c r="C1725" s="11" t="s">
        <v>1</v>
      </c>
      <c r="D1725" s="11"/>
      <c r="E1725" s="11" t="s">
        <v>5678</v>
      </c>
      <c r="F1725" s="11" t="s">
        <v>4761</v>
      </c>
      <c r="G1725" s="11" t="s">
        <v>5679</v>
      </c>
      <c r="H1725" s="135" t="s">
        <v>5727</v>
      </c>
      <c r="I1725" s="11">
        <v>1</v>
      </c>
      <c r="J1725" s="54" t="s">
        <v>35</v>
      </c>
      <c r="K1725" s="27" t="s">
        <v>36</v>
      </c>
      <c r="L1725" s="63" t="s">
        <v>40</v>
      </c>
      <c r="M1725" s="64"/>
      <c r="N1725" s="71" t="s">
        <v>5659</v>
      </c>
      <c r="O1725" s="66">
        <v>2</v>
      </c>
      <c r="P1725" s="67">
        <f>O1725+SUMIF(IN!F:F,Inventory!H:H,IN!M:M)-SUMIF(OUT!F:F,Inventory!H:H,OUT!M:M)</f>
        <v>2</v>
      </c>
      <c r="Q1725" s="5" t="s">
        <v>5728</v>
      </c>
      <c r="R1725" s="75">
        <f t="shared" si="52"/>
        <v>0</v>
      </c>
      <c r="S1725" s="75"/>
      <c r="T1725" s="11">
        <v>30</v>
      </c>
      <c r="U1725" s="11" t="s">
        <v>44</v>
      </c>
      <c r="V1725" s="11" t="s">
        <v>492</v>
      </c>
      <c r="W1725" s="11">
        <v>3650</v>
      </c>
      <c r="X1725" s="11"/>
      <c r="Y1725" s="11"/>
      <c r="Z1725" s="11">
        <v>0</v>
      </c>
      <c r="AA1725" s="11">
        <v>4</v>
      </c>
      <c r="AB1725" s="11">
        <v>5</v>
      </c>
      <c r="AC1725" s="11">
        <v>4</v>
      </c>
      <c r="AD1725" s="11">
        <v>5</v>
      </c>
      <c r="AE1725" s="11">
        <v>5</v>
      </c>
      <c r="AF1725" s="11">
        <f t="shared" si="53"/>
        <v>4.7</v>
      </c>
    </row>
    <row r="1726" ht="50" customHeight="1" spans="1:32">
      <c r="A1726" s="11"/>
      <c r="B1726" s="11" t="s">
        <v>5729</v>
      </c>
      <c r="C1726" s="11"/>
      <c r="D1726" s="11"/>
      <c r="E1726" s="11" t="s">
        <v>5730</v>
      </c>
      <c r="F1726" s="11" t="s">
        <v>5665</v>
      </c>
      <c r="G1726" s="11" t="s">
        <v>1330</v>
      </c>
      <c r="H1726" s="11" t="s">
        <v>5731</v>
      </c>
      <c r="I1726" s="50">
        <v>1</v>
      </c>
      <c r="J1726" s="69" t="s">
        <v>35</v>
      </c>
      <c r="K1726" s="27" t="s">
        <v>122</v>
      </c>
      <c r="L1726" s="63" t="s">
        <v>40</v>
      </c>
      <c r="M1726" s="64"/>
      <c r="N1726" s="66" t="s">
        <v>5659</v>
      </c>
      <c r="O1726" s="66">
        <v>4</v>
      </c>
      <c r="P1726" s="67">
        <f>O1726+SUMIF(IN!F:F,Inventory!H:H,IN!M:M)-SUMIF(OUT!F:F,Inventory!H:H,OUT!M:M)</f>
        <v>4</v>
      </c>
      <c r="Q1726" s="5"/>
      <c r="R1726" s="75">
        <f t="shared" si="52"/>
        <v>0</v>
      </c>
      <c r="S1726" s="75"/>
      <c r="T1726" s="11">
        <v>30</v>
      </c>
      <c r="U1726" s="11" t="s">
        <v>40</v>
      </c>
      <c r="V1726" s="11"/>
      <c r="W1726" s="11">
        <v>3650</v>
      </c>
      <c r="X1726" s="11"/>
      <c r="Y1726" s="11"/>
      <c r="Z1726" s="11">
        <v>0</v>
      </c>
      <c r="AA1726" s="11">
        <v>4</v>
      </c>
      <c r="AB1726" s="11">
        <v>5</v>
      </c>
      <c r="AC1726" s="11">
        <v>5</v>
      </c>
      <c r="AD1726" s="11">
        <v>5</v>
      </c>
      <c r="AE1726" s="11">
        <v>5</v>
      </c>
      <c r="AF1726" s="11">
        <f t="shared" si="53"/>
        <v>4.9</v>
      </c>
    </row>
    <row r="1727" ht="50" customHeight="1" spans="1:32">
      <c r="A1727" s="11"/>
      <c r="B1727" s="11" t="s">
        <v>5732</v>
      </c>
      <c r="C1727" s="11"/>
      <c r="D1727" s="11"/>
      <c r="E1727" s="11" t="s">
        <v>5733</v>
      </c>
      <c r="F1727" s="11" t="s">
        <v>5665</v>
      </c>
      <c r="G1727" s="11" t="s">
        <v>1330</v>
      </c>
      <c r="H1727" s="11" t="s">
        <v>5734</v>
      </c>
      <c r="I1727" s="50">
        <v>1</v>
      </c>
      <c r="J1727" s="69" t="s">
        <v>35</v>
      </c>
      <c r="K1727" s="27" t="s">
        <v>122</v>
      </c>
      <c r="L1727" s="63" t="s">
        <v>40</v>
      </c>
      <c r="M1727" s="64"/>
      <c r="N1727" s="66" t="s">
        <v>5659</v>
      </c>
      <c r="O1727" s="66">
        <v>11</v>
      </c>
      <c r="P1727" s="67">
        <f>O1727+SUMIF(IN!F:F,Inventory!H:H,IN!M:M)-SUMIF(OUT!F:F,Inventory!H:H,OUT!M:M)</f>
        <v>11</v>
      </c>
      <c r="Q1727" s="5"/>
      <c r="R1727" s="75">
        <f t="shared" si="52"/>
        <v>0</v>
      </c>
      <c r="S1727" s="75"/>
      <c r="T1727" s="11">
        <v>30</v>
      </c>
      <c r="U1727" s="11" t="s">
        <v>40</v>
      </c>
      <c r="V1727" s="11"/>
      <c r="W1727" s="11">
        <v>3650</v>
      </c>
      <c r="X1727" s="11"/>
      <c r="Y1727" s="11"/>
      <c r="Z1727" s="11">
        <v>0</v>
      </c>
      <c r="AA1727" s="11">
        <v>5</v>
      </c>
      <c r="AB1727" s="11">
        <v>5</v>
      </c>
      <c r="AC1727" s="11">
        <v>3</v>
      </c>
      <c r="AD1727" s="11">
        <v>5</v>
      </c>
      <c r="AE1727" s="11">
        <v>5</v>
      </c>
      <c r="AF1727" s="11">
        <f t="shared" si="53"/>
        <v>4.6</v>
      </c>
    </row>
    <row r="1728" ht="50" customHeight="1" spans="1:32">
      <c r="A1728" s="11"/>
      <c r="B1728" s="11">
        <v>2952</v>
      </c>
      <c r="C1728" s="11"/>
      <c r="D1728" s="11"/>
      <c r="E1728" s="10" t="s">
        <v>4714</v>
      </c>
      <c r="F1728" s="10" t="s">
        <v>4715</v>
      </c>
      <c r="G1728" s="11" t="s">
        <v>5735</v>
      </c>
      <c r="H1728" s="26" t="s">
        <v>5736</v>
      </c>
      <c r="I1728" s="50">
        <v>1</v>
      </c>
      <c r="J1728" s="69" t="s">
        <v>35</v>
      </c>
      <c r="K1728" s="27" t="s">
        <v>122</v>
      </c>
      <c r="L1728" s="27" t="s">
        <v>40</v>
      </c>
      <c r="M1728" s="27"/>
      <c r="N1728" s="66" t="s">
        <v>5737</v>
      </c>
      <c r="O1728" s="66">
        <v>4</v>
      </c>
      <c r="P1728" s="67">
        <f>O1728+SUMIF(IN!F:F,Inventory!H:H,IN!M:M)-SUMIF(OUT!F:F,Inventory!H:H,OUT!M:M)</f>
        <v>4</v>
      </c>
      <c r="Q1728" s="5"/>
      <c r="R1728" s="75">
        <f t="shared" si="52"/>
        <v>0</v>
      </c>
      <c r="S1728" s="75"/>
      <c r="T1728" s="11">
        <v>15</v>
      </c>
      <c r="U1728" s="11" t="s">
        <v>44</v>
      </c>
      <c r="V1728" s="11" t="s">
        <v>52</v>
      </c>
      <c r="W1728" s="11">
        <v>1000</v>
      </c>
      <c r="X1728" s="11"/>
      <c r="Y1728" s="11"/>
      <c r="Z1728" s="11">
        <v>0</v>
      </c>
      <c r="AA1728" s="11">
        <v>5</v>
      </c>
      <c r="AB1728" s="11">
        <v>5</v>
      </c>
      <c r="AC1728" s="11">
        <v>5</v>
      </c>
      <c r="AD1728" s="11">
        <v>4</v>
      </c>
      <c r="AE1728" s="11">
        <v>5</v>
      </c>
      <c r="AF1728" s="11">
        <f t="shared" si="53"/>
        <v>4.7</v>
      </c>
    </row>
    <row r="1729" ht="50" customHeight="1" spans="1:32">
      <c r="A1729" s="11"/>
      <c r="B1729" s="11">
        <v>2954</v>
      </c>
      <c r="C1729" s="11"/>
      <c r="D1729" s="11"/>
      <c r="E1729" s="11" t="s">
        <v>5738</v>
      </c>
      <c r="F1729" s="11" t="s">
        <v>2984</v>
      </c>
      <c r="G1729" s="11" t="s">
        <v>5735</v>
      </c>
      <c r="H1729" s="26" t="s">
        <v>5739</v>
      </c>
      <c r="I1729" s="50">
        <v>1</v>
      </c>
      <c r="J1729" s="69" t="s">
        <v>35</v>
      </c>
      <c r="K1729" s="27" t="s">
        <v>122</v>
      </c>
      <c r="L1729" s="27" t="s">
        <v>40</v>
      </c>
      <c r="M1729" s="27"/>
      <c r="N1729" s="66" t="s">
        <v>5737</v>
      </c>
      <c r="O1729" s="66">
        <v>6</v>
      </c>
      <c r="P1729" s="67">
        <f>O1729+SUMIF(IN!F:F,Inventory!H:H,IN!M:M)-SUMIF(OUT!F:F,Inventory!H:H,OUT!M:M)</f>
        <v>6</v>
      </c>
      <c r="Q1729" s="5"/>
      <c r="R1729" s="75">
        <f t="shared" si="52"/>
        <v>0</v>
      </c>
      <c r="S1729" s="75"/>
      <c r="T1729" s="11">
        <v>15</v>
      </c>
      <c r="U1729" s="11" t="s">
        <v>44</v>
      </c>
      <c r="V1729" s="11" t="s">
        <v>41</v>
      </c>
      <c r="W1729" s="11">
        <v>1825</v>
      </c>
      <c r="X1729" s="11">
        <v>30</v>
      </c>
      <c r="Y1729" s="11"/>
      <c r="Z1729" s="11">
        <v>0</v>
      </c>
      <c r="AA1729" s="11">
        <v>3</v>
      </c>
      <c r="AB1729" s="11">
        <v>4</v>
      </c>
      <c r="AC1729" s="11">
        <v>5</v>
      </c>
      <c r="AD1729" s="11">
        <v>5</v>
      </c>
      <c r="AE1729" s="11">
        <v>5</v>
      </c>
      <c r="AF1729" s="11">
        <f t="shared" si="53"/>
        <v>4.7</v>
      </c>
    </row>
    <row r="1730" ht="50" customHeight="1" spans="1:32">
      <c r="A1730" s="11"/>
      <c r="B1730" s="11">
        <v>2955</v>
      </c>
      <c r="C1730" s="11"/>
      <c r="D1730" s="11"/>
      <c r="E1730" s="11" t="s">
        <v>5738</v>
      </c>
      <c r="F1730" s="11" t="s">
        <v>2984</v>
      </c>
      <c r="G1730" s="11" t="s">
        <v>5735</v>
      </c>
      <c r="H1730" s="26" t="s">
        <v>5740</v>
      </c>
      <c r="I1730" s="50">
        <v>1</v>
      </c>
      <c r="J1730" s="69" t="s">
        <v>35</v>
      </c>
      <c r="K1730" s="27" t="s">
        <v>122</v>
      </c>
      <c r="L1730" s="63" t="s">
        <v>40</v>
      </c>
      <c r="M1730" s="27"/>
      <c r="N1730" s="66" t="s">
        <v>5737</v>
      </c>
      <c r="O1730" s="66">
        <v>5</v>
      </c>
      <c r="P1730" s="67">
        <f>O1730+SUMIF(IN!F:F,Inventory!H:H,IN!M:M)-SUMIF(OUT!F:F,Inventory!H:H,OUT!M:M)</f>
        <v>5</v>
      </c>
      <c r="Q1730" s="5"/>
      <c r="R1730" s="75">
        <f t="shared" ref="R1730:R1793" si="54">M1730*P1730</f>
        <v>0</v>
      </c>
      <c r="S1730" s="75"/>
      <c r="T1730" s="11">
        <v>15</v>
      </c>
      <c r="U1730" s="11" t="s">
        <v>44</v>
      </c>
      <c r="V1730" s="11" t="s">
        <v>41</v>
      </c>
      <c r="W1730" s="11">
        <v>1825</v>
      </c>
      <c r="X1730" s="11">
        <v>30</v>
      </c>
      <c r="Y1730" s="11"/>
      <c r="Z1730" s="11">
        <v>0</v>
      </c>
      <c r="AA1730" s="11">
        <v>2</v>
      </c>
      <c r="AB1730" s="11">
        <v>5</v>
      </c>
      <c r="AC1730" s="11">
        <v>5</v>
      </c>
      <c r="AD1730" s="11">
        <v>5</v>
      </c>
      <c r="AE1730" s="11">
        <v>5</v>
      </c>
      <c r="AF1730" s="11">
        <f t="shared" ref="AF1730:AF1793" si="55">AA1730*0.1+AB1730*0.1+AC1730*0.2+AD1730*0.3+AE1730*0.3</f>
        <v>4.7</v>
      </c>
    </row>
    <row r="1731" ht="50" customHeight="1" spans="1:32">
      <c r="A1731" s="11"/>
      <c r="B1731" s="11">
        <v>3096</v>
      </c>
      <c r="C1731" s="11"/>
      <c r="D1731" s="11"/>
      <c r="E1731" s="11" t="s">
        <v>3614</v>
      </c>
      <c r="F1731" s="11" t="s">
        <v>5741</v>
      </c>
      <c r="G1731" s="11" t="s">
        <v>5742</v>
      </c>
      <c r="H1731" s="26" t="s">
        <v>5743</v>
      </c>
      <c r="I1731" s="50">
        <v>2</v>
      </c>
      <c r="J1731" s="139" t="s">
        <v>35</v>
      </c>
      <c r="K1731" s="27" t="s">
        <v>122</v>
      </c>
      <c r="L1731" s="27" t="s">
        <v>40</v>
      </c>
      <c r="M1731" s="64"/>
      <c r="N1731" s="65" t="s">
        <v>5737</v>
      </c>
      <c r="O1731" s="66">
        <v>6</v>
      </c>
      <c r="P1731" s="67">
        <f>O1731+SUMIF(IN!F:F,Inventory!H:H,IN!M:M)-SUMIF(OUT!F:F,Inventory!H:H,OUT!M:M)</f>
        <v>6</v>
      </c>
      <c r="Q1731" s="5"/>
      <c r="R1731" s="75">
        <f t="shared" si="54"/>
        <v>0</v>
      </c>
      <c r="S1731" s="75"/>
      <c r="T1731" s="11">
        <v>30</v>
      </c>
      <c r="U1731" s="11" t="s">
        <v>44</v>
      </c>
      <c r="V1731" s="10" t="s">
        <v>75</v>
      </c>
      <c r="W1731" s="11">
        <v>3650</v>
      </c>
      <c r="X1731" s="11">
        <v>30</v>
      </c>
      <c r="Y1731" s="11"/>
      <c r="Z1731" s="11">
        <v>0</v>
      </c>
      <c r="AA1731" s="11">
        <v>2</v>
      </c>
      <c r="AB1731" s="11">
        <v>4</v>
      </c>
      <c r="AC1731" s="11">
        <v>5</v>
      </c>
      <c r="AD1731" s="11">
        <v>5</v>
      </c>
      <c r="AE1731" s="11">
        <v>5</v>
      </c>
      <c r="AF1731" s="11">
        <f t="shared" si="55"/>
        <v>4.6</v>
      </c>
    </row>
    <row r="1732" ht="50" customHeight="1" spans="1:32">
      <c r="A1732" s="11"/>
      <c r="B1732" s="11">
        <v>3112</v>
      </c>
      <c r="C1732" s="11"/>
      <c r="D1732" s="11"/>
      <c r="E1732" s="11" t="s">
        <v>5412</v>
      </c>
      <c r="F1732" s="11" t="s">
        <v>1813</v>
      </c>
      <c r="G1732" s="11" t="s">
        <v>1477</v>
      </c>
      <c r="H1732" s="26" t="s">
        <v>5744</v>
      </c>
      <c r="I1732" s="50">
        <v>1</v>
      </c>
      <c r="J1732" s="11" t="s">
        <v>35</v>
      </c>
      <c r="K1732" s="27" t="s">
        <v>122</v>
      </c>
      <c r="L1732" s="27" t="s">
        <v>40</v>
      </c>
      <c r="M1732" s="27"/>
      <c r="N1732" s="65" t="s">
        <v>5737</v>
      </c>
      <c r="O1732" s="66">
        <v>2</v>
      </c>
      <c r="P1732" s="67">
        <f>O1732+SUMIF(IN!F:F,Inventory!H:H,IN!M:M)-SUMIF(OUT!F:F,Inventory!H:H,OUT!M:M)</f>
        <v>2</v>
      </c>
      <c r="Q1732" s="5"/>
      <c r="R1732" s="75">
        <f t="shared" si="54"/>
        <v>0</v>
      </c>
      <c r="S1732" s="75"/>
      <c r="T1732" s="11">
        <v>60</v>
      </c>
      <c r="U1732" s="11" t="s">
        <v>44</v>
      </c>
      <c r="V1732" s="11" t="s">
        <v>492</v>
      </c>
      <c r="W1732" s="11">
        <v>1825</v>
      </c>
      <c r="X1732" s="10">
        <v>60</v>
      </c>
      <c r="Y1732" s="11"/>
      <c r="Z1732" s="11">
        <v>0</v>
      </c>
      <c r="AA1732" s="11">
        <v>5</v>
      </c>
      <c r="AB1732" s="11">
        <v>3</v>
      </c>
      <c r="AC1732" s="11">
        <v>5</v>
      </c>
      <c r="AD1732" s="11">
        <v>5</v>
      </c>
      <c r="AE1732" s="11">
        <v>5</v>
      </c>
      <c r="AF1732" s="11">
        <f t="shared" si="55"/>
        <v>4.8</v>
      </c>
    </row>
    <row r="1733" ht="50" customHeight="1" spans="1:32">
      <c r="A1733" s="11"/>
      <c r="B1733" s="11">
        <v>3130</v>
      </c>
      <c r="C1733" s="11"/>
      <c r="D1733" s="11"/>
      <c r="E1733" s="49" t="s">
        <v>5745</v>
      </c>
      <c r="F1733" s="49" t="s">
        <v>5746</v>
      </c>
      <c r="G1733" s="58" t="s">
        <v>1477</v>
      </c>
      <c r="H1733" s="49" t="s">
        <v>5747</v>
      </c>
      <c r="I1733" s="50">
        <v>1</v>
      </c>
      <c r="J1733" s="54" t="s">
        <v>35</v>
      </c>
      <c r="K1733" s="27" t="s">
        <v>122</v>
      </c>
      <c r="L1733" s="27" t="s">
        <v>64</v>
      </c>
      <c r="M1733" s="64"/>
      <c r="N1733" s="65" t="s">
        <v>5737</v>
      </c>
      <c r="O1733" s="66">
        <v>2</v>
      </c>
      <c r="P1733" s="67">
        <f>O1733+SUMIF(IN!F:F,Inventory!H:H,IN!M:M)-SUMIF(OUT!F:F,Inventory!H:H,OUT!M:M)</f>
        <v>2</v>
      </c>
      <c r="Q1733" s="5"/>
      <c r="R1733" s="75">
        <f t="shared" si="54"/>
        <v>0</v>
      </c>
      <c r="S1733" s="75"/>
      <c r="T1733" s="11">
        <v>60</v>
      </c>
      <c r="U1733" s="11" t="s">
        <v>44</v>
      </c>
      <c r="V1733" s="11" t="s">
        <v>167</v>
      </c>
      <c r="W1733" s="11">
        <v>1000</v>
      </c>
      <c r="X1733" s="11">
        <v>60</v>
      </c>
      <c r="Y1733" s="11"/>
      <c r="Z1733" s="11">
        <v>0</v>
      </c>
      <c r="AA1733" s="11">
        <v>5</v>
      </c>
      <c r="AB1733" s="11">
        <v>5</v>
      </c>
      <c r="AC1733" s="11">
        <v>5</v>
      </c>
      <c r="AD1733" s="11">
        <v>5</v>
      </c>
      <c r="AE1733" s="11">
        <v>5</v>
      </c>
      <c r="AF1733" s="11">
        <f t="shared" si="55"/>
        <v>5</v>
      </c>
    </row>
    <row r="1734" ht="50" customHeight="1" spans="1:32">
      <c r="A1734" s="11"/>
      <c r="B1734" s="11">
        <v>3131</v>
      </c>
      <c r="C1734" s="11"/>
      <c r="D1734" s="11"/>
      <c r="E1734" s="49" t="s">
        <v>5748</v>
      </c>
      <c r="F1734" s="49" t="s">
        <v>5749</v>
      </c>
      <c r="G1734" s="58" t="s">
        <v>1477</v>
      </c>
      <c r="H1734" s="49" t="s">
        <v>5750</v>
      </c>
      <c r="I1734" s="50">
        <v>1</v>
      </c>
      <c r="J1734" s="54" t="s">
        <v>35</v>
      </c>
      <c r="K1734" s="27" t="s">
        <v>122</v>
      </c>
      <c r="L1734" s="27" t="s">
        <v>64</v>
      </c>
      <c r="M1734" s="64"/>
      <c r="N1734" s="65" t="s">
        <v>5737</v>
      </c>
      <c r="O1734" s="66">
        <v>2</v>
      </c>
      <c r="P1734" s="67">
        <f>O1734+SUMIF(IN!F:F,Inventory!H:H,IN!M:M)-SUMIF(OUT!F:F,Inventory!H:H,OUT!M:M)</f>
        <v>2</v>
      </c>
      <c r="Q1734" s="5"/>
      <c r="R1734" s="75">
        <f t="shared" si="54"/>
        <v>0</v>
      </c>
      <c r="S1734" s="75"/>
      <c r="T1734" s="11">
        <v>60</v>
      </c>
      <c r="U1734" s="11" t="s">
        <v>44</v>
      </c>
      <c r="V1734" s="11" t="s">
        <v>167</v>
      </c>
      <c r="W1734" s="11">
        <v>1000</v>
      </c>
      <c r="X1734" s="11">
        <v>60</v>
      </c>
      <c r="Y1734" s="11"/>
      <c r="Z1734" s="11">
        <v>0</v>
      </c>
      <c r="AA1734" s="11">
        <v>5</v>
      </c>
      <c r="AB1734" s="11">
        <v>3</v>
      </c>
      <c r="AC1734" s="11">
        <v>4</v>
      </c>
      <c r="AD1734" s="11">
        <v>5</v>
      </c>
      <c r="AE1734" s="11">
        <v>5</v>
      </c>
      <c r="AF1734" s="11">
        <f t="shared" si="55"/>
        <v>4.6</v>
      </c>
    </row>
    <row r="1735" ht="50" customHeight="1" spans="1:32">
      <c r="A1735" s="11"/>
      <c r="B1735" s="11">
        <v>3138</v>
      </c>
      <c r="C1735" s="11"/>
      <c r="D1735" s="11"/>
      <c r="E1735" s="11" t="s">
        <v>2974</v>
      </c>
      <c r="F1735" s="11" t="s">
        <v>5751</v>
      </c>
      <c r="G1735" s="11" t="s">
        <v>1330</v>
      </c>
      <c r="H1735" s="26" t="s">
        <v>5752</v>
      </c>
      <c r="I1735" s="50">
        <v>1</v>
      </c>
      <c r="J1735" s="11" t="s">
        <v>35</v>
      </c>
      <c r="K1735" s="27" t="s">
        <v>122</v>
      </c>
      <c r="L1735" s="27" t="s">
        <v>64</v>
      </c>
      <c r="M1735" s="64"/>
      <c r="N1735" s="66" t="s">
        <v>5737</v>
      </c>
      <c r="O1735" s="66">
        <v>3</v>
      </c>
      <c r="P1735" s="67">
        <f>O1735+SUMIF(IN!F:F,Inventory!H:H,IN!M:M)-SUMIF(OUT!F:F,Inventory!H:H,OUT!M:M)</f>
        <v>3</v>
      </c>
      <c r="Q1735" s="5"/>
      <c r="R1735" s="75">
        <f t="shared" si="54"/>
        <v>0</v>
      </c>
      <c r="S1735" s="75"/>
      <c r="T1735" s="11">
        <v>30</v>
      </c>
      <c r="U1735" s="11" t="s">
        <v>44</v>
      </c>
      <c r="V1735" s="11" t="s">
        <v>52</v>
      </c>
      <c r="W1735" s="11">
        <v>1000</v>
      </c>
      <c r="X1735" s="11">
        <v>30</v>
      </c>
      <c r="Y1735" s="11"/>
      <c r="Z1735" s="11">
        <v>0</v>
      </c>
      <c r="AA1735" s="11">
        <v>5</v>
      </c>
      <c r="AB1735" s="11">
        <v>2</v>
      </c>
      <c r="AC1735" s="11">
        <v>5</v>
      </c>
      <c r="AD1735" s="11">
        <v>5</v>
      </c>
      <c r="AE1735" s="11">
        <v>5</v>
      </c>
      <c r="AF1735" s="11">
        <f t="shared" si="55"/>
        <v>4.7</v>
      </c>
    </row>
    <row r="1736" ht="50" customHeight="1" spans="1:32">
      <c r="A1736" s="11"/>
      <c r="B1736" s="11">
        <v>3146</v>
      </c>
      <c r="C1736" s="11"/>
      <c r="D1736" s="11"/>
      <c r="E1736" s="11" t="s">
        <v>5753</v>
      </c>
      <c r="F1736" s="11" t="s">
        <v>2538</v>
      </c>
      <c r="G1736" s="11" t="s">
        <v>5754</v>
      </c>
      <c r="H1736" s="26" t="s">
        <v>5755</v>
      </c>
      <c r="I1736" s="50">
        <v>3</v>
      </c>
      <c r="J1736" s="11" t="s">
        <v>35</v>
      </c>
      <c r="K1736" s="27" t="s">
        <v>122</v>
      </c>
      <c r="L1736" s="27" t="s">
        <v>40</v>
      </c>
      <c r="M1736" s="64"/>
      <c r="N1736" s="65" t="s">
        <v>5737</v>
      </c>
      <c r="O1736" s="66">
        <v>7</v>
      </c>
      <c r="P1736" s="67">
        <f>O1736+SUMIF(IN!F:F,Inventory!H:H,IN!M:M)-SUMIF(OUT!F:F,Inventory!H:H,OUT!M:M)</f>
        <v>6</v>
      </c>
      <c r="Q1736" s="5"/>
      <c r="R1736" s="75">
        <f t="shared" si="54"/>
        <v>0</v>
      </c>
      <c r="S1736" s="75"/>
      <c r="T1736" s="11">
        <v>15</v>
      </c>
      <c r="U1736" s="11" t="s">
        <v>40</v>
      </c>
      <c r="V1736" s="11" t="s">
        <v>52</v>
      </c>
      <c r="W1736" s="11">
        <v>1825</v>
      </c>
      <c r="X1736" s="11">
        <v>30</v>
      </c>
      <c r="Y1736" s="11"/>
      <c r="Z1736" s="11">
        <v>0</v>
      </c>
      <c r="AA1736" s="11">
        <v>1</v>
      </c>
      <c r="AB1736" s="11">
        <v>5</v>
      </c>
      <c r="AC1736" s="11">
        <v>5</v>
      </c>
      <c r="AD1736" s="11">
        <v>5</v>
      </c>
      <c r="AE1736" s="11">
        <v>5</v>
      </c>
      <c r="AF1736" s="11">
        <f t="shared" si="55"/>
        <v>4.6</v>
      </c>
    </row>
    <row r="1737" ht="50" customHeight="1" spans="1:32">
      <c r="A1737" s="11"/>
      <c r="B1737" s="11">
        <v>3150</v>
      </c>
      <c r="C1737" s="11"/>
      <c r="D1737" s="11"/>
      <c r="E1737" s="11" t="s">
        <v>3417</v>
      </c>
      <c r="F1737" s="11" t="s">
        <v>3418</v>
      </c>
      <c r="G1737" s="58" t="s">
        <v>1330</v>
      </c>
      <c r="H1737" s="26" t="s">
        <v>5756</v>
      </c>
      <c r="I1737" s="50">
        <v>1</v>
      </c>
      <c r="J1737" s="54" t="s">
        <v>35</v>
      </c>
      <c r="K1737" s="27" t="s">
        <v>122</v>
      </c>
      <c r="L1737" s="27" t="s">
        <v>64</v>
      </c>
      <c r="M1737" s="64"/>
      <c r="N1737" s="65" t="s">
        <v>5737</v>
      </c>
      <c r="O1737" s="66">
        <v>1</v>
      </c>
      <c r="P1737" s="67">
        <f>O1737+SUMIF(IN!F:F,Inventory!H:H,IN!M:M)-SUMIF(OUT!F:F,Inventory!H:H,OUT!M:M)</f>
        <v>1</v>
      </c>
      <c r="Q1737" s="5"/>
      <c r="R1737" s="75">
        <f t="shared" si="54"/>
        <v>0</v>
      </c>
      <c r="S1737" s="75"/>
      <c r="T1737" s="11">
        <v>60</v>
      </c>
      <c r="U1737" s="11" t="s">
        <v>40</v>
      </c>
      <c r="V1737" s="11" t="s">
        <v>492</v>
      </c>
      <c r="W1737" s="11">
        <v>1000</v>
      </c>
      <c r="X1737" s="11">
        <v>30</v>
      </c>
      <c r="Y1737" s="11"/>
      <c r="Z1737" s="11">
        <v>0</v>
      </c>
      <c r="AA1737" s="11">
        <v>1</v>
      </c>
      <c r="AB1737" s="11">
        <v>5</v>
      </c>
      <c r="AC1737" s="11">
        <v>5</v>
      </c>
      <c r="AD1737" s="11">
        <v>5</v>
      </c>
      <c r="AE1737" s="11">
        <v>5</v>
      </c>
      <c r="AF1737" s="11">
        <f t="shared" si="55"/>
        <v>4.6</v>
      </c>
    </row>
    <row r="1738" ht="50" customHeight="1" spans="1:32">
      <c r="A1738" s="11"/>
      <c r="B1738" s="11">
        <v>3151</v>
      </c>
      <c r="C1738" s="11"/>
      <c r="D1738" s="11"/>
      <c r="E1738" s="11" t="s">
        <v>5757</v>
      </c>
      <c r="F1738" s="11" t="s">
        <v>1976</v>
      </c>
      <c r="G1738" s="11" t="s">
        <v>5758</v>
      </c>
      <c r="H1738" s="26" t="s">
        <v>5759</v>
      </c>
      <c r="I1738" s="50">
        <v>1</v>
      </c>
      <c r="J1738" s="54" t="s">
        <v>35</v>
      </c>
      <c r="K1738" s="27" t="s">
        <v>122</v>
      </c>
      <c r="L1738" s="27" t="s">
        <v>64</v>
      </c>
      <c r="M1738" s="27"/>
      <c r="N1738" s="65" t="s">
        <v>5737</v>
      </c>
      <c r="O1738" s="66">
        <v>1</v>
      </c>
      <c r="P1738" s="67">
        <f>O1738+SUMIF(IN!F:F,Inventory!H:H,IN!M:M)-SUMIF(OUT!F:F,Inventory!H:H,OUT!M:M)</f>
        <v>1</v>
      </c>
      <c r="Q1738" s="5"/>
      <c r="R1738" s="75">
        <f t="shared" si="54"/>
        <v>0</v>
      </c>
      <c r="S1738" s="75"/>
      <c r="T1738" s="11">
        <v>60</v>
      </c>
      <c r="U1738" s="11" t="s">
        <v>40</v>
      </c>
      <c r="V1738" s="11" t="s">
        <v>988</v>
      </c>
      <c r="W1738" s="11">
        <v>1000</v>
      </c>
      <c r="X1738" s="11">
        <v>30</v>
      </c>
      <c r="Y1738" s="11"/>
      <c r="Z1738" s="11">
        <v>0</v>
      </c>
      <c r="AA1738" s="11">
        <v>3</v>
      </c>
      <c r="AB1738" s="11">
        <v>5</v>
      </c>
      <c r="AC1738" s="11">
        <v>5</v>
      </c>
      <c r="AD1738" s="11">
        <v>5</v>
      </c>
      <c r="AE1738" s="11">
        <v>5</v>
      </c>
      <c r="AF1738" s="11">
        <f t="shared" si="55"/>
        <v>4.8</v>
      </c>
    </row>
    <row r="1739" ht="50" customHeight="1" spans="1:32">
      <c r="A1739" s="11"/>
      <c r="B1739" s="11">
        <v>3154</v>
      </c>
      <c r="C1739" s="11"/>
      <c r="D1739" s="11"/>
      <c r="E1739" s="58" t="s">
        <v>2974</v>
      </c>
      <c r="F1739" s="58" t="s">
        <v>2975</v>
      </c>
      <c r="G1739" s="58" t="s">
        <v>1935</v>
      </c>
      <c r="H1739" s="58" t="s">
        <v>5760</v>
      </c>
      <c r="I1739" s="49">
        <v>1</v>
      </c>
      <c r="J1739" s="11" t="s">
        <v>35</v>
      </c>
      <c r="K1739" s="27" t="s">
        <v>122</v>
      </c>
      <c r="L1739" s="27" t="s">
        <v>40</v>
      </c>
      <c r="M1739" s="64"/>
      <c r="N1739" s="71" t="s">
        <v>5737</v>
      </c>
      <c r="O1739" s="66">
        <v>1</v>
      </c>
      <c r="P1739" s="67">
        <f>O1739+SUMIF(IN!F:F,Inventory!H:H,IN!M:M)-SUMIF(OUT!F:F,Inventory!H:H,OUT!M:M)</f>
        <v>1</v>
      </c>
      <c r="Q1739" s="5"/>
      <c r="R1739" s="75">
        <f t="shared" si="54"/>
        <v>0</v>
      </c>
      <c r="S1739" s="75"/>
      <c r="T1739" s="11">
        <v>30</v>
      </c>
      <c r="U1739" s="11" t="s">
        <v>44</v>
      </c>
      <c r="V1739" s="11" t="s">
        <v>291</v>
      </c>
      <c r="W1739" s="11">
        <v>1000</v>
      </c>
      <c r="X1739" s="11">
        <v>30</v>
      </c>
      <c r="Y1739" s="11"/>
      <c r="Z1739" s="11">
        <v>0</v>
      </c>
      <c r="AA1739" s="11">
        <v>5</v>
      </c>
      <c r="AB1739" s="11">
        <v>4</v>
      </c>
      <c r="AC1739" s="11">
        <v>4</v>
      </c>
      <c r="AD1739" s="11">
        <v>5</v>
      </c>
      <c r="AE1739" s="11">
        <v>5</v>
      </c>
      <c r="AF1739" s="11">
        <f t="shared" si="55"/>
        <v>4.7</v>
      </c>
    </row>
    <row r="1740" ht="50" customHeight="1" spans="1:32">
      <c r="A1740" s="11"/>
      <c r="B1740" s="11">
        <v>3204</v>
      </c>
      <c r="C1740" s="11"/>
      <c r="D1740" s="11"/>
      <c r="E1740" s="10" t="s">
        <v>3092</v>
      </c>
      <c r="F1740" s="10" t="s">
        <v>1613</v>
      </c>
      <c r="G1740" s="58" t="s">
        <v>1873</v>
      </c>
      <c r="H1740" s="11" t="s">
        <v>5761</v>
      </c>
      <c r="I1740" s="50">
        <v>1</v>
      </c>
      <c r="J1740" s="69" t="s">
        <v>35</v>
      </c>
      <c r="K1740" s="27" t="s">
        <v>122</v>
      </c>
      <c r="L1740" s="27" t="s">
        <v>40</v>
      </c>
      <c r="M1740" s="64"/>
      <c r="N1740" s="66" t="s">
        <v>5737</v>
      </c>
      <c r="O1740" s="66">
        <v>5</v>
      </c>
      <c r="P1740" s="67">
        <f>O1740+SUMIF(IN!F:F,Inventory!H:H,IN!M:M)-SUMIF(OUT!F:F,Inventory!H:H,OUT!M:M)</f>
        <v>5</v>
      </c>
      <c r="Q1740" s="5"/>
      <c r="R1740" s="75">
        <f t="shared" si="54"/>
        <v>0</v>
      </c>
      <c r="S1740" s="75"/>
      <c r="T1740" s="11">
        <v>30</v>
      </c>
      <c r="U1740" s="11" t="s">
        <v>44</v>
      </c>
      <c r="V1740" s="11"/>
      <c r="W1740" s="11">
        <v>1000</v>
      </c>
      <c r="X1740" s="11"/>
      <c r="Y1740" s="11"/>
      <c r="Z1740" s="11">
        <v>0</v>
      </c>
      <c r="AA1740" s="11">
        <v>3</v>
      </c>
      <c r="AB1740" s="11">
        <v>5</v>
      </c>
      <c r="AC1740" s="11">
        <v>4</v>
      </c>
      <c r="AD1740" s="11">
        <v>5</v>
      </c>
      <c r="AE1740" s="11">
        <v>5</v>
      </c>
      <c r="AF1740" s="11">
        <f t="shared" si="55"/>
        <v>4.6</v>
      </c>
    </row>
    <row r="1741" ht="50" customHeight="1" spans="1:32">
      <c r="A1741" s="11"/>
      <c r="B1741" s="11">
        <v>3205</v>
      </c>
      <c r="C1741" s="11"/>
      <c r="D1741" s="11"/>
      <c r="E1741" s="10" t="s">
        <v>3092</v>
      </c>
      <c r="F1741" s="10" t="s">
        <v>1613</v>
      </c>
      <c r="G1741" s="58" t="s">
        <v>1873</v>
      </c>
      <c r="H1741" s="11" t="s">
        <v>5762</v>
      </c>
      <c r="I1741" s="50">
        <v>1</v>
      </c>
      <c r="J1741" s="69" t="s">
        <v>35</v>
      </c>
      <c r="K1741" s="27" t="s">
        <v>122</v>
      </c>
      <c r="L1741" s="27" t="s">
        <v>40</v>
      </c>
      <c r="M1741" s="64"/>
      <c r="N1741" s="66" t="s">
        <v>5737</v>
      </c>
      <c r="O1741" s="66">
        <v>5</v>
      </c>
      <c r="P1741" s="67">
        <f>O1741+SUMIF(IN!F:F,Inventory!H:H,IN!M:M)-SUMIF(OUT!F:F,Inventory!H:H,OUT!M:M)</f>
        <v>5</v>
      </c>
      <c r="Q1741" s="5"/>
      <c r="R1741" s="75">
        <f t="shared" si="54"/>
        <v>0</v>
      </c>
      <c r="S1741" s="75"/>
      <c r="T1741" s="11">
        <v>30</v>
      </c>
      <c r="U1741" s="11" t="s">
        <v>44</v>
      </c>
      <c r="V1741" s="11"/>
      <c r="W1741" s="11">
        <v>1000</v>
      </c>
      <c r="X1741" s="11"/>
      <c r="Y1741" s="11"/>
      <c r="Z1741" s="11">
        <v>0</v>
      </c>
      <c r="AA1741" s="11">
        <v>3</v>
      </c>
      <c r="AB1741" s="11">
        <v>5</v>
      </c>
      <c r="AC1741" s="11">
        <v>5</v>
      </c>
      <c r="AD1741" s="11">
        <v>5</v>
      </c>
      <c r="AE1741" s="11">
        <v>5</v>
      </c>
      <c r="AF1741" s="11">
        <f t="shared" si="55"/>
        <v>4.8</v>
      </c>
    </row>
    <row r="1742" ht="50" customHeight="1" spans="1:32">
      <c r="A1742" s="11"/>
      <c r="B1742" s="11">
        <v>3897</v>
      </c>
      <c r="C1742" s="11"/>
      <c r="D1742" s="11"/>
      <c r="E1742" s="11" t="s">
        <v>2974</v>
      </c>
      <c r="F1742" s="11" t="s">
        <v>5763</v>
      </c>
      <c r="G1742" s="11" t="s">
        <v>1330</v>
      </c>
      <c r="H1742" s="26" t="s">
        <v>5764</v>
      </c>
      <c r="I1742" s="50">
        <v>1</v>
      </c>
      <c r="J1742" s="11" t="s">
        <v>35</v>
      </c>
      <c r="K1742" s="27" t="s">
        <v>122</v>
      </c>
      <c r="L1742" s="27" t="s">
        <v>64</v>
      </c>
      <c r="M1742" s="64"/>
      <c r="N1742" s="66" t="s">
        <v>5737</v>
      </c>
      <c r="O1742" s="66">
        <v>2</v>
      </c>
      <c r="P1742" s="67">
        <f>O1742+SUMIF(IN!F:F,Inventory!H:H,IN!M:M)-SUMIF(OUT!F:F,Inventory!H:H,OUT!M:M)</f>
        <v>2</v>
      </c>
      <c r="Q1742" s="5"/>
      <c r="R1742" s="75">
        <f t="shared" si="54"/>
        <v>0</v>
      </c>
      <c r="S1742" s="75"/>
      <c r="T1742" s="11">
        <v>30</v>
      </c>
      <c r="U1742" s="11" t="s">
        <v>40</v>
      </c>
      <c r="V1742" s="11" t="s">
        <v>41</v>
      </c>
      <c r="W1742" s="11">
        <v>3650</v>
      </c>
      <c r="X1742" s="11">
        <v>30</v>
      </c>
      <c r="Y1742" s="11"/>
      <c r="Z1742" s="11">
        <v>0</v>
      </c>
      <c r="AA1742" s="11">
        <v>4</v>
      </c>
      <c r="AB1742" s="11">
        <v>5</v>
      </c>
      <c r="AC1742" s="11">
        <v>5</v>
      </c>
      <c r="AD1742" s="11">
        <v>4</v>
      </c>
      <c r="AE1742" s="11">
        <v>5</v>
      </c>
      <c r="AF1742" s="11">
        <f t="shared" si="55"/>
        <v>4.6</v>
      </c>
    </row>
    <row r="1743" ht="50" customHeight="1" spans="1:32">
      <c r="A1743" s="11"/>
      <c r="B1743" s="11" t="s">
        <v>5765</v>
      </c>
      <c r="C1743" s="11" t="s">
        <v>1</v>
      </c>
      <c r="D1743" s="11"/>
      <c r="E1743" s="10" t="s">
        <v>3028</v>
      </c>
      <c r="F1743" s="10" t="s">
        <v>3004</v>
      </c>
      <c r="G1743" s="58" t="s">
        <v>1330</v>
      </c>
      <c r="H1743" s="10" t="s">
        <v>5766</v>
      </c>
      <c r="I1743" s="50">
        <v>1</v>
      </c>
      <c r="J1743" s="54" t="s">
        <v>35</v>
      </c>
      <c r="K1743" s="27" t="s">
        <v>122</v>
      </c>
      <c r="L1743" s="27" t="s">
        <v>40</v>
      </c>
      <c r="M1743" s="64"/>
      <c r="N1743" s="65" t="s">
        <v>5737</v>
      </c>
      <c r="O1743" s="66">
        <v>3</v>
      </c>
      <c r="P1743" s="67">
        <f>O1743+SUMIF(IN!F:F,Inventory!H:H,IN!M:M)-SUMIF(OUT!F:F,Inventory!H:H,OUT!M:M)</f>
        <v>3</v>
      </c>
      <c r="Q1743" s="5"/>
      <c r="R1743" s="75">
        <f t="shared" si="54"/>
        <v>0</v>
      </c>
      <c r="S1743" s="75"/>
      <c r="T1743" s="11">
        <v>60</v>
      </c>
      <c r="U1743" s="11" t="s">
        <v>40</v>
      </c>
      <c r="V1743" s="11"/>
      <c r="W1743" s="11">
        <v>1000</v>
      </c>
      <c r="X1743" s="11"/>
      <c r="Y1743" s="11"/>
      <c r="Z1743" s="11">
        <v>0</v>
      </c>
      <c r="AA1743" s="11">
        <v>1</v>
      </c>
      <c r="AB1743" s="11">
        <v>5</v>
      </c>
      <c r="AC1743" s="11">
        <v>5</v>
      </c>
      <c r="AD1743" s="11">
        <v>5</v>
      </c>
      <c r="AE1743" s="11">
        <v>5</v>
      </c>
      <c r="AF1743" s="11">
        <f t="shared" si="55"/>
        <v>4.6</v>
      </c>
    </row>
    <row r="1744" ht="50" customHeight="1" spans="1:32">
      <c r="A1744" s="11"/>
      <c r="B1744" s="11" t="s">
        <v>5767</v>
      </c>
      <c r="C1744" s="11"/>
      <c r="D1744" s="11"/>
      <c r="E1744" s="11" t="s">
        <v>4066</v>
      </c>
      <c r="F1744" s="11" t="s">
        <v>1976</v>
      </c>
      <c r="G1744" s="58" t="s">
        <v>913</v>
      </c>
      <c r="H1744" s="10" t="s">
        <v>5768</v>
      </c>
      <c r="I1744" s="50">
        <v>1</v>
      </c>
      <c r="J1744" s="54" t="s">
        <v>35</v>
      </c>
      <c r="K1744" s="27" t="s">
        <v>36</v>
      </c>
      <c r="L1744" s="27" t="s">
        <v>40</v>
      </c>
      <c r="M1744" s="64"/>
      <c r="N1744" s="65" t="s">
        <v>5737</v>
      </c>
      <c r="O1744" s="66">
        <v>2</v>
      </c>
      <c r="P1744" s="67">
        <f>O1744+SUMIF(IN!F:F,Inventory!H:H,IN!M:M)-SUMIF(OUT!F:F,Inventory!H:H,OUT!M:M)</f>
        <v>2</v>
      </c>
      <c r="Q1744" s="5"/>
      <c r="R1744" s="75">
        <f t="shared" si="54"/>
        <v>0</v>
      </c>
      <c r="S1744" s="75"/>
      <c r="T1744" s="11">
        <v>60</v>
      </c>
      <c r="U1744" s="11" t="s">
        <v>74</v>
      </c>
      <c r="V1744" s="11"/>
      <c r="W1744" s="11">
        <v>1000</v>
      </c>
      <c r="X1744" s="11"/>
      <c r="Y1744" s="11"/>
      <c r="Z1744" s="11">
        <v>0</v>
      </c>
      <c r="AA1744" s="11">
        <v>2</v>
      </c>
      <c r="AB1744" s="11">
        <v>5</v>
      </c>
      <c r="AC1744" s="11">
        <v>5</v>
      </c>
      <c r="AD1744" s="11">
        <v>5</v>
      </c>
      <c r="AE1744" s="11">
        <v>5</v>
      </c>
      <c r="AF1744" s="11">
        <f t="shared" si="55"/>
        <v>4.7</v>
      </c>
    </row>
    <row r="1745" ht="50" customHeight="1" spans="1:32">
      <c r="A1745" s="11"/>
      <c r="B1745" s="11" t="s">
        <v>5769</v>
      </c>
      <c r="C1745" s="11"/>
      <c r="D1745" s="11"/>
      <c r="E1745" s="10" t="s">
        <v>5770</v>
      </c>
      <c r="F1745" s="10" t="s">
        <v>5771</v>
      </c>
      <c r="G1745" s="58" t="s">
        <v>5772</v>
      </c>
      <c r="H1745" s="10" t="s">
        <v>5773</v>
      </c>
      <c r="I1745" s="50">
        <v>2</v>
      </c>
      <c r="J1745" s="54" t="s">
        <v>35</v>
      </c>
      <c r="K1745" s="27" t="s">
        <v>36</v>
      </c>
      <c r="L1745" s="27" t="s">
        <v>40</v>
      </c>
      <c r="M1745" s="64"/>
      <c r="N1745" s="65" t="s">
        <v>5737</v>
      </c>
      <c r="O1745" s="66">
        <v>2</v>
      </c>
      <c r="P1745" s="67">
        <f>O1745+SUMIF(IN!F:F,Inventory!H:H,IN!M:M)-SUMIF(OUT!F:F,Inventory!H:H,OUT!M:M)</f>
        <v>2</v>
      </c>
      <c r="Q1745" s="5"/>
      <c r="R1745" s="75">
        <f t="shared" si="54"/>
        <v>0</v>
      </c>
      <c r="S1745" s="75"/>
      <c r="T1745" s="11">
        <v>60</v>
      </c>
      <c r="U1745" s="11" t="s">
        <v>74</v>
      </c>
      <c r="V1745" s="11" t="s">
        <v>66</v>
      </c>
      <c r="W1745" s="11">
        <v>3650</v>
      </c>
      <c r="X1745" s="11"/>
      <c r="Y1745" s="11"/>
      <c r="Z1745" s="11">
        <v>0</v>
      </c>
      <c r="AA1745" s="11">
        <v>2</v>
      </c>
      <c r="AB1745" s="11">
        <v>4</v>
      </c>
      <c r="AC1745" s="11">
        <v>5</v>
      </c>
      <c r="AD1745" s="11">
        <v>5</v>
      </c>
      <c r="AE1745" s="11">
        <v>5</v>
      </c>
      <c r="AF1745" s="11">
        <f t="shared" si="55"/>
        <v>4.6</v>
      </c>
    </row>
    <row r="1746" ht="50" customHeight="1" spans="1:32">
      <c r="A1746" s="11"/>
      <c r="B1746" s="11" t="s">
        <v>5774</v>
      </c>
      <c r="C1746" s="11"/>
      <c r="D1746" s="11"/>
      <c r="E1746" s="10" t="s">
        <v>5770</v>
      </c>
      <c r="F1746" s="54" t="s">
        <v>5771</v>
      </c>
      <c r="G1746" s="54" t="s">
        <v>5772</v>
      </c>
      <c r="H1746" s="49" t="s">
        <v>5775</v>
      </c>
      <c r="I1746" s="50">
        <v>1</v>
      </c>
      <c r="J1746" s="54" t="s">
        <v>35</v>
      </c>
      <c r="K1746" s="27" t="s">
        <v>36</v>
      </c>
      <c r="L1746" s="27" t="s">
        <v>40</v>
      </c>
      <c r="M1746" s="64"/>
      <c r="N1746" s="65" t="s">
        <v>5737</v>
      </c>
      <c r="O1746" s="66">
        <v>2</v>
      </c>
      <c r="P1746" s="67">
        <f>O1746+SUMIF(IN!F:F,Inventory!H:H,IN!M:M)-SUMIF(OUT!F:F,Inventory!H:H,OUT!M:M)</f>
        <v>2</v>
      </c>
      <c r="Q1746" s="5"/>
      <c r="R1746" s="75">
        <f t="shared" si="54"/>
        <v>0</v>
      </c>
      <c r="S1746" s="75"/>
      <c r="T1746" s="11">
        <v>60</v>
      </c>
      <c r="U1746" s="11" t="s">
        <v>74</v>
      </c>
      <c r="V1746" s="11"/>
      <c r="W1746" s="11">
        <v>1000</v>
      </c>
      <c r="X1746" s="11"/>
      <c r="Y1746" s="11"/>
      <c r="Z1746" s="11">
        <v>0</v>
      </c>
      <c r="AA1746" s="11">
        <v>4</v>
      </c>
      <c r="AB1746" s="11">
        <v>4</v>
      </c>
      <c r="AC1746" s="11">
        <v>5</v>
      </c>
      <c r="AD1746" s="11">
        <v>5</v>
      </c>
      <c r="AE1746" s="11">
        <v>5</v>
      </c>
      <c r="AF1746" s="11">
        <f t="shared" si="55"/>
        <v>4.8</v>
      </c>
    </row>
    <row r="1747" ht="50" customHeight="1" spans="1:32">
      <c r="A1747" s="11"/>
      <c r="B1747" s="11" t="s">
        <v>5776</v>
      </c>
      <c r="C1747" s="11"/>
      <c r="D1747" s="11"/>
      <c r="E1747" s="10" t="s">
        <v>5770</v>
      </c>
      <c r="F1747" s="54" t="s">
        <v>5771</v>
      </c>
      <c r="G1747" s="54" t="s">
        <v>5772</v>
      </c>
      <c r="H1747" s="49" t="s">
        <v>5777</v>
      </c>
      <c r="I1747" s="50">
        <v>1</v>
      </c>
      <c r="J1747" s="54" t="s">
        <v>35</v>
      </c>
      <c r="K1747" s="27" t="s">
        <v>36</v>
      </c>
      <c r="L1747" s="27" t="s">
        <v>40</v>
      </c>
      <c r="M1747" s="64"/>
      <c r="N1747" s="65" t="s">
        <v>5737</v>
      </c>
      <c r="O1747" s="66">
        <v>2</v>
      </c>
      <c r="P1747" s="67">
        <f>O1747+SUMIF(IN!F:F,Inventory!H:H,IN!M:M)-SUMIF(OUT!F:F,Inventory!H:H,OUT!M:M)</f>
        <v>2</v>
      </c>
      <c r="Q1747" s="5"/>
      <c r="R1747" s="75">
        <f t="shared" si="54"/>
        <v>0</v>
      </c>
      <c r="S1747" s="75"/>
      <c r="T1747" s="11">
        <v>60</v>
      </c>
      <c r="U1747" s="11" t="s">
        <v>74</v>
      </c>
      <c r="V1747" s="11"/>
      <c r="W1747" s="11">
        <v>3650</v>
      </c>
      <c r="X1747" s="11"/>
      <c r="Y1747" s="11"/>
      <c r="Z1747" s="11">
        <v>0</v>
      </c>
      <c r="AA1747" s="11">
        <v>5</v>
      </c>
      <c r="AB1747" s="11">
        <v>5</v>
      </c>
      <c r="AC1747" s="11">
        <v>5</v>
      </c>
      <c r="AD1747" s="11">
        <v>5</v>
      </c>
      <c r="AE1747" s="11">
        <v>5</v>
      </c>
      <c r="AF1747" s="11">
        <f t="shared" si="55"/>
        <v>5</v>
      </c>
    </row>
    <row r="1748" ht="50" customHeight="1" spans="1:32">
      <c r="A1748" s="11"/>
      <c r="B1748" s="11" t="s">
        <v>5778</v>
      </c>
      <c r="C1748" s="11" t="s">
        <v>1</v>
      </c>
      <c r="D1748" s="11"/>
      <c r="E1748" s="5" t="s">
        <v>5779</v>
      </c>
      <c r="F1748" s="5" t="s">
        <v>5780</v>
      </c>
      <c r="G1748" s="5" t="s">
        <v>1614</v>
      </c>
      <c r="H1748" s="5" t="s">
        <v>5781</v>
      </c>
      <c r="I1748" s="11">
        <v>1</v>
      </c>
      <c r="J1748" s="54" t="s">
        <v>35</v>
      </c>
      <c r="K1748" s="27" t="s">
        <v>122</v>
      </c>
      <c r="L1748" s="27" t="s">
        <v>37</v>
      </c>
      <c r="M1748" s="64"/>
      <c r="N1748" s="66" t="s">
        <v>5737</v>
      </c>
      <c r="O1748" s="66">
        <v>1</v>
      </c>
      <c r="P1748" s="67">
        <f>O1748+SUMIF(IN!F:F,Inventory!H:H,IN!M:M)-SUMIF(OUT!F:F,Inventory!H:H,OUT!M:M)</f>
        <v>1</v>
      </c>
      <c r="Q1748" s="5" t="s">
        <v>5782</v>
      </c>
      <c r="R1748" s="75">
        <f t="shared" si="54"/>
        <v>0</v>
      </c>
      <c r="S1748" s="75"/>
      <c r="T1748" s="11">
        <v>35</v>
      </c>
      <c r="U1748" s="11" t="s">
        <v>40</v>
      </c>
      <c r="V1748" s="11" t="s">
        <v>66</v>
      </c>
      <c r="W1748" s="11">
        <v>1000</v>
      </c>
      <c r="X1748" s="11">
        <v>60</v>
      </c>
      <c r="Y1748" s="11"/>
      <c r="Z1748" s="11">
        <v>0</v>
      </c>
      <c r="AA1748" s="11">
        <v>5</v>
      </c>
      <c r="AB1748" s="11">
        <v>3</v>
      </c>
      <c r="AC1748" s="11">
        <v>4</v>
      </c>
      <c r="AD1748" s="11">
        <v>5</v>
      </c>
      <c r="AE1748" s="11">
        <v>5</v>
      </c>
      <c r="AF1748" s="11">
        <f t="shared" si="55"/>
        <v>4.6</v>
      </c>
    </row>
    <row r="1749" ht="50" customHeight="1" spans="1:32">
      <c r="A1749" s="11"/>
      <c r="B1749" s="11" t="s">
        <v>5783</v>
      </c>
      <c r="C1749" s="11"/>
      <c r="D1749" s="11"/>
      <c r="E1749" s="11" t="s">
        <v>5784</v>
      </c>
      <c r="F1749" s="11" t="s">
        <v>5785</v>
      </c>
      <c r="G1749" s="11" t="s">
        <v>224</v>
      </c>
      <c r="H1749" s="11">
        <v>45863155</v>
      </c>
      <c r="I1749" s="50">
        <v>1</v>
      </c>
      <c r="J1749" s="69" t="s">
        <v>35</v>
      </c>
      <c r="K1749" s="27" t="s">
        <v>36</v>
      </c>
      <c r="L1749" s="27" t="s">
        <v>40</v>
      </c>
      <c r="M1749" s="64"/>
      <c r="N1749" s="66" t="s">
        <v>5737</v>
      </c>
      <c r="O1749" s="66">
        <v>10</v>
      </c>
      <c r="P1749" s="67">
        <f>O1749+SUMIF(IN!F:F,Inventory!H:H,IN!M:M)-SUMIF(OUT!F:F,Inventory!H:H,OUT!M:M)</f>
        <v>10</v>
      </c>
      <c r="Q1749" s="5"/>
      <c r="R1749" s="75">
        <f t="shared" si="54"/>
        <v>0</v>
      </c>
      <c r="S1749" s="75"/>
      <c r="T1749" s="11">
        <v>30</v>
      </c>
      <c r="U1749" s="11" t="s">
        <v>44</v>
      </c>
      <c r="V1749" s="11"/>
      <c r="W1749" s="11">
        <v>1000</v>
      </c>
      <c r="X1749" s="11"/>
      <c r="Y1749" s="11"/>
      <c r="Z1749" s="11">
        <v>0</v>
      </c>
      <c r="AA1749" s="11">
        <v>1</v>
      </c>
      <c r="AB1749" s="11">
        <v>5</v>
      </c>
      <c r="AC1749" s="11">
        <v>5</v>
      </c>
      <c r="AD1749" s="11">
        <v>5</v>
      </c>
      <c r="AE1749" s="11">
        <v>5</v>
      </c>
      <c r="AF1749" s="11">
        <f t="shared" si="55"/>
        <v>4.6</v>
      </c>
    </row>
    <row r="1750" ht="50" customHeight="1" spans="1:32">
      <c r="A1750" s="11"/>
      <c r="B1750" s="11" t="s">
        <v>5786</v>
      </c>
      <c r="C1750" s="11" t="s">
        <v>1</v>
      </c>
      <c r="D1750" s="11"/>
      <c r="E1750" s="11" t="s">
        <v>5787</v>
      </c>
      <c r="F1750" s="11" t="s">
        <v>5788</v>
      </c>
      <c r="G1750" s="11" t="s">
        <v>5789</v>
      </c>
      <c r="H1750" s="26" t="s">
        <v>5790</v>
      </c>
      <c r="I1750" s="50">
        <v>1</v>
      </c>
      <c r="J1750" s="69" t="s">
        <v>35</v>
      </c>
      <c r="K1750" s="27" t="s">
        <v>122</v>
      </c>
      <c r="L1750" s="27" t="s">
        <v>37</v>
      </c>
      <c r="M1750" s="64"/>
      <c r="N1750" s="66" t="s">
        <v>5737</v>
      </c>
      <c r="O1750" s="66">
        <v>2</v>
      </c>
      <c r="P1750" s="67">
        <f>O1750+SUMIF(IN!F:F,Inventory!H:H,IN!M:M)-SUMIF(OUT!F:F,Inventory!H:H,OUT!M:M)</f>
        <v>2</v>
      </c>
      <c r="Q1750" s="5"/>
      <c r="R1750" s="75">
        <f t="shared" si="54"/>
        <v>0</v>
      </c>
      <c r="S1750" s="75"/>
      <c r="T1750" s="11">
        <v>60</v>
      </c>
      <c r="U1750" s="11" t="s">
        <v>74</v>
      </c>
      <c r="V1750" s="11"/>
      <c r="W1750" s="11">
        <v>1000</v>
      </c>
      <c r="X1750" s="11"/>
      <c r="Y1750" s="11"/>
      <c r="Z1750" s="11">
        <v>0</v>
      </c>
      <c r="AA1750" s="11">
        <v>5</v>
      </c>
      <c r="AB1750" s="11">
        <v>4</v>
      </c>
      <c r="AC1750" s="11">
        <v>5</v>
      </c>
      <c r="AD1750" s="11">
        <v>5</v>
      </c>
      <c r="AE1750" s="11">
        <v>4</v>
      </c>
      <c r="AF1750" s="11">
        <f t="shared" si="55"/>
        <v>4.6</v>
      </c>
    </row>
    <row r="1751" ht="50" customHeight="1" spans="1:32">
      <c r="A1751" s="11"/>
      <c r="B1751" s="11" t="s">
        <v>5791</v>
      </c>
      <c r="C1751" s="11" t="s">
        <v>1</v>
      </c>
      <c r="D1751" s="11"/>
      <c r="E1751" s="54" t="s">
        <v>699</v>
      </c>
      <c r="F1751" s="49" t="s">
        <v>675</v>
      </c>
      <c r="G1751" s="54" t="s">
        <v>2741</v>
      </c>
      <c r="H1751" s="54" t="s">
        <v>5792</v>
      </c>
      <c r="I1751" s="50">
        <v>1</v>
      </c>
      <c r="J1751" s="54" t="s">
        <v>35</v>
      </c>
      <c r="K1751" s="27" t="s">
        <v>122</v>
      </c>
      <c r="L1751" s="63" t="s">
        <v>40</v>
      </c>
      <c r="M1751" s="64"/>
      <c r="N1751" s="65" t="s">
        <v>5793</v>
      </c>
      <c r="O1751" s="66">
        <v>0</v>
      </c>
      <c r="P1751" s="67">
        <f>O1751+SUMIF(IN!F:F,Inventory!H:H,IN!M:M)-SUMIF(OUT!F:F,Inventory!H:H,OUT!M:M)</f>
        <v>0</v>
      </c>
      <c r="Q1751" s="5"/>
      <c r="R1751" s="75">
        <f t="shared" si="54"/>
        <v>0</v>
      </c>
      <c r="S1751" s="75"/>
      <c r="T1751" s="11">
        <v>60</v>
      </c>
      <c r="U1751" s="11" t="s">
        <v>74</v>
      </c>
      <c r="V1751" s="11" t="s">
        <v>41</v>
      </c>
      <c r="W1751" s="11">
        <v>3650</v>
      </c>
      <c r="X1751" s="11"/>
      <c r="Y1751" s="11"/>
      <c r="Z1751" s="11">
        <v>0</v>
      </c>
      <c r="AA1751" s="11">
        <v>5</v>
      </c>
      <c r="AB1751" s="11">
        <v>5</v>
      </c>
      <c r="AC1751" s="11">
        <v>5</v>
      </c>
      <c r="AD1751" s="11">
        <v>5</v>
      </c>
      <c r="AE1751" s="11">
        <v>4</v>
      </c>
      <c r="AF1751" s="11">
        <f t="shared" si="55"/>
        <v>4.7</v>
      </c>
    </row>
    <row r="1752" ht="50" customHeight="1" spans="1:32">
      <c r="A1752" s="11"/>
      <c r="B1752" s="11" t="s">
        <v>5794</v>
      </c>
      <c r="C1752" s="11" t="s">
        <v>1</v>
      </c>
      <c r="D1752" s="11"/>
      <c r="E1752" s="54" t="s">
        <v>699</v>
      </c>
      <c r="F1752" s="49" t="s">
        <v>5795</v>
      </c>
      <c r="G1752" s="54" t="s">
        <v>1330</v>
      </c>
      <c r="H1752" s="10" t="s">
        <v>5796</v>
      </c>
      <c r="I1752" s="50">
        <v>1</v>
      </c>
      <c r="J1752" s="54" t="s">
        <v>35</v>
      </c>
      <c r="K1752" s="27" t="s">
        <v>122</v>
      </c>
      <c r="L1752" s="27" t="s">
        <v>64</v>
      </c>
      <c r="M1752" s="64"/>
      <c r="N1752" s="65" t="s">
        <v>5793</v>
      </c>
      <c r="O1752" s="66">
        <v>1</v>
      </c>
      <c r="P1752" s="67">
        <f>O1752+SUMIF(IN!F:F,Inventory!H:H,IN!M:M)-SUMIF(OUT!F:F,Inventory!H:H,OUT!M:M)</f>
        <v>1</v>
      </c>
      <c r="Q1752" s="5" t="s">
        <v>5797</v>
      </c>
      <c r="R1752" s="75">
        <f t="shared" si="54"/>
        <v>0</v>
      </c>
      <c r="S1752" s="75"/>
      <c r="T1752" s="11">
        <v>60</v>
      </c>
      <c r="U1752" s="11" t="s">
        <v>74</v>
      </c>
      <c r="V1752" s="11"/>
      <c r="W1752" s="11">
        <v>1000</v>
      </c>
      <c r="X1752" s="11"/>
      <c r="Y1752" s="11"/>
      <c r="Z1752" s="11">
        <v>0</v>
      </c>
      <c r="AA1752" s="11">
        <v>5</v>
      </c>
      <c r="AB1752" s="11">
        <v>5</v>
      </c>
      <c r="AC1752" s="11">
        <v>5</v>
      </c>
      <c r="AD1752" s="11">
        <v>5</v>
      </c>
      <c r="AE1752" s="11">
        <v>4</v>
      </c>
      <c r="AF1752" s="11">
        <f t="shared" si="55"/>
        <v>4.7</v>
      </c>
    </row>
    <row r="1753" ht="50" customHeight="1" spans="1:32">
      <c r="A1753" s="11"/>
      <c r="B1753" s="11" t="s">
        <v>5798</v>
      </c>
      <c r="C1753" s="11" t="s">
        <v>1</v>
      </c>
      <c r="D1753" s="11"/>
      <c r="E1753" s="54" t="s">
        <v>699</v>
      </c>
      <c r="F1753" s="49" t="s">
        <v>675</v>
      </c>
      <c r="G1753" s="54" t="s">
        <v>1330</v>
      </c>
      <c r="H1753" s="49" t="s">
        <v>5799</v>
      </c>
      <c r="I1753" s="50">
        <v>1</v>
      </c>
      <c r="J1753" s="54" t="s">
        <v>35</v>
      </c>
      <c r="K1753" s="27" t="s">
        <v>122</v>
      </c>
      <c r="L1753" s="27" t="s">
        <v>64</v>
      </c>
      <c r="M1753" s="64"/>
      <c r="N1753" s="65" t="s">
        <v>5793</v>
      </c>
      <c r="O1753" s="66">
        <v>0</v>
      </c>
      <c r="P1753" s="67">
        <f>O1753+SUMIF(IN!F:F,Inventory!H:H,IN!M:M)-SUMIF(OUT!F:F,Inventory!H:H,OUT!M:M)</f>
        <v>0</v>
      </c>
      <c r="Q1753" s="5" t="s">
        <v>5800</v>
      </c>
      <c r="R1753" s="75">
        <f t="shared" si="54"/>
        <v>0</v>
      </c>
      <c r="S1753" s="75"/>
      <c r="T1753" s="11">
        <v>60</v>
      </c>
      <c r="U1753" s="11" t="s">
        <v>40</v>
      </c>
      <c r="V1753" s="11"/>
      <c r="W1753" s="11">
        <v>1000</v>
      </c>
      <c r="X1753" s="11">
        <v>30</v>
      </c>
      <c r="Y1753" s="11"/>
      <c r="Z1753" s="11">
        <v>0</v>
      </c>
      <c r="AA1753" s="11">
        <v>5</v>
      </c>
      <c r="AB1753" s="11">
        <v>5</v>
      </c>
      <c r="AC1753" s="11">
        <v>3</v>
      </c>
      <c r="AD1753" s="11">
        <v>5</v>
      </c>
      <c r="AE1753" s="11">
        <v>5</v>
      </c>
      <c r="AF1753" s="11">
        <f t="shared" si="55"/>
        <v>4.6</v>
      </c>
    </row>
    <row r="1754" ht="50" customHeight="1" spans="1:32">
      <c r="A1754" s="11"/>
      <c r="B1754" s="11" t="s">
        <v>5801</v>
      </c>
      <c r="C1754" s="11"/>
      <c r="D1754" s="11"/>
      <c r="E1754" s="11" t="s">
        <v>5802</v>
      </c>
      <c r="F1754" s="11" t="s">
        <v>675</v>
      </c>
      <c r="G1754" s="99" t="s">
        <v>5803</v>
      </c>
      <c r="H1754" s="11" t="s">
        <v>5804</v>
      </c>
      <c r="I1754" s="54">
        <v>1</v>
      </c>
      <c r="J1754" s="79" t="s">
        <v>35</v>
      </c>
      <c r="K1754" s="27" t="s">
        <v>122</v>
      </c>
      <c r="L1754" s="27" t="s">
        <v>64</v>
      </c>
      <c r="M1754" s="64"/>
      <c r="N1754" s="65" t="s">
        <v>5793</v>
      </c>
      <c r="O1754" s="66">
        <v>2</v>
      </c>
      <c r="P1754" s="67">
        <f>O1754+SUMIF(IN!F:F,Inventory!H:H,IN!M:M)-SUMIF(OUT!F:F,Inventory!H:H,OUT!M:M)</f>
        <v>2</v>
      </c>
      <c r="Q1754" s="5" t="s">
        <v>5805</v>
      </c>
      <c r="R1754" s="75">
        <f t="shared" si="54"/>
        <v>0</v>
      </c>
      <c r="S1754" s="75"/>
      <c r="T1754" s="11">
        <v>60</v>
      </c>
      <c r="U1754" s="11" t="s">
        <v>74</v>
      </c>
      <c r="V1754" s="11"/>
      <c r="W1754" s="11">
        <v>1000</v>
      </c>
      <c r="X1754" s="11">
        <v>30</v>
      </c>
      <c r="Y1754" s="11"/>
      <c r="Z1754" s="11">
        <v>0</v>
      </c>
      <c r="AA1754" s="11">
        <v>3</v>
      </c>
      <c r="AB1754" s="11">
        <v>3</v>
      </c>
      <c r="AC1754" s="11">
        <v>5</v>
      </c>
      <c r="AD1754" s="11">
        <v>5</v>
      </c>
      <c r="AE1754" s="11">
        <v>5</v>
      </c>
      <c r="AF1754" s="11">
        <f t="shared" si="55"/>
        <v>4.6</v>
      </c>
    </row>
    <row r="1755" ht="50" customHeight="1" spans="1:32">
      <c r="A1755" s="11"/>
      <c r="B1755" s="11" t="s">
        <v>5806</v>
      </c>
      <c r="C1755" s="11"/>
      <c r="D1755" s="11"/>
      <c r="E1755" s="11" t="s">
        <v>699</v>
      </c>
      <c r="F1755" s="49" t="s">
        <v>2811</v>
      </c>
      <c r="G1755" s="11" t="s">
        <v>1330</v>
      </c>
      <c r="H1755" s="11" t="s">
        <v>5807</v>
      </c>
      <c r="I1755" s="50">
        <v>1</v>
      </c>
      <c r="J1755" s="54" t="s">
        <v>35</v>
      </c>
      <c r="K1755" s="27" t="s">
        <v>122</v>
      </c>
      <c r="L1755" s="27" t="s">
        <v>40</v>
      </c>
      <c r="M1755" s="64"/>
      <c r="N1755" s="65" t="s">
        <v>5793</v>
      </c>
      <c r="O1755" s="66">
        <v>2</v>
      </c>
      <c r="P1755" s="67">
        <f>O1755+SUMIF(IN!F:F,Inventory!H:H,IN!M:M)-SUMIF(OUT!F:F,Inventory!H:H,OUT!M:M)</f>
        <v>2</v>
      </c>
      <c r="Q1755" s="5"/>
      <c r="R1755" s="75">
        <f t="shared" si="54"/>
        <v>0</v>
      </c>
      <c r="S1755" s="75"/>
      <c r="T1755" s="11">
        <v>60</v>
      </c>
      <c r="U1755" s="11" t="s">
        <v>74</v>
      </c>
      <c r="V1755" s="11"/>
      <c r="W1755" s="11">
        <v>1000</v>
      </c>
      <c r="X1755" s="11"/>
      <c r="Y1755" s="11"/>
      <c r="Z1755" s="11">
        <v>0</v>
      </c>
      <c r="AA1755" s="11">
        <v>5</v>
      </c>
      <c r="AB1755" s="11">
        <v>4</v>
      </c>
      <c r="AC1755" s="11">
        <v>5</v>
      </c>
      <c r="AD1755" s="11">
        <v>4</v>
      </c>
      <c r="AE1755" s="11">
        <v>5</v>
      </c>
      <c r="AF1755" s="11">
        <f t="shared" si="55"/>
        <v>4.6</v>
      </c>
    </row>
    <row r="1756" ht="50" customHeight="1" spans="1:32">
      <c r="A1756" s="11"/>
      <c r="B1756" s="11" t="s">
        <v>5808</v>
      </c>
      <c r="C1756" s="11" t="s">
        <v>1</v>
      </c>
      <c r="D1756" s="11"/>
      <c r="E1756" s="11" t="s">
        <v>699</v>
      </c>
      <c r="F1756" s="49" t="s">
        <v>2811</v>
      </c>
      <c r="G1756" s="11" t="s">
        <v>224</v>
      </c>
      <c r="H1756" s="11" t="s">
        <v>5809</v>
      </c>
      <c r="I1756" s="50">
        <v>1</v>
      </c>
      <c r="J1756" s="54" t="s">
        <v>35</v>
      </c>
      <c r="K1756" s="27" t="s">
        <v>122</v>
      </c>
      <c r="L1756" s="27" t="s">
        <v>40</v>
      </c>
      <c r="M1756" s="64"/>
      <c r="N1756" s="65" t="s">
        <v>5793</v>
      </c>
      <c r="O1756" s="66">
        <v>1</v>
      </c>
      <c r="P1756" s="67">
        <f>O1756+SUMIF(IN!F:F,Inventory!H:H,IN!M:M)-SUMIF(OUT!F:F,Inventory!H:H,OUT!M:M)</f>
        <v>1</v>
      </c>
      <c r="Q1756" s="5"/>
      <c r="R1756" s="75">
        <f t="shared" si="54"/>
        <v>0</v>
      </c>
      <c r="S1756" s="75"/>
      <c r="T1756" s="11">
        <v>60</v>
      </c>
      <c r="U1756" s="11" t="s">
        <v>74</v>
      </c>
      <c r="V1756" s="11"/>
      <c r="W1756" s="11">
        <v>1000</v>
      </c>
      <c r="X1756" s="11"/>
      <c r="Y1756" s="11"/>
      <c r="Z1756" s="11">
        <v>0</v>
      </c>
      <c r="AA1756" s="11">
        <v>5</v>
      </c>
      <c r="AB1756" s="11">
        <v>1</v>
      </c>
      <c r="AC1756" s="11">
        <v>5</v>
      </c>
      <c r="AD1756" s="11">
        <v>5</v>
      </c>
      <c r="AE1756" s="11">
        <v>5</v>
      </c>
      <c r="AF1756" s="11">
        <f t="shared" si="55"/>
        <v>4.6</v>
      </c>
    </row>
    <row r="1757" ht="50" customHeight="1" spans="1:32">
      <c r="A1757" s="11"/>
      <c r="B1757" s="11" t="s">
        <v>5810</v>
      </c>
      <c r="C1757" s="11"/>
      <c r="D1757" s="11"/>
      <c r="E1757" s="11" t="s">
        <v>5811</v>
      </c>
      <c r="F1757" s="11" t="s">
        <v>5812</v>
      </c>
      <c r="G1757" s="123" t="s">
        <v>1330</v>
      </c>
      <c r="H1757" s="123" t="s">
        <v>5813</v>
      </c>
      <c r="I1757" s="87">
        <v>1</v>
      </c>
      <c r="J1757" s="54" t="s">
        <v>35</v>
      </c>
      <c r="K1757" s="27" t="s">
        <v>122</v>
      </c>
      <c r="L1757" s="27" t="s">
        <v>40</v>
      </c>
      <c r="M1757" s="64"/>
      <c r="N1757" s="86" t="s">
        <v>5814</v>
      </c>
      <c r="O1757" s="66">
        <v>2</v>
      </c>
      <c r="P1757" s="67">
        <f>O1757+SUMIF(IN!F:F,Inventory!H:H,IN!M:M)-SUMIF(OUT!F:F,Inventory!H:H,OUT!M:M)</f>
        <v>2</v>
      </c>
      <c r="Q1757" s="5"/>
      <c r="R1757" s="75">
        <f t="shared" si="54"/>
        <v>0</v>
      </c>
      <c r="S1757" s="75"/>
      <c r="T1757" s="11">
        <v>30</v>
      </c>
      <c r="U1757" s="11" t="s">
        <v>40</v>
      </c>
      <c r="V1757" s="11" t="s">
        <v>492</v>
      </c>
      <c r="W1757" s="11">
        <v>1000</v>
      </c>
      <c r="X1757" s="11"/>
      <c r="Y1757" s="11"/>
      <c r="Z1757" s="11">
        <v>0</v>
      </c>
      <c r="AA1757" s="11">
        <v>3</v>
      </c>
      <c r="AB1757" s="11">
        <v>4</v>
      </c>
      <c r="AC1757" s="11">
        <v>5</v>
      </c>
      <c r="AD1757" s="11">
        <v>5</v>
      </c>
      <c r="AE1757" s="11">
        <v>5</v>
      </c>
      <c r="AF1757" s="11">
        <f t="shared" si="55"/>
        <v>4.7</v>
      </c>
    </row>
    <row r="1758" ht="50" customHeight="1" spans="1:32">
      <c r="A1758" s="11"/>
      <c r="B1758" s="11" t="s">
        <v>5815</v>
      </c>
      <c r="C1758" s="11" t="s">
        <v>1</v>
      </c>
      <c r="D1758" s="11"/>
      <c r="E1758" s="11" t="s">
        <v>4466</v>
      </c>
      <c r="F1758" s="11" t="s">
        <v>4467</v>
      </c>
      <c r="G1758" s="11" t="s">
        <v>1330</v>
      </c>
      <c r="H1758" s="11" t="s">
        <v>5816</v>
      </c>
      <c r="I1758" s="50">
        <v>1</v>
      </c>
      <c r="J1758" s="69" t="s">
        <v>35</v>
      </c>
      <c r="K1758" s="27" t="s">
        <v>122</v>
      </c>
      <c r="L1758" s="27" t="s">
        <v>64</v>
      </c>
      <c r="M1758" s="64"/>
      <c r="N1758" s="65" t="s">
        <v>5814</v>
      </c>
      <c r="O1758" s="66">
        <v>1</v>
      </c>
      <c r="P1758" s="67">
        <f>O1758+SUMIF(IN!F:F,Inventory!H:H,IN!M:M)-SUMIF(OUT!F:F,Inventory!H:H,OUT!M:M)</f>
        <v>1</v>
      </c>
      <c r="Q1758" s="5" t="s">
        <v>5817</v>
      </c>
      <c r="R1758" s="75">
        <f t="shared" si="54"/>
        <v>0</v>
      </c>
      <c r="S1758" s="75"/>
      <c r="T1758" s="11">
        <v>60</v>
      </c>
      <c r="U1758" s="11" t="s">
        <v>74</v>
      </c>
      <c r="V1758" s="11" t="s">
        <v>66</v>
      </c>
      <c r="W1758" s="11">
        <v>3650</v>
      </c>
      <c r="X1758" s="11"/>
      <c r="Y1758" s="11"/>
      <c r="Z1758" s="11">
        <v>0</v>
      </c>
      <c r="AA1758" s="11">
        <v>5</v>
      </c>
      <c r="AB1758" s="11">
        <v>4</v>
      </c>
      <c r="AC1758" s="11">
        <v>4</v>
      </c>
      <c r="AD1758" s="11">
        <v>5</v>
      </c>
      <c r="AE1758" s="11">
        <v>5</v>
      </c>
      <c r="AF1758" s="11">
        <f t="shared" si="55"/>
        <v>4.7</v>
      </c>
    </row>
    <row r="1759" ht="50" customHeight="1" spans="1:32">
      <c r="A1759" s="11"/>
      <c r="B1759" s="11" t="s">
        <v>5818</v>
      </c>
      <c r="C1759" s="11" t="s">
        <v>1</v>
      </c>
      <c r="D1759" s="11"/>
      <c r="E1759" s="118" t="s">
        <v>5819</v>
      </c>
      <c r="F1759" s="11" t="s">
        <v>5820</v>
      </c>
      <c r="G1759" s="121" t="s">
        <v>3947</v>
      </c>
      <c r="H1759" s="11" t="s">
        <v>5821</v>
      </c>
      <c r="I1759" s="49">
        <v>1</v>
      </c>
      <c r="J1759" s="69" t="s">
        <v>35</v>
      </c>
      <c r="K1759" s="27" t="s">
        <v>122</v>
      </c>
      <c r="L1759" s="27" t="s">
        <v>40</v>
      </c>
      <c r="M1759" s="64"/>
      <c r="N1759" s="65" t="s">
        <v>5814</v>
      </c>
      <c r="O1759" s="66">
        <v>1</v>
      </c>
      <c r="P1759" s="67">
        <f>O1759+SUMIF(IN!F:F,Inventory!H:H,IN!M:M)-SUMIF(OUT!F:F,Inventory!H:H,OUT!M:M)</f>
        <v>1</v>
      </c>
      <c r="Q1759" s="5"/>
      <c r="R1759" s="75">
        <f t="shared" si="54"/>
        <v>0</v>
      </c>
      <c r="S1759" s="75"/>
      <c r="T1759" s="11">
        <v>60</v>
      </c>
      <c r="U1759" s="11" t="s">
        <v>74</v>
      </c>
      <c r="V1759" s="11"/>
      <c r="W1759" s="11">
        <v>1000</v>
      </c>
      <c r="X1759" s="11"/>
      <c r="Y1759" s="11"/>
      <c r="Z1759" s="11">
        <v>0</v>
      </c>
      <c r="AA1759" s="11">
        <v>5</v>
      </c>
      <c r="AB1759" s="11">
        <v>5</v>
      </c>
      <c r="AC1759" s="11">
        <v>5</v>
      </c>
      <c r="AD1759" s="11">
        <v>5</v>
      </c>
      <c r="AE1759" s="11">
        <v>4</v>
      </c>
      <c r="AF1759" s="11">
        <f t="shared" si="55"/>
        <v>4.7</v>
      </c>
    </row>
    <row r="1760" ht="50" customHeight="1" spans="1:32">
      <c r="A1760" s="11"/>
      <c r="B1760" s="11" t="s">
        <v>5822</v>
      </c>
      <c r="C1760" s="11" t="s">
        <v>1</v>
      </c>
      <c r="D1760" s="11"/>
      <c r="E1760" s="11" t="s">
        <v>4466</v>
      </c>
      <c r="F1760" s="11" t="s">
        <v>4467</v>
      </c>
      <c r="G1760" s="5" t="s">
        <v>5823</v>
      </c>
      <c r="H1760" s="5" t="s">
        <v>5824</v>
      </c>
      <c r="I1760" s="50">
        <v>1</v>
      </c>
      <c r="J1760" s="69" t="s">
        <v>35</v>
      </c>
      <c r="K1760" s="27" t="s">
        <v>122</v>
      </c>
      <c r="L1760" s="27" t="s">
        <v>37</v>
      </c>
      <c r="M1760" s="64"/>
      <c r="N1760" s="66" t="s">
        <v>5814</v>
      </c>
      <c r="O1760" s="66">
        <v>1</v>
      </c>
      <c r="P1760" s="67">
        <f>O1760+SUMIF(IN!F:F,Inventory!H:H,IN!M:M)-SUMIF(OUT!F:F,Inventory!H:H,OUT!M:M)</f>
        <v>1</v>
      </c>
      <c r="Q1760" s="5" t="s">
        <v>5825</v>
      </c>
      <c r="R1760" s="75">
        <f t="shared" si="54"/>
        <v>0</v>
      </c>
      <c r="S1760" s="75"/>
      <c r="T1760" s="11">
        <v>60</v>
      </c>
      <c r="U1760" s="11" t="s">
        <v>74</v>
      </c>
      <c r="V1760" s="11" t="s">
        <v>1134</v>
      </c>
      <c r="W1760" s="11">
        <v>1000</v>
      </c>
      <c r="X1760" s="11"/>
      <c r="Y1760" s="11"/>
      <c r="Z1760" s="11">
        <v>0</v>
      </c>
      <c r="AA1760" s="11">
        <v>4</v>
      </c>
      <c r="AB1760" s="11">
        <v>4</v>
      </c>
      <c r="AC1760" s="11">
        <v>4</v>
      </c>
      <c r="AD1760" s="11">
        <v>5</v>
      </c>
      <c r="AE1760" s="11">
        <v>5</v>
      </c>
      <c r="AF1760" s="11">
        <f t="shared" si="55"/>
        <v>4.6</v>
      </c>
    </row>
    <row r="1761" ht="50" customHeight="1" spans="1:32">
      <c r="A1761" s="11"/>
      <c r="B1761" s="11" t="s">
        <v>5826</v>
      </c>
      <c r="C1761" s="11" t="s">
        <v>1</v>
      </c>
      <c r="D1761" s="11"/>
      <c r="E1761" s="10" t="s">
        <v>5827</v>
      </c>
      <c r="F1761" s="10" t="s">
        <v>5828</v>
      </c>
      <c r="G1761" s="58" t="s">
        <v>5499</v>
      </c>
      <c r="H1761" s="10" t="s">
        <v>5829</v>
      </c>
      <c r="I1761" s="50">
        <v>1</v>
      </c>
      <c r="J1761" s="69" t="s">
        <v>35</v>
      </c>
      <c r="K1761" s="27" t="s">
        <v>122</v>
      </c>
      <c r="L1761" s="27" t="s">
        <v>37</v>
      </c>
      <c r="M1761" s="64"/>
      <c r="N1761" s="66" t="s">
        <v>5814</v>
      </c>
      <c r="O1761" s="66">
        <v>0</v>
      </c>
      <c r="P1761" s="67">
        <f>O1761+SUMIF(IN!F:F,Inventory!H:H,IN!M:M)-SUMIF(OUT!F:F,Inventory!H:H,OUT!M:M)</f>
        <v>1</v>
      </c>
      <c r="Q1761" s="5" t="s">
        <v>5830</v>
      </c>
      <c r="R1761" s="75">
        <f t="shared" si="54"/>
        <v>0</v>
      </c>
      <c r="S1761" s="75"/>
      <c r="T1761" s="11">
        <v>60</v>
      </c>
      <c r="U1761" s="11" t="s">
        <v>74</v>
      </c>
      <c r="V1761" s="11"/>
      <c r="W1761" s="11">
        <v>3650</v>
      </c>
      <c r="X1761" s="11"/>
      <c r="Y1761" s="11"/>
      <c r="Z1761" s="11">
        <v>0</v>
      </c>
      <c r="AA1761" s="11">
        <v>5</v>
      </c>
      <c r="AB1761" s="11">
        <v>5</v>
      </c>
      <c r="AC1761" s="11">
        <v>5</v>
      </c>
      <c r="AD1761" s="11">
        <v>5</v>
      </c>
      <c r="AE1761" s="11">
        <v>4</v>
      </c>
      <c r="AF1761" s="11">
        <f t="shared" si="55"/>
        <v>4.7</v>
      </c>
    </row>
    <row r="1762" ht="50" customHeight="1" spans="1:32">
      <c r="A1762" s="11"/>
      <c r="B1762" s="11" t="s">
        <v>5831</v>
      </c>
      <c r="C1762" s="11" t="s">
        <v>1</v>
      </c>
      <c r="D1762" s="11"/>
      <c r="E1762" s="11" t="s">
        <v>5832</v>
      </c>
      <c r="F1762" s="11" t="s">
        <v>5833</v>
      </c>
      <c r="G1762" s="58" t="s">
        <v>1330</v>
      </c>
      <c r="H1762" s="26" t="s">
        <v>5834</v>
      </c>
      <c r="I1762" s="50">
        <v>1</v>
      </c>
      <c r="J1762" s="92" t="s">
        <v>35</v>
      </c>
      <c r="K1762" s="27" t="s">
        <v>122</v>
      </c>
      <c r="L1762" s="27" t="s">
        <v>37</v>
      </c>
      <c r="M1762" s="64"/>
      <c r="N1762" s="65" t="s">
        <v>5814</v>
      </c>
      <c r="O1762" s="66">
        <v>1</v>
      </c>
      <c r="P1762" s="67" t="s">
        <v>746</v>
      </c>
      <c r="Q1762" s="5"/>
      <c r="R1762" s="75">
        <f t="shared" si="54"/>
        <v>0</v>
      </c>
      <c r="S1762" s="75"/>
      <c r="T1762" s="11">
        <v>60</v>
      </c>
      <c r="U1762" s="11" t="s">
        <v>74</v>
      </c>
      <c r="V1762" s="11" t="s">
        <v>52</v>
      </c>
      <c r="W1762" s="11">
        <v>1000</v>
      </c>
      <c r="X1762" s="11"/>
      <c r="Y1762" s="11"/>
      <c r="Z1762" s="11">
        <v>0</v>
      </c>
      <c r="AA1762" s="11">
        <v>5</v>
      </c>
      <c r="AB1762" s="11">
        <v>4</v>
      </c>
      <c r="AC1762" s="11">
        <v>4</v>
      </c>
      <c r="AD1762" s="11">
        <v>5</v>
      </c>
      <c r="AE1762" s="11">
        <v>5</v>
      </c>
      <c r="AF1762" s="11">
        <f t="shared" si="55"/>
        <v>4.7</v>
      </c>
    </row>
    <row r="1763" ht="50" customHeight="1" spans="1:32">
      <c r="A1763" s="11"/>
      <c r="B1763" s="11">
        <v>3121</v>
      </c>
      <c r="C1763" s="11"/>
      <c r="D1763" s="11"/>
      <c r="E1763" s="11" t="s">
        <v>3297</v>
      </c>
      <c r="F1763" s="11" t="s">
        <v>5835</v>
      </c>
      <c r="G1763" s="11" t="s">
        <v>1330</v>
      </c>
      <c r="H1763" s="11" t="s">
        <v>5836</v>
      </c>
      <c r="I1763" s="50">
        <v>1</v>
      </c>
      <c r="J1763" s="54" t="s">
        <v>35</v>
      </c>
      <c r="K1763" s="27" t="s">
        <v>122</v>
      </c>
      <c r="L1763" s="27" t="s">
        <v>37</v>
      </c>
      <c r="M1763" s="64"/>
      <c r="N1763" s="65" t="s">
        <v>5814</v>
      </c>
      <c r="O1763" s="66">
        <v>2</v>
      </c>
      <c r="P1763" s="67">
        <f>O1763+SUMIF(IN!F:F,Inventory!H:H,IN!M:M)-SUMIF(OUT!F:F,Inventory!H:H,OUT!M:M)</f>
        <v>2</v>
      </c>
      <c r="Q1763" s="5" t="s">
        <v>5837</v>
      </c>
      <c r="R1763" s="75">
        <f t="shared" si="54"/>
        <v>0</v>
      </c>
      <c r="S1763" s="75"/>
      <c r="T1763" s="11">
        <v>45</v>
      </c>
      <c r="U1763" s="11" t="s">
        <v>40</v>
      </c>
      <c r="V1763" s="11" t="s">
        <v>52</v>
      </c>
      <c r="W1763" s="11">
        <v>1000</v>
      </c>
      <c r="X1763" s="11"/>
      <c r="Y1763" s="11"/>
      <c r="Z1763" s="11">
        <v>0</v>
      </c>
      <c r="AA1763" s="11">
        <v>4</v>
      </c>
      <c r="AB1763" s="11">
        <v>5</v>
      </c>
      <c r="AC1763" s="11">
        <v>5</v>
      </c>
      <c r="AD1763" s="11">
        <v>5</v>
      </c>
      <c r="AE1763" s="11">
        <v>4</v>
      </c>
      <c r="AF1763" s="11">
        <f t="shared" si="55"/>
        <v>4.6</v>
      </c>
    </row>
    <row r="1764" ht="50" customHeight="1" spans="1:32">
      <c r="A1764" s="11"/>
      <c r="B1764" s="26">
        <v>2515</v>
      </c>
      <c r="C1764" s="11" t="s">
        <v>1</v>
      </c>
      <c r="D1764" s="85"/>
      <c r="E1764" s="54" t="s">
        <v>3985</v>
      </c>
      <c r="F1764" s="54" t="s">
        <v>5838</v>
      </c>
      <c r="G1764" s="58" t="s">
        <v>5226</v>
      </c>
      <c r="H1764" s="58" t="s">
        <v>5839</v>
      </c>
      <c r="I1764" s="50">
        <v>1</v>
      </c>
      <c r="J1764" s="54" t="s">
        <v>35</v>
      </c>
      <c r="K1764" s="27" t="s">
        <v>122</v>
      </c>
      <c r="L1764" s="27" t="s">
        <v>40</v>
      </c>
      <c r="M1764" s="64"/>
      <c r="N1764" s="71" t="s">
        <v>5840</v>
      </c>
      <c r="O1764" s="66">
        <v>1</v>
      </c>
      <c r="P1764" s="67">
        <f>O1764+SUMIF(IN!F:F,Inventory!H:H,IN!M:M)-SUMIF(OUT!F:F,Inventory!H:H,OUT!M:M)</f>
        <v>1</v>
      </c>
      <c r="Q1764" s="5"/>
      <c r="R1764" s="75">
        <f t="shared" si="54"/>
        <v>0</v>
      </c>
      <c r="S1764" s="75"/>
      <c r="T1764" s="11">
        <v>60</v>
      </c>
      <c r="U1764" s="11" t="s">
        <v>74</v>
      </c>
      <c r="V1764" s="11"/>
      <c r="W1764" s="11">
        <v>1000</v>
      </c>
      <c r="X1764" s="11"/>
      <c r="Y1764" s="11"/>
      <c r="Z1764" s="11">
        <v>0</v>
      </c>
      <c r="AA1764" s="11">
        <v>5</v>
      </c>
      <c r="AB1764" s="11">
        <v>4</v>
      </c>
      <c r="AC1764" s="11">
        <v>4</v>
      </c>
      <c r="AD1764" s="11">
        <v>5</v>
      </c>
      <c r="AE1764" s="11">
        <v>5</v>
      </c>
      <c r="AF1764" s="11">
        <f t="shared" si="55"/>
        <v>4.7</v>
      </c>
    </row>
    <row r="1765" ht="50" customHeight="1" spans="1:32">
      <c r="A1765" s="11"/>
      <c r="B1765" s="11">
        <v>2813</v>
      </c>
      <c r="C1765" s="11"/>
      <c r="D1765" s="11"/>
      <c r="E1765" s="54" t="s">
        <v>4603</v>
      </c>
      <c r="F1765" s="49" t="s">
        <v>1976</v>
      </c>
      <c r="G1765" s="11" t="s">
        <v>5841</v>
      </c>
      <c r="H1765" s="49" t="s">
        <v>5842</v>
      </c>
      <c r="I1765" s="50">
        <v>1</v>
      </c>
      <c r="J1765" s="54" t="s">
        <v>35</v>
      </c>
      <c r="K1765" s="27" t="s">
        <v>122</v>
      </c>
      <c r="L1765" s="27" t="s">
        <v>40</v>
      </c>
      <c r="M1765" s="64"/>
      <c r="N1765" s="65" t="s">
        <v>5840</v>
      </c>
      <c r="O1765" s="66">
        <v>1</v>
      </c>
      <c r="P1765" s="67">
        <f>O1765+SUMIF(IN!F:F,Inventory!H:H,IN!M:M)-SUMIF(OUT!F:F,Inventory!H:H,OUT!M:M)</f>
        <v>1</v>
      </c>
      <c r="Q1765" s="5"/>
      <c r="R1765" s="75">
        <f t="shared" si="54"/>
        <v>0</v>
      </c>
      <c r="S1765" s="75"/>
      <c r="T1765" s="11">
        <v>45</v>
      </c>
      <c r="U1765" s="11" t="s">
        <v>74</v>
      </c>
      <c r="V1765" s="11"/>
      <c r="W1765" s="11">
        <v>1825</v>
      </c>
      <c r="X1765" s="11">
        <v>60</v>
      </c>
      <c r="Y1765" s="11"/>
      <c r="Z1765" s="11">
        <v>0</v>
      </c>
      <c r="AA1765" s="11">
        <v>3</v>
      </c>
      <c r="AB1765" s="11">
        <v>3</v>
      </c>
      <c r="AC1765" s="11">
        <v>5</v>
      </c>
      <c r="AD1765" s="11">
        <v>5</v>
      </c>
      <c r="AE1765" s="11">
        <v>5</v>
      </c>
      <c r="AF1765" s="11">
        <f t="shared" si="55"/>
        <v>4.6</v>
      </c>
    </row>
    <row r="1766" ht="50" customHeight="1" spans="1:32">
      <c r="A1766" s="11"/>
      <c r="B1766" s="11">
        <v>3762</v>
      </c>
      <c r="C1766" s="11"/>
      <c r="D1766" s="11"/>
      <c r="E1766" s="11" t="s">
        <v>5843</v>
      </c>
      <c r="F1766" s="11" t="s">
        <v>5844</v>
      </c>
      <c r="G1766" s="11" t="s">
        <v>5841</v>
      </c>
      <c r="H1766" s="11" t="s">
        <v>5845</v>
      </c>
      <c r="I1766" s="50">
        <v>1</v>
      </c>
      <c r="J1766" s="11" t="s">
        <v>36</v>
      </c>
      <c r="K1766" s="27" t="s">
        <v>122</v>
      </c>
      <c r="L1766" s="27" t="s">
        <v>40</v>
      </c>
      <c r="M1766" s="64"/>
      <c r="N1766" s="65" t="s">
        <v>5840</v>
      </c>
      <c r="O1766" s="66">
        <v>1</v>
      </c>
      <c r="P1766" s="67">
        <f>O1766+SUMIF(IN!F:F,Inventory!H:H,IN!M:M)-SUMIF(OUT!F:F,Inventory!H:H,OUT!M:M)</f>
        <v>1</v>
      </c>
      <c r="Q1766" s="5"/>
      <c r="R1766" s="75">
        <f t="shared" si="54"/>
        <v>0</v>
      </c>
      <c r="S1766" s="75"/>
      <c r="T1766" s="11">
        <v>30</v>
      </c>
      <c r="U1766" s="11"/>
      <c r="V1766" s="11"/>
      <c r="W1766" s="11">
        <v>3650</v>
      </c>
      <c r="X1766" s="11">
        <v>30</v>
      </c>
      <c r="Y1766" s="11"/>
      <c r="Z1766" s="11">
        <v>0</v>
      </c>
      <c r="AA1766" s="11">
        <v>4</v>
      </c>
      <c r="AB1766" s="11">
        <v>3</v>
      </c>
      <c r="AC1766" s="11">
        <v>5</v>
      </c>
      <c r="AD1766" s="11">
        <v>5</v>
      </c>
      <c r="AE1766" s="11">
        <v>5</v>
      </c>
      <c r="AF1766" s="11">
        <f t="shared" si="55"/>
        <v>4.7</v>
      </c>
    </row>
    <row r="1767" ht="50" customHeight="1" spans="1:32">
      <c r="A1767" s="11"/>
      <c r="B1767" s="11">
        <v>3763</v>
      </c>
      <c r="C1767" s="11"/>
      <c r="D1767" s="11"/>
      <c r="E1767" s="54" t="s">
        <v>5846</v>
      </c>
      <c r="F1767" s="49" t="s">
        <v>1976</v>
      </c>
      <c r="G1767" s="11" t="s">
        <v>5841</v>
      </c>
      <c r="H1767" s="49" t="s">
        <v>5847</v>
      </c>
      <c r="I1767" s="50">
        <v>1</v>
      </c>
      <c r="J1767" s="54" t="s">
        <v>35</v>
      </c>
      <c r="K1767" s="27" t="s">
        <v>122</v>
      </c>
      <c r="L1767" s="27" t="s">
        <v>40</v>
      </c>
      <c r="M1767" s="64"/>
      <c r="N1767" s="65" t="s">
        <v>5840</v>
      </c>
      <c r="O1767" s="66">
        <v>1</v>
      </c>
      <c r="P1767" s="67">
        <f>O1767+SUMIF(IN!F:F,Inventory!H:H,IN!M:M)-SUMIF(OUT!F:F,Inventory!H:H,OUT!M:M)</f>
        <v>1</v>
      </c>
      <c r="Q1767" s="5"/>
      <c r="R1767" s="75">
        <f t="shared" si="54"/>
        <v>0</v>
      </c>
      <c r="S1767" s="75"/>
      <c r="T1767" s="11">
        <v>30</v>
      </c>
      <c r="U1767" s="11"/>
      <c r="V1767" s="11"/>
      <c r="W1767" s="11">
        <v>3650</v>
      </c>
      <c r="X1767" s="11">
        <v>30</v>
      </c>
      <c r="Y1767" s="11"/>
      <c r="Z1767" s="11">
        <v>0</v>
      </c>
      <c r="AA1767" s="11">
        <v>5</v>
      </c>
      <c r="AB1767" s="11">
        <v>4</v>
      </c>
      <c r="AC1767" s="11">
        <v>4</v>
      </c>
      <c r="AD1767" s="11">
        <v>5</v>
      </c>
      <c r="AE1767" s="11">
        <v>5</v>
      </c>
      <c r="AF1767" s="11">
        <f t="shared" si="55"/>
        <v>4.7</v>
      </c>
    </row>
    <row r="1768" ht="50" customHeight="1" spans="1:32">
      <c r="A1768" s="11"/>
      <c r="B1768" s="11">
        <v>3764</v>
      </c>
      <c r="C1768" s="11"/>
      <c r="D1768" s="11"/>
      <c r="E1768" s="54" t="s">
        <v>5846</v>
      </c>
      <c r="F1768" s="49" t="s">
        <v>1976</v>
      </c>
      <c r="G1768" s="11" t="s">
        <v>5841</v>
      </c>
      <c r="H1768" s="49" t="s">
        <v>5848</v>
      </c>
      <c r="I1768" s="50">
        <v>1</v>
      </c>
      <c r="J1768" s="54" t="s">
        <v>35</v>
      </c>
      <c r="K1768" s="27" t="s">
        <v>122</v>
      </c>
      <c r="L1768" s="63" t="s">
        <v>40</v>
      </c>
      <c r="M1768" s="64"/>
      <c r="N1768" s="65" t="s">
        <v>5840</v>
      </c>
      <c r="O1768" s="66">
        <v>1</v>
      </c>
      <c r="P1768" s="67">
        <f>O1768+SUMIF(IN!F:F,Inventory!H:H,IN!M:M)-SUMIF(OUT!F:F,Inventory!H:H,OUT!M:M)</f>
        <v>1</v>
      </c>
      <c r="Q1768" s="5"/>
      <c r="R1768" s="75">
        <f t="shared" si="54"/>
        <v>0</v>
      </c>
      <c r="S1768" s="75"/>
      <c r="T1768" s="11">
        <v>30</v>
      </c>
      <c r="U1768" s="11"/>
      <c r="V1768" s="11"/>
      <c r="W1768" s="11">
        <v>3650</v>
      </c>
      <c r="X1768" s="11">
        <v>30</v>
      </c>
      <c r="Y1768" s="11"/>
      <c r="Z1768" s="11">
        <v>0</v>
      </c>
      <c r="AA1768" s="11">
        <v>5</v>
      </c>
      <c r="AB1768" s="11">
        <v>4</v>
      </c>
      <c r="AC1768" s="11">
        <v>5</v>
      </c>
      <c r="AD1768" s="11">
        <v>5</v>
      </c>
      <c r="AE1768" s="11">
        <v>5</v>
      </c>
      <c r="AF1768" s="11">
        <f t="shared" si="55"/>
        <v>4.9</v>
      </c>
    </row>
    <row r="1769" ht="50" customHeight="1" spans="1:32">
      <c r="A1769" s="11"/>
      <c r="B1769" s="11">
        <v>3765</v>
      </c>
      <c r="C1769" s="11"/>
      <c r="D1769" s="11"/>
      <c r="E1769" s="54" t="s">
        <v>5846</v>
      </c>
      <c r="F1769" s="49" t="s">
        <v>1976</v>
      </c>
      <c r="G1769" s="11" t="s">
        <v>5841</v>
      </c>
      <c r="H1769" s="26" t="s">
        <v>5849</v>
      </c>
      <c r="I1769" s="50">
        <v>1</v>
      </c>
      <c r="J1769" s="54" t="s">
        <v>35</v>
      </c>
      <c r="K1769" s="27" t="s">
        <v>122</v>
      </c>
      <c r="L1769" s="63" t="s">
        <v>40</v>
      </c>
      <c r="M1769" s="64"/>
      <c r="N1769" s="65" t="s">
        <v>5840</v>
      </c>
      <c r="O1769" s="66">
        <v>1</v>
      </c>
      <c r="P1769" s="67">
        <f>O1769+SUMIF(IN!F:F,Inventory!H:H,IN!M:M)-SUMIF(OUT!F:F,Inventory!H:H,OUT!M:M)</f>
        <v>1</v>
      </c>
      <c r="Q1769" s="5"/>
      <c r="R1769" s="75">
        <f t="shared" si="54"/>
        <v>0</v>
      </c>
      <c r="S1769" s="75"/>
      <c r="T1769" s="11">
        <v>30</v>
      </c>
      <c r="U1769" s="11"/>
      <c r="V1769" s="11"/>
      <c r="W1769" s="11">
        <v>3650</v>
      </c>
      <c r="X1769" s="11">
        <v>30</v>
      </c>
      <c r="Y1769" s="11"/>
      <c r="Z1769" s="11">
        <v>0</v>
      </c>
      <c r="AA1769" s="11">
        <v>4</v>
      </c>
      <c r="AB1769" s="11">
        <v>4</v>
      </c>
      <c r="AC1769" s="11">
        <v>5</v>
      </c>
      <c r="AD1769" s="11">
        <v>5</v>
      </c>
      <c r="AE1769" s="11">
        <v>5</v>
      </c>
      <c r="AF1769" s="11">
        <f t="shared" si="55"/>
        <v>4.8</v>
      </c>
    </row>
    <row r="1770" ht="50" customHeight="1" spans="1:32">
      <c r="A1770" s="11"/>
      <c r="B1770" s="11">
        <v>3766</v>
      </c>
      <c r="C1770" s="11"/>
      <c r="D1770" s="11"/>
      <c r="E1770" s="54" t="s">
        <v>5846</v>
      </c>
      <c r="F1770" s="49" t="s">
        <v>1976</v>
      </c>
      <c r="G1770" s="11" t="s">
        <v>5841</v>
      </c>
      <c r="H1770" s="49" t="s">
        <v>5850</v>
      </c>
      <c r="I1770" s="50">
        <v>1</v>
      </c>
      <c r="J1770" s="54" t="s">
        <v>35</v>
      </c>
      <c r="K1770" s="27" t="s">
        <v>122</v>
      </c>
      <c r="L1770" s="63" t="s">
        <v>40</v>
      </c>
      <c r="M1770" s="64"/>
      <c r="N1770" s="65" t="s">
        <v>5840</v>
      </c>
      <c r="O1770" s="66">
        <v>1</v>
      </c>
      <c r="P1770" s="67">
        <f>O1770+SUMIF(IN!F:F,Inventory!H:H,IN!M:M)-SUMIF(OUT!F:F,Inventory!H:H,OUT!M:M)</f>
        <v>1</v>
      </c>
      <c r="Q1770" s="5"/>
      <c r="R1770" s="75">
        <f t="shared" si="54"/>
        <v>0</v>
      </c>
      <c r="S1770" s="75"/>
      <c r="T1770" s="11">
        <v>30</v>
      </c>
      <c r="U1770" s="11"/>
      <c r="V1770" s="11"/>
      <c r="W1770" s="11">
        <v>3650</v>
      </c>
      <c r="X1770" s="11">
        <v>30</v>
      </c>
      <c r="Y1770" s="11"/>
      <c r="Z1770" s="11">
        <v>0</v>
      </c>
      <c r="AA1770" s="11">
        <v>5</v>
      </c>
      <c r="AB1770" s="11">
        <v>3</v>
      </c>
      <c r="AC1770" s="11">
        <v>5</v>
      </c>
      <c r="AD1770" s="11">
        <v>5</v>
      </c>
      <c r="AE1770" s="11">
        <v>5</v>
      </c>
      <c r="AF1770" s="11">
        <f t="shared" si="55"/>
        <v>4.8</v>
      </c>
    </row>
    <row r="1771" ht="50" customHeight="1" spans="1:32">
      <c r="A1771" s="11"/>
      <c r="B1771" s="11">
        <v>3767</v>
      </c>
      <c r="C1771" s="11"/>
      <c r="D1771" s="11"/>
      <c r="E1771" s="54" t="s">
        <v>5846</v>
      </c>
      <c r="F1771" s="49" t="s">
        <v>1976</v>
      </c>
      <c r="G1771" s="11" t="s">
        <v>5841</v>
      </c>
      <c r="H1771" s="26" t="s">
        <v>5851</v>
      </c>
      <c r="I1771" s="50">
        <v>1</v>
      </c>
      <c r="J1771" s="54" t="s">
        <v>35</v>
      </c>
      <c r="K1771" s="27" t="s">
        <v>36</v>
      </c>
      <c r="L1771" s="63" t="s">
        <v>40</v>
      </c>
      <c r="M1771" s="64"/>
      <c r="N1771" s="65" t="s">
        <v>5840</v>
      </c>
      <c r="O1771" s="66">
        <v>1</v>
      </c>
      <c r="P1771" s="67">
        <f>O1771+SUMIF(IN!F:F,Inventory!H:H,IN!M:M)-SUMIF(OUT!F:F,Inventory!H:H,OUT!M:M)</f>
        <v>1</v>
      </c>
      <c r="Q1771" s="5"/>
      <c r="R1771" s="75">
        <f t="shared" si="54"/>
        <v>0</v>
      </c>
      <c r="S1771" s="75"/>
      <c r="T1771" s="11">
        <v>30</v>
      </c>
      <c r="U1771" s="11"/>
      <c r="V1771" s="11"/>
      <c r="W1771" s="11">
        <v>3650</v>
      </c>
      <c r="X1771" s="11">
        <v>30</v>
      </c>
      <c r="Y1771" s="11"/>
      <c r="Z1771" s="11">
        <v>0</v>
      </c>
      <c r="AA1771" s="11">
        <v>3</v>
      </c>
      <c r="AB1771" s="11">
        <v>3</v>
      </c>
      <c r="AC1771" s="11">
        <v>5</v>
      </c>
      <c r="AD1771" s="11">
        <v>5</v>
      </c>
      <c r="AE1771" s="11">
        <v>5</v>
      </c>
      <c r="AF1771" s="11">
        <f t="shared" si="55"/>
        <v>4.6</v>
      </c>
    </row>
    <row r="1772" ht="50" customHeight="1" spans="1:32">
      <c r="A1772" s="11"/>
      <c r="B1772" s="11">
        <v>3768</v>
      </c>
      <c r="C1772" s="11"/>
      <c r="D1772" s="11"/>
      <c r="E1772" s="54" t="s">
        <v>5846</v>
      </c>
      <c r="F1772" s="49" t="s">
        <v>1976</v>
      </c>
      <c r="G1772" s="11" t="s">
        <v>5841</v>
      </c>
      <c r="H1772" s="26" t="s">
        <v>5852</v>
      </c>
      <c r="I1772" s="50">
        <v>1</v>
      </c>
      <c r="J1772" s="54" t="s">
        <v>35</v>
      </c>
      <c r="K1772" s="27" t="s">
        <v>36</v>
      </c>
      <c r="L1772" s="63" t="s">
        <v>40</v>
      </c>
      <c r="M1772" s="64"/>
      <c r="N1772" s="65" t="s">
        <v>5840</v>
      </c>
      <c r="O1772" s="66">
        <v>1</v>
      </c>
      <c r="P1772" s="67">
        <f>O1772+SUMIF(IN!F:F,Inventory!H:H,IN!M:M)-SUMIF(OUT!F:F,Inventory!H:H,OUT!M:M)</f>
        <v>1</v>
      </c>
      <c r="Q1772" s="5"/>
      <c r="R1772" s="75">
        <f t="shared" si="54"/>
        <v>0</v>
      </c>
      <c r="S1772" s="75"/>
      <c r="T1772" s="11">
        <v>30</v>
      </c>
      <c r="U1772" s="11"/>
      <c r="V1772" s="11"/>
      <c r="W1772" s="11">
        <v>3650</v>
      </c>
      <c r="X1772" s="11">
        <v>30</v>
      </c>
      <c r="Y1772" s="11"/>
      <c r="Z1772" s="11">
        <v>0</v>
      </c>
      <c r="AA1772" s="11">
        <v>4</v>
      </c>
      <c r="AB1772" s="11">
        <v>5</v>
      </c>
      <c r="AC1772" s="11">
        <v>4</v>
      </c>
      <c r="AD1772" s="11">
        <v>5</v>
      </c>
      <c r="AE1772" s="11">
        <v>5</v>
      </c>
      <c r="AF1772" s="11">
        <f t="shared" si="55"/>
        <v>4.7</v>
      </c>
    </row>
    <row r="1773" ht="50" customHeight="1" spans="1:32">
      <c r="A1773" s="11"/>
      <c r="B1773" s="11">
        <v>3769</v>
      </c>
      <c r="C1773" s="11"/>
      <c r="D1773" s="11"/>
      <c r="E1773" s="54" t="s">
        <v>5846</v>
      </c>
      <c r="F1773" s="49" t="s">
        <v>1976</v>
      </c>
      <c r="G1773" s="11" t="s">
        <v>5841</v>
      </c>
      <c r="H1773" s="11" t="s">
        <v>5853</v>
      </c>
      <c r="I1773" s="50">
        <v>1</v>
      </c>
      <c r="J1773" s="69" t="s">
        <v>35</v>
      </c>
      <c r="K1773" s="27" t="s">
        <v>122</v>
      </c>
      <c r="L1773" s="63" t="s">
        <v>40</v>
      </c>
      <c r="M1773" s="64"/>
      <c r="N1773" s="65" t="s">
        <v>5840</v>
      </c>
      <c r="O1773" s="66">
        <v>1</v>
      </c>
      <c r="P1773" s="67">
        <f>O1773+SUMIF(IN!F:F,Inventory!H:H,IN!M:M)-SUMIF(OUT!F:F,Inventory!H:H,OUT!M:M)</f>
        <v>1</v>
      </c>
      <c r="Q1773" s="5"/>
      <c r="R1773" s="75">
        <f t="shared" si="54"/>
        <v>0</v>
      </c>
      <c r="S1773" s="75"/>
      <c r="T1773" s="11">
        <v>30</v>
      </c>
      <c r="U1773" s="11"/>
      <c r="V1773" s="11"/>
      <c r="W1773" s="11">
        <v>3650</v>
      </c>
      <c r="X1773" s="11">
        <v>30</v>
      </c>
      <c r="Y1773" s="11"/>
      <c r="Z1773" s="11">
        <v>0</v>
      </c>
      <c r="AA1773" s="11">
        <v>5</v>
      </c>
      <c r="AB1773" s="11">
        <v>5</v>
      </c>
      <c r="AC1773" s="11">
        <v>5</v>
      </c>
      <c r="AD1773" s="11">
        <v>4</v>
      </c>
      <c r="AE1773" s="11">
        <v>5</v>
      </c>
      <c r="AF1773" s="11">
        <f t="shared" si="55"/>
        <v>4.7</v>
      </c>
    </row>
    <row r="1774" ht="50" customHeight="1" spans="1:32">
      <c r="A1774" s="11"/>
      <c r="B1774" s="11">
        <v>3770</v>
      </c>
      <c r="C1774" s="11"/>
      <c r="D1774" s="11"/>
      <c r="E1774" s="54" t="s">
        <v>5846</v>
      </c>
      <c r="F1774" s="49" t="s">
        <v>1976</v>
      </c>
      <c r="G1774" s="11" t="s">
        <v>5841</v>
      </c>
      <c r="H1774" s="11" t="s">
        <v>5854</v>
      </c>
      <c r="I1774" s="50">
        <v>1</v>
      </c>
      <c r="J1774" s="69" t="s">
        <v>35</v>
      </c>
      <c r="K1774" s="27" t="s">
        <v>36</v>
      </c>
      <c r="L1774" s="63" t="s">
        <v>40</v>
      </c>
      <c r="M1774" s="64"/>
      <c r="N1774" s="65" t="s">
        <v>5840</v>
      </c>
      <c r="O1774" s="66">
        <v>1</v>
      </c>
      <c r="P1774" s="67">
        <f>O1774+SUMIF(IN!F:F,Inventory!H:H,IN!M:M)-SUMIF(OUT!F:F,Inventory!H:H,OUT!M:M)</f>
        <v>1</v>
      </c>
      <c r="Q1774" s="5"/>
      <c r="R1774" s="75">
        <f t="shared" si="54"/>
        <v>0</v>
      </c>
      <c r="S1774" s="75"/>
      <c r="T1774" s="11">
        <v>30</v>
      </c>
      <c r="U1774" s="11"/>
      <c r="V1774" s="11"/>
      <c r="W1774" s="11">
        <v>3650</v>
      </c>
      <c r="X1774" s="11">
        <v>30</v>
      </c>
      <c r="Y1774" s="11"/>
      <c r="Z1774" s="11">
        <v>0</v>
      </c>
      <c r="AA1774" s="11">
        <v>3</v>
      </c>
      <c r="AB1774" s="11">
        <v>5</v>
      </c>
      <c r="AC1774" s="11">
        <v>4</v>
      </c>
      <c r="AD1774" s="11">
        <v>5</v>
      </c>
      <c r="AE1774" s="11">
        <v>5</v>
      </c>
      <c r="AF1774" s="11">
        <f t="shared" si="55"/>
        <v>4.6</v>
      </c>
    </row>
    <row r="1775" ht="50" customHeight="1" spans="1:32">
      <c r="A1775" s="11"/>
      <c r="B1775" s="11">
        <v>3771</v>
      </c>
      <c r="C1775" s="11"/>
      <c r="D1775" s="11"/>
      <c r="E1775" s="54" t="s">
        <v>5846</v>
      </c>
      <c r="F1775" s="49" t="s">
        <v>1976</v>
      </c>
      <c r="G1775" s="11" t="s">
        <v>5841</v>
      </c>
      <c r="H1775" s="10" t="s">
        <v>5855</v>
      </c>
      <c r="I1775" s="50">
        <v>1</v>
      </c>
      <c r="J1775" s="54" t="s">
        <v>35</v>
      </c>
      <c r="K1775" s="27" t="s">
        <v>122</v>
      </c>
      <c r="L1775" s="63" t="s">
        <v>40</v>
      </c>
      <c r="M1775" s="64"/>
      <c r="N1775" s="65" t="s">
        <v>5840</v>
      </c>
      <c r="O1775" s="66">
        <v>1</v>
      </c>
      <c r="P1775" s="67">
        <f>O1775+SUMIF(IN!F:F,Inventory!H:H,IN!M:M)-SUMIF(OUT!F:F,Inventory!H:H,OUT!M:M)</f>
        <v>1</v>
      </c>
      <c r="Q1775" s="5"/>
      <c r="R1775" s="75">
        <f t="shared" si="54"/>
        <v>0</v>
      </c>
      <c r="S1775" s="75"/>
      <c r="T1775" s="11">
        <v>30</v>
      </c>
      <c r="U1775" s="11"/>
      <c r="V1775" s="11"/>
      <c r="W1775" s="11">
        <v>3650</v>
      </c>
      <c r="X1775" s="11">
        <v>30</v>
      </c>
      <c r="Y1775" s="11"/>
      <c r="Z1775" s="11">
        <v>0</v>
      </c>
      <c r="AA1775" s="11">
        <v>4</v>
      </c>
      <c r="AB1775" s="11">
        <v>3</v>
      </c>
      <c r="AC1775" s="11">
        <v>5</v>
      </c>
      <c r="AD1775" s="11">
        <v>5</v>
      </c>
      <c r="AE1775" s="11">
        <v>5</v>
      </c>
      <c r="AF1775" s="11">
        <f t="shared" si="55"/>
        <v>4.7</v>
      </c>
    </row>
    <row r="1776" ht="50" customHeight="1" spans="1:32">
      <c r="A1776" s="11"/>
      <c r="B1776" s="11">
        <v>3772</v>
      </c>
      <c r="C1776" s="11"/>
      <c r="D1776" s="11"/>
      <c r="E1776" s="54" t="s">
        <v>5846</v>
      </c>
      <c r="F1776" s="49" t="s">
        <v>1976</v>
      </c>
      <c r="G1776" s="11" t="s">
        <v>5841</v>
      </c>
      <c r="H1776" s="11" t="s">
        <v>5856</v>
      </c>
      <c r="I1776" s="50">
        <v>1</v>
      </c>
      <c r="J1776" s="69" t="s">
        <v>35</v>
      </c>
      <c r="K1776" s="27" t="s">
        <v>36</v>
      </c>
      <c r="L1776" s="63" t="s">
        <v>40</v>
      </c>
      <c r="M1776" s="64"/>
      <c r="N1776" s="65" t="s">
        <v>5840</v>
      </c>
      <c r="O1776" s="66">
        <v>1</v>
      </c>
      <c r="P1776" s="67">
        <f>O1776+SUMIF(IN!F:F,Inventory!H:H,IN!M:M)-SUMIF(OUT!F:F,Inventory!H:H,OUT!M:M)</f>
        <v>1</v>
      </c>
      <c r="Q1776" s="5"/>
      <c r="R1776" s="75">
        <f t="shared" si="54"/>
        <v>0</v>
      </c>
      <c r="S1776" s="75"/>
      <c r="T1776" s="11">
        <v>30</v>
      </c>
      <c r="U1776" s="11"/>
      <c r="V1776" s="11"/>
      <c r="W1776" s="11">
        <v>3650</v>
      </c>
      <c r="X1776" s="11">
        <v>30</v>
      </c>
      <c r="Y1776" s="11"/>
      <c r="Z1776" s="11">
        <v>0</v>
      </c>
      <c r="AA1776" s="11">
        <v>4</v>
      </c>
      <c r="AB1776" s="11">
        <v>3</v>
      </c>
      <c r="AC1776" s="11">
        <v>5</v>
      </c>
      <c r="AD1776" s="11">
        <v>5</v>
      </c>
      <c r="AE1776" s="11">
        <v>5</v>
      </c>
      <c r="AF1776" s="11">
        <f t="shared" si="55"/>
        <v>4.7</v>
      </c>
    </row>
    <row r="1777" ht="50" customHeight="1" spans="1:32">
      <c r="A1777" s="11"/>
      <c r="B1777" s="11">
        <v>3773</v>
      </c>
      <c r="C1777" s="11"/>
      <c r="D1777" s="11"/>
      <c r="E1777" s="54" t="s">
        <v>5846</v>
      </c>
      <c r="F1777" s="49" t="s">
        <v>1976</v>
      </c>
      <c r="G1777" s="11" t="s">
        <v>5841</v>
      </c>
      <c r="H1777" s="10" t="s">
        <v>5857</v>
      </c>
      <c r="I1777" s="50">
        <v>1</v>
      </c>
      <c r="J1777" s="54" t="s">
        <v>35</v>
      </c>
      <c r="K1777" s="27" t="s">
        <v>122</v>
      </c>
      <c r="L1777" s="63" t="s">
        <v>40</v>
      </c>
      <c r="M1777" s="64"/>
      <c r="N1777" s="65" t="s">
        <v>5840</v>
      </c>
      <c r="O1777" s="66">
        <v>1</v>
      </c>
      <c r="P1777" s="67">
        <f>O1777+SUMIF(IN!F:F,Inventory!H:H,IN!M:M)-SUMIF(OUT!F:F,Inventory!H:H,OUT!M:M)</f>
        <v>1</v>
      </c>
      <c r="Q1777" s="5"/>
      <c r="R1777" s="75">
        <f t="shared" si="54"/>
        <v>0</v>
      </c>
      <c r="S1777" s="75"/>
      <c r="T1777" s="11">
        <v>30</v>
      </c>
      <c r="U1777" s="11"/>
      <c r="V1777" s="11"/>
      <c r="W1777" s="11">
        <v>3650</v>
      </c>
      <c r="X1777" s="11">
        <v>30</v>
      </c>
      <c r="Y1777" s="11"/>
      <c r="Z1777" s="11">
        <v>0</v>
      </c>
      <c r="AA1777" s="11">
        <v>4</v>
      </c>
      <c r="AB1777" s="11">
        <v>5</v>
      </c>
      <c r="AC1777" s="11">
        <v>5</v>
      </c>
      <c r="AD1777" s="11">
        <v>5</v>
      </c>
      <c r="AE1777" s="11">
        <v>5</v>
      </c>
      <c r="AF1777" s="11">
        <f t="shared" si="55"/>
        <v>4.9</v>
      </c>
    </row>
    <row r="1778" ht="50" customHeight="1" spans="1:32">
      <c r="A1778" s="11"/>
      <c r="B1778" s="11">
        <v>3783</v>
      </c>
      <c r="C1778" s="11"/>
      <c r="D1778" s="11"/>
      <c r="E1778" s="49" t="s">
        <v>4277</v>
      </c>
      <c r="F1778" s="49" t="s">
        <v>4277</v>
      </c>
      <c r="G1778" s="11" t="s">
        <v>5841</v>
      </c>
      <c r="H1778" s="10" t="s">
        <v>5858</v>
      </c>
      <c r="I1778" s="50">
        <v>1</v>
      </c>
      <c r="J1778" s="54" t="s">
        <v>35</v>
      </c>
      <c r="K1778" s="27" t="s">
        <v>122</v>
      </c>
      <c r="L1778" s="27" t="s">
        <v>40</v>
      </c>
      <c r="M1778" s="64"/>
      <c r="N1778" s="65" t="s">
        <v>5840</v>
      </c>
      <c r="O1778" s="66">
        <v>1</v>
      </c>
      <c r="P1778" s="67">
        <f>O1778+SUMIF(IN!F:F,Inventory!H:H,IN!M:M)-SUMIF(OUT!F:F,Inventory!H:H,OUT!M:M)</f>
        <v>1</v>
      </c>
      <c r="Q1778" s="5"/>
      <c r="R1778" s="75">
        <f t="shared" si="54"/>
        <v>0</v>
      </c>
      <c r="S1778" s="75"/>
      <c r="T1778" s="11">
        <v>60</v>
      </c>
      <c r="U1778" s="11"/>
      <c r="V1778" s="11"/>
      <c r="W1778" s="11">
        <v>3650</v>
      </c>
      <c r="X1778" s="11">
        <v>60</v>
      </c>
      <c r="Y1778" s="11"/>
      <c r="Z1778" s="11">
        <v>0</v>
      </c>
      <c r="AA1778" s="11">
        <v>5</v>
      </c>
      <c r="AB1778" s="11">
        <v>1</v>
      </c>
      <c r="AC1778" s="11">
        <v>5</v>
      </c>
      <c r="AD1778" s="11">
        <v>5</v>
      </c>
      <c r="AE1778" s="11">
        <v>5</v>
      </c>
      <c r="AF1778" s="11">
        <f t="shared" si="55"/>
        <v>4.6</v>
      </c>
    </row>
    <row r="1779" ht="50" customHeight="1" spans="1:32">
      <c r="A1779" s="11"/>
      <c r="B1779" s="11">
        <v>3784</v>
      </c>
      <c r="C1779" s="11"/>
      <c r="D1779" s="11"/>
      <c r="E1779" s="49" t="s">
        <v>4277</v>
      </c>
      <c r="F1779" s="49" t="s">
        <v>4277</v>
      </c>
      <c r="G1779" s="11" t="s">
        <v>5841</v>
      </c>
      <c r="H1779" s="10" t="s">
        <v>5859</v>
      </c>
      <c r="I1779" s="50">
        <v>1</v>
      </c>
      <c r="J1779" s="54" t="s">
        <v>35</v>
      </c>
      <c r="K1779" s="27" t="s">
        <v>122</v>
      </c>
      <c r="L1779" s="27" t="s">
        <v>40</v>
      </c>
      <c r="M1779" s="64"/>
      <c r="N1779" s="65" t="s">
        <v>5840</v>
      </c>
      <c r="O1779" s="66">
        <v>1</v>
      </c>
      <c r="P1779" s="67">
        <f>O1779+SUMIF(IN!F:F,Inventory!H:H,IN!M:M)-SUMIF(OUT!F:F,Inventory!H:H,OUT!M:M)</f>
        <v>1</v>
      </c>
      <c r="Q1779" s="5"/>
      <c r="R1779" s="75">
        <f t="shared" si="54"/>
        <v>0</v>
      </c>
      <c r="S1779" s="75"/>
      <c r="T1779" s="11">
        <v>60</v>
      </c>
      <c r="U1779" s="11"/>
      <c r="V1779" s="11"/>
      <c r="W1779" s="11">
        <v>3650</v>
      </c>
      <c r="X1779" s="11">
        <v>60</v>
      </c>
      <c r="Y1779" s="11"/>
      <c r="Z1779" s="11">
        <v>0</v>
      </c>
      <c r="AA1779" s="11">
        <v>5</v>
      </c>
      <c r="AB1779" s="11">
        <v>1</v>
      </c>
      <c r="AC1779" s="11">
        <v>5</v>
      </c>
      <c r="AD1779" s="11">
        <v>5</v>
      </c>
      <c r="AE1779" s="11">
        <v>5</v>
      </c>
      <c r="AF1779" s="11">
        <f t="shared" si="55"/>
        <v>4.6</v>
      </c>
    </row>
    <row r="1780" ht="50" customHeight="1" spans="1:32">
      <c r="A1780" s="11"/>
      <c r="B1780" s="11">
        <v>3785</v>
      </c>
      <c r="C1780" s="11"/>
      <c r="D1780" s="11"/>
      <c r="E1780" s="54" t="s">
        <v>5860</v>
      </c>
      <c r="F1780" s="49" t="s">
        <v>675</v>
      </c>
      <c r="G1780" s="11" t="s">
        <v>5841</v>
      </c>
      <c r="H1780" s="10" t="s">
        <v>5861</v>
      </c>
      <c r="I1780" s="50">
        <v>1</v>
      </c>
      <c r="J1780" s="54" t="s">
        <v>35</v>
      </c>
      <c r="K1780" s="27" t="s">
        <v>122</v>
      </c>
      <c r="L1780" s="27" t="s">
        <v>40</v>
      </c>
      <c r="M1780" s="64"/>
      <c r="N1780" s="65" t="s">
        <v>5840</v>
      </c>
      <c r="O1780" s="66">
        <v>1</v>
      </c>
      <c r="P1780" s="67">
        <f>O1780+SUMIF(IN!F:F,Inventory!H:H,IN!M:M)-SUMIF(OUT!F:F,Inventory!H:H,OUT!M:M)</f>
        <v>1</v>
      </c>
      <c r="Q1780" s="5"/>
      <c r="R1780" s="75">
        <f t="shared" si="54"/>
        <v>0</v>
      </c>
      <c r="S1780" s="75"/>
      <c r="T1780" s="11">
        <v>60</v>
      </c>
      <c r="U1780" s="11"/>
      <c r="V1780" s="11"/>
      <c r="W1780" s="11">
        <v>3650</v>
      </c>
      <c r="X1780" s="11">
        <v>60</v>
      </c>
      <c r="Y1780" s="11"/>
      <c r="Z1780" s="11">
        <v>0</v>
      </c>
      <c r="AA1780" s="11">
        <v>3</v>
      </c>
      <c r="AB1780" s="11">
        <v>3</v>
      </c>
      <c r="AC1780" s="11">
        <v>5</v>
      </c>
      <c r="AD1780" s="11">
        <v>5</v>
      </c>
      <c r="AE1780" s="11">
        <v>5</v>
      </c>
      <c r="AF1780" s="11">
        <f t="shared" si="55"/>
        <v>4.6</v>
      </c>
    </row>
    <row r="1781" ht="50" customHeight="1" spans="1:32">
      <c r="A1781" s="11"/>
      <c r="B1781" s="11">
        <v>3796</v>
      </c>
      <c r="C1781" s="11"/>
      <c r="D1781" s="11"/>
      <c r="E1781" s="54" t="s">
        <v>5846</v>
      </c>
      <c r="F1781" s="49" t="s">
        <v>1976</v>
      </c>
      <c r="G1781" s="11" t="s">
        <v>5841</v>
      </c>
      <c r="H1781" s="49" t="s">
        <v>5862</v>
      </c>
      <c r="I1781" s="50">
        <v>1</v>
      </c>
      <c r="J1781" s="54" t="s">
        <v>35</v>
      </c>
      <c r="K1781" s="27" t="s">
        <v>122</v>
      </c>
      <c r="L1781" s="63" t="s">
        <v>40</v>
      </c>
      <c r="M1781" s="64"/>
      <c r="N1781" s="65" t="s">
        <v>5840</v>
      </c>
      <c r="O1781" s="66">
        <v>1</v>
      </c>
      <c r="P1781" s="67">
        <f>O1781+SUMIF(IN!F:F,Inventory!H:H,IN!M:M)-SUMIF(OUT!F:F,Inventory!H:H,OUT!M:M)</f>
        <v>1</v>
      </c>
      <c r="Q1781" s="5"/>
      <c r="R1781" s="75">
        <f t="shared" si="54"/>
        <v>0</v>
      </c>
      <c r="S1781" s="75"/>
      <c r="T1781" s="11">
        <v>30</v>
      </c>
      <c r="U1781" s="11" t="s">
        <v>40</v>
      </c>
      <c r="V1781" s="11"/>
      <c r="W1781" s="11">
        <v>3650</v>
      </c>
      <c r="X1781" s="11">
        <v>30</v>
      </c>
      <c r="Y1781" s="11"/>
      <c r="Z1781" s="11">
        <v>0</v>
      </c>
      <c r="AA1781" s="11">
        <v>3</v>
      </c>
      <c r="AB1781" s="11">
        <v>3</v>
      </c>
      <c r="AC1781" s="11">
        <v>5</v>
      </c>
      <c r="AD1781" s="11">
        <v>5</v>
      </c>
      <c r="AE1781" s="11">
        <v>5</v>
      </c>
      <c r="AF1781" s="11">
        <f t="shared" si="55"/>
        <v>4.6</v>
      </c>
    </row>
    <row r="1782" ht="50" customHeight="1" spans="1:32">
      <c r="A1782" s="11"/>
      <c r="B1782" s="11">
        <v>3797</v>
      </c>
      <c r="C1782" s="11"/>
      <c r="D1782" s="11"/>
      <c r="E1782" s="54" t="s">
        <v>5846</v>
      </c>
      <c r="F1782" s="49" t="s">
        <v>1976</v>
      </c>
      <c r="G1782" s="11" t="s">
        <v>5841</v>
      </c>
      <c r="H1782" s="49" t="s">
        <v>5863</v>
      </c>
      <c r="I1782" s="50">
        <v>1</v>
      </c>
      <c r="J1782" s="54" t="s">
        <v>35</v>
      </c>
      <c r="K1782" s="27" t="s">
        <v>122</v>
      </c>
      <c r="L1782" s="63" t="s">
        <v>40</v>
      </c>
      <c r="M1782" s="64"/>
      <c r="N1782" s="65" t="s">
        <v>5840</v>
      </c>
      <c r="O1782" s="66">
        <v>1</v>
      </c>
      <c r="P1782" s="67">
        <f>O1782+SUMIF(IN!F:F,Inventory!H:H,IN!M:M)-SUMIF(OUT!F:F,Inventory!H:H,OUT!M:M)</f>
        <v>1</v>
      </c>
      <c r="Q1782" s="5"/>
      <c r="R1782" s="75">
        <f t="shared" si="54"/>
        <v>0</v>
      </c>
      <c r="S1782" s="75"/>
      <c r="T1782" s="11">
        <v>30</v>
      </c>
      <c r="U1782" s="11" t="s">
        <v>40</v>
      </c>
      <c r="V1782" s="11"/>
      <c r="W1782" s="11">
        <v>3650</v>
      </c>
      <c r="X1782" s="11">
        <v>30</v>
      </c>
      <c r="Y1782" s="11"/>
      <c r="Z1782" s="11">
        <v>0</v>
      </c>
      <c r="AA1782" s="11">
        <v>3</v>
      </c>
      <c r="AB1782" s="11">
        <v>5</v>
      </c>
      <c r="AC1782" s="11">
        <v>5</v>
      </c>
      <c r="AD1782" s="11">
        <v>5</v>
      </c>
      <c r="AE1782" s="11">
        <v>5</v>
      </c>
      <c r="AF1782" s="11">
        <f t="shared" si="55"/>
        <v>4.8</v>
      </c>
    </row>
    <row r="1783" ht="50" customHeight="1" spans="1:32">
      <c r="A1783" s="11"/>
      <c r="B1783" s="11">
        <v>3798</v>
      </c>
      <c r="C1783" s="11"/>
      <c r="D1783" s="11"/>
      <c r="E1783" s="54" t="s">
        <v>5846</v>
      </c>
      <c r="F1783" s="49" t="s">
        <v>1976</v>
      </c>
      <c r="G1783" s="11" t="s">
        <v>5841</v>
      </c>
      <c r="H1783" s="49" t="s">
        <v>5864</v>
      </c>
      <c r="I1783" s="50">
        <v>1</v>
      </c>
      <c r="J1783" s="54" t="s">
        <v>35</v>
      </c>
      <c r="K1783" s="27" t="s">
        <v>122</v>
      </c>
      <c r="L1783" s="63" t="s">
        <v>40</v>
      </c>
      <c r="M1783" s="64"/>
      <c r="N1783" s="65" t="s">
        <v>5840</v>
      </c>
      <c r="O1783" s="66">
        <v>2</v>
      </c>
      <c r="P1783" s="67">
        <f>O1783+SUMIF(IN!F:F,Inventory!H:H,IN!M:M)-SUMIF(OUT!F:F,Inventory!H:H,OUT!M:M)</f>
        <v>2</v>
      </c>
      <c r="Q1783" s="5"/>
      <c r="R1783" s="75">
        <f t="shared" si="54"/>
        <v>0</v>
      </c>
      <c r="S1783" s="75"/>
      <c r="T1783" s="11">
        <v>30</v>
      </c>
      <c r="U1783" s="11" t="s">
        <v>40</v>
      </c>
      <c r="V1783" s="11"/>
      <c r="W1783" s="11">
        <v>3650</v>
      </c>
      <c r="X1783" s="11">
        <v>30</v>
      </c>
      <c r="Y1783" s="11"/>
      <c r="Z1783" s="11">
        <v>0</v>
      </c>
      <c r="AA1783" s="11">
        <v>2</v>
      </c>
      <c r="AB1783" s="11">
        <v>4</v>
      </c>
      <c r="AC1783" s="11">
        <v>5</v>
      </c>
      <c r="AD1783" s="11">
        <v>5</v>
      </c>
      <c r="AE1783" s="11">
        <v>5</v>
      </c>
      <c r="AF1783" s="11">
        <f t="shared" si="55"/>
        <v>4.6</v>
      </c>
    </row>
    <row r="1784" ht="50" customHeight="1" spans="1:32">
      <c r="A1784" s="11"/>
      <c r="B1784" s="11">
        <v>3799</v>
      </c>
      <c r="C1784" s="11"/>
      <c r="D1784" s="11"/>
      <c r="E1784" s="54" t="s">
        <v>5846</v>
      </c>
      <c r="F1784" s="49" t="s">
        <v>1976</v>
      </c>
      <c r="G1784" s="11" t="s">
        <v>5841</v>
      </c>
      <c r="H1784" s="49" t="s">
        <v>5865</v>
      </c>
      <c r="I1784" s="50">
        <v>1</v>
      </c>
      <c r="J1784" s="54" t="s">
        <v>35</v>
      </c>
      <c r="K1784" s="27" t="s">
        <v>122</v>
      </c>
      <c r="L1784" s="27" t="s">
        <v>40</v>
      </c>
      <c r="M1784" s="64"/>
      <c r="N1784" s="65" t="s">
        <v>5840</v>
      </c>
      <c r="O1784" s="66">
        <v>1</v>
      </c>
      <c r="P1784" s="67">
        <f>O1784+SUMIF(IN!F:F,Inventory!H:H,IN!M:M)-SUMIF(OUT!F:F,Inventory!H:H,OUT!M:M)</f>
        <v>1</v>
      </c>
      <c r="Q1784" s="5"/>
      <c r="R1784" s="75">
        <f t="shared" si="54"/>
        <v>0</v>
      </c>
      <c r="S1784" s="75"/>
      <c r="T1784" s="11">
        <v>30</v>
      </c>
      <c r="U1784" s="11" t="s">
        <v>40</v>
      </c>
      <c r="V1784" s="11"/>
      <c r="W1784" s="11">
        <v>3650</v>
      </c>
      <c r="X1784" s="11">
        <v>30</v>
      </c>
      <c r="Y1784" s="11"/>
      <c r="Z1784" s="11">
        <v>0</v>
      </c>
      <c r="AA1784" s="11">
        <v>5</v>
      </c>
      <c r="AB1784" s="11">
        <v>5</v>
      </c>
      <c r="AC1784" s="11">
        <v>5</v>
      </c>
      <c r="AD1784" s="11">
        <v>4</v>
      </c>
      <c r="AE1784" s="11">
        <v>5</v>
      </c>
      <c r="AF1784" s="11">
        <f t="shared" si="55"/>
        <v>4.7</v>
      </c>
    </row>
    <row r="1785" ht="50" customHeight="1" spans="1:32">
      <c r="A1785" s="11"/>
      <c r="B1785" s="11">
        <v>3800</v>
      </c>
      <c r="C1785" s="11"/>
      <c r="D1785" s="11"/>
      <c r="E1785" s="54" t="s">
        <v>5846</v>
      </c>
      <c r="F1785" s="49" t="s">
        <v>1976</v>
      </c>
      <c r="G1785" s="11" t="s">
        <v>5841</v>
      </c>
      <c r="H1785" s="49" t="s">
        <v>5866</v>
      </c>
      <c r="I1785" s="50">
        <v>1</v>
      </c>
      <c r="J1785" s="54" t="s">
        <v>35</v>
      </c>
      <c r="K1785" s="27" t="s">
        <v>122</v>
      </c>
      <c r="L1785" s="27" t="s">
        <v>40</v>
      </c>
      <c r="M1785" s="64"/>
      <c r="N1785" s="65" t="s">
        <v>5840</v>
      </c>
      <c r="O1785" s="66">
        <v>1</v>
      </c>
      <c r="P1785" s="67">
        <f>O1785+SUMIF(IN!F:F,Inventory!H:H,IN!M:M)-SUMIF(OUT!F:F,Inventory!H:H,OUT!M:M)</f>
        <v>1</v>
      </c>
      <c r="Q1785" s="5"/>
      <c r="R1785" s="75">
        <f t="shared" si="54"/>
        <v>0</v>
      </c>
      <c r="S1785" s="75"/>
      <c r="T1785" s="11">
        <v>30</v>
      </c>
      <c r="U1785" s="11" t="s">
        <v>40</v>
      </c>
      <c r="V1785" s="11"/>
      <c r="W1785" s="11">
        <v>3650</v>
      </c>
      <c r="X1785" s="11">
        <v>30</v>
      </c>
      <c r="Y1785" s="11"/>
      <c r="Z1785" s="11">
        <v>0</v>
      </c>
      <c r="AA1785" s="11">
        <v>5</v>
      </c>
      <c r="AB1785" s="11">
        <v>5</v>
      </c>
      <c r="AC1785" s="11">
        <v>5</v>
      </c>
      <c r="AD1785" s="11">
        <v>5</v>
      </c>
      <c r="AE1785" s="11">
        <v>5</v>
      </c>
      <c r="AF1785" s="11">
        <f t="shared" si="55"/>
        <v>5</v>
      </c>
    </row>
    <row r="1786" ht="50" customHeight="1" spans="1:32">
      <c r="A1786" s="11"/>
      <c r="B1786" s="11">
        <v>3801</v>
      </c>
      <c r="C1786" s="11"/>
      <c r="D1786" s="11"/>
      <c r="E1786" s="54" t="s">
        <v>4603</v>
      </c>
      <c r="F1786" s="49" t="s">
        <v>1976</v>
      </c>
      <c r="G1786" s="11" t="s">
        <v>5841</v>
      </c>
      <c r="H1786" s="49" t="s">
        <v>5867</v>
      </c>
      <c r="I1786" s="50">
        <v>1</v>
      </c>
      <c r="J1786" s="54" t="s">
        <v>35</v>
      </c>
      <c r="K1786" s="27" t="s">
        <v>122</v>
      </c>
      <c r="L1786" s="63" t="s">
        <v>40</v>
      </c>
      <c r="M1786" s="64"/>
      <c r="N1786" s="65" t="s">
        <v>5840</v>
      </c>
      <c r="O1786" s="66">
        <v>1</v>
      </c>
      <c r="P1786" s="67">
        <f>O1786+SUMIF(IN!F:F,Inventory!H:H,IN!M:M)-SUMIF(OUT!F:F,Inventory!H:H,OUT!M:M)</f>
        <v>1</v>
      </c>
      <c r="Q1786" s="5"/>
      <c r="R1786" s="75">
        <f t="shared" si="54"/>
        <v>0</v>
      </c>
      <c r="S1786" s="75"/>
      <c r="T1786" s="11">
        <v>30</v>
      </c>
      <c r="U1786" s="11" t="s">
        <v>40</v>
      </c>
      <c r="V1786" s="11"/>
      <c r="W1786" s="11">
        <v>3650</v>
      </c>
      <c r="X1786" s="11">
        <v>30</v>
      </c>
      <c r="Y1786" s="11"/>
      <c r="Z1786" s="11">
        <v>0</v>
      </c>
      <c r="AA1786" s="11">
        <v>5</v>
      </c>
      <c r="AB1786" s="11">
        <v>5</v>
      </c>
      <c r="AC1786" s="11">
        <v>5</v>
      </c>
      <c r="AD1786" s="11">
        <v>4</v>
      </c>
      <c r="AE1786" s="11">
        <v>5</v>
      </c>
      <c r="AF1786" s="11">
        <f t="shared" si="55"/>
        <v>4.7</v>
      </c>
    </row>
    <row r="1787" ht="50" customHeight="1" spans="1:32">
      <c r="A1787" s="11"/>
      <c r="B1787" s="11">
        <v>3876</v>
      </c>
      <c r="C1787" s="11"/>
      <c r="D1787" s="11"/>
      <c r="E1787" s="10" t="s">
        <v>4558</v>
      </c>
      <c r="F1787" s="10" t="s">
        <v>5868</v>
      </c>
      <c r="G1787" s="58" t="s">
        <v>5869</v>
      </c>
      <c r="H1787" s="10" t="s">
        <v>5870</v>
      </c>
      <c r="I1787" s="50">
        <v>1</v>
      </c>
      <c r="J1787" s="54" t="s">
        <v>35</v>
      </c>
      <c r="K1787" s="27" t="s">
        <v>122</v>
      </c>
      <c r="L1787" s="63" t="s">
        <v>40</v>
      </c>
      <c r="M1787" s="64"/>
      <c r="N1787" s="65" t="s">
        <v>5840</v>
      </c>
      <c r="O1787" s="66">
        <v>4</v>
      </c>
      <c r="P1787" s="67">
        <f>O1787+SUMIF(IN!F:F,Inventory!H:H,IN!M:M)-SUMIF(OUT!F:F,Inventory!H:H,OUT!M:M)</f>
        <v>4</v>
      </c>
      <c r="Q1787" s="5"/>
      <c r="R1787" s="75">
        <f t="shared" si="54"/>
        <v>0</v>
      </c>
      <c r="S1787" s="75"/>
      <c r="T1787" s="11">
        <v>120</v>
      </c>
      <c r="U1787" s="11" t="s">
        <v>44</v>
      </c>
      <c r="V1787" s="11" t="s">
        <v>291</v>
      </c>
      <c r="W1787" s="11">
        <v>3650</v>
      </c>
      <c r="X1787" s="11">
        <v>30</v>
      </c>
      <c r="Y1787" s="11"/>
      <c r="Z1787" s="11">
        <v>0</v>
      </c>
      <c r="AA1787" s="11">
        <v>5</v>
      </c>
      <c r="AB1787" s="11">
        <v>4</v>
      </c>
      <c r="AC1787" s="11">
        <v>5</v>
      </c>
      <c r="AD1787" s="11">
        <v>5</v>
      </c>
      <c r="AE1787" s="11">
        <v>5</v>
      </c>
      <c r="AF1787" s="11">
        <f t="shared" si="55"/>
        <v>4.9</v>
      </c>
    </row>
    <row r="1788" ht="50" customHeight="1" spans="1:32">
      <c r="A1788" s="11"/>
      <c r="B1788" s="11" t="s">
        <v>5871</v>
      </c>
      <c r="C1788" s="11"/>
      <c r="D1788" s="11"/>
      <c r="E1788" s="10" t="s">
        <v>5872</v>
      </c>
      <c r="F1788" s="10" t="s">
        <v>5873</v>
      </c>
      <c r="G1788" s="58" t="s">
        <v>1873</v>
      </c>
      <c r="H1788" s="10" t="s">
        <v>5874</v>
      </c>
      <c r="I1788" s="50">
        <v>2</v>
      </c>
      <c r="J1788" s="54" t="s">
        <v>35</v>
      </c>
      <c r="K1788" s="27" t="s">
        <v>122</v>
      </c>
      <c r="L1788" s="63" t="s">
        <v>40</v>
      </c>
      <c r="M1788" s="64"/>
      <c r="N1788" s="65" t="s">
        <v>5840</v>
      </c>
      <c r="O1788" s="66">
        <v>1</v>
      </c>
      <c r="P1788" s="67">
        <f>O1788+SUMIF(IN!F:F,Inventory!H:H,IN!M:M)-SUMIF(OUT!F:F,Inventory!H:H,OUT!M:M)</f>
        <v>0</v>
      </c>
      <c r="Q1788" s="5"/>
      <c r="R1788" s="75">
        <f t="shared" si="54"/>
        <v>0</v>
      </c>
      <c r="S1788" s="75"/>
      <c r="T1788" s="11">
        <v>30</v>
      </c>
      <c r="U1788" s="11" t="s">
        <v>74</v>
      </c>
      <c r="V1788" s="11"/>
      <c r="W1788" s="11">
        <v>1000</v>
      </c>
      <c r="X1788" s="11">
        <v>30</v>
      </c>
      <c r="Y1788" s="11"/>
      <c r="Z1788" s="11">
        <v>0</v>
      </c>
      <c r="AA1788" s="11">
        <v>5</v>
      </c>
      <c r="AB1788" s="11">
        <v>4</v>
      </c>
      <c r="AC1788" s="11">
        <v>4</v>
      </c>
      <c r="AD1788" s="11">
        <v>5</v>
      </c>
      <c r="AE1788" s="11">
        <v>5</v>
      </c>
      <c r="AF1788" s="11">
        <f t="shared" si="55"/>
        <v>4.7</v>
      </c>
    </row>
    <row r="1789" ht="50" customHeight="1" spans="1:32">
      <c r="A1789" s="11"/>
      <c r="B1789" s="11" t="s">
        <v>5875</v>
      </c>
      <c r="C1789" s="11"/>
      <c r="D1789" s="11"/>
      <c r="E1789" s="10" t="s">
        <v>4558</v>
      </c>
      <c r="F1789" s="10" t="s">
        <v>5868</v>
      </c>
      <c r="G1789" s="58" t="s">
        <v>5869</v>
      </c>
      <c r="H1789" s="10" t="s">
        <v>5876</v>
      </c>
      <c r="I1789" s="50">
        <v>1</v>
      </c>
      <c r="J1789" s="54" t="s">
        <v>35</v>
      </c>
      <c r="K1789" s="27" t="s">
        <v>122</v>
      </c>
      <c r="L1789" s="63" t="s">
        <v>40</v>
      </c>
      <c r="M1789" s="64"/>
      <c r="N1789" s="65" t="s">
        <v>5840</v>
      </c>
      <c r="O1789" s="66">
        <v>6</v>
      </c>
      <c r="P1789" s="67">
        <f>O1789+SUMIF(IN!F:F,Inventory!H:H,IN!M:M)-SUMIF(OUT!F:F,Inventory!H:H,OUT!M:M)</f>
        <v>6</v>
      </c>
      <c r="Q1789" s="5"/>
      <c r="R1789" s="75">
        <f t="shared" si="54"/>
        <v>0</v>
      </c>
      <c r="S1789" s="75"/>
      <c r="T1789" s="11">
        <v>30</v>
      </c>
      <c r="U1789" s="11" t="s">
        <v>74</v>
      </c>
      <c r="V1789" s="11"/>
      <c r="W1789" s="11">
        <v>1825</v>
      </c>
      <c r="X1789" s="11">
        <v>30</v>
      </c>
      <c r="Y1789" s="11"/>
      <c r="Z1789" s="11">
        <v>0</v>
      </c>
      <c r="AA1789" s="11">
        <v>5</v>
      </c>
      <c r="AB1789" s="11">
        <v>4</v>
      </c>
      <c r="AC1789" s="11">
        <v>5</v>
      </c>
      <c r="AD1789" s="11">
        <v>4</v>
      </c>
      <c r="AE1789" s="11">
        <v>5</v>
      </c>
      <c r="AF1789" s="11">
        <f t="shared" si="55"/>
        <v>4.6</v>
      </c>
    </row>
    <row r="1790" ht="50" customHeight="1" spans="1:32">
      <c r="A1790" s="11"/>
      <c r="B1790" s="11" t="s">
        <v>5877</v>
      </c>
      <c r="C1790" s="11" t="s">
        <v>1</v>
      </c>
      <c r="D1790" s="11"/>
      <c r="E1790" s="49" t="s">
        <v>5412</v>
      </c>
      <c r="F1790" s="49" t="s">
        <v>5878</v>
      </c>
      <c r="G1790" s="58" t="s">
        <v>2288</v>
      </c>
      <c r="H1790" s="49" t="s">
        <v>5879</v>
      </c>
      <c r="I1790" s="50">
        <v>1</v>
      </c>
      <c r="J1790" s="54" t="s">
        <v>35</v>
      </c>
      <c r="K1790" s="27" t="s">
        <v>122</v>
      </c>
      <c r="L1790" s="63" t="s">
        <v>64</v>
      </c>
      <c r="M1790" s="64"/>
      <c r="N1790" s="65" t="s">
        <v>5840</v>
      </c>
      <c r="O1790" s="66">
        <v>1</v>
      </c>
      <c r="P1790" s="67">
        <f>O1790+SUMIF(IN!F:F,Inventory!H:H,IN!M:M)-SUMIF(OUT!F:F,Inventory!H:H,OUT!M:M)</f>
        <v>1</v>
      </c>
      <c r="Q1790" s="5" t="s">
        <v>1111</v>
      </c>
      <c r="R1790" s="75">
        <f t="shared" si="54"/>
        <v>0</v>
      </c>
      <c r="S1790" s="75"/>
      <c r="T1790" s="11">
        <v>60</v>
      </c>
      <c r="U1790" s="11" t="s">
        <v>74</v>
      </c>
      <c r="V1790" s="11"/>
      <c r="W1790" s="11">
        <v>1000</v>
      </c>
      <c r="X1790" s="11">
        <v>30</v>
      </c>
      <c r="Y1790" s="11"/>
      <c r="Z1790" s="11">
        <v>0</v>
      </c>
      <c r="AA1790" s="11">
        <v>3</v>
      </c>
      <c r="AB1790" s="11">
        <v>3</v>
      </c>
      <c r="AC1790" s="11">
        <v>5</v>
      </c>
      <c r="AD1790" s="11">
        <v>5</v>
      </c>
      <c r="AE1790" s="11">
        <v>5</v>
      </c>
      <c r="AF1790" s="11">
        <f t="shared" si="55"/>
        <v>4.6</v>
      </c>
    </row>
    <row r="1791" ht="50" customHeight="1" spans="1:32">
      <c r="A1791" s="11"/>
      <c r="B1791" s="11" t="s">
        <v>5880</v>
      </c>
      <c r="C1791" s="11"/>
      <c r="D1791" s="11"/>
      <c r="E1791" s="10" t="s">
        <v>3985</v>
      </c>
      <c r="F1791" s="10" t="s">
        <v>3986</v>
      </c>
      <c r="G1791" s="58" t="s">
        <v>1330</v>
      </c>
      <c r="H1791" s="10" t="s">
        <v>5881</v>
      </c>
      <c r="I1791" s="50">
        <v>1</v>
      </c>
      <c r="J1791" s="54" t="s">
        <v>35</v>
      </c>
      <c r="K1791" s="27" t="s">
        <v>122</v>
      </c>
      <c r="L1791" s="27" t="s">
        <v>64</v>
      </c>
      <c r="M1791" s="64"/>
      <c r="N1791" s="65" t="s">
        <v>5840</v>
      </c>
      <c r="O1791" s="66">
        <v>2</v>
      </c>
      <c r="P1791" s="67">
        <f>O1791+SUMIF(IN!F:F,Inventory!H:H,IN!M:M)-SUMIF(OUT!F:F,Inventory!H:H,OUT!M:M)</f>
        <v>2</v>
      </c>
      <c r="Q1791" s="5" t="s">
        <v>5882</v>
      </c>
      <c r="R1791" s="75">
        <f t="shared" si="54"/>
        <v>0</v>
      </c>
      <c r="S1791" s="75"/>
      <c r="T1791" s="11">
        <v>60</v>
      </c>
      <c r="U1791" s="11" t="s">
        <v>74</v>
      </c>
      <c r="V1791" s="11"/>
      <c r="W1791" s="11">
        <v>1000</v>
      </c>
      <c r="X1791" s="11">
        <v>30</v>
      </c>
      <c r="Y1791" s="11"/>
      <c r="Z1791" s="11">
        <v>0</v>
      </c>
      <c r="AA1791" s="11">
        <v>5</v>
      </c>
      <c r="AB1791" s="11">
        <v>4</v>
      </c>
      <c r="AC1791" s="11">
        <v>5</v>
      </c>
      <c r="AD1791" s="11">
        <v>5</v>
      </c>
      <c r="AE1791" s="11">
        <v>5</v>
      </c>
      <c r="AF1791" s="11">
        <f t="shared" si="55"/>
        <v>4.9</v>
      </c>
    </row>
    <row r="1792" ht="50" customHeight="1" spans="1:32">
      <c r="A1792" s="11"/>
      <c r="B1792" s="11" t="s">
        <v>5883</v>
      </c>
      <c r="C1792" s="11"/>
      <c r="D1792" s="11"/>
      <c r="E1792" s="10" t="s">
        <v>3985</v>
      </c>
      <c r="F1792" s="10" t="s">
        <v>3986</v>
      </c>
      <c r="G1792" s="58" t="s">
        <v>1330</v>
      </c>
      <c r="H1792" s="10" t="s">
        <v>5884</v>
      </c>
      <c r="I1792" s="50">
        <v>1</v>
      </c>
      <c r="J1792" s="54" t="s">
        <v>35</v>
      </c>
      <c r="K1792" s="27" t="s">
        <v>122</v>
      </c>
      <c r="L1792" s="63" t="s">
        <v>64</v>
      </c>
      <c r="M1792" s="64"/>
      <c r="N1792" s="65" t="s">
        <v>5840</v>
      </c>
      <c r="O1792" s="66">
        <v>3</v>
      </c>
      <c r="P1792" s="67">
        <f>O1792+SUMIF(IN!F:F,Inventory!H:H,IN!M:M)-SUMIF(OUT!F:F,Inventory!H:H,OUT!M:M)</f>
        <v>3</v>
      </c>
      <c r="Q1792" s="5" t="s">
        <v>5885</v>
      </c>
      <c r="R1792" s="75">
        <f t="shared" si="54"/>
        <v>0</v>
      </c>
      <c r="S1792" s="75"/>
      <c r="T1792" s="11">
        <v>60</v>
      </c>
      <c r="U1792" s="11" t="s">
        <v>74</v>
      </c>
      <c r="V1792" s="11"/>
      <c r="W1792" s="11">
        <v>1000</v>
      </c>
      <c r="X1792" s="11">
        <v>30</v>
      </c>
      <c r="Y1792" s="11"/>
      <c r="Z1792" s="11">
        <v>0</v>
      </c>
      <c r="AA1792" s="11">
        <v>5</v>
      </c>
      <c r="AB1792" s="11">
        <v>5</v>
      </c>
      <c r="AC1792" s="11">
        <v>4</v>
      </c>
      <c r="AD1792" s="11">
        <v>5</v>
      </c>
      <c r="AE1792" s="11">
        <v>5</v>
      </c>
      <c r="AF1792" s="11">
        <f t="shared" si="55"/>
        <v>4.8</v>
      </c>
    </row>
    <row r="1793" ht="50" customHeight="1" spans="1:32">
      <c r="A1793" s="11"/>
      <c r="B1793" s="11" t="s">
        <v>5886</v>
      </c>
      <c r="C1793" s="11" t="s">
        <v>1</v>
      </c>
      <c r="D1793" s="11"/>
      <c r="E1793" s="54" t="s">
        <v>3985</v>
      </c>
      <c r="F1793" s="54" t="s">
        <v>5838</v>
      </c>
      <c r="G1793" s="54" t="s">
        <v>5887</v>
      </c>
      <c r="H1793" s="49" t="s">
        <v>5888</v>
      </c>
      <c r="I1793" s="50">
        <v>1</v>
      </c>
      <c r="J1793" s="54" t="s">
        <v>35</v>
      </c>
      <c r="K1793" s="27" t="s">
        <v>36</v>
      </c>
      <c r="L1793" s="63" t="s">
        <v>40</v>
      </c>
      <c r="M1793" s="64"/>
      <c r="N1793" s="65" t="s">
        <v>5840</v>
      </c>
      <c r="O1793" s="66">
        <v>1</v>
      </c>
      <c r="P1793" s="67">
        <f>O1793+SUMIF(IN!F:F,Inventory!H:H,IN!M:M)-SUMIF(OUT!F:F,Inventory!H:H,OUT!M:M)</f>
        <v>1</v>
      </c>
      <c r="Q1793" s="5"/>
      <c r="R1793" s="75">
        <f t="shared" si="54"/>
        <v>0</v>
      </c>
      <c r="S1793" s="75"/>
      <c r="T1793" s="11">
        <v>60</v>
      </c>
      <c r="U1793" s="11" t="s">
        <v>74</v>
      </c>
      <c r="V1793" s="11"/>
      <c r="W1793" s="11">
        <v>1000</v>
      </c>
      <c r="X1793" s="11"/>
      <c r="Y1793" s="11"/>
      <c r="Z1793" s="11">
        <v>0</v>
      </c>
      <c r="AA1793" s="11">
        <v>2</v>
      </c>
      <c r="AB1793" s="11">
        <v>5</v>
      </c>
      <c r="AC1793" s="11">
        <v>5</v>
      </c>
      <c r="AD1793" s="11">
        <v>5</v>
      </c>
      <c r="AE1793" s="11">
        <v>5</v>
      </c>
      <c r="AF1793" s="11">
        <f t="shared" si="55"/>
        <v>4.7</v>
      </c>
    </row>
    <row r="1794" ht="50" customHeight="1" spans="1:32">
      <c r="A1794" s="11"/>
      <c r="B1794" s="11" t="s">
        <v>5889</v>
      </c>
      <c r="C1794" s="11" t="s">
        <v>1</v>
      </c>
      <c r="D1794" s="11"/>
      <c r="E1794" s="11" t="s">
        <v>2983</v>
      </c>
      <c r="F1794" s="11" t="s">
        <v>2984</v>
      </c>
      <c r="G1794" s="11" t="s">
        <v>5460</v>
      </c>
      <c r="H1794" s="11" t="s">
        <v>5890</v>
      </c>
      <c r="I1794" s="50">
        <v>1</v>
      </c>
      <c r="J1794" s="54" t="s">
        <v>35</v>
      </c>
      <c r="K1794" s="27" t="s">
        <v>122</v>
      </c>
      <c r="L1794" s="63" t="s">
        <v>40</v>
      </c>
      <c r="M1794" s="64"/>
      <c r="N1794" s="66" t="s">
        <v>5840</v>
      </c>
      <c r="O1794" s="66">
        <v>1</v>
      </c>
      <c r="P1794" s="67">
        <f>O1794+SUMIF(IN!F:F,Inventory!H:H,IN!M:M)-SUMIF(OUT!F:F,Inventory!H:H,OUT!M:M)</f>
        <v>1</v>
      </c>
      <c r="Q1794" s="5" t="s">
        <v>5891</v>
      </c>
      <c r="R1794" s="75">
        <f t="shared" ref="R1794:R1857" si="56">M1794*P1794</f>
        <v>0</v>
      </c>
      <c r="S1794" s="75"/>
      <c r="T1794" s="11">
        <v>30</v>
      </c>
      <c r="U1794" s="11" t="s">
        <v>40</v>
      </c>
      <c r="V1794" s="11"/>
      <c r="W1794" s="11">
        <v>1000</v>
      </c>
      <c r="X1794" s="11"/>
      <c r="Y1794" s="11"/>
      <c r="Z1794" s="11">
        <v>0</v>
      </c>
      <c r="AA1794" s="11">
        <v>5</v>
      </c>
      <c r="AB1794" s="11">
        <v>4</v>
      </c>
      <c r="AC1794" s="11">
        <v>5</v>
      </c>
      <c r="AD1794" s="11">
        <v>5</v>
      </c>
      <c r="AE1794" s="11">
        <v>5</v>
      </c>
      <c r="AF1794" s="11">
        <f t="shared" ref="AF1794:AF1857" si="57">AA1794*0.1+AB1794*0.1+AC1794*0.2+AD1794*0.3+AE1794*0.3</f>
        <v>4.9</v>
      </c>
    </row>
    <row r="1795" ht="50" customHeight="1" spans="1:32">
      <c r="A1795" s="11"/>
      <c r="B1795" s="11" t="s">
        <v>5892</v>
      </c>
      <c r="C1795" s="11"/>
      <c r="D1795" s="11"/>
      <c r="E1795" s="11" t="s">
        <v>2983</v>
      </c>
      <c r="F1795" s="11" t="s">
        <v>2984</v>
      </c>
      <c r="G1795" s="11" t="s">
        <v>5279</v>
      </c>
      <c r="H1795" s="11" t="s">
        <v>5893</v>
      </c>
      <c r="I1795" s="50">
        <v>1</v>
      </c>
      <c r="J1795" s="54" t="s">
        <v>35</v>
      </c>
      <c r="K1795" s="27" t="s">
        <v>122</v>
      </c>
      <c r="L1795" s="63" t="s">
        <v>40</v>
      </c>
      <c r="M1795" s="64"/>
      <c r="N1795" s="66" t="s">
        <v>5840</v>
      </c>
      <c r="O1795" s="66">
        <v>1</v>
      </c>
      <c r="P1795" s="67">
        <f>O1795+SUMIF(IN!F:F,Inventory!H:H,IN!M:M)-SUMIF(OUT!F:F,Inventory!H:H,OUT!M:M)</f>
        <v>1</v>
      </c>
      <c r="Q1795" s="5"/>
      <c r="R1795" s="75">
        <f t="shared" si="56"/>
        <v>0</v>
      </c>
      <c r="S1795" s="75"/>
      <c r="T1795" s="11">
        <v>30</v>
      </c>
      <c r="U1795" s="11" t="s">
        <v>40</v>
      </c>
      <c r="V1795" s="11"/>
      <c r="W1795" s="11">
        <v>1000</v>
      </c>
      <c r="X1795" s="11">
        <v>30</v>
      </c>
      <c r="Y1795" s="11"/>
      <c r="Z1795" s="11">
        <v>0</v>
      </c>
      <c r="AA1795" s="11">
        <v>4</v>
      </c>
      <c r="AB1795" s="11">
        <v>4</v>
      </c>
      <c r="AC1795" s="11">
        <v>4</v>
      </c>
      <c r="AD1795" s="11">
        <v>5</v>
      </c>
      <c r="AE1795" s="11">
        <v>5</v>
      </c>
      <c r="AF1795" s="11">
        <f t="shared" si="57"/>
        <v>4.6</v>
      </c>
    </row>
    <row r="1796" ht="50" customHeight="1" spans="1:32">
      <c r="A1796" s="11"/>
      <c r="B1796" s="11" t="s">
        <v>5894</v>
      </c>
      <c r="C1796" s="11" t="s">
        <v>1</v>
      </c>
      <c r="D1796" s="11"/>
      <c r="E1796" s="11" t="s">
        <v>1388</v>
      </c>
      <c r="F1796" s="11" t="s">
        <v>1389</v>
      </c>
      <c r="G1796" s="58" t="s">
        <v>1330</v>
      </c>
      <c r="H1796" s="26" t="s">
        <v>5547</v>
      </c>
      <c r="I1796" s="50">
        <v>1</v>
      </c>
      <c r="J1796" s="92" t="s">
        <v>35</v>
      </c>
      <c r="K1796" s="27" t="s">
        <v>122</v>
      </c>
      <c r="L1796" s="63" t="s">
        <v>64</v>
      </c>
      <c r="M1796" s="64"/>
      <c r="N1796" s="65" t="s">
        <v>5840</v>
      </c>
      <c r="O1796" s="66">
        <v>2</v>
      </c>
      <c r="P1796" s="67">
        <f>O1796+SUMIF(IN!F:F,Inventory!H:H,IN!M:M)-SUMIF(OUT!F:F,Inventory!H:H,OUT!M:M)</f>
        <v>2</v>
      </c>
      <c r="Q1796" s="5"/>
      <c r="R1796" s="75">
        <f t="shared" si="56"/>
        <v>0</v>
      </c>
      <c r="S1796" s="75"/>
      <c r="T1796" s="11">
        <v>60</v>
      </c>
      <c r="U1796" s="11" t="s">
        <v>74</v>
      </c>
      <c r="V1796" s="11" t="s">
        <v>52</v>
      </c>
      <c r="W1796" s="11">
        <v>1825</v>
      </c>
      <c r="X1796" s="11">
        <v>30</v>
      </c>
      <c r="Y1796" s="11"/>
      <c r="Z1796" s="11">
        <v>0</v>
      </c>
      <c r="AA1796" s="11">
        <v>2</v>
      </c>
      <c r="AB1796" s="11">
        <v>4</v>
      </c>
      <c r="AC1796" s="11">
        <v>5</v>
      </c>
      <c r="AD1796" s="11">
        <v>5</v>
      </c>
      <c r="AE1796" s="11">
        <v>5</v>
      </c>
      <c r="AF1796" s="11">
        <f t="shared" si="57"/>
        <v>4.6</v>
      </c>
    </row>
    <row r="1797" ht="50" customHeight="1" spans="1:32">
      <c r="A1797" s="11">
        <v>179</v>
      </c>
      <c r="B1797" s="11" t="s">
        <v>5895</v>
      </c>
      <c r="C1797" s="11"/>
      <c r="D1797" s="11"/>
      <c r="E1797" s="10" t="s">
        <v>3985</v>
      </c>
      <c r="F1797" s="11" t="s">
        <v>3986</v>
      </c>
      <c r="G1797" s="11" t="s">
        <v>5896</v>
      </c>
      <c r="H1797" s="11" t="s">
        <v>5897</v>
      </c>
      <c r="I1797" s="50">
        <v>1</v>
      </c>
      <c r="J1797" s="69" t="s">
        <v>35</v>
      </c>
      <c r="K1797" s="27" t="s">
        <v>122</v>
      </c>
      <c r="L1797" s="63" t="s">
        <v>64</v>
      </c>
      <c r="M1797" s="64"/>
      <c r="N1797" s="65" t="s">
        <v>5840</v>
      </c>
      <c r="O1797" s="66">
        <v>2</v>
      </c>
      <c r="P1797" s="67">
        <f>O1797+SUMIF(IN!F:F,Inventory!H:H,IN!M:M)-SUMIF(OUT!F:F,Inventory!H:H,OUT!M:M)</f>
        <v>2</v>
      </c>
      <c r="Q1797" s="5"/>
      <c r="R1797" s="75">
        <f t="shared" si="56"/>
        <v>0</v>
      </c>
      <c r="S1797" s="75"/>
      <c r="T1797" s="11">
        <v>60</v>
      </c>
      <c r="U1797" s="11" t="s">
        <v>74</v>
      </c>
      <c r="V1797" s="11"/>
      <c r="W1797" s="11">
        <v>1000</v>
      </c>
      <c r="X1797" s="11">
        <v>30</v>
      </c>
      <c r="Y1797" s="11"/>
      <c r="Z1797" s="11">
        <v>0</v>
      </c>
      <c r="AA1797" s="11">
        <v>2</v>
      </c>
      <c r="AB1797" s="11">
        <v>4</v>
      </c>
      <c r="AC1797" s="11">
        <v>5</v>
      </c>
      <c r="AD1797" s="11">
        <v>5</v>
      </c>
      <c r="AE1797" s="11">
        <v>5</v>
      </c>
      <c r="AF1797" s="11">
        <f t="shared" si="57"/>
        <v>4.6</v>
      </c>
    </row>
    <row r="1798" ht="50" customHeight="1" spans="1:32">
      <c r="A1798" s="11"/>
      <c r="B1798" s="11">
        <v>3532</v>
      </c>
      <c r="C1798" s="11"/>
      <c r="D1798" s="11"/>
      <c r="E1798" s="49" t="s">
        <v>1475</v>
      </c>
      <c r="F1798" s="49" t="s">
        <v>3887</v>
      </c>
      <c r="G1798" s="58" t="s">
        <v>1330</v>
      </c>
      <c r="H1798" s="49" t="s">
        <v>5898</v>
      </c>
      <c r="I1798" s="50">
        <v>1</v>
      </c>
      <c r="J1798" s="54" t="s">
        <v>35</v>
      </c>
      <c r="K1798" s="27" t="s">
        <v>122</v>
      </c>
      <c r="L1798" s="63" t="s">
        <v>40</v>
      </c>
      <c r="M1798" s="64"/>
      <c r="N1798" s="65" t="s">
        <v>5899</v>
      </c>
      <c r="O1798" s="66">
        <v>1</v>
      </c>
      <c r="P1798" s="67">
        <f>O1798+SUMIF(IN!F:F,Inventory!H:H,IN!M:M)-SUMIF(OUT!F:F,Inventory!H:H,OUT!M:M)</f>
        <v>1</v>
      </c>
      <c r="Q1798" s="5"/>
      <c r="R1798" s="75">
        <f t="shared" si="56"/>
        <v>0</v>
      </c>
      <c r="S1798" s="75"/>
      <c r="T1798" s="11">
        <v>360</v>
      </c>
      <c r="U1798" s="11"/>
      <c r="V1798" s="11" t="s">
        <v>45</v>
      </c>
      <c r="W1798" s="11">
        <v>3650</v>
      </c>
      <c r="X1798" s="11">
        <v>360</v>
      </c>
      <c r="Y1798" s="11"/>
      <c r="Z1798" s="11">
        <v>0</v>
      </c>
      <c r="AA1798" s="11">
        <v>4</v>
      </c>
      <c r="AB1798" s="11">
        <v>5</v>
      </c>
      <c r="AC1798" s="11">
        <v>5</v>
      </c>
      <c r="AD1798" s="11">
        <v>4</v>
      </c>
      <c r="AE1798" s="11">
        <v>5</v>
      </c>
      <c r="AF1798" s="11">
        <f t="shared" si="57"/>
        <v>4.6</v>
      </c>
    </row>
    <row r="1799" ht="50" customHeight="1" spans="1:32">
      <c r="A1799" s="11"/>
      <c r="B1799" s="11" t="s">
        <v>5900</v>
      </c>
      <c r="C1799" s="11" t="s">
        <v>1</v>
      </c>
      <c r="D1799" s="11"/>
      <c r="E1799" s="49" t="s">
        <v>1475</v>
      </c>
      <c r="F1799" s="49" t="s">
        <v>3887</v>
      </c>
      <c r="G1799" s="58" t="s">
        <v>1330</v>
      </c>
      <c r="H1799" s="49" t="s">
        <v>5901</v>
      </c>
      <c r="I1799" s="50">
        <v>1</v>
      </c>
      <c r="J1799" s="54" t="s">
        <v>35</v>
      </c>
      <c r="K1799" s="27" t="s">
        <v>122</v>
      </c>
      <c r="L1799" s="27" t="s">
        <v>64</v>
      </c>
      <c r="M1799" s="64"/>
      <c r="N1799" s="65" t="s">
        <v>5899</v>
      </c>
      <c r="O1799" s="66">
        <v>1</v>
      </c>
      <c r="P1799" s="67">
        <f>O1799+SUMIF(IN!F:F,Inventory!H:H,IN!M:M)-SUMIF(OUT!F:F,Inventory!H:H,OUT!M:M)</f>
        <v>1</v>
      </c>
      <c r="Q1799" s="5" t="s">
        <v>5902</v>
      </c>
      <c r="R1799" s="75">
        <f t="shared" si="56"/>
        <v>0</v>
      </c>
      <c r="S1799" s="75"/>
      <c r="T1799" s="11">
        <v>60</v>
      </c>
      <c r="U1799" s="11" t="s">
        <v>40</v>
      </c>
      <c r="V1799" s="11"/>
      <c r="W1799" s="11">
        <v>1000</v>
      </c>
      <c r="X1799" s="11">
        <v>30</v>
      </c>
      <c r="Y1799" s="11"/>
      <c r="Z1799" s="11">
        <v>0</v>
      </c>
      <c r="AA1799" s="11">
        <v>3</v>
      </c>
      <c r="AB1799" s="11">
        <v>4</v>
      </c>
      <c r="AC1799" s="11">
        <v>5</v>
      </c>
      <c r="AD1799" s="11">
        <v>5</v>
      </c>
      <c r="AE1799" s="11">
        <v>5</v>
      </c>
      <c r="AF1799" s="11">
        <f t="shared" si="57"/>
        <v>4.7</v>
      </c>
    </row>
    <row r="1800" ht="50" customHeight="1" spans="1:32">
      <c r="A1800" s="11"/>
      <c r="B1800" s="11" t="s">
        <v>5903</v>
      </c>
      <c r="C1800" s="11" t="s">
        <v>1</v>
      </c>
      <c r="D1800" s="11"/>
      <c r="E1800" s="11" t="s">
        <v>4066</v>
      </c>
      <c r="F1800" s="11" t="s">
        <v>4129</v>
      </c>
      <c r="G1800" s="11" t="s">
        <v>1330</v>
      </c>
      <c r="H1800" s="11" t="s">
        <v>5904</v>
      </c>
      <c r="I1800" s="49">
        <v>1</v>
      </c>
      <c r="J1800" s="69" t="s">
        <v>35</v>
      </c>
      <c r="K1800" s="27" t="s">
        <v>122</v>
      </c>
      <c r="L1800" s="63" t="s">
        <v>64</v>
      </c>
      <c r="M1800" s="64"/>
      <c r="N1800" s="65" t="s">
        <v>5899</v>
      </c>
      <c r="O1800" s="66">
        <v>1</v>
      </c>
      <c r="P1800" s="67">
        <f>O1800+SUMIF(IN!F:F,Inventory!H:H,IN!M:M)-SUMIF(OUT!F:F,Inventory!H:H,OUT!M:M)</f>
        <v>1</v>
      </c>
      <c r="Q1800" s="5" t="s">
        <v>5905</v>
      </c>
      <c r="R1800" s="75">
        <f t="shared" si="56"/>
        <v>0</v>
      </c>
      <c r="S1800" s="75"/>
      <c r="T1800" s="11">
        <v>60</v>
      </c>
      <c r="U1800" s="11" t="s">
        <v>74</v>
      </c>
      <c r="V1800" s="11"/>
      <c r="W1800" s="11">
        <v>1000</v>
      </c>
      <c r="X1800" s="11"/>
      <c r="Y1800" s="11"/>
      <c r="Z1800" s="11">
        <v>0</v>
      </c>
      <c r="AA1800" s="11">
        <v>5</v>
      </c>
      <c r="AB1800" s="11">
        <v>5</v>
      </c>
      <c r="AC1800" s="11">
        <v>5</v>
      </c>
      <c r="AD1800" s="11">
        <v>5</v>
      </c>
      <c r="AE1800" s="11">
        <v>4</v>
      </c>
      <c r="AF1800" s="11">
        <f t="shared" si="57"/>
        <v>4.7</v>
      </c>
    </row>
    <row r="1801" ht="50" customHeight="1" spans="1:32">
      <c r="A1801" s="11"/>
      <c r="B1801" s="11" t="s">
        <v>5906</v>
      </c>
      <c r="C1801" s="11" t="s">
        <v>1</v>
      </c>
      <c r="D1801" s="11"/>
      <c r="E1801" s="11" t="s">
        <v>4066</v>
      </c>
      <c r="F1801" s="11" t="s">
        <v>4129</v>
      </c>
      <c r="G1801" s="11" t="s">
        <v>1330</v>
      </c>
      <c r="H1801" s="11" t="s">
        <v>5907</v>
      </c>
      <c r="I1801" s="50">
        <v>1</v>
      </c>
      <c r="J1801" s="69" t="s">
        <v>35</v>
      </c>
      <c r="K1801" s="27" t="s">
        <v>122</v>
      </c>
      <c r="L1801" s="63" t="s">
        <v>64</v>
      </c>
      <c r="M1801" s="64"/>
      <c r="N1801" s="65" t="s">
        <v>5899</v>
      </c>
      <c r="O1801" s="66">
        <v>1</v>
      </c>
      <c r="P1801" s="67">
        <f>O1801+SUMIF(IN!F:F,Inventory!H:H,IN!M:M)-SUMIF(OUT!F:F,Inventory!H:H,OUT!M:M)</f>
        <v>1</v>
      </c>
      <c r="Q1801" s="5" t="s">
        <v>5908</v>
      </c>
      <c r="R1801" s="75">
        <f t="shared" si="56"/>
        <v>0</v>
      </c>
      <c r="S1801" s="75"/>
      <c r="T1801" s="11">
        <v>60</v>
      </c>
      <c r="U1801" s="11" t="s">
        <v>74</v>
      </c>
      <c r="V1801" s="11"/>
      <c r="W1801" s="11">
        <v>1000</v>
      </c>
      <c r="X1801" s="11">
        <v>30</v>
      </c>
      <c r="Y1801" s="11"/>
      <c r="Z1801" s="11">
        <v>0</v>
      </c>
      <c r="AA1801" s="11">
        <v>3</v>
      </c>
      <c r="AB1801" s="11">
        <v>5</v>
      </c>
      <c r="AC1801" s="11">
        <v>5</v>
      </c>
      <c r="AD1801" s="11">
        <v>5</v>
      </c>
      <c r="AE1801" s="11">
        <v>5</v>
      </c>
      <c r="AF1801" s="11">
        <f t="shared" si="57"/>
        <v>4.8</v>
      </c>
    </row>
    <row r="1802" ht="50" customHeight="1" spans="1:32">
      <c r="A1802" s="11"/>
      <c r="B1802" s="11" t="s">
        <v>5909</v>
      </c>
      <c r="C1802" s="11" t="s">
        <v>1</v>
      </c>
      <c r="D1802" s="11"/>
      <c r="E1802" s="11" t="s">
        <v>4066</v>
      </c>
      <c r="F1802" s="11" t="s">
        <v>4129</v>
      </c>
      <c r="G1802" s="11" t="s">
        <v>1330</v>
      </c>
      <c r="H1802" s="11" t="s">
        <v>5910</v>
      </c>
      <c r="I1802" s="49">
        <v>1</v>
      </c>
      <c r="J1802" s="69" t="s">
        <v>35</v>
      </c>
      <c r="K1802" s="27" t="s">
        <v>122</v>
      </c>
      <c r="L1802" s="63" t="s">
        <v>64</v>
      </c>
      <c r="M1802" s="64"/>
      <c r="N1802" s="65" t="s">
        <v>5899</v>
      </c>
      <c r="O1802" s="66">
        <v>1</v>
      </c>
      <c r="P1802" s="67">
        <f>O1802+SUMIF(IN!F:F,Inventory!H:H,IN!M:M)-SUMIF(OUT!F:F,Inventory!H:H,OUT!M:M)</f>
        <v>1</v>
      </c>
      <c r="Q1802" s="5" t="s">
        <v>5911</v>
      </c>
      <c r="R1802" s="75">
        <f t="shared" si="56"/>
        <v>0</v>
      </c>
      <c r="S1802" s="75"/>
      <c r="T1802" s="11">
        <v>60</v>
      </c>
      <c r="U1802" s="11" t="s">
        <v>74</v>
      </c>
      <c r="V1802" s="11"/>
      <c r="W1802" s="11">
        <v>1000</v>
      </c>
      <c r="X1802" s="11">
        <v>30</v>
      </c>
      <c r="Y1802" s="11"/>
      <c r="Z1802" s="11">
        <v>0</v>
      </c>
      <c r="AA1802" s="11">
        <v>3</v>
      </c>
      <c r="AB1802" s="11">
        <v>5</v>
      </c>
      <c r="AC1802" s="11">
        <v>4</v>
      </c>
      <c r="AD1802" s="11">
        <v>5</v>
      </c>
      <c r="AE1802" s="11">
        <v>5</v>
      </c>
      <c r="AF1802" s="11">
        <f t="shared" si="57"/>
        <v>4.6</v>
      </c>
    </row>
    <row r="1803" ht="50" customHeight="1" spans="1:32">
      <c r="A1803" s="11"/>
      <c r="B1803" s="11" t="s">
        <v>5912</v>
      </c>
      <c r="C1803" s="11" t="s">
        <v>1</v>
      </c>
      <c r="D1803" s="11"/>
      <c r="E1803" s="11" t="s">
        <v>4066</v>
      </c>
      <c r="F1803" s="11" t="s">
        <v>4129</v>
      </c>
      <c r="G1803" s="11" t="s">
        <v>1330</v>
      </c>
      <c r="H1803" s="11" t="s">
        <v>5913</v>
      </c>
      <c r="I1803" s="49">
        <v>1</v>
      </c>
      <c r="J1803" s="69" t="s">
        <v>35</v>
      </c>
      <c r="K1803" s="27" t="s">
        <v>122</v>
      </c>
      <c r="L1803" s="63" t="s">
        <v>64</v>
      </c>
      <c r="M1803" s="64"/>
      <c r="N1803" s="65" t="s">
        <v>5899</v>
      </c>
      <c r="O1803" s="66">
        <v>1</v>
      </c>
      <c r="P1803" s="67">
        <f>O1803+SUMIF(IN!F:F,Inventory!H:H,IN!M:M)-SUMIF(OUT!F:F,Inventory!H:H,OUT!M:M)</f>
        <v>1</v>
      </c>
      <c r="Q1803" s="5" t="s">
        <v>5914</v>
      </c>
      <c r="R1803" s="75">
        <f t="shared" si="56"/>
        <v>0</v>
      </c>
      <c r="S1803" s="75"/>
      <c r="T1803" s="11">
        <v>60</v>
      </c>
      <c r="U1803" s="11" t="s">
        <v>74</v>
      </c>
      <c r="V1803" s="11"/>
      <c r="W1803" s="11">
        <v>1000</v>
      </c>
      <c r="X1803" s="11">
        <v>30</v>
      </c>
      <c r="Y1803" s="11"/>
      <c r="Z1803" s="11">
        <v>0</v>
      </c>
      <c r="AA1803" s="11">
        <v>4</v>
      </c>
      <c r="AB1803" s="11">
        <v>5</v>
      </c>
      <c r="AC1803" s="11">
        <v>5</v>
      </c>
      <c r="AD1803" s="11">
        <v>4</v>
      </c>
      <c r="AE1803" s="11">
        <v>5</v>
      </c>
      <c r="AF1803" s="11">
        <f t="shared" si="57"/>
        <v>4.6</v>
      </c>
    </row>
    <row r="1804" ht="50" customHeight="1" spans="1:32">
      <c r="A1804" s="11"/>
      <c r="B1804" s="11" t="s">
        <v>5915</v>
      </c>
      <c r="C1804" s="11"/>
      <c r="D1804" s="11"/>
      <c r="E1804" s="11" t="s">
        <v>5013</v>
      </c>
      <c r="F1804" s="11" t="s">
        <v>3549</v>
      </c>
      <c r="G1804" s="26" t="s">
        <v>5916</v>
      </c>
      <c r="H1804" s="11" t="s">
        <v>5917</v>
      </c>
      <c r="I1804" s="50">
        <v>1</v>
      </c>
      <c r="J1804" s="69" t="s">
        <v>35</v>
      </c>
      <c r="K1804" s="27" t="s">
        <v>122</v>
      </c>
      <c r="L1804" s="63" t="s">
        <v>40</v>
      </c>
      <c r="M1804" s="64"/>
      <c r="N1804" s="66" t="s">
        <v>5899</v>
      </c>
      <c r="O1804" s="66">
        <v>1</v>
      </c>
      <c r="P1804" s="67">
        <f>O1804+SUMIF(IN!F:F,Inventory!H:H,IN!M:M)-SUMIF(OUT!F:F,Inventory!H:H,OUT!M:M)</f>
        <v>1</v>
      </c>
      <c r="Q1804" s="5"/>
      <c r="R1804" s="75">
        <f t="shared" si="56"/>
        <v>0</v>
      </c>
      <c r="S1804" s="75"/>
      <c r="T1804" s="11">
        <v>45</v>
      </c>
      <c r="U1804" s="11" t="s">
        <v>44</v>
      </c>
      <c r="V1804" s="11" t="s">
        <v>66</v>
      </c>
      <c r="W1804" s="11">
        <v>3650</v>
      </c>
      <c r="X1804" s="11">
        <v>30</v>
      </c>
      <c r="Y1804" s="11"/>
      <c r="Z1804" s="11">
        <v>0</v>
      </c>
      <c r="AA1804" s="11">
        <v>4</v>
      </c>
      <c r="AB1804" s="11">
        <v>5</v>
      </c>
      <c r="AC1804" s="11">
        <v>5</v>
      </c>
      <c r="AD1804" s="11">
        <v>5</v>
      </c>
      <c r="AE1804" s="11">
        <v>4</v>
      </c>
      <c r="AF1804" s="11">
        <f t="shared" si="57"/>
        <v>4.6</v>
      </c>
    </row>
    <row r="1805" ht="50" customHeight="1" spans="1:32">
      <c r="A1805" s="11"/>
      <c r="B1805" s="11" t="s">
        <v>5918</v>
      </c>
      <c r="C1805" s="11"/>
      <c r="D1805" s="11"/>
      <c r="E1805" s="11" t="s">
        <v>1475</v>
      </c>
      <c r="F1805" s="11" t="s">
        <v>1476</v>
      </c>
      <c r="G1805" s="11" t="s">
        <v>1493</v>
      </c>
      <c r="H1805" s="11" t="s">
        <v>5919</v>
      </c>
      <c r="I1805" s="50">
        <v>1</v>
      </c>
      <c r="J1805" s="69" t="s">
        <v>35</v>
      </c>
      <c r="K1805" s="27" t="s">
        <v>122</v>
      </c>
      <c r="L1805" s="27" t="s">
        <v>37</v>
      </c>
      <c r="M1805" s="64"/>
      <c r="N1805" s="65" t="s">
        <v>5899</v>
      </c>
      <c r="O1805" s="66">
        <v>1</v>
      </c>
      <c r="P1805" s="67">
        <f>O1805+SUMIF(IN!F:F,Inventory!H:H,IN!M:M)-SUMIF(OUT!F:F,Inventory!H:H,OUT!M:M)</f>
        <v>1</v>
      </c>
      <c r="Q1805" s="5" t="s">
        <v>5920</v>
      </c>
      <c r="R1805" s="75">
        <f t="shared" si="56"/>
        <v>0</v>
      </c>
      <c r="S1805" s="75"/>
      <c r="T1805" s="11">
        <v>30</v>
      </c>
      <c r="U1805" s="11" t="s">
        <v>44</v>
      </c>
      <c r="V1805" s="11" t="s">
        <v>66</v>
      </c>
      <c r="W1805" s="11">
        <v>1000</v>
      </c>
      <c r="X1805" s="11"/>
      <c r="Y1805" s="11"/>
      <c r="Z1805" s="11">
        <v>0</v>
      </c>
      <c r="AA1805" s="11">
        <v>5</v>
      </c>
      <c r="AB1805" s="11">
        <v>3</v>
      </c>
      <c r="AC1805" s="11">
        <v>4</v>
      </c>
      <c r="AD1805" s="11">
        <v>5</v>
      </c>
      <c r="AE1805" s="11">
        <v>5</v>
      </c>
      <c r="AF1805" s="11">
        <f t="shared" si="57"/>
        <v>4.6</v>
      </c>
    </row>
    <row r="1806" ht="50" customHeight="1" spans="1:32">
      <c r="A1806" s="11"/>
      <c r="B1806" s="11" t="s">
        <v>5921</v>
      </c>
      <c r="C1806" s="11"/>
      <c r="D1806" s="11"/>
      <c r="E1806" s="49" t="s">
        <v>1475</v>
      </c>
      <c r="F1806" s="49" t="s">
        <v>3887</v>
      </c>
      <c r="G1806" s="58" t="s">
        <v>1330</v>
      </c>
      <c r="H1806" s="49" t="s">
        <v>5922</v>
      </c>
      <c r="I1806" s="50">
        <v>1</v>
      </c>
      <c r="J1806" s="54" t="s">
        <v>35</v>
      </c>
      <c r="K1806" s="27" t="s">
        <v>122</v>
      </c>
      <c r="L1806" s="63" t="s">
        <v>40</v>
      </c>
      <c r="M1806" s="64"/>
      <c r="N1806" s="65" t="s">
        <v>5923</v>
      </c>
      <c r="O1806" s="66">
        <v>2</v>
      </c>
      <c r="P1806" s="67">
        <f>O1806+SUMIF(IN!F:F,Inventory!H:H,IN!M:M)-SUMIF(OUT!F:F,Inventory!H:H,OUT!M:M)</f>
        <v>2</v>
      </c>
      <c r="Q1806" s="5"/>
      <c r="R1806" s="75">
        <f t="shared" si="56"/>
        <v>0</v>
      </c>
      <c r="S1806" s="75"/>
      <c r="T1806" s="11">
        <v>60</v>
      </c>
      <c r="U1806" s="11" t="s">
        <v>74</v>
      </c>
      <c r="V1806" s="11"/>
      <c r="W1806" s="11">
        <v>1000</v>
      </c>
      <c r="X1806" s="11"/>
      <c r="Y1806" s="11"/>
      <c r="Z1806" s="11">
        <v>0</v>
      </c>
      <c r="AA1806" s="11">
        <v>1</v>
      </c>
      <c r="AB1806" s="11">
        <v>5</v>
      </c>
      <c r="AC1806" s="11">
        <v>5</v>
      </c>
      <c r="AD1806" s="11">
        <v>5</v>
      </c>
      <c r="AE1806" s="11">
        <v>5</v>
      </c>
      <c r="AF1806" s="11">
        <f t="shared" si="57"/>
        <v>4.6</v>
      </c>
    </row>
    <row r="1807" ht="50" customHeight="1" spans="1:32">
      <c r="A1807" s="11"/>
      <c r="B1807" s="11" t="s">
        <v>5924</v>
      </c>
      <c r="C1807" s="11" t="s">
        <v>1</v>
      </c>
      <c r="D1807" s="11"/>
      <c r="E1807" s="49" t="s">
        <v>1475</v>
      </c>
      <c r="F1807" s="49" t="s">
        <v>3887</v>
      </c>
      <c r="G1807" s="11" t="s">
        <v>1330</v>
      </c>
      <c r="H1807" s="49" t="s">
        <v>5925</v>
      </c>
      <c r="I1807" s="50">
        <v>1</v>
      </c>
      <c r="J1807" s="11" t="s">
        <v>35</v>
      </c>
      <c r="K1807" s="27" t="s">
        <v>122</v>
      </c>
      <c r="L1807" s="63" t="s">
        <v>37</v>
      </c>
      <c r="M1807" s="64"/>
      <c r="N1807" s="65" t="s">
        <v>5923</v>
      </c>
      <c r="O1807" s="66">
        <v>1</v>
      </c>
      <c r="P1807" s="67">
        <f>O1807+SUMIF(IN!F:F,Inventory!H:H,IN!M:M)-SUMIF(OUT!F:F,Inventory!H:H,OUT!M:M)</f>
        <v>1</v>
      </c>
      <c r="Q1807" s="5" t="s">
        <v>5926</v>
      </c>
      <c r="R1807" s="75">
        <f t="shared" si="56"/>
        <v>0</v>
      </c>
      <c r="S1807" s="75"/>
      <c r="T1807" s="11">
        <v>60</v>
      </c>
      <c r="U1807" s="11" t="s">
        <v>74</v>
      </c>
      <c r="V1807" s="11"/>
      <c r="W1807" s="11">
        <v>3650</v>
      </c>
      <c r="X1807" s="11"/>
      <c r="Y1807" s="11"/>
      <c r="Z1807" s="11">
        <v>0</v>
      </c>
      <c r="AA1807" s="11">
        <v>3</v>
      </c>
      <c r="AB1807" s="11">
        <v>5</v>
      </c>
      <c r="AC1807" s="11">
        <v>4</v>
      </c>
      <c r="AD1807" s="11">
        <v>5</v>
      </c>
      <c r="AE1807" s="11">
        <v>5</v>
      </c>
      <c r="AF1807" s="11">
        <f t="shared" si="57"/>
        <v>4.6</v>
      </c>
    </row>
    <row r="1808" ht="50" customHeight="1" spans="1:32">
      <c r="A1808" s="11"/>
      <c r="B1808" s="11" t="s">
        <v>5927</v>
      </c>
      <c r="C1808" s="11" t="s">
        <v>1</v>
      </c>
      <c r="D1808" s="11"/>
      <c r="E1808" s="10" t="s">
        <v>4082</v>
      </c>
      <c r="F1808" s="10" t="s">
        <v>3981</v>
      </c>
      <c r="G1808" s="58" t="s">
        <v>1330</v>
      </c>
      <c r="H1808" s="10" t="s">
        <v>5928</v>
      </c>
      <c r="I1808" s="50">
        <v>1</v>
      </c>
      <c r="J1808" s="54" t="s">
        <v>35</v>
      </c>
      <c r="K1808" s="27" t="s">
        <v>122</v>
      </c>
      <c r="L1808" s="63" t="s">
        <v>40</v>
      </c>
      <c r="M1808" s="64"/>
      <c r="N1808" s="65" t="s">
        <v>5923</v>
      </c>
      <c r="O1808" s="66">
        <v>1</v>
      </c>
      <c r="P1808" s="67" t="s">
        <v>746</v>
      </c>
      <c r="Q1808" s="5"/>
      <c r="R1808" s="75">
        <f t="shared" si="56"/>
        <v>0</v>
      </c>
      <c r="S1808" s="75"/>
      <c r="T1808" s="11">
        <v>60</v>
      </c>
      <c r="U1808" s="11" t="s">
        <v>74</v>
      </c>
      <c r="V1808" s="11"/>
      <c r="W1808" s="11">
        <v>1000</v>
      </c>
      <c r="X1808" s="11"/>
      <c r="Y1808" s="11"/>
      <c r="Z1808" s="11">
        <v>0</v>
      </c>
      <c r="AA1808" s="11">
        <v>5</v>
      </c>
      <c r="AB1808" s="11">
        <v>5</v>
      </c>
      <c r="AC1808" s="11">
        <v>5</v>
      </c>
      <c r="AD1808" s="11">
        <v>5</v>
      </c>
      <c r="AE1808" s="11">
        <v>4</v>
      </c>
      <c r="AF1808" s="11">
        <f t="shared" si="57"/>
        <v>4.7</v>
      </c>
    </row>
    <row r="1809" ht="50" customHeight="1" spans="1:32">
      <c r="A1809" s="11"/>
      <c r="B1809" s="11" t="s">
        <v>5929</v>
      </c>
      <c r="C1809" s="11" t="s">
        <v>1</v>
      </c>
      <c r="D1809" s="11"/>
      <c r="E1809" s="49" t="s">
        <v>1475</v>
      </c>
      <c r="F1809" s="11" t="s">
        <v>3887</v>
      </c>
      <c r="G1809" s="11" t="s">
        <v>1330</v>
      </c>
      <c r="H1809" s="11" t="s">
        <v>5930</v>
      </c>
      <c r="I1809" s="50">
        <v>1</v>
      </c>
      <c r="J1809" s="69" t="s">
        <v>35</v>
      </c>
      <c r="K1809" s="27" t="s">
        <v>122</v>
      </c>
      <c r="L1809" s="63" t="s">
        <v>37</v>
      </c>
      <c r="M1809" s="64"/>
      <c r="N1809" s="65" t="s">
        <v>5931</v>
      </c>
      <c r="O1809" s="66">
        <v>2</v>
      </c>
      <c r="P1809" s="67">
        <f>O1809+SUMIF(IN!F:F,Inventory!H:H,IN!M:M)-SUMIF(OUT!F:F,Inventory!H:H,OUT!M:M)</f>
        <v>2</v>
      </c>
      <c r="Q1809" s="5" t="s">
        <v>5932</v>
      </c>
      <c r="R1809" s="75">
        <f t="shared" si="56"/>
        <v>0</v>
      </c>
      <c r="S1809" s="75"/>
      <c r="T1809" s="11">
        <v>60</v>
      </c>
      <c r="U1809" s="11" t="s">
        <v>74</v>
      </c>
      <c r="V1809" s="11" t="s">
        <v>75</v>
      </c>
      <c r="W1809" s="11">
        <v>3650</v>
      </c>
      <c r="X1809" s="11">
        <v>75</v>
      </c>
      <c r="Y1809" s="11"/>
      <c r="Z1809" s="11">
        <v>0</v>
      </c>
      <c r="AA1809" s="11">
        <v>2</v>
      </c>
      <c r="AB1809" s="11">
        <v>5</v>
      </c>
      <c r="AC1809" s="11">
        <v>5</v>
      </c>
      <c r="AD1809" s="11">
        <v>5</v>
      </c>
      <c r="AE1809" s="11">
        <v>5</v>
      </c>
      <c r="AF1809" s="11">
        <f t="shared" si="57"/>
        <v>4.7</v>
      </c>
    </row>
    <row r="1810" ht="50" customHeight="1" spans="1:32">
      <c r="A1810" s="11"/>
      <c r="B1810" s="11" t="s">
        <v>5933</v>
      </c>
      <c r="C1810" s="11" t="s">
        <v>1</v>
      </c>
      <c r="D1810" s="11"/>
      <c r="E1810" s="11" t="s">
        <v>5412</v>
      </c>
      <c r="F1810" s="11" t="s">
        <v>1976</v>
      </c>
      <c r="G1810" s="11" t="s">
        <v>1330</v>
      </c>
      <c r="H1810" s="11" t="s">
        <v>5934</v>
      </c>
      <c r="I1810" s="50">
        <v>1</v>
      </c>
      <c r="J1810" s="69" t="s">
        <v>35</v>
      </c>
      <c r="K1810" s="27" t="s">
        <v>122</v>
      </c>
      <c r="L1810" s="63" t="s">
        <v>37</v>
      </c>
      <c r="M1810" s="64"/>
      <c r="N1810" s="65" t="s">
        <v>5935</v>
      </c>
      <c r="O1810" s="66">
        <v>1</v>
      </c>
      <c r="P1810" s="67">
        <f>O1810+SUMIF(IN!F:F,Inventory!H:H,IN!M:M)-SUMIF(OUT!F:F,Inventory!H:H,OUT!M:M)</f>
        <v>1</v>
      </c>
      <c r="Q1810" s="5"/>
      <c r="R1810" s="75">
        <f t="shared" si="56"/>
        <v>0</v>
      </c>
      <c r="S1810" s="75"/>
      <c r="T1810" s="11">
        <v>60</v>
      </c>
      <c r="U1810" s="11" t="s">
        <v>74</v>
      </c>
      <c r="V1810" s="11" t="s">
        <v>66</v>
      </c>
      <c r="W1810" s="11">
        <v>1825</v>
      </c>
      <c r="X1810" s="11"/>
      <c r="Y1810" s="11"/>
      <c r="Z1810" s="11">
        <v>0</v>
      </c>
      <c r="AA1810" s="11">
        <v>4</v>
      </c>
      <c r="AB1810" s="11">
        <v>5</v>
      </c>
      <c r="AC1810" s="11">
        <v>5</v>
      </c>
      <c r="AD1810" s="11">
        <v>5</v>
      </c>
      <c r="AE1810" s="11">
        <v>4</v>
      </c>
      <c r="AF1810" s="11">
        <f t="shared" si="57"/>
        <v>4.6</v>
      </c>
    </row>
    <row r="1811" ht="50" customHeight="1" spans="1:32">
      <c r="A1811" s="11"/>
      <c r="B1811" s="11">
        <v>3558</v>
      </c>
      <c r="C1811" s="11"/>
      <c r="D1811" s="11"/>
      <c r="E1811" s="49" t="s">
        <v>889</v>
      </c>
      <c r="F1811" s="49" t="s">
        <v>890</v>
      </c>
      <c r="G1811" s="50" t="s">
        <v>5936</v>
      </c>
      <c r="H1811" s="49" t="s">
        <v>5937</v>
      </c>
      <c r="I1811" s="50">
        <v>1</v>
      </c>
      <c r="J1811" s="54" t="s">
        <v>35</v>
      </c>
      <c r="K1811" s="27" t="s">
        <v>122</v>
      </c>
      <c r="L1811" s="63" t="s">
        <v>40</v>
      </c>
      <c r="M1811" s="64"/>
      <c r="N1811" s="65" t="s">
        <v>1693</v>
      </c>
      <c r="O1811" s="66">
        <v>4</v>
      </c>
      <c r="P1811" s="67">
        <f>O1811+SUMIF(IN!F:F,Inventory!H:H,IN!M:M)-SUMIF(OUT!F:F,Inventory!H:H,OUT!M:M)</f>
        <v>4</v>
      </c>
      <c r="Q1811" s="5"/>
      <c r="R1811" s="75">
        <f t="shared" si="56"/>
        <v>0</v>
      </c>
      <c r="S1811" s="75"/>
      <c r="T1811" s="11">
        <v>60</v>
      </c>
      <c r="U1811" s="11"/>
      <c r="V1811" s="11" t="s">
        <v>52</v>
      </c>
      <c r="W1811" s="11">
        <v>3650</v>
      </c>
      <c r="X1811" s="11">
        <v>60</v>
      </c>
      <c r="Y1811" s="11"/>
      <c r="Z1811" s="11">
        <v>0</v>
      </c>
      <c r="AA1811" s="11">
        <v>5</v>
      </c>
      <c r="AB1811" s="11">
        <v>5</v>
      </c>
      <c r="AC1811" s="11">
        <v>3</v>
      </c>
      <c r="AD1811" s="11">
        <v>5</v>
      </c>
      <c r="AE1811" s="11">
        <v>5</v>
      </c>
      <c r="AF1811" s="11">
        <f t="shared" si="57"/>
        <v>4.6</v>
      </c>
    </row>
    <row r="1812" ht="50" customHeight="1" spans="1:32">
      <c r="A1812" s="11"/>
      <c r="B1812" s="11">
        <v>3849</v>
      </c>
      <c r="C1812" s="11"/>
      <c r="D1812" s="11"/>
      <c r="E1812" s="10" t="s">
        <v>5938</v>
      </c>
      <c r="F1812" s="10" t="s">
        <v>645</v>
      </c>
      <c r="G1812" s="58" t="s">
        <v>1685</v>
      </c>
      <c r="H1812" s="10">
        <v>307463</v>
      </c>
      <c r="I1812" s="50">
        <v>1</v>
      </c>
      <c r="J1812" s="49" t="s">
        <v>35</v>
      </c>
      <c r="K1812" s="27" t="s">
        <v>122</v>
      </c>
      <c r="L1812" s="63" t="s">
        <v>64</v>
      </c>
      <c r="M1812" s="64"/>
      <c r="N1812" s="65" t="s">
        <v>1693</v>
      </c>
      <c r="O1812" s="66">
        <v>0</v>
      </c>
      <c r="P1812" s="67">
        <f>O1812+SUMIF(IN!F:F,Inventory!H:H,IN!M:M)-SUMIF(OUT!F:F,Inventory!H:H,OUT!M:M)</f>
        <v>0</v>
      </c>
      <c r="Q1812" s="5"/>
      <c r="R1812" s="75">
        <f t="shared" si="56"/>
        <v>0</v>
      </c>
      <c r="S1812" s="75"/>
      <c r="T1812" s="11">
        <v>60</v>
      </c>
      <c r="U1812" s="11" t="s">
        <v>40</v>
      </c>
      <c r="V1812" s="11" t="s">
        <v>41</v>
      </c>
      <c r="W1812" s="11">
        <v>3650</v>
      </c>
      <c r="X1812" s="11">
        <v>30</v>
      </c>
      <c r="Y1812" s="11"/>
      <c r="Z1812" s="11">
        <v>0</v>
      </c>
      <c r="AA1812" s="11">
        <v>1</v>
      </c>
      <c r="AB1812" s="11">
        <v>5</v>
      </c>
      <c r="AC1812" s="11">
        <v>5</v>
      </c>
      <c r="AD1812" s="11">
        <v>5</v>
      </c>
      <c r="AE1812" s="11">
        <v>5</v>
      </c>
      <c r="AF1812" s="11">
        <f t="shared" si="57"/>
        <v>4.6</v>
      </c>
    </row>
    <row r="1813" ht="50" customHeight="1" spans="1:32">
      <c r="A1813" s="11"/>
      <c r="B1813" s="11">
        <v>3850</v>
      </c>
      <c r="C1813" s="11"/>
      <c r="D1813" s="11"/>
      <c r="E1813" s="10" t="s">
        <v>5939</v>
      </c>
      <c r="F1813" s="10" t="s">
        <v>645</v>
      </c>
      <c r="G1813" s="58" t="s">
        <v>1685</v>
      </c>
      <c r="H1813" s="10">
        <v>307400</v>
      </c>
      <c r="I1813" s="50">
        <v>1</v>
      </c>
      <c r="J1813" s="49" t="s">
        <v>35</v>
      </c>
      <c r="K1813" s="27" t="s">
        <v>122</v>
      </c>
      <c r="L1813" s="63" t="s">
        <v>64</v>
      </c>
      <c r="M1813" s="64"/>
      <c r="N1813" s="65" t="s">
        <v>1693</v>
      </c>
      <c r="O1813" s="66">
        <v>2</v>
      </c>
      <c r="P1813" s="67">
        <f>O1813+SUMIF(IN!F:F,Inventory!H:H,IN!M:M)-SUMIF(OUT!F:F,Inventory!H:H,OUT!M:M)</f>
        <v>2</v>
      </c>
      <c r="Q1813" s="5"/>
      <c r="R1813" s="75">
        <f t="shared" si="56"/>
        <v>0</v>
      </c>
      <c r="S1813" s="75"/>
      <c r="T1813" s="11">
        <v>60</v>
      </c>
      <c r="U1813" s="11" t="s">
        <v>40</v>
      </c>
      <c r="V1813" s="11" t="s">
        <v>41</v>
      </c>
      <c r="W1813" s="11">
        <v>3650</v>
      </c>
      <c r="X1813" s="11">
        <v>30</v>
      </c>
      <c r="Y1813" s="11"/>
      <c r="Z1813" s="11">
        <v>0</v>
      </c>
      <c r="AA1813" s="11">
        <v>3</v>
      </c>
      <c r="AB1813" s="11">
        <v>3</v>
      </c>
      <c r="AC1813" s="11">
        <v>5</v>
      </c>
      <c r="AD1813" s="11">
        <v>5</v>
      </c>
      <c r="AE1813" s="11">
        <v>5</v>
      </c>
      <c r="AF1813" s="11">
        <f t="shared" si="57"/>
        <v>4.6</v>
      </c>
    </row>
    <row r="1814" ht="50" customHeight="1" spans="1:32">
      <c r="A1814" s="11"/>
      <c r="B1814" s="11">
        <v>3852</v>
      </c>
      <c r="C1814" s="11"/>
      <c r="D1814" s="11"/>
      <c r="E1814" s="10" t="s">
        <v>644</v>
      </c>
      <c r="F1814" s="10" t="s">
        <v>645</v>
      </c>
      <c r="G1814" s="58" t="s">
        <v>1685</v>
      </c>
      <c r="H1814" s="10" t="s">
        <v>5940</v>
      </c>
      <c r="I1814" s="50">
        <v>1</v>
      </c>
      <c r="J1814" s="49" t="s">
        <v>35</v>
      </c>
      <c r="K1814" s="27" t="s">
        <v>122</v>
      </c>
      <c r="L1814" s="63" t="s">
        <v>64</v>
      </c>
      <c r="M1814" s="64"/>
      <c r="N1814" s="65" t="s">
        <v>1693</v>
      </c>
      <c r="O1814" s="66">
        <v>2</v>
      </c>
      <c r="P1814" s="67">
        <f>O1814+SUMIF(IN!F:F,Inventory!H:H,IN!M:M)-SUMIF(OUT!F:F,Inventory!H:H,OUT!M:M)</f>
        <v>2</v>
      </c>
      <c r="Q1814" s="5"/>
      <c r="R1814" s="75">
        <f t="shared" si="56"/>
        <v>0</v>
      </c>
      <c r="S1814" s="75"/>
      <c r="T1814" s="11">
        <v>30</v>
      </c>
      <c r="U1814" s="11" t="s">
        <v>40</v>
      </c>
      <c r="V1814" s="11" t="s">
        <v>41</v>
      </c>
      <c r="W1814" s="11">
        <v>3650</v>
      </c>
      <c r="X1814" s="11">
        <v>30</v>
      </c>
      <c r="Y1814" s="11"/>
      <c r="Z1814" s="11">
        <v>0</v>
      </c>
      <c r="AA1814" s="11">
        <v>4</v>
      </c>
      <c r="AB1814" s="11">
        <v>3</v>
      </c>
      <c r="AC1814" s="11">
        <v>5</v>
      </c>
      <c r="AD1814" s="11">
        <v>5</v>
      </c>
      <c r="AE1814" s="11">
        <v>5</v>
      </c>
      <c r="AF1814" s="11">
        <f t="shared" si="57"/>
        <v>4.7</v>
      </c>
    </row>
    <row r="1815" ht="50" customHeight="1" spans="1:32">
      <c r="A1815" s="11"/>
      <c r="B1815" s="26" t="s">
        <v>5941</v>
      </c>
      <c r="C1815" s="11"/>
      <c r="D1815" s="11"/>
      <c r="E1815" s="54" t="s">
        <v>699</v>
      </c>
      <c r="F1815" s="49" t="s">
        <v>675</v>
      </c>
      <c r="G1815" s="54" t="s">
        <v>5942</v>
      </c>
      <c r="H1815" s="49" t="s">
        <v>5943</v>
      </c>
      <c r="I1815" s="50">
        <v>1</v>
      </c>
      <c r="J1815" s="54" t="s">
        <v>35</v>
      </c>
      <c r="K1815" s="27" t="s">
        <v>122</v>
      </c>
      <c r="L1815" s="63" t="s">
        <v>64</v>
      </c>
      <c r="M1815" s="64"/>
      <c r="N1815" s="65" t="s">
        <v>1693</v>
      </c>
      <c r="O1815" s="66">
        <v>1</v>
      </c>
      <c r="P1815" s="67">
        <f>O1815+SUMIF(IN!F:F,Inventory!H:H,IN!M:M)-SUMIF(OUT!F:F,Inventory!H:H,OUT!M:M)</f>
        <v>1</v>
      </c>
      <c r="Q1815" s="5" t="s">
        <v>5944</v>
      </c>
      <c r="R1815" s="75">
        <f t="shared" si="56"/>
        <v>0</v>
      </c>
      <c r="S1815" s="75"/>
      <c r="T1815" s="11">
        <v>30</v>
      </c>
      <c r="U1815" s="11" t="s">
        <v>40</v>
      </c>
      <c r="V1815" s="11"/>
      <c r="W1815" s="11">
        <v>1000</v>
      </c>
      <c r="X1815" s="11"/>
      <c r="Y1815" s="11"/>
      <c r="Z1815" s="11">
        <v>0</v>
      </c>
      <c r="AA1815" s="11">
        <v>5</v>
      </c>
      <c r="AB1815" s="11">
        <v>5</v>
      </c>
      <c r="AC1815" s="11">
        <v>5</v>
      </c>
      <c r="AD1815" s="11">
        <v>5</v>
      </c>
      <c r="AE1815" s="11">
        <v>5</v>
      </c>
      <c r="AF1815" s="11">
        <f t="shared" si="57"/>
        <v>5</v>
      </c>
    </row>
    <row r="1816" ht="50" customHeight="1" spans="1:32">
      <c r="A1816" s="11"/>
      <c r="B1816" s="11" t="s">
        <v>5945</v>
      </c>
      <c r="C1816" s="11"/>
      <c r="D1816" s="11"/>
      <c r="E1816" s="10" t="s">
        <v>644</v>
      </c>
      <c r="F1816" s="10" t="s">
        <v>645</v>
      </c>
      <c r="G1816" s="58" t="s">
        <v>1685</v>
      </c>
      <c r="H1816" s="10" t="s">
        <v>5946</v>
      </c>
      <c r="I1816" s="50">
        <v>1</v>
      </c>
      <c r="J1816" s="49" t="s">
        <v>35</v>
      </c>
      <c r="K1816" s="27" t="s">
        <v>122</v>
      </c>
      <c r="L1816" s="63" t="s">
        <v>64</v>
      </c>
      <c r="M1816" s="64"/>
      <c r="N1816" s="65" t="s">
        <v>1693</v>
      </c>
      <c r="O1816" s="66">
        <v>1</v>
      </c>
      <c r="P1816" s="67">
        <f>O1816+SUMIF(IN!F:F,Inventory!H:H,IN!M:M)-SUMIF(OUT!F:F,Inventory!H:H,OUT!M:M)</f>
        <v>0</v>
      </c>
      <c r="Q1816" s="5" t="s">
        <v>5947</v>
      </c>
      <c r="R1816" s="75">
        <f t="shared" si="56"/>
        <v>0</v>
      </c>
      <c r="S1816" s="75"/>
      <c r="T1816" s="11">
        <v>45</v>
      </c>
      <c r="U1816" s="11" t="s">
        <v>40</v>
      </c>
      <c r="V1816" s="11" t="s">
        <v>41</v>
      </c>
      <c r="W1816" s="11">
        <v>1825</v>
      </c>
      <c r="X1816" s="11"/>
      <c r="Y1816" s="11"/>
      <c r="Z1816" s="11">
        <v>0</v>
      </c>
      <c r="AA1816" s="11">
        <v>4</v>
      </c>
      <c r="AB1816" s="11">
        <v>2</v>
      </c>
      <c r="AC1816" s="11">
        <v>5</v>
      </c>
      <c r="AD1816" s="11">
        <v>5</v>
      </c>
      <c r="AE1816" s="11">
        <v>5</v>
      </c>
      <c r="AF1816" s="11">
        <f t="shared" si="57"/>
        <v>4.6</v>
      </c>
    </row>
    <row r="1817" ht="50" customHeight="1" spans="1:32">
      <c r="A1817" s="11"/>
      <c r="B1817" s="11" t="s">
        <v>5948</v>
      </c>
      <c r="C1817" s="11"/>
      <c r="D1817" s="85"/>
      <c r="E1817" s="11" t="s">
        <v>5949</v>
      </c>
      <c r="F1817" s="11" t="s">
        <v>1690</v>
      </c>
      <c r="G1817" s="26" t="s">
        <v>5950</v>
      </c>
      <c r="H1817" s="11" t="s">
        <v>5951</v>
      </c>
      <c r="I1817" s="50">
        <v>1</v>
      </c>
      <c r="J1817" s="69" t="s">
        <v>35</v>
      </c>
      <c r="K1817" s="27" t="s">
        <v>122</v>
      </c>
      <c r="L1817" s="63" t="s">
        <v>40</v>
      </c>
      <c r="M1817" s="64"/>
      <c r="N1817" s="66" t="s">
        <v>1693</v>
      </c>
      <c r="O1817" s="66">
        <v>1</v>
      </c>
      <c r="P1817" s="67">
        <f>O1817+SUMIF(IN!F:F,Inventory!H:H,IN!M:M)-SUMIF(OUT!F:F,Inventory!H:H,OUT!M:M)</f>
        <v>1</v>
      </c>
      <c r="Q1817" s="5"/>
      <c r="R1817" s="75">
        <f t="shared" si="56"/>
        <v>0</v>
      </c>
      <c r="S1817" s="75"/>
      <c r="T1817" s="11">
        <v>30</v>
      </c>
      <c r="U1817" s="11" t="s">
        <v>40</v>
      </c>
      <c r="V1817" s="11" t="s">
        <v>66</v>
      </c>
      <c r="W1817" s="11">
        <v>3650</v>
      </c>
      <c r="X1817" s="11"/>
      <c r="Y1817" s="11"/>
      <c r="Z1817" s="11">
        <v>0</v>
      </c>
      <c r="AA1817" s="11">
        <v>5</v>
      </c>
      <c r="AB1817" s="11">
        <v>5</v>
      </c>
      <c r="AC1817" s="11">
        <v>5</v>
      </c>
      <c r="AD1817" s="11">
        <v>5</v>
      </c>
      <c r="AE1817" s="11">
        <v>4</v>
      </c>
      <c r="AF1817" s="11">
        <f t="shared" si="57"/>
        <v>4.7</v>
      </c>
    </row>
    <row r="1818" ht="50" customHeight="1" spans="1:32">
      <c r="A1818" s="11"/>
      <c r="B1818" s="53" t="s">
        <v>5952</v>
      </c>
      <c r="C1818" s="11"/>
      <c r="D1818" s="11"/>
      <c r="E1818" s="11" t="s">
        <v>2272</v>
      </c>
      <c r="F1818" s="11" t="s">
        <v>1051</v>
      </c>
      <c r="G1818" s="5" t="s">
        <v>5219</v>
      </c>
      <c r="H1818" s="11" t="s">
        <v>5953</v>
      </c>
      <c r="I1818" s="50">
        <v>0</v>
      </c>
      <c r="J1818" s="139" t="s">
        <v>35</v>
      </c>
      <c r="K1818" s="27" t="s">
        <v>36</v>
      </c>
      <c r="L1818" s="63" t="s">
        <v>64</v>
      </c>
      <c r="M1818" s="64"/>
      <c r="N1818" s="66" t="s">
        <v>1693</v>
      </c>
      <c r="O1818" s="66">
        <v>1</v>
      </c>
      <c r="P1818" s="67">
        <f>O1818+SUMIF(IN!F:F,Inventory!H:H,IN!M:M)-SUMIF(OUT!F:F,Inventory!H:H,OUT!M:M)</f>
        <v>1</v>
      </c>
      <c r="Q1818" s="5" t="s">
        <v>5954</v>
      </c>
      <c r="R1818" s="75">
        <f t="shared" si="56"/>
        <v>0</v>
      </c>
      <c r="S1818" s="75"/>
      <c r="T1818" s="11">
        <v>45</v>
      </c>
      <c r="U1818" s="11" t="s">
        <v>40</v>
      </c>
      <c r="V1818" s="11"/>
      <c r="W1818" s="11">
        <v>18258</v>
      </c>
      <c r="X1818" s="11"/>
      <c r="Y1818" s="11"/>
      <c r="Z1818" s="11">
        <v>0</v>
      </c>
      <c r="AA1818" s="11">
        <v>5</v>
      </c>
      <c r="AB1818" s="11">
        <v>3</v>
      </c>
      <c r="AC1818" s="11">
        <v>4</v>
      </c>
      <c r="AD1818" s="11">
        <v>5</v>
      </c>
      <c r="AE1818" s="11">
        <v>5</v>
      </c>
      <c r="AF1818" s="11">
        <f t="shared" si="57"/>
        <v>4.6</v>
      </c>
    </row>
    <row r="1819" ht="50" customHeight="1" spans="1:32">
      <c r="A1819" s="11"/>
      <c r="B1819" s="53" t="s">
        <v>5955</v>
      </c>
      <c r="C1819" s="11" t="s">
        <v>1</v>
      </c>
      <c r="D1819" s="11"/>
      <c r="E1819" s="11" t="s">
        <v>699</v>
      </c>
      <c r="F1819" s="11" t="s">
        <v>675</v>
      </c>
      <c r="G1819" s="11" t="s">
        <v>5956</v>
      </c>
      <c r="H1819" s="11" t="s">
        <v>5957</v>
      </c>
      <c r="I1819" s="50">
        <v>1</v>
      </c>
      <c r="J1819" s="69" t="s">
        <v>35</v>
      </c>
      <c r="K1819" s="27" t="s">
        <v>122</v>
      </c>
      <c r="L1819" s="63" t="s">
        <v>40</v>
      </c>
      <c r="M1819" s="64"/>
      <c r="N1819" s="65" t="s">
        <v>1693</v>
      </c>
      <c r="O1819" s="66">
        <v>1</v>
      </c>
      <c r="P1819" s="67">
        <f>O1819+SUMIF(IN!F:F,Inventory!H:H,IN!M:M)-SUMIF(OUT!F:F,Inventory!H:H,OUT!M:M)</f>
        <v>1</v>
      </c>
      <c r="Q1819" s="5" t="s">
        <v>5958</v>
      </c>
      <c r="R1819" s="75">
        <f t="shared" si="56"/>
        <v>0</v>
      </c>
      <c r="S1819" s="75"/>
      <c r="T1819" s="11">
        <v>30</v>
      </c>
      <c r="U1819" s="11" t="s">
        <v>44</v>
      </c>
      <c r="V1819" s="11"/>
      <c r="W1819" s="11">
        <v>1000</v>
      </c>
      <c r="X1819" s="11"/>
      <c r="Y1819" s="11"/>
      <c r="Z1819" s="11">
        <v>0</v>
      </c>
      <c r="AA1819" s="11">
        <v>4</v>
      </c>
      <c r="AB1819" s="11">
        <v>5</v>
      </c>
      <c r="AC1819" s="11">
        <v>5</v>
      </c>
      <c r="AD1819" s="11">
        <v>5</v>
      </c>
      <c r="AE1819" s="11">
        <v>5</v>
      </c>
      <c r="AF1819" s="11">
        <f t="shared" si="57"/>
        <v>4.9</v>
      </c>
    </row>
    <row r="1820" ht="50" customHeight="1" spans="1:32">
      <c r="A1820" s="11"/>
      <c r="B1820" s="11" t="s">
        <v>5959</v>
      </c>
      <c r="C1820" s="11"/>
      <c r="D1820" s="11"/>
      <c r="E1820" s="10" t="s">
        <v>5960</v>
      </c>
      <c r="F1820" s="10" t="s">
        <v>5961</v>
      </c>
      <c r="G1820" s="58" t="s">
        <v>5962</v>
      </c>
      <c r="H1820" s="10" t="s">
        <v>5963</v>
      </c>
      <c r="I1820" s="50">
        <v>1</v>
      </c>
      <c r="J1820" s="54" t="s">
        <v>35</v>
      </c>
      <c r="K1820" s="27" t="s">
        <v>122</v>
      </c>
      <c r="L1820" s="63" t="s">
        <v>40</v>
      </c>
      <c r="M1820" s="64"/>
      <c r="N1820" s="65" t="s">
        <v>5964</v>
      </c>
      <c r="O1820" s="66">
        <v>1</v>
      </c>
      <c r="P1820" s="67">
        <f>O1820+SUMIF(IN!F:F,Inventory!H:H,IN!M:M)-SUMIF(OUT!F:F,Inventory!H:H,OUT!M:M)</f>
        <v>1</v>
      </c>
      <c r="Q1820" s="5"/>
      <c r="R1820" s="75">
        <f t="shared" si="56"/>
        <v>0</v>
      </c>
      <c r="S1820" s="75"/>
      <c r="T1820" s="11">
        <v>60</v>
      </c>
      <c r="U1820" s="11" t="s">
        <v>74</v>
      </c>
      <c r="V1820" s="11"/>
      <c r="W1820" s="11">
        <v>1000</v>
      </c>
      <c r="X1820" s="11"/>
      <c r="Y1820" s="11"/>
      <c r="Z1820" s="11">
        <v>0</v>
      </c>
      <c r="AA1820" s="11">
        <v>5</v>
      </c>
      <c r="AB1820" s="11">
        <v>5</v>
      </c>
      <c r="AC1820" s="11">
        <v>5</v>
      </c>
      <c r="AD1820" s="11">
        <v>5</v>
      </c>
      <c r="AE1820" s="11">
        <v>5</v>
      </c>
      <c r="AF1820" s="11">
        <f t="shared" si="57"/>
        <v>5</v>
      </c>
    </row>
    <row r="1821" ht="50" customHeight="1" spans="1:32">
      <c r="A1821" s="11"/>
      <c r="B1821" s="11" t="s">
        <v>5965</v>
      </c>
      <c r="C1821" s="11" t="s">
        <v>1</v>
      </c>
      <c r="D1821" s="85"/>
      <c r="E1821" s="117" t="s">
        <v>5966</v>
      </c>
      <c r="F1821" s="10" t="s">
        <v>5967</v>
      </c>
      <c r="G1821" s="10" t="s">
        <v>5968</v>
      </c>
      <c r="H1821" s="10" t="s">
        <v>5969</v>
      </c>
      <c r="I1821" s="10">
        <v>1</v>
      </c>
      <c r="J1821" s="54" t="s">
        <v>35</v>
      </c>
      <c r="K1821" s="27" t="s">
        <v>122</v>
      </c>
      <c r="L1821" s="63" t="s">
        <v>37</v>
      </c>
      <c r="M1821" s="64"/>
      <c r="N1821" s="65" t="s">
        <v>5964</v>
      </c>
      <c r="O1821" s="66">
        <v>3</v>
      </c>
      <c r="P1821" s="67">
        <f>O1821+SUMIF(IN!F:F,Inventory!H:H,IN!M:M)-SUMIF(OUT!F:F,Inventory!H:H,OUT!M:M)</f>
        <v>3</v>
      </c>
      <c r="Q1821" s="5" t="s">
        <v>5970</v>
      </c>
      <c r="R1821" s="75">
        <f t="shared" si="56"/>
        <v>0</v>
      </c>
      <c r="S1821" s="75"/>
      <c r="T1821" s="11">
        <v>60</v>
      </c>
      <c r="U1821" s="11" t="s">
        <v>74</v>
      </c>
      <c r="V1821" s="11"/>
      <c r="W1821" s="11">
        <v>3650</v>
      </c>
      <c r="X1821" s="11">
        <v>90</v>
      </c>
      <c r="Y1821" s="11"/>
      <c r="Z1821" s="11">
        <v>0</v>
      </c>
      <c r="AA1821" s="11">
        <v>5</v>
      </c>
      <c r="AB1821" s="11">
        <v>4</v>
      </c>
      <c r="AC1821" s="11">
        <v>5</v>
      </c>
      <c r="AD1821" s="11">
        <v>4</v>
      </c>
      <c r="AE1821" s="11">
        <v>5</v>
      </c>
      <c r="AF1821" s="11">
        <f t="shared" si="57"/>
        <v>4.6</v>
      </c>
    </row>
    <row r="1822" ht="50" customHeight="1" spans="1:32">
      <c r="A1822" s="11"/>
      <c r="B1822" s="11" t="s">
        <v>5971</v>
      </c>
      <c r="C1822" s="11" t="s">
        <v>1</v>
      </c>
      <c r="D1822" s="11"/>
      <c r="E1822" s="11" t="s">
        <v>5972</v>
      </c>
      <c r="F1822" s="11" t="s">
        <v>5973</v>
      </c>
      <c r="G1822" s="11" t="s">
        <v>5974</v>
      </c>
      <c r="H1822" s="11" t="s">
        <v>5975</v>
      </c>
      <c r="I1822" s="54">
        <v>1</v>
      </c>
      <c r="J1822" s="54" t="s">
        <v>35</v>
      </c>
      <c r="K1822" s="27" t="s">
        <v>36</v>
      </c>
      <c r="L1822" s="63" t="s">
        <v>37</v>
      </c>
      <c r="M1822" s="64"/>
      <c r="N1822" s="66" t="s">
        <v>5964</v>
      </c>
      <c r="O1822" s="66">
        <v>2</v>
      </c>
      <c r="P1822" s="67">
        <f>O1822+SUMIF(IN!F:F,Inventory!H:H,IN!M:M)-SUMIF(OUT!F:F,Inventory!H:H,OUT!M:M)</f>
        <v>2</v>
      </c>
      <c r="Q1822" s="5" t="s">
        <v>5976</v>
      </c>
      <c r="R1822" s="75">
        <f t="shared" si="56"/>
        <v>0</v>
      </c>
      <c r="S1822" s="75"/>
      <c r="T1822" s="11">
        <v>60</v>
      </c>
      <c r="U1822" s="11" t="s">
        <v>44</v>
      </c>
      <c r="V1822" s="11"/>
      <c r="W1822" s="11">
        <v>3650</v>
      </c>
      <c r="X1822" s="11">
        <v>90</v>
      </c>
      <c r="Y1822" s="11"/>
      <c r="Z1822" s="11">
        <v>0</v>
      </c>
      <c r="AA1822" s="11">
        <v>5</v>
      </c>
      <c r="AB1822" s="11">
        <v>1</v>
      </c>
      <c r="AC1822" s="11">
        <v>5</v>
      </c>
      <c r="AD1822" s="11">
        <v>5</v>
      </c>
      <c r="AE1822" s="11">
        <v>5</v>
      </c>
      <c r="AF1822" s="11">
        <f t="shared" si="57"/>
        <v>4.6</v>
      </c>
    </row>
    <row r="1823" ht="50" customHeight="1" spans="1:32">
      <c r="A1823" s="11"/>
      <c r="B1823" s="11" t="s">
        <v>5977</v>
      </c>
      <c r="C1823" s="11" t="s">
        <v>1</v>
      </c>
      <c r="D1823" s="11"/>
      <c r="E1823" s="117" t="s">
        <v>5978</v>
      </c>
      <c r="F1823" s="10" t="s">
        <v>5979</v>
      </c>
      <c r="G1823" s="10" t="s">
        <v>5980</v>
      </c>
      <c r="H1823" s="10" t="s">
        <v>5981</v>
      </c>
      <c r="I1823" s="10">
        <v>1</v>
      </c>
      <c r="J1823" s="54" t="s">
        <v>35</v>
      </c>
      <c r="K1823" s="27" t="s">
        <v>122</v>
      </c>
      <c r="L1823" s="63" t="s">
        <v>37</v>
      </c>
      <c r="M1823" s="64"/>
      <c r="N1823" s="65" t="s">
        <v>5964</v>
      </c>
      <c r="O1823" s="66">
        <v>1</v>
      </c>
      <c r="P1823" s="67">
        <f>O1823+SUMIF(IN!F:F,Inventory!H:H,IN!M:M)-SUMIF(OUT!F:F,Inventory!H:H,OUT!M:M)</f>
        <v>1</v>
      </c>
      <c r="Q1823" s="5" t="s">
        <v>5982</v>
      </c>
      <c r="R1823" s="75">
        <f t="shared" si="56"/>
        <v>0</v>
      </c>
      <c r="S1823" s="75"/>
      <c r="T1823" s="11">
        <v>75</v>
      </c>
      <c r="U1823" s="11" t="s">
        <v>74</v>
      </c>
      <c r="V1823" s="11" t="s">
        <v>66</v>
      </c>
      <c r="W1823" s="11">
        <v>3650</v>
      </c>
      <c r="X1823" s="11">
        <v>90</v>
      </c>
      <c r="Y1823" s="11"/>
      <c r="Z1823" s="11">
        <v>0</v>
      </c>
      <c r="AA1823" s="11">
        <v>5</v>
      </c>
      <c r="AB1823" s="11">
        <v>4</v>
      </c>
      <c r="AC1823" s="11">
        <v>5</v>
      </c>
      <c r="AD1823" s="11">
        <v>5</v>
      </c>
      <c r="AE1823" s="11">
        <v>5</v>
      </c>
      <c r="AF1823" s="11">
        <f t="shared" si="57"/>
        <v>4.9</v>
      </c>
    </row>
    <row r="1824" ht="50" customHeight="1" spans="1:32">
      <c r="A1824" s="11"/>
      <c r="B1824" s="11">
        <v>3942</v>
      </c>
      <c r="C1824" s="11"/>
      <c r="D1824" s="11"/>
      <c r="E1824" s="49" t="s">
        <v>5983</v>
      </c>
      <c r="F1824" s="49" t="s">
        <v>4761</v>
      </c>
      <c r="G1824" s="50" t="s">
        <v>5984</v>
      </c>
      <c r="H1824" s="49" t="s">
        <v>5985</v>
      </c>
      <c r="I1824" s="50">
        <v>1</v>
      </c>
      <c r="J1824" s="54" t="s">
        <v>35</v>
      </c>
      <c r="K1824" s="27" t="s">
        <v>122</v>
      </c>
      <c r="L1824" s="63" t="s">
        <v>40</v>
      </c>
      <c r="M1824" s="64"/>
      <c r="N1824" s="65" t="s">
        <v>5964</v>
      </c>
      <c r="O1824" s="66">
        <v>0</v>
      </c>
      <c r="P1824" s="67">
        <f>O1824+SUMIF(IN!F:F,Inventory!H:H,IN!M:M)-SUMIF(OUT!F:F,Inventory!H:H,OUT!M:M)</f>
        <v>1</v>
      </c>
      <c r="Q1824" s="5"/>
      <c r="R1824" s="75">
        <f t="shared" si="56"/>
        <v>0</v>
      </c>
      <c r="S1824" s="75"/>
      <c r="T1824" s="11">
        <v>30</v>
      </c>
      <c r="U1824" s="11" t="s">
        <v>44</v>
      </c>
      <c r="V1824" s="11" t="s">
        <v>1134</v>
      </c>
      <c r="W1824" s="11">
        <v>3650</v>
      </c>
      <c r="X1824" s="11"/>
      <c r="Y1824" s="11"/>
      <c r="Z1824" s="11">
        <v>0</v>
      </c>
      <c r="AA1824" s="11">
        <v>5</v>
      </c>
      <c r="AB1824" s="11">
        <v>5</v>
      </c>
      <c r="AC1824" s="11">
        <v>5</v>
      </c>
      <c r="AD1824" s="11">
        <v>5</v>
      </c>
      <c r="AE1824" s="11">
        <v>4</v>
      </c>
      <c r="AF1824" s="11">
        <f t="shared" si="57"/>
        <v>4.7</v>
      </c>
    </row>
    <row r="1825" ht="50" customHeight="1" spans="1:32">
      <c r="A1825" s="11"/>
      <c r="B1825" s="11">
        <v>3379</v>
      </c>
      <c r="C1825" s="11"/>
      <c r="D1825" s="11" t="s">
        <v>516</v>
      </c>
      <c r="E1825" s="49" t="s">
        <v>1475</v>
      </c>
      <c r="F1825" s="49" t="s">
        <v>3887</v>
      </c>
      <c r="G1825" s="58" t="s">
        <v>1330</v>
      </c>
      <c r="H1825" s="49" t="s">
        <v>5986</v>
      </c>
      <c r="I1825" s="50">
        <v>1</v>
      </c>
      <c r="J1825" s="54" t="s">
        <v>35</v>
      </c>
      <c r="K1825" s="27" t="s">
        <v>122</v>
      </c>
      <c r="L1825" s="63" t="s">
        <v>64</v>
      </c>
      <c r="M1825" s="64"/>
      <c r="N1825" s="65" t="s">
        <v>5987</v>
      </c>
      <c r="O1825" s="66">
        <v>1</v>
      </c>
      <c r="P1825" s="67">
        <f>O1825+SUMIF(IN!F:F,Inventory!H:H,IN!M:M)-SUMIF(OUT!F:F,Inventory!H:H,OUT!M:M)</f>
        <v>1</v>
      </c>
      <c r="Q1825" s="5"/>
      <c r="R1825" s="75">
        <f t="shared" si="56"/>
        <v>0</v>
      </c>
      <c r="S1825" s="75"/>
      <c r="T1825" s="11">
        <v>120</v>
      </c>
      <c r="U1825" s="11" t="s">
        <v>40</v>
      </c>
      <c r="V1825" s="11" t="s">
        <v>988</v>
      </c>
      <c r="W1825" s="11">
        <v>3650</v>
      </c>
      <c r="X1825" s="11">
        <v>60</v>
      </c>
      <c r="Y1825" s="11"/>
      <c r="Z1825" s="11">
        <v>0</v>
      </c>
      <c r="AA1825" s="11">
        <v>5</v>
      </c>
      <c r="AB1825" s="11">
        <v>4</v>
      </c>
      <c r="AC1825" s="11">
        <v>5</v>
      </c>
      <c r="AD1825" s="11">
        <v>5</v>
      </c>
      <c r="AE1825" s="11">
        <v>4</v>
      </c>
      <c r="AF1825" s="11">
        <f t="shared" si="57"/>
        <v>4.6</v>
      </c>
    </row>
    <row r="1826" ht="50" customHeight="1" spans="1:32">
      <c r="A1826" s="11"/>
      <c r="B1826" s="11">
        <v>3499</v>
      </c>
      <c r="C1826" s="11"/>
      <c r="D1826" s="11"/>
      <c r="E1826" s="49" t="s">
        <v>5988</v>
      </c>
      <c r="F1826" s="49" t="s">
        <v>5989</v>
      </c>
      <c r="G1826" s="50" t="s">
        <v>5990</v>
      </c>
      <c r="H1826" s="49" t="s">
        <v>5991</v>
      </c>
      <c r="I1826" s="50">
        <v>1</v>
      </c>
      <c r="J1826" s="54" t="s">
        <v>35</v>
      </c>
      <c r="K1826" s="27" t="s">
        <v>122</v>
      </c>
      <c r="L1826" s="63" t="s">
        <v>40</v>
      </c>
      <c r="M1826" s="64"/>
      <c r="N1826" s="65" t="s">
        <v>5987</v>
      </c>
      <c r="O1826" s="66">
        <v>3</v>
      </c>
      <c r="P1826" s="67">
        <f>O1826+SUMIF(IN!F:F,Inventory!H:H,IN!M:M)-SUMIF(OUT!F:F,Inventory!H:H,OUT!M:M)</f>
        <v>3</v>
      </c>
      <c r="Q1826" s="5"/>
      <c r="R1826" s="75">
        <f t="shared" si="56"/>
        <v>0</v>
      </c>
      <c r="S1826" s="75"/>
      <c r="T1826" s="11">
        <v>30</v>
      </c>
      <c r="U1826" s="11"/>
      <c r="V1826" s="11" t="s">
        <v>75</v>
      </c>
      <c r="W1826" s="11"/>
      <c r="X1826" s="11">
        <v>30</v>
      </c>
      <c r="Y1826" s="11"/>
      <c r="Z1826" s="11">
        <v>0</v>
      </c>
      <c r="AA1826" s="11">
        <v>2</v>
      </c>
      <c r="AB1826" s="11">
        <v>4</v>
      </c>
      <c r="AC1826" s="11">
        <v>5</v>
      </c>
      <c r="AD1826" s="11">
        <v>5</v>
      </c>
      <c r="AE1826" s="11">
        <v>5</v>
      </c>
      <c r="AF1826" s="11">
        <f t="shared" si="57"/>
        <v>4.6</v>
      </c>
    </row>
    <row r="1827" ht="50" customHeight="1" spans="1:32">
      <c r="A1827" s="11"/>
      <c r="B1827" s="11">
        <v>3500</v>
      </c>
      <c r="C1827" s="11"/>
      <c r="D1827" s="11"/>
      <c r="E1827" s="49" t="s">
        <v>5992</v>
      </c>
      <c r="F1827" s="49" t="s">
        <v>5989</v>
      </c>
      <c r="G1827" s="50" t="s">
        <v>5990</v>
      </c>
      <c r="H1827" s="49" t="s">
        <v>5993</v>
      </c>
      <c r="I1827" s="50">
        <v>1</v>
      </c>
      <c r="J1827" s="54" t="s">
        <v>35</v>
      </c>
      <c r="K1827" s="27" t="s">
        <v>122</v>
      </c>
      <c r="L1827" s="63" t="s">
        <v>40</v>
      </c>
      <c r="M1827" s="64"/>
      <c r="N1827" s="65" t="s">
        <v>5987</v>
      </c>
      <c r="O1827" s="66">
        <v>3</v>
      </c>
      <c r="P1827" s="67">
        <f>O1827+SUMIF(IN!F:F,Inventory!H:H,IN!M:M)-SUMIF(OUT!F:F,Inventory!H:H,OUT!M:M)</f>
        <v>3</v>
      </c>
      <c r="Q1827" s="5"/>
      <c r="R1827" s="75">
        <f t="shared" si="56"/>
        <v>0</v>
      </c>
      <c r="S1827" s="75"/>
      <c r="T1827" s="11">
        <v>30</v>
      </c>
      <c r="U1827" s="11"/>
      <c r="V1827" s="11" t="s">
        <v>75</v>
      </c>
      <c r="W1827" s="11"/>
      <c r="X1827" s="11">
        <v>30</v>
      </c>
      <c r="Y1827" s="11"/>
      <c r="Z1827" s="11">
        <v>0</v>
      </c>
      <c r="AA1827" s="11">
        <v>5</v>
      </c>
      <c r="AB1827" s="11">
        <v>3</v>
      </c>
      <c r="AC1827" s="11">
        <v>4</v>
      </c>
      <c r="AD1827" s="11">
        <v>5</v>
      </c>
      <c r="AE1827" s="11">
        <v>5</v>
      </c>
      <c r="AF1827" s="11">
        <f t="shared" si="57"/>
        <v>4.6</v>
      </c>
    </row>
    <row r="1828" ht="50" customHeight="1" spans="1:32">
      <c r="A1828" s="11"/>
      <c r="B1828" s="11">
        <v>3548</v>
      </c>
      <c r="C1828" s="11"/>
      <c r="D1828" s="11"/>
      <c r="E1828" s="49" t="s">
        <v>5988</v>
      </c>
      <c r="F1828" s="49" t="s">
        <v>5989</v>
      </c>
      <c r="G1828" s="50" t="s">
        <v>5994</v>
      </c>
      <c r="H1828" s="49" t="s">
        <v>5995</v>
      </c>
      <c r="I1828" s="50">
        <v>1</v>
      </c>
      <c r="J1828" s="54" t="s">
        <v>35</v>
      </c>
      <c r="K1828" s="27" t="s">
        <v>122</v>
      </c>
      <c r="L1828" s="63" t="s">
        <v>40</v>
      </c>
      <c r="M1828" s="64"/>
      <c r="N1828" s="65" t="s">
        <v>5987</v>
      </c>
      <c r="O1828" s="66">
        <v>3</v>
      </c>
      <c r="P1828" s="67">
        <f>O1828+SUMIF(IN!F:F,Inventory!H:H,IN!M:M)-SUMIF(OUT!F:F,Inventory!H:H,OUT!M:M)</f>
        <v>3</v>
      </c>
      <c r="Q1828" s="5"/>
      <c r="R1828" s="75">
        <f t="shared" si="56"/>
        <v>0</v>
      </c>
      <c r="S1828" s="75"/>
      <c r="T1828" s="11">
        <v>60</v>
      </c>
      <c r="U1828" s="11"/>
      <c r="V1828" s="11" t="s">
        <v>75</v>
      </c>
      <c r="W1828" s="11"/>
      <c r="X1828" s="11">
        <v>60</v>
      </c>
      <c r="Y1828" s="11"/>
      <c r="Z1828" s="11">
        <v>0</v>
      </c>
      <c r="AA1828" s="11">
        <v>2</v>
      </c>
      <c r="AB1828" s="11">
        <v>5</v>
      </c>
      <c r="AC1828" s="11">
        <v>5</v>
      </c>
      <c r="AD1828" s="11">
        <v>5</v>
      </c>
      <c r="AE1828" s="11">
        <v>5</v>
      </c>
      <c r="AF1828" s="11">
        <f t="shared" si="57"/>
        <v>4.7</v>
      </c>
    </row>
    <row r="1829" ht="50" customHeight="1" spans="1:32">
      <c r="A1829" s="11"/>
      <c r="B1829" s="11" t="s">
        <v>5996</v>
      </c>
      <c r="C1829" s="11"/>
      <c r="D1829" s="10"/>
      <c r="E1829" s="10" t="s">
        <v>5819</v>
      </c>
      <c r="F1829" s="10" t="s">
        <v>5997</v>
      </c>
      <c r="G1829" s="58" t="s">
        <v>1330</v>
      </c>
      <c r="H1829" s="10" t="s">
        <v>5998</v>
      </c>
      <c r="I1829" s="50">
        <v>1</v>
      </c>
      <c r="J1829" s="49" t="s">
        <v>35</v>
      </c>
      <c r="K1829" s="27" t="s">
        <v>122</v>
      </c>
      <c r="L1829" s="63" t="s">
        <v>64</v>
      </c>
      <c r="M1829" s="64"/>
      <c r="N1829" s="65" t="s">
        <v>5987</v>
      </c>
      <c r="O1829" s="66">
        <v>3</v>
      </c>
      <c r="P1829" s="67">
        <f>O1829+SUMIF(IN!F:F,Inventory!H:H,IN!M:M)-SUMIF(OUT!F:F,Inventory!H:H,OUT!M:M)</f>
        <v>2</v>
      </c>
      <c r="Q1829" s="5" t="s">
        <v>5999</v>
      </c>
      <c r="R1829" s="75">
        <f t="shared" si="56"/>
        <v>0</v>
      </c>
      <c r="S1829" s="75"/>
      <c r="T1829" s="11">
        <v>60</v>
      </c>
      <c r="U1829" s="11" t="s">
        <v>40</v>
      </c>
      <c r="V1829" s="11"/>
      <c r="W1829" s="11"/>
      <c r="X1829" s="11">
        <v>60</v>
      </c>
      <c r="Y1829" s="11"/>
      <c r="Z1829" s="11">
        <v>0</v>
      </c>
      <c r="AA1829" s="11">
        <v>4</v>
      </c>
      <c r="AB1829" s="11">
        <v>5</v>
      </c>
      <c r="AC1829" s="11">
        <v>5</v>
      </c>
      <c r="AD1829" s="11">
        <v>5</v>
      </c>
      <c r="AE1829" s="11">
        <v>5</v>
      </c>
      <c r="AF1829" s="11">
        <f t="shared" si="57"/>
        <v>4.9</v>
      </c>
    </row>
    <row r="1830" ht="50" customHeight="1" spans="1:32">
      <c r="A1830" s="11"/>
      <c r="B1830" s="11">
        <v>3957</v>
      </c>
      <c r="C1830" s="11"/>
      <c r="D1830" s="11"/>
      <c r="E1830" s="5" t="s">
        <v>6000</v>
      </c>
      <c r="F1830" s="5" t="s">
        <v>5186</v>
      </c>
      <c r="G1830" s="131" t="s">
        <v>6001</v>
      </c>
      <c r="H1830" s="75" t="s">
        <v>6002</v>
      </c>
      <c r="I1830" s="124">
        <v>1</v>
      </c>
      <c r="J1830" s="72" t="s">
        <v>35</v>
      </c>
      <c r="K1830" s="27" t="s">
        <v>122</v>
      </c>
      <c r="L1830" s="63" t="s">
        <v>40</v>
      </c>
      <c r="M1830" s="27"/>
      <c r="N1830" s="134" t="s">
        <v>5987</v>
      </c>
      <c r="O1830" s="66">
        <v>1</v>
      </c>
      <c r="P1830" s="67">
        <f>O1830+SUMIF(IN!F:F,Inventory!H:H,IN!M:M)-SUMIF(OUT!F:F,Inventory!H:H,OUT!M:M)</f>
        <v>1</v>
      </c>
      <c r="Q1830" s="5"/>
      <c r="R1830" s="75">
        <f t="shared" si="56"/>
        <v>0</v>
      </c>
      <c r="S1830" s="75"/>
      <c r="T1830" s="11">
        <v>30</v>
      </c>
      <c r="U1830" s="11" t="s">
        <v>74</v>
      </c>
      <c r="V1830" s="11" t="s">
        <v>66</v>
      </c>
      <c r="W1830" s="11"/>
      <c r="X1830" s="11">
        <v>60</v>
      </c>
      <c r="Y1830" s="11"/>
      <c r="Z1830" s="11">
        <v>0</v>
      </c>
      <c r="AA1830" s="11">
        <v>4</v>
      </c>
      <c r="AB1830" s="11">
        <v>5</v>
      </c>
      <c r="AC1830" s="11">
        <v>5</v>
      </c>
      <c r="AD1830" s="11">
        <v>5</v>
      </c>
      <c r="AE1830" s="11">
        <v>4</v>
      </c>
      <c r="AF1830" s="11">
        <f t="shared" si="57"/>
        <v>4.6</v>
      </c>
    </row>
    <row r="1831" ht="50" customHeight="1" spans="1:32">
      <c r="A1831" s="11"/>
      <c r="B1831" s="11">
        <v>3090</v>
      </c>
      <c r="C1831" s="11"/>
      <c r="D1831" s="11"/>
      <c r="E1831" s="11" t="s">
        <v>3951</v>
      </c>
      <c r="F1831" s="11" t="s">
        <v>4277</v>
      </c>
      <c r="G1831" s="123" t="s">
        <v>1330</v>
      </c>
      <c r="H1831" s="26" t="s">
        <v>6003</v>
      </c>
      <c r="I1831" s="87">
        <v>1</v>
      </c>
      <c r="J1831" s="54" t="s">
        <v>35</v>
      </c>
      <c r="K1831" s="27" t="s">
        <v>122</v>
      </c>
      <c r="L1831" s="63" t="s">
        <v>40</v>
      </c>
      <c r="M1831" s="64"/>
      <c r="N1831" s="86" t="s">
        <v>6004</v>
      </c>
      <c r="O1831" s="66">
        <v>1</v>
      </c>
      <c r="P1831" s="67">
        <f>O1831+SUMIF(IN!F:F,Inventory!H:H,IN!M:M)-SUMIF(OUT!F:F,Inventory!H:H,OUT!M:M)</f>
        <v>1</v>
      </c>
      <c r="Q1831" s="5"/>
      <c r="R1831" s="75">
        <f t="shared" si="56"/>
        <v>0</v>
      </c>
      <c r="S1831" s="75"/>
      <c r="T1831" s="11">
        <v>60</v>
      </c>
      <c r="U1831" s="11" t="s">
        <v>40</v>
      </c>
      <c r="V1831" s="11" t="s">
        <v>492</v>
      </c>
      <c r="W1831" s="11"/>
      <c r="X1831" s="11"/>
      <c r="Y1831" s="11"/>
      <c r="Z1831" s="11">
        <v>0</v>
      </c>
      <c r="AA1831" s="11">
        <v>3</v>
      </c>
      <c r="AB1831" s="11">
        <v>5</v>
      </c>
      <c r="AC1831" s="11">
        <v>5</v>
      </c>
      <c r="AD1831" s="11">
        <v>5</v>
      </c>
      <c r="AE1831" s="11">
        <v>5</v>
      </c>
      <c r="AF1831" s="11">
        <f t="shared" si="57"/>
        <v>4.8</v>
      </c>
    </row>
    <row r="1832" ht="50" customHeight="1" spans="1:32">
      <c r="A1832" s="11"/>
      <c r="B1832" s="11">
        <v>3091</v>
      </c>
      <c r="C1832" s="11"/>
      <c r="D1832" s="11"/>
      <c r="E1832" s="11" t="s">
        <v>4794</v>
      </c>
      <c r="F1832" s="11" t="s">
        <v>5835</v>
      </c>
      <c r="G1832" s="11" t="s">
        <v>1174</v>
      </c>
      <c r="H1832" s="11" t="s">
        <v>6005</v>
      </c>
      <c r="I1832" s="87">
        <v>1</v>
      </c>
      <c r="J1832" s="54" t="s">
        <v>35</v>
      </c>
      <c r="K1832" s="27" t="s">
        <v>122</v>
      </c>
      <c r="L1832" s="63" t="s">
        <v>40</v>
      </c>
      <c r="M1832" s="64"/>
      <c r="N1832" s="86" t="s">
        <v>6004</v>
      </c>
      <c r="O1832" s="66">
        <v>1</v>
      </c>
      <c r="P1832" s="67">
        <f>O1832+SUMIF(IN!F:F,Inventory!H:H,IN!M:M)-SUMIF(OUT!F:F,Inventory!H:H,OUT!M:M)</f>
        <v>1</v>
      </c>
      <c r="Q1832" s="5"/>
      <c r="R1832" s="75">
        <f t="shared" si="56"/>
        <v>0</v>
      </c>
      <c r="S1832" s="75"/>
      <c r="T1832" s="11">
        <v>75</v>
      </c>
      <c r="U1832" s="11" t="s">
        <v>74</v>
      </c>
      <c r="V1832" s="11" t="s">
        <v>66</v>
      </c>
      <c r="W1832" s="11"/>
      <c r="X1832" s="11"/>
      <c r="Y1832" s="11"/>
      <c r="Z1832" s="11">
        <v>0</v>
      </c>
      <c r="AA1832" s="11">
        <v>5</v>
      </c>
      <c r="AB1832" s="11">
        <v>5</v>
      </c>
      <c r="AC1832" s="11">
        <v>5</v>
      </c>
      <c r="AD1832" s="11">
        <v>4</v>
      </c>
      <c r="AE1832" s="11">
        <v>5</v>
      </c>
      <c r="AF1832" s="11">
        <f t="shared" si="57"/>
        <v>4.7</v>
      </c>
    </row>
    <row r="1833" ht="50" customHeight="1" spans="1:32">
      <c r="A1833" s="11"/>
      <c r="B1833" s="11" t="s">
        <v>6006</v>
      </c>
      <c r="C1833" s="11"/>
      <c r="D1833" s="11"/>
      <c r="E1833" s="49" t="s">
        <v>6007</v>
      </c>
      <c r="F1833" s="49" t="s">
        <v>6008</v>
      </c>
      <c r="G1833" s="58" t="s">
        <v>1330</v>
      </c>
      <c r="H1833" s="49" t="s">
        <v>6009</v>
      </c>
      <c r="I1833" s="50">
        <v>1</v>
      </c>
      <c r="J1833" s="54" t="s">
        <v>35</v>
      </c>
      <c r="K1833" s="27" t="s">
        <v>122</v>
      </c>
      <c r="L1833" s="63" t="s">
        <v>64</v>
      </c>
      <c r="M1833" s="64"/>
      <c r="N1833" s="65" t="s">
        <v>6004</v>
      </c>
      <c r="O1833" s="66">
        <v>2</v>
      </c>
      <c r="P1833" s="67">
        <f>O1833+SUMIF(IN!F:F,Inventory!H:H,IN!M:M)-SUMIF(OUT!F:F,Inventory!H:H,OUT!M:M)</f>
        <v>2</v>
      </c>
      <c r="Q1833" s="5" t="s">
        <v>6010</v>
      </c>
      <c r="R1833" s="75">
        <f t="shared" si="56"/>
        <v>0</v>
      </c>
      <c r="S1833" s="75"/>
      <c r="T1833" s="11">
        <v>60</v>
      </c>
      <c r="U1833" s="11" t="s">
        <v>74</v>
      </c>
      <c r="V1833" s="11"/>
      <c r="W1833" s="11"/>
      <c r="X1833" s="11"/>
      <c r="Y1833" s="11"/>
      <c r="Z1833" s="11">
        <v>0</v>
      </c>
      <c r="AA1833" s="11">
        <v>4</v>
      </c>
      <c r="AB1833" s="11">
        <v>4</v>
      </c>
      <c r="AC1833" s="11">
        <v>4</v>
      </c>
      <c r="AD1833" s="11">
        <v>5</v>
      </c>
      <c r="AE1833" s="11">
        <v>5</v>
      </c>
      <c r="AF1833" s="11">
        <f t="shared" si="57"/>
        <v>4.6</v>
      </c>
    </row>
    <row r="1834" ht="50" customHeight="1" spans="1:32">
      <c r="A1834" s="11"/>
      <c r="B1834" s="11" t="s">
        <v>6011</v>
      </c>
      <c r="C1834" s="11"/>
      <c r="D1834" s="11"/>
      <c r="E1834" s="10" t="s">
        <v>1475</v>
      </c>
      <c r="F1834" s="49" t="s">
        <v>3887</v>
      </c>
      <c r="G1834" s="58" t="s">
        <v>1330</v>
      </c>
      <c r="H1834" s="10" t="s">
        <v>6012</v>
      </c>
      <c r="I1834" s="50">
        <v>1</v>
      </c>
      <c r="J1834" s="54" t="s">
        <v>35</v>
      </c>
      <c r="K1834" s="27" t="s">
        <v>122</v>
      </c>
      <c r="L1834" s="63" t="s">
        <v>64</v>
      </c>
      <c r="M1834" s="64"/>
      <c r="N1834" s="65" t="s">
        <v>6004</v>
      </c>
      <c r="O1834" s="66">
        <v>1</v>
      </c>
      <c r="P1834" s="67">
        <f>O1834+SUMIF(IN!F:F,Inventory!H:H,IN!M:M)-SUMIF(OUT!F:F,Inventory!H:H,OUT!M:M)</f>
        <v>0</v>
      </c>
      <c r="Q1834" s="5" t="s">
        <v>6013</v>
      </c>
      <c r="R1834" s="75">
        <f t="shared" si="56"/>
        <v>0</v>
      </c>
      <c r="S1834" s="75"/>
      <c r="T1834" s="11">
        <v>60</v>
      </c>
      <c r="U1834" s="11" t="s">
        <v>74</v>
      </c>
      <c r="V1834" s="11"/>
      <c r="W1834" s="11"/>
      <c r="X1834" s="11">
        <v>60</v>
      </c>
      <c r="Y1834" s="11"/>
      <c r="Z1834" s="11">
        <v>0</v>
      </c>
      <c r="AA1834" s="11">
        <v>4</v>
      </c>
      <c r="AB1834" s="11">
        <v>5</v>
      </c>
      <c r="AC1834" s="11">
        <v>5</v>
      </c>
      <c r="AD1834" s="11">
        <v>4</v>
      </c>
      <c r="AE1834" s="11">
        <v>5</v>
      </c>
      <c r="AF1834" s="11">
        <f t="shared" si="57"/>
        <v>4.6</v>
      </c>
    </row>
    <row r="1835" ht="50" customHeight="1" spans="1:32">
      <c r="A1835" s="11"/>
      <c r="B1835" s="11" t="s">
        <v>6014</v>
      </c>
      <c r="C1835" s="11" t="s">
        <v>1</v>
      </c>
      <c r="D1835" s="11"/>
      <c r="E1835" s="49" t="s">
        <v>1475</v>
      </c>
      <c r="F1835" s="49" t="s">
        <v>3887</v>
      </c>
      <c r="G1835" s="50" t="s">
        <v>6015</v>
      </c>
      <c r="H1835" s="49" t="s">
        <v>6016</v>
      </c>
      <c r="I1835" s="50">
        <v>1</v>
      </c>
      <c r="J1835" s="54" t="s">
        <v>35</v>
      </c>
      <c r="K1835" s="27" t="s">
        <v>122</v>
      </c>
      <c r="L1835" s="63" t="s">
        <v>40</v>
      </c>
      <c r="M1835" s="64"/>
      <c r="N1835" s="65" t="s">
        <v>6004</v>
      </c>
      <c r="O1835" s="66">
        <v>1</v>
      </c>
      <c r="P1835" s="67">
        <f>O1835+SUMIF(IN!F:F,Inventory!H:H,IN!M:M)-SUMIF(OUT!F:F,Inventory!H:H,OUT!M:M)</f>
        <v>1</v>
      </c>
      <c r="Q1835" s="5"/>
      <c r="R1835" s="75">
        <f t="shared" si="56"/>
        <v>0</v>
      </c>
      <c r="S1835" s="75"/>
      <c r="T1835" s="11">
        <v>60</v>
      </c>
      <c r="U1835" s="11" t="s">
        <v>74</v>
      </c>
      <c r="V1835" s="11"/>
      <c r="W1835" s="11"/>
      <c r="X1835" s="11"/>
      <c r="Y1835" s="11"/>
      <c r="Z1835" s="11">
        <v>0</v>
      </c>
      <c r="AA1835" s="11">
        <v>5</v>
      </c>
      <c r="AB1835" s="11">
        <v>4</v>
      </c>
      <c r="AC1835" s="11">
        <v>4</v>
      </c>
      <c r="AD1835" s="11">
        <v>5</v>
      </c>
      <c r="AE1835" s="11">
        <v>5</v>
      </c>
      <c r="AF1835" s="11">
        <f t="shared" si="57"/>
        <v>4.7</v>
      </c>
    </row>
    <row r="1836" ht="50" customHeight="1" spans="1:32">
      <c r="A1836" s="11"/>
      <c r="B1836" s="11" t="s">
        <v>6017</v>
      </c>
      <c r="C1836" s="11"/>
      <c r="D1836" s="11"/>
      <c r="E1836" s="118" t="s">
        <v>1475</v>
      </c>
      <c r="F1836" s="118" t="s">
        <v>1476</v>
      </c>
      <c r="G1836" s="58" t="s">
        <v>1330</v>
      </c>
      <c r="H1836" s="121" t="s">
        <v>6018</v>
      </c>
      <c r="I1836" s="50">
        <v>1</v>
      </c>
      <c r="J1836" s="92" t="s">
        <v>35</v>
      </c>
      <c r="K1836" s="27" t="s">
        <v>122</v>
      </c>
      <c r="L1836" s="63" t="s">
        <v>64</v>
      </c>
      <c r="M1836" s="64"/>
      <c r="N1836" s="65" t="s">
        <v>6004</v>
      </c>
      <c r="O1836" s="66">
        <v>2</v>
      </c>
      <c r="P1836" s="67">
        <f>O1836+SUMIF(IN!F:F,Inventory!H:H,IN!M:M)-SUMIF(OUT!F:F,Inventory!H:H,OUT!M:M)</f>
        <v>2</v>
      </c>
      <c r="Q1836" s="5" t="s">
        <v>6019</v>
      </c>
      <c r="R1836" s="75">
        <f t="shared" si="56"/>
        <v>0</v>
      </c>
      <c r="S1836" s="75"/>
      <c r="T1836" s="11">
        <v>60</v>
      </c>
      <c r="U1836" s="11" t="s">
        <v>74</v>
      </c>
      <c r="V1836" s="11"/>
      <c r="W1836" s="11"/>
      <c r="X1836" s="11"/>
      <c r="Y1836" s="11"/>
      <c r="Z1836" s="11">
        <v>0</v>
      </c>
      <c r="AA1836" s="11">
        <v>5</v>
      </c>
      <c r="AB1836" s="11">
        <v>4</v>
      </c>
      <c r="AC1836" s="11">
        <v>4</v>
      </c>
      <c r="AD1836" s="11">
        <v>5</v>
      </c>
      <c r="AE1836" s="11">
        <v>5</v>
      </c>
      <c r="AF1836" s="11">
        <f t="shared" si="57"/>
        <v>4.7</v>
      </c>
    </row>
    <row r="1837" ht="50" customHeight="1" spans="1:32">
      <c r="A1837" s="11"/>
      <c r="B1837" s="11" t="s">
        <v>6020</v>
      </c>
      <c r="C1837" s="11"/>
      <c r="D1837" s="11"/>
      <c r="E1837" s="10" t="s">
        <v>1475</v>
      </c>
      <c r="F1837" s="10" t="s">
        <v>3887</v>
      </c>
      <c r="G1837" s="58" t="s">
        <v>1330</v>
      </c>
      <c r="H1837" s="10" t="s">
        <v>6021</v>
      </c>
      <c r="I1837" s="50">
        <v>1</v>
      </c>
      <c r="J1837" s="11" t="s">
        <v>35</v>
      </c>
      <c r="K1837" s="27" t="s">
        <v>122</v>
      </c>
      <c r="L1837" s="63" t="s">
        <v>64</v>
      </c>
      <c r="M1837" s="64"/>
      <c r="N1837" s="65" t="s">
        <v>6004</v>
      </c>
      <c r="O1837" s="66">
        <v>1</v>
      </c>
      <c r="P1837" s="67">
        <f>O1837+SUMIF(IN!F:F,Inventory!H:H,IN!M:M)-SUMIF(OUT!F:F,Inventory!H:H,OUT!M:M)</f>
        <v>1</v>
      </c>
      <c r="Q1837" s="5" t="s">
        <v>6022</v>
      </c>
      <c r="R1837" s="75">
        <f t="shared" si="56"/>
        <v>0</v>
      </c>
      <c r="S1837" s="75"/>
      <c r="T1837" s="11">
        <v>60</v>
      </c>
      <c r="U1837" s="11" t="s">
        <v>74</v>
      </c>
      <c r="V1837" s="11"/>
      <c r="W1837" s="11"/>
      <c r="X1837" s="11"/>
      <c r="Y1837" s="11"/>
      <c r="Z1837" s="11">
        <v>0</v>
      </c>
      <c r="AA1837" s="11">
        <v>3</v>
      </c>
      <c r="AB1837" s="11">
        <v>4</v>
      </c>
      <c r="AC1837" s="11">
        <v>5</v>
      </c>
      <c r="AD1837" s="11">
        <v>5</v>
      </c>
      <c r="AE1837" s="11">
        <v>5</v>
      </c>
      <c r="AF1837" s="11">
        <f t="shared" si="57"/>
        <v>4.7</v>
      </c>
    </row>
    <row r="1838" ht="50" customHeight="1" spans="1:32">
      <c r="A1838" s="11"/>
      <c r="B1838" s="11" t="s">
        <v>6023</v>
      </c>
      <c r="C1838" s="11"/>
      <c r="D1838" s="11"/>
      <c r="E1838" s="49" t="s">
        <v>1475</v>
      </c>
      <c r="F1838" s="10" t="s">
        <v>3887</v>
      </c>
      <c r="G1838" s="58" t="s">
        <v>1330</v>
      </c>
      <c r="H1838" s="49" t="s">
        <v>6024</v>
      </c>
      <c r="I1838" s="50">
        <v>1</v>
      </c>
      <c r="J1838" s="11" t="s">
        <v>35</v>
      </c>
      <c r="K1838" s="27" t="s">
        <v>122</v>
      </c>
      <c r="L1838" s="63" t="s">
        <v>64</v>
      </c>
      <c r="M1838" s="64"/>
      <c r="N1838" s="65" t="s">
        <v>6004</v>
      </c>
      <c r="O1838" s="66">
        <v>1</v>
      </c>
      <c r="P1838" s="67">
        <f>O1838+SUMIF(IN!F:F,Inventory!H:H,IN!M:M)-SUMIF(OUT!F:F,Inventory!H:H,OUT!M:M)</f>
        <v>1</v>
      </c>
      <c r="Q1838" s="5" t="s">
        <v>6025</v>
      </c>
      <c r="R1838" s="75">
        <f t="shared" si="56"/>
        <v>0</v>
      </c>
      <c r="S1838" s="75"/>
      <c r="T1838" s="11">
        <v>60</v>
      </c>
      <c r="U1838" s="11" t="s">
        <v>74</v>
      </c>
      <c r="V1838" s="11"/>
      <c r="W1838" s="11">
        <v>1000</v>
      </c>
      <c r="X1838" s="11"/>
      <c r="Y1838" s="11"/>
      <c r="Z1838" s="11">
        <v>0</v>
      </c>
      <c r="AA1838" s="11">
        <v>5</v>
      </c>
      <c r="AB1838" s="11">
        <v>4</v>
      </c>
      <c r="AC1838" s="11">
        <v>5</v>
      </c>
      <c r="AD1838" s="11">
        <v>4</v>
      </c>
      <c r="AE1838" s="11">
        <v>5</v>
      </c>
      <c r="AF1838" s="11">
        <f t="shared" si="57"/>
        <v>4.6</v>
      </c>
    </row>
    <row r="1839" ht="50" customHeight="1" spans="1:32">
      <c r="A1839" s="11"/>
      <c r="B1839" s="11" t="s">
        <v>6026</v>
      </c>
      <c r="C1839" s="11" t="s">
        <v>1</v>
      </c>
      <c r="D1839" s="11"/>
      <c r="E1839" s="11" t="s">
        <v>5412</v>
      </c>
      <c r="F1839" s="11" t="s">
        <v>2984</v>
      </c>
      <c r="G1839" s="50" t="s">
        <v>1330</v>
      </c>
      <c r="H1839" s="11" t="s">
        <v>6027</v>
      </c>
      <c r="I1839" s="50">
        <v>1</v>
      </c>
      <c r="J1839" s="69" t="s">
        <v>35</v>
      </c>
      <c r="K1839" s="27" t="s">
        <v>122</v>
      </c>
      <c r="L1839" s="63" t="s">
        <v>40</v>
      </c>
      <c r="M1839" s="64"/>
      <c r="N1839" s="65" t="s">
        <v>6004</v>
      </c>
      <c r="O1839" s="66">
        <v>1</v>
      </c>
      <c r="P1839" s="67">
        <f>O1839+SUMIF(IN!F:F,Inventory!H:H,IN!M:M)-SUMIF(OUT!F:F,Inventory!H:H,OUT!M:M)</f>
        <v>1</v>
      </c>
      <c r="Q1839" s="76"/>
      <c r="R1839" s="75">
        <f t="shared" si="56"/>
        <v>0</v>
      </c>
      <c r="S1839" s="75"/>
      <c r="T1839" s="11">
        <v>45</v>
      </c>
      <c r="U1839" s="11" t="s">
        <v>74</v>
      </c>
      <c r="V1839" s="11"/>
      <c r="W1839" s="11">
        <v>1000</v>
      </c>
      <c r="X1839" s="11"/>
      <c r="Y1839" s="11"/>
      <c r="Z1839" s="11">
        <v>0</v>
      </c>
      <c r="AA1839" s="11">
        <v>3</v>
      </c>
      <c r="AB1839" s="11">
        <v>3</v>
      </c>
      <c r="AC1839" s="11">
        <v>5</v>
      </c>
      <c r="AD1839" s="11">
        <v>5</v>
      </c>
      <c r="AE1839" s="11">
        <v>5</v>
      </c>
      <c r="AF1839" s="11">
        <f t="shared" si="57"/>
        <v>4.6</v>
      </c>
    </row>
    <row r="1840" ht="50" customHeight="1" spans="1:32">
      <c r="A1840" s="11"/>
      <c r="B1840" s="11" t="s">
        <v>6028</v>
      </c>
      <c r="C1840" s="11" t="s">
        <v>1</v>
      </c>
      <c r="D1840" s="11"/>
      <c r="E1840" s="118" t="s">
        <v>1475</v>
      </c>
      <c r="F1840" s="118" t="s">
        <v>1476</v>
      </c>
      <c r="G1840" s="58" t="s">
        <v>1330</v>
      </c>
      <c r="H1840" s="121" t="s">
        <v>6029</v>
      </c>
      <c r="I1840" s="50">
        <v>1</v>
      </c>
      <c r="J1840" s="92" t="s">
        <v>35</v>
      </c>
      <c r="K1840" s="27" t="s">
        <v>122</v>
      </c>
      <c r="L1840" s="63" t="s">
        <v>64</v>
      </c>
      <c r="M1840" s="64"/>
      <c r="N1840" s="65" t="s">
        <v>6004</v>
      </c>
      <c r="O1840" s="66">
        <v>1</v>
      </c>
      <c r="P1840" s="67">
        <f>O1840+SUMIF(IN!F:F,Inventory!H:H,IN!M:M)-SUMIF(OUT!F:F,Inventory!H:H,OUT!M:M)</f>
        <v>1</v>
      </c>
      <c r="Q1840" s="5"/>
      <c r="R1840" s="75">
        <f t="shared" si="56"/>
        <v>0</v>
      </c>
      <c r="S1840" s="75"/>
      <c r="T1840" s="11">
        <v>60</v>
      </c>
      <c r="U1840" s="11" t="s">
        <v>74</v>
      </c>
      <c r="V1840" s="11" t="s">
        <v>52</v>
      </c>
      <c r="W1840" s="11">
        <v>1000</v>
      </c>
      <c r="X1840" s="11"/>
      <c r="Y1840" s="11"/>
      <c r="Z1840" s="11">
        <v>0</v>
      </c>
      <c r="AA1840" s="11">
        <v>4</v>
      </c>
      <c r="AB1840" s="11">
        <v>4</v>
      </c>
      <c r="AC1840" s="11">
        <v>5</v>
      </c>
      <c r="AD1840" s="11">
        <v>5</v>
      </c>
      <c r="AE1840" s="11">
        <v>5</v>
      </c>
      <c r="AF1840" s="11">
        <f t="shared" si="57"/>
        <v>4.8</v>
      </c>
    </row>
    <row r="1841" ht="50" customHeight="1" spans="1:32">
      <c r="A1841" s="11"/>
      <c r="B1841" s="11" t="s">
        <v>6030</v>
      </c>
      <c r="C1841" s="11"/>
      <c r="D1841" s="11"/>
      <c r="E1841" s="10" t="s">
        <v>1475</v>
      </c>
      <c r="F1841" s="10" t="s">
        <v>3887</v>
      </c>
      <c r="G1841" s="58" t="s">
        <v>1330</v>
      </c>
      <c r="H1841" s="10" t="s">
        <v>6031</v>
      </c>
      <c r="I1841" s="50">
        <v>1</v>
      </c>
      <c r="J1841" s="54" t="s">
        <v>35</v>
      </c>
      <c r="K1841" s="27" t="s">
        <v>122</v>
      </c>
      <c r="L1841" s="63" t="s">
        <v>64</v>
      </c>
      <c r="M1841" s="64"/>
      <c r="N1841" s="65" t="s">
        <v>6032</v>
      </c>
      <c r="O1841" s="66">
        <v>1</v>
      </c>
      <c r="P1841" s="67">
        <f>O1841+SUMIF(IN!F:F,Inventory!H:H,IN!M:M)-SUMIF(OUT!F:F,Inventory!H:H,OUT!M:M)</f>
        <v>1</v>
      </c>
      <c r="Q1841" s="5" t="s">
        <v>6033</v>
      </c>
      <c r="R1841" s="75">
        <f t="shared" si="56"/>
        <v>0</v>
      </c>
      <c r="S1841" s="75"/>
      <c r="T1841" s="11">
        <v>60</v>
      </c>
      <c r="U1841" s="11" t="s">
        <v>74</v>
      </c>
      <c r="V1841" s="11"/>
      <c r="W1841" s="11">
        <v>1825</v>
      </c>
      <c r="X1841" s="11"/>
      <c r="Y1841" s="11"/>
      <c r="Z1841" s="11">
        <v>0</v>
      </c>
      <c r="AA1841" s="11">
        <v>4</v>
      </c>
      <c r="AB1841" s="11">
        <v>4</v>
      </c>
      <c r="AC1841" s="11">
        <v>5</v>
      </c>
      <c r="AD1841" s="11">
        <v>5</v>
      </c>
      <c r="AE1841" s="11">
        <v>5</v>
      </c>
      <c r="AF1841" s="11">
        <f t="shared" si="57"/>
        <v>4.8</v>
      </c>
    </row>
    <row r="1842" ht="50" customHeight="1" spans="1:32">
      <c r="A1842" s="11"/>
      <c r="B1842" s="11" t="s">
        <v>6034</v>
      </c>
      <c r="C1842" s="11"/>
      <c r="D1842" s="11"/>
      <c r="E1842" s="11" t="s">
        <v>6035</v>
      </c>
      <c r="F1842" s="11" t="s">
        <v>890</v>
      </c>
      <c r="G1842" s="11" t="s">
        <v>450</v>
      </c>
      <c r="H1842" s="26" t="s">
        <v>6036</v>
      </c>
      <c r="I1842" s="11">
        <v>1</v>
      </c>
      <c r="J1842" s="54" t="s">
        <v>35</v>
      </c>
      <c r="K1842" s="27" t="s">
        <v>36</v>
      </c>
      <c r="L1842" s="63" t="s">
        <v>40</v>
      </c>
      <c r="M1842" s="27"/>
      <c r="N1842" s="66" t="s">
        <v>6037</v>
      </c>
      <c r="O1842" s="66">
        <v>3</v>
      </c>
      <c r="P1842" s="67">
        <f>O1842+SUMIF(IN!F:F,Inventory!H:H,IN!M:M)-SUMIF(OUT!F:F,Inventory!H:H,OUT!M:M)</f>
        <v>2</v>
      </c>
      <c r="Q1842" s="5"/>
      <c r="R1842" s="75">
        <f t="shared" si="56"/>
        <v>0</v>
      </c>
      <c r="S1842" s="75" t="s">
        <v>776</v>
      </c>
      <c r="T1842" s="11">
        <v>30</v>
      </c>
      <c r="U1842" s="11" t="s">
        <v>74</v>
      </c>
      <c r="V1842" s="11" t="s">
        <v>52</v>
      </c>
      <c r="W1842" s="11">
        <v>1825</v>
      </c>
      <c r="X1842" s="11">
        <v>30</v>
      </c>
      <c r="Y1842" s="11"/>
      <c r="Z1842" s="11">
        <v>0</v>
      </c>
      <c r="AA1842" s="11">
        <v>4</v>
      </c>
      <c r="AB1842" s="11">
        <v>3</v>
      </c>
      <c r="AC1842" s="11">
        <v>5</v>
      </c>
      <c r="AD1842" s="11">
        <v>5</v>
      </c>
      <c r="AE1842" s="11">
        <v>5</v>
      </c>
      <c r="AF1842" s="11">
        <f t="shared" si="57"/>
        <v>4.7</v>
      </c>
    </row>
    <row r="1843" ht="50" customHeight="1" spans="1:32">
      <c r="A1843" s="11"/>
      <c r="B1843" s="11" t="s">
        <v>6038</v>
      </c>
      <c r="C1843" s="11"/>
      <c r="D1843" s="11"/>
      <c r="E1843" s="10" t="s">
        <v>1475</v>
      </c>
      <c r="F1843" s="10" t="s">
        <v>3887</v>
      </c>
      <c r="G1843" s="58" t="s">
        <v>1330</v>
      </c>
      <c r="H1843" s="10" t="s">
        <v>6039</v>
      </c>
      <c r="I1843" s="50">
        <v>1</v>
      </c>
      <c r="J1843" s="54" t="s">
        <v>35</v>
      </c>
      <c r="K1843" s="27" t="s">
        <v>122</v>
      </c>
      <c r="L1843" s="63" t="s">
        <v>64</v>
      </c>
      <c r="M1843" s="64"/>
      <c r="N1843" s="65" t="s">
        <v>6032</v>
      </c>
      <c r="O1843" s="66">
        <v>3</v>
      </c>
      <c r="P1843" s="67">
        <f>O1843+SUMIF(IN!F:F,Inventory!H:H,IN!M:M)-SUMIF(OUT!F:F,Inventory!H:H,OUT!M:M)</f>
        <v>3</v>
      </c>
      <c r="Q1843" s="5" t="s">
        <v>6040</v>
      </c>
      <c r="R1843" s="75">
        <f t="shared" si="56"/>
        <v>0</v>
      </c>
      <c r="S1843" s="75"/>
      <c r="T1843" s="11">
        <v>60</v>
      </c>
      <c r="U1843" s="11" t="s">
        <v>74</v>
      </c>
      <c r="V1843" s="11"/>
      <c r="W1843" s="11">
        <v>1825</v>
      </c>
      <c r="X1843" s="11"/>
      <c r="Y1843" s="11"/>
      <c r="Z1843" s="11">
        <v>0</v>
      </c>
      <c r="AA1843" s="11">
        <v>3</v>
      </c>
      <c r="AB1843" s="11">
        <v>5</v>
      </c>
      <c r="AC1843" s="11">
        <v>4</v>
      </c>
      <c r="AD1843" s="11">
        <v>5</v>
      </c>
      <c r="AE1843" s="11">
        <v>5</v>
      </c>
      <c r="AF1843" s="11">
        <f t="shared" si="57"/>
        <v>4.6</v>
      </c>
    </row>
    <row r="1844" ht="50" customHeight="1" spans="1:32">
      <c r="A1844" s="11"/>
      <c r="B1844" s="11" t="s">
        <v>6041</v>
      </c>
      <c r="C1844" s="11"/>
      <c r="D1844" s="11"/>
      <c r="E1844" s="54" t="s">
        <v>1475</v>
      </c>
      <c r="F1844" s="54" t="s">
        <v>1476</v>
      </c>
      <c r="G1844" s="54" t="s">
        <v>1330</v>
      </c>
      <c r="H1844" s="49" t="s">
        <v>6042</v>
      </c>
      <c r="I1844" s="50">
        <v>1</v>
      </c>
      <c r="J1844" s="54" t="s">
        <v>35</v>
      </c>
      <c r="K1844" s="27" t="s">
        <v>122</v>
      </c>
      <c r="L1844" s="63" t="s">
        <v>3334</v>
      </c>
      <c r="M1844" s="64"/>
      <c r="N1844" s="65" t="s">
        <v>6032</v>
      </c>
      <c r="O1844" s="66">
        <v>2</v>
      </c>
      <c r="P1844" s="67" t="s">
        <v>776</v>
      </c>
      <c r="Q1844" s="5" t="s">
        <v>6043</v>
      </c>
      <c r="R1844" s="75">
        <f t="shared" si="56"/>
        <v>0</v>
      </c>
      <c r="S1844" s="75"/>
      <c r="T1844" s="11">
        <v>30</v>
      </c>
      <c r="U1844" s="11" t="s">
        <v>74</v>
      </c>
      <c r="V1844" s="11"/>
      <c r="W1844" s="11">
        <v>1000</v>
      </c>
      <c r="X1844" s="11"/>
      <c r="Y1844" s="11"/>
      <c r="Z1844" s="11">
        <v>0</v>
      </c>
      <c r="AA1844" s="11">
        <v>5</v>
      </c>
      <c r="AB1844" s="11">
        <v>1</v>
      </c>
      <c r="AC1844" s="11">
        <v>5</v>
      </c>
      <c r="AD1844" s="11">
        <v>5</v>
      </c>
      <c r="AE1844" s="11">
        <v>5</v>
      </c>
      <c r="AF1844" s="11">
        <f t="shared" si="57"/>
        <v>4.6</v>
      </c>
    </row>
    <row r="1845" ht="50" customHeight="1" spans="1:32">
      <c r="A1845" s="11"/>
      <c r="B1845" s="11" t="s">
        <v>6044</v>
      </c>
      <c r="C1845" s="11" t="s">
        <v>1</v>
      </c>
      <c r="D1845" s="11"/>
      <c r="E1845" s="118" t="s">
        <v>6045</v>
      </c>
      <c r="F1845" s="118" t="s">
        <v>6046</v>
      </c>
      <c r="G1845" s="11" t="s">
        <v>1330</v>
      </c>
      <c r="H1845" s="121" t="s">
        <v>6047</v>
      </c>
      <c r="I1845" s="50">
        <v>1</v>
      </c>
      <c r="J1845" s="92" t="s">
        <v>35</v>
      </c>
      <c r="K1845" s="27" t="s">
        <v>122</v>
      </c>
      <c r="L1845" s="63" t="s">
        <v>64</v>
      </c>
      <c r="M1845" s="64"/>
      <c r="N1845" s="65" t="s">
        <v>6032</v>
      </c>
      <c r="O1845" s="66">
        <v>1</v>
      </c>
      <c r="P1845" s="67">
        <f>O1845+SUMIF(IN!F:F,Inventory!H:H,IN!M:M)-SUMIF(OUT!F:F,Inventory!H:H,OUT!M:M)</f>
        <v>1</v>
      </c>
      <c r="Q1845" s="5" t="s">
        <v>6048</v>
      </c>
      <c r="R1845" s="75">
        <f t="shared" si="56"/>
        <v>0</v>
      </c>
      <c r="S1845" s="75"/>
      <c r="T1845" s="11">
        <v>60</v>
      </c>
      <c r="U1845" s="11" t="s">
        <v>74</v>
      </c>
      <c r="V1845" s="11"/>
      <c r="W1845" s="11">
        <v>1000</v>
      </c>
      <c r="X1845" s="11"/>
      <c r="Y1845" s="11"/>
      <c r="Z1845" s="11">
        <v>0</v>
      </c>
      <c r="AA1845" s="11">
        <v>5</v>
      </c>
      <c r="AB1845" s="11">
        <v>3</v>
      </c>
      <c r="AC1845" s="11">
        <v>5</v>
      </c>
      <c r="AD1845" s="11">
        <v>5</v>
      </c>
      <c r="AE1845" s="11">
        <v>5</v>
      </c>
      <c r="AF1845" s="11">
        <f t="shared" si="57"/>
        <v>4.8</v>
      </c>
    </row>
    <row r="1846" ht="50" customHeight="1" spans="1:32">
      <c r="A1846" s="11"/>
      <c r="B1846" s="53" t="s">
        <v>6049</v>
      </c>
      <c r="C1846" s="11" t="s">
        <v>1</v>
      </c>
      <c r="D1846" s="11"/>
      <c r="E1846" s="11" t="s">
        <v>1475</v>
      </c>
      <c r="F1846" s="11" t="s">
        <v>4129</v>
      </c>
      <c r="G1846" s="11" t="s">
        <v>1330</v>
      </c>
      <c r="H1846" s="11" t="s">
        <v>6050</v>
      </c>
      <c r="I1846" s="50">
        <v>1</v>
      </c>
      <c r="J1846" s="69" t="s">
        <v>35</v>
      </c>
      <c r="K1846" s="27" t="s">
        <v>122</v>
      </c>
      <c r="L1846" s="63" t="s">
        <v>64</v>
      </c>
      <c r="M1846" s="64"/>
      <c r="N1846" s="65" t="s">
        <v>6032</v>
      </c>
      <c r="O1846" s="66">
        <v>1</v>
      </c>
      <c r="P1846" s="67">
        <f>O1846+SUMIF(IN!F:F,Inventory!H:H,IN!M:M)-SUMIF(OUT!F:F,Inventory!H:H,OUT!M:M)</f>
        <v>1</v>
      </c>
      <c r="Q1846" s="5"/>
      <c r="R1846" s="75">
        <f t="shared" si="56"/>
        <v>0</v>
      </c>
      <c r="S1846" s="75"/>
      <c r="T1846" s="11">
        <v>60</v>
      </c>
      <c r="U1846" s="11" t="s">
        <v>74</v>
      </c>
      <c r="V1846" s="10" t="s">
        <v>52</v>
      </c>
      <c r="W1846" s="11">
        <v>1825</v>
      </c>
      <c r="X1846" s="11"/>
      <c r="Y1846" s="11"/>
      <c r="Z1846" s="11">
        <v>0</v>
      </c>
      <c r="AA1846" s="11">
        <v>4</v>
      </c>
      <c r="AB1846" s="11">
        <v>2</v>
      </c>
      <c r="AC1846" s="11">
        <v>5</v>
      </c>
      <c r="AD1846" s="11">
        <v>5</v>
      </c>
      <c r="AE1846" s="11">
        <v>5</v>
      </c>
      <c r="AF1846" s="11">
        <f t="shared" si="57"/>
        <v>4.6</v>
      </c>
    </row>
    <row r="1847" ht="50" customHeight="1" spans="1:32">
      <c r="A1847" s="11"/>
      <c r="B1847" s="11" t="s">
        <v>6051</v>
      </c>
      <c r="C1847" s="11"/>
      <c r="D1847" s="11"/>
      <c r="E1847" s="11" t="s">
        <v>6052</v>
      </c>
      <c r="F1847" s="11" t="s">
        <v>6053</v>
      </c>
      <c r="G1847" s="11" t="s">
        <v>1330</v>
      </c>
      <c r="H1847" s="11" t="s">
        <v>6054</v>
      </c>
      <c r="I1847" s="50">
        <v>1</v>
      </c>
      <c r="J1847" s="69" t="s">
        <v>35</v>
      </c>
      <c r="K1847" s="27" t="s">
        <v>122</v>
      </c>
      <c r="L1847" s="63" t="s">
        <v>40</v>
      </c>
      <c r="M1847" s="64"/>
      <c r="N1847" s="65" t="s">
        <v>6032</v>
      </c>
      <c r="O1847" s="66">
        <v>1</v>
      </c>
      <c r="P1847" s="67">
        <f>O1847+SUMIF(IN!F:F,Inventory!H:H,IN!M:M)-SUMIF(OUT!F:F,Inventory!H:H,OUT!M:M)</f>
        <v>1</v>
      </c>
      <c r="Q1847" s="5"/>
      <c r="R1847" s="75">
        <f t="shared" si="56"/>
        <v>0</v>
      </c>
      <c r="S1847" s="75"/>
      <c r="T1847" s="11">
        <v>60</v>
      </c>
      <c r="U1847" s="11" t="s">
        <v>74</v>
      </c>
      <c r="V1847" s="11"/>
      <c r="W1847" s="11">
        <v>1000</v>
      </c>
      <c r="X1847" s="11"/>
      <c r="Y1847" s="11"/>
      <c r="Z1847" s="11">
        <v>0</v>
      </c>
      <c r="AA1847" s="11">
        <v>1</v>
      </c>
      <c r="AB1847" s="11">
        <v>5</v>
      </c>
      <c r="AC1847" s="11">
        <v>5</v>
      </c>
      <c r="AD1847" s="11">
        <v>5</v>
      </c>
      <c r="AE1847" s="11">
        <v>5</v>
      </c>
      <c r="AF1847" s="11">
        <f t="shared" si="57"/>
        <v>4.6</v>
      </c>
    </row>
    <row r="1848" ht="50" customHeight="1" spans="1:32">
      <c r="A1848" s="11"/>
      <c r="B1848" s="11" t="s">
        <v>6055</v>
      </c>
      <c r="C1848" s="11"/>
      <c r="D1848" s="11"/>
      <c r="E1848" s="11" t="s">
        <v>1475</v>
      </c>
      <c r="F1848" s="11" t="s">
        <v>3887</v>
      </c>
      <c r="G1848" s="11" t="s">
        <v>1330</v>
      </c>
      <c r="H1848" s="11" t="s">
        <v>6056</v>
      </c>
      <c r="I1848" s="49">
        <v>1</v>
      </c>
      <c r="J1848" s="69" t="s">
        <v>35</v>
      </c>
      <c r="K1848" s="27" t="s">
        <v>122</v>
      </c>
      <c r="L1848" s="63" t="s">
        <v>64</v>
      </c>
      <c r="M1848" s="64"/>
      <c r="N1848" s="65" t="s">
        <v>6032</v>
      </c>
      <c r="O1848" s="66">
        <v>3</v>
      </c>
      <c r="P1848" s="67" t="s">
        <v>58</v>
      </c>
      <c r="Q1848" s="5" t="s">
        <v>6057</v>
      </c>
      <c r="R1848" s="75">
        <f t="shared" si="56"/>
        <v>0</v>
      </c>
      <c r="S1848" s="75"/>
      <c r="T1848" s="11">
        <v>60</v>
      </c>
      <c r="U1848" s="11" t="s">
        <v>74</v>
      </c>
      <c r="V1848" s="11"/>
      <c r="W1848" s="11"/>
      <c r="X1848" s="11"/>
      <c r="Y1848" s="11"/>
      <c r="Z1848" s="11">
        <v>0</v>
      </c>
      <c r="AA1848" s="11">
        <v>5</v>
      </c>
      <c r="AB1848" s="11">
        <v>4</v>
      </c>
      <c r="AC1848" s="11">
        <v>5</v>
      </c>
      <c r="AD1848" s="11">
        <v>5</v>
      </c>
      <c r="AE1848" s="11">
        <v>5</v>
      </c>
      <c r="AF1848" s="11">
        <f t="shared" si="57"/>
        <v>4.9</v>
      </c>
    </row>
    <row r="1849" ht="50" customHeight="1" spans="1:32">
      <c r="A1849" s="11"/>
      <c r="B1849" s="11" t="s">
        <v>6058</v>
      </c>
      <c r="C1849" s="11"/>
      <c r="D1849" s="11"/>
      <c r="E1849" s="11" t="s">
        <v>4066</v>
      </c>
      <c r="F1849" s="11" t="s">
        <v>4129</v>
      </c>
      <c r="G1849" s="11" t="s">
        <v>1330</v>
      </c>
      <c r="H1849" s="11" t="s">
        <v>6059</v>
      </c>
      <c r="I1849" s="87">
        <v>1</v>
      </c>
      <c r="J1849" s="69" t="s">
        <v>35</v>
      </c>
      <c r="K1849" s="27" t="s">
        <v>122</v>
      </c>
      <c r="L1849" s="63" t="s">
        <v>40</v>
      </c>
      <c r="M1849" s="64"/>
      <c r="N1849" s="65" t="s">
        <v>6032</v>
      </c>
      <c r="O1849" s="66">
        <v>1</v>
      </c>
      <c r="P1849" s="67">
        <f>O1849+SUMIF(IN!F:F,Inventory!H:H,IN!M:M)-SUMIF(OUT!F:F,Inventory!H:H,OUT!M:M)</f>
        <v>1</v>
      </c>
      <c r="Q1849" s="5"/>
      <c r="R1849" s="75">
        <f t="shared" si="56"/>
        <v>0</v>
      </c>
      <c r="S1849" s="75"/>
      <c r="T1849" s="11">
        <v>60</v>
      </c>
      <c r="U1849" s="11" t="s">
        <v>74</v>
      </c>
      <c r="V1849" s="11"/>
      <c r="W1849" s="11"/>
      <c r="X1849" s="11"/>
      <c r="Y1849" s="11"/>
      <c r="Z1849" s="11">
        <v>0</v>
      </c>
      <c r="AA1849" s="11">
        <v>5</v>
      </c>
      <c r="AB1849" s="11">
        <v>3</v>
      </c>
      <c r="AC1849" s="11">
        <v>5</v>
      </c>
      <c r="AD1849" s="11">
        <v>5</v>
      </c>
      <c r="AE1849" s="11">
        <v>5</v>
      </c>
      <c r="AF1849" s="11">
        <f t="shared" si="57"/>
        <v>4.8</v>
      </c>
    </row>
    <row r="1850" ht="50" customHeight="1" spans="1:32">
      <c r="A1850" s="11"/>
      <c r="B1850" s="11" t="s">
        <v>6060</v>
      </c>
      <c r="C1850" s="11"/>
      <c r="D1850" s="11"/>
      <c r="E1850" s="11" t="s">
        <v>4066</v>
      </c>
      <c r="F1850" s="11" t="s">
        <v>4129</v>
      </c>
      <c r="G1850" s="11" t="s">
        <v>1330</v>
      </c>
      <c r="H1850" s="11" t="s">
        <v>6061</v>
      </c>
      <c r="I1850" s="50">
        <v>1</v>
      </c>
      <c r="J1850" s="69" t="s">
        <v>35</v>
      </c>
      <c r="K1850" s="27" t="s">
        <v>122</v>
      </c>
      <c r="L1850" s="63" t="s">
        <v>64</v>
      </c>
      <c r="M1850" s="64"/>
      <c r="N1850" s="65" t="s">
        <v>6032</v>
      </c>
      <c r="O1850" s="66">
        <v>1</v>
      </c>
      <c r="P1850" s="67">
        <f>O1850+SUMIF(IN!F:F,Inventory!H:H,IN!M:M)-SUMIF(OUT!F:F,Inventory!H:H,OUT!M:M)</f>
        <v>1</v>
      </c>
      <c r="Q1850" s="5" t="s">
        <v>6062</v>
      </c>
      <c r="R1850" s="75">
        <f t="shared" si="56"/>
        <v>0</v>
      </c>
      <c r="S1850" s="75"/>
      <c r="T1850" s="11">
        <v>60</v>
      </c>
      <c r="U1850" s="11" t="s">
        <v>74</v>
      </c>
      <c r="V1850" s="11"/>
      <c r="W1850" s="11"/>
      <c r="X1850" s="11"/>
      <c r="Y1850" s="11"/>
      <c r="Z1850" s="11">
        <v>0</v>
      </c>
      <c r="AA1850" s="11">
        <v>5</v>
      </c>
      <c r="AB1850" s="11">
        <v>1</v>
      </c>
      <c r="AC1850" s="11">
        <v>5</v>
      </c>
      <c r="AD1850" s="11">
        <v>5</v>
      </c>
      <c r="AE1850" s="11">
        <v>5</v>
      </c>
      <c r="AF1850" s="11">
        <f t="shared" si="57"/>
        <v>4.6</v>
      </c>
    </row>
    <row r="1851" ht="50" customHeight="1" spans="1:32">
      <c r="A1851" s="11"/>
      <c r="B1851" s="11" t="s">
        <v>6063</v>
      </c>
      <c r="C1851" s="11"/>
      <c r="D1851" s="11"/>
      <c r="E1851" s="11" t="s">
        <v>6064</v>
      </c>
      <c r="F1851" s="11" t="s">
        <v>4129</v>
      </c>
      <c r="G1851" s="11" t="s">
        <v>1330</v>
      </c>
      <c r="H1851" s="11" t="s">
        <v>6065</v>
      </c>
      <c r="I1851" s="50">
        <v>1</v>
      </c>
      <c r="J1851" s="69" t="s">
        <v>35</v>
      </c>
      <c r="K1851" s="27" t="s">
        <v>122</v>
      </c>
      <c r="L1851" s="63" t="s">
        <v>64</v>
      </c>
      <c r="M1851" s="64"/>
      <c r="N1851" s="65" t="s">
        <v>6032</v>
      </c>
      <c r="O1851" s="66">
        <v>1</v>
      </c>
      <c r="P1851" s="67">
        <f>O1851+SUMIF(IN!F:F,Inventory!H:H,IN!M:M)-SUMIF(OUT!F:F,Inventory!H:H,OUT!M:M)</f>
        <v>1</v>
      </c>
      <c r="Q1851" s="5"/>
      <c r="R1851" s="75">
        <f t="shared" si="56"/>
        <v>0</v>
      </c>
      <c r="S1851" s="75"/>
      <c r="T1851" s="11">
        <v>30</v>
      </c>
      <c r="U1851" s="11" t="s">
        <v>44</v>
      </c>
      <c r="V1851" s="11" t="s">
        <v>52</v>
      </c>
      <c r="W1851" s="11"/>
      <c r="X1851" s="11">
        <v>30</v>
      </c>
      <c r="Y1851" s="11"/>
      <c r="Z1851" s="11">
        <v>0</v>
      </c>
      <c r="AA1851" s="11">
        <v>5</v>
      </c>
      <c r="AB1851" s="11">
        <v>5</v>
      </c>
      <c r="AC1851" s="11">
        <v>5</v>
      </c>
      <c r="AD1851" s="11">
        <v>5</v>
      </c>
      <c r="AE1851" s="11">
        <v>5</v>
      </c>
      <c r="AF1851" s="11">
        <f t="shared" si="57"/>
        <v>5</v>
      </c>
    </row>
    <row r="1852" ht="50" customHeight="1" spans="1:32">
      <c r="A1852" s="11"/>
      <c r="B1852" s="53" t="s">
        <v>6066</v>
      </c>
      <c r="C1852" s="11" t="s">
        <v>1</v>
      </c>
      <c r="D1852" s="11"/>
      <c r="E1852" s="118" t="s">
        <v>1475</v>
      </c>
      <c r="F1852" s="118" t="s">
        <v>1476</v>
      </c>
      <c r="G1852" s="58" t="s">
        <v>1330</v>
      </c>
      <c r="H1852" s="121" t="s">
        <v>6067</v>
      </c>
      <c r="I1852" s="50">
        <v>1</v>
      </c>
      <c r="J1852" s="92" t="s">
        <v>35</v>
      </c>
      <c r="K1852" s="27" t="s">
        <v>122</v>
      </c>
      <c r="L1852" s="63" t="s">
        <v>64</v>
      </c>
      <c r="M1852" s="64"/>
      <c r="N1852" s="65" t="s">
        <v>6032</v>
      </c>
      <c r="O1852" s="66">
        <v>1</v>
      </c>
      <c r="P1852" s="67">
        <f>O1852+SUMIF(IN!F:F,Inventory!H:H,IN!M:M)-SUMIF(OUT!F:F,Inventory!H:H,OUT!M:M)</f>
        <v>1</v>
      </c>
      <c r="Q1852" s="5"/>
      <c r="R1852" s="75">
        <f t="shared" si="56"/>
        <v>0</v>
      </c>
      <c r="S1852" s="75"/>
      <c r="T1852" s="11">
        <v>60</v>
      </c>
      <c r="U1852" s="11" t="s">
        <v>74</v>
      </c>
      <c r="V1852" s="11" t="s">
        <v>52</v>
      </c>
      <c r="W1852" s="11"/>
      <c r="X1852" s="11"/>
      <c r="Y1852" s="11"/>
      <c r="Z1852" s="11">
        <v>0</v>
      </c>
      <c r="AA1852" s="11">
        <v>5</v>
      </c>
      <c r="AB1852" s="11">
        <v>5</v>
      </c>
      <c r="AC1852" s="11">
        <v>5</v>
      </c>
      <c r="AD1852" s="11">
        <v>4</v>
      </c>
      <c r="AE1852" s="11">
        <v>5</v>
      </c>
      <c r="AF1852" s="11">
        <f t="shared" si="57"/>
        <v>4.7</v>
      </c>
    </row>
    <row r="1853" ht="50" customHeight="1" spans="1:32">
      <c r="A1853" s="11"/>
      <c r="B1853" s="53" t="s">
        <v>6068</v>
      </c>
      <c r="C1853" s="11" t="s">
        <v>1</v>
      </c>
      <c r="D1853" s="11"/>
      <c r="E1853" s="118" t="s">
        <v>1475</v>
      </c>
      <c r="F1853" s="118" t="s">
        <v>1476</v>
      </c>
      <c r="G1853" s="58" t="s">
        <v>1330</v>
      </c>
      <c r="H1853" s="121" t="s">
        <v>6069</v>
      </c>
      <c r="I1853" s="50">
        <v>1</v>
      </c>
      <c r="J1853" s="92" t="s">
        <v>35</v>
      </c>
      <c r="K1853" s="27" t="s">
        <v>122</v>
      </c>
      <c r="L1853" s="63" t="s">
        <v>64</v>
      </c>
      <c r="M1853" s="64"/>
      <c r="N1853" s="65" t="s">
        <v>6032</v>
      </c>
      <c r="O1853" s="66">
        <v>0</v>
      </c>
      <c r="P1853" s="67">
        <f>O1853+SUMIF(IN!F:F,Inventory!H:H,IN!M:M)-SUMIF(OUT!F:F,Inventory!H:H,OUT!M:M)</f>
        <v>0</v>
      </c>
      <c r="Q1853" s="5"/>
      <c r="R1853" s="75">
        <f t="shared" si="56"/>
        <v>0</v>
      </c>
      <c r="S1853" s="75"/>
      <c r="T1853" s="11">
        <v>60</v>
      </c>
      <c r="U1853" s="11" t="s">
        <v>74</v>
      </c>
      <c r="V1853" s="11" t="s">
        <v>52</v>
      </c>
      <c r="W1853" s="11"/>
      <c r="X1853" s="11"/>
      <c r="Y1853" s="11"/>
      <c r="Z1853" s="11">
        <v>0</v>
      </c>
      <c r="AA1853" s="11">
        <v>5</v>
      </c>
      <c r="AB1853" s="11">
        <v>4</v>
      </c>
      <c r="AC1853" s="11">
        <v>5</v>
      </c>
      <c r="AD1853" s="11">
        <v>5</v>
      </c>
      <c r="AE1853" s="11">
        <v>5</v>
      </c>
      <c r="AF1853" s="11">
        <f t="shared" si="57"/>
        <v>4.9</v>
      </c>
    </row>
    <row r="1854" ht="50" customHeight="1" spans="1:32">
      <c r="A1854" s="11"/>
      <c r="B1854" s="11" t="s">
        <v>6070</v>
      </c>
      <c r="C1854" s="11"/>
      <c r="D1854" s="11"/>
      <c r="E1854" s="11" t="s">
        <v>6052</v>
      </c>
      <c r="F1854" s="11" t="s">
        <v>6053</v>
      </c>
      <c r="G1854" s="11" t="s">
        <v>1330</v>
      </c>
      <c r="H1854" s="26" t="s">
        <v>6071</v>
      </c>
      <c r="I1854" s="50">
        <v>1</v>
      </c>
      <c r="J1854" s="69" t="s">
        <v>35</v>
      </c>
      <c r="K1854" s="27" t="s">
        <v>122</v>
      </c>
      <c r="L1854" s="63" t="s">
        <v>40</v>
      </c>
      <c r="M1854" s="64"/>
      <c r="N1854" s="65" t="s">
        <v>6032</v>
      </c>
      <c r="O1854" s="66">
        <v>1</v>
      </c>
      <c r="P1854" s="67">
        <f>O1854+SUMIF(IN!F:F,Inventory!H:H,IN!M:M)-SUMIF(OUT!F:F,Inventory!H:H,OUT!M:M)</f>
        <v>1</v>
      </c>
      <c r="Q1854" s="5"/>
      <c r="R1854" s="75">
        <f t="shared" si="56"/>
        <v>0</v>
      </c>
      <c r="S1854" s="75"/>
      <c r="T1854" s="11">
        <v>60</v>
      </c>
      <c r="U1854" s="11" t="s">
        <v>40</v>
      </c>
      <c r="V1854" s="11" t="s">
        <v>66</v>
      </c>
      <c r="W1854" s="11"/>
      <c r="X1854" s="11"/>
      <c r="Y1854" s="11"/>
      <c r="Z1854" s="11">
        <v>0</v>
      </c>
      <c r="AA1854" s="11">
        <v>5</v>
      </c>
      <c r="AB1854" s="11">
        <v>5</v>
      </c>
      <c r="AC1854" s="11">
        <v>5</v>
      </c>
      <c r="AD1854" s="11">
        <v>5</v>
      </c>
      <c r="AE1854" s="11">
        <v>5</v>
      </c>
      <c r="AF1854" s="11">
        <f t="shared" si="57"/>
        <v>5</v>
      </c>
    </row>
    <row r="1855" ht="50" customHeight="1" spans="1:32">
      <c r="A1855" s="11"/>
      <c r="B1855" s="11" t="s">
        <v>6072</v>
      </c>
      <c r="C1855" s="11" t="s">
        <v>1</v>
      </c>
      <c r="D1855" s="11"/>
      <c r="E1855" s="10" t="s">
        <v>5412</v>
      </c>
      <c r="F1855" s="10" t="s">
        <v>2984</v>
      </c>
      <c r="G1855" s="58" t="s">
        <v>1330</v>
      </c>
      <c r="H1855" s="10" t="s">
        <v>6073</v>
      </c>
      <c r="I1855" s="50">
        <v>1</v>
      </c>
      <c r="J1855" s="54" t="s">
        <v>35</v>
      </c>
      <c r="K1855" s="27" t="s">
        <v>122</v>
      </c>
      <c r="L1855" s="63" t="s">
        <v>64</v>
      </c>
      <c r="M1855" s="64"/>
      <c r="N1855" s="65" t="s">
        <v>6074</v>
      </c>
      <c r="O1855" s="66">
        <v>1</v>
      </c>
      <c r="P1855" s="67">
        <f>O1855+SUMIF(IN!F:F,Inventory!H:H,IN!M:M)-SUMIF(OUT!F:F,Inventory!H:H,OUT!M:M)</f>
        <v>1</v>
      </c>
      <c r="Q1855" s="5" t="s">
        <v>6075</v>
      </c>
      <c r="R1855" s="75">
        <f t="shared" si="56"/>
        <v>0</v>
      </c>
      <c r="S1855" s="75"/>
      <c r="T1855" s="11">
        <v>60</v>
      </c>
      <c r="U1855" s="11" t="s">
        <v>74</v>
      </c>
      <c r="V1855" s="11"/>
      <c r="W1855" s="11"/>
      <c r="X1855" s="11"/>
      <c r="Y1855" s="11"/>
      <c r="Z1855" s="11">
        <v>0</v>
      </c>
      <c r="AA1855" s="11">
        <v>4</v>
      </c>
      <c r="AB1855" s="11">
        <v>5</v>
      </c>
      <c r="AC1855" s="11">
        <v>5</v>
      </c>
      <c r="AD1855" s="11">
        <v>5</v>
      </c>
      <c r="AE1855" s="11">
        <v>5</v>
      </c>
      <c r="AF1855" s="11">
        <f t="shared" si="57"/>
        <v>4.9</v>
      </c>
    </row>
    <row r="1856" ht="50" customHeight="1" spans="1:32">
      <c r="A1856" s="11"/>
      <c r="B1856" s="11" t="s">
        <v>6076</v>
      </c>
      <c r="C1856" s="11"/>
      <c r="D1856" s="11"/>
      <c r="E1856" s="49" t="s">
        <v>6007</v>
      </c>
      <c r="F1856" s="49" t="s">
        <v>6008</v>
      </c>
      <c r="G1856" s="11" t="s">
        <v>1330</v>
      </c>
      <c r="H1856" s="49" t="s">
        <v>6077</v>
      </c>
      <c r="I1856" s="50">
        <v>1</v>
      </c>
      <c r="J1856" s="54" t="s">
        <v>35</v>
      </c>
      <c r="K1856" s="27" t="s">
        <v>122</v>
      </c>
      <c r="L1856" s="63" t="s">
        <v>64</v>
      </c>
      <c r="M1856" s="64"/>
      <c r="N1856" s="65" t="s">
        <v>6074</v>
      </c>
      <c r="O1856" s="66">
        <v>2</v>
      </c>
      <c r="P1856" s="67">
        <f>O1856+SUMIF(IN!F:F,Inventory!H:H,IN!M:M)-SUMIF(OUT!F:F,Inventory!H:H,OUT!M:M)</f>
        <v>2</v>
      </c>
      <c r="Q1856" s="5" t="s">
        <v>6078</v>
      </c>
      <c r="R1856" s="75">
        <f t="shared" si="56"/>
        <v>0</v>
      </c>
      <c r="S1856" s="75"/>
      <c r="T1856" s="11">
        <v>60</v>
      </c>
      <c r="U1856" s="11" t="s">
        <v>74</v>
      </c>
      <c r="V1856" s="11"/>
      <c r="W1856" s="11">
        <v>1825</v>
      </c>
      <c r="X1856" s="11">
        <v>60</v>
      </c>
      <c r="Y1856" s="11"/>
      <c r="Z1856" s="11">
        <v>0</v>
      </c>
      <c r="AA1856" s="11">
        <v>4</v>
      </c>
      <c r="AB1856" s="11">
        <v>2</v>
      </c>
      <c r="AC1856" s="11">
        <v>5</v>
      </c>
      <c r="AD1856" s="11">
        <v>5</v>
      </c>
      <c r="AE1856" s="11">
        <v>5</v>
      </c>
      <c r="AF1856" s="11">
        <f t="shared" si="57"/>
        <v>4.6</v>
      </c>
    </row>
    <row r="1857" ht="50" customHeight="1" spans="1:32">
      <c r="A1857" s="11"/>
      <c r="B1857" s="11" t="s">
        <v>6079</v>
      </c>
      <c r="C1857" s="11"/>
      <c r="D1857" s="11"/>
      <c r="E1857" s="49" t="s">
        <v>6080</v>
      </c>
      <c r="F1857" s="49" t="s">
        <v>6081</v>
      </c>
      <c r="G1857" s="58" t="s">
        <v>1330</v>
      </c>
      <c r="H1857" s="49" t="s">
        <v>6082</v>
      </c>
      <c r="I1857" s="50">
        <v>1</v>
      </c>
      <c r="J1857" s="11" t="s">
        <v>35</v>
      </c>
      <c r="K1857" s="27" t="s">
        <v>122</v>
      </c>
      <c r="L1857" s="63" t="s">
        <v>37</v>
      </c>
      <c r="M1857" s="64"/>
      <c r="N1857" s="65" t="s">
        <v>6074</v>
      </c>
      <c r="O1857" s="66">
        <v>2</v>
      </c>
      <c r="P1857" s="67">
        <f>O1857+SUMIF(IN!F:F,Inventory!H:H,IN!M:M)-SUMIF(OUT!F:F,Inventory!H:H,OUT!M:M)</f>
        <v>2</v>
      </c>
      <c r="Q1857" s="5" t="s">
        <v>6083</v>
      </c>
      <c r="R1857" s="75">
        <f t="shared" si="56"/>
        <v>0</v>
      </c>
      <c r="S1857" s="75"/>
      <c r="T1857" s="11">
        <v>150</v>
      </c>
      <c r="U1857" s="11" t="s">
        <v>40</v>
      </c>
      <c r="V1857" s="11" t="s">
        <v>66</v>
      </c>
      <c r="W1857" s="11">
        <v>3650</v>
      </c>
      <c r="X1857" s="11">
        <v>60</v>
      </c>
      <c r="Y1857" s="11"/>
      <c r="Z1857" s="11">
        <v>0</v>
      </c>
      <c r="AA1857" s="11">
        <v>5</v>
      </c>
      <c r="AB1857" s="11">
        <v>3</v>
      </c>
      <c r="AC1857" s="11">
        <v>5</v>
      </c>
      <c r="AD1857" s="11">
        <v>5</v>
      </c>
      <c r="AE1857" s="11">
        <v>5</v>
      </c>
      <c r="AF1857" s="11">
        <f t="shared" si="57"/>
        <v>4.8</v>
      </c>
    </row>
    <row r="1858" ht="50" customHeight="1" spans="1:32">
      <c r="A1858" s="11"/>
      <c r="B1858" s="11" t="s">
        <v>6084</v>
      </c>
      <c r="C1858" s="11"/>
      <c r="D1858" s="11"/>
      <c r="E1858" s="10" t="s">
        <v>6080</v>
      </c>
      <c r="F1858" s="49" t="s">
        <v>6081</v>
      </c>
      <c r="G1858" s="58" t="s">
        <v>1330</v>
      </c>
      <c r="H1858" s="10" t="s">
        <v>6085</v>
      </c>
      <c r="I1858" s="50">
        <v>1</v>
      </c>
      <c r="J1858" s="11" t="s">
        <v>35</v>
      </c>
      <c r="K1858" s="27" t="s">
        <v>122</v>
      </c>
      <c r="L1858" s="63" t="s">
        <v>37</v>
      </c>
      <c r="M1858" s="64"/>
      <c r="N1858" s="65" t="s">
        <v>6074</v>
      </c>
      <c r="O1858" s="66">
        <v>2</v>
      </c>
      <c r="P1858" s="67">
        <f>O1858+SUMIF(IN!F:F,Inventory!H:H,IN!M:M)-SUMIF(OUT!F:F,Inventory!H:H,OUT!M:M)</f>
        <v>2</v>
      </c>
      <c r="Q1858" s="5" t="s">
        <v>6086</v>
      </c>
      <c r="R1858" s="75">
        <f t="shared" ref="R1858:R1921" si="58">M1858*P1858</f>
        <v>0</v>
      </c>
      <c r="S1858" s="75"/>
      <c r="T1858" s="11">
        <v>60</v>
      </c>
      <c r="U1858" s="11" t="s">
        <v>74</v>
      </c>
      <c r="V1858" s="11"/>
      <c r="W1858" s="11">
        <v>1000</v>
      </c>
      <c r="X1858" s="11">
        <v>60</v>
      </c>
      <c r="Y1858" s="11"/>
      <c r="Z1858" s="11">
        <v>0</v>
      </c>
      <c r="AA1858" s="11">
        <v>3</v>
      </c>
      <c r="AB1858" s="11">
        <v>5</v>
      </c>
      <c r="AC1858" s="11">
        <v>5</v>
      </c>
      <c r="AD1858" s="11">
        <v>5</v>
      </c>
      <c r="AE1858" s="11">
        <v>5</v>
      </c>
      <c r="AF1858" s="11">
        <f t="shared" ref="AF1858:AF1921" si="59">AA1858*0.1+AB1858*0.1+AC1858*0.2+AD1858*0.3+AE1858*0.3</f>
        <v>4.8</v>
      </c>
    </row>
    <row r="1859" ht="50" customHeight="1" spans="1:32">
      <c r="A1859" s="11"/>
      <c r="B1859" s="11" t="s">
        <v>6087</v>
      </c>
      <c r="C1859" s="11" t="s">
        <v>1</v>
      </c>
      <c r="D1859" s="11"/>
      <c r="E1859" s="49" t="s">
        <v>6080</v>
      </c>
      <c r="F1859" s="49" t="s">
        <v>6081</v>
      </c>
      <c r="G1859" s="58" t="s">
        <v>1330</v>
      </c>
      <c r="H1859" s="49" t="s">
        <v>6088</v>
      </c>
      <c r="I1859" s="50">
        <v>1</v>
      </c>
      <c r="J1859" s="11" t="s">
        <v>35</v>
      </c>
      <c r="K1859" s="27" t="s">
        <v>122</v>
      </c>
      <c r="L1859" s="63" t="s">
        <v>40</v>
      </c>
      <c r="M1859" s="64"/>
      <c r="N1859" s="65" t="s">
        <v>6074</v>
      </c>
      <c r="O1859" s="66">
        <v>2</v>
      </c>
      <c r="P1859" s="67">
        <f>O1859+SUMIF(IN!F:F,Inventory!H:H,IN!M:M)-SUMIF(OUT!F:F,Inventory!H:H,OUT!M:M)</f>
        <v>2</v>
      </c>
      <c r="Q1859" s="5" t="s">
        <v>6089</v>
      </c>
      <c r="R1859" s="75">
        <f t="shared" si="58"/>
        <v>0</v>
      </c>
      <c r="S1859" s="75"/>
      <c r="T1859" s="11">
        <v>45</v>
      </c>
      <c r="U1859" s="11" t="s">
        <v>40</v>
      </c>
      <c r="V1859" s="11" t="s">
        <v>52</v>
      </c>
      <c r="W1859" s="11">
        <v>1825</v>
      </c>
      <c r="X1859" s="11">
        <v>60</v>
      </c>
      <c r="Y1859" s="11"/>
      <c r="Z1859" s="11">
        <v>0</v>
      </c>
      <c r="AA1859" s="11">
        <v>2</v>
      </c>
      <c r="AB1859" s="11">
        <v>5</v>
      </c>
      <c r="AC1859" s="11">
        <v>5</v>
      </c>
      <c r="AD1859" s="11">
        <v>5</v>
      </c>
      <c r="AE1859" s="11">
        <v>5</v>
      </c>
      <c r="AF1859" s="11">
        <f t="shared" si="59"/>
        <v>4.7</v>
      </c>
    </row>
    <row r="1860" ht="50" customHeight="1" spans="1:32">
      <c r="A1860" s="11"/>
      <c r="B1860" s="11" t="s">
        <v>6090</v>
      </c>
      <c r="C1860" s="11" t="s">
        <v>1</v>
      </c>
      <c r="D1860" s="11"/>
      <c r="E1860" s="49" t="s">
        <v>1475</v>
      </c>
      <c r="F1860" s="49" t="s">
        <v>3887</v>
      </c>
      <c r="G1860" s="50" t="s">
        <v>2735</v>
      </c>
      <c r="H1860" s="49" t="s">
        <v>6091</v>
      </c>
      <c r="I1860" s="50">
        <v>1</v>
      </c>
      <c r="J1860" s="11" t="s">
        <v>35</v>
      </c>
      <c r="K1860" s="27" t="s">
        <v>122</v>
      </c>
      <c r="L1860" s="63" t="s">
        <v>64</v>
      </c>
      <c r="M1860" s="64"/>
      <c r="N1860" s="65" t="s">
        <v>6074</v>
      </c>
      <c r="O1860" s="66">
        <v>1</v>
      </c>
      <c r="P1860" s="67">
        <f>O1860+SUMIF(IN!F:F,Inventory!H:H,IN!M:M)-SUMIF(OUT!F:F,Inventory!H:H,OUT!M:M)</f>
        <v>1</v>
      </c>
      <c r="Q1860" s="5" t="s">
        <v>6092</v>
      </c>
      <c r="R1860" s="75">
        <f t="shared" si="58"/>
        <v>0</v>
      </c>
      <c r="S1860" s="75"/>
      <c r="T1860" s="11">
        <v>60</v>
      </c>
      <c r="U1860" s="11" t="s">
        <v>40</v>
      </c>
      <c r="V1860" s="11" t="s">
        <v>1134</v>
      </c>
      <c r="W1860" s="11">
        <v>1825</v>
      </c>
      <c r="X1860" s="11">
        <v>60</v>
      </c>
      <c r="Y1860" s="11"/>
      <c r="Z1860" s="11">
        <v>0</v>
      </c>
      <c r="AA1860" s="11">
        <v>4</v>
      </c>
      <c r="AB1860" s="11">
        <v>5</v>
      </c>
      <c r="AC1860" s="11">
        <v>4</v>
      </c>
      <c r="AD1860" s="11">
        <v>5</v>
      </c>
      <c r="AE1860" s="11">
        <v>5</v>
      </c>
      <c r="AF1860" s="11">
        <f t="shared" si="59"/>
        <v>4.7</v>
      </c>
    </row>
    <row r="1861" ht="50" customHeight="1" spans="1:32">
      <c r="A1861" s="11"/>
      <c r="B1861" s="11" t="s">
        <v>3075</v>
      </c>
      <c r="C1861" s="11"/>
      <c r="D1861" s="11"/>
      <c r="E1861" s="11" t="s">
        <v>6093</v>
      </c>
      <c r="F1861" s="11" t="s">
        <v>6094</v>
      </c>
      <c r="G1861" s="11" t="s">
        <v>1330</v>
      </c>
      <c r="H1861" s="11" t="s">
        <v>6095</v>
      </c>
      <c r="I1861" s="11">
        <v>1</v>
      </c>
      <c r="J1861" s="54" t="s">
        <v>35</v>
      </c>
      <c r="K1861" s="27" t="s">
        <v>122</v>
      </c>
      <c r="L1861" s="63" t="s">
        <v>64</v>
      </c>
      <c r="M1861" s="64"/>
      <c r="N1861" s="66" t="s">
        <v>6074</v>
      </c>
      <c r="O1861" s="66">
        <v>3</v>
      </c>
      <c r="P1861" s="67">
        <f>O1861+SUMIF(IN!F:F,Inventory!H:H,IN!M:M)-SUMIF(OUT!F:F,Inventory!H:H,OUT!M:M)</f>
        <v>3</v>
      </c>
      <c r="Q1861" s="5"/>
      <c r="R1861" s="75">
        <f t="shared" si="58"/>
        <v>0</v>
      </c>
      <c r="S1861" s="75"/>
      <c r="T1861" s="11">
        <v>60</v>
      </c>
      <c r="U1861" s="11" t="s">
        <v>74</v>
      </c>
      <c r="V1861" s="11" t="s">
        <v>41</v>
      </c>
      <c r="W1861" s="11">
        <v>1825</v>
      </c>
      <c r="X1861" s="11">
        <v>45</v>
      </c>
      <c r="Y1861" s="11"/>
      <c r="Z1861" s="11">
        <v>0</v>
      </c>
      <c r="AA1861" s="11">
        <v>5</v>
      </c>
      <c r="AB1861" s="11">
        <v>4</v>
      </c>
      <c r="AC1861" s="11">
        <v>5</v>
      </c>
      <c r="AD1861" s="11">
        <v>4</v>
      </c>
      <c r="AE1861" s="11">
        <v>5</v>
      </c>
      <c r="AF1861" s="11">
        <f t="shared" si="59"/>
        <v>4.6</v>
      </c>
    </row>
    <row r="1862" ht="50" customHeight="1" spans="1:32">
      <c r="A1862" s="11"/>
      <c r="B1862" s="11" t="s">
        <v>6096</v>
      </c>
      <c r="C1862" s="11" t="s">
        <v>1</v>
      </c>
      <c r="D1862" s="11"/>
      <c r="E1862" s="11" t="s">
        <v>4066</v>
      </c>
      <c r="F1862" s="11" t="s">
        <v>1976</v>
      </c>
      <c r="G1862" s="11" t="s">
        <v>1330</v>
      </c>
      <c r="H1862" s="11" t="s">
        <v>6097</v>
      </c>
      <c r="I1862" s="49">
        <v>1</v>
      </c>
      <c r="J1862" s="69" t="s">
        <v>35</v>
      </c>
      <c r="K1862" s="27" t="s">
        <v>122</v>
      </c>
      <c r="L1862" s="63" t="s">
        <v>64</v>
      </c>
      <c r="M1862" s="64"/>
      <c r="N1862" s="65" t="s">
        <v>6074</v>
      </c>
      <c r="O1862" s="66">
        <v>1</v>
      </c>
      <c r="P1862" s="67">
        <f>O1862+SUMIF(IN!F:F,Inventory!H:H,IN!M:M)-SUMIF(OUT!F:F,Inventory!H:H,OUT!M:M)</f>
        <v>1</v>
      </c>
      <c r="Q1862" s="5" t="s">
        <v>6098</v>
      </c>
      <c r="R1862" s="75">
        <f t="shared" si="58"/>
        <v>0</v>
      </c>
      <c r="S1862" s="75"/>
      <c r="T1862" s="11">
        <v>60</v>
      </c>
      <c r="U1862" s="11" t="s">
        <v>74</v>
      </c>
      <c r="V1862" s="11"/>
      <c r="W1862" s="11">
        <v>1000</v>
      </c>
      <c r="X1862" s="11">
        <v>60</v>
      </c>
      <c r="Y1862" s="11"/>
      <c r="Z1862" s="11">
        <v>0</v>
      </c>
      <c r="AA1862" s="11">
        <v>4</v>
      </c>
      <c r="AB1862" s="11">
        <v>5</v>
      </c>
      <c r="AC1862" s="11">
        <v>5</v>
      </c>
      <c r="AD1862" s="11">
        <v>4</v>
      </c>
      <c r="AE1862" s="11">
        <v>5</v>
      </c>
      <c r="AF1862" s="11">
        <f t="shared" si="59"/>
        <v>4.6</v>
      </c>
    </row>
    <row r="1863" ht="50" customHeight="1" spans="1:32">
      <c r="A1863" s="11"/>
      <c r="B1863" s="11" t="s">
        <v>6099</v>
      </c>
      <c r="C1863" s="11" t="s">
        <v>1</v>
      </c>
      <c r="D1863" s="11"/>
      <c r="E1863" s="11" t="s">
        <v>4066</v>
      </c>
      <c r="F1863" s="11" t="s">
        <v>4129</v>
      </c>
      <c r="G1863" s="11" t="s">
        <v>1330</v>
      </c>
      <c r="H1863" s="11" t="s">
        <v>6100</v>
      </c>
      <c r="I1863" s="50">
        <v>1</v>
      </c>
      <c r="J1863" s="69" t="s">
        <v>35</v>
      </c>
      <c r="K1863" s="27" t="s">
        <v>122</v>
      </c>
      <c r="L1863" s="63" t="s">
        <v>64</v>
      </c>
      <c r="M1863" s="64"/>
      <c r="N1863" s="65" t="s">
        <v>6074</v>
      </c>
      <c r="O1863" s="66">
        <v>1</v>
      </c>
      <c r="P1863" s="67">
        <f>O1863+SUMIF(IN!F:F,Inventory!H:H,IN!M:M)-SUMIF(OUT!F:F,Inventory!H:H,OUT!M:M)</f>
        <v>1</v>
      </c>
      <c r="Q1863" s="5" t="s">
        <v>6101</v>
      </c>
      <c r="R1863" s="75">
        <f t="shared" si="58"/>
        <v>0</v>
      </c>
      <c r="S1863" s="75"/>
      <c r="T1863" s="11">
        <v>60</v>
      </c>
      <c r="U1863" s="11" t="s">
        <v>74</v>
      </c>
      <c r="V1863" s="11"/>
      <c r="W1863" s="11">
        <v>1000</v>
      </c>
      <c r="X1863" s="11">
        <v>60</v>
      </c>
      <c r="Y1863" s="11"/>
      <c r="Z1863" s="11">
        <v>0</v>
      </c>
      <c r="AA1863" s="11">
        <v>5</v>
      </c>
      <c r="AB1863" s="11">
        <v>3</v>
      </c>
      <c r="AC1863" s="11">
        <v>4</v>
      </c>
      <c r="AD1863" s="11">
        <v>5</v>
      </c>
      <c r="AE1863" s="11">
        <v>5</v>
      </c>
      <c r="AF1863" s="11">
        <f t="shared" si="59"/>
        <v>4.6</v>
      </c>
    </row>
    <row r="1864" ht="50" customHeight="1" spans="1:32">
      <c r="A1864" s="11"/>
      <c r="B1864" s="11" t="s">
        <v>6102</v>
      </c>
      <c r="C1864" s="11"/>
      <c r="D1864" s="11"/>
      <c r="E1864" s="11" t="s">
        <v>4066</v>
      </c>
      <c r="F1864" s="11" t="s">
        <v>4129</v>
      </c>
      <c r="G1864" s="11" t="s">
        <v>1330</v>
      </c>
      <c r="H1864" s="11" t="s">
        <v>6103</v>
      </c>
      <c r="I1864" s="49">
        <v>1</v>
      </c>
      <c r="J1864" s="69" t="s">
        <v>35</v>
      </c>
      <c r="K1864" s="27" t="s">
        <v>122</v>
      </c>
      <c r="L1864" s="63" t="s">
        <v>40</v>
      </c>
      <c r="M1864" s="64"/>
      <c r="N1864" s="65" t="s">
        <v>6074</v>
      </c>
      <c r="O1864" s="66">
        <v>1</v>
      </c>
      <c r="P1864" s="67">
        <f>O1864+SUMIF(IN!F:F,Inventory!H:H,IN!M:M)-SUMIF(OUT!F:F,Inventory!H:H,OUT!M:M)</f>
        <v>1</v>
      </c>
      <c r="Q1864" s="5"/>
      <c r="R1864" s="75">
        <f t="shared" si="58"/>
        <v>0</v>
      </c>
      <c r="S1864" s="75"/>
      <c r="T1864" s="11">
        <v>60</v>
      </c>
      <c r="U1864" s="11" t="s">
        <v>74</v>
      </c>
      <c r="V1864" s="11"/>
      <c r="W1864" s="11">
        <v>1000</v>
      </c>
      <c r="X1864" s="11">
        <v>60</v>
      </c>
      <c r="Y1864" s="11"/>
      <c r="Z1864" s="11">
        <v>0</v>
      </c>
      <c r="AA1864" s="11">
        <v>2</v>
      </c>
      <c r="AB1864" s="11">
        <v>5</v>
      </c>
      <c r="AC1864" s="11">
        <v>5</v>
      </c>
      <c r="AD1864" s="11">
        <v>5</v>
      </c>
      <c r="AE1864" s="11">
        <v>5</v>
      </c>
      <c r="AF1864" s="11">
        <f t="shared" si="59"/>
        <v>4.7</v>
      </c>
    </row>
    <row r="1865" ht="50" customHeight="1" spans="1:32">
      <c r="A1865" s="11"/>
      <c r="B1865" s="11" t="s">
        <v>6104</v>
      </c>
      <c r="C1865" s="11"/>
      <c r="D1865" s="11"/>
      <c r="E1865" s="11" t="s">
        <v>4066</v>
      </c>
      <c r="F1865" s="11" t="s">
        <v>4129</v>
      </c>
      <c r="G1865" s="11" t="s">
        <v>1330</v>
      </c>
      <c r="H1865" s="11" t="s">
        <v>6105</v>
      </c>
      <c r="I1865" s="50">
        <v>1</v>
      </c>
      <c r="J1865" s="69" t="s">
        <v>35</v>
      </c>
      <c r="K1865" s="27" t="s">
        <v>122</v>
      </c>
      <c r="L1865" s="63" t="s">
        <v>64</v>
      </c>
      <c r="M1865" s="64"/>
      <c r="N1865" s="65" t="s">
        <v>6074</v>
      </c>
      <c r="O1865" s="66">
        <v>1</v>
      </c>
      <c r="P1865" s="67">
        <f>O1865+SUMIF(IN!F:F,Inventory!H:H,IN!M:M)-SUMIF(OUT!F:F,Inventory!H:H,OUT!M:M)</f>
        <v>1</v>
      </c>
      <c r="Q1865" s="5" t="s">
        <v>6106</v>
      </c>
      <c r="R1865" s="75">
        <f t="shared" si="58"/>
        <v>0</v>
      </c>
      <c r="S1865" s="75"/>
      <c r="T1865" s="11">
        <v>60</v>
      </c>
      <c r="U1865" s="11" t="s">
        <v>74</v>
      </c>
      <c r="V1865" s="11"/>
      <c r="W1865" s="11">
        <v>1000</v>
      </c>
      <c r="X1865" s="11">
        <v>60</v>
      </c>
      <c r="Y1865" s="11"/>
      <c r="Z1865" s="11">
        <v>0</v>
      </c>
      <c r="AA1865" s="11">
        <v>5</v>
      </c>
      <c r="AB1865" s="11">
        <v>4</v>
      </c>
      <c r="AC1865" s="11">
        <v>4</v>
      </c>
      <c r="AD1865" s="11">
        <v>5</v>
      </c>
      <c r="AE1865" s="11">
        <v>5</v>
      </c>
      <c r="AF1865" s="11">
        <f t="shared" si="59"/>
        <v>4.7</v>
      </c>
    </row>
    <row r="1866" ht="50" customHeight="1" spans="1:32">
      <c r="A1866" s="11"/>
      <c r="B1866" s="11">
        <v>3392</v>
      </c>
      <c r="C1866" s="11"/>
      <c r="D1866" s="11"/>
      <c r="E1866" s="11" t="s">
        <v>6107</v>
      </c>
      <c r="F1866" s="11" t="s">
        <v>2007</v>
      </c>
      <c r="G1866" s="54" t="s">
        <v>6108</v>
      </c>
      <c r="H1866" s="11" t="s">
        <v>6109</v>
      </c>
      <c r="I1866" s="54">
        <v>1</v>
      </c>
      <c r="J1866" s="79" t="s">
        <v>35</v>
      </c>
      <c r="K1866" s="27" t="s">
        <v>122</v>
      </c>
      <c r="L1866" s="63" t="s">
        <v>64</v>
      </c>
      <c r="M1866" s="64"/>
      <c r="N1866" s="65" t="s">
        <v>6110</v>
      </c>
      <c r="O1866" s="66">
        <v>0</v>
      </c>
      <c r="P1866" s="67">
        <f>O1866+SUMIF(IN!F:F,Inventory!H:H,IN!M:M)-SUMIF(OUT!F:F,Inventory!H:H,OUT!M:M)</f>
        <v>0</v>
      </c>
      <c r="Q1866" s="5"/>
      <c r="R1866" s="75">
        <f t="shared" si="58"/>
        <v>0</v>
      </c>
      <c r="S1866" s="75"/>
      <c r="T1866" s="11">
        <v>30</v>
      </c>
      <c r="U1866" s="11" t="s">
        <v>40</v>
      </c>
      <c r="V1866" s="11" t="s">
        <v>504</v>
      </c>
      <c r="W1866" s="11">
        <v>3650</v>
      </c>
      <c r="X1866" s="11">
        <v>30</v>
      </c>
      <c r="Y1866" s="11"/>
      <c r="Z1866" s="11">
        <v>0</v>
      </c>
      <c r="AA1866" s="11">
        <v>4</v>
      </c>
      <c r="AB1866" s="11">
        <v>5</v>
      </c>
      <c r="AC1866" s="11">
        <v>5</v>
      </c>
      <c r="AD1866" s="11">
        <v>5</v>
      </c>
      <c r="AE1866" s="11">
        <v>5</v>
      </c>
      <c r="AF1866" s="11">
        <f t="shared" si="59"/>
        <v>4.9</v>
      </c>
    </row>
    <row r="1867" ht="50" customHeight="1" spans="1:32">
      <c r="A1867" s="11"/>
      <c r="B1867" s="11" t="s">
        <v>6111</v>
      </c>
      <c r="C1867" s="11"/>
      <c r="D1867" s="11"/>
      <c r="E1867" s="11" t="s">
        <v>6112</v>
      </c>
      <c r="F1867" s="11" t="s">
        <v>2007</v>
      </c>
      <c r="G1867" s="54" t="s">
        <v>6113</v>
      </c>
      <c r="H1867" s="11" t="s">
        <v>6114</v>
      </c>
      <c r="I1867" s="54">
        <v>20</v>
      </c>
      <c r="J1867" s="79" t="s">
        <v>35</v>
      </c>
      <c r="K1867" s="27" t="s">
        <v>36</v>
      </c>
      <c r="L1867" s="63" t="s">
        <v>64</v>
      </c>
      <c r="M1867" s="64"/>
      <c r="N1867" s="65" t="s">
        <v>6110</v>
      </c>
      <c r="O1867" s="66">
        <v>72</v>
      </c>
      <c r="P1867" s="67">
        <f>O1867+SUMIF(IN!F:F,Inventory!H:H,IN!M:M)-SUMIF(OUT!F:F,Inventory!H:H,OUT!M:M)</f>
        <v>72</v>
      </c>
      <c r="Q1867" s="5"/>
      <c r="R1867" s="75">
        <f t="shared" si="58"/>
        <v>0</v>
      </c>
      <c r="S1867" s="75"/>
      <c r="T1867" s="11">
        <v>15</v>
      </c>
      <c r="U1867" s="11" t="s">
        <v>40</v>
      </c>
      <c r="V1867" s="11"/>
      <c r="W1867" s="11">
        <v>1000</v>
      </c>
      <c r="X1867" s="11"/>
      <c r="Y1867" s="11"/>
      <c r="Z1867" s="11">
        <v>0</v>
      </c>
      <c r="AA1867" s="11">
        <v>4</v>
      </c>
      <c r="AB1867" s="11">
        <v>5</v>
      </c>
      <c r="AC1867" s="11">
        <v>5</v>
      </c>
      <c r="AD1867" s="11">
        <v>5</v>
      </c>
      <c r="AE1867" s="11">
        <v>4</v>
      </c>
      <c r="AF1867" s="11">
        <f t="shared" si="59"/>
        <v>4.6</v>
      </c>
    </row>
    <row r="1868" ht="50" customHeight="1" spans="1:32">
      <c r="A1868" s="11"/>
      <c r="B1868" s="11" t="s">
        <v>6115</v>
      </c>
      <c r="C1868" s="11"/>
      <c r="D1868" s="11"/>
      <c r="E1868" s="11" t="s">
        <v>3783</v>
      </c>
      <c r="F1868" s="11" t="s">
        <v>2007</v>
      </c>
      <c r="G1868" s="54" t="s">
        <v>6113</v>
      </c>
      <c r="H1868" s="11" t="s">
        <v>6116</v>
      </c>
      <c r="I1868" s="11">
        <v>20</v>
      </c>
      <c r="J1868" s="69" t="s">
        <v>35</v>
      </c>
      <c r="K1868" s="27" t="s">
        <v>36</v>
      </c>
      <c r="L1868" s="63" t="s">
        <v>40</v>
      </c>
      <c r="M1868" s="64"/>
      <c r="N1868" s="65" t="s">
        <v>6110</v>
      </c>
      <c r="O1868" s="66">
        <v>80</v>
      </c>
      <c r="P1868" s="67">
        <f>O1868+SUMIF(IN!F:F,Inventory!H:H,IN!M:M)-SUMIF(OUT!F:F,Inventory!H:H,OUT!M:M)</f>
        <v>80</v>
      </c>
      <c r="Q1868" s="5"/>
      <c r="R1868" s="75">
        <f t="shared" si="58"/>
        <v>0</v>
      </c>
      <c r="S1868" s="75"/>
      <c r="T1868" s="11">
        <v>30</v>
      </c>
      <c r="U1868" s="11" t="s">
        <v>40</v>
      </c>
      <c r="V1868" s="11"/>
      <c r="W1868" s="11">
        <v>3650</v>
      </c>
      <c r="X1868" s="11"/>
      <c r="Y1868" s="11"/>
      <c r="Z1868" s="11">
        <v>0</v>
      </c>
      <c r="AA1868" s="11">
        <v>5</v>
      </c>
      <c r="AB1868" s="11">
        <v>3</v>
      </c>
      <c r="AC1868" s="11">
        <v>4</v>
      </c>
      <c r="AD1868" s="11">
        <v>5</v>
      </c>
      <c r="AE1868" s="11">
        <v>5</v>
      </c>
      <c r="AF1868" s="11">
        <f t="shared" si="59"/>
        <v>4.6</v>
      </c>
    </row>
    <row r="1869" ht="50" customHeight="1" spans="1:32">
      <c r="A1869" s="11"/>
      <c r="B1869" s="11" t="s">
        <v>6117</v>
      </c>
      <c r="C1869" s="11"/>
      <c r="D1869" s="11"/>
      <c r="E1869" s="11" t="s">
        <v>3783</v>
      </c>
      <c r="F1869" s="11" t="s">
        <v>2007</v>
      </c>
      <c r="G1869" s="11" t="s">
        <v>6118</v>
      </c>
      <c r="H1869" s="11" t="s">
        <v>6119</v>
      </c>
      <c r="I1869" s="87">
        <v>1</v>
      </c>
      <c r="J1869" s="70" t="s">
        <v>35</v>
      </c>
      <c r="K1869" s="27" t="s">
        <v>122</v>
      </c>
      <c r="L1869" s="63" t="s">
        <v>40</v>
      </c>
      <c r="M1869" s="64"/>
      <c r="N1869" s="65" t="s">
        <v>6110</v>
      </c>
      <c r="O1869" s="66">
        <v>215</v>
      </c>
      <c r="P1869" s="67">
        <f>O1869+SUMIF(IN!F:F,Inventory!H:H,IN!M:M)-SUMIF(OUT!F:F,Inventory!H:H,OUT!M:M)</f>
        <v>215</v>
      </c>
      <c r="Q1869" s="5" t="s">
        <v>6120</v>
      </c>
      <c r="R1869" s="75">
        <f t="shared" si="58"/>
        <v>0</v>
      </c>
      <c r="S1869" s="75"/>
      <c r="T1869" s="11">
        <v>30</v>
      </c>
      <c r="U1869" s="11" t="s">
        <v>44</v>
      </c>
      <c r="V1869" s="11"/>
      <c r="W1869" s="11">
        <v>3650</v>
      </c>
      <c r="X1869" s="11">
        <v>30</v>
      </c>
      <c r="Y1869" s="11"/>
      <c r="Z1869" s="11">
        <v>0</v>
      </c>
      <c r="AA1869" s="11">
        <v>2</v>
      </c>
      <c r="AB1869" s="11">
        <v>4</v>
      </c>
      <c r="AC1869" s="11">
        <v>5</v>
      </c>
      <c r="AD1869" s="11">
        <v>5</v>
      </c>
      <c r="AE1869" s="11">
        <v>5</v>
      </c>
      <c r="AF1869" s="11">
        <f t="shared" si="59"/>
        <v>4.6</v>
      </c>
    </row>
    <row r="1870" ht="50" customHeight="1" spans="1:32">
      <c r="A1870" s="11"/>
      <c r="B1870" s="11" t="s">
        <v>6121</v>
      </c>
      <c r="C1870" s="11"/>
      <c r="D1870" s="11"/>
      <c r="E1870" s="11" t="s">
        <v>3783</v>
      </c>
      <c r="F1870" s="11" t="s">
        <v>2007</v>
      </c>
      <c r="G1870" s="11" t="s">
        <v>3784</v>
      </c>
      <c r="H1870" s="11" t="s">
        <v>6122</v>
      </c>
      <c r="I1870" s="50">
        <v>1</v>
      </c>
      <c r="J1870" s="11" t="s">
        <v>36</v>
      </c>
      <c r="K1870" s="27" t="s">
        <v>122</v>
      </c>
      <c r="L1870" s="63" t="s">
        <v>40</v>
      </c>
      <c r="M1870" s="64"/>
      <c r="N1870" s="66" t="s">
        <v>6110</v>
      </c>
      <c r="O1870" s="66">
        <v>0</v>
      </c>
      <c r="P1870" s="67">
        <f>O1870+SUMIF(IN!F:F,Inventory!H:H,IN!M:M)-SUMIF(OUT!F:F,Inventory!H:H,OUT!M:M)</f>
        <v>0</v>
      </c>
      <c r="Q1870" s="5" t="s">
        <v>6123</v>
      </c>
      <c r="R1870" s="75">
        <f t="shared" si="58"/>
        <v>0</v>
      </c>
      <c r="S1870" s="75"/>
      <c r="T1870" s="11">
        <v>30</v>
      </c>
      <c r="U1870" s="11" t="s">
        <v>44</v>
      </c>
      <c r="V1870" s="11"/>
      <c r="W1870" s="11">
        <v>3650</v>
      </c>
      <c r="X1870" s="11">
        <v>30</v>
      </c>
      <c r="Y1870" s="11"/>
      <c r="Z1870" s="11">
        <v>0</v>
      </c>
      <c r="AA1870" s="11">
        <v>5</v>
      </c>
      <c r="AB1870" s="11">
        <v>5</v>
      </c>
      <c r="AC1870" s="11">
        <v>5</v>
      </c>
      <c r="AD1870" s="11">
        <v>5</v>
      </c>
      <c r="AE1870" s="11">
        <v>4</v>
      </c>
      <c r="AF1870" s="11">
        <f t="shared" si="59"/>
        <v>4.7</v>
      </c>
    </row>
    <row r="1871" ht="50" customHeight="1" spans="1:32">
      <c r="A1871" s="11"/>
      <c r="B1871" s="11">
        <v>3391</v>
      </c>
      <c r="C1871" s="11"/>
      <c r="D1871" s="11"/>
      <c r="E1871" s="11" t="s">
        <v>6107</v>
      </c>
      <c r="F1871" s="11" t="s">
        <v>2007</v>
      </c>
      <c r="G1871" s="54" t="s">
        <v>6108</v>
      </c>
      <c r="H1871" s="11" t="s">
        <v>6124</v>
      </c>
      <c r="I1871" s="54">
        <v>1</v>
      </c>
      <c r="J1871" s="79" t="s">
        <v>35</v>
      </c>
      <c r="K1871" s="27" t="s">
        <v>122</v>
      </c>
      <c r="L1871" s="63" t="s">
        <v>64</v>
      </c>
      <c r="M1871" s="64"/>
      <c r="N1871" s="65" t="s">
        <v>6110</v>
      </c>
      <c r="O1871" s="66">
        <v>20</v>
      </c>
      <c r="P1871" s="67">
        <f>O1871+SUMIF(IN!F:F,Inventory!H:H,IN!M:M)-SUMIF(OUT!F:F,Inventory!H:H,OUT!M:M)</f>
        <v>20</v>
      </c>
      <c r="Q1871" s="5"/>
      <c r="R1871" s="75">
        <f t="shared" si="58"/>
        <v>0</v>
      </c>
      <c r="S1871" s="75"/>
      <c r="T1871" s="11">
        <v>30</v>
      </c>
      <c r="U1871" s="11" t="s">
        <v>40</v>
      </c>
      <c r="V1871" s="11" t="s">
        <v>504</v>
      </c>
      <c r="W1871" s="11">
        <v>3650</v>
      </c>
      <c r="X1871" s="11">
        <v>30</v>
      </c>
      <c r="Y1871" s="11"/>
      <c r="Z1871" s="11">
        <v>0</v>
      </c>
      <c r="AA1871" s="11">
        <v>2</v>
      </c>
      <c r="AB1871" s="11">
        <v>4</v>
      </c>
      <c r="AC1871" s="11">
        <v>5</v>
      </c>
      <c r="AD1871" s="11">
        <v>5</v>
      </c>
      <c r="AE1871" s="11">
        <v>5</v>
      </c>
      <c r="AF1871" s="11">
        <f t="shared" si="59"/>
        <v>4.6</v>
      </c>
    </row>
    <row r="1872" ht="50" customHeight="1" spans="1:32">
      <c r="A1872" s="11"/>
      <c r="B1872" s="11">
        <v>3393</v>
      </c>
      <c r="C1872" s="11"/>
      <c r="D1872" s="11"/>
      <c r="E1872" s="11" t="s">
        <v>6107</v>
      </c>
      <c r="F1872" s="11" t="s">
        <v>2007</v>
      </c>
      <c r="G1872" s="54" t="s">
        <v>6108</v>
      </c>
      <c r="H1872" s="11" t="s">
        <v>6125</v>
      </c>
      <c r="I1872" s="54">
        <v>1</v>
      </c>
      <c r="J1872" s="79" t="s">
        <v>35</v>
      </c>
      <c r="K1872" s="27" t="s">
        <v>122</v>
      </c>
      <c r="L1872" s="63" t="s">
        <v>64</v>
      </c>
      <c r="M1872" s="64"/>
      <c r="N1872" s="65" t="s">
        <v>6110</v>
      </c>
      <c r="O1872" s="66">
        <v>20</v>
      </c>
      <c r="P1872" s="67">
        <f>O1872+SUMIF(IN!F:F,Inventory!H:H,IN!M:M)-SUMIF(OUT!F:F,Inventory!H:H,OUT!M:M)</f>
        <v>20</v>
      </c>
      <c r="Q1872" s="5"/>
      <c r="R1872" s="75">
        <f t="shared" si="58"/>
        <v>0</v>
      </c>
      <c r="S1872" s="75"/>
      <c r="T1872" s="11">
        <v>30</v>
      </c>
      <c r="U1872" s="11" t="s">
        <v>40</v>
      </c>
      <c r="V1872" s="11" t="s">
        <v>504</v>
      </c>
      <c r="W1872" s="11">
        <v>3650</v>
      </c>
      <c r="X1872" s="11">
        <v>30</v>
      </c>
      <c r="Y1872" s="11"/>
      <c r="Z1872" s="11">
        <v>0</v>
      </c>
      <c r="AA1872" s="11">
        <v>4</v>
      </c>
      <c r="AB1872" s="11">
        <v>5</v>
      </c>
      <c r="AC1872" s="11">
        <v>4</v>
      </c>
      <c r="AD1872" s="11">
        <v>5</v>
      </c>
      <c r="AE1872" s="11">
        <v>5</v>
      </c>
      <c r="AF1872" s="11">
        <f t="shared" si="59"/>
        <v>4.7</v>
      </c>
    </row>
    <row r="1873" ht="50" customHeight="1" spans="1:32">
      <c r="A1873" s="11"/>
      <c r="B1873" s="11">
        <v>3349</v>
      </c>
      <c r="C1873" s="11"/>
      <c r="D1873" s="11"/>
      <c r="E1873" s="10" t="s">
        <v>6126</v>
      </c>
      <c r="F1873" s="10" t="s">
        <v>6127</v>
      </c>
      <c r="G1873" s="11" t="s">
        <v>6128</v>
      </c>
      <c r="H1873" s="10" t="s">
        <v>6129</v>
      </c>
      <c r="I1873" s="50">
        <v>1</v>
      </c>
      <c r="J1873" s="54" t="s">
        <v>35</v>
      </c>
      <c r="K1873" s="27" t="s">
        <v>122</v>
      </c>
      <c r="L1873" s="63" t="s">
        <v>40</v>
      </c>
      <c r="M1873" s="64"/>
      <c r="N1873" s="65" t="s">
        <v>6130</v>
      </c>
      <c r="O1873" s="66">
        <v>0.5</v>
      </c>
      <c r="P1873" s="67">
        <f>O1873+SUMIF(IN!F:F,Inventory!H:H,IN!M:M)-SUMIF(OUT!F:F,Inventory!H:H,OUT!M:M)</f>
        <v>0.5</v>
      </c>
      <c r="Q1873" s="5"/>
      <c r="R1873" s="75">
        <f t="shared" si="58"/>
        <v>0</v>
      </c>
      <c r="S1873" s="75"/>
      <c r="T1873" s="11">
        <v>60</v>
      </c>
      <c r="U1873" s="11" t="s">
        <v>40</v>
      </c>
      <c r="V1873" s="11" t="s">
        <v>41</v>
      </c>
      <c r="W1873" s="11">
        <v>3650</v>
      </c>
      <c r="X1873" s="11">
        <v>60</v>
      </c>
      <c r="Y1873" s="11"/>
      <c r="Z1873" s="11">
        <v>0</v>
      </c>
      <c r="AA1873" s="11">
        <v>4</v>
      </c>
      <c r="AB1873" s="11">
        <v>5</v>
      </c>
      <c r="AC1873" s="11">
        <v>5</v>
      </c>
      <c r="AD1873" s="11">
        <v>5</v>
      </c>
      <c r="AE1873" s="11">
        <v>5</v>
      </c>
      <c r="AF1873" s="11">
        <f t="shared" si="59"/>
        <v>4.9</v>
      </c>
    </row>
    <row r="1874" ht="50" customHeight="1" spans="1:32">
      <c r="A1874" s="11"/>
      <c r="B1874" s="11">
        <v>3350</v>
      </c>
      <c r="C1874" s="11"/>
      <c r="D1874" s="11"/>
      <c r="E1874" s="10" t="s">
        <v>6126</v>
      </c>
      <c r="F1874" s="10" t="s">
        <v>6127</v>
      </c>
      <c r="G1874" s="11" t="s">
        <v>6128</v>
      </c>
      <c r="H1874" s="10" t="s">
        <v>6131</v>
      </c>
      <c r="I1874" s="50">
        <v>1</v>
      </c>
      <c r="J1874" s="54" t="s">
        <v>35</v>
      </c>
      <c r="K1874" s="27" t="s">
        <v>122</v>
      </c>
      <c r="L1874" s="63" t="s">
        <v>40</v>
      </c>
      <c r="M1874" s="64"/>
      <c r="N1874" s="65" t="s">
        <v>6130</v>
      </c>
      <c r="O1874" s="66">
        <v>1</v>
      </c>
      <c r="P1874" s="67">
        <f>O1874+SUMIF(IN!F:F,Inventory!H:H,IN!M:M)-SUMIF(OUT!F:F,Inventory!H:H,OUT!M:M)</f>
        <v>1</v>
      </c>
      <c r="Q1874" s="5"/>
      <c r="R1874" s="75">
        <f t="shared" si="58"/>
        <v>0</v>
      </c>
      <c r="S1874" s="75"/>
      <c r="T1874" s="11">
        <v>60</v>
      </c>
      <c r="U1874" s="11" t="s">
        <v>40</v>
      </c>
      <c r="V1874" s="11" t="s">
        <v>41</v>
      </c>
      <c r="W1874" s="11">
        <v>3650</v>
      </c>
      <c r="X1874" s="11">
        <v>60</v>
      </c>
      <c r="Y1874" s="11"/>
      <c r="Z1874" s="11">
        <v>0</v>
      </c>
      <c r="AA1874" s="11">
        <v>4</v>
      </c>
      <c r="AB1874" s="11">
        <v>5</v>
      </c>
      <c r="AC1874" s="11">
        <v>4</v>
      </c>
      <c r="AD1874" s="11">
        <v>5</v>
      </c>
      <c r="AE1874" s="11">
        <v>5</v>
      </c>
      <c r="AF1874" s="11">
        <f t="shared" si="59"/>
        <v>4.7</v>
      </c>
    </row>
    <row r="1875" ht="50" customHeight="1" spans="1:32">
      <c r="A1875" s="11"/>
      <c r="B1875" s="11">
        <v>3351</v>
      </c>
      <c r="C1875" s="11"/>
      <c r="D1875" s="11"/>
      <c r="E1875" s="10" t="s">
        <v>6126</v>
      </c>
      <c r="F1875" s="10" t="s">
        <v>6127</v>
      </c>
      <c r="G1875" s="11" t="s">
        <v>6128</v>
      </c>
      <c r="H1875" s="10" t="s">
        <v>6132</v>
      </c>
      <c r="I1875" s="50">
        <v>1</v>
      </c>
      <c r="J1875" s="54" t="s">
        <v>35</v>
      </c>
      <c r="K1875" s="27" t="s">
        <v>122</v>
      </c>
      <c r="L1875" s="63" t="s">
        <v>40</v>
      </c>
      <c r="M1875" s="64"/>
      <c r="N1875" s="65" t="s">
        <v>6130</v>
      </c>
      <c r="O1875" s="66">
        <v>1</v>
      </c>
      <c r="P1875" s="67">
        <f>O1875+SUMIF(IN!F:F,Inventory!H:H,IN!M:M)-SUMIF(OUT!F:F,Inventory!H:H,OUT!M:M)</f>
        <v>1</v>
      </c>
      <c r="Q1875" s="5"/>
      <c r="R1875" s="75">
        <f t="shared" si="58"/>
        <v>0</v>
      </c>
      <c r="S1875" s="75"/>
      <c r="T1875" s="11">
        <v>60</v>
      </c>
      <c r="U1875" s="11" t="s">
        <v>40</v>
      </c>
      <c r="V1875" s="11" t="s">
        <v>41</v>
      </c>
      <c r="W1875" s="11">
        <v>3650</v>
      </c>
      <c r="X1875" s="11">
        <v>60</v>
      </c>
      <c r="Y1875" s="11"/>
      <c r="Z1875" s="11">
        <v>0</v>
      </c>
      <c r="AA1875" s="11">
        <v>5</v>
      </c>
      <c r="AB1875" s="11">
        <v>5</v>
      </c>
      <c r="AC1875" s="11">
        <v>5</v>
      </c>
      <c r="AD1875" s="11">
        <v>4</v>
      </c>
      <c r="AE1875" s="11">
        <v>5</v>
      </c>
      <c r="AF1875" s="11">
        <f t="shared" si="59"/>
        <v>4.7</v>
      </c>
    </row>
    <row r="1876" ht="50" customHeight="1" spans="1:32">
      <c r="A1876" s="11"/>
      <c r="B1876" s="53" t="s">
        <v>6133</v>
      </c>
      <c r="C1876" s="10"/>
      <c r="D1876" s="10"/>
      <c r="E1876" s="10" t="s">
        <v>6134</v>
      </c>
      <c r="F1876" s="10" t="s">
        <v>6135</v>
      </c>
      <c r="G1876" s="10" t="s">
        <v>5499</v>
      </c>
      <c r="H1876" s="10" t="s">
        <v>6136</v>
      </c>
      <c r="I1876" s="50">
        <v>1</v>
      </c>
      <c r="J1876" s="83" t="s">
        <v>35</v>
      </c>
      <c r="K1876" s="27" t="s">
        <v>122</v>
      </c>
      <c r="L1876" s="63" t="s">
        <v>40</v>
      </c>
      <c r="M1876" s="64"/>
      <c r="N1876" s="103" t="s">
        <v>6137</v>
      </c>
      <c r="O1876" s="66">
        <v>2</v>
      </c>
      <c r="P1876" s="67">
        <f>O1876+SUMIF(IN!F:F,Inventory!H:H,IN!M:M)-SUMIF(OUT!F:F,Inventory!H:H,OUT!M:M)</f>
        <v>2</v>
      </c>
      <c r="Q1876" s="47"/>
      <c r="R1876" s="75">
        <f t="shared" si="58"/>
        <v>0</v>
      </c>
      <c r="S1876" s="75"/>
      <c r="T1876" s="10">
        <v>60</v>
      </c>
      <c r="U1876" s="11" t="s">
        <v>44</v>
      </c>
      <c r="V1876" s="11" t="s">
        <v>52</v>
      </c>
      <c r="W1876" s="11">
        <v>1000</v>
      </c>
      <c r="X1876" s="11"/>
      <c r="Y1876" s="11"/>
      <c r="Z1876" s="11">
        <v>0</v>
      </c>
      <c r="AA1876" s="11">
        <v>2</v>
      </c>
      <c r="AB1876" s="11">
        <v>5</v>
      </c>
      <c r="AC1876" s="11">
        <v>5</v>
      </c>
      <c r="AD1876" s="11">
        <v>5</v>
      </c>
      <c r="AE1876" s="11">
        <v>5</v>
      </c>
      <c r="AF1876" s="11">
        <f t="shared" si="59"/>
        <v>4.7</v>
      </c>
    </row>
    <row r="1877" ht="50" customHeight="1" spans="1:32">
      <c r="A1877" s="11"/>
      <c r="B1877" s="11">
        <v>2950</v>
      </c>
      <c r="C1877" s="11"/>
      <c r="D1877" s="11"/>
      <c r="E1877" s="5" t="s">
        <v>6138</v>
      </c>
      <c r="F1877" s="5" t="s">
        <v>6139</v>
      </c>
      <c r="G1877" s="5" t="s">
        <v>1367</v>
      </c>
      <c r="H1877" s="5">
        <v>3725</v>
      </c>
      <c r="I1877" s="50">
        <v>1</v>
      </c>
      <c r="J1877" s="69" t="s">
        <v>35</v>
      </c>
      <c r="K1877" s="27" t="s">
        <v>122</v>
      </c>
      <c r="L1877" s="63" t="s">
        <v>64</v>
      </c>
      <c r="M1877" s="27"/>
      <c r="N1877" s="66" t="s">
        <v>6140</v>
      </c>
      <c r="O1877" s="66">
        <v>1</v>
      </c>
      <c r="P1877" s="67">
        <f>O1877+SUMIF(IN!F:F,Inventory!H:H,IN!M:M)-SUMIF(OUT!F:F,Inventory!H:H,OUT!M:M)</f>
        <v>3</v>
      </c>
      <c r="Q1877" s="5" t="s">
        <v>6141</v>
      </c>
      <c r="R1877" s="75">
        <f t="shared" si="58"/>
        <v>0</v>
      </c>
      <c r="S1877" s="75"/>
      <c r="T1877" s="11">
        <v>30</v>
      </c>
      <c r="U1877" s="11" t="s">
        <v>40</v>
      </c>
      <c r="V1877" s="11" t="s">
        <v>66</v>
      </c>
      <c r="W1877" s="11">
        <v>1825</v>
      </c>
      <c r="X1877" s="11">
        <v>60</v>
      </c>
      <c r="Y1877" s="11"/>
      <c r="Z1877" s="11">
        <v>0</v>
      </c>
      <c r="AA1877" s="11">
        <v>5</v>
      </c>
      <c r="AB1877" s="11">
        <v>3</v>
      </c>
      <c r="AC1877" s="11">
        <v>4</v>
      </c>
      <c r="AD1877" s="11">
        <v>5</v>
      </c>
      <c r="AE1877" s="11">
        <v>5</v>
      </c>
      <c r="AF1877" s="11">
        <f t="shared" si="59"/>
        <v>4.6</v>
      </c>
    </row>
    <row r="1878" ht="50" customHeight="1" spans="1:32">
      <c r="A1878" s="11"/>
      <c r="B1878" s="11">
        <v>2951</v>
      </c>
      <c r="C1878" s="11"/>
      <c r="D1878" s="11"/>
      <c r="E1878" s="5" t="s">
        <v>6142</v>
      </c>
      <c r="F1878" s="5" t="s">
        <v>6143</v>
      </c>
      <c r="G1878" s="5" t="s">
        <v>1367</v>
      </c>
      <c r="H1878" s="5" t="s">
        <v>6144</v>
      </c>
      <c r="I1878" s="50">
        <v>1</v>
      </c>
      <c r="J1878" s="69" t="s">
        <v>35</v>
      </c>
      <c r="K1878" s="27" t="s">
        <v>122</v>
      </c>
      <c r="L1878" s="63" t="s">
        <v>64</v>
      </c>
      <c r="M1878" s="27"/>
      <c r="N1878" s="66" t="s">
        <v>6140</v>
      </c>
      <c r="O1878" s="66">
        <v>4</v>
      </c>
      <c r="P1878" s="67">
        <f>O1878+SUMIF(IN!F:F,Inventory!H:H,IN!M:M)-SUMIF(OUT!F:F,Inventory!H:H,OUT!M:M)</f>
        <v>4</v>
      </c>
      <c r="Q1878" s="5" t="s">
        <v>6145</v>
      </c>
      <c r="R1878" s="75">
        <f t="shared" si="58"/>
        <v>0</v>
      </c>
      <c r="S1878" s="75"/>
      <c r="T1878" s="11">
        <v>30</v>
      </c>
      <c r="U1878" s="11" t="s">
        <v>40</v>
      </c>
      <c r="V1878" s="11" t="s">
        <v>66</v>
      </c>
      <c r="W1878" s="11">
        <v>3650</v>
      </c>
      <c r="X1878" s="11"/>
      <c r="Y1878" s="11"/>
      <c r="Z1878" s="11">
        <v>0</v>
      </c>
      <c r="AA1878" s="11">
        <v>3</v>
      </c>
      <c r="AB1878" s="11">
        <v>5</v>
      </c>
      <c r="AC1878" s="11">
        <v>4</v>
      </c>
      <c r="AD1878" s="11">
        <v>5</v>
      </c>
      <c r="AE1878" s="11">
        <v>5</v>
      </c>
      <c r="AF1878" s="11">
        <f t="shared" si="59"/>
        <v>4.6</v>
      </c>
    </row>
    <row r="1879" ht="50" customHeight="1" spans="1:32">
      <c r="A1879" s="11"/>
      <c r="B1879" s="11">
        <v>3127</v>
      </c>
      <c r="C1879" s="11"/>
      <c r="D1879" s="11"/>
      <c r="E1879" s="10" t="s">
        <v>6146</v>
      </c>
      <c r="F1879" s="10" t="s">
        <v>675</v>
      </c>
      <c r="G1879" s="58" t="s">
        <v>1330</v>
      </c>
      <c r="H1879" s="10" t="s">
        <v>6147</v>
      </c>
      <c r="I1879" s="50">
        <v>1</v>
      </c>
      <c r="J1879" s="54" t="s">
        <v>35</v>
      </c>
      <c r="K1879" s="27" t="s">
        <v>122</v>
      </c>
      <c r="L1879" s="63" t="s">
        <v>64</v>
      </c>
      <c r="M1879" s="64"/>
      <c r="N1879" s="65" t="s">
        <v>6140</v>
      </c>
      <c r="O1879" s="66">
        <v>1</v>
      </c>
      <c r="P1879" s="67">
        <f>O1879+SUMIF(IN!F:F,Inventory!H:H,IN!M:M)-SUMIF(OUT!F:F,Inventory!H:H,OUT!M:M)</f>
        <v>1</v>
      </c>
      <c r="Q1879" s="5"/>
      <c r="R1879" s="75">
        <f t="shared" si="58"/>
        <v>0</v>
      </c>
      <c r="S1879" s="75"/>
      <c r="T1879" s="11">
        <v>60</v>
      </c>
      <c r="U1879" s="11" t="s">
        <v>40</v>
      </c>
      <c r="V1879" s="11" t="s">
        <v>492</v>
      </c>
      <c r="W1879" s="11">
        <v>3650</v>
      </c>
      <c r="X1879" s="11">
        <v>60</v>
      </c>
      <c r="Y1879" s="11"/>
      <c r="Z1879" s="11">
        <v>0</v>
      </c>
      <c r="AA1879" s="11">
        <v>5</v>
      </c>
      <c r="AB1879" s="11">
        <v>3</v>
      </c>
      <c r="AC1879" s="11">
        <v>5</v>
      </c>
      <c r="AD1879" s="11">
        <v>5</v>
      </c>
      <c r="AE1879" s="11">
        <v>5</v>
      </c>
      <c r="AF1879" s="11">
        <f t="shared" si="59"/>
        <v>4.8</v>
      </c>
    </row>
    <row r="1880" ht="50" customHeight="1" spans="1:32">
      <c r="A1880" s="11"/>
      <c r="B1880" s="11" t="s">
        <v>6148</v>
      </c>
      <c r="C1880" s="11"/>
      <c r="D1880" s="11"/>
      <c r="E1880" s="10" t="s">
        <v>6149</v>
      </c>
      <c r="F1880" s="10" t="s">
        <v>6150</v>
      </c>
      <c r="G1880" s="10" t="s">
        <v>6151</v>
      </c>
      <c r="H1880" s="10" t="s">
        <v>6152</v>
      </c>
      <c r="I1880" s="50">
        <v>1</v>
      </c>
      <c r="J1880" s="54" t="s">
        <v>35</v>
      </c>
      <c r="K1880" s="27" t="s">
        <v>122</v>
      </c>
      <c r="L1880" s="63" t="s">
        <v>40</v>
      </c>
      <c r="M1880" s="64"/>
      <c r="N1880" s="65" t="s">
        <v>6140</v>
      </c>
      <c r="O1880" s="66">
        <v>6</v>
      </c>
      <c r="P1880" s="67">
        <f>O1880+SUMIF(IN!F:F,Inventory!H:H,IN!M:M)-SUMIF(OUT!F:F,Inventory!H:H,OUT!M:M)</f>
        <v>6</v>
      </c>
      <c r="Q1880" s="5"/>
      <c r="R1880" s="75">
        <f t="shared" si="58"/>
        <v>0</v>
      </c>
      <c r="S1880" s="75"/>
      <c r="T1880" s="10">
        <v>60</v>
      </c>
      <c r="U1880" s="11" t="s">
        <v>74</v>
      </c>
      <c r="V1880" s="11"/>
      <c r="W1880" s="11">
        <v>3650</v>
      </c>
      <c r="X1880" s="11">
        <v>60</v>
      </c>
      <c r="Y1880" s="11"/>
      <c r="Z1880" s="11">
        <v>0</v>
      </c>
      <c r="AA1880" s="11">
        <v>4</v>
      </c>
      <c r="AB1880" s="11">
        <v>5</v>
      </c>
      <c r="AC1880" s="11">
        <v>5</v>
      </c>
      <c r="AD1880" s="11">
        <v>5</v>
      </c>
      <c r="AE1880" s="11">
        <v>5</v>
      </c>
      <c r="AF1880" s="11">
        <f t="shared" si="59"/>
        <v>4.9</v>
      </c>
    </row>
    <row r="1881" ht="50" customHeight="1" spans="1:32">
      <c r="A1881" s="11"/>
      <c r="B1881" s="53" t="s">
        <v>6153</v>
      </c>
      <c r="C1881" s="11" t="s">
        <v>1</v>
      </c>
      <c r="D1881" s="11"/>
      <c r="E1881" s="117" t="s">
        <v>5819</v>
      </c>
      <c r="F1881" s="117" t="s">
        <v>6154</v>
      </c>
      <c r="G1881" s="117" t="s">
        <v>1330</v>
      </c>
      <c r="H1881" s="117" t="s">
        <v>6155</v>
      </c>
      <c r="I1881" s="50">
        <v>1</v>
      </c>
      <c r="J1881" s="11" t="s">
        <v>35</v>
      </c>
      <c r="K1881" s="27" t="s">
        <v>122</v>
      </c>
      <c r="L1881" s="63" t="s">
        <v>64</v>
      </c>
      <c r="M1881" s="64"/>
      <c r="N1881" s="65" t="s">
        <v>6140</v>
      </c>
      <c r="O1881" s="66">
        <v>2</v>
      </c>
      <c r="P1881" s="67">
        <f>O1881+SUMIF(IN!F:F,Inventory!H:H,IN!M:M)-SUMIF(OUT!F:F,Inventory!H:H,OUT!M:M)</f>
        <v>2</v>
      </c>
      <c r="Q1881" s="5" t="s">
        <v>6156</v>
      </c>
      <c r="R1881" s="75">
        <f t="shared" si="58"/>
        <v>0</v>
      </c>
      <c r="S1881" s="75"/>
      <c r="T1881" s="11">
        <v>45</v>
      </c>
      <c r="U1881" s="11" t="s">
        <v>44</v>
      </c>
      <c r="V1881" s="11"/>
      <c r="W1881" s="11">
        <v>1825</v>
      </c>
      <c r="X1881" s="11">
        <v>60</v>
      </c>
      <c r="Y1881" s="11"/>
      <c r="Z1881" s="11">
        <v>0</v>
      </c>
      <c r="AA1881" s="11">
        <v>5</v>
      </c>
      <c r="AB1881" s="11">
        <v>5</v>
      </c>
      <c r="AC1881" s="11">
        <v>3</v>
      </c>
      <c r="AD1881" s="11">
        <v>5</v>
      </c>
      <c r="AE1881" s="11">
        <v>5</v>
      </c>
      <c r="AF1881" s="11">
        <f t="shared" si="59"/>
        <v>4.6</v>
      </c>
    </row>
    <row r="1882" ht="50" customHeight="1" spans="1:32">
      <c r="A1882" s="11"/>
      <c r="B1882" s="11" t="s">
        <v>6157</v>
      </c>
      <c r="C1882" s="11"/>
      <c r="D1882" s="11"/>
      <c r="E1882" s="49" t="s">
        <v>6158</v>
      </c>
      <c r="F1882" s="49" t="s">
        <v>6159</v>
      </c>
      <c r="G1882" s="58" t="s">
        <v>1330</v>
      </c>
      <c r="H1882" s="49" t="s">
        <v>6160</v>
      </c>
      <c r="I1882" s="50">
        <v>1</v>
      </c>
      <c r="J1882" s="11" t="s">
        <v>35</v>
      </c>
      <c r="K1882" s="27" t="s">
        <v>122</v>
      </c>
      <c r="L1882" s="63" t="s">
        <v>64</v>
      </c>
      <c r="M1882" s="64"/>
      <c r="N1882" s="65" t="s">
        <v>6140</v>
      </c>
      <c r="O1882" s="66">
        <v>5</v>
      </c>
      <c r="P1882" s="67" t="s">
        <v>3014</v>
      </c>
      <c r="Q1882" s="5" t="s">
        <v>6161</v>
      </c>
      <c r="R1882" s="75">
        <f t="shared" si="58"/>
        <v>0</v>
      </c>
      <c r="S1882" s="75"/>
      <c r="T1882" s="11">
        <v>60</v>
      </c>
      <c r="U1882" s="11" t="s">
        <v>74</v>
      </c>
      <c r="V1882" s="11"/>
      <c r="W1882" s="11">
        <v>3650</v>
      </c>
      <c r="X1882" s="11">
        <v>60</v>
      </c>
      <c r="Y1882" s="11"/>
      <c r="Z1882" s="11">
        <v>0</v>
      </c>
      <c r="AA1882" s="11">
        <v>5</v>
      </c>
      <c r="AB1882" s="11">
        <v>2</v>
      </c>
      <c r="AC1882" s="11">
        <v>5</v>
      </c>
      <c r="AD1882" s="11">
        <v>5</v>
      </c>
      <c r="AE1882" s="11">
        <v>5</v>
      </c>
      <c r="AF1882" s="11">
        <f t="shared" si="59"/>
        <v>4.7</v>
      </c>
    </row>
    <row r="1883" ht="50" customHeight="1" spans="1:32">
      <c r="A1883" s="11"/>
      <c r="B1883" s="11" t="s">
        <v>6162</v>
      </c>
      <c r="C1883" s="11" t="s">
        <v>1</v>
      </c>
      <c r="D1883" s="11"/>
      <c r="E1883" s="10" t="s">
        <v>6163</v>
      </c>
      <c r="F1883" s="11" t="s">
        <v>6164</v>
      </c>
      <c r="G1883" s="10" t="s">
        <v>1330</v>
      </c>
      <c r="H1883" s="10" t="s">
        <v>6165</v>
      </c>
      <c r="I1883" s="50">
        <v>1</v>
      </c>
      <c r="J1883" s="11" t="s">
        <v>35</v>
      </c>
      <c r="K1883" s="27" t="s">
        <v>122</v>
      </c>
      <c r="L1883" s="63" t="s">
        <v>40</v>
      </c>
      <c r="M1883" s="64"/>
      <c r="N1883" s="65" t="s">
        <v>6140</v>
      </c>
      <c r="O1883" s="66">
        <v>2</v>
      </c>
      <c r="P1883" s="67">
        <f>O1883+SUMIF(IN!F:F,Inventory!H:H,IN!M:M)-SUMIF(OUT!F:F,Inventory!H:H,OUT!M:M)</f>
        <v>2</v>
      </c>
      <c r="Q1883" s="5"/>
      <c r="R1883" s="75">
        <f t="shared" si="58"/>
        <v>0</v>
      </c>
      <c r="S1883" s="75"/>
      <c r="T1883" s="11">
        <v>60</v>
      </c>
      <c r="U1883" s="11" t="s">
        <v>74</v>
      </c>
      <c r="V1883" s="11"/>
      <c r="W1883" s="11">
        <v>1000</v>
      </c>
      <c r="X1883" s="11">
        <v>60</v>
      </c>
      <c r="Y1883" s="11"/>
      <c r="Z1883" s="11">
        <v>0</v>
      </c>
      <c r="AA1883" s="11">
        <v>4</v>
      </c>
      <c r="AB1883" s="11">
        <v>5</v>
      </c>
      <c r="AC1883" s="11">
        <v>5</v>
      </c>
      <c r="AD1883" s="11">
        <v>5</v>
      </c>
      <c r="AE1883" s="11">
        <v>5</v>
      </c>
      <c r="AF1883" s="11">
        <f t="shared" si="59"/>
        <v>4.9</v>
      </c>
    </row>
    <row r="1884" ht="50" customHeight="1" spans="1:32">
      <c r="A1884" s="11"/>
      <c r="B1884" s="11" t="s">
        <v>6166</v>
      </c>
      <c r="C1884" s="11" t="s">
        <v>1</v>
      </c>
      <c r="D1884" s="11"/>
      <c r="E1884" s="11" t="s">
        <v>6167</v>
      </c>
      <c r="F1884" s="11" t="s">
        <v>6168</v>
      </c>
      <c r="G1884" s="11" t="s">
        <v>1174</v>
      </c>
      <c r="H1884" s="11" t="s">
        <v>6169</v>
      </c>
      <c r="I1884" s="49">
        <v>1</v>
      </c>
      <c r="J1884" s="69" t="s">
        <v>35</v>
      </c>
      <c r="K1884" s="27" t="s">
        <v>122</v>
      </c>
      <c r="L1884" s="63" t="s">
        <v>40</v>
      </c>
      <c r="M1884" s="64"/>
      <c r="N1884" s="65" t="s">
        <v>6140</v>
      </c>
      <c r="O1884" s="66">
        <v>1</v>
      </c>
      <c r="P1884" s="67">
        <f>O1884+SUMIF(IN!F:F,Inventory!H:H,IN!M:M)-SUMIF(OUT!F:F,Inventory!H:H,OUT!M:M)</f>
        <v>1</v>
      </c>
      <c r="Q1884" s="5"/>
      <c r="R1884" s="75">
        <f t="shared" si="58"/>
        <v>0</v>
      </c>
      <c r="S1884" s="75"/>
      <c r="T1884" s="11">
        <v>60</v>
      </c>
      <c r="U1884" s="11" t="s">
        <v>74</v>
      </c>
      <c r="V1884" s="11"/>
      <c r="W1884" s="11">
        <v>3650</v>
      </c>
      <c r="X1884" s="11">
        <v>60</v>
      </c>
      <c r="Y1884" s="11"/>
      <c r="Z1884" s="11">
        <v>0</v>
      </c>
      <c r="AA1884" s="11">
        <v>2</v>
      </c>
      <c r="AB1884" s="11">
        <v>4</v>
      </c>
      <c r="AC1884" s="11">
        <v>5</v>
      </c>
      <c r="AD1884" s="11">
        <v>5</v>
      </c>
      <c r="AE1884" s="11">
        <v>5</v>
      </c>
      <c r="AF1884" s="11">
        <f t="shared" si="59"/>
        <v>4.6</v>
      </c>
    </row>
    <row r="1885" ht="50" customHeight="1" spans="1:32">
      <c r="A1885" s="11"/>
      <c r="B1885" s="11" t="s">
        <v>6170</v>
      </c>
      <c r="C1885" s="11" t="s">
        <v>1</v>
      </c>
      <c r="D1885" s="11"/>
      <c r="E1885" s="11" t="s">
        <v>5185</v>
      </c>
      <c r="F1885" s="11" t="s">
        <v>6171</v>
      </c>
      <c r="G1885" s="58" t="s">
        <v>1330</v>
      </c>
      <c r="H1885" s="26" t="s">
        <v>6172</v>
      </c>
      <c r="I1885" s="11">
        <v>1</v>
      </c>
      <c r="J1885" s="92" t="s">
        <v>35</v>
      </c>
      <c r="K1885" s="27" t="s">
        <v>122</v>
      </c>
      <c r="L1885" s="63" t="s">
        <v>37</v>
      </c>
      <c r="M1885" s="64"/>
      <c r="N1885" s="65" t="s">
        <v>6140</v>
      </c>
      <c r="O1885" s="66">
        <v>1</v>
      </c>
      <c r="P1885" s="67">
        <f>O1885+SUMIF(IN!F:F,Inventory!H:H,IN!M:M)-SUMIF(OUT!F:F,Inventory!H:H,OUT!M:M)</f>
        <v>1</v>
      </c>
      <c r="Q1885" s="5"/>
      <c r="R1885" s="75">
        <f t="shared" si="58"/>
        <v>0</v>
      </c>
      <c r="S1885" s="75"/>
      <c r="T1885" s="11">
        <v>60</v>
      </c>
      <c r="U1885" s="11" t="s">
        <v>74</v>
      </c>
      <c r="V1885" s="11" t="s">
        <v>52</v>
      </c>
      <c r="W1885" s="11">
        <v>3650</v>
      </c>
      <c r="X1885" s="11">
        <v>60</v>
      </c>
      <c r="Y1885" s="11"/>
      <c r="Z1885" s="11">
        <v>0</v>
      </c>
      <c r="AA1885" s="11">
        <v>5</v>
      </c>
      <c r="AB1885" s="11">
        <v>3</v>
      </c>
      <c r="AC1885" s="11">
        <v>4</v>
      </c>
      <c r="AD1885" s="11">
        <v>5</v>
      </c>
      <c r="AE1885" s="11">
        <v>5</v>
      </c>
      <c r="AF1885" s="11">
        <f t="shared" si="59"/>
        <v>4.6</v>
      </c>
    </row>
    <row r="1886" ht="50" customHeight="1" spans="1:32">
      <c r="A1886" s="11"/>
      <c r="B1886" s="11">
        <v>3934</v>
      </c>
      <c r="C1886" s="11"/>
      <c r="D1886" s="11"/>
      <c r="E1886" s="117" t="s">
        <v>5819</v>
      </c>
      <c r="F1886" s="117" t="s">
        <v>6154</v>
      </c>
      <c r="G1886" s="117" t="s">
        <v>1330</v>
      </c>
      <c r="H1886" s="117" t="s">
        <v>6173</v>
      </c>
      <c r="I1886" s="50">
        <v>1</v>
      </c>
      <c r="J1886" s="11" t="s">
        <v>35</v>
      </c>
      <c r="K1886" s="27" t="s">
        <v>122</v>
      </c>
      <c r="L1886" s="63" t="s">
        <v>64</v>
      </c>
      <c r="M1886" s="64"/>
      <c r="N1886" s="65" t="s">
        <v>6140</v>
      </c>
      <c r="O1886" s="66">
        <v>1</v>
      </c>
      <c r="P1886" s="67">
        <f>O1886+SUMIF(IN!F:F,Inventory!H:H,IN!M:M)-SUMIF(OUT!F:F,Inventory!H:H,OUT!M:M)</f>
        <v>1</v>
      </c>
      <c r="Q1886" s="5"/>
      <c r="R1886" s="75">
        <f t="shared" si="58"/>
        <v>0</v>
      </c>
      <c r="S1886" s="75"/>
      <c r="T1886" s="11">
        <v>30</v>
      </c>
      <c r="U1886" s="11" t="s">
        <v>44</v>
      </c>
      <c r="V1886" s="11" t="s">
        <v>532</v>
      </c>
      <c r="W1886" s="11">
        <v>3650</v>
      </c>
      <c r="X1886" s="11">
        <v>30</v>
      </c>
      <c r="Y1886" s="11"/>
      <c r="Z1886" s="11">
        <v>0</v>
      </c>
      <c r="AA1886" s="11">
        <v>4</v>
      </c>
      <c r="AB1886" s="11">
        <v>5</v>
      </c>
      <c r="AC1886" s="11">
        <v>5</v>
      </c>
      <c r="AD1886" s="11">
        <v>5</v>
      </c>
      <c r="AE1886" s="11">
        <v>5</v>
      </c>
      <c r="AF1886" s="11">
        <f t="shared" si="59"/>
        <v>4.9</v>
      </c>
    </row>
    <row r="1887" ht="50" customHeight="1" spans="1:32">
      <c r="A1887" s="11"/>
      <c r="B1887" s="11">
        <v>3126</v>
      </c>
      <c r="C1887" s="11"/>
      <c r="D1887" s="11"/>
      <c r="E1887" s="10" t="s">
        <v>6174</v>
      </c>
      <c r="F1887" s="10" t="s">
        <v>3549</v>
      </c>
      <c r="G1887" s="58" t="s">
        <v>1330</v>
      </c>
      <c r="H1887" s="10" t="s">
        <v>6175</v>
      </c>
      <c r="I1887" s="50">
        <v>1</v>
      </c>
      <c r="J1887" s="54" t="s">
        <v>35</v>
      </c>
      <c r="K1887" s="27" t="s">
        <v>122</v>
      </c>
      <c r="L1887" s="63" t="s">
        <v>64</v>
      </c>
      <c r="M1887" s="64"/>
      <c r="N1887" s="65" t="s">
        <v>6176</v>
      </c>
      <c r="O1887" s="66">
        <v>1</v>
      </c>
      <c r="P1887" s="67">
        <f>O1887+SUMIF(IN!F:F,Inventory!H:H,IN!M:M)-SUMIF(OUT!F:F,Inventory!H:H,OUT!M:M)</f>
        <v>1</v>
      </c>
      <c r="Q1887" s="5"/>
      <c r="R1887" s="75">
        <f t="shared" si="58"/>
        <v>0</v>
      </c>
      <c r="S1887" s="75"/>
      <c r="T1887" s="11">
        <v>60</v>
      </c>
      <c r="U1887" s="11" t="s">
        <v>40</v>
      </c>
      <c r="V1887" s="11" t="s">
        <v>492</v>
      </c>
      <c r="W1887" s="11">
        <v>1000</v>
      </c>
      <c r="X1887" s="11">
        <v>60</v>
      </c>
      <c r="Y1887" s="11"/>
      <c r="Z1887" s="11">
        <v>0</v>
      </c>
      <c r="AA1887" s="11">
        <v>4</v>
      </c>
      <c r="AB1887" s="11">
        <v>2</v>
      </c>
      <c r="AC1887" s="11">
        <v>5</v>
      </c>
      <c r="AD1887" s="11">
        <v>5</v>
      </c>
      <c r="AE1887" s="11">
        <v>5</v>
      </c>
      <c r="AF1887" s="11">
        <f t="shared" si="59"/>
        <v>4.6</v>
      </c>
    </row>
    <row r="1888" ht="50" customHeight="1" spans="1:32">
      <c r="A1888" s="11"/>
      <c r="B1888" s="11" t="s">
        <v>6177</v>
      </c>
      <c r="C1888" s="11" t="s">
        <v>1</v>
      </c>
      <c r="D1888" s="11"/>
      <c r="E1888" s="49" t="s">
        <v>5185</v>
      </c>
      <c r="F1888" s="49" t="s">
        <v>6178</v>
      </c>
      <c r="G1888" s="58" t="s">
        <v>1330</v>
      </c>
      <c r="H1888" s="49" t="s">
        <v>6179</v>
      </c>
      <c r="I1888" s="50">
        <v>1</v>
      </c>
      <c r="J1888" s="54" t="s">
        <v>35</v>
      </c>
      <c r="K1888" s="27" t="s">
        <v>122</v>
      </c>
      <c r="L1888" s="63" t="s">
        <v>40</v>
      </c>
      <c r="M1888" s="64"/>
      <c r="N1888" s="65" t="s">
        <v>6176</v>
      </c>
      <c r="O1888" s="66">
        <v>0</v>
      </c>
      <c r="P1888" s="67">
        <f>O1888+SUMIF(IN!F:F,Inventory!H:H,IN!M:M)-SUMIF(OUT!F:F,Inventory!H:H,OUT!M:M)</f>
        <v>0</v>
      </c>
      <c r="Q1888" s="5"/>
      <c r="R1888" s="75">
        <f t="shared" si="58"/>
        <v>0</v>
      </c>
      <c r="S1888" s="75"/>
      <c r="T1888" s="11">
        <v>60</v>
      </c>
      <c r="U1888" s="11" t="s">
        <v>74</v>
      </c>
      <c r="V1888" s="11" t="s">
        <v>66</v>
      </c>
      <c r="W1888" s="11">
        <v>3650</v>
      </c>
      <c r="X1888" s="11">
        <v>60</v>
      </c>
      <c r="Y1888" s="11"/>
      <c r="Z1888" s="11">
        <v>0</v>
      </c>
      <c r="AA1888" s="11">
        <v>4</v>
      </c>
      <c r="AB1888" s="11">
        <v>5</v>
      </c>
      <c r="AC1888" s="11">
        <v>5</v>
      </c>
      <c r="AD1888" s="11">
        <v>5</v>
      </c>
      <c r="AE1888" s="11">
        <v>5</v>
      </c>
      <c r="AF1888" s="11">
        <f t="shared" si="59"/>
        <v>4.9</v>
      </c>
    </row>
    <row r="1889" ht="50" customHeight="1" spans="1:32">
      <c r="A1889" s="11"/>
      <c r="B1889" s="11" t="s">
        <v>6180</v>
      </c>
      <c r="C1889" s="11" t="s">
        <v>1</v>
      </c>
      <c r="D1889" s="11"/>
      <c r="E1889" s="11" t="s">
        <v>5185</v>
      </c>
      <c r="F1889" s="11" t="s">
        <v>5186</v>
      </c>
      <c r="G1889" s="131" t="s">
        <v>5187</v>
      </c>
      <c r="H1889" s="11" t="s">
        <v>6181</v>
      </c>
      <c r="I1889" s="50">
        <v>1</v>
      </c>
      <c r="J1889" s="54" t="s">
        <v>35</v>
      </c>
      <c r="K1889" s="27" t="s">
        <v>122</v>
      </c>
      <c r="L1889" s="63" t="s">
        <v>40</v>
      </c>
      <c r="M1889" s="64"/>
      <c r="N1889" s="65" t="s">
        <v>6176</v>
      </c>
      <c r="O1889" s="66">
        <v>1</v>
      </c>
      <c r="P1889" s="67">
        <f>O1889+SUMIF(IN!F:F,Inventory!H:H,IN!M:M)-SUMIF(OUT!F:F,Inventory!H:H,OUT!M:M)</f>
        <v>1</v>
      </c>
      <c r="Q1889" s="5"/>
      <c r="R1889" s="75">
        <f t="shared" si="58"/>
        <v>0</v>
      </c>
      <c r="S1889" s="75"/>
      <c r="T1889" s="11">
        <v>60</v>
      </c>
      <c r="U1889" s="11" t="s">
        <v>74</v>
      </c>
      <c r="V1889" s="11" t="s">
        <v>41</v>
      </c>
      <c r="W1889" s="11">
        <v>3650</v>
      </c>
      <c r="X1889" s="11">
        <v>30</v>
      </c>
      <c r="Y1889" s="11"/>
      <c r="Z1889" s="11">
        <v>0</v>
      </c>
      <c r="AA1889" s="11">
        <v>5</v>
      </c>
      <c r="AB1889" s="11">
        <v>1</v>
      </c>
      <c r="AC1889" s="11">
        <v>5</v>
      </c>
      <c r="AD1889" s="11">
        <v>5</v>
      </c>
      <c r="AE1889" s="11">
        <v>5</v>
      </c>
      <c r="AF1889" s="11">
        <f t="shared" si="59"/>
        <v>4.6</v>
      </c>
    </row>
    <row r="1890" ht="50" customHeight="1" spans="1:32">
      <c r="A1890" s="11"/>
      <c r="B1890" s="11" t="s">
        <v>6182</v>
      </c>
      <c r="C1890" s="11" t="s">
        <v>1</v>
      </c>
      <c r="D1890" s="11"/>
      <c r="E1890" s="49" t="s">
        <v>5185</v>
      </c>
      <c r="F1890" s="49" t="s">
        <v>6178</v>
      </c>
      <c r="G1890" s="58" t="s">
        <v>1330</v>
      </c>
      <c r="H1890" s="49" t="s">
        <v>6183</v>
      </c>
      <c r="I1890" s="50">
        <v>1</v>
      </c>
      <c r="J1890" s="54" t="s">
        <v>35</v>
      </c>
      <c r="K1890" s="27" t="s">
        <v>122</v>
      </c>
      <c r="L1890" s="63" t="s">
        <v>40</v>
      </c>
      <c r="M1890" s="64"/>
      <c r="N1890" s="65" t="s">
        <v>6176</v>
      </c>
      <c r="O1890" s="66">
        <v>0</v>
      </c>
      <c r="P1890" s="67">
        <f>O1890+SUMIF(IN!F:F,Inventory!H:H,IN!M:M)-SUMIF(OUT!F:F,Inventory!H:H,OUT!M:M)</f>
        <v>0</v>
      </c>
      <c r="Q1890" s="5"/>
      <c r="R1890" s="75">
        <f t="shared" si="58"/>
        <v>0</v>
      </c>
      <c r="S1890" s="75"/>
      <c r="T1890" s="11">
        <v>60</v>
      </c>
      <c r="U1890" s="11" t="s">
        <v>74</v>
      </c>
      <c r="V1890" s="11" t="s">
        <v>66</v>
      </c>
      <c r="W1890" s="11">
        <v>3650</v>
      </c>
      <c r="X1890" s="11">
        <v>60</v>
      </c>
      <c r="Y1890" s="11"/>
      <c r="Z1890" s="11">
        <v>0</v>
      </c>
      <c r="AA1890" s="11">
        <v>3</v>
      </c>
      <c r="AB1890" s="11">
        <v>4</v>
      </c>
      <c r="AC1890" s="11">
        <v>5</v>
      </c>
      <c r="AD1890" s="11">
        <v>5</v>
      </c>
      <c r="AE1890" s="11">
        <v>5</v>
      </c>
      <c r="AF1890" s="11">
        <f t="shared" si="59"/>
        <v>4.7</v>
      </c>
    </row>
    <row r="1891" ht="50" customHeight="1" spans="1:32">
      <c r="A1891" s="11"/>
      <c r="B1891" s="11" t="s">
        <v>6184</v>
      </c>
      <c r="C1891" s="11" t="s">
        <v>1</v>
      </c>
      <c r="D1891" s="11"/>
      <c r="E1891" s="11" t="s">
        <v>5811</v>
      </c>
      <c r="F1891" s="11" t="s">
        <v>5812</v>
      </c>
      <c r="G1891" s="11" t="s">
        <v>1330</v>
      </c>
      <c r="H1891" s="11" t="s">
        <v>6185</v>
      </c>
      <c r="I1891" s="50">
        <v>1</v>
      </c>
      <c r="J1891" s="54" t="s">
        <v>35</v>
      </c>
      <c r="K1891" s="27" t="s">
        <v>122</v>
      </c>
      <c r="L1891" s="63" t="s">
        <v>37</v>
      </c>
      <c r="M1891" s="64"/>
      <c r="N1891" s="66" t="s">
        <v>6176</v>
      </c>
      <c r="O1891" s="66">
        <v>2</v>
      </c>
      <c r="P1891" s="67">
        <f>O1891+SUMIF(IN!F:F,Inventory!H:H,IN!M:M)-SUMIF(OUT!F:F,Inventory!H:H,OUT!M:M)</f>
        <v>2</v>
      </c>
      <c r="Q1891" s="5" t="s">
        <v>6186</v>
      </c>
      <c r="R1891" s="75">
        <f t="shared" si="58"/>
        <v>0</v>
      </c>
      <c r="S1891" s="75"/>
      <c r="T1891" s="11">
        <v>75</v>
      </c>
      <c r="U1891" s="11" t="s">
        <v>40</v>
      </c>
      <c r="V1891" s="11" t="s">
        <v>41</v>
      </c>
      <c r="W1891" s="11">
        <v>3650</v>
      </c>
      <c r="X1891" s="11">
        <v>60</v>
      </c>
      <c r="Y1891" s="11"/>
      <c r="Z1891" s="11">
        <v>0</v>
      </c>
      <c r="AA1891" s="11">
        <v>5</v>
      </c>
      <c r="AB1891" s="11">
        <v>2</v>
      </c>
      <c r="AC1891" s="11">
        <v>5</v>
      </c>
      <c r="AD1891" s="11">
        <v>5</v>
      </c>
      <c r="AE1891" s="11">
        <v>5</v>
      </c>
      <c r="AF1891" s="11">
        <f t="shared" si="59"/>
        <v>4.7</v>
      </c>
    </row>
    <row r="1892" ht="50" customHeight="1" spans="1:32">
      <c r="A1892" s="11"/>
      <c r="B1892" s="11">
        <v>3226</v>
      </c>
      <c r="C1892" s="11" t="s">
        <v>1</v>
      </c>
      <c r="D1892" s="11"/>
      <c r="E1892" s="49" t="s">
        <v>5988</v>
      </c>
      <c r="F1892" s="11" t="s">
        <v>6187</v>
      </c>
      <c r="G1892" s="50" t="s">
        <v>1330</v>
      </c>
      <c r="H1892" s="11" t="s">
        <v>6188</v>
      </c>
      <c r="I1892" s="50">
        <v>1</v>
      </c>
      <c r="J1892" s="69" t="s">
        <v>35</v>
      </c>
      <c r="K1892" s="27" t="s">
        <v>122</v>
      </c>
      <c r="L1892" s="63" t="s">
        <v>37</v>
      </c>
      <c r="M1892" s="64"/>
      <c r="N1892" s="65" t="s">
        <v>6189</v>
      </c>
      <c r="O1892" s="66">
        <v>3</v>
      </c>
      <c r="P1892" s="67">
        <f>O1892+SUMIF(IN!F:F,Inventory!H:H,IN!M:M)-SUMIF(OUT!F:F,Inventory!H:H,OUT!M:M)</f>
        <v>3</v>
      </c>
      <c r="Q1892" s="5" t="s">
        <v>6190</v>
      </c>
      <c r="R1892" s="75">
        <f t="shared" si="58"/>
        <v>0</v>
      </c>
      <c r="S1892" s="75"/>
      <c r="T1892" s="11">
        <v>300</v>
      </c>
      <c r="U1892" s="11" t="s">
        <v>40</v>
      </c>
      <c r="V1892" s="10" t="s">
        <v>75</v>
      </c>
      <c r="W1892" s="11">
        <v>1000</v>
      </c>
      <c r="X1892" s="11"/>
      <c r="Y1892" s="11"/>
      <c r="Z1892" s="11">
        <v>0</v>
      </c>
      <c r="AA1892" s="11">
        <v>4</v>
      </c>
      <c r="AB1892" s="11">
        <v>4</v>
      </c>
      <c r="AC1892" s="11">
        <v>4</v>
      </c>
      <c r="AD1892" s="11">
        <v>5</v>
      </c>
      <c r="AE1892" s="11">
        <v>5</v>
      </c>
      <c r="AF1892" s="11">
        <f t="shared" si="59"/>
        <v>4.6</v>
      </c>
    </row>
    <row r="1893" ht="50" customHeight="1" spans="1:32">
      <c r="A1893" s="11"/>
      <c r="B1893" s="11">
        <v>3737</v>
      </c>
      <c r="C1893" s="11"/>
      <c r="D1893" s="11"/>
      <c r="E1893" s="49" t="s">
        <v>6191</v>
      </c>
      <c r="F1893" s="49" t="s">
        <v>6192</v>
      </c>
      <c r="G1893" s="125" t="s">
        <v>1330</v>
      </c>
      <c r="H1893" s="11" t="s">
        <v>6193</v>
      </c>
      <c r="I1893" s="50">
        <v>1</v>
      </c>
      <c r="J1893" s="54" t="s">
        <v>35</v>
      </c>
      <c r="K1893" s="27" t="s">
        <v>122</v>
      </c>
      <c r="L1893" s="63" t="s">
        <v>40</v>
      </c>
      <c r="M1893" s="64"/>
      <c r="N1893" s="65" t="s">
        <v>6189</v>
      </c>
      <c r="O1893" s="66">
        <v>3</v>
      </c>
      <c r="P1893" s="67">
        <f>O1893+SUMIF(IN!F:F,Inventory!H:H,IN!M:M)-SUMIF(OUT!F:F,Inventory!H:H,OUT!M:M)</f>
        <v>3</v>
      </c>
      <c r="Q1893" s="5"/>
      <c r="R1893" s="75">
        <f t="shared" si="58"/>
        <v>0</v>
      </c>
      <c r="S1893" s="75"/>
      <c r="T1893" s="11">
        <v>90</v>
      </c>
      <c r="U1893" s="11" t="s">
        <v>40</v>
      </c>
      <c r="V1893" s="11" t="s">
        <v>75</v>
      </c>
      <c r="W1893" s="11">
        <v>3650</v>
      </c>
      <c r="X1893" s="11">
        <v>90</v>
      </c>
      <c r="Y1893" s="11"/>
      <c r="Z1893" s="11">
        <v>0</v>
      </c>
      <c r="AA1893" s="11">
        <v>5</v>
      </c>
      <c r="AB1893" s="11">
        <v>1</v>
      </c>
      <c r="AC1893" s="11">
        <v>5</v>
      </c>
      <c r="AD1893" s="11">
        <v>5</v>
      </c>
      <c r="AE1893" s="11">
        <v>5</v>
      </c>
      <c r="AF1893" s="11">
        <f t="shared" si="59"/>
        <v>4.6</v>
      </c>
    </row>
    <row r="1894" ht="50" customHeight="1" spans="1:32">
      <c r="A1894" s="11"/>
      <c r="B1894" s="11" t="s">
        <v>6194</v>
      </c>
      <c r="C1894" s="11" t="s">
        <v>1</v>
      </c>
      <c r="D1894" s="11"/>
      <c r="E1894" s="49" t="s">
        <v>5988</v>
      </c>
      <c r="F1894" s="49" t="s">
        <v>5989</v>
      </c>
      <c r="G1894" s="50" t="s">
        <v>5990</v>
      </c>
      <c r="H1894" s="49" t="s">
        <v>6195</v>
      </c>
      <c r="I1894" s="50">
        <v>1</v>
      </c>
      <c r="J1894" s="54" t="s">
        <v>35</v>
      </c>
      <c r="K1894" s="27" t="s">
        <v>122</v>
      </c>
      <c r="L1894" s="27" t="s">
        <v>40</v>
      </c>
      <c r="M1894" s="64"/>
      <c r="N1894" s="65" t="s">
        <v>6189</v>
      </c>
      <c r="O1894" s="66">
        <v>2</v>
      </c>
      <c r="P1894" s="67">
        <f>O1894+SUMIF(IN!F:F,Inventory!H:H,IN!M:M)-SUMIF(OUT!F:F,Inventory!H:H,OUT!M:M)</f>
        <v>2</v>
      </c>
      <c r="Q1894" s="5"/>
      <c r="R1894" s="75">
        <f t="shared" si="58"/>
        <v>0</v>
      </c>
      <c r="S1894" s="75"/>
      <c r="T1894" s="11">
        <v>45</v>
      </c>
      <c r="U1894" s="11" t="s">
        <v>74</v>
      </c>
      <c r="V1894" s="10" t="s">
        <v>75</v>
      </c>
      <c r="W1894" s="11">
        <v>3650</v>
      </c>
      <c r="X1894" s="11"/>
      <c r="Y1894" s="11"/>
      <c r="Z1894" s="11">
        <v>0</v>
      </c>
      <c r="AA1894" s="11">
        <v>5</v>
      </c>
      <c r="AB1894" s="11">
        <v>5</v>
      </c>
      <c r="AC1894" s="11">
        <v>5</v>
      </c>
      <c r="AD1894" s="11">
        <v>4</v>
      </c>
      <c r="AE1894" s="11">
        <v>5</v>
      </c>
      <c r="AF1894" s="11">
        <f t="shared" si="59"/>
        <v>4.7</v>
      </c>
    </row>
    <row r="1895" ht="50" customHeight="1" spans="1:32">
      <c r="A1895" s="11"/>
      <c r="B1895" s="11" t="s">
        <v>6196</v>
      </c>
      <c r="C1895" s="11" t="s">
        <v>1</v>
      </c>
      <c r="D1895" s="11"/>
      <c r="E1895" s="49" t="s">
        <v>5988</v>
      </c>
      <c r="F1895" s="49" t="s">
        <v>5989</v>
      </c>
      <c r="G1895" s="50" t="s">
        <v>5990</v>
      </c>
      <c r="H1895" s="49" t="s">
        <v>6197</v>
      </c>
      <c r="I1895" s="50">
        <v>1</v>
      </c>
      <c r="J1895" s="54" t="s">
        <v>35</v>
      </c>
      <c r="K1895" s="27" t="s">
        <v>122</v>
      </c>
      <c r="L1895" s="63" t="s">
        <v>40</v>
      </c>
      <c r="M1895" s="64"/>
      <c r="N1895" s="65" t="s">
        <v>6189</v>
      </c>
      <c r="O1895" s="66">
        <v>2</v>
      </c>
      <c r="P1895" s="67">
        <f>O1895+SUMIF(IN!F:F,Inventory!H:H,IN!M:M)-SUMIF(OUT!F:F,Inventory!H:H,OUT!M:M)</f>
        <v>2</v>
      </c>
      <c r="Q1895" s="5"/>
      <c r="R1895" s="75">
        <f t="shared" si="58"/>
        <v>0</v>
      </c>
      <c r="S1895" s="75"/>
      <c r="T1895" s="11">
        <v>45</v>
      </c>
      <c r="U1895" s="11" t="s">
        <v>74</v>
      </c>
      <c r="V1895" s="10" t="s">
        <v>75</v>
      </c>
      <c r="W1895" s="11">
        <v>3650</v>
      </c>
      <c r="X1895" s="11"/>
      <c r="Y1895" s="11"/>
      <c r="Z1895" s="11">
        <v>0</v>
      </c>
      <c r="AA1895" s="11">
        <v>5</v>
      </c>
      <c r="AB1895" s="11">
        <v>5</v>
      </c>
      <c r="AC1895" s="11">
        <v>5</v>
      </c>
      <c r="AD1895" s="11">
        <v>5</v>
      </c>
      <c r="AE1895" s="11">
        <v>5</v>
      </c>
      <c r="AF1895" s="11">
        <f t="shared" si="59"/>
        <v>5</v>
      </c>
    </row>
    <row r="1896" ht="50" customHeight="1" spans="1:32">
      <c r="A1896" s="11"/>
      <c r="B1896" s="11" t="s">
        <v>6198</v>
      </c>
      <c r="C1896" s="11" t="s">
        <v>1</v>
      </c>
      <c r="D1896" s="11"/>
      <c r="E1896" s="49" t="s">
        <v>5988</v>
      </c>
      <c r="F1896" s="49" t="s">
        <v>5989</v>
      </c>
      <c r="G1896" s="50" t="s">
        <v>5990</v>
      </c>
      <c r="H1896" s="49" t="s">
        <v>6199</v>
      </c>
      <c r="I1896" s="50">
        <v>1</v>
      </c>
      <c r="J1896" s="54" t="s">
        <v>35</v>
      </c>
      <c r="K1896" s="27" t="s">
        <v>122</v>
      </c>
      <c r="L1896" s="63" t="s">
        <v>40</v>
      </c>
      <c r="M1896" s="64"/>
      <c r="N1896" s="65" t="s">
        <v>6189</v>
      </c>
      <c r="O1896" s="66">
        <v>2</v>
      </c>
      <c r="P1896" s="67">
        <f>O1896+SUMIF(IN!F:F,Inventory!H:H,IN!M:M)-SUMIF(OUT!F:F,Inventory!H:H,OUT!M:M)</f>
        <v>2</v>
      </c>
      <c r="Q1896" s="5"/>
      <c r="R1896" s="75">
        <f t="shared" si="58"/>
        <v>0</v>
      </c>
      <c r="S1896" s="75"/>
      <c r="T1896" s="11">
        <v>45</v>
      </c>
      <c r="U1896" s="11" t="s">
        <v>74</v>
      </c>
      <c r="V1896" s="10" t="s">
        <v>75</v>
      </c>
      <c r="W1896" s="11">
        <v>3650</v>
      </c>
      <c r="X1896" s="11"/>
      <c r="Y1896" s="11"/>
      <c r="Z1896" s="11">
        <v>0</v>
      </c>
      <c r="AA1896" s="11">
        <v>4</v>
      </c>
      <c r="AB1896" s="11">
        <v>5</v>
      </c>
      <c r="AC1896" s="11">
        <v>5</v>
      </c>
      <c r="AD1896" s="11">
        <v>5</v>
      </c>
      <c r="AE1896" s="11">
        <v>4</v>
      </c>
      <c r="AF1896" s="11">
        <f t="shared" si="59"/>
        <v>4.6</v>
      </c>
    </row>
    <row r="1897" ht="50" customHeight="1" spans="1:32">
      <c r="A1897" s="11"/>
      <c r="B1897" s="11" t="s">
        <v>6200</v>
      </c>
      <c r="C1897" s="11" t="s">
        <v>1</v>
      </c>
      <c r="D1897" s="11"/>
      <c r="E1897" s="49" t="s">
        <v>5988</v>
      </c>
      <c r="F1897" s="49" t="s">
        <v>5989</v>
      </c>
      <c r="G1897" s="50" t="s">
        <v>5990</v>
      </c>
      <c r="H1897" s="49" t="s">
        <v>6201</v>
      </c>
      <c r="I1897" s="50">
        <v>2</v>
      </c>
      <c r="J1897" s="54" t="s">
        <v>35</v>
      </c>
      <c r="K1897" s="27" t="s">
        <v>122</v>
      </c>
      <c r="L1897" s="63" t="s">
        <v>40</v>
      </c>
      <c r="M1897" s="64"/>
      <c r="N1897" s="65" t="s">
        <v>6189</v>
      </c>
      <c r="O1897" s="66">
        <v>4</v>
      </c>
      <c r="P1897" s="67">
        <f>O1897+SUMIF(IN!F:F,Inventory!H:H,IN!M:M)-SUMIF(OUT!F:F,Inventory!H:H,OUT!M:M)</f>
        <v>4</v>
      </c>
      <c r="Q1897" s="5"/>
      <c r="R1897" s="75">
        <f t="shared" si="58"/>
        <v>0</v>
      </c>
      <c r="S1897" s="75"/>
      <c r="T1897" s="11">
        <v>60</v>
      </c>
      <c r="U1897" s="11" t="s">
        <v>74</v>
      </c>
      <c r="V1897" s="10" t="s">
        <v>75</v>
      </c>
      <c r="W1897" s="11">
        <v>3650</v>
      </c>
      <c r="X1897" s="11"/>
      <c r="Y1897" s="11"/>
      <c r="Z1897" s="11">
        <v>0</v>
      </c>
      <c r="AA1897" s="11">
        <v>4</v>
      </c>
      <c r="AB1897" s="11">
        <v>4</v>
      </c>
      <c r="AC1897" s="11">
        <v>4</v>
      </c>
      <c r="AD1897" s="11">
        <v>5</v>
      </c>
      <c r="AE1897" s="11">
        <v>5</v>
      </c>
      <c r="AF1897" s="11">
        <f t="shared" si="59"/>
        <v>4.6</v>
      </c>
    </row>
    <row r="1898" ht="50" customHeight="1" spans="1:32">
      <c r="A1898" s="11"/>
      <c r="B1898" s="11" t="s">
        <v>6202</v>
      </c>
      <c r="C1898" s="11"/>
      <c r="D1898" s="11"/>
      <c r="E1898" s="49" t="s">
        <v>6203</v>
      </c>
      <c r="F1898" s="49" t="s">
        <v>6204</v>
      </c>
      <c r="G1898" s="58" t="s">
        <v>4470</v>
      </c>
      <c r="H1898" s="49" t="s">
        <v>6205</v>
      </c>
      <c r="I1898" s="50">
        <v>1</v>
      </c>
      <c r="J1898" s="54" t="s">
        <v>35</v>
      </c>
      <c r="K1898" s="27" t="s">
        <v>122</v>
      </c>
      <c r="L1898" s="63" t="s">
        <v>40</v>
      </c>
      <c r="M1898" s="64"/>
      <c r="N1898" s="65" t="s">
        <v>6189</v>
      </c>
      <c r="O1898" s="66">
        <v>2</v>
      </c>
      <c r="P1898" s="67">
        <f>O1898+SUMIF(IN!F:F,Inventory!H:H,IN!M:M)-SUMIF(OUT!F:F,Inventory!H:H,OUT!M:M)</f>
        <v>2</v>
      </c>
      <c r="Q1898" s="5"/>
      <c r="R1898" s="75">
        <f t="shared" si="58"/>
        <v>0</v>
      </c>
      <c r="S1898" s="75"/>
      <c r="T1898" s="11">
        <v>60</v>
      </c>
      <c r="U1898" s="11" t="s">
        <v>74</v>
      </c>
      <c r="V1898" s="11"/>
      <c r="W1898" s="11">
        <v>1000</v>
      </c>
      <c r="X1898" s="11">
        <v>60</v>
      </c>
      <c r="Y1898" s="11"/>
      <c r="Z1898" s="11">
        <v>0</v>
      </c>
      <c r="AA1898" s="11">
        <v>5</v>
      </c>
      <c r="AB1898" s="11">
        <v>3</v>
      </c>
      <c r="AC1898" s="11">
        <v>4</v>
      </c>
      <c r="AD1898" s="11">
        <v>5</v>
      </c>
      <c r="AE1898" s="11">
        <v>5</v>
      </c>
      <c r="AF1898" s="11">
        <f t="shared" si="59"/>
        <v>4.6</v>
      </c>
    </row>
    <row r="1899" ht="50" customHeight="1" spans="1:32">
      <c r="A1899" s="11"/>
      <c r="B1899" s="11" t="s">
        <v>6206</v>
      </c>
      <c r="C1899" s="11"/>
      <c r="D1899" s="11"/>
      <c r="E1899" s="49" t="s">
        <v>4770</v>
      </c>
      <c r="F1899" s="49" t="s">
        <v>4771</v>
      </c>
      <c r="G1899" s="58" t="s">
        <v>1086</v>
      </c>
      <c r="H1899" s="49" t="s">
        <v>6207</v>
      </c>
      <c r="I1899" s="50">
        <v>1</v>
      </c>
      <c r="J1899" s="54" t="s">
        <v>35</v>
      </c>
      <c r="K1899" s="27" t="s">
        <v>122</v>
      </c>
      <c r="L1899" s="63" t="s">
        <v>40</v>
      </c>
      <c r="M1899" s="64"/>
      <c r="N1899" s="65" t="s">
        <v>6189</v>
      </c>
      <c r="O1899" s="66">
        <v>3</v>
      </c>
      <c r="P1899" s="67">
        <f>O1899+SUMIF(IN!F:F,Inventory!H:H,IN!M:M)-SUMIF(OUT!F:F,Inventory!H:H,OUT!M:M)</f>
        <v>3</v>
      </c>
      <c r="Q1899" s="5"/>
      <c r="R1899" s="75">
        <f t="shared" si="58"/>
        <v>0</v>
      </c>
      <c r="S1899" s="75"/>
      <c r="T1899" s="11">
        <v>45</v>
      </c>
      <c r="U1899" s="11" t="s">
        <v>74</v>
      </c>
      <c r="V1899" s="10" t="s">
        <v>75</v>
      </c>
      <c r="W1899" s="11">
        <v>1000</v>
      </c>
      <c r="X1899" s="11"/>
      <c r="Y1899" s="11"/>
      <c r="Z1899" s="11">
        <v>0</v>
      </c>
      <c r="AA1899" s="11">
        <v>4</v>
      </c>
      <c r="AB1899" s="11">
        <v>2</v>
      </c>
      <c r="AC1899" s="11">
        <v>5</v>
      </c>
      <c r="AD1899" s="11">
        <v>5</v>
      </c>
      <c r="AE1899" s="11">
        <v>5</v>
      </c>
      <c r="AF1899" s="11">
        <f t="shared" si="59"/>
        <v>4.6</v>
      </c>
    </row>
    <row r="1900" ht="50" customHeight="1" spans="1:32">
      <c r="A1900" s="11"/>
      <c r="B1900" s="11" t="s">
        <v>6208</v>
      </c>
      <c r="C1900" s="11"/>
      <c r="D1900" s="11"/>
      <c r="E1900" s="49" t="s">
        <v>6209</v>
      </c>
      <c r="F1900" s="49" t="s">
        <v>6210</v>
      </c>
      <c r="G1900" s="50" t="s">
        <v>1086</v>
      </c>
      <c r="H1900" s="49" t="s">
        <v>6211</v>
      </c>
      <c r="I1900" s="50">
        <v>1</v>
      </c>
      <c r="J1900" s="54" t="s">
        <v>35</v>
      </c>
      <c r="K1900" s="27" t="s">
        <v>122</v>
      </c>
      <c r="L1900" s="63" t="s">
        <v>40</v>
      </c>
      <c r="M1900" s="64"/>
      <c r="N1900" s="65" t="s">
        <v>6189</v>
      </c>
      <c r="O1900" s="66">
        <v>2</v>
      </c>
      <c r="P1900" s="67">
        <f>O1900+SUMIF(IN!F:F,Inventory!H:H,IN!M:M)-SUMIF(OUT!F:F,Inventory!H:H,OUT!M:M)</f>
        <v>2</v>
      </c>
      <c r="Q1900" s="5"/>
      <c r="R1900" s="75">
        <f t="shared" si="58"/>
        <v>0</v>
      </c>
      <c r="S1900" s="75"/>
      <c r="T1900" s="11">
        <v>60</v>
      </c>
      <c r="U1900" s="11" t="s">
        <v>74</v>
      </c>
      <c r="V1900" s="10" t="s">
        <v>75</v>
      </c>
      <c r="W1900" s="11">
        <v>1000</v>
      </c>
      <c r="X1900" s="11"/>
      <c r="Y1900" s="11"/>
      <c r="Z1900" s="11">
        <v>0</v>
      </c>
      <c r="AA1900" s="11">
        <v>5</v>
      </c>
      <c r="AB1900" s="11">
        <v>1</v>
      </c>
      <c r="AC1900" s="11">
        <v>5</v>
      </c>
      <c r="AD1900" s="11">
        <v>5</v>
      </c>
      <c r="AE1900" s="11">
        <v>5</v>
      </c>
      <c r="AF1900" s="11">
        <f t="shared" si="59"/>
        <v>4.6</v>
      </c>
    </row>
    <row r="1901" ht="50" customHeight="1" spans="1:32">
      <c r="A1901" s="11"/>
      <c r="B1901" s="11" t="s">
        <v>6212</v>
      </c>
      <c r="C1901" s="11"/>
      <c r="D1901" s="11"/>
      <c r="E1901" s="49" t="s">
        <v>6209</v>
      </c>
      <c r="F1901" s="49" t="s">
        <v>6210</v>
      </c>
      <c r="G1901" s="50" t="s">
        <v>1086</v>
      </c>
      <c r="H1901" s="49" t="s">
        <v>6213</v>
      </c>
      <c r="I1901" s="50">
        <v>1</v>
      </c>
      <c r="J1901" s="54" t="s">
        <v>35</v>
      </c>
      <c r="K1901" s="27" t="s">
        <v>122</v>
      </c>
      <c r="L1901" s="63" t="s">
        <v>64</v>
      </c>
      <c r="M1901" s="64"/>
      <c r="N1901" s="65" t="s">
        <v>6189</v>
      </c>
      <c r="O1901" s="66">
        <v>2</v>
      </c>
      <c r="P1901" s="67">
        <f>O1901+SUMIF(IN!F:F,Inventory!H:H,IN!M:M)-SUMIF(OUT!F:F,Inventory!H:H,OUT!M:M)</f>
        <v>2</v>
      </c>
      <c r="Q1901" s="5" t="s">
        <v>6214</v>
      </c>
      <c r="R1901" s="75">
        <f t="shared" si="58"/>
        <v>0</v>
      </c>
      <c r="S1901" s="75"/>
      <c r="T1901" s="11">
        <v>60</v>
      </c>
      <c r="U1901" s="11" t="s">
        <v>40</v>
      </c>
      <c r="V1901" s="10" t="s">
        <v>75</v>
      </c>
      <c r="W1901" s="11">
        <v>1000</v>
      </c>
      <c r="X1901" s="11"/>
      <c r="Y1901" s="11"/>
      <c r="Z1901" s="11">
        <v>0</v>
      </c>
      <c r="AA1901" s="11">
        <v>5</v>
      </c>
      <c r="AB1901" s="11">
        <v>4</v>
      </c>
      <c r="AC1901" s="11">
        <v>5</v>
      </c>
      <c r="AD1901" s="11">
        <v>5</v>
      </c>
      <c r="AE1901" s="11">
        <v>5</v>
      </c>
      <c r="AF1901" s="11">
        <f t="shared" si="59"/>
        <v>4.9</v>
      </c>
    </row>
    <row r="1902" ht="50" customHeight="1" spans="1:32">
      <c r="A1902" s="11"/>
      <c r="B1902" s="11" t="s">
        <v>6215</v>
      </c>
      <c r="C1902" s="11" t="s">
        <v>1</v>
      </c>
      <c r="D1902" s="11"/>
      <c r="E1902" s="49" t="s">
        <v>5988</v>
      </c>
      <c r="F1902" s="11" t="s">
        <v>1584</v>
      </c>
      <c r="G1902" s="50" t="s">
        <v>5990</v>
      </c>
      <c r="H1902" s="11" t="s">
        <v>6216</v>
      </c>
      <c r="I1902" s="50">
        <v>1</v>
      </c>
      <c r="J1902" s="69" t="s">
        <v>35</v>
      </c>
      <c r="K1902" s="27" t="s">
        <v>122</v>
      </c>
      <c r="L1902" s="63" t="s">
        <v>40</v>
      </c>
      <c r="M1902" s="64"/>
      <c r="N1902" s="65" t="s">
        <v>6189</v>
      </c>
      <c r="O1902" s="66">
        <v>2</v>
      </c>
      <c r="P1902" s="67">
        <f>O1902+SUMIF(IN!F:F,Inventory!H:H,IN!M:M)-SUMIF(OUT!F:F,Inventory!H:H,OUT!M:M)</f>
        <v>2</v>
      </c>
      <c r="Q1902" s="5"/>
      <c r="R1902" s="75">
        <f t="shared" si="58"/>
        <v>0</v>
      </c>
      <c r="S1902" s="75"/>
      <c r="T1902" s="11">
        <v>60</v>
      </c>
      <c r="U1902" s="11" t="s">
        <v>74</v>
      </c>
      <c r="V1902" s="10" t="s">
        <v>75</v>
      </c>
      <c r="W1902" s="11">
        <v>1000</v>
      </c>
      <c r="X1902" s="10"/>
      <c r="Y1902" s="11"/>
      <c r="Z1902" s="11">
        <v>0</v>
      </c>
      <c r="AA1902" s="11">
        <v>2</v>
      </c>
      <c r="AB1902" s="11">
        <v>5</v>
      </c>
      <c r="AC1902" s="11">
        <v>5</v>
      </c>
      <c r="AD1902" s="11">
        <v>5</v>
      </c>
      <c r="AE1902" s="11">
        <v>5</v>
      </c>
      <c r="AF1902" s="11">
        <f t="shared" si="59"/>
        <v>4.7</v>
      </c>
    </row>
    <row r="1903" ht="50" customHeight="1" spans="1:32">
      <c r="A1903" s="11"/>
      <c r="B1903" s="11" t="s">
        <v>6217</v>
      </c>
      <c r="C1903" s="11" t="s">
        <v>1</v>
      </c>
      <c r="D1903" s="11"/>
      <c r="E1903" s="49" t="s">
        <v>5988</v>
      </c>
      <c r="F1903" s="11" t="s">
        <v>6187</v>
      </c>
      <c r="G1903" s="50" t="s">
        <v>5990</v>
      </c>
      <c r="H1903" s="11" t="s">
        <v>6218</v>
      </c>
      <c r="I1903" s="50">
        <v>1</v>
      </c>
      <c r="J1903" s="69" t="s">
        <v>35</v>
      </c>
      <c r="K1903" s="27" t="s">
        <v>122</v>
      </c>
      <c r="L1903" s="63" t="s">
        <v>37</v>
      </c>
      <c r="M1903" s="64"/>
      <c r="N1903" s="65" t="s">
        <v>6189</v>
      </c>
      <c r="O1903" s="66">
        <v>3</v>
      </c>
      <c r="P1903" s="67">
        <f>O1903+SUMIF(IN!F:F,Inventory!H:H,IN!M:M)-SUMIF(OUT!F:F,Inventory!H:H,OUT!M:M)</f>
        <v>3</v>
      </c>
      <c r="Q1903" s="5"/>
      <c r="R1903" s="75">
        <f t="shared" si="58"/>
        <v>0</v>
      </c>
      <c r="S1903" s="75"/>
      <c r="T1903" s="11">
        <v>60</v>
      </c>
      <c r="U1903" s="11" t="s">
        <v>74</v>
      </c>
      <c r="V1903" s="10" t="s">
        <v>75</v>
      </c>
      <c r="W1903" s="11">
        <v>1000</v>
      </c>
      <c r="X1903" s="11"/>
      <c r="Y1903" s="11"/>
      <c r="Z1903" s="11">
        <v>0</v>
      </c>
      <c r="AA1903" s="11">
        <v>4</v>
      </c>
      <c r="AB1903" s="11">
        <v>3</v>
      </c>
      <c r="AC1903" s="11">
        <v>5</v>
      </c>
      <c r="AD1903" s="11">
        <v>5</v>
      </c>
      <c r="AE1903" s="11">
        <v>5</v>
      </c>
      <c r="AF1903" s="11">
        <f t="shared" si="59"/>
        <v>4.7</v>
      </c>
    </row>
    <row r="1904" ht="50" customHeight="1" spans="1:32">
      <c r="A1904" s="11"/>
      <c r="B1904" s="11" t="s">
        <v>6219</v>
      </c>
      <c r="C1904" s="11"/>
      <c r="D1904" s="11"/>
      <c r="E1904" s="11" t="s">
        <v>3783</v>
      </c>
      <c r="F1904" s="11" t="s">
        <v>2007</v>
      </c>
      <c r="G1904" s="11" t="s">
        <v>3784</v>
      </c>
      <c r="H1904" s="11" t="s">
        <v>6220</v>
      </c>
      <c r="I1904" s="50">
        <v>50</v>
      </c>
      <c r="J1904" s="69" t="s">
        <v>35</v>
      </c>
      <c r="K1904" s="27" t="s">
        <v>122</v>
      </c>
      <c r="L1904" s="63" t="s">
        <v>40</v>
      </c>
      <c r="M1904" s="64"/>
      <c r="N1904" s="66" t="s">
        <v>6221</v>
      </c>
      <c r="O1904" s="66">
        <v>90</v>
      </c>
      <c r="P1904" s="67">
        <f>O1904+SUMIF(IN!F:F,Inventory!H:H,IN!M:M)-SUMIF(OUT!F:F,Inventory!H:H,OUT!M:M)</f>
        <v>90</v>
      </c>
      <c r="Q1904" s="5" t="s">
        <v>6222</v>
      </c>
      <c r="R1904" s="75">
        <f t="shared" si="58"/>
        <v>0</v>
      </c>
      <c r="S1904" s="75"/>
      <c r="T1904" s="11">
        <v>30</v>
      </c>
      <c r="U1904" s="11" t="s">
        <v>44</v>
      </c>
      <c r="V1904" s="11"/>
      <c r="W1904" s="11">
        <v>1825</v>
      </c>
      <c r="X1904" s="11">
        <v>30</v>
      </c>
      <c r="Y1904" s="11"/>
      <c r="Z1904" s="11">
        <v>0</v>
      </c>
      <c r="AA1904" s="11">
        <v>4</v>
      </c>
      <c r="AB1904" s="11">
        <v>2</v>
      </c>
      <c r="AC1904" s="11">
        <v>5</v>
      </c>
      <c r="AD1904" s="11">
        <v>5</v>
      </c>
      <c r="AE1904" s="11">
        <v>5</v>
      </c>
      <c r="AF1904" s="11">
        <f t="shared" si="59"/>
        <v>4.6</v>
      </c>
    </row>
    <row r="1905" ht="50" customHeight="1" spans="1:32">
      <c r="A1905" s="11"/>
      <c r="B1905" s="53">
        <v>2682</v>
      </c>
      <c r="C1905" s="11" t="s">
        <v>1</v>
      </c>
      <c r="D1905" s="11"/>
      <c r="E1905" s="11" t="s">
        <v>6223</v>
      </c>
      <c r="F1905" s="11" t="s">
        <v>4674</v>
      </c>
      <c r="G1905" s="11" t="s">
        <v>1330</v>
      </c>
      <c r="H1905" s="26" t="s">
        <v>6224</v>
      </c>
      <c r="I1905" s="11">
        <v>20</v>
      </c>
      <c r="J1905" s="11" t="s">
        <v>36</v>
      </c>
      <c r="K1905" s="27" t="s">
        <v>122</v>
      </c>
      <c r="L1905" s="63" t="s">
        <v>64</v>
      </c>
      <c r="M1905" s="64"/>
      <c r="N1905" s="66" t="s">
        <v>6221</v>
      </c>
      <c r="O1905" s="66">
        <v>30</v>
      </c>
      <c r="P1905" s="67">
        <f>O1905+SUMIF(IN!F:F,Inventory!H:H,IN!M:M)-SUMIF(OUT!F:F,Inventory!H:H,OUT!M:M)</f>
        <v>30</v>
      </c>
      <c r="Q1905" s="5" t="s">
        <v>6225</v>
      </c>
      <c r="R1905" s="75">
        <f t="shared" si="58"/>
        <v>0</v>
      </c>
      <c r="S1905" s="75"/>
      <c r="T1905" s="11">
        <v>60</v>
      </c>
      <c r="U1905" s="11" t="s">
        <v>40</v>
      </c>
      <c r="V1905" s="11"/>
      <c r="W1905" s="11">
        <v>1825</v>
      </c>
      <c r="X1905" s="11">
        <v>60</v>
      </c>
      <c r="Y1905" s="11"/>
      <c r="Z1905" s="11">
        <v>0</v>
      </c>
      <c r="AA1905" s="11">
        <v>5</v>
      </c>
      <c r="AB1905" s="11">
        <v>4</v>
      </c>
      <c r="AC1905" s="11">
        <v>4</v>
      </c>
      <c r="AD1905" s="11">
        <v>5</v>
      </c>
      <c r="AE1905" s="11">
        <v>5</v>
      </c>
      <c r="AF1905" s="11">
        <f t="shared" si="59"/>
        <v>4.7</v>
      </c>
    </row>
    <row r="1906" ht="50" customHeight="1" spans="1:32">
      <c r="A1906" s="11"/>
      <c r="B1906" s="11" t="s">
        <v>5715</v>
      </c>
      <c r="C1906" s="11"/>
      <c r="D1906" s="11"/>
      <c r="E1906" s="11" t="s">
        <v>6112</v>
      </c>
      <c r="F1906" s="11" t="s">
        <v>2007</v>
      </c>
      <c r="G1906" s="54" t="s">
        <v>6113</v>
      </c>
      <c r="H1906" s="11" t="s">
        <v>6226</v>
      </c>
      <c r="I1906" s="54">
        <v>1</v>
      </c>
      <c r="J1906" s="79" t="s">
        <v>35</v>
      </c>
      <c r="K1906" s="27" t="s">
        <v>122</v>
      </c>
      <c r="L1906" s="63" t="s">
        <v>64</v>
      </c>
      <c r="M1906" s="64"/>
      <c r="N1906" s="65" t="s">
        <v>6221</v>
      </c>
      <c r="O1906" s="66">
        <v>0</v>
      </c>
      <c r="P1906" s="67">
        <f>O1906+SUMIF(IN!F:F,Inventory!H:H,IN!M:M)-SUMIF(OUT!F:F,Inventory!H:H,OUT!M:M)</f>
        <v>0</v>
      </c>
      <c r="Q1906" s="5" t="s">
        <v>6227</v>
      </c>
      <c r="R1906" s="75">
        <f t="shared" si="58"/>
        <v>0</v>
      </c>
      <c r="S1906" s="75"/>
      <c r="T1906" s="11">
        <v>30</v>
      </c>
      <c r="U1906" s="11" t="s">
        <v>40</v>
      </c>
      <c r="V1906" s="11"/>
      <c r="W1906" s="11">
        <v>1000</v>
      </c>
      <c r="X1906" s="11">
        <v>30</v>
      </c>
      <c r="Y1906" s="11"/>
      <c r="Z1906" s="11">
        <v>0</v>
      </c>
      <c r="AA1906" s="11">
        <v>3</v>
      </c>
      <c r="AB1906" s="11">
        <v>3</v>
      </c>
      <c r="AC1906" s="11">
        <v>5</v>
      </c>
      <c r="AD1906" s="11">
        <v>5</v>
      </c>
      <c r="AE1906" s="11">
        <v>5</v>
      </c>
      <c r="AF1906" s="11">
        <f t="shared" si="59"/>
        <v>4.6</v>
      </c>
    </row>
    <row r="1907" ht="50" customHeight="1" spans="1:32">
      <c r="A1907" s="11"/>
      <c r="B1907" s="11" t="s">
        <v>6228</v>
      </c>
      <c r="C1907" s="11" t="s">
        <v>1</v>
      </c>
      <c r="D1907" s="11"/>
      <c r="E1907" s="11" t="s">
        <v>3783</v>
      </c>
      <c r="F1907" s="11" t="s">
        <v>2007</v>
      </c>
      <c r="G1907" s="54" t="s">
        <v>6113</v>
      </c>
      <c r="H1907" s="11" t="s">
        <v>6229</v>
      </c>
      <c r="I1907" s="11">
        <v>1</v>
      </c>
      <c r="J1907" s="69" t="s">
        <v>35</v>
      </c>
      <c r="K1907" s="27" t="s">
        <v>36</v>
      </c>
      <c r="L1907" s="63" t="s">
        <v>40</v>
      </c>
      <c r="M1907" s="64"/>
      <c r="N1907" s="65" t="s">
        <v>6221</v>
      </c>
      <c r="O1907" s="66">
        <v>0</v>
      </c>
      <c r="P1907" s="67">
        <f>O1907+SUMIF(IN!F:F,Inventory!H:H,IN!M:M)-SUMIF(OUT!F:F,Inventory!H:H,OUT!M:M)</f>
        <v>0</v>
      </c>
      <c r="Q1907" s="5" t="s">
        <v>6230</v>
      </c>
      <c r="R1907" s="75">
        <f t="shared" si="58"/>
        <v>0</v>
      </c>
      <c r="S1907" s="75"/>
      <c r="T1907" s="11">
        <v>60</v>
      </c>
      <c r="U1907" s="11" t="s">
        <v>40</v>
      </c>
      <c r="V1907" s="11"/>
      <c r="W1907" s="11">
        <v>1825</v>
      </c>
      <c r="X1907" s="11">
        <v>30</v>
      </c>
      <c r="Y1907" s="11"/>
      <c r="Z1907" s="11">
        <v>0</v>
      </c>
      <c r="AA1907" s="11">
        <v>4</v>
      </c>
      <c r="AB1907" s="11">
        <v>2</v>
      </c>
      <c r="AC1907" s="11">
        <v>5</v>
      </c>
      <c r="AD1907" s="11">
        <v>5</v>
      </c>
      <c r="AE1907" s="11">
        <v>5</v>
      </c>
      <c r="AF1907" s="11">
        <f t="shared" si="59"/>
        <v>4.6</v>
      </c>
    </row>
    <row r="1908" ht="50" customHeight="1" spans="1:32">
      <c r="A1908" s="11"/>
      <c r="B1908" s="11">
        <v>3745</v>
      </c>
      <c r="C1908" s="11"/>
      <c r="D1908" s="11"/>
      <c r="E1908" s="11" t="s">
        <v>6231</v>
      </c>
      <c r="F1908" s="11" t="s">
        <v>2007</v>
      </c>
      <c r="G1908" s="54" t="s">
        <v>6232</v>
      </c>
      <c r="H1908" s="11" t="s">
        <v>6233</v>
      </c>
      <c r="I1908" s="54">
        <v>1</v>
      </c>
      <c r="J1908" s="79" t="s">
        <v>35</v>
      </c>
      <c r="K1908" s="27" t="s">
        <v>122</v>
      </c>
      <c r="L1908" s="63" t="s">
        <v>64</v>
      </c>
      <c r="M1908" s="64"/>
      <c r="N1908" s="65" t="s">
        <v>6234</v>
      </c>
      <c r="O1908" s="66">
        <v>80</v>
      </c>
      <c r="P1908" s="67">
        <f>O1908+SUMIF(IN!F:F,Inventory!H:H,IN!M:M)-SUMIF(OUT!F:F,Inventory!H:H,OUT!M:M)</f>
        <v>80</v>
      </c>
      <c r="Q1908" s="5"/>
      <c r="R1908" s="75">
        <f t="shared" si="58"/>
        <v>0</v>
      </c>
      <c r="S1908" s="75"/>
      <c r="T1908" s="11">
        <v>30</v>
      </c>
      <c r="U1908" s="11" t="s">
        <v>44</v>
      </c>
      <c r="V1908" s="11" t="s">
        <v>504</v>
      </c>
      <c r="W1908" s="11">
        <v>3650</v>
      </c>
      <c r="X1908" s="11">
        <v>30</v>
      </c>
      <c r="Y1908" s="11"/>
      <c r="Z1908" s="11">
        <v>0</v>
      </c>
      <c r="AA1908" s="11">
        <v>3</v>
      </c>
      <c r="AB1908" s="11">
        <v>3</v>
      </c>
      <c r="AC1908" s="11">
        <v>5</v>
      </c>
      <c r="AD1908" s="11">
        <v>5</v>
      </c>
      <c r="AE1908" s="11">
        <v>5</v>
      </c>
      <c r="AF1908" s="11">
        <f t="shared" si="59"/>
        <v>4.6</v>
      </c>
    </row>
    <row r="1909" ht="50" customHeight="1" spans="1:32">
      <c r="A1909" s="11"/>
      <c r="B1909" s="11" t="s">
        <v>6235</v>
      </c>
      <c r="C1909" s="11"/>
      <c r="D1909" s="85"/>
      <c r="E1909" s="11" t="s">
        <v>6236</v>
      </c>
      <c r="F1909" s="54" t="s">
        <v>2894</v>
      </c>
      <c r="G1909" s="54" t="s">
        <v>6113</v>
      </c>
      <c r="H1909" s="49" t="s">
        <v>6237</v>
      </c>
      <c r="I1909" s="50">
        <v>50</v>
      </c>
      <c r="J1909" s="54" t="s">
        <v>35</v>
      </c>
      <c r="K1909" s="27" t="s">
        <v>36</v>
      </c>
      <c r="L1909" s="63" t="s">
        <v>64</v>
      </c>
      <c r="M1909" s="64"/>
      <c r="N1909" s="65" t="s">
        <v>6234</v>
      </c>
      <c r="O1909" s="66">
        <v>200</v>
      </c>
      <c r="P1909" s="67" t="s">
        <v>6238</v>
      </c>
      <c r="Q1909" s="5" t="s">
        <v>6239</v>
      </c>
      <c r="R1909" s="75">
        <f t="shared" si="58"/>
        <v>0</v>
      </c>
      <c r="S1909" s="75"/>
      <c r="T1909" s="11">
        <v>15</v>
      </c>
      <c r="U1909" s="11" t="s">
        <v>44</v>
      </c>
      <c r="V1909" s="11"/>
      <c r="W1909" s="11">
        <v>3650</v>
      </c>
      <c r="X1909" s="11">
        <v>30</v>
      </c>
      <c r="Y1909" s="11"/>
      <c r="Z1909" s="11">
        <v>0</v>
      </c>
      <c r="AA1909" s="11">
        <v>3</v>
      </c>
      <c r="AB1909" s="11">
        <v>5</v>
      </c>
      <c r="AC1909" s="11">
        <v>5</v>
      </c>
      <c r="AD1909" s="11">
        <v>5</v>
      </c>
      <c r="AE1909" s="11">
        <v>5</v>
      </c>
      <c r="AF1909" s="11">
        <f t="shared" si="59"/>
        <v>4.8</v>
      </c>
    </row>
    <row r="1910" ht="50" customHeight="1" spans="1:32">
      <c r="A1910" s="11"/>
      <c r="B1910" s="11" t="s">
        <v>6240</v>
      </c>
      <c r="C1910" s="11"/>
      <c r="D1910" s="11"/>
      <c r="E1910" s="11" t="s">
        <v>6241</v>
      </c>
      <c r="F1910" s="11" t="s">
        <v>2007</v>
      </c>
      <c r="G1910" s="54" t="s">
        <v>6113</v>
      </c>
      <c r="H1910" s="11" t="s">
        <v>6242</v>
      </c>
      <c r="I1910" s="54">
        <v>50</v>
      </c>
      <c r="J1910" s="79" t="s">
        <v>35</v>
      </c>
      <c r="K1910" s="27" t="s">
        <v>122</v>
      </c>
      <c r="L1910" s="63" t="s">
        <v>64</v>
      </c>
      <c r="M1910" s="64"/>
      <c r="N1910" s="65" t="s">
        <v>6234</v>
      </c>
      <c r="O1910" s="66">
        <v>108</v>
      </c>
      <c r="P1910" s="67">
        <f>O1910+SUMIF(IN!F:F,Inventory!H:H,IN!M:M)-SUMIF(OUT!F:F,Inventory!H:H,OUT!M:M)</f>
        <v>90</v>
      </c>
      <c r="Q1910" s="5" t="s">
        <v>6243</v>
      </c>
      <c r="R1910" s="75">
        <f t="shared" si="58"/>
        <v>0</v>
      </c>
      <c r="S1910" s="75"/>
      <c r="T1910" s="11">
        <v>15</v>
      </c>
      <c r="U1910" s="11" t="s">
        <v>44</v>
      </c>
      <c r="V1910" s="11"/>
      <c r="W1910" s="11">
        <v>1825</v>
      </c>
      <c r="X1910" s="11">
        <v>30</v>
      </c>
      <c r="Y1910" s="11"/>
      <c r="Z1910" s="11">
        <v>0</v>
      </c>
      <c r="AA1910" s="11">
        <v>3</v>
      </c>
      <c r="AB1910" s="11">
        <v>4</v>
      </c>
      <c r="AC1910" s="11">
        <v>5</v>
      </c>
      <c r="AD1910" s="11">
        <v>5</v>
      </c>
      <c r="AE1910" s="11">
        <v>5</v>
      </c>
      <c r="AF1910" s="11">
        <f t="shared" si="59"/>
        <v>4.7</v>
      </c>
    </row>
    <row r="1911" ht="50" customHeight="1" spans="1:32">
      <c r="A1911" s="11"/>
      <c r="B1911" s="11" t="s">
        <v>6244</v>
      </c>
      <c r="C1911" s="11"/>
      <c r="D1911" s="11"/>
      <c r="E1911" s="11" t="s">
        <v>3783</v>
      </c>
      <c r="F1911" s="11" t="s">
        <v>2007</v>
      </c>
      <c r="G1911" s="11" t="s">
        <v>6118</v>
      </c>
      <c r="H1911" s="11" t="s">
        <v>6245</v>
      </c>
      <c r="I1911" s="87">
        <v>1</v>
      </c>
      <c r="J1911" s="70" t="s">
        <v>35</v>
      </c>
      <c r="K1911" s="27" t="s">
        <v>122</v>
      </c>
      <c r="L1911" s="63" t="s">
        <v>3334</v>
      </c>
      <c r="M1911" s="64"/>
      <c r="N1911" s="65" t="s">
        <v>6234</v>
      </c>
      <c r="O1911" s="66">
        <v>0</v>
      </c>
      <c r="P1911" s="67">
        <f>O1911+SUMIF(IN!F:F,Inventory!H:H,IN!M:M)-SUMIF(OUT!F:F,Inventory!H:H,OUT!M:M)</f>
        <v>0</v>
      </c>
      <c r="Q1911" s="5" t="s">
        <v>6246</v>
      </c>
      <c r="R1911" s="75">
        <f t="shared" si="58"/>
        <v>0</v>
      </c>
      <c r="S1911" s="75"/>
      <c r="T1911" s="11">
        <v>30</v>
      </c>
      <c r="U1911" s="11" t="s">
        <v>44</v>
      </c>
      <c r="V1911" s="11"/>
      <c r="W1911" s="11">
        <v>1000</v>
      </c>
      <c r="X1911" s="11">
        <v>30</v>
      </c>
      <c r="Y1911" s="11"/>
      <c r="Z1911" s="11">
        <v>0</v>
      </c>
      <c r="AA1911" s="11">
        <v>3</v>
      </c>
      <c r="AB1911" s="11">
        <v>5</v>
      </c>
      <c r="AC1911" s="11">
        <v>4</v>
      </c>
      <c r="AD1911" s="11">
        <v>5</v>
      </c>
      <c r="AE1911" s="11">
        <v>5</v>
      </c>
      <c r="AF1911" s="11">
        <f t="shared" si="59"/>
        <v>4.6</v>
      </c>
    </row>
    <row r="1912" ht="50" customHeight="1" spans="1:32">
      <c r="A1912" s="11"/>
      <c r="B1912" s="11" t="s">
        <v>6247</v>
      </c>
      <c r="C1912" s="11" t="s">
        <v>1</v>
      </c>
      <c r="D1912" s="11"/>
      <c r="E1912" s="11" t="s">
        <v>6223</v>
      </c>
      <c r="F1912" s="11" t="s">
        <v>4674</v>
      </c>
      <c r="G1912" s="11" t="s">
        <v>2895</v>
      </c>
      <c r="H1912" s="11" t="s">
        <v>6248</v>
      </c>
      <c r="I1912" s="50">
        <v>1</v>
      </c>
      <c r="J1912" s="54" t="s">
        <v>35</v>
      </c>
      <c r="K1912" s="27" t="s">
        <v>122</v>
      </c>
      <c r="L1912" s="63" t="s">
        <v>40</v>
      </c>
      <c r="M1912" s="64"/>
      <c r="N1912" s="66" t="s">
        <v>6234</v>
      </c>
      <c r="O1912" s="66">
        <v>20</v>
      </c>
      <c r="P1912" s="67">
        <f>O1912+SUMIF(IN!F:F,Inventory!H:H,IN!M:M)-SUMIF(OUT!F:F,Inventory!H:H,OUT!M:M)</f>
        <v>20</v>
      </c>
      <c r="Q1912" s="5"/>
      <c r="R1912" s="75">
        <f t="shared" si="58"/>
        <v>0</v>
      </c>
      <c r="S1912" s="75"/>
      <c r="T1912" s="11">
        <v>30</v>
      </c>
      <c r="U1912" s="11" t="s">
        <v>40</v>
      </c>
      <c r="V1912" s="11"/>
      <c r="W1912" s="11">
        <v>1000</v>
      </c>
      <c r="X1912" s="11">
        <v>60</v>
      </c>
      <c r="Y1912" s="11"/>
      <c r="Z1912" s="11">
        <v>0</v>
      </c>
      <c r="AA1912" s="11">
        <v>5</v>
      </c>
      <c r="AB1912" s="11">
        <v>3</v>
      </c>
      <c r="AC1912" s="11">
        <v>4</v>
      </c>
      <c r="AD1912" s="11">
        <v>5</v>
      </c>
      <c r="AE1912" s="11">
        <v>5</v>
      </c>
      <c r="AF1912" s="11">
        <f t="shared" si="59"/>
        <v>4.6</v>
      </c>
    </row>
    <row r="1913" ht="50" customHeight="1" spans="1:32">
      <c r="A1913" s="11"/>
      <c r="B1913" s="11" t="s">
        <v>6249</v>
      </c>
      <c r="C1913" s="11"/>
      <c r="D1913" s="11"/>
      <c r="E1913" s="11" t="s">
        <v>3783</v>
      </c>
      <c r="F1913" s="11" t="s">
        <v>2007</v>
      </c>
      <c r="G1913" s="11" t="s">
        <v>3784</v>
      </c>
      <c r="H1913" s="11" t="s">
        <v>6250</v>
      </c>
      <c r="I1913" s="50">
        <v>1</v>
      </c>
      <c r="J1913" s="11" t="s">
        <v>36</v>
      </c>
      <c r="K1913" s="27" t="s">
        <v>122</v>
      </c>
      <c r="L1913" s="63" t="s">
        <v>40</v>
      </c>
      <c r="M1913" s="64"/>
      <c r="N1913" s="66" t="s">
        <v>6234</v>
      </c>
      <c r="O1913" s="66">
        <v>0</v>
      </c>
      <c r="P1913" s="67">
        <f>O1913+SUMIF(IN!F:F,Inventory!H:H,IN!M:M)-SUMIF(OUT!F:F,Inventory!H:H,OUT!M:M)</f>
        <v>0</v>
      </c>
      <c r="Q1913" s="5" t="s">
        <v>6251</v>
      </c>
      <c r="R1913" s="75">
        <f t="shared" si="58"/>
        <v>0</v>
      </c>
      <c r="S1913" s="75"/>
      <c r="T1913" s="11">
        <v>30</v>
      </c>
      <c r="U1913" s="11" t="s">
        <v>44</v>
      </c>
      <c r="V1913" s="11"/>
      <c r="W1913" s="11">
        <v>1000</v>
      </c>
      <c r="X1913" s="11">
        <v>30</v>
      </c>
      <c r="Y1913" s="11"/>
      <c r="Z1913" s="11">
        <v>0</v>
      </c>
      <c r="AA1913" s="11">
        <v>5</v>
      </c>
      <c r="AB1913" s="11">
        <v>5</v>
      </c>
      <c r="AC1913" s="11">
        <v>5</v>
      </c>
      <c r="AD1913" s="11">
        <v>5</v>
      </c>
      <c r="AE1913" s="11">
        <v>5</v>
      </c>
      <c r="AF1913" s="11">
        <f t="shared" si="59"/>
        <v>5</v>
      </c>
    </row>
    <row r="1914" ht="50" customHeight="1" spans="1:32">
      <c r="A1914" s="11"/>
      <c r="B1914" s="53">
        <v>2418</v>
      </c>
      <c r="C1914" s="11" t="s">
        <v>1</v>
      </c>
      <c r="D1914" s="11"/>
      <c r="E1914" s="54" t="s">
        <v>6252</v>
      </c>
      <c r="F1914" s="49" t="s">
        <v>6253</v>
      </c>
      <c r="G1914" s="54" t="s">
        <v>6254</v>
      </c>
      <c r="H1914" s="10" t="s">
        <v>6255</v>
      </c>
      <c r="I1914" s="50">
        <v>1</v>
      </c>
      <c r="J1914" s="54" t="s">
        <v>35</v>
      </c>
      <c r="K1914" s="27" t="s">
        <v>122</v>
      </c>
      <c r="L1914" s="63" t="s">
        <v>37</v>
      </c>
      <c r="M1914" s="64"/>
      <c r="N1914" s="65" t="s">
        <v>6256</v>
      </c>
      <c r="O1914" s="66">
        <v>1</v>
      </c>
      <c r="P1914" s="67">
        <f>O1914+SUMIF(IN!F:F,Inventory!H:H,IN!M:M)-SUMIF(OUT!F:F,Inventory!H:H,OUT!M:M)</f>
        <v>1</v>
      </c>
      <c r="Q1914" s="5" t="s">
        <v>6257</v>
      </c>
      <c r="R1914" s="75">
        <f t="shared" si="58"/>
        <v>0</v>
      </c>
      <c r="S1914" s="75"/>
      <c r="T1914" s="11">
        <v>60</v>
      </c>
      <c r="U1914" s="11" t="s">
        <v>74</v>
      </c>
      <c r="V1914" s="11" t="s">
        <v>66</v>
      </c>
      <c r="W1914" s="11">
        <v>1000</v>
      </c>
      <c r="X1914" s="11"/>
      <c r="Y1914" s="11"/>
      <c r="Z1914" s="11">
        <v>0</v>
      </c>
      <c r="AA1914" s="11">
        <v>5</v>
      </c>
      <c r="AB1914" s="11">
        <v>5</v>
      </c>
      <c r="AC1914" s="11">
        <v>5</v>
      </c>
      <c r="AD1914" s="11">
        <v>4</v>
      </c>
      <c r="AE1914" s="11">
        <v>5</v>
      </c>
      <c r="AF1914" s="11">
        <f t="shared" si="59"/>
        <v>4.7</v>
      </c>
    </row>
    <row r="1915" ht="50" customHeight="1" spans="1:32">
      <c r="A1915" s="11"/>
      <c r="B1915" s="53">
        <v>2419</v>
      </c>
      <c r="C1915" s="11" t="s">
        <v>1</v>
      </c>
      <c r="D1915" s="11"/>
      <c r="E1915" s="54" t="s">
        <v>6252</v>
      </c>
      <c r="F1915" s="49" t="s">
        <v>6253</v>
      </c>
      <c r="G1915" s="54" t="s">
        <v>6254</v>
      </c>
      <c r="H1915" s="10" t="s">
        <v>6258</v>
      </c>
      <c r="I1915" s="50">
        <v>1</v>
      </c>
      <c r="J1915" s="54" t="s">
        <v>35</v>
      </c>
      <c r="K1915" s="27" t="s">
        <v>122</v>
      </c>
      <c r="L1915" s="63" t="s">
        <v>37</v>
      </c>
      <c r="M1915" s="64"/>
      <c r="N1915" s="65" t="s">
        <v>6256</v>
      </c>
      <c r="O1915" s="66">
        <v>1</v>
      </c>
      <c r="P1915" s="67">
        <f>O1915+SUMIF(IN!F:F,Inventory!H:H,IN!M:M)-SUMIF(OUT!F:F,Inventory!H:H,OUT!M:M)</f>
        <v>1</v>
      </c>
      <c r="Q1915" s="5" t="s">
        <v>6259</v>
      </c>
      <c r="R1915" s="75">
        <f t="shared" si="58"/>
        <v>0</v>
      </c>
      <c r="S1915" s="75"/>
      <c r="T1915" s="11">
        <v>60</v>
      </c>
      <c r="U1915" s="11" t="s">
        <v>74</v>
      </c>
      <c r="V1915" s="11" t="s">
        <v>66</v>
      </c>
      <c r="W1915" s="11">
        <v>1000</v>
      </c>
      <c r="X1915" s="11"/>
      <c r="Y1915" s="11"/>
      <c r="Z1915" s="11">
        <v>0</v>
      </c>
      <c r="AA1915" s="11">
        <v>5</v>
      </c>
      <c r="AB1915" s="11">
        <v>5</v>
      </c>
      <c r="AC1915" s="11">
        <v>5</v>
      </c>
      <c r="AD1915" s="11">
        <v>4</v>
      </c>
      <c r="AE1915" s="11">
        <v>5</v>
      </c>
      <c r="AF1915" s="11">
        <f t="shared" si="59"/>
        <v>4.7</v>
      </c>
    </row>
    <row r="1916" ht="50" customHeight="1" spans="1:32">
      <c r="A1916" s="11"/>
      <c r="B1916" s="53">
        <v>2529</v>
      </c>
      <c r="C1916" s="11"/>
      <c r="D1916" s="85"/>
      <c r="E1916" s="58" t="s">
        <v>3595</v>
      </c>
      <c r="F1916" s="113" t="s">
        <v>6260</v>
      </c>
      <c r="G1916" s="58" t="s">
        <v>1557</v>
      </c>
      <c r="H1916" s="10" t="s">
        <v>6261</v>
      </c>
      <c r="I1916" s="50">
        <v>1</v>
      </c>
      <c r="J1916" s="54" t="s">
        <v>35</v>
      </c>
      <c r="K1916" s="27" t="s">
        <v>122</v>
      </c>
      <c r="L1916" s="63" t="s">
        <v>40</v>
      </c>
      <c r="M1916" s="64"/>
      <c r="N1916" s="71" t="s">
        <v>6256</v>
      </c>
      <c r="O1916" s="66">
        <v>1</v>
      </c>
      <c r="P1916" s="67">
        <f>O1916+SUMIF(IN!F:F,Inventory!H:H,IN!M:M)-SUMIF(OUT!F:F,Inventory!H:H,OUT!M:M)</f>
        <v>1</v>
      </c>
      <c r="Q1916" s="5" t="s">
        <v>6262</v>
      </c>
      <c r="R1916" s="75">
        <f t="shared" si="58"/>
        <v>0</v>
      </c>
      <c r="S1916" s="75"/>
      <c r="T1916" s="11">
        <v>30</v>
      </c>
      <c r="U1916" s="11" t="s">
        <v>74</v>
      </c>
      <c r="V1916" s="11" t="s">
        <v>41</v>
      </c>
      <c r="W1916" s="11">
        <v>1000</v>
      </c>
      <c r="X1916" s="11"/>
      <c r="Y1916" s="11"/>
      <c r="Z1916" s="11">
        <v>0</v>
      </c>
      <c r="AA1916" s="11">
        <v>5</v>
      </c>
      <c r="AB1916" s="11">
        <v>5</v>
      </c>
      <c r="AC1916" s="11">
        <v>5</v>
      </c>
      <c r="AD1916" s="11">
        <v>4</v>
      </c>
      <c r="AE1916" s="11">
        <v>5</v>
      </c>
      <c r="AF1916" s="11">
        <f t="shared" si="59"/>
        <v>4.7</v>
      </c>
    </row>
    <row r="1917" ht="50" customHeight="1" spans="1:32">
      <c r="A1917" s="11"/>
      <c r="B1917" s="11" t="s">
        <v>6263</v>
      </c>
      <c r="C1917" s="11" t="s">
        <v>1</v>
      </c>
      <c r="D1917" s="11"/>
      <c r="E1917" s="54" t="s">
        <v>6264</v>
      </c>
      <c r="F1917" s="54" t="s">
        <v>6265</v>
      </c>
      <c r="G1917" s="54" t="s">
        <v>6266</v>
      </c>
      <c r="H1917" s="10" t="s">
        <v>6267</v>
      </c>
      <c r="I1917" s="50">
        <v>1</v>
      </c>
      <c r="J1917" s="54" t="s">
        <v>35</v>
      </c>
      <c r="K1917" s="27" t="s">
        <v>122</v>
      </c>
      <c r="L1917" s="63" t="s">
        <v>3334</v>
      </c>
      <c r="M1917" s="64"/>
      <c r="N1917" s="65" t="s">
        <v>6256</v>
      </c>
      <c r="O1917" s="66">
        <v>1</v>
      </c>
      <c r="P1917" s="67">
        <f>O1917+SUMIF(IN!F:F,Inventory!H:H,IN!M:M)-SUMIF(OUT!F:F,Inventory!H:H,OUT!M:M)</f>
        <v>1</v>
      </c>
      <c r="Q1917" s="5"/>
      <c r="R1917" s="75">
        <f t="shared" si="58"/>
        <v>0</v>
      </c>
      <c r="S1917" s="75"/>
      <c r="T1917" s="11">
        <v>45</v>
      </c>
      <c r="U1917" s="11" t="s">
        <v>74</v>
      </c>
      <c r="V1917" s="11"/>
      <c r="W1917" s="11">
        <v>1000</v>
      </c>
      <c r="X1917" s="11">
        <v>30</v>
      </c>
      <c r="Y1917" s="11"/>
      <c r="Z1917" s="11">
        <v>0</v>
      </c>
      <c r="AA1917" s="11">
        <v>5</v>
      </c>
      <c r="AB1917" s="11">
        <v>5</v>
      </c>
      <c r="AC1917" s="11">
        <v>5</v>
      </c>
      <c r="AD1917" s="11">
        <v>5</v>
      </c>
      <c r="AE1917" s="11">
        <v>5</v>
      </c>
      <c r="AF1917" s="11">
        <f t="shared" si="59"/>
        <v>5</v>
      </c>
    </row>
    <row r="1918" ht="50" customHeight="1" spans="1:32">
      <c r="A1918" s="11"/>
      <c r="B1918" s="11" t="s">
        <v>6268</v>
      </c>
      <c r="C1918" s="11" t="s">
        <v>1</v>
      </c>
      <c r="D1918" s="11"/>
      <c r="E1918" s="54" t="s">
        <v>6264</v>
      </c>
      <c r="F1918" s="54" t="s">
        <v>6265</v>
      </c>
      <c r="G1918" s="49" t="s">
        <v>6266</v>
      </c>
      <c r="H1918" s="11" t="s">
        <v>6269</v>
      </c>
      <c r="I1918" s="50">
        <v>1</v>
      </c>
      <c r="J1918" s="54" t="s">
        <v>35</v>
      </c>
      <c r="K1918" s="27" t="s">
        <v>122</v>
      </c>
      <c r="L1918" s="63" t="s">
        <v>3334</v>
      </c>
      <c r="M1918" s="64"/>
      <c r="N1918" s="65" t="s">
        <v>6256</v>
      </c>
      <c r="O1918" s="66">
        <v>2</v>
      </c>
      <c r="P1918" s="67">
        <f>O1918+SUMIF(IN!F:F,Inventory!H:H,IN!M:M)-SUMIF(OUT!F:F,Inventory!H:H,OUT!M:M)</f>
        <v>2</v>
      </c>
      <c r="Q1918" s="5"/>
      <c r="R1918" s="75">
        <f t="shared" si="58"/>
        <v>0</v>
      </c>
      <c r="S1918" s="75"/>
      <c r="T1918" s="11">
        <v>60</v>
      </c>
      <c r="U1918" s="11" t="s">
        <v>74</v>
      </c>
      <c r="V1918" s="11"/>
      <c r="W1918" s="11">
        <v>1000</v>
      </c>
      <c r="X1918" s="11"/>
      <c r="Y1918" s="11"/>
      <c r="Z1918" s="11">
        <v>0</v>
      </c>
      <c r="AA1918" s="11">
        <v>5</v>
      </c>
      <c r="AB1918" s="11">
        <v>4</v>
      </c>
      <c r="AC1918" s="11">
        <v>5</v>
      </c>
      <c r="AD1918" s="11">
        <v>5</v>
      </c>
      <c r="AE1918" s="11">
        <v>4</v>
      </c>
      <c r="AF1918" s="11">
        <f t="shared" si="59"/>
        <v>4.6</v>
      </c>
    </row>
    <row r="1919" ht="50" customHeight="1" spans="1:32">
      <c r="A1919" s="11"/>
      <c r="B1919" s="53" t="s">
        <v>6270</v>
      </c>
      <c r="C1919" s="11"/>
      <c r="D1919" s="11"/>
      <c r="E1919" s="11" t="s">
        <v>3595</v>
      </c>
      <c r="F1919" s="113" t="s">
        <v>6271</v>
      </c>
      <c r="G1919" s="11" t="s">
        <v>1557</v>
      </c>
      <c r="H1919" s="11" t="s">
        <v>6272</v>
      </c>
      <c r="I1919" s="50">
        <v>1</v>
      </c>
      <c r="J1919" s="54" t="s">
        <v>35</v>
      </c>
      <c r="K1919" s="27" t="s">
        <v>36</v>
      </c>
      <c r="L1919" s="63" t="s">
        <v>64</v>
      </c>
      <c r="M1919" s="64"/>
      <c r="N1919" s="65" t="s">
        <v>6256</v>
      </c>
      <c r="O1919" s="66">
        <v>1</v>
      </c>
      <c r="P1919" s="67">
        <f>O1919+SUMIF(IN!F:F,Inventory!H:H,IN!M:M)-SUMIF(OUT!F:F,Inventory!H:H,OUT!M:M)</f>
        <v>1</v>
      </c>
      <c r="Q1919" s="5" t="s">
        <v>6273</v>
      </c>
      <c r="R1919" s="75">
        <f t="shared" si="58"/>
        <v>0</v>
      </c>
      <c r="S1919" s="75"/>
      <c r="T1919" s="11">
        <v>60</v>
      </c>
      <c r="U1919" s="11" t="s">
        <v>74</v>
      </c>
      <c r="V1919" s="11"/>
      <c r="W1919" s="11">
        <v>1000</v>
      </c>
      <c r="X1919" s="11"/>
      <c r="Y1919" s="11"/>
      <c r="Z1919" s="11">
        <v>0</v>
      </c>
      <c r="AA1919" s="11">
        <v>5</v>
      </c>
      <c r="AB1919" s="11">
        <v>5</v>
      </c>
      <c r="AC1919" s="11">
        <v>4</v>
      </c>
      <c r="AD1919" s="11">
        <v>5</v>
      </c>
      <c r="AE1919" s="11">
        <v>5</v>
      </c>
      <c r="AF1919" s="11">
        <f t="shared" si="59"/>
        <v>4.8</v>
      </c>
    </row>
    <row r="1920" ht="50" customHeight="1" spans="1:32">
      <c r="A1920" s="11"/>
      <c r="B1920" s="53" t="s">
        <v>6274</v>
      </c>
      <c r="C1920" s="11"/>
      <c r="D1920" s="11"/>
      <c r="E1920" s="11" t="s">
        <v>3595</v>
      </c>
      <c r="F1920" s="113" t="s">
        <v>6271</v>
      </c>
      <c r="G1920" s="11" t="s">
        <v>1557</v>
      </c>
      <c r="H1920" s="11" t="s">
        <v>6275</v>
      </c>
      <c r="I1920" s="50">
        <v>1</v>
      </c>
      <c r="J1920" s="69" t="s">
        <v>35</v>
      </c>
      <c r="K1920" s="27" t="s">
        <v>36</v>
      </c>
      <c r="L1920" s="63" t="s">
        <v>64</v>
      </c>
      <c r="M1920" s="64"/>
      <c r="N1920" s="65" t="s">
        <v>6256</v>
      </c>
      <c r="O1920" s="66">
        <v>1</v>
      </c>
      <c r="P1920" s="67">
        <f>O1920+SUMIF(IN!F:F,Inventory!H:H,IN!M:M)-SUMIF(OUT!F:F,Inventory!H:H,OUT!M:M)</f>
        <v>1</v>
      </c>
      <c r="Q1920" s="5" t="s">
        <v>6276</v>
      </c>
      <c r="R1920" s="75">
        <f t="shared" si="58"/>
        <v>0</v>
      </c>
      <c r="S1920" s="75"/>
      <c r="T1920" s="11">
        <v>60</v>
      </c>
      <c r="U1920" s="11" t="s">
        <v>74</v>
      </c>
      <c r="V1920" s="11"/>
      <c r="W1920" s="11">
        <v>1000</v>
      </c>
      <c r="X1920" s="11"/>
      <c r="Y1920" s="11"/>
      <c r="Z1920" s="11">
        <v>0</v>
      </c>
      <c r="AA1920" s="11">
        <v>1</v>
      </c>
      <c r="AB1920" s="11">
        <v>5</v>
      </c>
      <c r="AC1920" s="11">
        <v>5</v>
      </c>
      <c r="AD1920" s="11">
        <v>5</v>
      </c>
      <c r="AE1920" s="11">
        <v>5</v>
      </c>
      <c r="AF1920" s="11">
        <f t="shared" si="59"/>
        <v>4.6</v>
      </c>
    </row>
    <row r="1921" ht="50" customHeight="1" spans="1:32">
      <c r="A1921" s="11"/>
      <c r="B1921" s="11">
        <v>3924</v>
      </c>
      <c r="C1921" s="11"/>
      <c r="D1921" s="11"/>
      <c r="E1921" s="11" t="s">
        <v>6277</v>
      </c>
      <c r="F1921" s="11" t="s">
        <v>6278</v>
      </c>
      <c r="G1921" s="54" t="s">
        <v>6279</v>
      </c>
      <c r="H1921" s="11" t="s">
        <v>6280</v>
      </c>
      <c r="I1921" s="11">
        <v>1</v>
      </c>
      <c r="J1921" s="54" t="s">
        <v>35</v>
      </c>
      <c r="K1921" s="27" t="s">
        <v>122</v>
      </c>
      <c r="L1921" s="63" t="s">
        <v>64</v>
      </c>
      <c r="M1921" s="64"/>
      <c r="N1921" s="65" t="s">
        <v>6256</v>
      </c>
      <c r="O1921" s="66">
        <v>1</v>
      </c>
      <c r="P1921" s="67">
        <f>O1921+SUMIF(IN!F:F,Inventory!H:H,IN!M:M)-SUMIF(OUT!F:F,Inventory!H:H,OUT!M:M)</f>
        <v>1</v>
      </c>
      <c r="Q1921" s="5"/>
      <c r="R1921" s="75">
        <f t="shared" si="58"/>
        <v>0</v>
      </c>
      <c r="S1921" s="75"/>
      <c r="T1921" s="11">
        <v>30</v>
      </c>
      <c r="U1921" s="11" t="s">
        <v>44</v>
      </c>
      <c r="V1921" s="11" t="s">
        <v>52</v>
      </c>
      <c r="W1921" s="11">
        <v>3650</v>
      </c>
      <c r="X1921" s="11">
        <v>30</v>
      </c>
      <c r="Y1921" s="11"/>
      <c r="Z1921" s="11">
        <v>0</v>
      </c>
      <c r="AA1921" s="11">
        <v>3</v>
      </c>
      <c r="AB1921" s="11">
        <v>3</v>
      </c>
      <c r="AC1921" s="11">
        <v>5</v>
      </c>
      <c r="AD1921" s="11">
        <v>5</v>
      </c>
      <c r="AE1921" s="11">
        <v>5</v>
      </c>
      <c r="AF1921" s="11">
        <f t="shared" si="59"/>
        <v>4.6</v>
      </c>
    </row>
    <row r="1922" ht="50" customHeight="1" spans="1:32">
      <c r="A1922" s="11"/>
      <c r="B1922" s="11">
        <v>3925</v>
      </c>
      <c r="C1922" s="11"/>
      <c r="D1922" s="11"/>
      <c r="E1922" s="54" t="s">
        <v>6252</v>
      </c>
      <c r="F1922" s="49" t="s">
        <v>6253</v>
      </c>
      <c r="G1922" s="54" t="s">
        <v>6279</v>
      </c>
      <c r="H1922" s="10" t="s">
        <v>6281</v>
      </c>
      <c r="I1922" s="50">
        <v>1</v>
      </c>
      <c r="J1922" s="54" t="s">
        <v>35</v>
      </c>
      <c r="K1922" s="27" t="s">
        <v>122</v>
      </c>
      <c r="L1922" s="63" t="s">
        <v>37</v>
      </c>
      <c r="M1922" s="64"/>
      <c r="N1922" s="65" t="s">
        <v>6256</v>
      </c>
      <c r="O1922" s="66">
        <v>1</v>
      </c>
      <c r="P1922" s="67">
        <f>O1922+SUMIF(IN!F:F,Inventory!H:H,IN!M:M)-SUMIF(OUT!F:F,Inventory!H:H,OUT!M:M)</f>
        <v>1</v>
      </c>
      <c r="Q1922" s="5"/>
      <c r="R1922" s="75">
        <f t="shared" ref="R1922:R1985" si="60">M1922*P1922</f>
        <v>0</v>
      </c>
      <c r="S1922" s="75"/>
      <c r="T1922" s="11">
        <v>30</v>
      </c>
      <c r="U1922" s="11" t="s">
        <v>44</v>
      </c>
      <c r="V1922" s="11" t="s">
        <v>52</v>
      </c>
      <c r="W1922" s="11">
        <v>3650</v>
      </c>
      <c r="X1922" s="11">
        <v>30</v>
      </c>
      <c r="Y1922" s="11"/>
      <c r="Z1922" s="11">
        <v>0</v>
      </c>
      <c r="AA1922" s="11">
        <v>5</v>
      </c>
      <c r="AB1922" s="11">
        <v>3</v>
      </c>
      <c r="AC1922" s="11">
        <v>5</v>
      </c>
      <c r="AD1922" s="11">
        <v>5</v>
      </c>
      <c r="AE1922" s="11">
        <v>5</v>
      </c>
      <c r="AF1922" s="11">
        <f t="shared" ref="AF1922:AF1985" si="61">AA1922*0.1+AB1922*0.1+AC1922*0.2+AD1922*0.3+AE1922*0.3</f>
        <v>4.8</v>
      </c>
    </row>
    <row r="1923" ht="50" customHeight="1" spans="1:32">
      <c r="A1923" s="11"/>
      <c r="B1923" s="11">
        <v>2710</v>
      </c>
      <c r="C1923" s="11"/>
      <c r="D1923" s="11"/>
      <c r="E1923" s="11" t="s">
        <v>6282</v>
      </c>
      <c r="F1923" s="11" t="s">
        <v>6283</v>
      </c>
      <c r="G1923" s="11" t="s">
        <v>6284</v>
      </c>
      <c r="H1923" s="26" t="s">
        <v>6285</v>
      </c>
      <c r="I1923" s="50">
        <v>1</v>
      </c>
      <c r="J1923" s="92" t="s">
        <v>35</v>
      </c>
      <c r="K1923" s="27" t="s">
        <v>122</v>
      </c>
      <c r="L1923" s="63" t="s">
        <v>64</v>
      </c>
      <c r="M1923" s="27"/>
      <c r="N1923" s="66" t="s">
        <v>6286</v>
      </c>
      <c r="O1923" s="66">
        <v>10</v>
      </c>
      <c r="P1923" s="67">
        <f>O1923+SUMIF(IN!F:F,Inventory!H:H,IN!M:M)-SUMIF(OUT!F:F,Inventory!H:H,OUT!M:M)</f>
        <v>10</v>
      </c>
      <c r="Q1923" s="5"/>
      <c r="R1923" s="75">
        <f t="shared" si="60"/>
        <v>0</v>
      </c>
      <c r="S1923" s="75"/>
      <c r="T1923" s="11">
        <v>15</v>
      </c>
      <c r="U1923" s="11" t="s">
        <v>44</v>
      </c>
      <c r="V1923" s="11" t="s">
        <v>41</v>
      </c>
      <c r="W1923" s="11">
        <v>1825</v>
      </c>
      <c r="X1923" s="11"/>
      <c r="Y1923" s="11"/>
      <c r="Z1923" s="11">
        <v>0</v>
      </c>
      <c r="AA1923" s="11">
        <v>3</v>
      </c>
      <c r="AB1923" s="11">
        <v>5</v>
      </c>
      <c r="AC1923" s="11">
        <v>5</v>
      </c>
      <c r="AD1923" s="11">
        <v>5</v>
      </c>
      <c r="AE1923" s="11">
        <v>5</v>
      </c>
      <c r="AF1923" s="11">
        <f t="shared" si="61"/>
        <v>4.8</v>
      </c>
    </row>
    <row r="1924" ht="50" customHeight="1" spans="1:32">
      <c r="A1924" s="11"/>
      <c r="B1924" s="11">
        <v>2711</v>
      </c>
      <c r="C1924" s="11"/>
      <c r="D1924" s="11"/>
      <c r="E1924" s="11" t="s">
        <v>6287</v>
      </c>
      <c r="F1924" s="11" t="s">
        <v>6288</v>
      </c>
      <c r="G1924" s="11" t="s">
        <v>6284</v>
      </c>
      <c r="H1924" s="26" t="s">
        <v>6289</v>
      </c>
      <c r="I1924" s="50">
        <v>1</v>
      </c>
      <c r="J1924" s="92" t="s">
        <v>35</v>
      </c>
      <c r="K1924" s="27" t="s">
        <v>122</v>
      </c>
      <c r="L1924" s="63" t="s">
        <v>64</v>
      </c>
      <c r="M1924" s="27"/>
      <c r="N1924" s="66" t="s">
        <v>6286</v>
      </c>
      <c r="O1924" s="66">
        <v>7</v>
      </c>
      <c r="P1924" s="67">
        <f>O1924+SUMIF(IN!F:F,Inventory!H:H,IN!M:M)-SUMIF(OUT!F:F,Inventory!H:H,OUT!M:M)</f>
        <v>7</v>
      </c>
      <c r="Q1924" s="5"/>
      <c r="R1924" s="75">
        <f t="shared" si="60"/>
        <v>0</v>
      </c>
      <c r="S1924" s="75"/>
      <c r="T1924" s="11">
        <v>15</v>
      </c>
      <c r="U1924" s="11" t="s">
        <v>44</v>
      </c>
      <c r="V1924" s="11" t="s">
        <v>41</v>
      </c>
      <c r="W1924" s="11">
        <v>1000</v>
      </c>
      <c r="X1924" s="11"/>
      <c r="Y1924" s="11"/>
      <c r="Z1924" s="11">
        <v>0</v>
      </c>
      <c r="AA1924" s="11">
        <v>5</v>
      </c>
      <c r="AB1924" s="11">
        <v>3</v>
      </c>
      <c r="AC1924" s="11">
        <v>5</v>
      </c>
      <c r="AD1924" s="11">
        <v>5</v>
      </c>
      <c r="AE1924" s="11">
        <v>5</v>
      </c>
      <c r="AF1924" s="11">
        <f t="shared" si="61"/>
        <v>4.8</v>
      </c>
    </row>
    <row r="1925" ht="50" customHeight="1" spans="1:32">
      <c r="A1925" s="11"/>
      <c r="B1925" s="11">
        <v>3328</v>
      </c>
      <c r="C1925" s="11"/>
      <c r="D1925" s="11"/>
      <c r="E1925" s="54" t="s">
        <v>6290</v>
      </c>
      <c r="F1925" s="54" t="s">
        <v>6291</v>
      </c>
      <c r="G1925" s="54" t="s">
        <v>6292</v>
      </c>
      <c r="H1925" s="54" t="s">
        <v>6293</v>
      </c>
      <c r="I1925" s="50">
        <v>1</v>
      </c>
      <c r="J1925" s="54" t="s">
        <v>35</v>
      </c>
      <c r="K1925" s="27" t="s">
        <v>122</v>
      </c>
      <c r="L1925" s="63" t="s">
        <v>40</v>
      </c>
      <c r="M1925" s="64"/>
      <c r="N1925" s="65" t="s">
        <v>6286</v>
      </c>
      <c r="O1925" s="66">
        <v>1</v>
      </c>
      <c r="P1925" s="67">
        <f>O1925+SUMIF(IN!F:F,Inventory!H:H,IN!M:M)-SUMIF(OUT!F:F,Inventory!H:H,OUT!M:M)</f>
        <v>1</v>
      </c>
      <c r="Q1925" s="5"/>
      <c r="R1925" s="75">
        <f t="shared" si="60"/>
        <v>0</v>
      </c>
      <c r="S1925" s="75"/>
      <c r="T1925" s="11">
        <v>30</v>
      </c>
      <c r="U1925" s="11" t="s">
        <v>40</v>
      </c>
      <c r="V1925" s="11" t="s">
        <v>5499</v>
      </c>
      <c r="W1925" s="11">
        <v>3650</v>
      </c>
      <c r="X1925" s="11">
        <v>30</v>
      </c>
      <c r="Y1925" s="11"/>
      <c r="Z1925" s="11">
        <v>0</v>
      </c>
      <c r="AA1925" s="11">
        <v>4</v>
      </c>
      <c r="AB1925" s="11">
        <v>2</v>
      </c>
      <c r="AC1925" s="11">
        <v>5</v>
      </c>
      <c r="AD1925" s="11">
        <v>5</v>
      </c>
      <c r="AE1925" s="11">
        <v>5</v>
      </c>
      <c r="AF1925" s="11">
        <f t="shared" si="61"/>
        <v>4.6</v>
      </c>
    </row>
    <row r="1926" ht="50" customHeight="1" spans="1:32">
      <c r="A1926" s="11"/>
      <c r="B1926" s="11">
        <v>3329</v>
      </c>
      <c r="C1926" s="11"/>
      <c r="D1926" s="11"/>
      <c r="E1926" s="54" t="s">
        <v>6294</v>
      </c>
      <c r="F1926" s="54" t="s">
        <v>1584</v>
      </c>
      <c r="G1926" s="54" t="s">
        <v>6292</v>
      </c>
      <c r="H1926" s="54" t="s">
        <v>6295</v>
      </c>
      <c r="I1926" s="50">
        <v>1</v>
      </c>
      <c r="J1926" s="54" t="s">
        <v>35</v>
      </c>
      <c r="K1926" s="27" t="s">
        <v>122</v>
      </c>
      <c r="L1926" s="63" t="s">
        <v>40</v>
      </c>
      <c r="M1926" s="64"/>
      <c r="N1926" s="65" t="s">
        <v>6286</v>
      </c>
      <c r="O1926" s="66">
        <v>2</v>
      </c>
      <c r="P1926" s="67">
        <f>O1926+SUMIF(IN!F:F,Inventory!H:H,IN!M:M)-SUMIF(OUT!F:F,Inventory!H:H,OUT!M:M)</f>
        <v>2</v>
      </c>
      <c r="Q1926" s="5"/>
      <c r="R1926" s="75">
        <f t="shared" si="60"/>
        <v>0</v>
      </c>
      <c r="S1926" s="75"/>
      <c r="T1926" s="11">
        <v>30</v>
      </c>
      <c r="U1926" s="11" t="s">
        <v>40</v>
      </c>
      <c r="V1926" s="11" t="s">
        <v>5499</v>
      </c>
      <c r="W1926" s="11">
        <v>3650</v>
      </c>
      <c r="X1926" s="11">
        <v>30</v>
      </c>
      <c r="Y1926" s="11"/>
      <c r="Z1926" s="11">
        <v>0</v>
      </c>
      <c r="AA1926" s="11">
        <v>5</v>
      </c>
      <c r="AB1926" s="11">
        <v>5</v>
      </c>
      <c r="AC1926" s="11">
        <v>5</v>
      </c>
      <c r="AD1926" s="11">
        <v>4</v>
      </c>
      <c r="AE1926" s="11">
        <v>5</v>
      </c>
      <c r="AF1926" s="11">
        <f t="shared" si="61"/>
        <v>4.7</v>
      </c>
    </row>
    <row r="1927" ht="50" customHeight="1" spans="1:32">
      <c r="A1927" s="11">
        <v>314</v>
      </c>
      <c r="B1927" s="11">
        <v>3544</v>
      </c>
      <c r="C1927" s="11"/>
      <c r="D1927" s="11"/>
      <c r="E1927" s="10" t="s">
        <v>4082</v>
      </c>
      <c r="F1927" s="10" t="s">
        <v>3981</v>
      </c>
      <c r="G1927" s="58" t="s">
        <v>1330</v>
      </c>
      <c r="H1927" s="10" t="s">
        <v>6296</v>
      </c>
      <c r="I1927" s="50">
        <v>1</v>
      </c>
      <c r="J1927" s="54" t="s">
        <v>35</v>
      </c>
      <c r="K1927" s="27" t="s">
        <v>122</v>
      </c>
      <c r="L1927" s="63" t="s">
        <v>40</v>
      </c>
      <c r="M1927" s="64"/>
      <c r="N1927" s="65" t="s">
        <v>6286</v>
      </c>
      <c r="O1927" s="66">
        <v>4</v>
      </c>
      <c r="P1927" s="67">
        <f>O1927+SUMIF(IN!F:F,Inventory!H:H,IN!M:M)-SUMIF(OUT!F:F,Inventory!H:H,OUT!M:M)</f>
        <v>4</v>
      </c>
      <c r="Q1927" s="5"/>
      <c r="R1927" s="75">
        <f t="shared" si="60"/>
        <v>0</v>
      </c>
      <c r="S1927" s="75"/>
      <c r="T1927" s="11">
        <v>360</v>
      </c>
      <c r="U1927" s="11"/>
      <c r="V1927" s="11" t="s">
        <v>41</v>
      </c>
      <c r="W1927" s="11">
        <v>3650</v>
      </c>
      <c r="X1927" s="11">
        <v>360</v>
      </c>
      <c r="Y1927" s="11"/>
      <c r="Z1927" s="11">
        <v>0</v>
      </c>
      <c r="AA1927" s="11">
        <v>3</v>
      </c>
      <c r="AB1927" s="11">
        <v>3</v>
      </c>
      <c r="AC1927" s="11">
        <v>5</v>
      </c>
      <c r="AD1927" s="11">
        <v>5</v>
      </c>
      <c r="AE1927" s="11">
        <v>5</v>
      </c>
      <c r="AF1927" s="11">
        <f t="shared" si="61"/>
        <v>4.6</v>
      </c>
    </row>
    <row r="1928" ht="50" customHeight="1" spans="1:32">
      <c r="A1928" s="11">
        <v>488</v>
      </c>
      <c r="B1928" s="11">
        <v>3918</v>
      </c>
      <c r="C1928" s="11"/>
      <c r="D1928" s="11"/>
      <c r="E1928" s="49" t="s">
        <v>6297</v>
      </c>
      <c r="F1928" s="49" t="s">
        <v>3952</v>
      </c>
      <c r="G1928" s="58" t="s">
        <v>2735</v>
      </c>
      <c r="H1928" s="49" t="s">
        <v>6298</v>
      </c>
      <c r="I1928" s="50">
        <v>1</v>
      </c>
      <c r="J1928" s="54" t="s">
        <v>35</v>
      </c>
      <c r="K1928" s="27" t="s">
        <v>122</v>
      </c>
      <c r="L1928" s="63" t="s">
        <v>37</v>
      </c>
      <c r="M1928" s="64"/>
      <c r="N1928" s="65" t="s">
        <v>6286</v>
      </c>
      <c r="O1928" s="66">
        <v>1</v>
      </c>
      <c r="P1928" s="67">
        <f>O1928+SUMIF(IN!F:F,Inventory!H:H,IN!M:M)-SUMIF(OUT!F:F,Inventory!H:H,OUT!M:M)</f>
        <v>1</v>
      </c>
      <c r="Q1928" s="5"/>
      <c r="R1928" s="75">
        <f t="shared" si="60"/>
        <v>0</v>
      </c>
      <c r="S1928" s="75"/>
      <c r="T1928" s="11">
        <v>60</v>
      </c>
      <c r="U1928" s="11" t="s">
        <v>40</v>
      </c>
      <c r="V1928" s="11" t="s">
        <v>4186</v>
      </c>
      <c r="W1928" s="11">
        <v>3650</v>
      </c>
      <c r="X1928" s="11">
        <v>60</v>
      </c>
      <c r="Y1928" s="11"/>
      <c r="Z1928" s="11">
        <v>0</v>
      </c>
      <c r="AA1928" s="11">
        <v>4</v>
      </c>
      <c r="AB1928" s="11">
        <v>5</v>
      </c>
      <c r="AC1928" s="11">
        <v>5</v>
      </c>
      <c r="AD1928" s="11">
        <v>5</v>
      </c>
      <c r="AE1928" s="11">
        <v>4</v>
      </c>
      <c r="AF1928" s="11">
        <f t="shared" si="61"/>
        <v>4.6</v>
      </c>
    </row>
    <row r="1929" ht="50" customHeight="1" spans="1:32">
      <c r="A1929" s="11">
        <v>489</v>
      </c>
      <c r="B1929" s="11" t="s">
        <v>6299</v>
      </c>
      <c r="C1929" s="11"/>
      <c r="D1929" s="85"/>
      <c r="E1929" s="10" t="s">
        <v>6300</v>
      </c>
      <c r="F1929" s="10" t="s">
        <v>6301</v>
      </c>
      <c r="G1929" s="58" t="s">
        <v>5421</v>
      </c>
      <c r="H1929" s="49" t="s">
        <v>6302</v>
      </c>
      <c r="I1929" s="50">
        <v>1</v>
      </c>
      <c r="J1929" s="54" t="s">
        <v>35</v>
      </c>
      <c r="K1929" s="27" t="s">
        <v>122</v>
      </c>
      <c r="L1929" s="63" t="s">
        <v>64</v>
      </c>
      <c r="M1929" s="64"/>
      <c r="N1929" s="65" t="s">
        <v>6286</v>
      </c>
      <c r="O1929" s="66">
        <v>1</v>
      </c>
      <c r="P1929" s="67">
        <f>O1929+SUMIF(IN!F:F,Inventory!H:H,IN!M:M)-SUMIF(OUT!F:F,Inventory!H:H,OUT!M:M)</f>
        <v>1</v>
      </c>
      <c r="Q1929" s="5" t="s">
        <v>6303</v>
      </c>
      <c r="R1929" s="75">
        <f t="shared" si="60"/>
        <v>0</v>
      </c>
      <c r="S1929" s="75"/>
      <c r="T1929" s="11">
        <v>60</v>
      </c>
      <c r="U1929" s="11" t="s">
        <v>74</v>
      </c>
      <c r="V1929" s="11" t="s">
        <v>41</v>
      </c>
      <c r="W1929" s="11">
        <v>3650</v>
      </c>
      <c r="X1929" s="10">
        <v>60</v>
      </c>
      <c r="Y1929" s="11"/>
      <c r="Z1929" s="11">
        <v>0</v>
      </c>
      <c r="AA1929" s="11">
        <v>4</v>
      </c>
      <c r="AB1929" s="11">
        <v>5</v>
      </c>
      <c r="AC1929" s="11">
        <v>5</v>
      </c>
      <c r="AD1929" s="11">
        <v>5</v>
      </c>
      <c r="AE1929" s="11">
        <v>5</v>
      </c>
      <c r="AF1929" s="11">
        <f t="shared" si="61"/>
        <v>4.9</v>
      </c>
    </row>
    <row r="1930" ht="50" customHeight="1" spans="1:32">
      <c r="A1930" s="11"/>
      <c r="B1930" s="53" t="s">
        <v>6304</v>
      </c>
      <c r="C1930" s="11"/>
      <c r="D1930" s="11"/>
      <c r="E1930" s="11" t="s">
        <v>6305</v>
      </c>
      <c r="F1930" s="11" t="s">
        <v>55</v>
      </c>
      <c r="G1930" s="11" t="s">
        <v>6306</v>
      </c>
      <c r="H1930" s="11" t="s">
        <v>6307</v>
      </c>
      <c r="I1930" s="50">
        <v>18</v>
      </c>
      <c r="J1930" s="69" t="s">
        <v>35</v>
      </c>
      <c r="K1930" s="27" t="s">
        <v>36</v>
      </c>
      <c r="L1930" s="63" t="s">
        <v>40</v>
      </c>
      <c r="M1930" s="64"/>
      <c r="N1930" s="66" t="s">
        <v>6286</v>
      </c>
      <c r="O1930" s="66">
        <v>68</v>
      </c>
      <c r="P1930" s="67">
        <f>O1930+SUMIF(IN!F:F,Inventory!H:H,IN!M:M)-SUMIF(OUT!F:F,Inventory!H:H,OUT!M:M)</f>
        <v>68</v>
      </c>
      <c r="Q1930" s="5" t="s">
        <v>6308</v>
      </c>
      <c r="R1930" s="75">
        <f t="shared" si="60"/>
        <v>0</v>
      </c>
      <c r="S1930" s="75"/>
      <c r="T1930" s="11">
        <v>30</v>
      </c>
      <c r="U1930" s="11" t="s">
        <v>40</v>
      </c>
      <c r="V1930" s="11" t="s">
        <v>66</v>
      </c>
      <c r="W1930" s="11">
        <v>1825</v>
      </c>
      <c r="X1930" s="10"/>
      <c r="Y1930" s="11"/>
      <c r="Z1930" s="11">
        <v>0</v>
      </c>
      <c r="AA1930" s="11">
        <v>4</v>
      </c>
      <c r="AB1930" s="11">
        <v>5</v>
      </c>
      <c r="AC1930" s="11">
        <v>5</v>
      </c>
      <c r="AD1930" s="11">
        <v>4</v>
      </c>
      <c r="AE1930" s="11">
        <v>5</v>
      </c>
      <c r="AF1930" s="11">
        <f t="shared" si="61"/>
        <v>4.6</v>
      </c>
    </row>
    <row r="1931" ht="50" customHeight="1" spans="1:32">
      <c r="A1931" s="11"/>
      <c r="B1931" s="11" t="s">
        <v>6309</v>
      </c>
      <c r="C1931" s="11" t="s">
        <v>1</v>
      </c>
      <c r="D1931" s="11"/>
      <c r="E1931" s="11" t="s">
        <v>6310</v>
      </c>
      <c r="F1931" s="11" t="s">
        <v>6311</v>
      </c>
      <c r="G1931" s="11" t="s">
        <v>524</v>
      </c>
      <c r="H1931" s="11" t="s">
        <v>6312</v>
      </c>
      <c r="I1931" s="50">
        <v>1</v>
      </c>
      <c r="J1931" s="69" t="s">
        <v>35</v>
      </c>
      <c r="K1931" s="89" t="s">
        <v>36</v>
      </c>
      <c r="L1931" s="63" t="s">
        <v>40</v>
      </c>
      <c r="M1931" s="64"/>
      <c r="N1931" s="71" t="s">
        <v>6286</v>
      </c>
      <c r="O1931" s="66">
        <v>1</v>
      </c>
      <c r="P1931" s="67">
        <f>O1931+SUMIF(IN!F:F,Inventory!H:H,IN!M:M)-SUMIF(OUT!F:F,Inventory!H:H,OUT!M:M)</f>
        <v>1</v>
      </c>
      <c r="Q1931" s="5"/>
      <c r="R1931" s="75">
        <f t="shared" si="60"/>
        <v>0</v>
      </c>
      <c r="S1931" s="75"/>
      <c r="T1931" s="11">
        <v>30</v>
      </c>
      <c r="U1931" s="11" t="s">
        <v>44</v>
      </c>
      <c r="V1931" s="11"/>
      <c r="W1931" s="11">
        <v>1000</v>
      </c>
      <c r="X1931" s="11"/>
      <c r="Y1931" s="11"/>
      <c r="Z1931" s="11">
        <v>0</v>
      </c>
      <c r="AA1931" s="11">
        <v>3</v>
      </c>
      <c r="AB1931" s="11">
        <v>5</v>
      </c>
      <c r="AC1931" s="11">
        <v>4</v>
      </c>
      <c r="AD1931" s="11">
        <v>5</v>
      </c>
      <c r="AE1931" s="11">
        <v>5</v>
      </c>
      <c r="AF1931" s="11">
        <f t="shared" si="61"/>
        <v>4.6</v>
      </c>
    </row>
    <row r="1932" ht="50" customHeight="1" spans="1:32">
      <c r="A1932" s="11"/>
      <c r="B1932" s="11" t="s">
        <v>6313</v>
      </c>
      <c r="C1932" s="11" t="s">
        <v>1</v>
      </c>
      <c r="D1932" s="11"/>
      <c r="E1932" s="10" t="s">
        <v>2706</v>
      </c>
      <c r="F1932" s="10" t="s">
        <v>2707</v>
      </c>
      <c r="G1932" s="10" t="s">
        <v>6314</v>
      </c>
      <c r="H1932" s="10" t="s">
        <v>6315</v>
      </c>
      <c r="I1932" s="50">
        <v>1</v>
      </c>
      <c r="J1932" s="69" t="s">
        <v>35</v>
      </c>
      <c r="K1932" s="27" t="s">
        <v>36</v>
      </c>
      <c r="L1932" s="27" t="s">
        <v>64</v>
      </c>
      <c r="M1932" s="64"/>
      <c r="N1932" s="66" t="s">
        <v>6286</v>
      </c>
      <c r="O1932" s="66">
        <v>1</v>
      </c>
      <c r="P1932" s="67">
        <f>O1932+SUMIF(IN!F:F,Inventory!H:H,IN!M:M)-SUMIF(OUT!F:F,Inventory!H:H,OUT!M:M)</f>
        <v>1</v>
      </c>
      <c r="Q1932" s="5" t="s">
        <v>6316</v>
      </c>
      <c r="R1932" s="75">
        <f t="shared" si="60"/>
        <v>0</v>
      </c>
      <c r="S1932" s="75"/>
      <c r="T1932" s="11">
        <v>90</v>
      </c>
      <c r="U1932" s="11" t="s">
        <v>74</v>
      </c>
      <c r="V1932" s="11" t="s">
        <v>66</v>
      </c>
      <c r="W1932" s="11">
        <v>1000</v>
      </c>
      <c r="X1932" s="11"/>
      <c r="Y1932" s="11"/>
      <c r="Z1932" s="11">
        <v>0</v>
      </c>
      <c r="AA1932" s="11">
        <v>3</v>
      </c>
      <c r="AB1932" s="11">
        <v>3</v>
      </c>
      <c r="AC1932" s="11">
        <v>5</v>
      </c>
      <c r="AD1932" s="11">
        <v>5</v>
      </c>
      <c r="AE1932" s="11">
        <v>5</v>
      </c>
      <c r="AF1932" s="11">
        <f t="shared" si="61"/>
        <v>4.6</v>
      </c>
    </row>
    <row r="1933" ht="50" customHeight="1" spans="1:32">
      <c r="A1933" s="11"/>
      <c r="B1933" s="11" t="s">
        <v>6317</v>
      </c>
      <c r="C1933" s="11" t="s">
        <v>1</v>
      </c>
      <c r="D1933" s="11"/>
      <c r="E1933" s="118" t="s">
        <v>1475</v>
      </c>
      <c r="F1933" s="118" t="s">
        <v>1476</v>
      </c>
      <c r="G1933" s="58" t="s">
        <v>1330</v>
      </c>
      <c r="H1933" s="121" t="s">
        <v>6318</v>
      </c>
      <c r="I1933" s="50">
        <v>1</v>
      </c>
      <c r="J1933" s="92" t="s">
        <v>35</v>
      </c>
      <c r="K1933" s="27" t="s">
        <v>122</v>
      </c>
      <c r="L1933" s="63" t="s">
        <v>64</v>
      </c>
      <c r="M1933" s="64"/>
      <c r="N1933" s="65" t="s">
        <v>6286</v>
      </c>
      <c r="O1933" s="66">
        <v>1</v>
      </c>
      <c r="P1933" s="67">
        <f>O1933+SUMIF(IN!F:F,Inventory!H:H,IN!M:M)-SUMIF(OUT!F:F,Inventory!H:H,OUT!M:M)</f>
        <v>1</v>
      </c>
      <c r="Q1933" s="5"/>
      <c r="R1933" s="75">
        <f t="shared" si="60"/>
        <v>0</v>
      </c>
      <c r="S1933" s="75"/>
      <c r="T1933" s="11">
        <v>60</v>
      </c>
      <c r="U1933" s="11" t="s">
        <v>74</v>
      </c>
      <c r="V1933" s="11" t="s">
        <v>52</v>
      </c>
      <c r="W1933" s="11">
        <v>1825</v>
      </c>
      <c r="X1933" s="11"/>
      <c r="Y1933" s="11"/>
      <c r="Z1933" s="11">
        <v>0</v>
      </c>
      <c r="AA1933" s="11">
        <v>5</v>
      </c>
      <c r="AB1933" s="11">
        <v>5</v>
      </c>
      <c r="AC1933" s="11">
        <v>5</v>
      </c>
      <c r="AD1933" s="11">
        <v>4</v>
      </c>
      <c r="AE1933" s="11">
        <v>5</v>
      </c>
      <c r="AF1933" s="11">
        <f t="shared" si="61"/>
        <v>4.7</v>
      </c>
    </row>
    <row r="1934" ht="50" customHeight="1" spans="1:32">
      <c r="A1934" s="11">
        <v>231</v>
      </c>
      <c r="B1934" s="11">
        <v>3922</v>
      </c>
      <c r="C1934" s="11"/>
      <c r="D1934" s="11"/>
      <c r="E1934" s="11" t="s">
        <v>6319</v>
      </c>
      <c r="F1934" s="11" t="s">
        <v>6320</v>
      </c>
      <c r="G1934" s="11" t="s">
        <v>6321</v>
      </c>
      <c r="H1934" s="11" t="s">
        <v>6322</v>
      </c>
      <c r="I1934" s="50">
        <v>1</v>
      </c>
      <c r="J1934" s="69" t="s">
        <v>35</v>
      </c>
      <c r="K1934" s="27" t="s">
        <v>122</v>
      </c>
      <c r="L1934" s="27" t="s">
        <v>40</v>
      </c>
      <c r="M1934" s="64"/>
      <c r="N1934" s="65" t="s">
        <v>6286</v>
      </c>
      <c r="O1934" s="66">
        <v>1</v>
      </c>
      <c r="P1934" s="67">
        <f>O1934+SUMIF(IN!F:F,Inventory!H:H,IN!M:M)-SUMIF(OUT!F:F,Inventory!H:H,OUT!M:M)</f>
        <v>1</v>
      </c>
      <c r="Q1934" s="5"/>
      <c r="R1934" s="75">
        <f t="shared" si="60"/>
        <v>0</v>
      </c>
      <c r="S1934" s="75"/>
      <c r="T1934" s="11">
        <v>30</v>
      </c>
      <c r="U1934" s="11" t="s">
        <v>44</v>
      </c>
      <c r="V1934" s="11" t="s">
        <v>235</v>
      </c>
      <c r="W1934" s="11">
        <v>3650</v>
      </c>
      <c r="X1934" s="11">
        <v>30</v>
      </c>
      <c r="Y1934" s="11"/>
      <c r="Z1934" s="11">
        <v>0</v>
      </c>
      <c r="AA1934" s="11">
        <v>5</v>
      </c>
      <c r="AB1934" s="11">
        <v>5</v>
      </c>
      <c r="AC1934" s="11">
        <v>5</v>
      </c>
      <c r="AD1934" s="11">
        <v>5</v>
      </c>
      <c r="AE1934" s="11">
        <v>4</v>
      </c>
      <c r="AF1934" s="11">
        <f t="shared" si="61"/>
        <v>4.7</v>
      </c>
    </row>
    <row r="1935" ht="50" customHeight="1" spans="1:32">
      <c r="A1935" s="11"/>
      <c r="B1935" s="11">
        <v>3972</v>
      </c>
      <c r="C1935" s="11"/>
      <c r="D1935" s="11"/>
      <c r="E1935" s="10" t="s">
        <v>6300</v>
      </c>
      <c r="F1935" s="10" t="s">
        <v>6301</v>
      </c>
      <c r="G1935" s="58" t="s">
        <v>5421</v>
      </c>
      <c r="H1935" s="49" t="s">
        <v>6323</v>
      </c>
      <c r="I1935" s="50">
        <v>1</v>
      </c>
      <c r="J1935" s="54" t="s">
        <v>35</v>
      </c>
      <c r="K1935" s="27" t="s">
        <v>122</v>
      </c>
      <c r="L1935" s="63" t="s">
        <v>64</v>
      </c>
      <c r="M1935" s="64"/>
      <c r="N1935" s="65" t="s">
        <v>6286</v>
      </c>
      <c r="O1935" s="66">
        <v>1</v>
      </c>
      <c r="P1935" s="67">
        <f>O1935+SUMIF(IN!F:F,Inventory!H:H,IN!M:M)-SUMIF(OUT!F:F,Inventory!H:H,OUT!M:M)</f>
        <v>1</v>
      </c>
      <c r="Q1935" s="5"/>
      <c r="R1935" s="75">
        <f t="shared" si="60"/>
        <v>0</v>
      </c>
      <c r="S1935" s="75"/>
      <c r="T1935" s="11">
        <v>90</v>
      </c>
      <c r="U1935" s="11" t="s">
        <v>44</v>
      </c>
      <c r="V1935" s="11" t="s">
        <v>66</v>
      </c>
      <c r="W1935" s="11"/>
      <c r="X1935" s="11">
        <v>60</v>
      </c>
      <c r="Y1935" s="11"/>
      <c r="Z1935" s="11">
        <v>0</v>
      </c>
      <c r="AA1935" s="11">
        <v>4</v>
      </c>
      <c r="AB1935" s="11">
        <v>5</v>
      </c>
      <c r="AC1935" s="11">
        <v>5</v>
      </c>
      <c r="AD1935" s="11">
        <v>5</v>
      </c>
      <c r="AE1935" s="11">
        <v>4</v>
      </c>
      <c r="AF1935" s="11">
        <f t="shared" si="61"/>
        <v>4.6</v>
      </c>
    </row>
    <row r="1936" ht="50" customHeight="1" spans="1:32">
      <c r="A1936" s="11"/>
      <c r="B1936" s="11">
        <v>3347</v>
      </c>
      <c r="C1936" s="11"/>
      <c r="D1936" s="11"/>
      <c r="E1936" s="10" t="s">
        <v>6324</v>
      </c>
      <c r="F1936" s="10" t="s">
        <v>6325</v>
      </c>
      <c r="G1936" s="11" t="s">
        <v>6326</v>
      </c>
      <c r="H1936" s="10" t="s">
        <v>6327</v>
      </c>
      <c r="I1936" s="50">
        <v>1</v>
      </c>
      <c r="J1936" s="54" t="s">
        <v>35</v>
      </c>
      <c r="K1936" s="27" t="s">
        <v>122</v>
      </c>
      <c r="L1936" s="63" t="s">
        <v>40</v>
      </c>
      <c r="M1936" s="64"/>
      <c r="N1936" s="65" t="s">
        <v>6328</v>
      </c>
      <c r="O1936" s="66">
        <v>1</v>
      </c>
      <c r="P1936" s="67">
        <f>O1936+SUMIF(IN!F:F,Inventory!H:H,IN!M:M)-SUMIF(OUT!F:F,Inventory!H:H,OUT!M:M)</f>
        <v>1</v>
      </c>
      <c r="Q1936" s="5"/>
      <c r="R1936" s="75">
        <f t="shared" si="60"/>
        <v>0</v>
      </c>
      <c r="S1936" s="75"/>
      <c r="T1936" s="11">
        <v>60</v>
      </c>
      <c r="U1936" s="11" t="s">
        <v>40</v>
      </c>
      <c r="V1936" s="11" t="s">
        <v>41</v>
      </c>
      <c r="W1936" s="11">
        <v>3650</v>
      </c>
      <c r="X1936" s="11">
        <v>60</v>
      </c>
      <c r="Y1936" s="11"/>
      <c r="Z1936" s="11">
        <v>0</v>
      </c>
      <c r="AA1936" s="11">
        <v>5</v>
      </c>
      <c r="AB1936" s="11">
        <v>2</v>
      </c>
      <c r="AC1936" s="11">
        <v>5</v>
      </c>
      <c r="AD1936" s="11">
        <v>5</v>
      </c>
      <c r="AE1936" s="11">
        <v>5</v>
      </c>
      <c r="AF1936" s="11">
        <f t="shared" si="61"/>
        <v>4.7</v>
      </c>
    </row>
    <row r="1937" ht="50" customHeight="1" spans="1:32">
      <c r="A1937" s="11"/>
      <c r="B1937" s="11">
        <v>3348</v>
      </c>
      <c r="C1937" s="11"/>
      <c r="D1937" s="11"/>
      <c r="E1937" s="10" t="s">
        <v>6324</v>
      </c>
      <c r="F1937" s="10" t="s">
        <v>6325</v>
      </c>
      <c r="G1937" s="11" t="s">
        <v>6329</v>
      </c>
      <c r="H1937" s="10" t="s">
        <v>6330</v>
      </c>
      <c r="I1937" s="50">
        <v>1</v>
      </c>
      <c r="J1937" s="54" t="s">
        <v>35</v>
      </c>
      <c r="K1937" s="27" t="s">
        <v>122</v>
      </c>
      <c r="L1937" s="63" t="s">
        <v>40</v>
      </c>
      <c r="M1937" s="64"/>
      <c r="N1937" s="65" t="s">
        <v>6328</v>
      </c>
      <c r="O1937" s="66">
        <v>1</v>
      </c>
      <c r="P1937" s="67">
        <f>O1937+SUMIF(IN!F:F,Inventory!H:H,IN!M:M)-SUMIF(OUT!F:F,Inventory!H:H,OUT!M:M)</f>
        <v>1</v>
      </c>
      <c r="Q1937" s="5"/>
      <c r="R1937" s="75">
        <f t="shared" si="60"/>
        <v>0</v>
      </c>
      <c r="S1937" s="75"/>
      <c r="T1937" s="11">
        <v>60</v>
      </c>
      <c r="U1937" s="11" t="s">
        <v>40</v>
      </c>
      <c r="V1937" s="11" t="s">
        <v>41</v>
      </c>
      <c r="W1937" s="11">
        <v>3650</v>
      </c>
      <c r="X1937" s="11">
        <v>60</v>
      </c>
      <c r="Y1937" s="11"/>
      <c r="Z1937" s="11">
        <v>0</v>
      </c>
      <c r="AA1937" s="11">
        <v>5</v>
      </c>
      <c r="AB1937" s="11">
        <v>4</v>
      </c>
      <c r="AC1937" s="11">
        <v>4</v>
      </c>
      <c r="AD1937" s="11">
        <v>5</v>
      </c>
      <c r="AE1937" s="11">
        <v>5</v>
      </c>
      <c r="AF1937" s="11">
        <f t="shared" si="61"/>
        <v>4.7</v>
      </c>
    </row>
    <row r="1938" ht="50" customHeight="1" spans="1:32">
      <c r="A1938" s="11"/>
      <c r="B1938" s="11">
        <v>3381</v>
      </c>
      <c r="C1938" s="11"/>
      <c r="D1938" s="11"/>
      <c r="E1938" s="10" t="s">
        <v>6324</v>
      </c>
      <c r="F1938" s="10" t="s">
        <v>6325</v>
      </c>
      <c r="G1938" s="10" t="s">
        <v>6331</v>
      </c>
      <c r="H1938" s="10" t="s">
        <v>6332</v>
      </c>
      <c r="I1938" s="50">
        <v>1</v>
      </c>
      <c r="J1938" s="54" t="s">
        <v>35</v>
      </c>
      <c r="K1938" s="27" t="s">
        <v>122</v>
      </c>
      <c r="L1938" s="63" t="s">
        <v>40</v>
      </c>
      <c r="M1938" s="64"/>
      <c r="N1938" s="65" t="s">
        <v>6328</v>
      </c>
      <c r="O1938" s="66">
        <v>0</v>
      </c>
      <c r="P1938" s="67">
        <f>O1938+SUMIF(IN!F:F,Inventory!H:H,IN!M:M)-SUMIF(OUT!F:F,Inventory!H:H,OUT!M:M)</f>
        <v>0</v>
      </c>
      <c r="Q1938" s="5"/>
      <c r="R1938" s="75">
        <f t="shared" si="60"/>
        <v>0</v>
      </c>
      <c r="S1938" s="75"/>
      <c r="T1938" s="11">
        <v>90</v>
      </c>
      <c r="U1938" s="11" t="s">
        <v>74</v>
      </c>
      <c r="V1938" s="11" t="s">
        <v>41</v>
      </c>
      <c r="W1938" s="11">
        <v>3650</v>
      </c>
      <c r="X1938" s="11">
        <v>90</v>
      </c>
      <c r="Y1938" s="11"/>
      <c r="Z1938" s="11">
        <v>0</v>
      </c>
      <c r="AA1938" s="11">
        <v>5</v>
      </c>
      <c r="AB1938" s="11">
        <v>4</v>
      </c>
      <c r="AC1938" s="11">
        <v>5</v>
      </c>
      <c r="AD1938" s="11">
        <v>5</v>
      </c>
      <c r="AE1938" s="11">
        <v>5</v>
      </c>
      <c r="AF1938" s="11">
        <f t="shared" si="61"/>
        <v>4.9</v>
      </c>
    </row>
    <row r="1939" ht="50" customHeight="1" spans="1:32">
      <c r="A1939" s="11"/>
      <c r="B1939" s="11">
        <v>3382</v>
      </c>
      <c r="C1939" s="11"/>
      <c r="D1939" s="11"/>
      <c r="E1939" s="10" t="s">
        <v>6333</v>
      </c>
      <c r="F1939" s="10" t="s">
        <v>6334</v>
      </c>
      <c r="G1939" s="10" t="s">
        <v>6335</v>
      </c>
      <c r="H1939" s="10" t="s">
        <v>6336</v>
      </c>
      <c r="I1939" s="50">
        <v>10</v>
      </c>
      <c r="J1939" s="54" t="s">
        <v>35</v>
      </c>
      <c r="K1939" s="27" t="s">
        <v>122</v>
      </c>
      <c r="L1939" s="63" t="s">
        <v>40</v>
      </c>
      <c r="M1939" s="64"/>
      <c r="N1939" s="65" t="s">
        <v>6328</v>
      </c>
      <c r="O1939" s="66">
        <v>78</v>
      </c>
      <c r="P1939" s="67">
        <f>O1939+SUMIF(IN!F:F,Inventory!H:H,IN!M:M)-SUMIF(OUT!F:F,Inventory!H:H,OUT!M:M)</f>
        <v>78</v>
      </c>
      <c r="Q1939" s="5"/>
      <c r="R1939" s="75">
        <f t="shared" si="60"/>
        <v>0</v>
      </c>
      <c r="S1939" s="75"/>
      <c r="T1939" s="11">
        <v>90</v>
      </c>
      <c r="U1939" s="11" t="s">
        <v>74</v>
      </c>
      <c r="V1939" s="11" t="s">
        <v>41</v>
      </c>
      <c r="W1939" s="11">
        <v>3650</v>
      </c>
      <c r="X1939" s="11">
        <v>90</v>
      </c>
      <c r="Y1939" s="11"/>
      <c r="Z1939" s="11">
        <v>0</v>
      </c>
      <c r="AA1939" s="11">
        <v>5</v>
      </c>
      <c r="AB1939" s="11">
        <v>5</v>
      </c>
      <c r="AC1939" s="11">
        <v>3</v>
      </c>
      <c r="AD1939" s="11">
        <v>5</v>
      </c>
      <c r="AE1939" s="11">
        <v>5</v>
      </c>
      <c r="AF1939" s="11">
        <f t="shared" si="61"/>
        <v>4.6</v>
      </c>
    </row>
    <row r="1940" ht="50" customHeight="1" spans="1:32">
      <c r="A1940" s="11"/>
      <c r="B1940" s="11">
        <v>3866</v>
      </c>
      <c r="C1940" s="11"/>
      <c r="D1940" s="11"/>
      <c r="E1940" s="11" t="s">
        <v>6337</v>
      </c>
      <c r="F1940" s="11" t="s">
        <v>2963</v>
      </c>
      <c r="G1940" s="54" t="s">
        <v>2596</v>
      </c>
      <c r="H1940" s="10" t="s">
        <v>6338</v>
      </c>
      <c r="I1940" s="50">
        <v>10</v>
      </c>
      <c r="J1940" s="54" t="s">
        <v>35</v>
      </c>
      <c r="K1940" s="27" t="s">
        <v>122</v>
      </c>
      <c r="L1940" s="63" t="s">
        <v>37</v>
      </c>
      <c r="M1940" s="64"/>
      <c r="N1940" s="65" t="s">
        <v>6328</v>
      </c>
      <c r="O1940" s="66">
        <v>34</v>
      </c>
      <c r="P1940" s="67">
        <f>O1940+SUMIF(IN!F:F,Inventory!H:H,IN!M:M)-SUMIF(OUT!F:F,Inventory!H:H,OUT!M:M)</f>
        <v>26</v>
      </c>
      <c r="Q1940" s="5"/>
      <c r="R1940" s="75">
        <f t="shared" si="60"/>
        <v>0</v>
      </c>
      <c r="S1940" s="75"/>
      <c r="T1940" s="11">
        <v>30</v>
      </c>
      <c r="U1940" s="11" t="s">
        <v>74</v>
      </c>
      <c r="V1940" s="11" t="s">
        <v>459</v>
      </c>
      <c r="W1940" s="11">
        <v>3650</v>
      </c>
      <c r="X1940" s="11">
        <v>30</v>
      </c>
      <c r="Y1940" s="11"/>
      <c r="Z1940" s="11">
        <v>0</v>
      </c>
      <c r="AA1940" s="11">
        <v>4</v>
      </c>
      <c r="AB1940" s="11">
        <v>4</v>
      </c>
      <c r="AC1940" s="11">
        <v>4</v>
      </c>
      <c r="AD1940" s="11">
        <v>5</v>
      </c>
      <c r="AE1940" s="11">
        <v>5</v>
      </c>
      <c r="AF1940" s="11">
        <f t="shared" si="61"/>
        <v>4.6</v>
      </c>
    </row>
    <row r="1941" ht="50" customHeight="1" spans="1:32">
      <c r="A1941" s="11"/>
      <c r="B1941" s="11">
        <v>3907</v>
      </c>
      <c r="C1941" s="11"/>
      <c r="D1941" s="11"/>
      <c r="E1941" s="10" t="s">
        <v>6324</v>
      </c>
      <c r="F1941" s="10" t="s">
        <v>6325</v>
      </c>
      <c r="G1941" s="58" t="s">
        <v>2895</v>
      </c>
      <c r="H1941" s="10" t="s">
        <v>6339</v>
      </c>
      <c r="I1941" s="50">
        <v>10</v>
      </c>
      <c r="J1941" s="54" t="s">
        <v>35</v>
      </c>
      <c r="K1941" s="27" t="s">
        <v>122</v>
      </c>
      <c r="L1941" s="63" t="s">
        <v>40</v>
      </c>
      <c r="M1941" s="64"/>
      <c r="N1941" s="65" t="s">
        <v>6328</v>
      </c>
      <c r="O1941" s="66">
        <v>500</v>
      </c>
      <c r="P1941" s="67">
        <f>O1941+SUMIF(IN!F:F,Inventory!H:H,IN!M:M)-SUMIF(OUT!F:F,Inventory!H:H,OUT!M:M)</f>
        <v>500</v>
      </c>
      <c r="Q1941" s="5"/>
      <c r="R1941" s="75">
        <f t="shared" si="60"/>
        <v>0</v>
      </c>
      <c r="S1941" s="75"/>
      <c r="T1941" s="11">
        <v>30</v>
      </c>
      <c r="U1941" s="11" t="s">
        <v>44</v>
      </c>
      <c r="V1941" s="11" t="s">
        <v>41</v>
      </c>
      <c r="W1941" s="11">
        <v>3650</v>
      </c>
      <c r="X1941" s="11">
        <v>30</v>
      </c>
      <c r="Y1941" s="11"/>
      <c r="Z1941" s="11">
        <v>0</v>
      </c>
      <c r="AA1941" s="11">
        <v>4</v>
      </c>
      <c r="AB1941" s="11">
        <v>5</v>
      </c>
      <c r="AC1941" s="11">
        <v>4</v>
      </c>
      <c r="AD1941" s="11">
        <v>5</v>
      </c>
      <c r="AE1941" s="11">
        <v>5</v>
      </c>
      <c r="AF1941" s="11">
        <f t="shared" si="61"/>
        <v>4.7</v>
      </c>
    </row>
    <row r="1942" ht="50" customHeight="1" spans="1:32">
      <c r="A1942" s="11"/>
      <c r="B1942" s="11" t="s">
        <v>6340</v>
      </c>
      <c r="C1942" s="11"/>
      <c r="D1942" s="11"/>
      <c r="E1942" s="11" t="s">
        <v>6341</v>
      </c>
      <c r="F1942" s="11" t="s">
        <v>6342</v>
      </c>
      <c r="G1942" s="5" t="s">
        <v>336</v>
      </c>
      <c r="H1942" s="11" t="s">
        <v>6343</v>
      </c>
      <c r="I1942" s="50">
        <v>1</v>
      </c>
      <c r="J1942" s="69" t="s">
        <v>35</v>
      </c>
      <c r="K1942" s="27" t="s">
        <v>36</v>
      </c>
      <c r="L1942" s="63" t="s">
        <v>40</v>
      </c>
      <c r="M1942" s="64"/>
      <c r="N1942" s="66" t="s">
        <v>6344</v>
      </c>
      <c r="O1942" s="66">
        <v>6</v>
      </c>
      <c r="P1942" s="67">
        <f>O1942+SUMIF(IN!F:F,Inventory!H:H,IN!M:M)-SUMIF(OUT!F:F,Inventory!H:H,OUT!M:M)</f>
        <v>6</v>
      </c>
      <c r="Q1942" s="5"/>
      <c r="R1942" s="75">
        <f t="shared" si="60"/>
        <v>0</v>
      </c>
      <c r="S1942" s="75"/>
      <c r="T1942" s="11">
        <v>60</v>
      </c>
      <c r="U1942" s="11" t="s">
        <v>74</v>
      </c>
      <c r="V1942" s="11" t="s">
        <v>52</v>
      </c>
      <c r="W1942" s="11">
        <v>3650</v>
      </c>
      <c r="X1942" s="11">
        <v>60</v>
      </c>
      <c r="Y1942" s="11"/>
      <c r="Z1942" s="11">
        <v>0</v>
      </c>
      <c r="AA1942" s="11">
        <v>4</v>
      </c>
      <c r="AB1942" s="11">
        <v>5</v>
      </c>
      <c r="AC1942" s="11">
        <v>4</v>
      </c>
      <c r="AD1942" s="11">
        <v>5</v>
      </c>
      <c r="AE1942" s="11">
        <v>5</v>
      </c>
      <c r="AF1942" s="11">
        <f t="shared" si="61"/>
        <v>4.7</v>
      </c>
    </row>
    <row r="1943" ht="50" customHeight="1" spans="1:32">
      <c r="A1943" s="11"/>
      <c r="B1943" s="11" t="s">
        <v>6345</v>
      </c>
      <c r="C1943" s="11" t="s">
        <v>1</v>
      </c>
      <c r="D1943" s="11"/>
      <c r="E1943" s="11" t="s">
        <v>6337</v>
      </c>
      <c r="F1943" s="11" t="s">
        <v>2963</v>
      </c>
      <c r="G1943" s="54" t="s">
        <v>2596</v>
      </c>
      <c r="H1943" s="10" t="s">
        <v>6346</v>
      </c>
      <c r="I1943" s="50">
        <v>20</v>
      </c>
      <c r="J1943" s="54" t="s">
        <v>35</v>
      </c>
      <c r="K1943" s="27" t="s">
        <v>122</v>
      </c>
      <c r="L1943" s="63" t="s">
        <v>37</v>
      </c>
      <c r="M1943" s="64"/>
      <c r="N1943" s="65" t="s">
        <v>6328</v>
      </c>
      <c r="O1943" s="66">
        <v>16</v>
      </c>
      <c r="P1943" s="67">
        <f>O1943+SUMIF(IN!F:F,Inventory!H:H,IN!M:M)-SUMIF(OUT!F:F,Inventory!H:H,OUT!M:M)</f>
        <v>14</v>
      </c>
      <c r="Q1943" s="5" t="s">
        <v>6347</v>
      </c>
      <c r="R1943" s="75">
        <f t="shared" si="60"/>
        <v>0</v>
      </c>
      <c r="S1943" s="75"/>
      <c r="T1943" s="11">
        <v>60</v>
      </c>
      <c r="U1943" s="11" t="s">
        <v>74</v>
      </c>
      <c r="V1943" s="11" t="s">
        <v>41</v>
      </c>
      <c r="W1943" s="11">
        <v>1825</v>
      </c>
      <c r="X1943" s="11">
        <v>30</v>
      </c>
      <c r="Y1943" s="11"/>
      <c r="Z1943" s="11">
        <v>0</v>
      </c>
      <c r="AA1943" s="11">
        <v>4</v>
      </c>
      <c r="AB1943" s="11">
        <v>5</v>
      </c>
      <c r="AC1943" s="11">
        <v>4</v>
      </c>
      <c r="AD1943" s="11">
        <v>5</v>
      </c>
      <c r="AE1943" s="11">
        <v>5</v>
      </c>
      <c r="AF1943" s="11">
        <f t="shared" si="61"/>
        <v>4.7</v>
      </c>
    </row>
    <row r="1944" ht="50" customHeight="1" spans="1:32">
      <c r="A1944" s="11"/>
      <c r="B1944" s="11" t="s">
        <v>6348</v>
      </c>
      <c r="C1944" s="11" t="s">
        <v>1</v>
      </c>
      <c r="D1944" s="11"/>
      <c r="E1944" s="11" t="s">
        <v>6337</v>
      </c>
      <c r="F1944" s="11" t="s">
        <v>2963</v>
      </c>
      <c r="G1944" s="54" t="s">
        <v>2596</v>
      </c>
      <c r="H1944" s="10" t="s">
        <v>6349</v>
      </c>
      <c r="I1944" s="50">
        <v>40</v>
      </c>
      <c r="J1944" s="54" t="s">
        <v>35</v>
      </c>
      <c r="K1944" s="27" t="s">
        <v>122</v>
      </c>
      <c r="L1944" s="63" t="s">
        <v>37</v>
      </c>
      <c r="M1944" s="64"/>
      <c r="N1944" s="65" t="s">
        <v>6328</v>
      </c>
      <c r="O1944" s="66">
        <v>42</v>
      </c>
      <c r="P1944" s="67">
        <f>O1944+SUMIF(IN!F:F,Inventory!H:H,IN!M:M)-SUMIF(OUT!F:F,Inventory!H:H,OUT!M:M)</f>
        <v>41</v>
      </c>
      <c r="Q1944" s="5" t="s">
        <v>6350</v>
      </c>
      <c r="R1944" s="75">
        <f t="shared" si="60"/>
        <v>0</v>
      </c>
      <c r="S1944" s="75"/>
      <c r="T1944" s="11">
        <v>90</v>
      </c>
      <c r="U1944" s="11" t="s">
        <v>74</v>
      </c>
      <c r="V1944" s="11" t="s">
        <v>41</v>
      </c>
      <c r="W1944" s="11">
        <v>1825</v>
      </c>
      <c r="X1944" s="11">
        <v>30</v>
      </c>
      <c r="Y1944" s="11"/>
      <c r="Z1944" s="11">
        <v>0</v>
      </c>
      <c r="AA1944" s="11">
        <v>2</v>
      </c>
      <c r="AB1944" s="11">
        <v>5</v>
      </c>
      <c r="AC1944" s="11">
        <v>5</v>
      </c>
      <c r="AD1944" s="11">
        <v>5</v>
      </c>
      <c r="AE1944" s="11">
        <v>5</v>
      </c>
      <c r="AF1944" s="11">
        <f t="shared" si="61"/>
        <v>4.7</v>
      </c>
    </row>
    <row r="1945" ht="50" customHeight="1" spans="1:32">
      <c r="A1945" s="11"/>
      <c r="B1945" s="11" t="s">
        <v>6351</v>
      </c>
      <c r="C1945" s="11"/>
      <c r="D1945" s="11"/>
      <c r="E1945" s="117" t="s">
        <v>6337</v>
      </c>
      <c r="F1945" s="10" t="s">
        <v>2963</v>
      </c>
      <c r="G1945" s="58" t="s">
        <v>2596</v>
      </c>
      <c r="H1945" s="10" t="s">
        <v>6352</v>
      </c>
      <c r="I1945" s="11">
        <v>12</v>
      </c>
      <c r="J1945" s="54" t="s">
        <v>35</v>
      </c>
      <c r="K1945" s="27" t="s">
        <v>122</v>
      </c>
      <c r="L1945" s="63" t="s">
        <v>64</v>
      </c>
      <c r="M1945" s="64"/>
      <c r="N1945" s="65" t="s">
        <v>6328</v>
      </c>
      <c r="O1945" s="66">
        <v>8</v>
      </c>
      <c r="P1945" s="67">
        <f>O1945+SUMIF(IN!F:F,Inventory!H:H,IN!M:M)-SUMIF(OUT!F:F,Inventory!H:H,OUT!M:M)</f>
        <v>8</v>
      </c>
      <c r="Q1945" s="5" t="s">
        <v>6353</v>
      </c>
      <c r="R1945" s="75">
        <f t="shared" si="60"/>
        <v>0</v>
      </c>
      <c r="S1945" s="75"/>
      <c r="T1945" s="11">
        <v>60</v>
      </c>
      <c r="U1945" s="11" t="s">
        <v>74</v>
      </c>
      <c r="V1945" s="11" t="s">
        <v>66</v>
      </c>
      <c r="W1945" s="11">
        <v>1825</v>
      </c>
      <c r="X1945" s="11">
        <v>30</v>
      </c>
      <c r="Y1945" s="11"/>
      <c r="Z1945" s="11">
        <v>0</v>
      </c>
      <c r="AA1945" s="11">
        <v>4</v>
      </c>
      <c r="AB1945" s="11">
        <v>2</v>
      </c>
      <c r="AC1945" s="11">
        <v>5</v>
      </c>
      <c r="AD1945" s="11">
        <v>5</v>
      </c>
      <c r="AE1945" s="11">
        <v>5</v>
      </c>
      <c r="AF1945" s="11">
        <f t="shared" si="61"/>
        <v>4.6</v>
      </c>
    </row>
    <row r="1946" ht="50" customHeight="1" spans="1:32">
      <c r="A1946" s="11"/>
      <c r="B1946" s="11" t="s">
        <v>6354</v>
      </c>
      <c r="C1946" s="11" t="s">
        <v>1</v>
      </c>
      <c r="D1946" s="11"/>
      <c r="E1946" s="117" t="s">
        <v>6337</v>
      </c>
      <c r="F1946" s="10" t="s">
        <v>2963</v>
      </c>
      <c r="G1946" s="58" t="s">
        <v>2596</v>
      </c>
      <c r="H1946" s="49" t="s">
        <v>6355</v>
      </c>
      <c r="I1946" s="54">
        <v>10</v>
      </c>
      <c r="J1946" s="54" t="s">
        <v>35</v>
      </c>
      <c r="K1946" s="27" t="s">
        <v>122</v>
      </c>
      <c r="L1946" s="63" t="s">
        <v>37</v>
      </c>
      <c r="M1946" s="64"/>
      <c r="N1946" s="65" t="s">
        <v>6328</v>
      </c>
      <c r="O1946" s="66">
        <v>31</v>
      </c>
      <c r="P1946" s="67">
        <f>O1946+SUMIF(IN!F:F,Inventory!H:H,IN!M:M)-SUMIF(OUT!F:F,Inventory!H:H,OUT!M:M)</f>
        <v>35</v>
      </c>
      <c r="Q1946" s="5" t="s">
        <v>6356</v>
      </c>
      <c r="R1946" s="75">
        <f t="shared" si="60"/>
        <v>0</v>
      </c>
      <c r="S1946" s="75"/>
      <c r="T1946" s="11">
        <v>60</v>
      </c>
      <c r="U1946" s="11" t="s">
        <v>74</v>
      </c>
      <c r="V1946" s="11" t="s">
        <v>66</v>
      </c>
      <c r="W1946" s="11">
        <v>1825</v>
      </c>
      <c r="X1946" s="11">
        <v>30</v>
      </c>
      <c r="Y1946" s="11"/>
      <c r="Z1946" s="11">
        <v>0</v>
      </c>
      <c r="AA1946" s="11">
        <v>4</v>
      </c>
      <c r="AB1946" s="11">
        <v>5</v>
      </c>
      <c r="AC1946" s="11">
        <v>5</v>
      </c>
      <c r="AD1946" s="11">
        <v>4</v>
      </c>
      <c r="AE1946" s="11">
        <v>5</v>
      </c>
      <c r="AF1946" s="11">
        <f t="shared" si="61"/>
        <v>4.6</v>
      </c>
    </row>
    <row r="1947" ht="50" customHeight="1" spans="1:32">
      <c r="A1947" s="11"/>
      <c r="B1947" s="11" t="s">
        <v>6357</v>
      </c>
      <c r="C1947" s="11" t="s">
        <v>1</v>
      </c>
      <c r="D1947" s="85"/>
      <c r="E1947" s="10" t="s">
        <v>6358</v>
      </c>
      <c r="F1947" s="10" t="s">
        <v>6359</v>
      </c>
      <c r="G1947" s="58" t="s">
        <v>2596</v>
      </c>
      <c r="H1947" s="10" t="s">
        <v>6360</v>
      </c>
      <c r="I1947" s="10">
        <v>1</v>
      </c>
      <c r="J1947" s="54" t="s">
        <v>35</v>
      </c>
      <c r="K1947" s="27" t="s">
        <v>122</v>
      </c>
      <c r="L1947" s="63" t="s">
        <v>37</v>
      </c>
      <c r="M1947" s="64"/>
      <c r="N1947" s="65" t="s">
        <v>6328</v>
      </c>
      <c r="O1947" s="66">
        <v>1</v>
      </c>
      <c r="P1947" s="67">
        <f>O1947+SUMIF(IN!F:F,Inventory!H:H,IN!M:M)-SUMIF(OUT!F:F,Inventory!H:H,OUT!M:M)</f>
        <v>1</v>
      </c>
      <c r="Q1947" s="5" t="s">
        <v>6361</v>
      </c>
      <c r="R1947" s="75">
        <f t="shared" si="60"/>
        <v>0</v>
      </c>
      <c r="S1947" s="75"/>
      <c r="T1947" s="11">
        <v>60</v>
      </c>
      <c r="U1947" s="11" t="s">
        <v>74</v>
      </c>
      <c r="V1947" s="11"/>
      <c r="W1947" s="11">
        <v>1000</v>
      </c>
      <c r="X1947" s="11">
        <v>60</v>
      </c>
      <c r="Y1947" s="11"/>
      <c r="Z1947" s="11">
        <v>0</v>
      </c>
      <c r="AA1947" s="11">
        <v>5</v>
      </c>
      <c r="AB1947" s="11">
        <v>1</v>
      </c>
      <c r="AC1947" s="11">
        <v>5</v>
      </c>
      <c r="AD1947" s="11">
        <v>5</v>
      </c>
      <c r="AE1947" s="11">
        <v>5</v>
      </c>
      <c r="AF1947" s="11">
        <f t="shared" si="61"/>
        <v>4.6</v>
      </c>
    </row>
    <row r="1948" ht="50" customHeight="1" spans="1:32">
      <c r="A1948" s="11"/>
      <c r="B1948" s="11" t="s">
        <v>6362</v>
      </c>
      <c r="C1948" s="11" t="s">
        <v>1</v>
      </c>
      <c r="D1948" s="11"/>
      <c r="E1948" s="11" t="s">
        <v>6363</v>
      </c>
      <c r="F1948" s="11" t="s">
        <v>1476</v>
      </c>
      <c r="G1948" s="11" t="s">
        <v>6364</v>
      </c>
      <c r="H1948" s="11" t="s">
        <v>6365</v>
      </c>
      <c r="I1948" s="11">
        <v>1</v>
      </c>
      <c r="J1948" s="54" t="s">
        <v>35</v>
      </c>
      <c r="K1948" s="27" t="s">
        <v>36</v>
      </c>
      <c r="L1948" s="63" t="s">
        <v>64</v>
      </c>
      <c r="M1948" s="64"/>
      <c r="N1948" s="65" t="s">
        <v>6328</v>
      </c>
      <c r="O1948" s="66">
        <v>2</v>
      </c>
      <c r="P1948" s="67">
        <f>O1948+SUMIF(IN!F:F,Inventory!H:H,IN!M:M)-SUMIF(OUT!F:F,Inventory!H:H,OUT!M:M)</f>
        <v>2</v>
      </c>
      <c r="Q1948" s="5" t="s">
        <v>6366</v>
      </c>
      <c r="R1948" s="75">
        <f t="shared" si="60"/>
        <v>0</v>
      </c>
      <c r="S1948" s="75"/>
      <c r="T1948" s="11">
        <v>60</v>
      </c>
      <c r="U1948" s="11" t="s">
        <v>74</v>
      </c>
      <c r="V1948" s="11" t="s">
        <v>41</v>
      </c>
      <c r="W1948" s="11">
        <v>3650</v>
      </c>
      <c r="X1948" s="11">
        <v>60</v>
      </c>
      <c r="Y1948" s="11"/>
      <c r="Z1948" s="11">
        <v>0</v>
      </c>
      <c r="AA1948" s="11">
        <v>5</v>
      </c>
      <c r="AB1948" s="11">
        <v>5</v>
      </c>
      <c r="AC1948" s="11">
        <v>5</v>
      </c>
      <c r="AD1948" s="11">
        <v>5</v>
      </c>
      <c r="AE1948" s="11">
        <v>4</v>
      </c>
      <c r="AF1948" s="11">
        <f t="shared" si="61"/>
        <v>4.7</v>
      </c>
    </row>
    <row r="1949" ht="50" customHeight="1" spans="1:32">
      <c r="A1949" s="11"/>
      <c r="B1949" s="11">
        <v>3117</v>
      </c>
      <c r="C1949" s="11"/>
      <c r="D1949" s="11"/>
      <c r="E1949" s="49" t="s">
        <v>1475</v>
      </c>
      <c r="F1949" s="49" t="s">
        <v>3887</v>
      </c>
      <c r="G1949" s="58" t="s">
        <v>1330</v>
      </c>
      <c r="H1949" s="49" t="s">
        <v>6367</v>
      </c>
      <c r="I1949" s="50">
        <v>1</v>
      </c>
      <c r="J1949" s="54" t="s">
        <v>35</v>
      </c>
      <c r="K1949" s="27" t="s">
        <v>122</v>
      </c>
      <c r="L1949" s="63" t="s">
        <v>40</v>
      </c>
      <c r="M1949" s="64"/>
      <c r="N1949" s="65" t="s">
        <v>6368</v>
      </c>
      <c r="O1949" s="66">
        <v>1</v>
      </c>
      <c r="P1949" s="67">
        <f>O1949+SUMIF(IN!F:F,Inventory!H:H,IN!M:M)-SUMIF(OUT!F:F,Inventory!H:H,OUT!M:M)</f>
        <v>1</v>
      </c>
      <c r="Q1949" s="5"/>
      <c r="R1949" s="75">
        <f t="shared" si="60"/>
        <v>0</v>
      </c>
      <c r="S1949" s="75"/>
      <c r="T1949" s="11">
        <v>60</v>
      </c>
      <c r="U1949" s="11" t="s">
        <v>40</v>
      </c>
      <c r="V1949" s="11" t="s">
        <v>1134</v>
      </c>
      <c r="W1949" s="11">
        <v>1000</v>
      </c>
      <c r="X1949" s="11"/>
      <c r="Y1949" s="11"/>
      <c r="Z1949" s="11">
        <v>0</v>
      </c>
      <c r="AA1949" s="11">
        <v>4</v>
      </c>
      <c r="AB1949" s="11">
        <v>4</v>
      </c>
      <c r="AC1949" s="11">
        <v>4</v>
      </c>
      <c r="AD1949" s="11">
        <v>5</v>
      </c>
      <c r="AE1949" s="11">
        <v>5</v>
      </c>
      <c r="AF1949" s="11">
        <f t="shared" si="61"/>
        <v>4.6</v>
      </c>
    </row>
    <row r="1950" ht="50" customHeight="1" spans="1:32">
      <c r="A1950" s="11"/>
      <c r="B1950" s="11">
        <v>2992</v>
      </c>
      <c r="C1950" s="11"/>
      <c r="D1950" s="11"/>
      <c r="E1950" s="11" t="s">
        <v>6369</v>
      </c>
      <c r="F1950" s="11" t="s">
        <v>6370</v>
      </c>
      <c r="G1950" s="11" t="s">
        <v>6371</v>
      </c>
      <c r="H1950" s="11" t="s">
        <v>6372</v>
      </c>
      <c r="I1950" s="50">
        <v>1</v>
      </c>
      <c r="J1950" s="54" t="s">
        <v>35</v>
      </c>
      <c r="K1950" s="27" t="s">
        <v>122</v>
      </c>
      <c r="L1950" s="63" t="s">
        <v>64</v>
      </c>
      <c r="M1950" s="64"/>
      <c r="N1950" s="65" t="s">
        <v>6368</v>
      </c>
      <c r="O1950" s="66">
        <v>1</v>
      </c>
      <c r="P1950" s="67">
        <f>O1950+SUMIF(IN!F:F,Inventory!H:H,IN!M:M)-SUMIF(OUT!F:F,Inventory!H:H,OUT!M:M)</f>
        <v>1</v>
      </c>
      <c r="Q1950" s="5" t="s">
        <v>6373</v>
      </c>
      <c r="R1950" s="75">
        <f t="shared" si="60"/>
        <v>0</v>
      </c>
      <c r="S1950" s="75"/>
      <c r="T1950" s="11">
        <v>60</v>
      </c>
      <c r="U1950" s="11" t="s">
        <v>44</v>
      </c>
      <c r="V1950" s="11" t="s">
        <v>66</v>
      </c>
      <c r="W1950" s="11">
        <v>3650</v>
      </c>
      <c r="X1950" s="11"/>
      <c r="Y1950" s="10" t="s">
        <v>6374</v>
      </c>
      <c r="Z1950" s="11">
        <v>0</v>
      </c>
      <c r="AA1950" s="11">
        <v>5</v>
      </c>
      <c r="AB1950" s="11">
        <v>3</v>
      </c>
      <c r="AC1950" s="11">
        <v>5</v>
      </c>
      <c r="AD1950" s="11">
        <v>5</v>
      </c>
      <c r="AE1950" s="11">
        <v>5</v>
      </c>
      <c r="AF1950" s="11">
        <f t="shared" si="61"/>
        <v>4.8</v>
      </c>
    </row>
    <row r="1951" ht="50" customHeight="1" spans="1:32">
      <c r="A1951" s="11"/>
      <c r="B1951" s="11">
        <v>3050</v>
      </c>
      <c r="C1951" s="11"/>
      <c r="D1951" s="11"/>
      <c r="E1951" s="54" t="s">
        <v>3297</v>
      </c>
      <c r="F1951" s="11" t="s">
        <v>5835</v>
      </c>
      <c r="G1951" s="54" t="s">
        <v>6375</v>
      </c>
      <c r="H1951" s="11" t="s">
        <v>6376</v>
      </c>
      <c r="I1951" s="50">
        <v>1</v>
      </c>
      <c r="J1951" s="69" t="s">
        <v>35</v>
      </c>
      <c r="K1951" s="27" t="s">
        <v>122</v>
      </c>
      <c r="L1951" s="63" t="s">
        <v>64</v>
      </c>
      <c r="M1951" s="64"/>
      <c r="N1951" s="65" t="s">
        <v>6368</v>
      </c>
      <c r="O1951" s="66">
        <v>2</v>
      </c>
      <c r="P1951" s="67">
        <f>O1951+SUMIF(IN!F:F,Inventory!H:H,IN!M:M)-SUMIF(OUT!F:F,Inventory!H:H,OUT!M:M)</f>
        <v>2</v>
      </c>
      <c r="Q1951" s="5"/>
      <c r="R1951" s="75">
        <f t="shared" si="60"/>
        <v>0</v>
      </c>
      <c r="S1951" s="75"/>
      <c r="T1951" s="11">
        <v>30</v>
      </c>
      <c r="U1951" s="11" t="s">
        <v>40</v>
      </c>
      <c r="V1951" s="11" t="s">
        <v>66</v>
      </c>
      <c r="W1951" s="11">
        <v>1000</v>
      </c>
      <c r="X1951" s="11"/>
      <c r="Y1951" s="11"/>
      <c r="Z1951" s="11">
        <v>0</v>
      </c>
      <c r="AA1951" s="11">
        <v>4</v>
      </c>
      <c r="AB1951" s="11">
        <v>4</v>
      </c>
      <c r="AC1951" s="11">
        <v>5</v>
      </c>
      <c r="AD1951" s="11">
        <v>5</v>
      </c>
      <c r="AE1951" s="11">
        <v>5</v>
      </c>
      <c r="AF1951" s="11">
        <f t="shared" si="61"/>
        <v>4.8</v>
      </c>
    </row>
    <row r="1952" ht="50" customHeight="1" spans="1:32">
      <c r="A1952" s="11"/>
      <c r="B1952" s="11">
        <v>3471</v>
      </c>
      <c r="C1952" s="11"/>
      <c r="D1952" s="11"/>
      <c r="E1952" s="49" t="s">
        <v>1475</v>
      </c>
      <c r="F1952" s="49" t="s">
        <v>3887</v>
      </c>
      <c r="G1952" s="50" t="s">
        <v>6015</v>
      </c>
      <c r="H1952" s="49" t="s">
        <v>6377</v>
      </c>
      <c r="I1952" s="50">
        <v>1</v>
      </c>
      <c r="J1952" s="54" t="s">
        <v>35</v>
      </c>
      <c r="K1952" s="27" t="s">
        <v>122</v>
      </c>
      <c r="L1952" s="63" t="s">
        <v>64</v>
      </c>
      <c r="M1952" s="64"/>
      <c r="N1952" s="65" t="s">
        <v>6368</v>
      </c>
      <c r="O1952" s="66">
        <v>1</v>
      </c>
      <c r="P1952" s="67">
        <f>O1952+SUMIF(IN!F:F,Inventory!H:H,IN!M:M)-SUMIF(OUT!F:F,Inventory!H:H,OUT!M:M)</f>
        <v>1</v>
      </c>
      <c r="Q1952" s="5"/>
      <c r="R1952" s="75">
        <f t="shared" si="60"/>
        <v>0</v>
      </c>
      <c r="S1952" s="75"/>
      <c r="T1952" s="11">
        <v>30</v>
      </c>
      <c r="U1952" s="11" t="s">
        <v>40</v>
      </c>
      <c r="V1952" s="11" t="s">
        <v>504</v>
      </c>
      <c r="W1952" s="11">
        <v>3650</v>
      </c>
      <c r="X1952" s="11">
        <v>30</v>
      </c>
      <c r="Y1952" s="11"/>
      <c r="Z1952" s="11">
        <v>0</v>
      </c>
      <c r="AA1952" s="11">
        <v>4</v>
      </c>
      <c r="AB1952" s="11">
        <v>5</v>
      </c>
      <c r="AC1952" s="11">
        <v>5</v>
      </c>
      <c r="AD1952" s="11">
        <v>5</v>
      </c>
      <c r="AE1952" s="11">
        <v>4</v>
      </c>
      <c r="AF1952" s="11">
        <f t="shared" si="61"/>
        <v>4.6</v>
      </c>
    </row>
    <row r="1953" ht="50" customHeight="1" spans="1:32">
      <c r="A1953" s="11"/>
      <c r="B1953" s="11">
        <v>3906</v>
      </c>
      <c r="C1953" s="11"/>
      <c r="D1953" s="11"/>
      <c r="E1953" s="10" t="s">
        <v>6324</v>
      </c>
      <c r="F1953" s="10" t="s">
        <v>6325</v>
      </c>
      <c r="G1953" s="58" t="s">
        <v>2895</v>
      </c>
      <c r="H1953" s="10" t="s">
        <v>6378</v>
      </c>
      <c r="I1953" s="50">
        <v>10</v>
      </c>
      <c r="J1953" s="54" t="s">
        <v>35</v>
      </c>
      <c r="K1953" s="27" t="s">
        <v>122</v>
      </c>
      <c r="L1953" s="63" t="s">
        <v>40</v>
      </c>
      <c r="M1953" s="64"/>
      <c r="N1953" s="65" t="s">
        <v>6368</v>
      </c>
      <c r="O1953" s="66">
        <v>0</v>
      </c>
      <c r="P1953" s="67">
        <f>O1953+SUMIF(IN!F:F,Inventory!H:H,IN!M:M)-SUMIF(OUT!F:F,Inventory!H:H,OUT!M:M)</f>
        <v>500</v>
      </c>
      <c r="Q1953" s="5"/>
      <c r="R1953" s="75">
        <f t="shared" si="60"/>
        <v>0</v>
      </c>
      <c r="S1953" s="75"/>
      <c r="T1953" s="11">
        <v>30</v>
      </c>
      <c r="U1953" s="11" t="s">
        <v>44</v>
      </c>
      <c r="V1953" s="11" t="s">
        <v>41</v>
      </c>
      <c r="W1953" s="11">
        <v>3650</v>
      </c>
      <c r="X1953" s="11">
        <v>30</v>
      </c>
      <c r="Y1953" s="11"/>
      <c r="Z1953" s="11">
        <v>0</v>
      </c>
      <c r="AA1953" s="11">
        <v>4</v>
      </c>
      <c r="AB1953" s="11">
        <v>4</v>
      </c>
      <c r="AC1953" s="11">
        <v>5</v>
      </c>
      <c r="AD1953" s="11">
        <v>5</v>
      </c>
      <c r="AE1953" s="11">
        <v>5</v>
      </c>
      <c r="AF1953" s="11">
        <f t="shared" si="61"/>
        <v>4.8</v>
      </c>
    </row>
    <row r="1954" ht="50" customHeight="1" spans="1:32">
      <c r="A1954" s="11"/>
      <c r="B1954" s="11" t="s">
        <v>6379</v>
      </c>
      <c r="C1954" s="11" t="s">
        <v>1</v>
      </c>
      <c r="D1954" s="11"/>
      <c r="E1954" s="49" t="s">
        <v>1475</v>
      </c>
      <c r="F1954" s="49" t="s">
        <v>3887</v>
      </c>
      <c r="G1954" s="50" t="s">
        <v>6015</v>
      </c>
      <c r="H1954" s="49" t="s">
        <v>6380</v>
      </c>
      <c r="I1954" s="50">
        <v>1</v>
      </c>
      <c r="J1954" s="54" t="s">
        <v>35</v>
      </c>
      <c r="K1954" s="27" t="s">
        <v>122</v>
      </c>
      <c r="L1954" s="63" t="s">
        <v>64</v>
      </c>
      <c r="M1954" s="64"/>
      <c r="N1954" s="65" t="s">
        <v>6368</v>
      </c>
      <c r="O1954" s="66">
        <v>3</v>
      </c>
      <c r="P1954" s="67">
        <f>O1954+SUMIF(IN!F:F,Inventory!H:H,IN!M:M)-SUMIF(OUT!F:F,Inventory!H:H,OUT!M:M)</f>
        <v>2</v>
      </c>
      <c r="Q1954" s="5" t="s">
        <v>516</v>
      </c>
      <c r="R1954" s="75">
        <f t="shared" si="60"/>
        <v>0</v>
      </c>
      <c r="S1954" s="75"/>
      <c r="T1954" s="11">
        <v>60</v>
      </c>
      <c r="U1954" s="11" t="s">
        <v>74</v>
      </c>
      <c r="V1954" s="11" t="s">
        <v>52</v>
      </c>
      <c r="W1954" s="11">
        <v>1825</v>
      </c>
      <c r="X1954" s="11">
        <v>30</v>
      </c>
      <c r="Y1954" s="11"/>
      <c r="Z1954" s="11">
        <v>0</v>
      </c>
      <c r="AA1954" s="11">
        <v>3</v>
      </c>
      <c r="AB1954" s="11">
        <v>3</v>
      </c>
      <c r="AC1954" s="11">
        <v>5</v>
      </c>
      <c r="AD1954" s="11">
        <v>5</v>
      </c>
      <c r="AE1954" s="11">
        <v>5</v>
      </c>
      <c r="AF1954" s="11">
        <f t="shared" si="61"/>
        <v>4.6</v>
      </c>
    </row>
    <row r="1955" ht="50" customHeight="1" spans="1:32">
      <c r="A1955" s="11"/>
      <c r="B1955" s="11" t="s">
        <v>6381</v>
      </c>
      <c r="C1955" s="11" t="s">
        <v>1</v>
      </c>
      <c r="D1955" s="11"/>
      <c r="E1955" s="11" t="s">
        <v>6277</v>
      </c>
      <c r="F1955" s="10" t="s">
        <v>6278</v>
      </c>
      <c r="G1955" s="10" t="s">
        <v>6254</v>
      </c>
      <c r="H1955" s="10" t="s">
        <v>6382</v>
      </c>
      <c r="I1955" s="50">
        <v>1</v>
      </c>
      <c r="J1955" s="54" t="s">
        <v>35</v>
      </c>
      <c r="K1955" s="27" t="s">
        <v>122</v>
      </c>
      <c r="L1955" s="63" t="s">
        <v>37</v>
      </c>
      <c r="M1955" s="64"/>
      <c r="N1955" s="65" t="s">
        <v>6368</v>
      </c>
      <c r="O1955" s="66">
        <v>2</v>
      </c>
      <c r="P1955" s="67">
        <f>O1955+SUMIF(IN!F:F,Inventory!H:H,IN!M:M)-SUMIF(OUT!F:F,Inventory!H:H,OUT!M:M)</f>
        <v>2</v>
      </c>
      <c r="Q1955" s="5" t="s">
        <v>6383</v>
      </c>
      <c r="R1955" s="75">
        <f t="shared" si="60"/>
        <v>0</v>
      </c>
      <c r="S1955" s="75"/>
      <c r="T1955" s="11">
        <v>60</v>
      </c>
      <c r="U1955" s="11" t="s">
        <v>44</v>
      </c>
      <c r="V1955" s="11" t="s">
        <v>66</v>
      </c>
      <c r="W1955" s="11">
        <v>1000</v>
      </c>
      <c r="X1955" s="11"/>
      <c r="Y1955" s="11"/>
      <c r="Z1955" s="11">
        <v>0</v>
      </c>
      <c r="AA1955" s="11">
        <v>5</v>
      </c>
      <c r="AB1955" s="11">
        <v>2</v>
      </c>
      <c r="AC1955" s="11">
        <v>5</v>
      </c>
      <c r="AD1955" s="11">
        <v>5</v>
      </c>
      <c r="AE1955" s="11">
        <v>5</v>
      </c>
      <c r="AF1955" s="11">
        <f t="shared" si="61"/>
        <v>4.7</v>
      </c>
    </row>
    <row r="1956" ht="50" customHeight="1" spans="1:32">
      <c r="A1956" s="11"/>
      <c r="B1956" s="11" t="s">
        <v>6384</v>
      </c>
      <c r="C1956" s="11" t="s">
        <v>1</v>
      </c>
      <c r="D1956" s="11"/>
      <c r="E1956" s="11" t="s">
        <v>6385</v>
      </c>
      <c r="F1956" s="11" t="s">
        <v>6386</v>
      </c>
      <c r="G1956" s="11" t="s">
        <v>4534</v>
      </c>
      <c r="H1956" s="11" t="s">
        <v>6387</v>
      </c>
      <c r="I1956" s="50">
        <v>3</v>
      </c>
      <c r="J1956" s="54" t="s">
        <v>35</v>
      </c>
      <c r="K1956" s="27" t="s">
        <v>122</v>
      </c>
      <c r="L1956" s="63" t="s">
        <v>37</v>
      </c>
      <c r="M1956" s="64"/>
      <c r="N1956" s="66" t="s">
        <v>6368</v>
      </c>
      <c r="O1956" s="66">
        <v>2</v>
      </c>
      <c r="P1956" s="67">
        <f>O1956+SUMIF(IN!F:F,Inventory!H:H,IN!M:M)-SUMIF(OUT!F:F,Inventory!H:H,OUT!M:M)</f>
        <v>2</v>
      </c>
      <c r="Q1956" s="5" t="s">
        <v>6388</v>
      </c>
      <c r="R1956" s="75">
        <f t="shared" si="60"/>
        <v>0</v>
      </c>
      <c r="S1956" s="75"/>
      <c r="T1956" s="11">
        <v>30</v>
      </c>
      <c r="U1956" s="11" t="s">
        <v>40</v>
      </c>
      <c r="V1956" s="11" t="s">
        <v>52</v>
      </c>
      <c r="W1956" s="11">
        <v>3650</v>
      </c>
      <c r="X1956" s="11">
        <v>30</v>
      </c>
      <c r="Y1956" s="11"/>
      <c r="Z1956" s="11">
        <v>0</v>
      </c>
      <c r="AA1956" s="11">
        <v>5</v>
      </c>
      <c r="AB1956" s="11">
        <v>5</v>
      </c>
      <c r="AC1956" s="11">
        <v>4</v>
      </c>
      <c r="AD1956" s="11">
        <v>5</v>
      </c>
      <c r="AE1956" s="11">
        <v>5</v>
      </c>
      <c r="AF1956" s="11">
        <f t="shared" si="61"/>
        <v>4.8</v>
      </c>
    </row>
    <row r="1957" ht="50" customHeight="1" spans="1:32">
      <c r="A1957" s="11"/>
      <c r="B1957" s="11" t="s">
        <v>6389</v>
      </c>
      <c r="C1957" s="11" t="s">
        <v>1</v>
      </c>
      <c r="D1957" s="11"/>
      <c r="E1957" s="11" t="s">
        <v>6277</v>
      </c>
      <c r="F1957" s="11" t="s">
        <v>6278</v>
      </c>
      <c r="G1957" s="11" t="s">
        <v>6390</v>
      </c>
      <c r="H1957" s="11" t="s">
        <v>6391</v>
      </c>
      <c r="I1957" s="11">
        <v>1</v>
      </c>
      <c r="J1957" s="54" t="s">
        <v>35</v>
      </c>
      <c r="K1957" s="27" t="s">
        <v>122</v>
      </c>
      <c r="L1957" s="63" t="s">
        <v>64</v>
      </c>
      <c r="M1957" s="64"/>
      <c r="N1957" s="65" t="s">
        <v>6368</v>
      </c>
      <c r="O1957" s="66">
        <v>0</v>
      </c>
      <c r="P1957" s="67">
        <f>O1957+SUMIF(IN!F:F,Inventory!H:H,IN!M:M)-SUMIF(OUT!F:F,Inventory!H:H,OUT!M:M)</f>
        <v>0</v>
      </c>
      <c r="Q1957" s="5"/>
      <c r="R1957" s="75">
        <f t="shared" si="60"/>
        <v>0</v>
      </c>
      <c r="S1957" s="75"/>
      <c r="T1957" s="11">
        <v>60</v>
      </c>
      <c r="U1957" s="11" t="s">
        <v>74</v>
      </c>
      <c r="V1957" s="11" t="s">
        <v>66</v>
      </c>
      <c r="W1957" s="11">
        <v>1000</v>
      </c>
      <c r="X1957" s="11">
        <v>30</v>
      </c>
      <c r="Y1957" s="11"/>
      <c r="Z1957" s="11">
        <v>0</v>
      </c>
      <c r="AA1957" s="11">
        <v>4</v>
      </c>
      <c r="AB1957" s="11">
        <v>4</v>
      </c>
      <c r="AC1957" s="11">
        <v>5</v>
      </c>
      <c r="AD1957" s="11">
        <v>5</v>
      </c>
      <c r="AE1957" s="11">
        <v>5</v>
      </c>
      <c r="AF1957" s="11">
        <f t="shared" si="61"/>
        <v>4.8</v>
      </c>
    </row>
    <row r="1958" ht="50" customHeight="1" spans="1:32">
      <c r="A1958" s="11"/>
      <c r="B1958" s="11" t="s">
        <v>6389</v>
      </c>
      <c r="C1958" s="11"/>
      <c r="D1958" s="11"/>
      <c r="E1958" s="11" t="s">
        <v>4102</v>
      </c>
      <c r="F1958" s="11" t="s">
        <v>4050</v>
      </c>
      <c r="G1958" s="11" t="s">
        <v>1330</v>
      </c>
      <c r="H1958" s="11" t="s">
        <v>6392</v>
      </c>
      <c r="I1958" s="54">
        <v>1</v>
      </c>
      <c r="J1958" s="54" t="s">
        <v>35</v>
      </c>
      <c r="K1958" s="27" t="s">
        <v>122</v>
      </c>
      <c r="L1958" s="63" t="s">
        <v>40</v>
      </c>
      <c r="M1958" s="64"/>
      <c r="N1958" s="66" t="s">
        <v>6368</v>
      </c>
      <c r="O1958" s="66">
        <v>8</v>
      </c>
      <c r="P1958" s="67">
        <f>O1958+SUMIF(IN!F:F,Inventory!H:H,IN!M:M)-SUMIF(OUT!F:F,Inventory!H:H,OUT!M:M)</f>
        <v>8</v>
      </c>
      <c r="Q1958" s="5"/>
      <c r="R1958" s="75">
        <f t="shared" si="60"/>
        <v>0</v>
      </c>
      <c r="S1958" s="75"/>
      <c r="T1958" s="11">
        <v>30</v>
      </c>
      <c r="U1958" s="11" t="s">
        <v>74</v>
      </c>
      <c r="V1958" s="11"/>
      <c r="W1958" s="11">
        <v>1000</v>
      </c>
      <c r="X1958" s="11">
        <v>30</v>
      </c>
      <c r="Y1958" s="11"/>
      <c r="Z1958" s="11">
        <v>0</v>
      </c>
      <c r="AA1958" s="11">
        <v>3</v>
      </c>
      <c r="AB1958" s="11">
        <v>4</v>
      </c>
      <c r="AC1958" s="11">
        <v>5</v>
      </c>
      <c r="AD1958" s="11">
        <v>5</v>
      </c>
      <c r="AE1958" s="11">
        <v>5</v>
      </c>
      <c r="AF1958" s="11">
        <f t="shared" si="61"/>
        <v>4.7</v>
      </c>
    </row>
    <row r="1959" ht="50" customHeight="1" spans="1:32">
      <c r="A1959" s="11"/>
      <c r="B1959" s="11" t="s">
        <v>6393</v>
      </c>
      <c r="C1959" s="11"/>
      <c r="D1959" s="11"/>
      <c r="E1959" s="11" t="s">
        <v>1667</v>
      </c>
      <c r="F1959" s="11" t="s">
        <v>1668</v>
      </c>
      <c r="G1959" s="11" t="s">
        <v>6394</v>
      </c>
      <c r="H1959" s="11" t="s">
        <v>6395</v>
      </c>
      <c r="I1959" s="11">
        <v>1</v>
      </c>
      <c r="J1959" s="69" t="s">
        <v>35</v>
      </c>
      <c r="K1959" s="27" t="s">
        <v>122</v>
      </c>
      <c r="L1959" s="63" t="s">
        <v>64</v>
      </c>
      <c r="M1959" s="64"/>
      <c r="N1959" s="66" t="s">
        <v>6368</v>
      </c>
      <c r="O1959" s="66">
        <v>4</v>
      </c>
      <c r="P1959" s="67">
        <f>O1959+SUMIF(IN!F:F,Inventory!H:H,IN!M:M)-SUMIF(OUT!F:F,Inventory!H:H,OUT!M:M)</f>
        <v>4</v>
      </c>
      <c r="Q1959" s="5"/>
      <c r="R1959" s="75">
        <f t="shared" si="60"/>
        <v>0</v>
      </c>
      <c r="S1959" s="75"/>
      <c r="T1959" s="11">
        <v>30</v>
      </c>
      <c r="U1959" s="11" t="s">
        <v>40</v>
      </c>
      <c r="V1959" s="10" t="s">
        <v>41</v>
      </c>
      <c r="W1959" s="11">
        <v>3650</v>
      </c>
      <c r="X1959" s="11">
        <v>30</v>
      </c>
      <c r="Y1959" s="11"/>
      <c r="Z1959" s="11">
        <v>0</v>
      </c>
      <c r="AA1959" s="11">
        <v>2</v>
      </c>
      <c r="AB1959" s="11">
        <v>5</v>
      </c>
      <c r="AC1959" s="11">
        <v>5</v>
      </c>
      <c r="AD1959" s="11">
        <v>5</v>
      </c>
      <c r="AE1959" s="11">
        <v>5</v>
      </c>
      <c r="AF1959" s="11">
        <f t="shared" si="61"/>
        <v>4.7</v>
      </c>
    </row>
    <row r="1960" ht="50" customHeight="1" spans="1:32">
      <c r="A1960" s="11"/>
      <c r="B1960" s="11" t="s">
        <v>6396</v>
      </c>
      <c r="C1960" s="11"/>
      <c r="D1960" s="11"/>
      <c r="E1960" s="11" t="s">
        <v>4603</v>
      </c>
      <c r="F1960" s="11" t="s">
        <v>6397</v>
      </c>
      <c r="G1960" s="11" t="s">
        <v>6398</v>
      </c>
      <c r="H1960" s="11" t="s">
        <v>6399</v>
      </c>
      <c r="I1960" s="50">
        <v>1</v>
      </c>
      <c r="J1960" s="69" t="s">
        <v>35</v>
      </c>
      <c r="K1960" s="27" t="s">
        <v>122</v>
      </c>
      <c r="L1960" s="63" t="s">
        <v>40</v>
      </c>
      <c r="M1960" s="64"/>
      <c r="N1960" s="66" t="s">
        <v>6368</v>
      </c>
      <c r="O1960" s="66">
        <v>2</v>
      </c>
      <c r="P1960" s="67">
        <f>O1960+SUMIF(IN!F:F,Inventory!H:H,IN!M:M)-SUMIF(OUT!F:F,Inventory!H:H,OUT!M:M)</f>
        <v>2</v>
      </c>
      <c r="Q1960" s="5"/>
      <c r="R1960" s="75">
        <f t="shared" si="60"/>
        <v>0</v>
      </c>
      <c r="S1960" s="75"/>
      <c r="T1960" s="11">
        <v>30</v>
      </c>
      <c r="U1960" s="11" t="s">
        <v>44</v>
      </c>
      <c r="V1960" s="11"/>
      <c r="W1960" s="11">
        <v>1000</v>
      </c>
      <c r="X1960" s="11">
        <v>30</v>
      </c>
      <c r="Y1960" s="11"/>
      <c r="Z1960" s="11">
        <v>0</v>
      </c>
      <c r="AA1960" s="11">
        <v>5</v>
      </c>
      <c r="AB1960" s="11">
        <v>5</v>
      </c>
      <c r="AC1960" s="11">
        <v>5</v>
      </c>
      <c r="AD1960" s="11">
        <v>4</v>
      </c>
      <c r="AE1960" s="11">
        <v>5</v>
      </c>
      <c r="AF1960" s="11">
        <f t="shared" si="61"/>
        <v>4.7</v>
      </c>
    </row>
    <row r="1961" ht="50" customHeight="1" spans="1:32">
      <c r="A1961" s="11"/>
      <c r="B1961" s="53">
        <v>2720</v>
      </c>
      <c r="C1961" s="11"/>
      <c r="D1961" s="11"/>
      <c r="E1961" s="11" t="s">
        <v>6400</v>
      </c>
      <c r="F1961" s="11" t="s">
        <v>1389</v>
      </c>
      <c r="G1961" s="11" t="s">
        <v>6401</v>
      </c>
      <c r="H1961" s="11" t="s">
        <v>6402</v>
      </c>
      <c r="I1961" s="50">
        <v>1</v>
      </c>
      <c r="J1961" s="11" t="s">
        <v>36</v>
      </c>
      <c r="K1961" s="27" t="s">
        <v>122</v>
      </c>
      <c r="L1961" s="63" t="s">
        <v>37</v>
      </c>
      <c r="M1961" s="64"/>
      <c r="N1961" s="66" t="s">
        <v>6403</v>
      </c>
      <c r="O1961" s="66">
        <v>2</v>
      </c>
      <c r="P1961" s="67">
        <f>O1961+SUMIF(IN!F:F,Inventory!H:H,IN!M:M)-SUMIF(OUT!F:F,Inventory!H:H,OUT!M:M)</f>
        <v>2</v>
      </c>
      <c r="Q1961" s="5" t="s">
        <v>6404</v>
      </c>
      <c r="R1961" s="75">
        <f t="shared" si="60"/>
        <v>0</v>
      </c>
      <c r="S1961" s="75"/>
      <c r="T1961" s="11">
        <v>15</v>
      </c>
      <c r="U1961" s="11" t="s">
        <v>44</v>
      </c>
      <c r="V1961" s="10" t="s">
        <v>75</v>
      </c>
      <c r="W1961" s="11">
        <v>1825</v>
      </c>
      <c r="X1961" s="11">
        <v>30</v>
      </c>
      <c r="Y1961" s="11"/>
      <c r="Z1961" s="11">
        <v>0</v>
      </c>
      <c r="AA1961" s="11">
        <v>5</v>
      </c>
      <c r="AB1961" s="11">
        <v>3</v>
      </c>
      <c r="AC1961" s="11">
        <v>5</v>
      </c>
      <c r="AD1961" s="11">
        <v>5</v>
      </c>
      <c r="AE1961" s="11">
        <v>5</v>
      </c>
      <c r="AF1961" s="11">
        <f t="shared" si="61"/>
        <v>4.8</v>
      </c>
    </row>
    <row r="1962" ht="50" customHeight="1" spans="1:32">
      <c r="A1962" s="11"/>
      <c r="B1962" s="11">
        <v>3048</v>
      </c>
      <c r="C1962" s="11"/>
      <c r="D1962" s="11"/>
      <c r="E1962" s="11" t="s">
        <v>6405</v>
      </c>
      <c r="F1962" s="11" t="s">
        <v>6406</v>
      </c>
      <c r="G1962" s="11" t="s">
        <v>6407</v>
      </c>
      <c r="H1962" s="26" t="s">
        <v>6408</v>
      </c>
      <c r="I1962" s="50">
        <v>1</v>
      </c>
      <c r="J1962" s="69" t="s">
        <v>35</v>
      </c>
      <c r="K1962" s="27" t="s">
        <v>122</v>
      </c>
      <c r="L1962" s="63" t="s">
        <v>40</v>
      </c>
      <c r="M1962" s="64"/>
      <c r="N1962" s="66" t="s">
        <v>6403</v>
      </c>
      <c r="O1962" s="66">
        <v>6</v>
      </c>
      <c r="P1962" s="67">
        <f>O1962+SUMIF(IN!F:F,Inventory!H:H,IN!M:M)-SUMIF(OUT!F:F,Inventory!H:H,OUT!M:M)</f>
        <v>6</v>
      </c>
      <c r="Q1962" s="5"/>
      <c r="R1962" s="75">
        <f t="shared" si="60"/>
        <v>0</v>
      </c>
      <c r="S1962" s="75"/>
      <c r="T1962" s="11">
        <v>15</v>
      </c>
      <c r="U1962" s="11" t="s">
        <v>44</v>
      </c>
      <c r="V1962" s="11" t="s">
        <v>66</v>
      </c>
      <c r="W1962" s="11">
        <v>1000</v>
      </c>
      <c r="X1962" s="11">
        <v>30</v>
      </c>
      <c r="Y1962" s="11"/>
      <c r="Z1962" s="11">
        <v>0</v>
      </c>
      <c r="AA1962" s="11">
        <v>3</v>
      </c>
      <c r="AB1962" s="11">
        <v>3</v>
      </c>
      <c r="AC1962" s="11">
        <v>5</v>
      </c>
      <c r="AD1962" s="11">
        <v>5</v>
      </c>
      <c r="AE1962" s="11">
        <v>5</v>
      </c>
      <c r="AF1962" s="11">
        <f t="shared" si="61"/>
        <v>4.6</v>
      </c>
    </row>
    <row r="1963" ht="50" customHeight="1" spans="1:32">
      <c r="A1963" s="11"/>
      <c r="B1963" s="11">
        <v>3775</v>
      </c>
      <c r="C1963" s="11"/>
      <c r="D1963" s="11"/>
      <c r="E1963" s="11" t="s">
        <v>6409</v>
      </c>
      <c r="F1963" s="11" t="s">
        <v>2007</v>
      </c>
      <c r="G1963" s="11" t="s">
        <v>6410</v>
      </c>
      <c r="H1963" s="26" t="s">
        <v>6411</v>
      </c>
      <c r="I1963" s="50">
        <v>1</v>
      </c>
      <c r="J1963" s="11" t="s">
        <v>35</v>
      </c>
      <c r="K1963" s="27" t="s">
        <v>122</v>
      </c>
      <c r="L1963" s="63" t="s">
        <v>40</v>
      </c>
      <c r="M1963" s="64"/>
      <c r="N1963" s="65" t="s">
        <v>6403</v>
      </c>
      <c r="O1963" s="66">
        <v>1</v>
      </c>
      <c r="P1963" s="67">
        <f>O1963+SUMIF(IN!F:F,Inventory!H:H,IN!M:M)-SUMIF(OUT!F:F,Inventory!H:H,OUT!M:M)</f>
        <v>0</v>
      </c>
      <c r="Q1963" s="5"/>
      <c r="R1963" s="75">
        <f t="shared" si="60"/>
        <v>0</v>
      </c>
      <c r="S1963" s="75"/>
      <c r="T1963" s="11">
        <v>30</v>
      </c>
      <c r="U1963" s="11"/>
      <c r="V1963" s="11"/>
      <c r="W1963" s="11">
        <v>3650</v>
      </c>
      <c r="X1963" s="11">
        <v>30</v>
      </c>
      <c r="Y1963" s="11"/>
      <c r="Z1963" s="11">
        <v>0</v>
      </c>
      <c r="AA1963" s="11">
        <v>4</v>
      </c>
      <c r="AB1963" s="11">
        <v>5</v>
      </c>
      <c r="AC1963" s="11">
        <v>4</v>
      </c>
      <c r="AD1963" s="11">
        <v>5</v>
      </c>
      <c r="AE1963" s="11">
        <v>5</v>
      </c>
      <c r="AF1963" s="11">
        <f t="shared" si="61"/>
        <v>4.7</v>
      </c>
    </row>
    <row r="1964" ht="50" customHeight="1" spans="1:32">
      <c r="A1964" s="11"/>
      <c r="B1964" s="11">
        <v>3913</v>
      </c>
      <c r="C1964" s="11"/>
      <c r="D1964" s="11"/>
      <c r="E1964" s="11" t="s">
        <v>6412</v>
      </c>
      <c r="F1964" s="11" t="s">
        <v>6413</v>
      </c>
      <c r="G1964" s="11" t="s">
        <v>6414</v>
      </c>
      <c r="H1964" s="11" t="s">
        <v>6415</v>
      </c>
      <c r="I1964" s="50">
        <v>1</v>
      </c>
      <c r="J1964" s="11" t="s">
        <v>36</v>
      </c>
      <c r="K1964" s="27" t="s">
        <v>122</v>
      </c>
      <c r="L1964" s="63" t="s">
        <v>40</v>
      </c>
      <c r="M1964" s="64"/>
      <c r="N1964" s="65" t="s">
        <v>6403</v>
      </c>
      <c r="O1964" s="66">
        <v>1</v>
      </c>
      <c r="P1964" s="67">
        <f>O1964+SUMIF(IN!F:F,Inventory!H:H,IN!M:M)-SUMIF(OUT!F:F,Inventory!H:H,OUT!M:M)</f>
        <v>1</v>
      </c>
      <c r="Q1964" s="5"/>
      <c r="R1964" s="75">
        <f t="shared" si="60"/>
        <v>0</v>
      </c>
      <c r="S1964" s="75"/>
      <c r="T1964" s="11">
        <v>30</v>
      </c>
      <c r="U1964" s="11" t="s">
        <v>44</v>
      </c>
      <c r="V1964" s="11" t="s">
        <v>2759</v>
      </c>
      <c r="W1964" s="11">
        <v>3650</v>
      </c>
      <c r="X1964" s="11">
        <v>30</v>
      </c>
      <c r="Y1964" s="11"/>
      <c r="Z1964" s="11">
        <v>0</v>
      </c>
      <c r="AA1964" s="11">
        <v>5</v>
      </c>
      <c r="AB1964" s="11">
        <v>3</v>
      </c>
      <c r="AC1964" s="11">
        <v>4</v>
      </c>
      <c r="AD1964" s="11">
        <v>5</v>
      </c>
      <c r="AE1964" s="11">
        <v>5</v>
      </c>
      <c r="AF1964" s="11">
        <f t="shared" si="61"/>
        <v>4.6</v>
      </c>
    </row>
    <row r="1965" ht="50" customHeight="1" spans="1:32">
      <c r="A1965" s="11"/>
      <c r="B1965" s="11">
        <v>3914</v>
      </c>
      <c r="C1965" s="11"/>
      <c r="D1965" s="11"/>
      <c r="E1965" s="117" t="s">
        <v>699</v>
      </c>
      <c r="F1965" s="10" t="s">
        <v>675</v>
      </c>
      <c r="G1965" s="11" t="s">
        <v>6414</v>
      </c>
      <c r="H1965" s="49" t="s">
        <v>6416</v>
      </c>
      <c r="I1965" s="54">
        <v>1</v>
      </c>
      <c r="J1965" s="54" t="s">
        <v>35</v>
      </c>
      <c r="K1965" s="27" t="s">
        <v>122</v>
      </c>
      <c r="L1965" s="63" t="s">
        <v>40</v>
      </c>
      <c r="M1965" s="64"/>
      <c r="N1965" s="65" t="s">
        <v>6403</v>
      </c>
      <c r="O1965" s="66">
        <v>1</v>
      </c>
      <c r="P1965" s="67">
        <f>O1965+SUMIF(IN!F:F,Inventory!H:H,IN!M:M)-SUMIF(OUT!F:F,Inventory!H:H,OUT!M:M)</f>
        <v>1</v>
      </c>
      <c r="Q1965" s="5"/>
      <c r="R1965" s="75">
        <f t="shared" si="60"/>
        <v>0</v>
      </c>
      <c r="S1965" s="75"/>
      <c r="T1965" s="11">
        <v>30</v>
      </c>
      <c r="U1965" s="11" t="s">
        <v>44</v>
      </c>
      <c r="V1965" s="11" t="s">
        <v>2759</v>
      </c>
      <c r="W1965" s="11">
        <v>3650</v>
      </c>
      <c r="X1965" s="11">
        <v>30</v>
      </c>
      <c r="Y1965" s="11"/>
      <c r="Z1965" s="11">
        <v>0</v>
      </c>
      <c r="AA1965" s="11">
        <v>4</v>
      </c>
      <c r="AB1965" s="11">
        <v>4</v>
      </c>
      <c r="AC1965" s="11">
        <v>4</v>
      </c>
      <c r="AD1965" s="11">
        <v>5</v>
      </c>
      <c r="AE1965" s="11">
        <v>5</v>
      </c>
      <c r="AF1965" s="11">
        <f t="shared" si="61"/>
        <v>4.6</v>
      </c>
    </row>
    <row r="1966" ht="50" customHeight="1" spans="1:32">
      <c r="A1966" s="11"/>
      <c r="B1966" s="11">
        <v>3915</v>
      </c>
      <c r="C1966" s="11"/>
      <c r="D1966" s="11"/>
      <c r="E1966" s="54" t="s">
        <v>6417</v>
      </c>
      <c r="F1966" s="54" t="s">
        <v>2007</v>
      </c>
      <c r="G1966" s="11" t="s">
        <v>6414</v>
      </c>
      <c r="H1966" s="54" t="s">
        <v>6418</v>
      </c>
      <c r="I1966" s="49">
        <v>1</v>
      </c>
      <c r="J1966" s="69" t="s">
        <v>35</v>
      </c>
      <c r="K1966" s="27" t="s">
        <v>122</v>
      </c>
      <c r="L1966" s="63" t="s">
        <v>40</v>
      </c>
      <c r="M1966" s="64"/>
      <c r="N1966" s="65" t="s">
        <v>6403</v>
      </c>
      <c r="O1966" s="66">
        <v>1</v>
      </c>
      <c r="P1966" s="67">
        <f>O1966+SUMIF(IN!F:F,Inventory!H:H,IN!M:M)-SUMIF(OUT!F:F,Inventory!H:H,OUT!M:M)</f>
        <v>1</v>
      </c>
      <c r="Q1966" s="5"/>
      <c r="R1966" s="75">
        <f t="shared" si="60"/>
        <v>0</v>
      </c>
      <c r="S1966" s="75"/>
      <c r="T1966" s="11">
        <v>3</v>
      </c>
      <c r="U1966" s="11" t="s">
        <v>44</v>
      </c>
      <c r="V1966" s="11" t="s">
        <v>2759</v>
      </c>
      <c r="W1966" s="11">
        <v>3650</v>
      </c>
      <c r="X1966" s="11">
        <v>30</v>
      </c>
      <c r="Y1966" s="11"/>
      <c r="Z1966" s="11">
        <v>0</v>
      </c>
      <c r="AA1966" s="11">
        <v>5</v>
      </c>
      <c r="AB1966" s="11">
        <v>2</v>
      </c>
      <c r="AC1966" s="11">
        <v>5</v>
      </c>
      <c r="AD1966" s="11">
        <v>5</v>
      </c>
      <c r="AE1966" s="11">
        <v>5</v>
      </c>
      <c r="AF1966" s="11">
        <f t="shared" si="61"/>
        <v>4.7</v>
      </c>
    </row>
    <row r="1967" ht="50" customHeight="1" spans="1:32">
      <c r="A1967" s="11"/>
      <c r="B1967" s="11">
        <v>3916</v>
      </c>
      <c r="C1967" s="11"/>
      <c r="D1967" s="11"/>
      <c r="E1967" s="54" t="s">
        <v>6417</v>
      </c>
      <c r="F1967" s="54" t="s">
        <v>2007</v>
      </c>
      <c r="G1967" s="11" t="s">
        <v>6414</v>
      </c>
      <c r="H1967" s="54" t="s">
        <v>6419</v>
      </c>
      <c r="I1967" s="49">
        <v>1</v>
      </c>
      <c r="J1967" s="69" t="s">
        <v>35</v>
      </c>
      <c r="K1967" s="27" t="s">
        <v>122</v>
      </c>
      <c r="L1967" s="63" t="s">
        <v>40</v>
      </c>
      <c r="M1967" s="64"/>
      <c r="N1967" s="65" t="s">
        <v>6403</v>
      </c>
      <c r="O1967" s="66">
        <v>1</v>
      </c>
      <c r="P1967" s="67">
        <f>O1967+SUMIF(IN!F:F,Inventory!H:H,IN!M:M)-SUMIF(OUT!F:F,Inventory!H:H,OUT!M:M)</f>
        <v>1</v>
      </c>
      <c r="Q1967" s="5"/>
      <c r="R1967" s="75">
        <f t="shared" si="60"/>
        <v>0</v>
      </c>
      <c r="S1967" s="75"/>
      <c r="T1967" s="11">
        <v>30</v>
      </c>
      <c r="U1967" s="11" t="s">
        <v>44</v>
      </c>
      <c r="V1967" s="11" t="s">
        <v>2759</v>
      </c>
      <c r="W1967" s="11">
        <v>3650</v>
      </c>
      <c r="X1967" s="11">
        <v>30</v>
      </c>
      <c r="Y1967" s="11"/>
      <c r="Z1967" s="11">
        <v>0</v>
      </c>
      <c r="AA1967" s="11">
        <v>4</v>
      </c>
      <c r="AB1967" s="11">
        <v>5</v>
      </c>
      <c r="AC1967" s="11">
        <v>4</v>
      </c>
      <c r="AD1967" s="11">
        <v>5</v>
      </c>
      <c r="AE1967" s="11">
        <v>5</v>
      </c>
      <c r="AF1967" s="11">
        <f t="shared" si="61"/>
        <v>4.7</v>
      </c>
    </row>
    <row r="1968" ht="50" customHeight="1" spans="1:32">
      <c r="A1968" s="11"/>
      <c r="B1968" s="11" t="s">
        <v>6420</v>
      </c>
      <c r="C1968" s="11"/>
      <c r="D1968" s="11"/>
      <c r="E1968" s="49" t="s">
        <v>948</v>
      </c>
      <c r="F1968" s="49" t="s">
        <v>5344</v>
      </c>
      <c r="G1968" s="50" t="s">
        <v>6421</v>
      </c>
      <c r="H1968" s="49" t="s">
        <v>6422</v>
      </c>
      <c r="I1968" s="50">
        <v>5</v>
      </c>
      <c r="J1968" s="11" t="s">
        <v>35</v>
      </c>
      <c r="K1968" s="27" t="s">
        <v>122</v>
      </c>
      <c r="L1968" s="63" t="s">
        <v>40</v>
      </c>
      <c r="M1968" s="64"/>
      <c r="N1968" s="65" t="s">
        <v>6403</v>
      </c>
      <c r="O1968" s="66">
        <v>19</v>
      </c>
      <c r="P1968" s="67" t="s">
        <v>6423</v>
      </c>
      <c r="Q1968" s="5"/>
      <c r="R1968" s="75">
        <f t="shared" si="60"/>
        <v>0</v>
      </c>
      <c r="S1968" s="75"/>
      <c r="T1968" s="11">
        <v>45</v>
      </c>
      <c r="U1968" s="11" t="s">
        <v>74</v>
      </c>
      <c r="V1968" s="11"/>
      <c r="W1968" s="11">
        <v>3650</v>
      </c>
      <c r="X1968" s="10">
        <v>60</v>
      </c>
      <c r="Y1968" s="11"/>
      <c r="Z1968" s="11">
        <v>0</v>
      </c>
      <c r="AA1968" s="11">
        <v>2</v>
      </c>
      <c r="AB1968" s="11">
        <v>4</v>
      </c>
      <c r="AC1968" s="11">
        <v>5</v>
      </c>
      <c r="AD1968" s="11">
        <v>5</v>
      </c>
      <c r="AE1968" s="11">
        <v>5</v>
      </c>
      <c r="AF1968" s="11">
        <f t="shared" si="61"/>
        <v>4.6</v>
      </c>
    </row>
    <row r="1969" ht="50" customHeight="1" spans="1:32">
      <c r="A1969" s="11"/>
      <c r="B1969" s="11" t="s">
        <v>6424</v>
      </c>
      <c r="C1969" s="11" t="s">
        <v>1</v>
      </c>
      <c r="D1969" s="11"/>
      <c r="E1969" s="49" t="s">
        <v>6425</v>
      </c>
      <c r="F1969" s="49" t="s">
        <v>6426</v>
      </c>
      <c r="G1969" s="50" t="s">
        <v>1832</v>
      </c>
      <c r="H1969" s="49" t="s">
        <v>6427</v>
      </c>
      <c r="I1969" s="50">
        <v>2</v>
      </c>
      <c r="J1969" s="11" t="s">
        <v>35</v>
      </c>
      <c r="K1969" s="27" t="s">
        <v>122</v>
      </c>
      <c r="L1969" s="63" t="s">
        <v>40</v>
      </c>
      <c r="M1969" s="64"/>
      <c r="N1969" s="65" t="s">
        <v>6403</v>
      </c>
      <c r="O1969" s="66">
        <v>3</v>
      </c>
      <c r="P1969" s="67">
        <f>O1969+SUMIF(IN!F:F,Inventory!H:H,IN!M:M)-SUMIF(OUT!F:F,Inventory!H:H,OUT!M:M)</f>
        <v>3</v>
      </c>
      <c r="Q1969" s="5" t="s">
        <v>6428</v>
      </c>
      <c r="R1969" s="75">
        <f t="shared" si="60"/>
        <v>0</v>
      </c>
      <c r="S1969" s="75"/>
      <c r="T1969" s="11">
        <v>60</v>
      </c>
      <c r="U1969" s="11" t="s">
        <v>74</v>
      </c>
      <c r="V1969" s="11" t="s">
        <v>52</v>
      </c>
      <c r="W1969" s="11">
        <v>3650</v>
      </c>
      <c r="X1969" s="11">
        <v>30</v>
      </c>
      <c r="Y1969" s="11"/>
      <c r="Z1969" s="11">
        <v>0</v>
      </c>
      <c r="AA1969" s="11">
        <v>3</v>
      </c>
      <c r="AB1969" s="11">
        <v>5</v>
      </c>
      <c r="AC1969" s="11">
        <v>4</v>
      </c>
      <c r="AD1969" s="11">
        <v>5</v>
      </c>
      <c r="AE1969" s="11">
        <v>5</v>
      </c>
      <c r="AF1969" s="11">
        <f t="shared" si="61"/>
        <v>4.6</v>
      </c>
    </row>
    <row r="1970" ht="50" customHeight="1" spans="1:32">
      <c r="A1970" s="11"/>
      <c r="B1970" s="11" t="s">
        <v>6429</v>
      </c>
      <c r="C1970" s="11"/>
      <c r="D1970" s="11"/>
      <c r="E1970" s="49" t="s">
        <v>6425</v>
      </c>
      <c r="F1970" s="49" t="s">
        <v>6426</v>
      </c>
      <c r="G1970" s="50" t="s">
        <v>1832</v>
      </c>
      <c r="H1970" s="49" t="s">
        <v>6430</v>
      </c>
      <c r="I1970" s="50">
        <v>1</v>
      </c>
      <c r="J1970" s="11" t="s">
        <v>35</v>
      </c>
      <c r="K1970" s="27" t="s">
        <v>122</v>
      </c>
      <c r="L1970" s="63" t="s">
        <v>37</v>
      </c>
      <c r="M1970" s="64"/>
      <c r="N1970" s="65" t="s">
        <v>6403</v>
      </c>
      <c r="O1970" s="66">
        <v>1</v>
      </c>
      <c r="P1970" s="67">
        <f>O1970+SUMIF(IN!F:F,Inventory!H:H,IN!M:M)-SUMIF(OUT!F:F,Inventory!H:H,OUT!M:M)</f>
        <v>1</v>
      </c>
      <c r="Q1970" s="5" t="s">
        <v>6431</v>
      </c>
      <c r="R1970" s="75">
        <f t="shared" si="60"/>
        <v>0</v>
      </c>
      <c r="S1970" s="75"/>
      <c r="T1970" s="11">
        <v>60</v>
      </c>
      <c r="U1970" s="11" t="s">
        <v>40</v>
      </c>
      <c r="V1970" s="11" t="s">
        <v>41</v>
      </c>
      <c r="W1970" s="11">
        <v>1000</v>
      </c>
      <c r="X1970" s="11">
        <v>30</v>
      </c>
      <c r="Y1970" s="11"/>
      <c r="Z1970" s="11">
        <v>0</v>
      </c>
      <c r="AA1970" s="11">
        <v>5</v>
      </c>
      <c r="AB1970" s="11">
        <v>5</v>
      </c>
      <c r="AC1970" s="11">
        <v>3</v>
      </c>
      <c r="AD1970" s="11">
        <v>5</v>
      </c>
      <c r="AE1970" s="11">
        <v>5</v>
      </c>
      <c r="AF1970" s="11">
        <f t="shared" si="61"/>
        <v>4.6</v>
      </c>
    </row>
    <row r="1971" ht="50" customHeight="1" spans="1:32">
      <c r="A1971" s="11"/>
      <c r="B1971" s="11" t="s">
        <v>6432</v>
      </c>
      <c r="C1971" s="11" t="s">
        <v>1</v>
      </c>
      <c r="D1971" s="11"/>
      <c r="E1971" s="11" t="s">
        <v>6433</v>
      </c>
      <c r="F1971" s="11" t="s">
        <v>6434</v>
      </c>
      <c r="G1971" s="5" t="s">
        <v>6435</v>
      </c>
      <c r="H1971" s="11" t="s">
        <v>6436</v>
      </c>
      <c r="I1971" s="50">
        <v>2</v>
      </c>
      <c r="J1971" s="54" t="s">
        <v>35</v>
      </c>
      <c r="K1971" s="27" t="s">
        <v>122</v>
      </c>
      <c r="L1971" s="63" t="s">
        <v>37</v>
      </c>
      <c r="M1971" s="64"/>
      <c r="N1971" s="65" t="s">
        <v>6403</v>
      </c>
      <c r="O1971" s="66">
        <v>2</v>
      </c>
      <c r="P1971" s="67">
        <f>O1971+SUMIF(IN!F:F,Inventory!H:H,IN!M:M)-SUMIF(OUT!F:F,Inventory!H:H,OUT!M:M)</f>
        <v>3</v>
      </c>
      <c r="Q1971" s="5" t="s">
        <v>6437</v>
      </c>
      <c r="R1971" s="75">
        <f t="shared" si="60"/>
        <v>0</v>
      </c>
      <c r="S1971" s="75"/>
      <c r="T1971" s="11">
        <v>60</v>
      </c>
      <c r="U1971" s="11" t="s">
        <v>40</v>
      </c>
      <c r="V1971" s="11" t="s">
        <v>66</v>
      </c>
      <c r="W1971" s="11">
        <v>1825</v>
      </c>
      <c r="X1971" s="11">
        <v>180</v>
      </c>
      <c r="Y1971" s="11"/>
      <c r="Z1971" s="11">
        <v>0</v>
      </c>
      <c r="AA1971" s="11">
        <v>4</v>
      </c>
      <c r="AB1971" s="11">
        <v>5</v>
      </c>
      <c r="AC1971" s="11">
        <v>5</v>
      </c>
      <c r="AD1971" s="11">
        <v>5</v>
      </c>
      <c r="AE1971" s="11">
        <v>4</v>
      </c>
      <c r="AF1971" s="11">
        <f t="shared" si="61"/>
        <v>4.6</v>
      </c>
    </row>
    <row r="1972" ht="50" customHeight="1" spans="1:32">
      <c r="A1972" s="11"/>
      <c r="B1972" s="11" t="s">
        <v>6438</v>
      </c>
      <c r="C1972" s="11" t="s">
        <v>1</v>
      </c>
      <c r="D1972" s="11"/>
      <c r="E1972" s="11" t="s">
        <v>699</v>
      </c>
      <c r="F1972" s="49" t="s">
        <v>2811</v>
      </c>
      <c r="G1972" s="11" t="s">
        <v>1330</v>
      </c>
      <c r="H1972" s="11" t="s">
        <v>6439</v>
      </c>
      <c r="I1972" s="50">
        <v>1</v>
      </c>
      <c r="J1972" s="54" t="s">
        <v>35</v>
      </c>
      <c r="K1972" s="27" t="s">
        <v>122</v>
      </c>
      <c r="L1972" s="63" t="s">
        <v>40</v>
      </c>
      <c r="M1972" s="64"/>
      <c r="N1972" s="65" t="s">
        <v>6403</v>
      </c>
      <c r="O1972" s="66">
        <v>1</v>
      </c>
      <c r="P1972" s="67">
        <f>O1972+SUMIF(IN!F:F,Inventory!H:H,IN!M:M)-SUMIF(OUT!F:F,Inventory!H:H,OUT!M:M)</f>
        <v>1</v>
      </c>
      <c r="Q1972" s="5"/>
      <c r="R1972" s="75">
        <f t="shared" si="60"/>
        <v>0</v>
      </c>
      <c r="S1972" s="75"/>
      <c r="T1972" s="11">
        <v>45</v>
      </c>
      <c r="U1972" s="11" t="s">
        <v>74</v>
      </c>
      <c r="V1972" s="11"/>
      <c r="W1972" s="11">
        <v>1000</v>
      </c>
      <c r="X1972" s="11">
        <v>60</v>
      </c>
      <c r="Y1972" s="11"/>
      <c r="Z1972" s="11">
        <v>0</v>
      </c>
      <c r="AA1972" s="11">
        <v>5</v>
      </c>
      <c r="AB1972" s="11">
        <v>5</v>
      </c>
      <c r="AC1972" s="11">
        <v>5</v>
      </c>
      <c r="AD1972" s="11">
        <v>5</v>
      </c>
      <c r="AE1972" s="11">
        <v>5</v>
      </c>
      <c r="AF1972" s="11">
        <f t="shared" si="61"/>
        <v>5</v>
      </c>
    </row>
    <row r="1973" ht="50" customHeight="1" spans="1:32">
      <c r="A1973" s="11"/>
      <c r="B1973" s="11" t="s">
        <v>6440</v>
      </c>
      <c r="C1973" s="11"/>
      <c r="D1973" s="11"/>
      <c r="E1973" s="11" t="s">
        <v>699</v>
      </c>
      <c r="F1973" s="49" t="s">
        <v>2811</v>
      </c>
      <c r="G1973" s="11" t="s">
        <v>6441</v>
      </c>
      <c r="H1973" s="11" t="s">
        <v>6442</v>
      </c>
      <c r="I1973" s="50">
        <v>1</v>
      </c>
      <c r="J1973" s="54" t="s">
        <v>35</v>
      </c>
      <c r="K1973" s="27" t="s">
        <v>122</v>
      </c>
      <c r="L1973" s="63" t="s">
        <v>40</v>
      </c>
      <c r="M1973" s="64"/>
      <c r="N1973" s="65" t="s">
        <v>6443</v>
      </c>
      <c r="O1973" s="66">
        <v>1</v>
      </c>
      <c r="P1973" s="67">
        <f>O1973+SUMIF(IN!F:F,Inventory!H:H,IN!M:M)-SUMIF(OUT!F:F,Inventory!H:H,OUT!M:M)</f>
        <v>1</v>
      </c>
      <c r="Q1973" s="5"/>
      <c r="R1973" s="75">
        <f t="shared" si="60"/>
        <v>0</v>
      </c>
      <c r="S1973" s="75"/>
      <c r="T1973" s="11">
        <v>60</v>
      </c>
      <c r="U1973" s="11" t="s">
        <v>74</v>
      </c>
      <c r="V1973" s="11"/>
      <c r="W1973" s="11">
        <v>1000</v>
      </c>
      <c r="X1973" s="11">
        <v>60</v>
      </c>
      <c r="Y1973" s="11"/>
      <c r="Z1973" s="11">
        <v>0</v>
      </c>
      <c r="AA1973" s="11">
        <v>5</v>
      </c>
      <c r="AB1973" s="11">
        <v>5</v>
      </c>
      <c r="AC1973" s="11">
        <v>4</v>
      </c>
      <c r="AD1973" s="11">
        <v>5</v>
      </c>
      <c r="AE1973" s="11">
        <v>5</v>
      </c>
      <c r="AF1973" s="11">
        <f t="shared" si="61"/>
        <v>4.8</v>
      </c>
    </row>
    <row r="1974" ht="50" customHeight="1" spans="1:32">
      <c r="A1974" s="11"/>
      <c r="B1974" s="11" t="s">
        <v>6444</v>
      </c>
      <c r="C1974" s="11"/>
      <c r="D1974" s="11"/>
      <c r="E1974" s="118" t="s">
        <v>6445</v>
      </c>
      <c r="F1974" s="54" t="s">
        <v>675</v>
      </c>
      <c r="G1974" s="121" t="s">
        <v>6446</v>
      </c>
      <c r="H1974" s="118" t="s">
        <v>6447</v>
      </c>
      <c r="I1974" s="50">
        <v>1</v>
      </c>
      <c r="J1974" s="91" t="s">
        <v>35</v>
      </c>
      <c r="K1974" s="27" t="s">
        <v>122</v>
      </c>
      <c r="L1974" s="63" t="s">
        <v>40</v>
      </c>
      <c r="M1974" s="64"/>
      <c r="N1974" s="65" t="s">
        <v>6443</v>
      </c>
      <c r="O1974" s="66">
        <v>1</v>
      </c>
      <c r="P1974" s="67">
        <f>O1974+SUMIF(IN!F:F,Inventory!H:H,IN!M:M)-SUMIF(OUT!F:F,Inventory!H:H,OUT!M:M)</f>
        <v>1</v>
      </c>
      <c r="Q1974" s="5" t="s">
        <v>6448</v>
      </c>
      <c r="R1974" s="75">
        <f t="shared" si="60"/>
        <v>0</v>
      </c>
      <c r="S1974" s="75"/>
      <c r="T1974" s="11">
        <v>60</v>
      </c>
      <c r="U1974" s="11" t="s">
        <v>40</v>
      </c>
      <c r="V1974" s="11"/>
      <c r="W1974" s="11">
        <v>3650</v>
      </c>
      <c r="X1974" s="11">
        <v>30</v>
      </c>
      <c r="Y1974" s="11"/>
      <c r="Z1974" s="11">
        <v>0</v>
      </c>
      <c r="AA1974" s="11">
        <v>5</v>
      </c>
      <c r="AB1974" s="11">
        <v>4</v>
      </c>
      <c r="AC1974" s="11">
        <v>4</v>
      </c>
      <c r="AD1974" s="11">
        <v>5</v>
      </c>
      <c r="AE1974" s="11">
        <v>5</v>
      </c>
      <c r="AF1974" s="11">
        <f t="shared" si="61"/>
        <v>4.7</v>
      </c>
    </row>
    <row r="1975" ht="50" customHeight="1" spans="1:32">
      <c r="A1975" s="11"/>
      <c r="B1975" s="11" t="s">
        <v>6449</v>
      </c>
      <c r="C1975" s="11"/>
      <c r="D1975" s="11"/>
      <c r="E1975" s="49" t="s">
        <v>6450</v>
      </c>
      <c r="F1975" s="49" t="s">
        <v>6451</v>
      </c>
      <c r="G1975" s="50" t="s">
        <v>1357</v>
      </c>
      <c r="H1975" s="49" t="s">
        <v>6452</v>
      </c>
      <c r="I1975" s="50">
        <v>1</v>
      </c>
      <c r="J1975" s="69" t="s">
        <v>35</v>
      </c>
      <c r="K1975" s="27" t="s">
        <v>122</v>
      </c>
      <c r="L1975" s="63" t="s">
        <v>40</v>
      </c>
      <c r="M1975" s="64"/>
      <c r="N1975" s="66" t="s">
        <v>6443</v>
      </c>
      <c r="O1975" s="66">
        <v>1</v>
      </c>
      <c r="P1975" s="67">
        <f>O1975+SUMIF(IN!F:F,Inventory!H:H,IN!M:M)-SUMIF(OUT!F:F,Inventory!H:H,OUT!M:M)</f>
        <v>1</v>
      </c>
      <c r="Q1975" s="5"/>
      <c r="R1975" s="75">
        <f t="shared" si="60"/>
        <v>0</v>
      </c>
      <c r="S1975" s="75"/>
      <c r="T1975" s="11">
        <v>90</v>
      </c>
      <c r="U1975" s="11" t="s">
        <v>40</v>
      </c>
      <c r="V1975" s="11"/>
      <c r="W1975" s="11">
        <v>1000</v>
      </c>
      <c r="X1975" s="11">
        <v>90</v>
      </c>
      <c r="Y1975" s="11"/>
      <c r="Z1975" s="11">
        <v>0</v>
      </c>
      <c r="AA1975" s="11">
        <v>5</v>
      </c>
      <c r="AB1975" s="11">
        <v>3</v>
      </c>
      <c r="AC1975" s="11">
        <v>5</v>
      </c>
      <c r="AD1975" s="11">
        <v>5</v>
      </c>
      <c r="AE1975" s="11">
        <v>5</v>
      </c>
      <c r="AF1975" s="11">
        <f t="shared" si="61"/>
        <v>4.8</v>
      </c>
    </row>
    <row r="1976" ht="50" customHeight="1" spans="1:32">
      <c r="A1976" s="11"/>
      <c r="B1976" s="11" t="s">
        <v>6453</v>
      </c>
      <c r="C1976" s="11"/>
      <c r="D1976" s="11"/>
      <c r="E1976" s="11" t="s">
        <v>699</v>
      </c>
      <c r="F1976" s="49" t="s">
        <v>2811</v>
      </c>
      <c r="G1976" s="11" t="s">
        <v>6454</v>
      </c>
      <c r="H1976" s="11" t="s">
        <v>6455</v>
      </c>
      <c r="I1976" s="50">
        <v>1</v>
      </c>
      <c r="J1976" s="54" t="s">
        <v>35</v>
      </c>
      <c r="K1976" s="27" t="s">
        <v>122</v>
      </c>
      <c r="L1976" s="63" t="s">
        <v>3334</v>
      </c>
      <c r="M1976" s="64"/>
      <c r="N1976" s="65" t="s">
        <v>6443</v>
      </c>
      <c r="O1976" s="66">
        <v>1</v>
      </c>
      <c r="P1976" s="67">
        <f>O1976+SUMIF(IN!F:F,Inventory!H:H,IN!M:M)-SUMIF(OUT!F:F,Inventory!H:H,OUT!M:M)</f>
        <v>1</v>
      </c>
      <c r="Q1976" s="5"/>
      <c r="R1976" s="75">
        <f t="shared" si="60"/>
        <v>0</v>
      </c>
      <c r="S1976" s="75"/>
      <c r="T1976" s="11">
        <v>60</v>
      </c>
      <c r="U1976" s="11" t="s">
        <v>74</v>
      </c>
      <c r="V1976" s="11"/>
      <c r="W1976" s="11">
        <v>1000</v>
      </c>
      <c r="X1976" s="11">
        <v>60</v>
      </c>
      <c r="Y1976" s="11"/>
      <c r="Z1976" s="11">
        <v>0</v>
      </c>
      <c r="AA1976" s="11">
        <v>5</v>
      </c>
      <c r="AB1976" s="11">
        <v>4</v>
      </c>
      <c r="AC1976" s="11">
        <v>5</v>
      </c>
      <c r="AD1976" s="11">
        <v>5</v>
      </c>
      <c r="AE1976" s="11">
        <v>5</v>
      </c>
      <c r="AF1976" s="11">
        <f t="shared" si="61"/>
        <v>4.9</v>
      </c>
    </row>
    <row r="1977" ht="50" customHeight="1" spans="1:32">
      <c r="A1977" s="11"/>
      <c r="B1977" s="11" t="s">
        <v>6456</v>
      </c>
      <c r="C1977" s="11"/>
      <c r="D1977" s="11"/>
      <c r="E1977" s="11" t="s">
        <v>699</v>
      </c>
      <c r="F1977" s="11" t="s">
        <v>675</v>
      </c>
      <c r="G1977" s="11" t="s">
        <v>1330</v>
      </c>
      <c r="H1977" s="11" t="s">
        <v>6457</v>
      </c>
      <c r="I1977" s="50">
        <v>1</v>
      </c>
      <c r="J1977" s="69" t="s">
        <v>35</v>
      </c>
      <c r="K1977" s="27" t="s">
        <v>122</v>
      </c>
      <c r="L1977" s="63" t="s">
        <v>64</v>
      </c>
      <c r="M1977" s="64"/>
      <c r="N1977" s="65" t="s">
        <v>6443</v>
      </c>
      <c r="O1977" s="66">
        <v>1</v>
      </c>
      <c r="P1977" s="67">
        <f>O1977+SUMIF(IN!F:F,Inventory!H:H,IN!M:M)-SUMIF(OUT!F:F,Inventory!H:H,OUT!M:M)</f>
        <v>1</v>
      </c>
      <c r="Q1977" s="5" t="s">
        <v>6458</v>
      </c>
      <c r="R1977" s="75">
        <f t="shared" si="60"/>
        <v>0</v>
      </c>
      <c r="S1977" s="75"/>
      <c r="T1977" s="11">
        <v>60</v>
      </c>
      <c r="U1977" s="11" t="s">
        <v>40</v>
      </c>
      <c r="V1977" s="11"/>
      <c r="W1977" s="11">
        <v>1000</v>
      </c>
      <c r="X1977" s="11">
        <v>60</v>
      </c>
      <c r="Y1977" s="11"/>
      <c r="Z1977" s="11">
        <v>0</v>
      </c>
      <c r="AA1977" s="11">
        <v>5</v>
      </c>
      <c r="AB1977" s="11">
        <v>5</v>
      </c>
      <c r="AC1977" s="11">
        <v>5</v>
      </c>
      <c r="AD1977" s="11">
        <v>4</v>
      </c>
      <c r="AE1977" s="11">
        <v>5</v>
      </c>
      <c r="AF1977" s="11">
        <f t="shared" si="61"/>
        <v>4.7</v>
      </c>
    </row>
    <row r="1978" ht="50" customHeight="1" spans="1:32">
      <c r="A1978" s="11"/>
      <c r="B1978" s="11" t="s">
        <v>6459</v>
      </c>
      <c r="C1978" s="11"/>
      <c r="D1978" s="11"/>
      <c r="E1978" s="11" t="s">
        <v>6460</v>
      </c>
      <c r="F1978" s="11" t="s">
        <v>2007</v>
      </c>
      <c r="G1978" s="11" t="s">
        <v>5974</v>
      </c>
      <c r="H1978" s="11" t="s">
        <v>6461</v>
      </c>
      <c r="I1978" s="54">
        <v>1</v>
      </c>
      <c r="J1978" s="79" t="s">
        <v>35</v>
      </c>
      <c r="K1978" s="27" t="s">
        <v>36</v>
      </c>
      <c r="L1978" s="63" t="s">
        <v>64</v>
      </c>
      <c r="M1978" s="64"/>
      <c r="N1978" s="66" t="s">
        <v>6462</v>
      </c>
      <c r="O1978" s="66">
        <v>1</v>
      </c>
      <c r="P1978" s="67">
        <f>O1978+SUMIF(IN!F:F,Inventory!H:H,IN!M:M)-SUMIF(OUT!F:F,Inventory!H:H,OUT!M:M)</f>
        <v>1</v>
      </c>
      <c r="Q1978" s="5" t="s">
        <v>6463</v>
      </c>
      <c r="R1978" s="75">
        <f t="shared" si="60"/>
        <v>0</v>
      </c>
      <c r="S1978" s="75"/>
      <c r="T1978" s="11">
        <v>30</v>
      </c>
      <c r="U1978" s="11" t="s">
        <v>44</v>
      </c>
      <c r="V1978" s="11" t="s">
        <v>52</v>
      </c>
      <c r="W1978" s="11">
        <v>1000</v>
      </c>
      <c r="X1978" s="11">
        <v>30</v>
      </c>
      <c r="Y1978" s="11"/>
      <c r="Z1978" s="11">
        <v>0</v>
      </c>
      <c r="AA1978" s="11">
        <v>5</v>
      </c>
      <c r="AB1978" s="11">
        <v>5</v>
      </c>
      <c r="AC1978" s="11">
        <v>5</v>
      </c>
      <c r="AD1978" s="11">
        <v>5</v>
      </c>
      <c r="AE1978" s="11">
        <v>5</v>
      </c>
      <c r="AF1978" s="11">
        <f t="shared" si="61"/>
        <v>5</v>
      </c>
    </row>
    <row r="1979" ht="50" customHeight="1" spans="1:32">
      <c r="A1979" s="11"/>
      <c r="B1979" s="11" t="s">
        <v>6464</v>
      </c>
      <c r="C1979" s="11"/>
      <c r="D1979" s="11"/>
      <c r="E1979" s="5" t="s">
        <v>6460</v>
      </c>
      <c r="F1979" s="5" t="s">
        <v>2007</v>
      </c>
      <c r="G1979" s="5" t="s">
        <v>5974</v>
      </c>
      <c r="H1979" s="5" t="s">
        <v>6465</v>
      </c>
      <c r="I1979" s="50">
        <v>1</v>
      </c>
      <c r="J1979" s="54" t="s">
        <v>35</v>
      </c>
      <c r="K1979" s="27" t="s">
        <v>122</v>
      </c>
      <c r="L1979" s="63" t="s">
        <v>40</v>
      </c>
      <c r="M1979" s="64"/>
      <c r="N1979" s="66" t="s">
        <v>6462</v>
      </c>
      <c r="O1979" s="66">
        <v>1</v>
      </c>
      <c r="P1979" s="67">
        <f>O1979+SUMIF(IN!F:F,Inventory!H:H,IN!M:M)-SUMIF(OUT!F:F,Inventory!H:H,OUT!M:M)</f>
        <v>1</v>
      </c>
      <c r="Q1979" s="5" t="s">
        <v>6466</v>
      </c>
      <c r="R1979" s="75">
        <f t="shared" si="60"/>
        <v>0</v>
      </c>
      <c r="S1979" s="75"/>
      <c r="T1979" s="11">
        <v>30</v>
      </c>
      <c r="U1979" s="11" t="s">
        <v>44</v>
      </c>
      <c r="V1979" s="11" t="s">
        <v>52</v>
      </c>
      <c r="W1979" s="11">
        <v>1000</v>
      </c>
      <c r="X1979" s="11">
        <v>30</v>
      </c>
      <c r="Y1979" s="11"/>
      <c r="Z1979" s="11">
        <v>0</v>
      </c>
      <c r="AA1979" s="11">
        <v>5</v>
      </c>
      <c r="AB1979" s="11">
        <v>3</v>
      </c>
      <c r="AC1979" s="11">
        <v>5</v>
      </c>
      <c r="AD1979" s="11">
        <v>5</v>
      </c>
      <c r="AE1979" s="11">
        <v>5</v>
      </c>
      <c r="AF1979" s="11">
        <f t="shared" si="61"/>
        <v>4.8</v>
      </c>
    </row>
    <row r="1980" ht="50" customHeight="1" spans="1:32">
      <c r="A1980" s="11"/>
      <c r="B1980" s="26">
        <v>2507</v>
      </c>
      <c r="C1980" s="11"/>
      <c r="D1980" s="11"/>
      <c r="E1980" s="11" t="s">
        <v>4814</v>
      </c>
      <c r="F1980" s="11" t="s">
        <v>6467</v>
      </c>
      <c r="G1980" s="11" t="s">
        <v>6468</v>
      </c>
      <c r="H1980" s="11" t="s">
        <v>6469</v>
      </c>
      <c r="I1980" s="50">
        <v>1</v>
      </c>
      <c r="J1980" s="79" t="s">
        <v>35</v>
      </c>
      <c r="K1980" s="27" t="s">
        <v>122</v>
      </c>
      <c r="L1980" s="63" t="s">
        <v>40</v>
      </c>
      <c r="M1980" s="64"/>
      <c r="N1980" s="66" t="s">
        <v>6470</v>
      </c>
      <c r="O1980" s="66">
        <v>2</v>
      </c>
      <c r="P1980" s="67">
        <f>O1980+SUMIF(IN!F:F,Inventory!H:H,IN!M:M)-SUMIF(OUT!F:F,Inventory!H:H,OUT!M:M)</f>
        <v>2</v>
      </c>
      <c r="Q1980" s="5"/>
      <c r="R1980" s="75">
        <f t="shared" si="60"/>
        <v>0</v>
      </c>
      <c r="S1980" s="75"/>
      <c r="T1980" s="11">
        <v>30</v>
      </c>
      <c r="U1980" s="11" t="s">
        <v>74</v>
      </c>
      <c r="V1980" s="11"/>
      <c r="W1980" s="11">
        <v>1000</v>
      </c>
      <c r="X1980" s="11">
        <v>30</v>
      </c>
      <c r="Y1980" s="11"/>
      <c r="Z1980" s="11">
        <v>0</v>
      </c>
      <c r="AA1980" s="11">
        <v>5</v>
      </c>
      <c r="AB1980" s="11">
        <v>4</v>
      </c>
      <c r="AC1980" s="11">
        <v>4</v>
      </c>
      <c r="AD1980" s="11">
        <v>5</v>
      </c>
      <c r="AE1980" s="11">
        <v>5</v>
      </c>
      <c r="AF1980" s="11">
        <f t="shared" si="61"/>
        <v>4.7</v>
      </c>
    </row>
    <row r="1981" ht="50" customHeight="1" spans="1:32">
      <c r="A1981" s="11"/>
      <c r="B1981" s="11">
        <v>3397</v>
      </c>
      <c r="C1981" s="11"/>
      <c r="D1981" s="11"/>
      <c r="E1981" s="10"/>
      <c r="F1981" s="10"/>
      <c r="G1981" s="58"/>
      <c r="H1981" s="10" t="s">
        <v>6471</v>
      </c>
      <c r="I1981" s="50">
        <v>1</v>
      </c>
      <c r="J1981" s="11" t="s">
        <v>35</v>
      </c>
      <c r="K1981" s="27" t="s">
        <v>122</v>
      </c>
      <c r="L1981" s="63" t="s">
        <v>40</v>
      </c>
      <c r="M1981" s="64"/>
      <c r="N1981" s="65" t="s">
        <v>6470</v>
      </c>
      <c r="O1981" s="66">
        <v>0</v>
      </c>
      <c r="P1981" s="67">
        <f>O1981+SUMIF(IN!F:F,Inventory!H:H,IN!M:M)-SUMIF(OUT!F:F,Inventory!H:H,OUT!M:M)</f>
        <v>0</v>
      </c>
      <c r="Q1981" s="5"/>
      <c r="R1981" s="75">
        <f t="shared" si="60"/>
        <v>0</v>
      </c>
      <c r="S1981" s="75"/>
      <c r="T1981" s="11">
        <v>30</v>
      </c>
      <c r="U1981" s="11" t="s">
        <v>44</v>
      </c>
      <c r="V1981" s="11"/>
      <c r="W1981" s="11">
        <v>3650</v>
      </c>
      <c r="X1981" s="11">
        <v>30</v>
      </c>
      <c r="Y1981" s="11"/>
      <c r="Z1981" s="11">
        <v>0</v>
      </c>
      <c r="AA1981" s="11">
        <v>4</v>
      </c>
      <c r="AB1981" s="11">
        <v>5</v>
      </c>
      <c r="AC1981" s="11">
        <v>5</v>
      </c>
      <c r="AD1981" s="11">
        <v>5</v>
      </c>
      <c r="AE1981" s="11">
        <v>4</v>
      </c>
      <c r="AF1981" s="11">
        <f t="shared" si="61"/>
        <v>4.6</v>
      </c>
    </row>
    <row r="1982" ht="50" customHeight="1" spans="1:32">
      <c r="A1982" s="11"/>
      <c r="B1982" s="11">
        <v>3634</v>
      </c>
      <c r="C1982" s="11"/>
      <c r="D1982" s="11"/>
      <c r="E1982" s="11" t="s">
        <v>6472</v>
      </c>
      <c r="F1982" s="11" t="s">
        <v>4212</v>
      </c>
      <c r="G1982" s="11" t="s">
        <v>6473</v>
      </c>
      <c r="H1982" s="11" t="s">
        <v>6474</v>
      </c>
      <c r="I1982" s="50">
        <v>2</v>
      </c>
      <c r="J1982" s="69" t="s">
        <v>35</v>
      </c>
      <c r="K1982" s="27" t="s">
        <v>122</v>
      </c>
      <c r="L1982" s="63" t="s">
        <v>40</v>
      </c>
      <c r="M1982" s="64"/>
      <c r="N1982" s="66" t="s">
        <v>6470</v>
      </c>
      <c r="O1982" s="66">
        <v>3</v>
      </c>
      <c r="P1982" s="67">
        <f>O1982+SUMIF(IN!F:F,Inventory!H:H,IN!M:M)-SUMIF(OUT!F:F,Inventory!H:H,OUT!M:M)</f>
        <v>3</v>
      </c>
      <c r="Q1982" s="5"/>
      <c r="R1982" s="75">
        <f t="shared" si="60"/>
        <v>0</v>
      </c>
      <c r="S1982" s="75"/>
      <c r="T1982" s="11">
        <v>30</v>
      </c>
      <c r="U1982" s="11" t="s">
        <v>40</v>
      </c>
      <c r="V1982" s="11"/>
      <c r="W1982" s="11">
        <v>3650</v>
      </c>
      <c r="X1982" s="11">
        <v>30</v>
      </c>
      <c r="Y1982" s="11"/>
      <c r="Z1982" s="11">
        <v>0</v>
      </c>
      <c r="AA1982" s="11">
        <v>5</v>
      </c>
      <c r="AB1982" s="11">
        <v>5</v>
      </c>
      <c r="AC1982" s="11">
        <v>5</v>
      </c>
      <c r="AD1982" s="11">
        <v>4</v>
      </c>
      <c r="AE1982" s="11">
        <v>5</v>
      </c>
      <c r="AF1982" s="11">
        <f t="shared" si="61"/>
        <v>4.7</v>
      </c>
    </row>
    <row r="1983" ht="50" customHeight="1" spans="1:32">
      <c r="A1983" s="11"/>
      <c r="B1983" s="11">
        <v>3635</v>
      </c>
      <c r="C1983" s="11"/>
      <c r="D1983" s="11"/>
      <c r="E1983" s="11" t="s">
        <v>6475</v>
      </c>
      <c r="F1983" s="11" t="s">
        <v>4212</v>
      </c>
      <c r="G1983" s="11" t="s">
        <v>6476</v>
      </c>
      <c r="H1983" s="11" t="s">
        <v>6477</v>
      </c>
      <c r="I1983" s="50">
        <v>2</v>
      </c>
      <c r="J1983" s="69" t="s">
        <v>35</v>
      </c>
      <c r="K1983" s="27" t="s">
        <v>122</v>
      </c>
      <c r="L1983" s="63" t="s">
        <v>40</v>
      </c>
      <c r="M1983" s="64"/>
      <c r="N1983" s="66" t="s">
        <v>6470</v>
      </c>
      <c r="O1983" s="66">
        <v>6</v>
      </c>
      <c r="P1983" s="67">
        <f>O1983+SUMIF(IN!F:F,Inventory!H:H,IN!M:M)-SUMIF(OUT!F:F,Inventory!H:H,OUT!M:M)</f>
        <v>6</v>
      </c>
      <c r="Q1983" s="5"/>
      <c r="R1983" s="75">
        <f t="shared" si="60"/>
        <v>0</v>
      </c>
      <c r="S1983" s="75"/>
      <c r="T1983" s="11">
        <v>30</v>
      </c>
      <c r="U1983" s="11" t="s">
        <v>40</v>
      </c>
      <c r="V1983" s="11"/>
      <c r="W1983" s="11">
        <v>3650</v>
      </c>
      <c r="X1983" s="11">
        <v>30</v>
      </c>
      <c r="Y1983" s="11"/>
      <c r="Z1983" s="11">
        <v>0</v>
      </c>
      <c r="AA1983" s="11">
        <v>4</v>
      </c>
      <c r="AB1983" s="11">
        <v>5</v>
      </c>
      <c r="AC1983" s="11">
        <v>4</v>
      </c>
      <c r="AD1983" s="11">
        <v>5</v>
      </c>
      <c r="AE1983" s="11">
        <v>5</v>
      </c>
      <c r="AF1983" s="11">
        <f t="shared" si="61"/>
        <v>4.7</v>
      </c>
    </row>
    <row r="1984" ht="50" customHeight="1" spans="1:32">
      <c r="A1984" s="11"/>
      <c r="B1984" s="11">
        <v>3636</v>
      </c>
      <c r="C1984" s="11"/>
      <c r="D1984" s="11"/>
      <c r="E1984" s="11" t="s">
        <v>6475</v>
      </c>
      <c r="F1984" s="11" t="s">
        <v>4212</v>
      </c>
      <c r="G1984" s="11" t="s">
        <v>6478</v>
      </c>
      <c r="H1984" s="11" t="s">
        <v>6479</v>
      </c>
      <c r="I1984" s="50">
        <v>2</v>
      </c>
      <c r="J1984" s="69" t="s">
        <v>35</v>
      </c>
      <c r="K1984" s="27" t="s">
        <v>122</v>
      </c>
      <c r="L1984" s="63" t="s">
        <v>40</v>
      </c>
      <c r="M1984" s="64"/>
      <c r="N1984" s="66" t="s">
        <v>6470</v>
      </c>
      <c r="O1984" s="66">
        <v>5</v>
      </c>
      <c r="P1984" s="67">
        <f>O1984+SUMIF(IN!F:F,Inventory!H:H,IN!M:M)-SUMIF(OUT!F:F,Inventory!H:H,OUT!M:M)</f>
        <v>5</v>
      </c>
      <c r="Q1984" s="5"/>
      <c r="R1984" s="75">
        <f t="shared" si="60"/>
        <v>0</v>
      </c>
      <c r="S1984" s="75"/>
      <c r="T1984" s="11">
        <v>30</v>
      </c>
      <c r="U1984" s="11" t="s">
        <v>40</v>
      </c>
      <c r="V1984" s="11"/>
      <c r="W1984" s="11">
        <v>3650</v>
      </c>
      <c r="X1984" s="11">
        <v>30</v>
      </c>
      <c r="Y1984" s="11"/>
      <c r="Z1984" s="11">
        <v>0</v>
      </c>
      <c r="AA1984" s="11">
        <v>5</v>
      </c>
      <c r="AB1984" s="11">
        <v>3</v>
      </c>
      <c r="AC1984" s="11">
        <v>5</v>
      </c>
      <c r="AD1984" s="11">
        <v>5</v>
      </c>
      <c r="AE1984" s="11">
        <v>5</v>
      </c>
      <c r="AF1984" s="11">
        <f t="shared" si="61"/>
        <v>4.8</v>
      </c>
    </row>
    <row r="1985" ht="50" customHeight="1" spans="1:32">
      <c r="A1985" s="11"/>
      <c r="B1985" s="11">
        <v>3637</v>
      </c>
      <c r="C1985" s="11"/>
      <c r="D1985" s="11"/>
      <c r="E1985" s="11" t="s">
        <v>6475</v>
      </c>
      <c r="F1985" s="11" t="s">
        <v>4212</v>
      </c>
      <c r="G1985" s="11" t="s">
        <v>6480</v>
      </c>
      <c r="H1985" s="11" t="s">
        <v>6481</v>
      </c>
      <c r="I1985" s="50">
        <v>2</v>
      </c>
      <c r="J1985" s="69" t="s">
        <v>35</v>
      </c>
      <c r="K1985" s="27" t="s">
        <v>122</v>
      </c>
      <c r="L1985" s="63" t="s">
        <v>40</v>
      </c>
      <c r="M1985" s="64"/>
      <c r="N1985" s="66" t="s">
        <v>6470</v>
      </c>
      <c r="O1985" s="66">
        <v>5</v>
      </c>
      <c r="P1985" s="67">
        <f>O1985+SUMIF(IN!F:F,Inventory!H:H,IN!M:M)-SUMIF(OUT!F:F,Inventory!H:H,OUT!M:M)</f>
        <v>5</v>
      </c>
      <c r="Q1985" s="5"/>
      <c r="R1985" s="75">
        <f t="shared" si="60"/>
        <v>0</v>
      </c>
      <c r="S1985" s="75"/>
      <c r="T1985" s="11">
        <v>30</v>
      </c>
      <c r="U1985" s="11" t="s">
        <v>40</v>
      </c>
      <c r="V1985" s="11"/>
      <c r="W1985" s="11">
        <v>3650</v>
      </c>
      <c r="X1985" s="11">
        <v>30</v>
      </c>
      <c r="Y1985" s="11" t="s">
        <v>6482</v>
      </c>
      <c r="Z1985" s="11">
        <v>0</v>
      </c>
      <c r="AA1985" s="11">
        <v>3</v>
      </c>
      <c r="AB1985" s="11">
        <v>4</v>
      </c>
      <c r="AC1985" s="11">
        <v>5</v>
      </c>
      <c r="AD1985" s="11">
        <v>5</v>
      </c>
      <c r="AE1985" s="11">
        <v>5</v>
      </c>
      <c r="AF1985" s="11">
        <f t="shared" si="61"/>
        <v>4.7</v>
      </c>
    </row>
    <row r="1986" ht="50" customHeight="1" spans="1:32">
      <c r="A1986" s="11"/>
      <c r="B1986" s="11">
        <v>3638</v>
      </c>
      <c r="C1986" s="11"/>
      <c r="D1986" s="11"/>
      <c r="E1986" s="11" t="s">
        <v>6475</v>
      </c>
      <c r="F1986" s="11" t="s">
        <v>4212</v>
      </c>
      <c r="G1986" s="11" t="s">
        <v>6483</v>
      </c>
      <c r="H1986" s="11" t="s">
        <v>6484</v>
      </c>
      <c r="I1986" s="50">
        <v>3</v>
      </c>
      <c r="J1986" s="69" t="s">
        <v>35</v>
      </c>
      <c r="K1986" s="27" t="s">
        <v>122</v>
      </c>
      <c r="L1986" s="63" t="s">
        <v>40</v>
      </c>
      <c r="M1986" s="64"/>
      <c r="N1986" s="66" t="s">
        <v>6470</v>
      </c>
      <c r="O1986" s="66">
        <v>5</v>
      </c>
      <c r="P1986" s="67">
        <f>O1986+SUMIF(IN!F:F,Inventory!H:H,IN!M:M)-SUMIF(OUT!F:F,Inventory!H:H,OUT!M:M)</f>
        <v>5</v>
      </c>
      <c r="Q1986" s="5"/>
      <c r="R1986" s="75">
        <f t="shared" ref="R1986:R2049" si="62">M1986*P1986</f>
        <v>0</v>
      </c>
      <c r="S1986" s="75"/>
      <c r="T1986" s="11">
        <v>30</v>
      </c>
      <c r="U1986" s="11" t="s">
        <v>40</v>
      </c>
      <c r="V1986" s="11"/>
      <c r="W1986" s="11">
        <v>3650</v>
      </c>
      <c r="X1986" s="11">
        <v>30</v>
      </c>
      <c r="Y1986" s="11"/>
      <c r="Z1986" s="11">
        <v>0</v>
      </c>
      <c r="AA1986" s="11">
        <v>2</v>
      </c>
      <c r="AB1986" s="11">
        <v>4</v>
      </c>
      <c r="AC1986" s="11">
        <v>5</v>
      </c>
      <c r="AD1986" s="11">
        <v>5</v>
      </c>
      <c r="AE1986" s="11">
        <v>5</v>
      </c>
      <c r="AF1986" s="11">
        <f t="shared" ref="AF1986:AF2049" si="63">AA1986*0.1+AB1986*0.1+AC1986*0.2+AD1986*0.3+AE1986*0.3</f>
        <v>4.6</v>
      </c>
    </row>
    <row r="1987" ht="50" customHeight="1" spans="1:32">
      <c r="A1987" s="11"/>
      <c r="B1987" s="11">
        <v>3639</v>
      </c>
      <c r="C1987" s="11"/>
      <c r="D1987" s="11"/>
      <c r="E1987" s="11" t="s">
        <v>6485</v>
      </c>
      <c r="F1987" s="11" t="s">
        <v>4212</v>
      </c>
      <c r="G1987" s="11" t="s">
        <v>6486</v>
      </c>
      <c r="H1987" s="11" t="s">
        <v>6487</v>
      </c>
      <c r="I1987" s="50">
        <v>1</v>
      </c>
      <c r="J1987" s="69" t="s">
        <v>35</v>
      </c>
      <c r="K1987" s="27" t="s">
        <v>122</v>
      </c>
      <c r="L1987" s="63" t="s">
        <v>40</v>
      </c>
      <c r="M1987" s="64"/>
      <c r="N1987" s="66" t="s">
        <v>6470</v>
      </c>
      <c r="O1987" s="66">
        <v>3</v>
      </c>
      <c r="P1987" s="67">
        <f>O1987+SUMIF(IN!F:F,Inventory!H:H,IN!M:M)-SUMIF(OUT!F:F,Inventory!H:H,OUT!M:M)</f>
        <v>3</v>
      </c>
      <c r="Q1987" s="5"/>
      <c r="R1987" s="75">
        <f t="shared" si="62"/>
        <v>0</v>
      </c>
      <c r="S1987" s="75"/>
      <c r="T1987" s="11">
        <v>30</v>
      </c>
      <c r="U1987" s="11" t="s">
        <v>40</v>
      </c>
      <c r="V1987" s="11"/>
      <c r="W1987" s="11">
        <v>3650</v>
      </c>
      <c r="X1987" s="11">
        <v>30</v>
      </c>
      <c r="Y1987" s="11"/>
      <c r="Z1987" s="11">
        <v>0</v>
      </c>
      <c r="AA1987" s="11">
        <v>4</v>
      </c>
      <c r="AB1987" s="11">
        <v>2</v>
      </c>
      <c r="AC1987" s="11">
        <v>5</v>
      </c>
      <c r="AD1987" s="11">
        <v>5</v>
      </c>
      <c r="AE1987" s="11">
        <v>5</v>
      </c>
      <c r="AF1987" s="11">
        <f t="shared" si="63"/>
        <v>4.6</v>
      </c>
    </row>
    <row r="1988" ht="50" customHeight="1" spans="1:32">
      <c r="A1988" s="11"/>
      <c r="B1988" s="11">
        <v>3640</v>
      </c>
      <c r="C1988" s="11"/>
      <c r="D1988" s="11"/>
      <c r="E1988" s="11" t="s">
        <v>6488</v>
      </c>
      <c r="F1988" s="11" t="s">
        <v>4212</v>
      </c>
      <c r="G1988" s="11" t="s">
        <v>6489</v>
      </c>
      <c r="H1988" s="11" t="s">
        <v>6490</v>
      </c>
      <c r="I1988" s="50">
        <v>1</v>
      </c>
      <c r="J1988" s="69" t="s">
        <v>35</v>
      </c>
      <c r="K1988" s="27" t="s">
        <v>122</v>
      </c>
      <c r="L1988" s="63" t="s">
        <v>40</v>
      </c>
      <c r="M1988" s="64"/>
      <c r="N1988" s="66" t="s">
        <v>6470</v>
      </c>
      <c r="O1988" s="66">
        <v>3</v>
      </c>
      <c r="P1988" s="67">
        <f>O1988+SUMIF(IN!F:F,Inventory!H:H,IN!M:M)-SUMIF(OUT!F:F,Inventory!H:H,OUT!M:M)</f>
        <v>3</v>
      </c>
      <c r="Q1988" s="5"/>
      <c r="R1988" s="75">
        <f t="shared" si="62"/>
        <v>0</v>
      </c>
      <c r="S1988" s="75"/>
      <c r="T1988" s="11">
        <v>30</v>
      </c>
      <c r="U1988" s="11" t="s">
        <v>40</v>
      </c>
      <c r="V1988" s="11"/>
      <c r="W1988" s="11">
        <v>3650</v>
      </c>
      <c r="X1988" s="11">
        <v>30</v>
      </c>
      <c r="Y1988" s="11"/>
      <c r="Z1988" s="11">
        <v>0</v>
      </c>
      <c r="AA1988" s="11">
        <v>3</v>
      </c>
      <c r="AB1988" s="11">
        <v>3</v>
      </c>
      <c r="AC1988" s="11">
        <v>5</v>
      </c>
      <c r="AD1988" s="11">
        <v>5</v>
      </c>
      <c r="AE1988" s="11">
        <v>5</v>
      </c>
      <c r="AF1988" s="11">
        <f t="shared" si="63"/>
        <v>4.6</v>
      </c>
    </row>
    <row r="1989" ht="50" customHeight="1" spans="1:32">
      <c r="A1989" s="11"/>
      <c r="B1989" s="11">
        <v>3641</v>
      </c>
      <c r="C1989" s="11"/>
      <c r="D1989" s="11"/>
      <c r="E1989" s="11" t="s">
        <v>6488</v>
      </c>
      <c r="F1989" s="11" t="s">
        <v>4212</v>
      </c>
      <c r="G1989" s="11" t="s">
        <v>6491</v>
      </c>
      <c r="H1989" s="11" t="s">
        <v>6492</v>
      </c>
      <c r="I1989" s="50">
        <v>1</v>
      </c>
      <c r="J1989" s="69" t="s">
        <v>35</v>
      </c>
      <c r="K1989" s="27" t="s">
        <v>122</v>
      </c>
      <c r="L1989" s="63" t="s">
        <v>40</v>
      </c>
      <c r="M1989" s="64"/>
      <c r="N1989" s="66" t="s">
        <v>6470</v>
      </c>
      <c r="O1989" s="66">
        <v>3</v>
      </c>
      <c r="P1989" s="67">
        <f>O1989+SUMIF(IN!F:F,Inventory!H:H,IN!M:M)-SUMIF(OUT!F:F,Inventory!H:H,OUT!M:M)</f>
        <v>3</v>
      </c>
      <c r="Q1989" s="5"/>
      <c r="R1989" s="75">
        <f t="shared" si="62"/>
        <v>0</v>
      </c>
      <c r="S1989" s="75"/>
      <c r="T1989" s="11">
        <v>30</v>
      </c>
      <c r="U1989" s="11" t="s">
        <v>40</v>
      </c>
      <c r="V1989" s="11"/>
      <c r="W1989" s="11">
        <v>3650</v>
      </c>
      <c r="X1989" s="11">
        <v>30</v>
      </c>
      <c r="Y1989" s="11"/>
      <c r="Z1989" s="11">
        <v>0</v>
      </c>
      <c r="AA1989" s="11">
        <v>4</v>
      </c>
      <c r="AB1989" s="11">
        <v>4</v>
      </c>
      <c r="AC1989" s="11">
        <v>4</v>
      </c>
      <c r="AD1989" s="11">
        <v>5</v>
      </c>
      <c r="AE1989" s="11">
        <v>5</v>
      </c>
      <c r="AF1989" s="11">
        <f t="shared" si="63"/>
        <v>4.6</v>
      </c>
    </row>
    <row r="1990" ht="50" customHeight="1" spans="1:32">
      <c r="A1990" s="11"/>
      <c r="B1990" s="11" t="s">
        <v>6493</v>
      </c>
      <c r="C1990" s="11" t="s">
        <v>1</v>
      </c>
      <c r="D1990" s="11"/>
      <c r="E1990" s="49" t="s">
        <v>6494</v>
      </c>
      <c r="F1990" s="49" t="s">
        <v>6495</v>
      </c>
      <c r="G1990" s="49" t="s">
        <v>6496</v>
      </c>
      <c r="H1990" s="49" t="s">
        <v>6497</v>
      </c>
      <c r="I1990" s="50">
        <v>1</v>
      </c>
      <c r="J1990" s="69" t="s">
        <v>35</v>
      </c>
      <c r="K1990" s="27" t="s">
        <v>122</v>
      </c>
      <c r="L1990" s="63" t="s">
        <v>40</v>
      </c>
      <c r="M1990" s="64"/>
      <c r="N1990" s="65" t="s">
        <v>6470</v>
      </c>
      <c r="O1990" s="66">
        <v>2</v>
      </c>
      <c r="P1990" s="67">
        <f>O1990+SUMIF(IN!F:F,Inventory!H:H,IN!M:M)-SUMIF(OUT!F:F,Inventory!H:H,OUT!M:M)</f>
        <v>2</v>
      </c>
      <c r="Q1990" s="5"/>
      <c r="R1990" s="75">
        <f t="shared" si="62"/>
        <v>0</v>
      </c>
      <c r="S1990" s="75"/>
      <c r="T1990" s="11">
        <v>60</v>
      </c>
      <c r="U1990" s="11" t="s">
        <v>74</v>
      </c>
      <c r="V1990" s="11"/>
      <c r="W1990" s="11">
        <v>1000</v>
      </c>
      <c r="X1990" s="11">
        <v>30</v>
      </c>
      <c r="Y1990" s="11"/>
      <c r="Z1990" s="11">
        <v>0</v>
      </c>
      <c r="AA1990" s="11">
        <v>5</v>
      </c>
      <c r="AB1990" s="11">
        <v>5</v>
      </c>
      <c r="AC1990" s="11">
        <v>3</v>
      </c>
      <c r="AD1990" s="11">
        <v>5</v>
      </c>
      <c r="AE1990" s="11">
        <v>5</v>
      </c>
      <c r="AF1990" s="11">
        <f t="shared" si="63"/>
        <v>4.6</v>
      </c>
    </row>
    <row r="1991" ht="50" customHeight="1" spans="1:32">
      <c r="A1991" s="11"/>
      <c r="B1991" s="11" t="s">
        <v>6498</v>
      </c>
      <c r="C1991" s="11" t="s">
        <v>1</v>
      </c>
      <c r="D1991" s="11"/>
      <c r="E1991" s="10" t="s">
        <v>6499</v>
      </c>
      <c r="F1991" s="10" t="s">
        <v>6500</v>
      </c>
      <c r="G1991" s="10" t="s">
        <v>6501</v>
      </c>
      <c r="H1991" s="10" t="s">
        <v>6502</v>
      </c>
      <c r="I1991" s="50">
        <v>3</v>
      </c>
      <c r="J1991" s="11" t="s">
        <v>35</v>
      </c>
      <c r="K1991" s="27" t="s">
        <v>122</v>
      </c>
      <c r="L1991" s="63" t="s">
        <v>37</v>
      </c>
      <c r="M1991" s="64"/>
      <c r="N1991" s="65" t="s">
        <v>6470</v>
      </c>
      <c r="O1991" s="66">
        <v>14</v>
      </c>
      <c r="P1991" s="67">
        <f>O1991+SUMIF(IN!F:F,Inventory!H:H,IN!M:M)-SUMIF(OUT!F:F,Inventory!H:H,OUT!M:M)</f>
        <v>14</v>
      </c>
      <c r="Q1991" s="5" t="s">
        <v>6503</v>
      </c>
      <c r="R1991" s="75">
        <f t="shared" si="62"/>
        <v>0</v>
      </c>
      <c r="S1991" s="75"/>
      <c r="T1991" s="11">
        <v>90</v>
      </c>
      <c r="U1991" s="11" t="s">
        <v>40</v>
      </c>
      <c r="V1991" s="11" t="s">
        <v>66</v>
      </c>
      <c r="W1991" s="11"/>
      <c r="X1991" s="11">
        <v>60</v>
      </c>
      <c r="Y1991" s="11"/>
      <c r="Z1991" s="11">
        <v>0</v>
      </c>
      <c r="AA1991" s="11">
        <v>1</v>
      </c>
      <c r="AB1991" s="11">
        <v>5</v>
      </c>
      <c r="AC1991" s="11">
        <v>5</v>
      </c>
      <c r="AD1991" s="11">
        <v>5</v>
      </c>
      <c r="AE1991" s="11">
        <v>5</v>
      </c>
      <c r="AF1991" s="11">
        <f t="shared" si="63"/>
        <v>4.6</v>
      </c>
    </row>
    <row r="1992" ht="50" customHeight="1" spans="1:32">
      <c r="A1992" s="11"/>
      <c r="B1992" s="11" t="s">
        <v>6504</v>
      </c>
      <c r="C1992" s="11" t="s">
        <v>1</v>
      </c>
      <c r="D1992" s="11"/>
      <c r="E1992" s="10" t="s">
        <v>6363</v>
      </c>
      <c r="F1992" s="10" t="s">
        <v>6505</v>
      </c>
      <c r="G1992" s="58" t="s">
        <v>6364</v>
      </c>
      <c r="H1992" s="10" t="s">
        <v>6506</v>
      </c>
      <c r="I1992" s="50">
        <v>1</v>
      </c>
      <c r="J1992" s="79" t="s">
        <v>35</v>
      </c>
      <c r="K1992" s="27" t="s">
        <v>122</v>
      </c>
      <c r="L1992" s="63" t="s">
        <v>37</v>
      </c>
      <c r="M1992" s="64"/>
      <c r="N1992" s="65" t="s">
        <v>6470</v>
      </c>
      <c r="O1992" s="66">
        <v>1</v>
      </c>
      <c r="P1992" s="67">
        <f>O1992+SUMIF(IN!F:F,Inventory!H:H,IN!M:M)-SUMIF(OUT!F:F,Inventory!H:H,OUT!M:M)</f>
        <v>1</v>
      </c>
      <c r="Q1992" s="5" t="s">
        <v>6507</v>
      </c>
      <c r="R1992" s="75">
        <f t="shared" si="62"/>
        <v>0</v>
      </c>
      <c r="S1992" s="75"/>
      <c r="T1992" s="11">
        <v>7</v>
      </c>
      <c r="U1992" s="11" t="s">
        <v>44</v>
      </c>
      <c r="V1992" s="11" t="s">
        <v>66</v>
      </c>
      <c r="W1992" s="11"/>
      <c r="X1992" s="11">
        <v>30</v>
      </c>
      <c r="Y1992" s="11"/>
      <c r="Z1992" s="11">
        <v>0</v>
      </c>
      <c r="AA1992" s="11">
        <v>5</v>
      </c>
      <c r="AB1992" s="11">
        <v>5</v>
      </c>
      <c r="AC1992" s="11">
        <v>5</v>
      </c>
      <c r="AD1992" s="11">
        <v>4</v>
      </c>
      <c r="AE1992" s="11">
        <v>5</v>
      </c>
      <c r="AF1992" s="11">
        <f t="shared" si="63"/>
        <v>4.7</v>
      </c>
    </row>
    <row r="1993" ht="50" customHeight="1" spans="1:32">
      <c r="A1993" s="11"/>
      <c r="B1993" s="11" t="s">
        <v>6508</v>
      </c>
      <c r="C1993" s="11"/>
      <c r="D1993" s="11"/>
      <c r="E1993" s="140" t="s">
        <v>4814</v>
      </c>
      <c r="F1993" s="54" t="s">
        <v>4925</v>
      </c>
      <c r="G1993" s="54" t="s">
        <v>4539</v>
      </c>
      <c r="H1993" s="49" t="s">
        <v>6509</v>
      </c>
      <c r="I1993" s="50">
        <v>1</v>
      </c>
      <c r="J1993" s="54" t="s">
        <v>35</v>
      </c>
      <c r="K1993" s="27" t="s">
        <v>36</v>
      </c>
      <c r="L1993" s="63" t="s">
        <v>40</v>
      </c>
      <c r="M1993" s="64"/>
      <c r="N1993" s="65" t="s">
        <v>6470</v>
      </c>
      <c r="O1993" s="66">
        <v>1</v>
      </c>
      <c r="P1993" s="67">
        <f>O1993+SUMIF(IN!F:F,Inventory!H:H,IN!M:M)-SUMIF(OUT!F:F,Inventory!H:H,OUT!M:M)</f>
        <v>1</v>
      </c>
      <c r="Q1993" s="5"/>
      <c r="R1993" s="75">
        <f t="shared" si="62"/>
        <v>0</v>
      </c>
      <c r="S1993" s="75"/>
      <c r="T1993" s="11">
        <v>45</v>
      </c>
      <c r="U1993" s="11" t="s">
        <v>74</v>
      </c>
      <c r="V1993" s="11" t="s">
        <v>52</v>
      </c>
      <c r="W1993" s="11"/>
      <c r="X1993" s="11">
        <v>30</v>
      </c>
      <c r="Y1993" s="11"/>
      <c r="Z1993" s="11">
        <v>0</v>
      </c>
      <c r="AA1993" s="11">
        <v>5</v>
      </c>
      <c r="AB1993" s="11">
        <v>5</v>
      </c>
      <c r="AC1993" s="11">
        <v>3</v>
      </c>
      <c r="AD1993" s="11">
        <v>5</v>
      </c>
      <c r="AE1993" s="11">
        <v>5</v>
      </c>
      <c r="AF1993" s="11">
        <f t="shared" si="63"/>
        <v>4.6</v>
      </c>
    </row>
    <row r="1994" ht="50" customHeight="1" spans="1:32">
      <c r="A1994" s="11"/>
      <c r="B1994" s="11" t="s">
        <v>6510</v>
      </c>
      <c r="C1994" s="11"/>
      <c r="D1994" s="11"/>
      <c r="E1994" s="58" t="s">
        <v>6511</v>
      </c>
      <c r="F1994" s="141" t="s">
        <v>4815</v>
      </c>
      <c r="G1994" s="10" t="s">
        <v>6512</v>
      </c>
      <c r="H1994" s="10" t="s">
        <v>6513</v>
      </c>
      <c r="I1994" s="10">
        <v>2</v>
      </c>
      <c r="J1994" s="79" t="s">
        <v>35</v>
      </c>
      <c r="K1994" s="27" t="s">
        <v>122</v>
      </c>
      <c r="L1994" s="63" t="s">
        <v>64</v>
      </c>
      <c r="M1994" s="64"/>
      <c r="N1994" s="65" t="s">
        <v>6470</v>
      </c>
      <c r="O1994" s="66">
        <v>8</v>
      </c>
      <c r="P1994" s="67">
        <f>O1994+SUMIF(IN!F:F,Inventory!H:H,IN!M:M)-SUMIF(OUT!F:F,Inventory!H:H,OUT!M:M)</f>
        <v>8</v>
      </c>
      <c r="Q1994" s="47" t="s">
        <v>6514</v>
      </c>
      <c r="R1994" s="75">
        <f t="shared" si="62"/>
        <v>0</v>
      </c>
      <c r="S1994" s="75"/>
      <c r="T1994" s="11">
        <v>60</v>
      </c>
      <c r="U1994" s="11" t="s">
        <v>40</v>
      </c>
      <c r="V1994" s="11" t="s">
        <v>52</v>
      </c>
      <c r="W1994" s="11"/>
      <c r="X1994" s="11">
        <v>30</v>
      </c>
      <c r="Y1994" s="11"/>
      <c r="Z1994" s="11">
        <v>0</v>
      </c>
      <c r="AA1994" s="11">
        <v>5</v>
      </c>
      <c r="AB1994" s="11">
        <v>3</v>
      </c>
      <c r="AC1994" s="11">
        <v>4</v>
      </c>
      <c r="AD1994" s="11">
        <v>5</v>
      </c>
      <c r="AE1994" s="11">
        <v>5</v>
      </c>
      <c r="AF1994" s="11">
        <f t="shared" si="63"/>
        <v>4.6</v>
      </c>
    </row>
    <row r="1995" ht="50" customHeight="1" spans="1:32">
      <c r="A1995" s="11"/>
      <c r="B1995" s="11" t="s">
        <v>6515</v>
      </c>
      <c r="C1995" s="11"/>
      <c r="D1995" s="96"/>
      <c r="E1995" s="58" t="s">
        <v>4814</v>
      </c>
      <c r="F1995" s="58" t="s">
        <v>6516</v>
      </c>
      <c r="G1995" s="58" t="s">
        <v>4539</v>
      </c>
      <c r="H1995" s="58" t="s">
        <v>6517</v>
      </c>
      <c r="I1995" s="50">
        <v>1</v>
      </c>
      <c r="J1995" s="54" t="s">
        <v>35</v>
      </c>
      <c r="K1995" s="27" t="s">
        <v>122</v>
      </c>
      <c r="L1995" s="63" t="s">
        <v>64</v>
      </c>
      <c r="M1995" s="64"/>
      <c r="N1995" s="71" t="s">
        <v>6470</v>
      </c>
      <c r="O1995" s="66">
        <v>1</v>
      </c>
      <c r="P1995" s="67">
        <f>O1995+SUMIF(IN!F:F,Inventory!H:H,IN!M:M)-SUMIF(OUT!F:F,Inventory!H:H,OUT!M:M)</f>
        <v>1</v>
      </c>
      <c r="Q1995" s="5" t="s">
        <v>6518</v>
      </c>
      <c r="R1995" s="75">
        <f t="shared" si="62"/>
        <v>0</v>
      </c>
      <c r="S1995" s="75"/>
      <c r="T1995" s="11">
        <v>60</v>
      </c>
      <c r="U1995" s="11" t="s">
        <v>74</v>
      </c>
      <c r="V1995" s="11"/>
      <c r="W1995" s="11"/>
      <c r="X1995" s="11">
        <v>30</v>
      </c>
      <c r="Y1995" s="11"/>
      <c r="Z1995" s="11">
        <v>0</v>
      </c>
      <c r="AA1995" s="11">
        <v>5</v>
      </c>
      <c r="AB1995" s="11">
        <v>4</v>
      </c>
      <c r="AC1995" s="11">
        <v>5</v>
      </c>
      <c r="AD1995" s="11">
        <v>5</v>
      </c>
      <c r="AE1995" s="11">
        <v>4</v>
      </c>
      <c r="AF1995" s="11">
        <f t="shared" si="63"/>
        <v>4.6</v>
      </c>
    </row>
    <row r="1996" ht="50" customHeight="1" spans="1:32">
      <c r="A1996" s="11"/>
      <c r="B1996" s="11" t="s">
        <v>6519</v>
      </c>
      <c r="C1996" s="11"/>
      <c r="D1996" s="11"/>
      <c r="E1996" s="11" t="s">
        <v>4814</v>
      </c>
      <c r="F1996" s="54" t="s">
        <v>6520</v>
      </c>
      <c r="G1996" s="11" t="s">
        <v>4539</v>
      </c>
      <c r="H1996" s="11" t="s">
        <v>6521</v>
      </c>
      <c r="I1996" s="50">
        <v>1</v>
      </c>
      <c r="J1996" s="54" t="s">
        <v>35</v>
      </c>
      <c r="K1996" s="27" t="s">
        <v>122</v>
      </c>
      <c r="L1996" s="63" t="s">
        <v>40</v>
      </c>
      <c r="M1996" s="64"/>
      <c r="N1996" s="86" t="s">
        <v>6470</v>
      </c>
      <c r="O1996" s="66">
        <v>4</v>
      </c>
      <c r="P1996" s="67">
        <f>O1996+SUMIF(IN!F:F,Inventory!H:H,IN!M:M)-SUMIF(OUT!F:F,Inventory!H:H,OUT!M:M)</f>
        <v>4</v>
      </c>
      <c r="Q1996" s="5" t="s">
        <v>6522</v>
      </c>
      <c r="R1996" s="75">
        <f t="shared" si="62"/>
        <v>0</v>
      </c>
      <c r="S1996" s="75"/>
      <c r="T1996" s="11">
        <v>60</v>
      </c>
      <c r="U1996" s="11" t="s">
        <v>40</v>
      </c>
      <c r="V1996" s="11" t="s">
        <v>66</v>
      </c>
      <c r="W1996" s="11"/>
      <c r="X1996" s="11">
        <v>30</v>
      </c>
      <c r="Y1996" s="11"/>
      <c r="Z1996" s="11">
        <v>0</v>
      </c>
      <c r="AA1996" s="11">
        <v>3</v>
      </c>
      <c r="AB1996" s="11">
        <v>4</v>
      </c>
      <c r="AC1996" s="11">
        <v>5</v>
      </c>
      <c r="AD1996" s="11">
        <v>5</v>
      </c>
      <c r="AE1996" s="11">
        <v>5</v>
      </c>
      <c r="AF1996" s="11">
        <f t="shared" si="63"/>
        <v>4.7</v>
      </c>
    </row>
    <row r="1997" ht="50" customHeight="1" spans="1:32">
      <c r="A1997" s="11"/>
      <c r="B1997" s="11" t="s">
        <v>6523</v>
      </c>
      <c r="C1997" s="11" t="s">
        <v>1</v>
      </c>
      <c r="D1997" s="11"/>
      <c r="E1997" s="49" t="s">
        <v>3243</v>
      </c>
      <c r="F1997" s="49" t="s">
        <v>1872</v>
      </c>
      <c r="G1997" s="58" t="s">
        <v>1330</v>
      </c>
      <c r="H1997" s="49" t="s">
        <v>6524</v>
      </c>
      <c r="I1997" s="10">
        <v>2</v>
      </c>
      <c r="J1997" s="54" t="s">
        <v>35</v>
      </c>
      <c r="K1997" s="27" t="s">
        <v>122</v>
      </c>
      <c r="L1997" s="63" t="s">
        <v>40</v>
      </c>
      <c r="M1997" s="64"/>
      <c r="N1997" s="65" t="s">
        <v>6470</v>
      </c>
      <c r="O1997" s="66">
        <v>4</v>
      </c>
      <c r="P1997" s="67">
        <f>O1997+SUMIF(IN!F:F,Inventory!H:H,IN!M:M)-SUMIF(OUT!F:F,Inventory!H:H,OUT!M:M)</f>
        <v>4</v>
      </c>
      <c r="Q1997" s="5" t="s">
        <v>6525</v>
      </c>
      <c r="R1997" s="75">
        <f t="shared" si="62"/>
        <v>0</v>
      </c>
      <c r="S1997" s="75"/>
      <c r="T1997" s="11">
        <v>60</v>
      </c>
      <c r="U1997" s="11" t="s">
        <v>40</v>
      </c>
      <c r="V1997" s="11" t="s">
        <v>41</v>
      </c>
      <c r="W1997" s="11"/>
      <c r="X1997" s="11">
        <v>30</v>
      </c>
      <c r="Y1997" s="11"/>
      <c r="Z1997" s="11">
        <v>0</v>
      </c>
      <c r="AA1997" s="11">
        <v>3</v>
      </c>
      <c r="AB1997" s="11">
        <v>5</v>
      </c>
      <c r="AC1997" s="11">
        <v>4</v>
      </c>
      <c r="AD1997" s="11">
        <v>5</v>
      </c>
      <c r="AE1997" s="11">
        <v>5</v>
      </c>
      <c r="AF1997" s="11">
        <f t="shared" si="63"/>
        <v>4.6</v>
      </c>
    </row>
    <row r="1998" ht="50" customHeight="1" spans="1:32">
      <c r="A1998" s="11"/>
      <c r="B1998" s="26">
        <v>2508</v>
      </c>
      <c r="C1998" s="11" t="s">
        <v>1</v>
      </c>
      <c r="D1998" s="11"/>
      <c r="E1998" s="54" t="s">
        <v>6526</v>
      </c>
      <c r="F1998" s="54" t="s">
        <v>1818</v>
      </c>
      <c r="G1998" s="54" t="s">
        <v>6527</v>
      </c>
      <c r="H1998" s="72" t="s">
        <v>6528</v>
      </c>
      <c r="I1998" s="124">
        <v>5</v>
      </c>
      <c r="J1998" s="72" t="s">
        <v>35</v>
      </c>
      <c r="K1998" s="27" t="s">
        <v>122</v>
      </c>
      <c r="L1998" s="63" t="s">
        <v>37</v>
      </c>
      <c r="M1998" s="64"/>
      <c r="N1998" s="65" t="s">
        <v>6529</v>
      </c>
      <c r="O1998" s="66">
        <v>11</v>
      </c>
      <c r="P1998" s="67">
        <f>O1998+SUMIF(IN!F:F,Inventory!H:H,IN!M:M)-SUMIF(OUT!F:F,Inventory!H:H,OUT!M:M)</f>
        <v>10</v>
      </c>
      <c r="Q1998" s="5" t="s">
        <v>6530</v>
      </c>
      <c r="R1998" s="75">
        <f t="shared" si="62"/>
        <v>0</v>
      </c>
      <c r="S1998" s="75"/>
      <c r="T1998" s="11">
        <v>60</v>
      </c>
      <c r="U1998" s="11" t="s">
        <v>44</v>
      </c>
      <c r="V1998" s="11" t="s">
        <v>41</v>
      </c>
      <c r="W1998" s="11"/>
      <c r="X1998" s="11">
        <v>60</v>
      </c>
      <c r="Y1998" s="11"/>
      <c r="Z1998" s="11">
        <v>0</v>
      </c>
      <c r="AA1998" s="11">
        <v>5</v>
      </c>
      <c r="AB1998" s="11">
        <v>4</v>
      </c>
      <c r="AC1998" s="11">
        <v>5</v>
      </c>
      <c r="AD1998" s="11">
        <v>5</v>
      </c>
      <c r="AE1998" s="11">
        <v>4</v>
      </c>
      <c r="AF1998" s="11">
        <f t="shared" si="63"/>
        <v>4.6</v>
      </c>
    </row>
    <row r="1999" ht="50" customHeight="1" spans="1:32">
      <c r="A1999" s="11"/>
      <c r="B1999" s="11">
        <v>3383</v>
      </c>
      <c r="C1999" s="11"/>
      <c r="D1999" s="11"/>
      <c r="E1999" s="10" t="s">
        <v>6531</v>
      </c>
      <c r="F1999" s="10" t="s">
        <v>6532</v>
      </c>
      <c r="G1999" s="10" t="s">
        <v>6533</v>
      </c>
      <c r="H1999" s="10" t="s">
        <v>6534</v>
      </c>
      <c r="I1999" s="50">
        <v>1</v>
      </c>
      <c r="J1999" s="54" t="s">
        <v>35</v>
      </c>
      <c r="K1999" s="27" t="s">
        <v>122</v>
      </c>
      <c r="L1999" s="63" t="s">
        <v>40</v>
      </c>
      <c r="M1999" s="64"/>
      <c r="N1999" s="65" t="s">
        <v>6529</v>
      </c>
      <c r="O1999" s="66">
        <v>8</v>
      </c>
      <c r="P1999" s="67">
        <f>O1999+SUMIF(IN!F:F,Inventory!H:H,IN!M:M)-SUMIF(OUT!F:F,Inventory!H:H,OUT!M:M)</f>
        <v>8</v>
      </c>
      <c r="Q1999" s="5"/>
      <c r="R1999" s="75">
        <f t="shared" si="62"/>
        <v>0</v>
      </c>
      <c r="S1999" s="75"/>
      <c r="T1999" s="11">
        <v>150</v>
      </c>
      <c r="U1999" s="11" t="s">
        <v>74</v>
      </c>
      <c r="V1999" s="11" t="s">
        <v>66</v>
      </c>
      <c r="W1999" s="11"/>
      <c r="X1999" s="11">
        <v>150</v>
      </c>
      <c r="Y1999" s="11"/>
      <c r="Z1999" s="11">
        <v>0</v>
      </c>
      <c r="AA1999" s="11">
        <v>3</v>
      </c>
      <c r="AB1999" s="11">
        <v>4</v>
      </c>
      <c r="AC1999" s="11">
        <v>5</v>
      </c>
      <c r="AD1999" s="11">
        <v>5</v>
      </c>
      <c r="AE1999" s="11">
        <v>5</v>
      </c>
      <c r="AF1999" s="11">
        <f t="shared" si="63"/>
        <v>4.7</v>
      </c>
    </row>
    <row r="2000" ht="50" customHeight="1" spans="1:32">
      <c r="A2000" s="11"/>
      <c r="B2000" s="11">
        <v>3534</v>
      </c>
      <c r="C2000" s="11"/>
      <c r="D2000" s="11"/>
      <c r="E2000" s="11" t="s">
        <v>3243</v>
      </c>
      <c r="F2000" s="11" t="s">
        <v>1872</v>
      </c>
      <c r="G2000" s="11" t="s">
        <v>1330</v>
      </c>
      <c r="H2000" s="11" t="s">
        <v>6535</v>
      </c>
      <c r="I2000" s="50">
        <v>2</v>
      </c>
      <c r="J2000" s="69" t="s">
        <v>35</v>
      </c>
      <c r="K2000" s="27" t="s">
        <v>122</v>
      </c>
      <c r="L2000" s="63" t="s">
        <v>40</v>
      </c>
      <c r="M2000" s="64"/>
      <c r="N2000" s="66" t="s">
        <v>6529</v>
      </c>
      <c r="O2000" s="66">
        <v>2</v>
      </c>
      <c r="P2000" s="67">
        <f>O2000+SUMIF(IN!F:F,Inventory!H:H,IN!M:M)-SUMIF(OUT!F:F,Inventory!H:H,OUT!M:M)</f>
        <v>2</v>
      </c>
      <c r="Q2000" s="5"/>
      <c r="R2000" s="75">
        <f t="shared" si="62"/>
        <v>0</v>
      </c>
      <c r="S2000" s="75"/>
      <c r="T2000" s="11">
        <v>3650</v>
      </c>
      <c r="U2000" s="11"/>
      <c r="V2000" s="11" t="s">
        <v>45</v>
      </c>
      <c r="W2000" s="11"/>
      <c r="X2000" s="11">
        <v>3650</v>
      </c>
      <c r="Y2000" s="11"/>
      <c r="Z2000" s="11">
        <v>0</v>
      </c>
      <c r="AA2000" s="11">
        <v>4</v>
      </c>
      <c r="AB2000" s="11">
        <v>5</v>
      </c>
      <c r="AC2000" s="11">
        <v>5</v>
      </c>
      <c r="AD2000" s="11">
        <v>5</v>
      </c>
      <c r="AE2000" s="11">
        <v>4</v>
      </c>
      <c r="AF2000" s="11">
        <f t="shared" si="63"/>
        <v>4.6</v>
      </c>
    </row>
    <row r="2001" ht="50" customHeight="1" spans="1:32">
      <c r="A2001" s="11"/>
      <c r="B2001" s="11">
        <v>3708</v>
      </c>
      <c r="C2001" s="11"/>
      <c r="D2001" s="11"/>
      <c r="E2001" s="10" t="s">
        <v>6536</v>
      </c>
      <c r="F2001" s="10" t="s">
        <v>4888</v>
      </c>
      <c r="G2001" s="10" t="s">
        <v>6537</v>
      </c>
      <c r="H2001" s="10" t="s">
        <v>6538</v>
      </c>
      <c r="I2001" s="50">
        <v>1</v>
      </c>
      <c r="J2001" s="49" t="s">
        <v>35</v>
      </c>
      <c r="K2001" s="27" t="s">
        <v>122</v>
      </c>
      <c r="L2001" s="63" t="s">
        <v>40</v>
      </c>
      <c r="M2001" s="64"/>
      <c r="N2001" s="65" t="s">
        <v>6529</v>
      </c>
      <c r="O2001" s="66">
        <v>1</v>
      </c>
      <c r="P2001" s="67">
        <f>O2001+SUMIF(IN!F:F,Inventory!H:H,IN!M:M)-SUMIF(OUT!F:F,Inventory!H:H,OUT!M:M)</f>
        <v>1</v>
      </c>
      <c r="Q2001" s="5"/>
      <c r="R2001" s="75">
        <f t="shared" si="62"/>
        <v>0</v>
      </c>
      <c r="S2001" s="75"/>
      <c r="T2001" s="11">
        <v>90</v>
      </c>
      <c r="U2001" s="11" t="s">
        <v>44</v>
      </c>
      <c r="V2001" s="11" t="s">
        <v>75</v>
      </c>
      <c r="W2001" s="11"/>
      <c r="X2001" s="11">
        <v>90</v>
      </c>
      <c r="Y2001" s="11"/>
      <c r="Z2001" s="11">
        <v>0</v>
      </c>
      <c r="AA2001" s="11">
        <v>3</v>
      </c>
      <c r="AB2001" s="11">
        <v>5</v>
      </c>
      <c r="AC2001" s="11">
        <v>4</v>
      </c>
      <c r="AD2001" s="11">
        <v>5</v>
      </c>
      <c r="AE2001" s="11">
        <v>5</v>
      </c>
      <c r="AF2001" s="11">
        <f t="shared" si="63"/>
        <v>4.6</v>
      </c>
    </row>
    <row r="2002" ht="50" customHeight="1" spans="1:32">
      <c r="A2002" s="11"/>
      <c r="B2002" s="11" t="s">
        <v>6539</v>
      </c>
      <c r="C2002" s="11"/>
      <c r="D2002" s="11"/>
      <c r="E2002" s="49" t="s">
        <v>4306</v>
      </c>
      <c r="F2002" s="49" t="s">
        <v>4520</v>
      </c>
      <c r="G2002" s="50" t="s">
        <v>1832</v>
      </c>
      <c r="H2002" s="49" t="s">
        <v>6540</v>
      </c>
      <c r="I2002" s="50">
        <v>1</v>
      </c>
      <c r="J2002" s="54" t="s">
        <v>35</v>
      </c>
      <c r="K2002" s="27" t="s">
        <v>122</v>
      </c>
      <c r="L2002" s="63" t="s">
        <v>40</v>
      </c>
      <c r="M2002" s="64"/>
      <c r="N2002" s="65" t="s">
        <v>6529</v>
      </c>
      <c r="O2002" s="66">
        <v>3</v>
      </c>
      <c r="P2002" s="67">
        <f>O2002+SUMIF(IN!F:F,Inventory!H:H,IN!M:M)-SUMIF(OUT!F:F,Inventory!H:H,OUT!M:M)</f>
        <v>2</v>
      </c>
      <c r="Q2002" s="5"/>
      <c r="R2002" s="75">
        <f t="shared" si="62"/>
        <v>0</v>
      </c>
      <c r="S2002" s="75"/>
      <c r="T2002" s="11">
        <v>30</v>
      </c>
      <c r="U2002" s="11" t="s">
        <v>40</v>
      </c>
      <c r="V2002" s="11" t="s">
        <v>52</v>
      </c>
      <c r="W2002" s="11"/>
      <c r="X2002" s="11"/>
      <c r="Y2002" s="11"/>
      <c r="Z2002" s="11">
        <v>0</v>
      </c>
      <c r="AA2002" s="11">
        <v>5</v>
      </c>
      <c r="AB2002" s="11">
        <v>2</v>
      </c>
      <c r="AC2002" s="11">
        <v>5</v>
      </c>
      <c r="AD2002" s="11">
        <v>5</v>
      </c>
      <c r="AE2002" s="11">
        <v>5</v>
      </c>
      <c r="AF2002" s="11">
        <f t="shared" si="63"/>
        <v>4.7</v>
      </c>
    </row>
    <row r="2003" ht="50" customHeight="1" spans="1:32">
      <c r="A2003" s="11"/>
      <c r="B2003" s="11" t="s">
        <v>6541</v>
      </c>
      <c r="C2003" s="11"/>
      <c r="D2003" s="11"/>
      <c r="E2003" s="49" t="s">
        <v>4306</v>
      </c>
      <c r="F2003" s="49" t="s">
        <v>4520</v>
      </c>
      <c r="G2003" s="50" t="s">
        <v>1832</v>
      </c>
      <c r="H2003" s="49" t="s">
        <v>6542</v>
      </c>
      <c r="I2003" s="50">
        <v>1</v>
      </c>
      <c r="J2003" s="54" t="s">
        <v>35</v>
      </c>
      <c r="K2003" s="27" t="s">
        <v>122</v>
      </c>
      <c r="L2003" s="63" t="s">
        <v>37</v>
      </c>
      <c r="M2003" s="64"/>
      <c r="N2003" s="65" t="s">
        <v>6529</v>
      </c>
      <c r="O2003" s="66">
        <v>4</v>
      </c>
      <c r="P2003" s="67">
        <f>O2003+SUMIF(IN!F:F,Inventory!H:H,IN!M:M)-SUMIF(OUT!F:F,Inventory!H:H,OUT!M:M)</f>
        <v>3</v>
      </c>
      <c r="Q2003" s="5"/>
      <c r="R2003" s="75">
        <f t="shared" si="62"/>
        <v>0</v>
      </c>
      <c r="S2003" s="75"/>
      <c r="T2003" s="11">
        <v>60</v>
      </c>
      <c r="U2003" s="11" t="s">
        <v>40</v>
      </c>
      <c r="V2003" s="11" t="s">
        <v>52</v>
      </c>
      <c r="W2003" s="11"/>
      <c r="X2003" s="11"/>
      <c r="Y2003" s="11"/>
      <c r="Z2003" s="11">
        <v>0</v>
      </c>
      <c r="AA2003" s="11">
        <v>4</v>
      </c>
      <c r="AB2003" s="11">
        <v>4</v>
      </c>
      <c r="AC2003" s="11">
        <v>4</v>
      </c>
      <c r="AD2003" s="11">
        <v>5</v>
      </c>
      <c r="AE2003" s="11">
        <v>5</v>
      </c>
      <c r="AF2003" s="11">
        <f t="shared" si="63"/>
        <v>4.6</v>
      </c>
    </row>
    <row r="2004" ht="50" customHeight="1" spans="1:32">
      <c r="A2004" s="11"/>
      <c r="B2004" s="11" t="s">
        <v>6543</v>
      </c>
      <c r="C2004" s="11"/>
      <c r="D2004" s="11"/>
      <c r="E2004" s="10" t="s">
        <v>6544</v>
      </c>
      <c r="F2004" s="10" t="s">
        <v>6545</v>
      </c>
      <c r="G2004" s="58" t="s">
        <v>6546</v>
      </c>
      <c r="H2004" s="10" t="s">
        <v>6547</v>
      </c>
      <c r="I2004" s="50">
        <v>2</v>
      </c>
      <c r="J2004" s="54" t="s">
        <v>35</v>
      </c>
      <c r="K2004" s="27" t="s">
        <v>122</v>
      </c>
      <c r="L2004" s="63" t="s">
        <v>37</v>
      </c>
      <c r="M2004" s="64"/>
      <c r="N2004" s="65" t="s">
        <v>6529</v>
      </c>
      <c r="O2004" s="66">
        <v>4</v>
      </c>
      <c r="P2004" s="67">
        <f>O2004+SUMIF(IN!F:F,Inventory!H:H,IN!M:M)-SUMIF(OUT!F:F,Inventory!H:H,OUT!M:M)</f>
        <v>4</v>
      </c>
      <c r="Q2004" s="5" t="s">
        <v>6548</v>
      </c>
      <c r="R2004" s="75">
        <f t="shared" si="62"/>
        <v>0</v>
      </c>
      <c r="S2004" s="75"/>
      <c r="T2004" s="11">
        <v>30</v>
      </c>
      <c r="U2004" s="11" t="s">
        <v>74</v>
      </c>
      <c r="V2004" s="11" t="s">
        <v>66</v>
      </c>
      <c r="W2004" s="11"/>
      <c r="X2004" s="11"/>
      <c r="Y2004" s="11"/>
      <c r="Z2004" s="11">
        <v>0</v>
      </c>
      <c r="AA2004" s="11">
        <v>5</v>
      </c>
      <c r="AB2004" s="11">
        <v>1</v>
      </c>
      <c r="AC2004" s="11">
        <v>5</v>
      </c>
      <c r="AD2004" s="11">
        <v>5</v>
      </c>
      <c r="AE2004" s="11">
        <v>5</v>
      </c>
      <c r="AF2004" s="11">
        <f t="shared" si="63"/>
        <v>4.6</v>
      </c>
    </row>
    <row r="2005" ht="50" customHeight="1" spans="1:32">
      <c r="A2005" s="11"/>
      <c r="B2005" s="11" t="s">
        <v>6549</v>
      </c>
      <c r="C2005" s="11" t="s">
        <v>1</v>
      </c>
      <c r="D2005" s="11"/>
      <c r="E2005" s="10" t="s">
        <v>6550</v>
      </c>
      <c r="F2005" s="10" t="s">
        <v>6532</v>
      </c>
      <c r="G2005" s="58" t="s">
        <v>4762</v>
      </c>
      <c r="H2005" s="10" t="s">
        <v>6551</v>
      </c>
      <c r="I2005" s="50">
        <v>1</v>
      </c>
      <c r="J2005" s="54" t="s">
        <v>35</v>
      </c>
      <c r="K2005" s="27" t="s">
        <v>122</v>
      </c>
      <c r="L2005" s="63" t="s">
        <v>40</v>
      </c>
      <c r="M2005" s="64"/>
      <c r="N2005" s="65" t="s">
        <v>6529</v>
      </c>
      <c r="O2005" s="66">
        <v>2</v>
      </c>
      <c r="P2005" s="67">
        <f>O2005+SUMIF(IN!F:F,Inventory!H:H,IN!M:M)-SUMIF(OUT!F:F,Inventory!H:H,OUT!M:M)</f>
        <v>2</v>
      </c>
      <c r="Q2005" s="5"/>
      <c r="R2005" s="75">
        <f t="shared" si="62"/>
        <v>0</v>
      </c>
      <c r="S2005" s="75"/>
      <c r="T2005" s="11">
        <v>60</v>
      </c>
      <c r="U2005" s="11" t="s">
        <v>74</v>
      </c>
      <c r="V2005" s="11" t="s">
        <v>66</v>
      </c>
      <c r="W2005" s="11">
        <v>3650</v>
      </c>
      <c r="X2005" s="11"/>
      <c r="Y2005" s="11"/>
      <c r="Z2005" s="11">
        <v>0</v>
      </c>
      <c r="AA2005" s="11">
        <v>5</v>
      </c>
      <c r="AB2005" s="11">
        <v>3</v>
      </c>
      <c r="AC2005" s="11">
        <v>5</v>
      </c>
      <c r="AD2005" s="11">
        <v>5</v>
      </c>
      <c r="AE2005" s="11">
        <v>5</v>
      </c>
      <c r="AF2005" s="11">
        <f t="shared" si="63"/>
        <v>4.8</v>
      </c>
    </row>
    <row r="2006" ht="50" customHeight="1" spans="1:32">
      <c r="A2006" s="11"/>
      <c r="B2006" s="11" t="s">
        <v>6552</v>
      </c>
      <c r="C2006" s="11"/>
      <c r="D2006" s="85"/>
      <c r="E2006" s="49" t="s">
        <v>6544</v>
      </c>
      <c r="F2006" s="49" t="s">
        <v>1818</v>
      </c>
      <c r="G2006" s="58" t="s">
        <v>6546</v>
      </c>
      <c r="H2006" s="49" t="s">
        <v>6553</v>
      </c>
      <c r="I2006" s="10">
        <v>3</v>
      </c>
      <c r="J2006" s="54" t="s">
        <v>35</v>
      </c>
      <c r="K2006" s="27" t="s">
        <v>122</v>
      </c>
      <c r="L2006" s="63" t="s">
        <v>37</v>
      </c>
      <c r="M2006" s="64"/>
      <c r="N2006" s="65" t="s">
        <v>6529</v>
      </c>
      <c r="O2006" s="66">
        <v>4</v>
      </c>
      <c r="P2006" s="67">
        <f>O2006+SUMIF(IN!F:F,Inventory!H:H,IN!M:M)-SUMIF(OUT!F:F,Inventory!H:H,OUT!M:M)</f>
        <v>4</v>
      </c>
      <c r="Q2006" s="5" t="s">
        <v>6554</v>
      </c>
      <c r="R2006" s="75">
        <f t="shared" si="62"/>
        <v>0</v>
      </c>
      <c r="S2006" s="75"/>
      <c r="T2006" s="11">
        <v>30</v>
      </c>
      <c r="U2006" s="11" t="s">
        <v>44</v>
      </c>
      <c r="V2006" s="11" t="s">
        <v>66</v>
      </c>
      <c r="W2006" s="11">
        <v>3650</v>
      </c>
      <c r="X2006" s="11"/>
      <c r="Y2006" s="11"/>
      <c r="Z2006" s="11">
        <v>0</v>
      </c>
      <c r="AA2006" s="11">
        <v>5</v>
      </c>
      <c r="AB2006" s="11">
        <v>4</v>
      </c>
      <c r="AC2006" s="11">
        <v>5</v>
      </c>
      <c r="AD2006" s="11">
        <v>4</v>
      </c>
      <c r="AE2006" s="11">
        <v>5</v>
      </c>
      <c r="AF2006" s="11">
        <f t="shared" si="63"/>
        <v>4.6</v>
      </c>
    </row>
    <row r="2007" ht="50" customHeight="1" spans="1:32">
      <c r="A2007" s="11"/>
      <c r="B2007" s="11" t="s">
        <v>6555</v>
      </c>
      <c r="C2007" s="11" t="s">
        <v>1</v>
      </c>
      <c r="D2007" s="11"/>
      <c r="E2007" s="11" t="s">
        <v>6556</v>
      </c>
      <c r="F2007" s="11" t="s">
        <v>6557</v>
      </c>
      <c r="G2007" s="11" t="s">
        <v>6558</v>
      </c>
      <c r="H2007" s="11" t="s">
        <v>6559</v>
      </c>
      <c r="I2007" s="50">
        <v>1</v>
      </c>
      <c r="J2007" s="69" t="s">
        <v>35</v>
      </c>
      <c r="K2007" s="89" t="s">
        <v>36</v>
      </c>
      <c r="L2007" s="63" t="s">
        <v>40</v>
      </c>
      <c r="M2007" s="64"/>
      <c r="N2007" s="65" t="s">
        <v>6529</v>
      </c>
      <c r="O2007" s="66">
        <v>1</v>
      </c>
      <c r="P2007" s="67">
        <f>O2007+SUMIF(IN!F:F,Inventory!H:H,IN!M:M)-SUMIF(OUT!F:F,Inventory!H:H,OUT!M:M)</f>
        <v>1</v>
      </c>
      <c r="Q2007" s="5"/>
      <c r="R2007" s="75">
        <f t="shared" si="62"/>
        <v>0</v>
      </c>
      <c r="S2007" s="75"/>
      <c r="T2007" s="11">
        <v>60</v>
      </c>
      <c r="U2007" s="11" t="s">
        <v>74</v>
      </c>
      <c r="V2007" s="11" t="s">
        <v>66</v>
      </c>
      <c r="W2007" s="11">
        <v>1000</v>
      </c>
      <c r="X2007" s="11"/>
      <c r="Y2007" s="11"/>
      <c r="Z2007" s="11">
        <v>0</v>
      </c>
      <c r="AA2007" s="11">
        <v>4</v>
      </c>
      <c r="AB2007" s="11">
        <v>4</v>
      </c>
      <c r="AC2007" s="11">
        <v>5</v>
      </c>
      <c r="AD2007" s="11">
        <v>5</v>
      </c>
      <c r="AE2007" s="11">
        <v>5</v>
      </c>
      <c r="AF2007" s="11">
        <f t="shared" si="63"/>
        <v>4.8</v>
      </c>
    </row>
    <row r="2008" ht="50" customHeight="1" spans="1:32">
      <c r="A2008" s="11"/>
      <c r="B2008" s="11" t="s">
        <v>6560</v>
      </c>
      <c r="C2008" s="11"/>
      <c r="D2008" s="11"/>
      <c r="E2008" s="54" t="s">
        <v>6561</v>
      </c>
      <c r="F2008" s="54" t="s">
        <v>4228</v>
      </c>
      <c r="G2008" s="54" t="s">
        <v>6562</v>
      </c>
      <c r="H2008" s="11" t="s">
        <v>6563</v>
      </c>
      <c r="I2008" s="50">
        <v>1</v>
      </c>
      <c r="J2008" s="69" t="s">
        <v>35</v>
      </c>
      <c r="K2008" s="27" t="s">
        <v>122</v>
      </c>
      <c r="L2008" s="63" t="s">
        <v>64</v>
      </c>
      <c r="M2008" s="64"/>
      <c r="N2008" s="65" t="s">
        <v>6529</v>
      </c>
      <c r="O2008" s="66">
        <v>1</v>
      </c>
      <c r="P2008" s="67" t="s">
        <v>746</v>
      </c>
      <c r="Q2008" s="5" t="s">
        <v>6564</v>
      </c>
      <c r="R2008" s="75">
        <f t="shared" si="62"/>
        <v>0</v>
      </c>
      <c r="S2008" s="75"/>
      <c r="T2008" s="11">
        <v>60</v>
      </c>
      <c r="U2008" s="11" t="s">
        <v>74</v>
      </c>
      <c r="V2008" s="11" t="s">
        <v>41</v>
      </c>
      <c r="W2008" s="11">
        <v>1000</v>
      </c>
      <c r="X2008" s="11"/>
      <c r="Y2008" s="11"/>
      <c r="Z2008" s="11">
        <v>0</v>
      </c>
      <c r="AA2008" s="11">
        <v>5</v>
      </c>
      <c r="AB2008" s="11">
        <v>5</v>
      </c>
      <c r="AC2008" s="11">
        <v>3</v>
      </c>
      <c r="AD2008" s="11">
        <v>5</v>
      </c>
      <c r="AE2008" s="11">
        <v>5</v>
      </c>
      <c r="AF2008" s="11">
        <f t="shared" si="63"/>
        <v>4.6</v>
      </c>
    </row>
    <row r="2009" ht="50" customHeight="1" spans="1:32">
      <c r="A2009" s="11"/>
      <c r="B2009" s="11" t="s">
        <v>6565</v>
      </c>
      <c r="C2009" s="11" t="s">
        <v>1</v>
      </c>
      <c r="D2009" s="10"/>
      <c r="E2009" s="10" t="s">
        <v>6566</v>
      </c>
      <c r="F2009" s="10" t="s">
        <v>6567</v>
      </c>
      <c r="G2009" s="5" t="s">
        <v>6568</v>
      </c>
      <c r="H2009" s="11" t="s">
        <v>6569</v>
      </c>
      <c r="I2009" s="49">
        <v>1</v>
      </c>
      <c r="J2009" s="83" t="s">
        <v>35</v>
      </c>
      <c r="K2009" s="27" t="s">
        <v>122</v>
      </c>
      <c r="L2009" s="63" t="s">
        <v>40</v>
      </c>
      <c r="M2009" s="64"/>
      <c r="N2009" s="65" t="s">
        <v>6529</v>
      </c>
      <c r="O2009" s="66">
        <v>1</v>
      </c>
      <c r="P2009" s="67">
        <f>O2009+SUMIF(IN!F:F,Inventory!H:H,IN!M:M)-SUMIF(OUT!F:F,Inventory!H:H,OUT!M:M)</f>
        <v>1</v>
      </c>
      <c r="Q2009" s="47"/>
      <c r="R2009" s="75">
        <f t="shared" si="62"/>
        <v>0</v>
      </c>
      <c r="S2009" s="75"/>
      <c r="T2009" s="11">
        <v>60</v>
      </c>
      <c r="U2009" s="11" t="s">
        <v>74</v>
      </c>
      <c r="V2009" s="11" t="s">
        <v>41</v>
      </c>
      <c r="W2009" s="11">
        <v>1000</v>
      </c>
      <c r="X2009" s="11"/>
      <c r="Y2009" s="11"/>
      <c r="Z2009" s="11">
        <v>0</v>
      </c>
      <c r="AA2009" s="11">
        <v>5</v>
      </c>
      <c r="AB2009" s="11">
        <v>4</v>
      </c>
      <c r="AC2009" s="11">
        <v>5</v>
      </c>
      <c r="AD2009" s="11">
        <v>4</v>
      </c>
      <c r="AE2009" s="11">
        <v>5</v>
      </c>
      <c r="AF2009" s="11">
        <f t="shared" si="63"/>
        <v>4.6</v>
      </c>
    </row>
    <row r="2010" ht="50" customHeight="1" spans="1:32">
      <c r="A2010" s="11"/>
      <c r="B2010" s="11">
        <v>3900</v>
      </c>
      <c r="C2010" s="11"/>
      <c r="D2010" s="11"/>
      <c r="E2010" s="51" t="s">
        <v>47</v>
      </c>
      <c r="F2010" s="51" t="s">
        <v>48</v>
      </c>
      <c r="G2010" s="51" t="s">
        <v>6570</v>
      </c>
      <c r="H2010" s="51" t="s">
        <v>6571</v>
      </c>
      <c r="I2010" s="50">
        <v>1</v>
      </c>
      <c r="J2010" s="68" t="s">
        <v>35</v>
      </c>
      <c r="K2010" s="27" t="s">
        <v>36</v>
      </c>
      <c r="L2010" s="63" t="s">
        <v>40</v>
      </c>
      <c r="M2010" s="64"/>
      <c r="N2010" s="65" t="s">
        <v>6572</v>
      </c>
      <c r="O2010" s="66">
        <v>2</v>
      </c>
      <c r="P2010" s="67">
        <f>O2010+SUMIF(IN!F:F,Inventory!H:H,IN!M:M)-SUMIF(OUT!F:F,Inventory!H:H,OUT!M:M)</f>
        <v>2</v>
      </c>
      <c r="Q2010" s="5"/>
      <c r="R2010" s="75">
        <f t="shared" si="62"/>
        <v>0</v>
      </c>
      <c r="S2010" s="75"/>
      <c r="T2010" s="11">
        <v>30</v>
      </c>
      <c r="U2010" s="11" t="s">
        <v>44</v>
      </c>
      <c r="V2010" s="11" t="s">
        <v>52</v>
      </c>
      <c r="W2010" s="11">
        <v>3650</v>
      </c>
      <c r="X2010" s="11">
        <v>30</v>
      </c>
      <c r="Y2010" s="11"/>
      <c r="Z2010" s="11">
        <v>0</v>
      </c>
      <c r="AA2010" s="11">
        <v>5</v>
      </c>
      <c r="AB2010" s="11">
        <v>5</v>
      </c>
      <c r="AC2010" s="11">
        <v>5</v>
      </c>
      <c r="AD2010" s="11">
        <v>5</v>
      </c>
      <c r="AE2010" s="11">
        <v>4</v>
      </c>
      <c r="AF2010" s="11">
        <f t="shared" si="63"/>
        <v>4.7</v>
      </c>
    </row>
    <row r="2011" ht="50" customHeight="1" spans="1:32">
      <c r="A2011" s="11"/>
      <c r="B2011" s="11">
        <v>2890</v>
      </c>
      <c r="C2011" s="11"/>
      <c r="D2011" s="11"/>
      <c r="E2011" s="5" t="s">
        <v>6573</v>
      </c>
      <c r="F2011" s="5" t="s">
        <v>6574</v>
      </c>
      <c r="G2011" s="5" t="s">
        <v>6575</v>
      </c>
      <c r="H2011" s="5" t="s">
        <v>6576</v>
      </c>
      <c r="I2011" s="50">
        <v>1</v>
      </c>
      <c r="J2011" s="69" t="s">
        <v>35</v>
      </c>
      <c r="K2011" s="27" t="s">
        <v>36</v>
      </c>
      <c r="L2011" s="63" t="s">
        <v>64</v>
      </c>
      <c r="M2011" s="64"/>
      <c r="N2011" s="65" t="s">
        <v>6572</v>
      </c>
      <c r="O2011" s="66">
        <v>1</v>
      </c>
      <c r="P2011" s="67">
        <f>O2011+SUMIF(IN!F:F,Inventory!H:H,IN!M:M)-SUMIF(OUT!F:F,Inventory!H:H,OUT!M:M)</f>
        <v>1</v>
      </c>
      <c r="Q2011" s="5" t="s">
        <v>6577</v>
      </c>
      <c r="R2011" s="75">
        <f t="shared" si="62"/>
        <v>0</v>
      </c>
      <c r="S2011" s="75"/>
      <c r="T2011" s="11">
        <v>30</v>
      </c>
      <c r="U2011" s="11" t="s">
        <v>44</v>
      </c>
      <c r="V2011" s="11" t="s">
        <v>1134</v>
      </c>
      <c r="W2011" s="11">
        <v>1000</v>
      </c>
      <c r="X2011" s="11"/>
      <c r="Y2011" s="11"/>
      <c r="Z2011" s="11">
        <v>0</v>
      </c>
      <c r="AA2011" s="11">
        <v>3</v>
      </c>
      <c r="AB2011" s="11">
        <v>4</v>
      </c>
      <c r="AC2011" s="11">
        <v>5</v>
      </c>
      <c r="AD2011" s="11">
        <v>5</v>
      </c>
      <c r="AE2011" s="11">
        <v>5</v>
      </c>
      <c r="AF2011" s="11">
        <f t="shared" si="63"/>
        <v>4.7</v>
      </c>
    </row>
    <row r="2012" ht="50" customHeight="1" spans="1:32">
      <c r="A2012" s="11"/>
      <c r="B2012" s="11">
        <v>2990</v>
      </c>
      <c r="C2012" s="11"/>
      <c r="D2012" s="11"/>
      <c r="E2012" s="11" t="s">
        <v>3517</v>
      </c>
      <c r="F2012" s="11" t="s">
        <v>3499</v>
      </c>
      <c r="G2012" s="11" t="s">
        <v>1330</v>
      </c>
      <c r="H2012" s="11" t="s">
        <v>6578</v>
      </c>
      <c r="I2012" s="50">
        <v>5</v>
      </c>
      <c r="J2012" s="69" t="s">
        <v>35</v>
      </c>
      <c r="K2012" s="27" t="s">
        <v>122</v>
      </c>
      <c r="L2012" s="63" t="s">
        <v>40</v>
      </c>
      <c r="M2012" s="64"/>
      <c r="N2012" s="66" t="s">
        <v>6572</v>
      </c>
      <c r="O2012" s="66">
        <v>16</v>
      </c>
      <c r="P2012" s="67">
        <f>O2012+SUMIF(IN!F:F,Inventory!H:H,IN!M:M)-SUMIF(OUT!F:F,Inventory!H:H,OUT!M:M)</f>
        <v>16</v>
      </c>
      <c r="Q2012" s="5"/>
      <c r="R2012" s="75">
        <f t="shared" si="62"/>
        <v>0</v>
      </c>
      <c r="S2012" s="75"/>
      <c r="T2012" s="11">
        <v>15</v>
      </c>
      <c r="U2012" s="11" t="s">
        <v>40</v>
      </c>
      <c r="V2012" s="11" t="s">
        <v>41</v>
      </c>
      <c r="W2012" s="11">
        <v>1000</v>
      </c>
      <c r="X2012" s="11"/>
      <c r="Y2012" s="11"/>
      <c r="Z2012" s="11">
        <v>0</v>
      </c>
      <c r="AA2012" s="11">
        <v>2</v>
      </c>
      <c r="AB2012" s="11">
        <v>5</v>
      </c>
      <c r="AC2012" s="11">
        <v>5</v>
      </c>
      <c r="AD2012" s="11">
        <v>5</v>
      </c>
      <c r="AE2012" s="11">
        <v>5</v>
      </c>
      <c r="AF2012" s="11">
        <f t="shared" si="63"/>
        <v>4.7</v>
      </c>
    </row>
    <row r="2013" ht="50" customHeight="1" spans="1:32">
      <c r="A2013" s="11"/>
      <c r="B2013" s="11">
        <v>3037</v>
      </c>
      <c r="C2013" s="11"/>
      <c r="D2013" s="11"/>
      <c r="E2013" s="11" t="s">
        <v>6579</v>
      </c>
      <c r="F2013" s="11" t="s">
        <v>6580</v>
      </c>
      <c r="G2013" s="11" t="s">
        <v>1330</v>
      </c>
      <c r="H2013" s="58" t="s">
        <v>6581</v>
      </c>
      <c r="I2013" s="50">
        <v>1</v>
      </c>
      <c r="J2013" s="54" t="s">
        <v>35</v>
      </c>
      <c r="K2013" s="27" t="s">
        <v>122</v>
      </c>
      <c r="L2013" s="63" t="s">
        <v>40</v>
      </c>
      <c r="M2013" s="27"/>
      <c r="N2013" s="66" t="s">
        <v>6572</v>
      </c>
      <c r="O2013" s="66">
        <v>2</v>
      </c>
      <c r="P2013" s="67">
        <f>O2013+SUMIF(IN!F:F,Inventory!H:H,IN!M:M)-SUMIF(OUT!F:F,Inventory!H:H,OUT!M:M)</f>
        <v>2</v>
      </c>
      <c r="Q2013" s="5"/>
      <c r="R2013" s="75">
        <f t="shared" si="62"/>
        <v>0</v>
      </c>
      <c r="S2013" s="75"/>
      <c r="T2013" s="11">
        <v>30</v>
      </c>
      <c r="U2013" s="11" t="s">
        <v>40</v>
      </c>
      <c r="V2013" s="11"/>
      <c r="W2013" s="11">
        <v>3650</v>
      </c>
      <c r="X2013" s="11"/>
      <c r="Y2013" s="11"/>
      <c r="Z2013" s="11">
        <v>0</v>
      </c>
      <c r="AA2013" s="11">
        <v>5</v>
      </c>
      <c r="AB2013" s="11">
        <v>3</v>
      </c>
      <c r="AC2013" s="11">
        <v>5</v>
      </c>
      <c r="AD2013" s="11">
        <v>5</v>
      </c>
      <c r="AE2013" s="11">
        <v>5</v>
      </c>
      <c r="AF2013" s="11">
        <f t="shared" si="63"/>
        <v>4.8</v>
      </c>
    </row>
    <row r="2014" ht="50" customHeight="1" spans="1:32">
      <c r="A2014" s="11"/>
      <c r="B2014" s="11">
        <v>3038</v>
      </c>
      <c r="C2014" s="11"/>
      <c r="D2014" s="11"/>
      <c r="E2014" s="11" t="s">
        <v>6582</v>
      </c>
      <c r="F2014" s="11" t="s">
        <v>6583</v>
      </c>
      <c r="G2014" s="11" t="s">
        <v>1330</v>
      </c>
      <c r="H2014" s="58" t="s">
        <v>6584</v>
      </c>
      <c r="I2014" s="72">
        <v>1</v>
      </c>
      <c r="J2014" s="69" t="s">
        <v>35</v>
      </c>
      <c r="K2014" s="27" t="s">
        <v>122</v>
      </c>
      <c r="L2014" s="63" t="s">
        <v>40</v>
      </c>
      <c r="M2014" s="27"/>
      <c r="N2014" s="66" t="s">
        <v>6572</v>
      </c>
      <c r="O2014" s="66">
        <v>4</v>
      </c>
      <c r="P2014" s="67">
        <f>O2014+SUMIF(IN!F:F,Inventory!H:H,IN!M:M)-SUMIF(OUT!F:F,Inventory!H:H,OUT!M:M)</f>
        <v>4</v>
      </c>
      <c r="Q2014" s="5"/>
      <c r="R2014" s="75">
        <f t="shared" si="62"/>
        <v>0</v>
      </c>
      <c r="S2014" s="75"/>
      <c r="T2014" s="11">
        <v>30</v>
      </c>
      <c r="U2014" s="11" t="s">
        <v>40</v>
      </c>
      <c r="V2014" s="11"/>
      <c r="W2014" s="11">
        <v>1000</v>
      </c>
      <c r="X2014" s="10"/>
      <c r="Y2014" s="11"/>
      <c r="Z2014" s="11">
        <v>0</v>
      </c>
      <c r="AA2014" s="11">
        <v>4</v>
      </c>
      <c r="AB2014" s="11">
        <v>5</v>
      </c>
      <c r="AC2014" s="11">
        <v>5</v>
      </c>
      <c r="AD2014" s="11">
        <v>5</v>
      </c>
      <c r="AE2014" s="11">
        <v>5</v>
      </c>
      <c r="AF2014" s="11">
        <f t="shared" si="63"/>
        <v>4.9</v>
      </c>
    </row>
    <row r="2015" ht="50" customHeight="1" spans="1:32">
      <c r="A2015" s="11"/>
      <c r="B2015" s="11">
        <v>3039</v>
      </c>
      <c r="C2015" s="11"/>
      <c r="D2015" s="11"/>
      <c r="E2015" s="11" t="s">
        <v>6585</v>
      </c>
      <c r="F2015" s="11" t="s">
        <v>6586</v>
      </c>
      <c r="G2015" s="11" t="s">
        <v>1330</v>
      </c>
      <c r="H2015" s="58" t="s">
        <v>6587</v>
      </c>
      <c r="I2015" s="50">
        <v>1</v>
      </c>
      <c r="J2015" s="54" t="s">
        <v>35</v>
      </c>
      <c r="K2015" s="27" t="s">
        <v>122</v>
      </c>
      <c r="L2015" s="63" t="s">
        <v>40</v>
      </c>
      <c r="M2015" s="27"/>
      <c r="N2015" s="66" t="s">
        <v>6572</v>
      </c>
      <c r="O2015" s="66">
        <v>4</v>
      </c>
      <c r="P2015" s="67">
        <f>O2015+SUMIF(IN!F:F,Inventory!H:H,IN!M:M)-SUMIF(OUT!F:F,Inventory!H:H,OUT!M:M)</f>
        <v>4</v>
      </c>
      <c r="Q2015" s="5"/>
      <c r="R2015" s="75">
        <f t="shared" si="62"/>
        <v>0</v>
      </c>
      <c r="S2015" s="75"/>
      <c r="T2015" s="11">
        <v>30</v>
      </c>
      <c r="U2015" s="11" t="s">
        <v>40</v>
      </c>
      <c r="V2015" s="11"/>
      <c r="W2015" s="11">
        <v>1000</v>
      </c>
      <c r="X2015" s="11"/>
      <c r="Y2015" s="11"/>
      <c r="Z2015" s="11">
        <v>0</v>
      </c>
      <c r="AA2015" s="11">
        <v>5</v>
      </c>
      <c r="AB2015" s="11">
        <v>3</v>
      </c>
      <c r="AC2015" s="11">
        <v>4</v>
      </c>
      <c r="AD2015" s="11">
        <v>5</v>
      </c>
      <c r="AE2015" s="11">
        <v>5</v>
      </c>
      <c r="AF2015" s="11">
        <f t="shared" si="63"/>
        <v>4.6</v>
      </c>
    </row>
    <row r="2016" ht="50" customHeight="1" spans="1:32">
      <c r="A2016" s="11"/>
      <c r="B2016" s="11">
        <v>3040</v>
      </c>
      <c r="C2016" s="11"/>
      <c r="D2016" s="11"/>
      <c r="E2016" s="11" t="s">
        <v>6588</v>
      </c>
      <c r="F2016" s="11" t="s">
        <v>6589</v>
      </c>
      <c r="G2016" s="11" t="s">
        <v>1330</v>
      </c>
      <c r="H2016" s="58" t="s">
        <v>6590</v>
      </c>
      <c r="I2016" s="72">
        <v>1</v>
      </c>
      <c r="J2016" s="69" t="s">
        <v>35</v>
      </c>
      <c r="K2016" s="27" t="s">
        <v>122</v>
      </c>
      <c r="L2016" s="63" t="s">
        <v>40</v>
      </c>
      <c r="M2016" s="27"/>
      <c r="N2016" s="66" t="s">
        <v>6572</v>
      </c>
      <c r="O2016" s="66">
        <v>4</v>
      </c>
      <c r="P2016" s="67">
        <f>O2016+SUMIF(IN!F:F,Inventory!H:H,IN!M:M)-SUMIF(OUT!F:F,Inventory!H:H,OUT!M:M)</f>
        <v>4</v>
      </c>
      <c r="Q2016" s="5"/>
      <c r="R2016" s="75">
        <f t="shared" si="62"/>
        <v>0</v>
      </c>
      <c r="S2016" s="75"/>
      <c r="T2016" s="11">
        <v>30</v>
      </c>
      <c r="U2016" s="11" t="s">
        <v>40</v>
      </c>
      <c r="V2016" s="11"/>
      <c r="W2016" s="11">
        <v>1000</v>
      </c>
      <c r="X2016" s="11"/>
      <c r="Y2016" s="11"/>
      <c r="Z2016" s="11">
        <v>0</v>
      </c>
      <c r="AA2016" s="11">
        <v>1</v>
      </c>
      <c r="AB2016" s="11">
        <v>5</v>
      </c>
      <c r="AC2016" s="11">
        <v>5</v>
      </c>
      <c r="AD2016" s="11">
        <v>5</v>
      </c>
      <c r="AE2016" s="11">
        <v>5</v>
      </c>
      <c r="AF2016" s="11">
        <f t="shared" si="63"/>
        <v>4.6</v>
      </c>
    </row>
    <row r="2017" ht="50" customHeight="1" spans="1:32">
      <c r="A2017" s="11"/>
      <c r="B2017" s="11">
        <v>3041</v>
      </c>
      <c r="C2017" s="11"/>
      <c r="D2017" s="11"/>
      <c r="E2017" s="11" t="s">
        <v>6591</v>
      </c>
      <c r="F2017" s="11" t="s">
        <v>6592</v>
      </c>
      <c r="G2017" s="11" t="s">
        <v>1330</v>
      </c>
      <c r="H2017" s="58" t="s">
        <v>6593</v>
      </c>
      <c r="I2017" s="50">
        <v>1</v>
      </c>
      <c r="J2017" s="54" t="s">
        <v>35</v>
      </c>
      <c r="K2017" s="27" t="s">
        <v>122</v>
      </c>
      <c r="L2017" s="63" t="s">
        <v>40</v>
      </c>
      <c r="M2017" s="27"/>
      <c r="N2017" s="66" t="s">
        <v>6572</v>
      </c>
      <c r="O2017" s="66">
        <v>9</v>
      </c>
      <c r="P2017" s="67">
        <f>O2017+SUMIF(IN!F:F,Inventory!H:H,IN!M:M)-SUMIF(OUT!F:F,Inventory!H:H,OUT!M:M)</f>
        <v>9</v>
      </c>
      <c r="Q2017" s="5"/>
      <c r="R2017" s="75">
        <f t="shared" si="62"/>
        <v>0</v>
      </c>
      <c r="S2017" s="75"/>
      <c r="T2017" s="11">
        <v>30</v>
      </c>
      <c r="U2017" s="11" t="s">
        <v>40</v>
      </c>
      <c r="V2017" s="11"/>
      <c r="W2017" s="11">
        <v>1000</v>
      </c>
      <c r="X2017" s="11"/>
      <c r="Y2017" s="11"/>
      <c r="Z2017" s="11">
        <v>0</v>
      </c>
      <c r="AA2017" s="11">
        <v>4</v>
      </c>
      <c r="AB2017" s="11">
        <v>5</v>
      </c>
      <c r="AC2017" s="11">
        <v>5</v>
      </c>
      <c r="AD2017" s="11">
        <v>4</v>
      </c>
      <c r="AE2017" s="11">
        <v>5</v>
      </c>
      <c r="AF2017" s="11">
        <f t="shared" si="63"/>
        <v>4.6</v>
      </c>
    </row>
    <row r="2018" ht="50" customHeight="1" spans="1:32">
      <c r="A2018" s="11"/>
      <c r="B2018" s="11">
        <v>3042</v>
      </c>
      <c r="C2018" s="11"/>
      <c r="D2018" s="11"/>
      <c r="E2018" s="11" t="s">
        <v>6594</v>
      </c>
      <c r="F2018" s="11" t="s">
        <v>1613</v>
      </c>
      <c r="G2018" s="11" t="s">
        <v>1330</v>
      </c>
      <c r="H2018" s="58" t="s">
        <v>6595</v>
      </c>
      <c r="I2018" s="72">
        <v>1</v>
      </c>
      <c r="J2018" s="69" t="s">
        <v>35</v>
      </c>
      <c r="K2018" s="27" t="s">
        <v>122</v>
      </c>
      <c r="L2018" s="63" t="s">
        <v>40</v>
      </c>
      <c r="M2018" s="27"/>
      <c r="N2018" s="66" t="s">
        <v>6572</v>
      </c>
      <c r="O2018" s="66">
        <v>41</v>
      </c>
      <c r="P2018" s="67">
        <f>O2018+SUMIF(IN!F:F,Inventory!H:H,IN!M:M)-SUMIF(OUT!F:F,Inventory!H:H,OUT!M:M)</f>
        <v>41</v>
      </c>
      <c r="Q2018" s="5"/>
      <c r="R2018" s="75">
        <f t="shared" si="62"/>
        <v>0</v>
      </c>
      <c r="S2018" s="75"/>
      <c r="T2018" s="11">
        <v>30</v>
      </c>
      <c r="U2018" s="11" t="s">
        <v>40</v>
      </c>
      <c r="V2018" s="11"/>
      <c r="W2018" s="11">
        <v>1825</v>
      </c>
      <c r="X2018" s="11">
        <v>30</v>
      </c>
      <c r="Y2018" s="11"/>
      <c r="Z2018" s="11">
        <v>0</v>
      </c>
      <c r="AA2018" s="11">
        <v>5</v>
      </c>
      <c r="AB2018" s="11">
        <v>4</v>
      </c>
      <c r="AC2018" s="11">
        <v>5</v>
      </c>
      <c r="AD2018" s="11">
        <v>4</v>
      </c>
      <c r="AE2018" s="11">
        <v>5</v>
      </c>
      <c r="AF2018" s="11">
        <f t="shared" si="63"/>
        <v>4.6</v>
      </c>
    </row>
    <row r="2019" ht="50" customHeight="1" spans="1:32">
      <c r="A2019" s="11"/>
      <c r="B2019" s="11">
        <v>3043</v>
      </c>
      <c r="C2019" s="11"/>
      <c r="D2019" s="11"/>
      <c r="E2019" s="11" t="s">
        <v>6596</v>
      </c>
      <c r="F2019" s="11" t="s">
        <v>1613</v>
      </c>
      <c r="G2019" s="11" t="s">
        <v>1330</v>
      </c>
      <c r="H2019" s="58" t="s">
        <v>6597</v>
      </c>
      <c r="I2019" s="50">
        <v>1</v>
      </c>
      <c r="J2019" s="54" t="s">
        <v>35</v>
      </c>
      <c r="K2019" s="27" t="s">
        <v>122</v>
      </c>
      <c r="L2019" s="63" t="s">
        <v>40</v>
      </c>
      <c r="M2019" s="27"/>
      <c r="N2019" s="66" t="s">
        <v>6572</v>
      </c>
      <c r="O2019" s="66">
        <v>3</v>
      </c>
      <c r="P2019" s="67">
        <f>O2019+SUMIF(IN!F:F,Inventory!H:H,IN!M:M)-SUMIF(OUT!F:F,Inventory!H:H,OUT!M:M)</f>
        <v>3</v>
      </c>
      <c r="Q2019" s="5"/>
      <c r="R2019" s="75">
        <f t="shared" si="62"/>
        <v>0</v>
      </c>
      <c r="S2019" s="75"/>
      <c r="T2019" s="11">
        <v>30</v>
      </c>
      <c r="U2019" s="11" t="s">
        <v>40</v>
      </c>
      <c r="V2019" s="11"/>
      <c r="W2019" s="11">
        <v>1825</v>
      </c>
      <c r="X2019" s="11">
        <v>30</v>
      </c>
      <c r="Y2019" s="11"/>
      <c r="Z2019" s="11">
        <v>0</v>
      </c>
      <c r="AA2019" s="11">
        <v>3</v>
      </c>
      <c r="AB2019" s="11">
        <v>4</v>
      </c>
      <c r="AC2019" s="11">
        <v>5</v>
      </c>
      <c r="AD2019" s="11">
        <v>5</v>
      </c>
      <c r="AE2019" s="11">
        <v>5</v>
      </c>
      <c r="AF2019" s="11">
        <f t="shared" si="63"/>
        <v>4.7</v>
      </c>
    </row>
    <row r="2020" ht="50" customHeight="1" spans="1:32">
      <c r="A2020" s="11"/>
      <c r="B2020" s="11">
        <v>3058</v>
      </c>
      <c r="C2020" s="11" t="s">
        <v>1</v>
      </c>
      <c r="D2020" s="11"/>
      <c r="E2020" s="10" t="s">
        <v>4915</v>
      </c>
      <c r="F2020" s="10" t="s">
        <v>4916</v>
      </c>
      <c r="G2020" s="10" t="s">
        <v>4917</v>
      </c>
      <c r="H2020" s="10" t="s">
        <v>6598</v>
      </c>
      <c r="I2020" s="11">
        <v>1</v>
      </c>
      <c r="J2020" s="54" t="s">
        <v>35</v>
      </c>
      <c r="K2020" s="27" t="s">
        <v>122</v>
      </c>
      <c r="L2020" s="63" t="s">
        <v>37</v>
      </c>
      <c r="M2020" s="64"/>
      <c r="N2020" s="65" t="s">
        <v>6572</v>
      </c>
      <c r="O2020" s="66">
        <v>2</v>
      </c>
      <c r="P2020" s="67">
        <f>O2020+SUMIF(IN!F:F,Inventory!H:H,IN!M:M)-SUMIF(OUT!F:F,Inventory!H:H,OUT!M:M)</f>
        <v>2</v>
      </c>
      <c r="Q2020" s="5"/>
      <c r="R2020" s="75">
        <f t="shared" si="62"/>
        <v>0</v>
      </c>
      <c r="S2020" s="75"/>
      <c r="T2020" s="11">
        <v>60</v>
      </c>
      <c r="U2020" s="11" t="s">
        <v>74</v>
      </c>
      <c r="V2020" s="11" t="s">
        <v>41</v>
      </c>
      <c r="W2020" s="11">
        <v>3650</v>
      </c>
      <c r="X2020" s="11">
        <v>30</v>
      </c>
      <c r="Y2020" s="11"/>
      <c r="Z2020" s="11">
        <v>0</v>
      </c>
      <c r="AA2020" s="11">
        <v>5</v>
      </c>
      <c r="AB2020" s="11">
        <v>5</v>
      </c>
      <c r="AC2020" s="11">
        <v>5</v>
      </c>
      <c r="AD2020" s="11">
        <v>5</v>
      </c>
      <c r="AE2020" s="11">
        <v>4</v>
      </c>
      <c r="AF2020" s="11">
        <f t="shared" si="63"/>
        <v>4.7</v>
      </c>
    </row>
    <row r="2021" ht="50" customHeight="1" spans="1:32">
      <c r="A2021" s="11"/>
      <c r="B2021" s="11">
        <v>3065</v>
      </c>
      <c r="C2021" s="11"/>
      <c r="D2021" s="11"/>
      <c r="E2021" s="11" t="s">
        <v>6599</v>
      </c>
      <c r="F2021" s="11" t="s">
        <v>5835</v>
      </c>
      <c r="G2021" s="11" t="s">
        <v>6600</v>
      </c>
      <c r="H2021" s="26" t="s">
        <v>6601</v>
      </c>
      <c r="I2021" s="50">
        <v>1</v>
      </c>
      <c r="J2021" s="54" t="s">
        <v>35</v>
      </c>
      <c r="K2021" s="27" t="s">
        <v>122</v>
      </c>
      <c r="L2021" s="27" t="s">
        <v>64</v>
      </c>
      <c r="M2021" s="27"/>
      <c r="N2021" s="66" t="s">
        <v>6572</v>
      </c>
      <c r="O2021" s="66">
        <v>1</v>
      </c>
      <c r="P2021" s="67">
        <f>O2021+SUMIF(IN!F:F,Inventory!H:H,IN!M:M)-SUMIF(OUT!F:F,Inventory!H:H,OUT!M:M)</f>
        <v>1</v>
      </c>
      <c r="Q2021" s="5" t="s">
        <v>516</v>
      </c>
      <c r="R2021" s="75">
        <f t="shared" si="62"/>
        <v>0</v>
      </c>
      <c r="S2021" s="75"/>
      <c r="T2021" s="11">
        <v>30</v>
      </c>
      <c r="U2021" s="11" t="s">
        <v>74</v>
      </c>
      <c r="V2021" s="11" t="s">
        <v>41</v>
      </c>
      <c r="W2021" s="11">
        <v>1000</v>
      </c>
      <c r="X2021" s="11">
        <v>30</v>
      </c>
      <c r="Y2021" s="11"/>
      <c r="Z2021" s="11">
        <v>0</v>
      </c>
      <c r="AA2021" s="11">
        <v>4</v>
      </c>
      <c r="AB2021" s="11">
        <v>3</v>
      </c>
      <c r="AC2021" s="11">
        <v>5</v>
      </c>
      <c r="AD2021" s="11">
        <v>5</v>
      </c>
      <c r="AE2021" s="11">
        <v>5</v>
      </c>
      <c r="AF2021" s="11">
        <f t="shared" si="63"/>
        <v>4.7</v>
      </c>
    </row>
    <row r="2022" ht="50" customHeight="1" spans="1:32">
      <c r="A2022" s="11"/>
      <c r="B2022" s="11">
        <v>3067</v>
      </c>
      <c r="C2022" s="11"/>
      <c r="D2022" s="11"/>
      <c r="E2022" s="5" t="s">
        <v>6602</v>
      </c>
      <c r="F2022" s="5" t="s">
        <v>6603</v>
      </c>
      <c r="G2022" s="5" t="s">
        <v>6604</v>
      </c>
      <c r="H2022" s="5" t="s">
        <v>6605</v>
      </c>
      <c r="I2022" s="49">
        <v>1</v>
      </c>
      <c r="J2022" s="83" t="s">
        <v>35</v>
      </c>
      <c r="K2022" s="27" t="s">
        <v>122</v>
      </c>
      <c r="L2022" s="63" t="s">
        <v>64</v>
      </c>
      <c r="M2022" s="27"/>
      <c r="N2022" s="66" t="s">
        <v>6572</v>
      </c>
      <c r="O2022" s="66">
        <v>3</v>
      </c>
      <c r="P2022" s="67">
        <f>O2022+SUMIF(IN!F:F,Inventory!H:H,IN!M:M)-SUMIF(OUT!F:F,Inventory!H:H,OUT!M:M)</f>
        <v>3</v>
      </c>
      <c r="Q2022" s="5" t="s">
        <v>6606</v>
      </c>
      <c r="R2022" s="75">
        <f t="shared" si="62"/>
        <v>0</v>
      </c>
      <c r="S2022" s="75"/>
      <c r="T2022" s="11">
        <v>60</v>
      </c>
      <c r="U2022" s="11" t="s">
        <v>44</v>
      </c>
      <c r="V2022" s="11" t="s">
        <v>66</v>
      </c>
      <c r="W2022" s="11">
        <v>3650</v>
      </c>
      <c r="X2022" s="11">
        <v>30</v>
      </c>
      <c r="Y2022" s="11"/>
      <c r="Z2022" s="11">
        <v>0</v>
      </c>
      <c r="AA2022" s="11">
        <v>5</v>
      </c>
      <c r="AB2022" s="11">
        <v>5</v>
      </c>
      <c r="AC2022" s="11">
        <v>3</v>
      </c>
      <c r="AD2022" s="11">
        <v>5</v>
      </c>
      <c r="AE2022" s="11">
        <v>5</v>
      </c>
      <c r="AF2022" s="11">
        <f t="shared" si="63"/>
        <v>4.6</v>
      </c>
    </row>
    <row r="2023" ht="50" customHeight="1" spans="1:32">
      <c r="A2023" s="11"/>
      <c r="B2023" s="11">
        <v>3073</v>
      </c>
      <c r="C2023" s="11"/>
      <c r="D2023" s="11"/>
      <c r="E2023" s="128" t="s">
        <v>948</v>
      </c>
      <c r="F2023" s="128" t="s">
        <v>1529</v>
      </c>
      <c r="G2023" s="128" t="s">
        <v>6607</v>
      </c>
      <c r="H2023" s="128" t="s">
        <v>6608</v>
      </c>
      <c r="I2023" s="50">
        <v>1</v>
      </c>
      <c r="J2023" s="92" t="s">
        <v>35</v>
      </c>
      <c r="K2023" s="27" t="s">
        <v>122</v>
      </c>
      <c r="L2023" s="63" t="s">
        <v>64</v>
      </c>
      <c r="M2023" s="64"/>
      <c r="N2023" s="65" t="s">
        <v>6572</v>
      </c>
      <c r="O2023" s="66">
        <v>2</v>
      </c>
      <c r="P2023" s="67">
        <f>O2023+SUMIF(IN!F:F,Inventory!H:H,IN!M:M)-SUMIF(OUT!F:F,Inventory!H:H,OUT!M:M)</f>
        <v>2</v>
      </c>
      <c r="Q2023" s="5"/>
      <c r="R2023" s="75">
        <f t="shared" si="62"/>
        <v>0</v>
      </c>
      <c r="S2023" s="75"/>
      <c r="T2023" s="11">
        <v>30</v>
      </c>
      <c r="U2023" s="11" t="s">
        <v>44</v>
      </c>
      <c r="V2023" s="11" t="s">
        <v>66</v>
      </c>
      <c r="W2023" s="11">
        <v>1000</v>
      </c>
      <c r="X2023" s="11">
        <v>30</v>
      </c>
      <c r="Y2023" s="11"/>
      <c r="Z2023" s="11">
        <v>0</v>
      </c>
      <c r="AA2023" s="11">
        <v>5</v>
      </c>
      <c r="AB2023" s="11">
        <v>2</v>
      </c>
      <c r="AC2023" s="11">
        <v>5</v>
      </c>
      <c r="AD2023" s="11">
        <v>5</v>
      </c>
      <c r="AE2023" s="11">
        <v>5</v>
      </c>
      <c r="AF2023" s="11">
        <f t="shared" si="63"/>
        <v>4.7</v>
      </c>
    </row>
    <row r="2024" ht="50" customHeight="1" spans="1:32">
      <c r="A2024" s="11"/>
      <c r="B2024" s="11">
        <v>3075</v>
      </c>
      <c r="C2024" s="11"/>
      <c r="D2024" s="11"/>
      <c r="E2024" s="11" t="s">
        <v>6609</v>
      </c>
      <c r="F2024" s="11" t="s">
        <v>6592</v>
      </c>
      <c r="G2024" s="11" t="s">
        <v>6610</v>
      </c>
      <c r="H2024" s="26" t="s">
        <v>6611</v>
      </c>
      <c r="I2024" s="50">
        <v>2</v>
      </c>
      <c r="J2024" s="54" t="s">
        <v>35</v>
      </c>
      <c r="K2024" s="27" t="s">
        <v>122</v>
      </c>
      <c r="L2024" s="63" t="s">
        <v>40</v>
      </c>
      <c r="M2024" s="64"/>
      <c r="N2024" s="66" t="s">
        <v>6572</v>
      </c>
      <c r="O2024" s="66">
        <v>4</v>
      </c>
      <c r="P2024" s="67">
        <f>O2024+SUMIF(IN!F:F,Inventory!H:H,IN!M:M)-SUMIF(OUT!F:F,Inventory!H:H,OUT!M:M)</f>
        <v>4</v>
      </c>
      <c r="Q2024" s="5"/>
      <c r="R2024" s="75">
        <f t="shared" si="62"/>
        <v>0</v>
      </c>
      <c r="S2024" s="75"/>
      <c r="T2024" s="11">
        <v>15</v>
      </c>
      <c r="U2024" s="11" t="s">
        <v>44</v>
      </c>
      <c r="V2024" s="11" t="s">
        <v>235</v>
      </c>
      <c r="W2024" s="11">
        <v>1825</v>
      </c>
      <c r="X2024" s="11">
        <v>30</v>
      </c>
      <c r="Y2024" s="11"/>
      <c r="Z2024" s="11">
        <v>0</v>
      </c>
      <c r="AA2024" s="11">
        <v>5</v>
      </c>
      <c r="AB2024" s="11">
        <v>1</v>
      </c>
      <c r="AC2024" s="11">
        <v>5</v>
      </c>
      <c r="AD2024" s="11">
        <v>5</v>
      </c>
      <c r="AE2024" s="11">
        <v>5</v>
      </c>
      <c r="AF2024" s="11">
        <f t="shared" si="63"/>
        <v>4.6</v>
      </c>
    </row>
    <row r="2025" ht="50" customHeight="1" spans="1:32">
      <c r="A2025" s="11"/>
      <c r="B2025" s="11">
        <v>3085</v>
      </c>
      <c r="C2025" s="11"/>
      <c r="D2025" s="11"/>
      <c r="E2025" s="11" t="s">
        <v>6612</v>
      </c>
      <c r="F2025" s="11" t="s">
        <v>6613</v>
      </c>
      <c r="G2025" s="11" t="s">
        <v>6614</v>
      </c>
      <c r="H2025" s="26" t="s">
        <v>6615</v>
      </c>
      <c r="I2025" s="50">
        <v>1</v>
      </c>
      <c r="J2025" s="54" t="s">
        <v>35</v>
      </c>
      <c r="K2025" s="27" t="s">
        <v>36</v>
      </c>
      <c r="L2025" s="63" t="s">
        <v>40</v>
      </c>
      <c r="M2025" s="27"/>
      <c r="N2025" s="65" t="s">
        <v>6572</v>
      </c>
      <c r="O2025" s="66">
        <v>2</v>
      </c>
      <c r="P2025" s="67">
        <f>O2025+SUMIF(IN!F:F,Inventory!H:H,IN!M:M)-SUMIF(OUT!F:F,Inventory!H:H,OUT!M:M)</f>
        <v>2</v>
      </c>
      <c r="Q2025" s="5"/>
      <c r="R2025" s="75">
        <f t="shared" si="62"/>
        <v>0</v>
      </c>
      <c r="S2025" s="75"/>
      <c r="T2025" s="11">
        <v>30</v>
      </c>
      <c r="U2025" s="11" t="s">
        <v>44</v>
      </c>
      <c r="V2025" s="11" t="s">
        <v>66</v>
      </c>
      <c r="W2025" s="11">
        <v>1000</v>
      </c>
      <c r="X2025" s="11">
        <v>30</v>
      </c>
      <c r="Y2025" s="11"/>
      <c r="Z2025" s="11">
        <v>0</v>
      </c>
      <c r="AA2025" s="11">
        <v>4</v>
      </c>
      <c r="AB2025" s="11">
        <v>5</v>
      </c>
      <c r="AC2025" s="11">
        <v>5</v>
      </c>
      <c r="AD2025" s="11">
        <v>4</v>
      </c>
      <c r="AE2025" s="11">
        <v>5</v>
      </c>
      <c r="AF2025" s="11">
        <f t="shared" si="63"/>
        <v>4.6</v>
      </c>
    </row>
    <row r="2026" ht="50" customHeight="1" spans="1:32">
      <c r="A2026" s="11"/>
      <c r="B2026" s="11">
        <v>3214</v>
      </c>
      <c r="C2026" s="11"/>
      <c r="D2026" s="11"/>
      <c r="E2026" s="11" t="s">
        <v>6616</v>
      </c>
      <c r="F2026" s="11" t="s">
        <v>6617</v>
      </c>
      <c r="G2026" s="11" t="s">
        <v>6618</v>
      </c>
      <c r="H2026" s="26" t="s">
        <v>6619</v>
      </c>
      <c r="I2026" s="50">
        <v>2</v>
      </c>
      <c r="J2026" s="69" t="s">
        <v>35</v>
      </c>
      <c r="K2026" s="27" t="s">
        <v>122</v>
      </c>
      <c r="L2026" s="63" t="s">
        <v>40</v>
      </c>
      <c r="M2026" s="64"/>
      <c r="N2026" s="65" t="s">
        <v>6572</v>
      </c>
      <c r="O2026" s="66">
        <v>5</v>
      </c>
      <c r="P2026" s="67">
        <f>O2026+SUMIF(IN!F:F,Inventory!H:H,IN!M:M)-SUMIF(OUT!F:F,Inventory!H:H,OUT!M:M)</f>
        <v>5</v>
      </c>
      <c r="Q2026" s="5"/>
      <c r="R2026" s="75">
        <f t="shared" si="62"/>
        <v>0</v>
      </c>
      <c r="S2026" s="75"/>
      <c r="T2026" s="11">
        <v>30</v>
      </c>
      <c r="U2026" s="11" t="s">
        <v>40</v>
      </c>
      <c r="V2026" s="11"/>
      <c r="W2026" s="11">
        <v>1000</v>
      </c>
      <c r="X2026" s="11">
        <v>30</v>
      </c>
      <c r="Y2026" s="11"/>
      <c r="Z2026" s="11">
        <v>0</v>
      </c>
      <c r="AA2026" s="11">
        <v>3</v>
      </c>
      <c r="AB2026" s="11">
        <v>3</v>
      </c>
      <c r="AC2026" s="11">
        <v>5</v>
      </c>
      <c r="AD2026" s="11">
        <v>5</v>
      </c>
      <c r="AE2026" s="11">
        <v>5</v>
      </c>
      <c r="AF2026" s="11">
        <f t="shared" si="63"/>
        <v>4.6</v>
      </c>
    </row>
    <row r="2027" ht="50" customHeight="1" spans="1:32">
      <c r="A2027" s="11"/>
      <c r="B2027" s="11">
        <v>3215</v>
      </c>
      <c r="C2027" s="11"/>
      <c r="D2027" s="11"/>
      <c r="E2027" s="11" t="s">
        <v>6620</v>
      </c>
      <c r="F2027" s="11" t="s">
        <v>6621</v>
      </c>
      <c r="G2027" s="11" t="s">
        <v>6622</v>
      </c>
      <c r="H2027" s="26" t="s">
        <v>6623</v>
      </c>
      <c r="I2027" s="50">
        <v>3</v>
      </c>
      <c r="J2027" s="54" t="s">
        <v>35</v>
      </c>
      <c r="K2027" s="27" t="s">
        <v>122</v>
      </c>
      <c r="L2027" s="63" t="s">
        <v>40</v>
      </c>
      <c r="M2027" s="27"/>
      <c r="N2027" s="65" t="s">
        <v>6572</v>
      </c>
      <c r="O2027" s="66">
        <v>3</v>
      </c>
      <c r="P2027" s="67">
        <f>O2027+SUMIF(IN!F:F,Inventory!H:H,IN!M:M)-SUMIF(OUT!F:F,Inventory!H:H,OUT!M:M)</f>
        <v>3</v>
      </c>
      <c r="Q2027" s="5"/>
      <c r="R2027" s="75">
        <f t="shared" si="62"/>
        <v>0</v>
      </c>
      <c r="S2027" s="75"/>
      <c r="T2027" s="11">
        <v>30</v>
      </c>
      <c r="U2027" s="11" t="s">
        <v>40</v>
      </c>
      <c r="V2027" s="11"/>
      <c r="W2027" s="11">
        <v>1000</v>
      </c>
      <c r="X2027" s="11">
        <v>30</v>
      </c>
      <c r="Y2027" s="11"/>
      <c r="Z2027" s="11">
        <v>0</v>
      </c>
      <c r="AA2027" s="11">
        <v>5</v>
      </c>
      <c r="AB2027" s="11">
        <v>2</v>
      </c>
      <c r="AC2027" s="11">
        <v>5</v>
      </c>
      <c r="AD2027" s="11">
        <v>5</v>
      </c>
      <c r="AE2027" s="11">
        <v>5</v>
      </c>
      <c r="AF2027" s="11">
        <f t="shared" si="63"/>
        <v>4.7</v>
      </c>
    </row>
    <row r="2028" ht="50" customHeight="1" spans="1:32">
      <c r="A2028" s="11"/>
      <c r="B2028" s="11">
        <v>3366</v>
      </c>
      <c r="C2028" s="11"/>
      <c r="D2028" s="11"/>
      <c r="E2028" s="54" t="s">
        <v>6624</v>
      </c>
      <c r="F2028" s="54" t="s">
        <v>1818</v>
      </c>
      <c r="G2028" s="54" t="s">
        <v>6546</v>
      </c>
      <c r="H2028" s="54" t="s">
        <v>6625</v>
      </c>
      <c r="I2028" s="50">
        <v>1</v>
      </c>
      <c r="J2028" s="54" t="s">
        <v>35</v>
      </c>
      <c r="K2028" s="27" t="s">
        <v>122</v>
      </c>
      <c r="L2028" s="63" t="s">
        <v>37</v>
      </c>
      <c r="M2028" s="64"/>
      <c r="N2028" s="65" t="s">
        <v>6572</v>
      </c>
      <c r="O2028" s="66">
        <v>3</v>
      </c>
      <c r="P2028" s="67">
        <f>O2028+SUMIF(IN!F:F,Inventory!H:H,IN!M:M)-SUMIF(OUT!F:F,Inventory!H:H,OUT!M:M)</f>
        <v>3</v>
      </c>
      <c r="Q2028" s="5"/>
      <c r="R2028" s="75">
        <f t="shared" si="62"/>
        <v>0</v>
      </c>
      <c r="S2028" s="75"/>
      <c r="T2028" s="11">
        <v>60</v>
      </c>
      <c r="U2028" s="11" t="s">
        <v>44</v>
      </c>
      <c r="V2028" s="11" t="s">
        <v>41</v>
      </c>
      <c r="W2028" s="11">
        <v>1825</v>
      </c>
      <c r="X2028" s="11">
        <v>60</v>
      </c>
      <c r="Y2028" s="11"/>
      <c r="Z2028" s="11">
        <v>0</v>
      </c>
      <c r="AA2028" s="11">
        <v>4</v>
      </c>
      <c r="AB2028" s="11">
        <v>5</v>
      </c>
      <c r="AC2028" s="11">
        <v>5</v>
      </c>
      <c r="AD2028" s="11">
        <v>5</v>
      </c>
      <c r="AE2028" s="11">
        <v>5</v>
      </c>
      <c r="AF2028" s="11">
        <f t="shared" si="63"/>
        <v>4.9</v>
      </c>
    </row>
    <row r="2029" ht="50" customHeight="1" spans="1:32">
      <c r="A2029" s="11"/>
      <c r="B2029" s="11">
        <v>3367</v>
      </c>
      <c r="C2029" s="11"/>
      <c r="D2029" s="11"/>
      <c r="E2029" s="54" t="s">
        <v>6626</v>
      </c>
      <c r="F2029" s="54" t="s">
        <v>1818</v>
      </c>
      <c r="G2029" s="54" t="s">
        <v>6546</v>
      </c>
      <c r="H2029" s="54" t="s">
        <v>6627</v>
      </c>
      <c r="I2029" s="50">
        <v>1</v>
      </c>
      <c r="J2029" s="54" t="s">
        <v>35</v>
      </c>
      <c r="K2029" s="27" t="s">
        <v>122</v>
      </c>
      <c r="L2029" s="63" t="s">
        <v>37</v>
      </c>
      <c r="M2029" s="64"/>
      <c r="N2029" s="65" t="s">
        <v>6572</v>
      </c>
      <c r="O2029" s="66">
        <v>1</v>
      </c>
      <c r="P2029" s="67">
        <f>O2029+SUMIF(IN!F:F,Inventory!H:H,IN!M:M)-SUMIF(OUT!F:F,Inventory!H:H,OUT!M:M)</f>
        <v>1</v>
      </c>
      <c r="Q2029" s="5"/>
      <c r="R2029" s="75">
        <f t="shared" si="62"/>
        <v>0</v>
      </c>
      <c r="S2029" s="75"/>
      <c r="T2029" s="11">
        <v>60</v>
      </c>
      <c r="U2029" s="11" t="s">
        <v>44</v>
      </c>
      <c r="V2029" s="11" t="s">
        <v>41</v>
      </c>
      <c r="W2029" s="11">
        <v>1825</v>
      </c>
      <c r="X2029" s="11">
        <v>60</v>
      </c>
      <c r="Y2029" s="11"/>
      <c r="Z2029" s="11">
        <v>0</v>
      </c>
      <c r="AA2029" s="11">
        <v>3</v>
      </c>
      <c r="AB2029" s="11">
        <v>4</v>
      </c>
      <c r="AC2029" s="11">
        <v>5</v>
      </c>
      <c r="AD2029" s="11">
        <v>5</v>
      </c>
      <c r="AE2029" s="11">
        <v>5</v>
      </c>
      <c r="AF2029" s="11">
        <f t="shared" si="63"/>
        <v>4.7</v>
      </c>
    </row>
    <row r="2030" ht="50" customHeight="1" spans="1:32">
      <c r="A2030" s="11"/>
      <c r="B2030" s="11">
        <v>3368</v>
      </c>
      <c r="C2030" s="11"/>
      <c r="D2030" s="11"/>
      <c r="E2030" s="54" t="s">
        <v>6628</v>
      </c>
      <c r="F2030" s="54" t="s">
        <v>1818</v>
      </c>
      <c r="G2030" s="54" t="s">
        <v>6546</v>
      </c>
      <c r="H2030" s="54" t="s">
        <v>6629</v>
      </c>
      <c r="I2030" s="50">
        <v>2</v>
      </c>
      <c r="J2030" s="54" t="s">
        <v>35</v>
      </c>
      <c r="K2030" s="27" t="s">
        <v>122</v>
      </c>
      <c r="L2030" s="63" t="s">
        <v>37</v>
      </c>
      <c r="M2030" s="64"/>
      <c r="N2030" s="65" t="s">
        <v>6572</v>
      </c>
      <c r="O2030" s="66">
        <v>4</v>
      </c>
      <c r="P2030" s="67">
        <f>O2030+SUMIF(IN!F:F,Inventory!H:H,IN!M:M)-SUMIF(OUT!F:F,Inventory!H:H,OUT!M:M)</f>
        <v>4</v>
      </c>
      <c r="Q2030" s="5"/>
      <c r="R2030" s="75">
        <f t="shared" si="62"/>
        <v>0</v>
      </c>
      <c r="S2030" s="75"/>
      <c r="T2030" s="11">
        <v>60</v>
      </c>
      <c r="U2030" s="11" t="s">
        <v>44</v>
      </c>
      <c r="V2030" s="11" t="s">
        <v>41</v>
      </c>
      <c r="W2030" s="11">
        <v>1825</v>
      </c>
      <c r="X2030" s="11">
        <v>60</v>
      </c>
      <c r="Y2030" s="11"/>
      <c r="Z2030" s="11">
        <v>0</v>
      </c>
      <c r="AA2030" s="11">
        <v>1</v>
      </c>
      <c r="AB2030" s="11">
        <v>5</v>
      </c>
      <c r="AC2030" s="11">
        <v>5</v>
      </c>
      <c r="AD2030" s="11">
        <v>5</v>
      </c>
      <c r="AE2030" s="11">
        <v>5</v>
      </c>
      <c r="AF2030" s="11">
        <f t="shared" si="63"/>
        <v>4.6</v>
      </c>
    </row>
    <row r="2031" ht="50" customHeight="1" spans="1:32">
      <c r="A2031" s="11"/>
      <c r="B2031" s="11">
        <v>3378</v>
      </c>
      <c r="C2031" s="11"/>
      <c r="D2031" s="11"/>
      <c r="E2031" s="11" t="s">
        <v>3932</v>
      </c>
      <c r="F2031" s="11" t="s">
        <v>1671</v>
      </c>
      <c r="G2031" s="11" t="s">
        <v>1330</v>
      </c>
      <c r="H2031" s="26" t="s">
        <v>6630</v>
      </c>
      <c r="I2031" s="49">
        <v>1</v>
      </c>
      <c r="J2031" s="69" t="s">
        <v>35</v>
      </c>
      <c r="K2031" s="27" t="s">
        <v>122</v>
      </c>
      <c r="L2031" s="63" t="s">
        <v>40</v>
      </c>
      <c r="M2031" s="27"/>
      <c r="N2031" s="65" t="s">
        <v>6572</v>
      </c>
      <c r="O2031" s="66">
        <v>2</v>
      </c>
      <c r="P2031" s="67">
        <f>O2031+SUMIF(IN!F:F,Inventory!H:H,IN!M:M)-SUMIF(OUT!F:F,Inventory!H:H,OUT!M:M)</f>
        <v>2</v>
      </c>
      <c r="Q2031" s="5"/>
      <c r="R2031" s="75">
        <f t="shared" si="62"/>
        <v>0</v>
      </c>
      <c r="S2031" s="75"/>
      <c r="T2031" s="11">
        <v>90</v>
      </c>
      <c r="U2031" s="11" t="s">
        <v>40</v>
      </c>
      <c r="V2031" s="11" t="s">
        <v>41</v>
      </c>
      <c r="W2031" s="11">
        <v>3650</v>
      </c>
      <c r="X2031" s="11">
        <v>60</v>
      </c>
      <c r="Y2031" s="11"/>
      <c r="Z2031" s="11">
        <v>0</v>
      </c>
      <c r="AA2031" s="11">
        <v>4</v>
      </c>
      <c r="AB2031" s="11">
        <v>2</v>
      </c>
      <c r="AC2031" s="11">
        <v>5</v>
      </c>
      <c r="AD2031" s="11">
        <v>5</v>
      </c>
      <c r="AE2031" s="11">
        <v>5</v>
      </c>
      <c r="AF2031" s="11">
        <f t="shared" si="63"/>
        <v>4.6</v>
      </c>
    </row>
    <row r="2032" ht="50" customHeight="1" spans="1:32">
      <c r="A2032" s="11"/>
      <c r="B2032" s="11">
        <v>3401</v>
      </c>
      <c r="C2032" s="11"/>
      <c r="D2032" s="11"/>
      <c r="E2032" s="10" t="s">
        <v>6631</v>
      </c>
      <c r="F2032" s="10" t="s">
        <v>4710</v>
      </c>
      <c r="G2032" s="58" t="s">
        <v>6632</v>
      </c>
      <c r="H2032" s="10" t="s">
        <v>6633</v>
      </c>
      <c r="I2032" s="50">
        <v>2</v>
      </c>
      <c r="J2032" s="54" t="s">
        <v>35</v>
      </c>
      <c r="K2032" s="27" t="s">
        <v>122</v>
      </c>
      <c r="L2032" s="63" t="s">
        <v>40</v>
      </c>
      <c r="M2032" s="64"/>
      <c r="N2032" s="65" t="s">
        <v>6572</v>
      </c>
      <c r="O2032" s="66">
        <v>8</v>
      </c>
      <c r="P2032" s="67">
        <f>O2032+SUMIF(IN!F:F,Inventory!H:H,IN!M:M)-SUMIF(OUT!F:F,Inventory!H:H,OUT!M:M)</f>
        <v>8</v>
      </c>
      <c r="Q2032" s="5"/>
      <c r="R2032" s="75">
        <f t="shared" si="62"/>
        <v>0</v>
      </c>
      <c r="S2032" s="75"/>
      <c r="T2032" s="11">
        <v>30</v>
      </c>
      <c r="U2032" s="11" t="s">
        <v>40</v>
      </c>
      <c r="V2032" s="11"/>
      <c r="W2032" s="11">
        <v>3650</v>
      </c>
      <c r="X2032" s="11">
        <v>30</v>
      </c>
      <c r="Y2032" s="11"/>
      <c r="Z2032" s="11">
        <v>0</v>
      </c>
      <c r="AA2032" s="11">
        <v>2</v>
      </c>
      <c r="AB2032" s="11">
        <v>5</v>
      </c>
      <c r="AC2032" s="11">
        <v>5</v>
      </c>
      <c r="AD2032" s="11">
        <v>5</v>
      </c>
      <c r="AE2032" s="11">
        <v>5</v>
      </c>
      <c r="AF2032" s="11">
        <f t="shared" si="63"/>
        <v>4.7</v>
      </c>
    </row>
    <row r="2033" ht="50" customHeight="1" spans="1:32">
      <c r="A2033" s="11"/>
      <c r="B2033" s="11" t="s">
        <v>6634</v>
      </c>
      <c r="C2033" s="11"/>
      <c r="D2033" s="11"/>
      <c r="E2033" s="11" t="s">
        <v>6635</v>
      </c>
      <c r="F2033" s="11" t="s">
        <v>2568</v>
      </c>
      <c r="G2033" s="11" t="s">
        <v>2933</v>
      </c>
      <c r="H2033" s="11" t="s">
        <v>6636</v>
      </c>
      <c r="I2033" s="50">
        <v>1</v>
      </c>
      <c r="J2033" s="54" t="s">
        <v>35</v>
      </c>
      <c r="K2033" s="27" t="s">
        <v>122</v>
      </c>
      <c r="L2033" s="63" t="s">
        <v>40</v>
      </c>
      <c r="M2033" s="64"/>
      <c r="N2033" s="66" t="s">
        <v>6572</v>
      </c>
      <c r="O2033" s="66">
        <v>2</v>
      </c>
      <c r="P2033" s="67">
        <f>O2033+SUMIF(IN!F:F,Inventory!H:H,IN!M:M)-SUMIF(OUT!F:F,Inventory!H:H,OUT!M:M)</f>
        <v>2</v>
      </c>
      <c r="Q2033" s="5"/>
      <c r="R2033" s="75">
        <f t="shared" si="62"/>
        <v>0</v>
      </c>
      <c r="S2033" s="75"/>
      <c r="T2033" s="11">
        <v>60</v>
      </c>
      <c r="U2033" s="11" t="s">
        <v>40</v>
      </c>
      <c r="V2033" s="11" t="s">
        <v>492</v>
      </c>
      <c r="W2033" s="11">
        <v>1825</v>
      </c>
      <c r="X2033" s="11"/>
      <c r="Y2033" s="11"/>
      <c r="Z2033" s="11">
        <v>0</v>
      </c>
      <c r="AA2033" s="11">
        <v>4</v>
      </c>
      <c r="AB2033" s="11">
        <v>4</v>
      </c>
      <c r="AC2033" s="11">
        <v>4</v>
      </c>
      <c r="AD2033" s="11">
        <v>5</v>
      </c>
      <c r="AE2033" s="11">
        <v>5</v>
      </c>
      <c r="AF2033" s="11">
        <f t="shared" si="63"/>
        <v>4.6</v>
      </c>
    </row>
    <row r="2034" ht="50" customHeight="1" spans="1:32">
      <c r="A2034" s="11"/>
      <c r="B2034" s="11">
        <v>3132</v>
      </c>
      <c r="C2034" s="11"/>
      <c r="D2034" s="11"/>
      <c r="E2034" s="10" t="s">
        <v>6637</v>
      </c>
      <c r="F2034" s="10" t="s">
        <v>6638</v>
      </c>
      <c r="G2034" s="58" t="s">
        <v>1330</v>
      </c>
      <c r="H2034" s="10" t="s">
        <v>6639</v>
      </c>
      <c r="I2034" s="50">
        <v>1</v>
      </c>
      <c r="J2034" s="11" t="s">
        <v>35</v>
      </c>
      <c r="K2034" s="27" t="s">
        <v>122</v>
      </c>
      <c r="L2034" s="63" t="s">
        <v>40</v>
      </c>
      <c r="M2034" s="64"/>
      <c r="N2034" s="65" t="s">
        <v>6640</v>
      </c>
      <c r="O2034" s="66">
        <v>1</v>
      </c>
      <c r="P2034" s="67">
        <f>O2034+SUMIF(IN!F:F,Inventory!H:H,IN!M:M)-SUMIF(OUT!F:F,Inventory!H:H,OUT!M:M)</f>
        <v>1</v>
      </c>
      <c r="Q2034" s="5"/>
      <c r="R2034" s="75">
        <f t="shared" si="62"/>
        <v>0</v>
      </c>
      <c r="S2034" s="75"/>
      <c r="T2034" s="11">
        <v>60</v>
      </c>
      <c r="U2034" s="11" t="s">
        <v>40</v>
      </c>
      <c r="V2034" s="11" t="s">
        <v>66</v>
      </c>
      <c r="W2034" s="11"/>
      <c r="X2034" s="11">
        <v>30</v>
      </c>
      <c r="Y2034" s="11"/>
      <c r="Z2034" s="11">
        <v>0</v>
      </c>
      <c r="AA2034" s="11">
        <v>4</v>
      </c>
      <c r="AB2034" s="11">
        <v>5</v>
      </c>
      <c r="AC2034" s="11">
        <v>5</v>
      </c>
      <c r="AD2034" s="11">
        <v>5</v>
      </c>
      <c r="AE2034" s="11">
        <v>5</v>
      </c>
      <c r="AF2034" s="11">
        <f t="shared" si="63"/>
        <v>4.9</v>
      </c>
    </row>
    <row r="2035" ht="50" customHeight="1" spans="1:32">
      <c r="A2035" s="11"/>
      <c r="B2035" s="11" t="s">
        <v>6641</v>
      </c>
      <c r="C2035" s="11" t="s">
        <v>1</v>
      </c>
      <c r="D2035" s="11"/>
      <c r="E2035" s="11" t="s">
        <v>6642</v>
      </c>
      <c r="F2035" s="11" t="s">
        <v>6643</v>
      </c>
      <c r="G2035" s="11" t="s">
        <v>6644</v>
      </c>
      <c r="H2035" s="11" t="s">
        <v>6645</v>
      </c>
      <c r="I2035" s="50">
        <v>1</v>
      </c>
      <c r="J2035" s="54" t="s">
        <v>35</v>
      </c>
      <c r="K2035" s="27" t="s">
        <v>122</v>
      </c>
      <c r="L2035" s="63" t="s">
        <v>40</v>
      </c>
      <c r="M2035" s="64"/>
      <c r="N2035" s="66" t="s">
        <v>6640</v>
      </c>
      <c r="O2035" s="66">
        <v>2</v>
      </c>
      <c r="P2035" s="67">
        <f>O2035+SUMIF(IN!F:F,Inventory!H:H,IN!M:M)-SUMIF(OUT!F:F,Inventory!H:H,OUT!M:M)</f>
        <v>2</v>
      </c>
      <c r="Q2035" s="5" t="s">
        <v>6646</v>
      </c>
      <c r="R2035" s="75">
        <f t="shared" si="62"/>
        <v>0</v>
      </c>
      <c r="S2035" s="75"/>
      <c r="T2035" s="11">
        <v>60</v>
      </c>
      <c r="U2035" s="11" t="s">
        <v>44</v>
      </c>
      <c r="V2035" s="11" t="s">
        <v>41</v>
      </c>
      <c r="W2035" s="11"/>
      <c r="X2035" s="10">
        <v>60</v>
      </c>
      <c r="Y2035" s="11">
        <v>159625</v>
      </c>
      <c r="Z2035" s="11">
        <v>0</v>
      </c>
      <c r="AA2035" s="11">
        <v>3</v>
      </c>
      <c r="AB2035" s="11">
        <v>5</v>
      </c>
      <c r="AC2035" s="11">
        <v>4</v>
      </c>
      <c r="AD2035" s="11">
        <v>5</v>
      </c>
      <c r="AE2035" s="11">
        <v>5</v>
      </c>
      <c r="AF2035" s="11">
        <f t="shared" si="63"/>
        <v>4.6</v>
      </c>
    </row>
    <row r="2036" ht="50" customHeight="1" spans="1:32">
      <c r="A2036" s="11"/>
      <c r="B2036" s="11" t="s">
        <v>6647</v>
      </c>
      <c r="C2036" s="11" t="s">
        <v>1</v>
      </c>
      <c r="D2036" s="11"/>
      <c r="E2036" s="11" t="s">
        <v>6642</v>
      </c>
      <c r="F2036" s="11" t="s">
        <v>6643</v>
      </c>
      <c r="G2036" s="11" t="s">
        <v>6644</v>
      </c>
      <c r="H2036" s="11" t="s">
        <v>6648</v>
      </c>
      <c r="I2036" s="50">
        <v>1</v>
      </c>
      <c r="J2036" s="54" t="s">
        <v>35</v>
      </c>
      <c r="K2036" s="27" t="s">
        <v>122</v>
      </c>
      <c r="L2036" s="63" t="s">
        <v>40</v>
      </c>
      <c r="M2036" s="64"/>
      <c r="N2036" s="66" t="s">
        <v>6640</v>
      </c>
      <c r="O2036" s="66">
        <v>2</v>
      </c>
      <c r="P2036" s="67">
        <f>O2036+SUMIF(IN!F:F,Inventory!H:H,IN!M:M)-SUMIF(OUT!F:F,Inventory!H:H,OUT!M:M)</f>
        <v>2</v>
      </c>
      <c r="Q2036" s="5" t="s">
        <v>6649</v>
      </c>
      <c r="R2036" s="75">
        <f t="shared" si="62"/>
        <v>0</v>
      </c>
      <c r="S2036" s="75"/>
      <c r="T2036" s="11">
        <v>60</v>
      </c>
      <c r="U2036" s="11" t="s">
        <v>44</v>
      </c>
      <c r="V2036" s="11"/>
      <c r="W2036" s="11"/>
      <c r="X2036" s="10">
        <v>60</v>
      </c>
      <c r="Y2036" s="11"/>
      <c r="Z2036" s="11">
        <v>0</v>
      </c>
      <c r="AA2036" s="11">
        <v>5</v>
      </c>
      <c r="AB2036" s="11">
        <v>5</v>
      </c>
      <c r="AC2036" s="11">
        <v>4</v>
      </c>
      <c r="AD2036" s="11">
        <v>5</v>
      </c>
      <c r="AE2036" s="11">
        <v>5</v>
      </c>
      <c r="AF2036" s="11">
        <f t="shared" si="63"/>
        <v>4.8</v>
      </c>
    </row>
    <row r="2037" ht="50" customHeight="1" spans="1:32">
      <c r="A2037" s="11"/>
      <c r="B2037" s="11" t="s">
        <v>6650</v>
      </c>
      <c r="C2037" s="11" t="s">
        <v>1</v>
      </c>
      <c r="D2037" s="11"/>
      <c r="E2037" s="11" t="s">
        <v>3297</v>
      </c>
      <c r="F2037" s="11" t="s">
        <v>2075</v>
      </c>
      <c r="G2037" s="11" t="s">
        <v>4286</v>
      </c>
      <c r="H2037" s="11" t="s">
        <v>6651</v>
      </c>
      <c r="I2037" s="11">
        <v>1</v>
      </c>
      <c r="J2037" s="54" t="s">
        <v>35</v>
      </c>
      <c r="K2037" s="27" t="s">
        <v>122</v>
      </c>
      <c r="L2037" s="63" t="s">
        <v>40</v>
      </c>
      <c r="M2037" s="64"/>
      <c r="N2037" s="66" t="s">
        <v>6640</v>
      </c>
      <c r="O2037" s="66">
        <v>2</v>
      </c>
      <c r="P2037" s="67">
        <f>O2037+SUMIF(IN!F:F,Inventory!H:H,IN!M:M)-SUMIF(OUT!F:F,Inventory!H:H,OUT!M:M)</f>
        <v>2</v>
      </c>
      <c r="Q2037" s="5"/>
      <c r="R2037" s="75">
        <f t="shared" si="62"/>
        <v>0</v>
      </c>
      <c r="S2037" s="75"/>
      <c r="T2037" s="11">
        <v>60</v>
      </c>
      <c r="U2037" s="11" t="s">
        <v>74</v>
      </c>
      <c r="V2037" s="11"/>
      <c r="W2037" s="11">
        <v>3650</v>
      </c>
      <c r="X2037" s="11">
        <v>30</v>
      </c>
      <c r="Y2037" s="11"/>
      <c r="Z2037" s="11">
        <v>0</v>
      </c>
      <c r="AA2037" s="11">
        <v>2</v>
      </c>
      <c r="AB2037" s="11">
        <v>5</v>
      </c>
      <c r="AC2037" s="11">
        <v>5</v>
      </c>
      <c r="AD2037" s="11">
        <v>5</v>
      </c>
      <c r="AE2037" s="11">
        <v>5</v>
      </c>
      <c r="AF2037" s="11">
        <f t="shared" si="63"/>
        <v>4.7</v>
      </c>
    </row>
    <row r="2038" ht="50" customHeight="1" spans="1:32">
      <c r="A2038" s="11"/>
      <c r="B2038" s="11" t="s">
        <v>6652</v>
      </c>
      <c r="C2038" s="11"/>
      <c r="D2038" s="11"/>
      <c r="E2038" s="118" t="s">
        <v>6653</v>
      </c>
      <c r="F2038" s="118" t="s">
        <v>6654</v>
      </c>
      <c r="G2038" s="118" t="s">
        <v>4588</v>
      </c>
      <c r="H2038" s="118" t="s">
        <v>6655</v>
      </c>
      <c r="I2038" s="50">
        <v>1</v>
      </c>
      <c r="J2038" s="91" t="s">
        <v>35</v>
      </c>
      <c r="K2038" s="27" t="s">
        <v>122</v>
      </c>
      <c r="L2038" s="63" t="s">
        <v>64</v>
      </c>
      <c r="M2038" s="64"/>
      <c r="N2038" s="65" t="s">
        <v>4250</v>
      </c>
      <c r="O2038" s="66">
        <v>2</v>
      </c>
      <c r="P2038" s="67">
        <f>O2038+SUMIF(IN!F:F,Inventory!H:H,IN!M:M)-SUMIF(OUT!F:F,Inventory!H:H,OUT!M:M)</f>
        <v>2</v>
      </c>
      <c r="Q2038" s="5" t="s">
        <v>6656</v>
      </c>
      <c r="R2038" s="75">
        <f t="shared" si="62"/>
        <v>0</v>
      </c>
      <c r="S2038" s="75"/>
      <c r="T2038" s="11">
        <v>60</v>
      </c>
      <c r="U2038" s="11" t="s">
        <v>74</v>
      </c>
      <c r="V2038" s="11"/>
      <c r="W2038" s="11">
        <v>1000</v>
      </c>
      <c r="X2038" s="10">
        <v>30</v>
      </c>
      <c r="Y2038" s="11"/>
      <c r="Z2038" s="11">
        <v>0</v>
      </c>
      <c r="AA2038" s="11">
        <v>5</v>
      </c>
      <c r="AB2038" s="11">
        <v>3</v>
      </c>
      <c r="AC2038" s="11">
        <v>4</v>
      </c>
      <c r="AD2038" s="11">
        <v>5</v>
      </c>
      <c r="AE2038" s="11">
        <v>5</v>
      </c>
      <c r="AF2038" s="11">
        <f t="shared" si="63"/>
        <v>4.6</v>
      </c>
    </row>
    <row r="2039" ht="50" customHeight="1" spans="1:32">
      <c r="A2039" s="11"/>
      <c r="B2039" s="11">
        <v>2454</v>
      </c>
      <c r="C2039" s="11"/>
      <c r="D2039" s="11"/>
      <c r="E2039" s="54" t="s">
        <v>6252</v>
      </c>
      <c r="F2039" s="49" t="s">
        <v>6253</v>
      </c>
      <c r="G2039" s="11" t="s">
        <v>5974</v>
      </c>
      <c r="H2039" s="11" t="s">
        <v>6657</v>
      </c>
      <c r="I2039" s="50">
        <v>1</v>
      </c>
      <c r="J2039" s="69" t="s">
        <v>35</v>
      </c>
      <c r="K2039" s="27" t="s">
        <v>122</v>
      </c>
      <c r="L2039" s="63" t="s">
        <v>37</v>
      </c>
      <c r="M2039" s="64"/>
      <c r="N2039" s="65" t="s">
        <v>6658</v>
      </c>
      <c r="O2039" s="66">
        <v>2</v>
      </c>
      <c r="P2039" s="67">
        <f>O2039+SUMIF(IN!F:F,Inventory!H:H,IN!M:M)-SUMIF(OUT!F:F,Inventory!H:H,OUT!M:M)</f>
        <v>2</v>
      </c>
      <c r="Q2039" s="5" t="s">
        <v>6659</v>
      </c>
      <c r="R2039" s="75">
        <f t="shared" si="62"/>
        <v>0</v>
      </c>
      <c r="S2039" s="75"/>
      <c r="T2039" s="11">
        <v>60</v>
      </c>
      <c r="U2039" s="11" t="s">
        <v>74</v>
      </c>
      <c r="V2039" s="11"/>
      <c r="W2039" s="11">
        <v>3650</v>
      </c>
      <c r="X2039" s="11">
        <v>60</v>
      </c>
      <c r="Y2039" s="11"/>
      <c r="Z2039" s="11">
        <v>0</v>
      </c>
      <c r="AA2039" s="11">
        <v>5</v>
      </c>
      <c r="AB2039" s="11">
        <v>3</v>
      </c>
      <c r="AC2039" s="11">
        <v>5</v>
      </c>
      <c r="AD2039" s="11">
        <v>5</v>
      </c>
      <c r="AE2039" s="11">
        <v>5</v>
      </c>
      <c r="AF2039" s="11">
        <f t="shared" si="63"/>
        <v>4.8</v>
      </c>
    </row>
    <row r="2040" ht="50" customHeight="1" spans="1:32">
      <c r="A2040" s="11"/>
      <c r="B2040" s="11">
        <v>3182</v>
      </c>
      <c r="C2040" s="11"/>
      <c r="D2040" s="11"/>
      <c r="E2040" s="11" t="s">
        <v>6660</v>
      </c>
      <c r="F2040" s="11" t="s">
        <v>6661</v>
      </c>
      <c r="G2040" s="11" t="s">
        <v>6662</v>
      </c>
      <c r="H2040" s="11" t="s">
        <v>6663</v>
      </c>
      <c r="I2040" s="50">
        <v>1</v>
      </c>
      <c r="J2040" s="54" t="s">
        <v>35</v>
      </c>
      <c r="K2040" s="27" t="s">
        <v>122</v>
      </c>
      <c r="L2040" s="63" t="s">
        <v>37</v>
      </c>
      <c r="M2040" s="64"/>
      <c r="N2040" s="65" t="s">
        <v>6658</v>
      </c>
      <c r="O2040" s="66">
        <v>1</v>
      </c>
      <c r="P2040" s="67">
        <f>O2040+SUMIF(IN!F:F,Inventory!H:H,IN!M:M)-SUMIF(OUT!F:F,Inventory!H:H,OUT!M:M)</f>
        <v>1</v>
      </c>
      <c r="Q2040" s="5" t="s">
        <v>6664</v>
      </c>
      <c r="R2040" s="75">
        <f t="shared" si="62"/>
        <v>0</v>
      </c>
      <c r="S2040" s="75"/>
      <c r="T2040" s="11">
        <v>30</v>
      </c>
      <c r="U2040" s="11" t="s">
        <v>40</v>
      </c>
      <c r="V2040" s="11" t="s">
        <v>66</v>
      </c>
      <c r="W2040" s="11">
        <v>1000</v>
      </c>
      <c r="X2040" s="11"/>
      <c r="Y2040" s="11"/>
      <c r="Z2040" s="11">
        <v>0</v>
      </c>
      <c r="AA2040" s="11">
        <v>4</v>
      </c>
      <c r="AB2040" s="11">
        <v>5</v>
      </c>
      <c r="AC2040" s="11">
        <v>4</v>
      </c>
      <c r="AD2040" s="11">
        <v>5</v>
      </c>
      <c r="AE2040" s="11">
        <v>5</v>
      </c>
      <c r="AF2040" s="11">
        <f t="shared" si="63"/>
        <v>4.7</v>
      </c>
    </row>
    <row r="2041" ht="50" customHeight="1" spans="1:32">
      <c r="A2041" s="11"/>
      <c r="B2041" s="11">
        <v>3244</v>
      </c>
      <c r="C2041" s="11" t="s">
        <v>1</v>
      </c>
      <c r="D2041" s="11"/>
      <c r="E2041" s="11" t="s">
        <v>6660</v>
      </c>
      <c r="F2041" s="11" t="s">
        <v>6661</v>
      </c>
      <c r="G2041" s="11" t="s">
        <v>6662</v>
      </c>
      <c r="H2041" s="11" t="s">
        <v>6665</v>
      </c>
      <c r="I2041" s="50">
        <v>1</v>
      </c>
      <c r="J2041" s="54" t="s">
        <v>35</v>
      </c>
      <c r="K2041" s="27" t="s">
        <v>122</v>
      </c>
      <c r="L2041" s="63" t="s">
        <v>37</v>
      </c>
      <c r="M2041" s="64"/>
      <c r="N2041" s="65" t="s">
        <v>6658</v>
      </c>
      <c r="O2041" s="66">
        <v>1</v>
      </c>
      <c r="P2041" s="67">
        <f>O2041+SUMIF(IN!F:F,Inventory!H:H,IN!M:M)-SUMIF(OUT!F:F,Inventory!H:H,OUT!M:M)</f>
        <v>1</v>
      </c>
      <c r="Q2041" s="5" t="s">
        <v>6666</v>
      </c>
      <c r="R2041" s="75">
        <f t="shared" si="62"/>
        <v>0</v>
      </c>
      <c r="S2041" s="75"/>
      <c r="T2041" s="11">
        <v>60</v>
      </c>
      <c r="U2041" s="11" t="s">
        <v>40</v>
      </c>
      <c r="V2041" s="11" t="s">
        <v>66</v>
      </c>
      <c r="W2041" s="11">
        <v>3650</v>
      </c>
      <c r="X2041" s="11">
        <v>30</v>
      </c>
      <c r="Y2041" s="11"/>
      <c r="Z2041" s="11">
        <v>0</v>
      </c>
      <c r="AA2041" s="11">
        <v>5</v>
      </c>
      <c r="AB2041" s="11">
        <v>1</v>
      </c>
      <c r="AC2041" s="11">
        <v>5</v>
      </c>
      <c r="AD2041" s="11">
        <v>5</v>
      </c>
      <c r="AE2041" s="11">
        <v>5</v>
      </c>
      <c r="AF2041" s="11">
        <f t="shared" si="63"/>
        <v>4.6</v>
      </c>
    </row>
    <row r="2042" ht="50" customHeight="1" spans="1:32">
      <c r="A2042" s="11"/>
      <c r="B2042" s="11">
        <v>3322</v>
      </c>
      <c r="C2042" s="11"/>
      <c r="D2042" s="11"/>
      <c r="E2042" s="54" t="s">
        <v>6667</v>
      </c>
      <c r="F2042" s="11" t="s">
        <v>6253</v>
      </c>
      <c r="G2042" s="11" t="s">
        <v>6668</v>
      </c>
      <c r="H2042" s="11" t="s">
        <v>6669</v>
      </c>
      <c r="I2042" s="50">
        <v>1</v>
      </c>
      <c r="J2042" s="69" t="s">
        <v>35</v>
      </c>
      <c r="K2042" s="27" t="s">
        <v>122</v>
      </c>
      <c r="L2042" s="63" t="s">
        <v>37</v>
      </c>
      <c r="M2042" s="64"/>
      <c r="N2042" s="65" t="s">
        <v>6658</v>
      </c>
      <c r="O2042" s="66">
        <v>0</v>
      </c>
      <c r="P2042" s="67">
        <f>O2042+SUMIF(IN!F:F,Inventory!H:H,IN!M:M)-SUMIF(OUT!F:F,Inventory!H:H,OUT!M:M)</f>
        <v>2</v>
      </c>
      <c r="Q2042" s="5"/>
      <c r="R2042" s="75">
        <f t="shared" si="62"/>
        <v>0</v>
      </c>
      <c r="S2042" s="75"/>
      <c r="T2042" s="11">
        <v>30</v>
      </c>
      <c r="U2042" s="11" t="s">
        <v>44</v>
      </c>
      <c r="V2042" s="11" t="s">
        <v>52</v>
      </c>
      <c r="W2042" s="11">
        <v>3650</v>
      </c>
      <c r="X2042" s="11">
        <v>60</v>
      </c>
      <c r="Y2042" s="11"/>
      <c r="Z2042" s="11">
        <v>0</v>
      </c>
      <c r="AA2042" s="11">
        <v>4</v>
      </c>
      <c r="AB2042" s="11">
        <v>5</v>
      </c>
      <c r="AC2042" s="11">
        <v>5</v>
      </c>
      <c r="AD2042" s="11">
        <v>5</v>
      </c>
      <c r="AE2042" s="11">
        <v>4</v>
      </c>
      <c r="AF2042" s="11">
        <f t="shared" si="63"/>
        <v>4.6</v>
      </c>
    </row>
    <row r="2043" ht="50" customHeight="1" spans="1:32">
      <c r="A2043" s="11">
        <v>435</v>
      </c>
      <c r="B2043" s="11">
        <v>3323</v>
      </c>
      <c r="C2043" s="11"/>
      <c r="D2043" s="11"/>
      <c r="E2043" s="54" t="s">
        <v>6667</v>
      </c>
      <c r="F2043" s="11" t="s">
        <v>6253</v>
      </c>
      <c r="G2043" s="11" t="s">
        <v>3585</v>
      </c>
      <c r="H2043" s="11" t="s">
        <v>6670</v>
      </c>
      <c r="I2043" s="50">
        <v>1</v>
      </c>
      <c r="J2043" s="69" t="s">
        <v>35</v>
      </c>
      <c r="K2043" s="27" t="s">
        <v>122</v>
      </c>
      <c r="L2043" s="63" t="s">
        <v>37</v>
      </c>
      <c r="M2043" s="64"/>
      <c r="N2043" s="65" t="s">
        <v>6658</v>
      </c>
      <c r="O2043" s="66">
        <v>1</v>
      </c>
      <c r="P2043" s="67">
        <f>O2043+SUMIF(IN!F:F,Inventory!H:H,IN!M:M)-SUMIF(OUT!F:F,Inventory!H:H,OUT!M:M)</f>
        <v>1</v>
      </c>
      <c r="Q2043" s="5"/>
      <c r="R2043" s="75">
        <f t="shared" si="62"/>
        <v>0</v>
      </c>
      <c r="S2043" s="75"/>
      <c r="T2043" s="11">
        <v>30</v>
      </c>
      <c r="U2043" s="11" t="s">
        <v>44</v>
      </c>
      <c r="V2043" s="11" t="s">
        <v>52</v>
      </c>
      <c r="W2043" s="11">
        <v>3650</v>
      </c>
      <c r="X2043" s="11">
        <v>60</v>
      </c>
      <c r="Y2043" s="11"/>
      <c r="Z2043" s="11">
        <v>0</v>
      </c>
      <c r="AA2043" s="11">
        <v>4</v>
      </c>
      <c r="AB2043" s="11">
        <v>4</v>
      </c>
      <c r="AC2043" s="11">
        <v>5</v>
      </c>
      <c r="AD2043" s="11">
        <v>5</v>
      </c>
      <c r="AE2043" s="11">
        <v>5</v>
      </c>
      <c r="AF2043" s="11">
        <f t="shared" si="63"/>
        <v>4.8</v>
      </c>
    </row>
    <row r="2044" ht="50" customHeight="1" spans="1:32">
      <c r="A2044" s="11"/>
      <c r="B2044" s="11">
        <v>3517</v>
      </c>
      <c r="C2044" s="11"/>
      <c r="D2044" s="11"/>
      <c r="E2044" s="54" t="s">
        <v>6671</v>
      </c>
      <c r="F2044" s="54" t="s">
        <v>1584</v>
      </c>
      <c r="G2044" s="54" t="s">
        <v>4694</v>
      </c>
      <c r="H2044" s="54" t="s">
        <v>6672</v>
      </c>
      <c r="I2044" s="50">
        <v>1</v>
      </c>
      <c r="J2044" s="54" t="s">
        <v>35</v>
      </c>
      <c r="K2044" s="27" t="s">
        <v>122</v>
      </c>
      <c r="L2044" s="63" t="s">
        <v>40</v>
      </c>
      <c r="M2044" s="64"/>
      <c r="N2044" s="65" t="s">
        <v>6658</v>
      </c>
      <c r="O2044" s="66">
        <v>2</v>
      </c>
      <c r="P2044" s="67">
        <f>O2044+SUMIF(IN!F:F,Inventory!H:H,IN!M:M)-SUMIF(OUT!F:F,Inventory!H:H,OUT!M:M)</f>
        <v>2</v>
      </c>
      <c r="Q2044" s="5"/>
      <c r="R2044" s="75">
        <f t="shared" si="62"/>
        <v>0</v>
      </c>
      <c r="S2044" s="75"/>
      <c r="T2044" s="11">
        <v>30</v>
      </c>
      <c r="U2044" s="11"/>
      <c r="V2044" s="11" t="s">
        <v>52</v>
      </c>
      <c r="W2044" s="11">
        <v>3650</v>
      </c>
      <c r="X2044" s="11">
        <v>30</v>
      </c>
      <c r="Y2044" s="11"/>
      <c r="Z2044" s="11">
        <v>0</v>
      </c>
      <c r="AA2044" s="11">
        <v>4</v>
      </c>
      <c r="AB2044" s="11">
        <v>4</v>
      </c>
      <c r="AC2044" s="11">
        <v>5</v>
      </c>
      <c r="AD2044" s="11">
        <v>5</v>
      </c>
      <c r="AE2044" s="11">
        <v>5</v>
      </c>
      <c r="AF2044" s="11">
        <f t="shared" si="63"/>
        <v>4.8</v>
      </c>
    </row>
    <row r="2045" ht="50" customHeight="1" spans="1:32">
      <c r="A2045" s="11"/>
      <c r="B2045" s="11">
        <v>3845</v>
      </c>
      <c r="C2045" s="11"/>
      <c r="D2045" s="11"/>
      <c r="E2045" s="10" t="s">
        <v>6673</v>
      </c>
      <c r="F2045" s="10" t="s">
        <v>6674</v>
      </c>
      <c r="G2045" s="58" t="s">
        <v>1691</v>
      </c>
      <c r="H2045" s="120" t="s">
        <v>6675</v>
      </c>
      <c r="I2045" s="50">
        <v>1</v>
      </c>
      <c r="J2045" s="54" t="s">
        <v>35</v>
      </c>
      <c r="K2045" s="27" t="s">
        <v>122</v>
      </c>
      <c r="L2045" s="63" t="s">
        <v>40</v>
      </c>
      <c r="M2045" s="64"/>
      <c r="N2045" s="65" t="s">
        <v>6658</v>
      </c>
      <c r="O2045" s="66">
        <v>1</v>
      </c>
      <c r="P2045" s="67">
        <f>O2045+SUMIF(IN!F:F,Inventory!H:H,IN!M:M)-SUMIF(OUT!F:F,Inventory!H:H,OUT!M:M)</f>
        <v>1</v>
      </c>
      <c r="Q2045" s="5"/>
      <c r="R2045" s="75">
        <f t="shared" si="62"/>
        <v>0</v>
      </c>
      <c r="S2045" s="75"/>
      <c r="T2045" s="11">
        <v>45</v>
      </c>
      <c r="U2045" s="11" t="s">
        <v>40</v>
      </c>
      <c r="V2045" s="11" t="s">
        <v>41</v>
      </c>
      <c r="W2045" s="11">
        <v>3650</v>
      </c>
      <c r="X2045" s="11">
        <v>45</v>
      </c>
      <c r="Y2045" s="11"/>
      <c r="Z2045" s="11">
        <v>0</v>
      </c>
      <c r="AA2045" s="11">
        <v>2</v>
      </c>
      <c r="AB2045" s="11">
        <v>5</v>
      </c>
      <c r="AC2045" s="11">
        <v>5</v>
      </c>
      <c r="AD2045" s="11">
        <v>5</v>
      </c>
      <c r="AE2045" s="11">
        <v>5</v>
      </c>
      <c r="AF2045" s="11">
        <f t="shared" si="63"/>
        <v>4.7</v>
      </c>
    </row>
    <row r="2046" ht="50" customHeight="1" spans="1:32">
      <c r="A2046" s="11"/>
      <c r="B2046" s="11" t="s">
        <v>6676</v>
      </c>
      <c r="C2046" s="11"/>
      <c r="D2046" s="11"/>
      <c r="E2046" s="11" t="s">
        <v>6677</v>
      </c>
      <c r="F2046" s="131" t="s">
        <v>6678</v>
      </c>
      <c r="G2046" s="131" t="s">
        <v>6679</v>
      </c>
      <c r="H2046" s="131" t="s">
        <v>6680</v>
      </c>
      <c r="I2046" s="50">
        <v>1</v>
      </c>
      <c r="J2046" s="54" t="s">
        <v>35</v>
      </c>
      <c r="K2046" s="27" t="s">
        <v>36</v>
      </c>
      <c r="L2046" s="63" t="s">
        <v>40</v>
      </c>
      <c r="M2046" s="64"/>
      <c r="N2046" s="65" t="s">
        <v>6658</v>
      </c>
      <c r="O2046" s="66">
        <v>2</v>
      </c>
      <c r="P2046" s="67">
        <f>O2046+SUMIF(IN!F:F,Inventory!H:H,IN!M:M)-SUMIF(OUT!F:F,Inventory!H:H,OUT!M:M)</f>
        <v>2</v>
      </c>
      <c r="Q2046" s="5"/>
      <c r="R2046" s="75">
        <f t="shared" si="62"/>
        <v>0</v>
      </c>
      <c r="S2046" s="75"/>
      <c r="T2046" s="11">
        <v>60</v>
      </c>
      <c r="U2046" s="11" t="s">
        <v>74</v>
      </c>
      <c r="V2046" s="11" t="s">
        <v>66</v>
      </c>
      <c r="W2046" s="11">
        <v>1000</v>
      </c>
      <c r="X2046" s="11"/>
      <c r="Y2046" s="11"/>
      <c r="Z2046" s="11">
        <v>0</v>
      </c>
      <c r="AA2046" s="11">
        <v>4</v>
      </c>
      <c r="AB2046" s="11">
        <v>5</v>
      </c>
      <c r="AC2046" s="11">
        <v>5</v>
      </c>
      <c r="AD2046" s="11">
        <v>5</v>
      </c>
      <c r="AE2046" s="11">
        <v>5</v>
      </c>
      <c r="AF2046" s="11">
        <f t="shared" si="63"/>
        <v>4.9</v>
      </c>
    </row>
    <row r="2047" ht="50" customHeight="1" spans="1:32">
      <c r="A2047" s="11"/>
      <c r="B2047" s="11" t="s">
        <v>6681</v>
      </c>
      <c r="C2047" s="11"/>
      <c r="D2047" s="11"/>
      <c r="E2047" s="11" t="s">
        <v>6682</v>
      </c>
      <c r="F2047" s="11" t="s">
        <v>6661</v>
      </c>
      <c r="G2047" s="11" t="s">
        <v>2508</v>
      </c>
      <c r="H2047" s="11" t="s">
        <v>6683</v>
      </c>
      <c r="I2047" s="50">
        <v>1</v>
      </c>
      <c r="J2047" s="69" t="s">
        <v>35</v>
      </c>
      <c r="K2047" s="27" t="s">
        <v>122</v>
      </c>
      <c r="L2047" s="63" t="s">
        <v>37</v>
      </c>
      <c r="M2047" s="64"/>
      <c r="N2047" s="65" t="s">
        <v>6658</v>
      </c>
      <c r="O2047" s="66">
        <v>2</v>
      </c>
      <c r="P2047" s="67">
        <f>O2047+SUMIF(IN!F:F,Inventory!H:H,IN!M:M)-SUMIF(OUT!F:F,Inventory!H:H,OUT!M:M)</f>
        <v>2</v>
      </c>
      <c r="Q2047" s="5" t="s">
        <v>6684</v>
      </c>
      <c r="R2047" s="75">
        <f t="shared" si="62"/>
        <v>0</v>
      </c>
      <c r="S2047" s="75"/>
      <c r="T2047" s="11">
        <v>60</v>
      </c>
      <c r="U2047" s="11" t="s">
        <v>40</v>
      </c>
      <c r="V2047" s="11" t="s">
        <v>66</v>
      </c>
      <c r="W2047" s="11">
        <v>1825</v>
      </c>
      <c r="X2047" s="11"/>
      <c r="Y2047" s="11"/>
      <c r="Z2047" s="11">
        <v>0</v>
      </c>
      <c r="AA2047" s="11">
        <v>5</v>
      </c>
      <c r="AB2047" s="11">
        <v>5</v>
      </c>
      <c r="AC2047" s="11">
        <v>5</v>
      </c>
      <c r="AD2047" s="11">
        <v>5</v>
      </c>
      <c r="AE2047" s="11">
        <v>4</v>
      </c>
      <c r="AF2047" s="11">
        <f t="shared" si="63"/>
        <v>4.7</v>
      </c>
    </row>
    <row r="2048" ht="50" customHeight="1" spans="1:32">
      <c r="A2048" s="11"/>
      <c r="B2048" s="11" t="s">
        <v>6685</v>
      </c>
      <c r="C2048" s="11"/>
      <c r="D2048" s="11"/>
      <c r="E2048" s="11" t="s">
        <v>6686</v>
      </c>
      <c r="F2048" s="131" t="s">
        <v>6678</v>
      </c>
      <c r="G2048" s="131" t="s">
        <v>6687</v>
      </c>
      <c r="H2048" s="131" t="s">
        <v>6688</v>
      </c>
      <c r="I2048" s="50">
        <v>2</v>
      </c>
      <c r="J2048" s="54" t="s">
        <v>35</v>
      </c>
      <c r="K2048" s="27" t="s">
        <v>36</v>
      </c>
      <c r="L2048" s="63" t="s">
        <v>40</v>
      </c>
      <c r="M2048" s="64"/>
      <c r="N2048" s="65" t="s">
        <v>6658</v>
      </c>
      <c r="O2048" s="66">
        <v>4</v>
      </c>
      <c r="P2048" s="67">
        <f>O2048+SUMIF(IN!F:F,Inventory!H:H,IN!M:M)-SUMIF(OUT!F:F,Inventory!H:H,OUT!M:M)</f>
        <v>4</v>
      </c>
      <c r="Q2048" s="5"/>
      <c r="R2048" s="75">
        <f t="shared" si="62"/>
        <v>0</v>
      </c>
      <c r="S2048" s="75"/>
      <c r="T2048" s="11">
        <v>60</v>
      </c>
      <c r="U2048" s="11" t="s">
        <v>74</v>
      </c>
      <c r="V2048" s="11" t="s">
        <v>66</v>
      </c>
      <c r="W2048" s="11">
        <v>1000</v>
      </c>
      <c r="X2048" s="11"/>
      <c r="Y2048" s="11"/>
      <c r="Z2048" s="11">
        <v>0</v>
      </c>
      <c r="AA2048" s="11">
        <v>5</v>
      </c>
      <c r="AB2048" s="11">
        <v>5</v>
      </c>
      <c r="AC2048" s="11">
        <v>5</v>
      </c>
      <c r="AD2048" s="11">
        <v>5</v>
      </c>
      <c r="AE2048" s="11">
        <v>5</v>
      </c>
      <c r="AF2048" s="11">
        <f t="shared" si="63"/>
        <v>5</v>
      </c>
    </row>
    <row r="2049" ht="50" customHeight="1" spans="1:32">
      <c r="A2049" s="11"/>
      <c r="B2049" s="26">
        <v>2505</v>
      </c>
      <c r="C2049" s="11" t="s">
        <v>1</v>
      </c>
      <c r="D2049" s="85"/>
      <c r="E2049" s="58" t="s">
        <v>2997</v>
      </c>
      <c r="F2049" s="10" t="s">
        <v>6689</v>
      </c>
      <c r="G2049" s="58" t="s">
        <v>1330</v>
      </c>
      <c r="H2049" s="58" t="s">
        <v>6690</v>
      </c>
      <c r="I2049" s="50">
        <v>1</v>
      </c>
      <c r="J2049" s="54" t="s">
        <v>35</v>
      </c>
      <c r="K2049" s="27" t="s">
        <v>122</v>
      </c>
      <c r="L2049" s="63" t="s">
        <v>40</v>
      </c>
      <c r="M2049" s="64"/>
      <c r="N2049" s="71" t="s">
        <v>6691</v>
      </c>
      <c r="O2049" s="66">
        <v>1</v>
      </c>
      <c r="P2049" s="67">
        <f>O2049+SUMIF(IN!F:F,Inventory!H:H,IN!M:M)-SUMIF(OUT!F:F,Inventory!H:H,OUT!M:M)</f>
        <v>1</v>
      </c>
      <c r="Q2049" s="5"/>
      <c r="R2049" s="75">
        <f t="shared" si="62"/>
        <v>0</v>
      </c>
      <c r="S2049" s="75"/>
      <c r="T2049" s="11">
        <v>60</v>
      </c>
      <c r="U2049" s="11" t="s">
        <v>40</v>
      </c>
      <c r="V2049" s="11"/>
      <c r="W2049" s="11">
        <v>1000</v>
      </c>
      <c r="X2049" s="11"/>
      <c r="Y2049" s="11"/>
      <c r="Z2049" s="11">
        <v>0</v>
      </c>
      <c r="AA2049" s="11">
        <v>1</v>
      </c>
      <c r="AB2049" s="11">
        <v>5</v>
      </c>
      <c r="AC2049" s="11">
        <v>5</v>
      </c>
      <c r="AD2049" s="11">
        <v>5</v>
      </c>
      <c r="AE2049" s="11">
        <v>5</v>
      </c>
      <c r="AF2049" s="11">
        <f t="shared" si="63"/>
        <v>4.6</v>
      </c>
    </row>
    <row r="2050" ht="50" customHeight="1" spans="1:32">
      <c r="A2050" s="11"/>
      <c r="B2050" s="11">
        <v>2684</v>
      </c>
      <c r="C2050" s="11"/>
      <c r="D2050" s="11"/>
      <c r="E2050" s="11" t="s">
        <v>6692</v>
      </c>
      <c r="F2050" s="11" t="s">
        <v>6693</v>
      </c>
      <c r="G2050" s="11" t="s">
        <v>1873</v>
      </c>
      <c r="H2050" s="26" t="s">
        <v>6694</v>
      </c>
      <c r="I2050" s="50">
        <v>2</v>
      </c>
      <c r="J2050" s="54" t="s">
        <v>35</v>
      </c>
      <c r="K2050" s="27" t="s">
        <v>36</v>
      </c>
      <c r="L2050" s="63" t="s">
        <v>40</v>
      </c>
      <c r="M2050" s="64"/>
      <c r="N2050" s="65" t="s">
        <v>6691</v>
      </c>
      <c r="O2050" s="66">
        <v>3</v>
      </c>
      <c r="P2050" s="67">
        <f>O2050+SUMIF(IN!F:F,Inventory!H:H,IN!M:M)-SUMIF(OUT!F:F,Inventory!H:H,OUT!M:M)</f>
        <v>3</v>
      </c>
      <c r="Q2050" s="5"/>
      <c r="R2050" s="75">
        <f t="shared" ref="R2050:R2113" si="64">M2050*P2050</f>
        <v>0</v>
      </c>
      <c r="S2050" s="75"/>
      <c r="T2050" s="11">
        <v>30</v>
      </c>
      <c r="U2050" s="11" t="s">
        <v>44</v>
      </c>
      <c r="V2050" s="10" t="s">
        <v>75</v>
      </c>
      <c r="W2050" s="11">
        <v>1825</v>
      </c>
      <c r="X2050" s="11"/>
      <c r="Y2050" s="11"/>
      <c r="Z2050" s="11">
        <v>0</v>
      </c>
      <c r="AA2050" s="11">
        <v>5</v>
      </c>
      <c r="AB2050" s="11">
        <v>4</v>
      </c>
      <c r="AC2050" s="11">
        <v>4</v>
      </c>
      <c r="AD2050" s="11">
        <v>5</v>
      </c>
      <c r="AE2050" s="11">
        <v>5</v>
      </c>
      <c r="AF2050" s="11">
        <f t="shared" ref="AF2050:AF2113" si="65">AA2050*0.1+AB2050*0.1+AC2050*0.2+AD2050*0.3+AE2050*0.3</f>
        <v>4.7</v>
      </c>
    </row>
    <row r="2051" ht="50" customHeight="1" spans="1:32">
      <c r="A2051" s="11"/>
      <c r="B2051" s="11">
        <v>2820</v>
      </c>
      <c r="C2051" s="11"/>
      <c r="D2051" s="96"/>
      <c r="E2051" s="58" t="s">
        <v>6695</v>
      </c>
      <c r="F2051" s="10" t="s">
        <v>6696</v>
      </c>
      <c r="G2051" s="58" t="s">
        <v>1086</v>
      </c>
      <c r="H2051" s="58" t="s">
        <v>6697</v>
      </c>
      <c r="I2051" s="49">
        <v>2</v>
      </c>
      <c r="J2051" s="11" t="s">
        <v>35</v>
      </c>
      <c r="K2051" s="27" t="s">
        <v>122</v>
      </c>
      <c r="L2051" s="63" t="s">
        <v>40</v>
      </c>
      <c r="M2051" s="64"/>
      <c r="N2051" s="71" t="s">
        <v>6691</v>
      </c>
      <c r="O2051" s="66">
        <v>5</v>
      </c>
      <c r="P2051" s="67">
        <f>O2051+SUMIF(IN!F:F,Inventory!H:H,IN!M:M)-SUMIF(OUT!F:F,Inventory!H:H,OUT!M:M)</f>
        <v>5</v>
      </c>
      <c r="Q2051" s="5"/>
      <c r="R2051" s="75">
        <f t="shared" si="64"/>
        <v>0</v>
      </c>
      <c r="S2051" s="75"/>
      <c r="T2051" s="11">
        <v>45</v>
      </c>
      <c r="U2051" s="11" t="s">
        <v>74</v>
      </c>
      <c r="V2051" s="10" t="s">
        <v>75</v>
      </c>
      <c r="W2051" s="11">
        <v>1825</v>
      </c>
      <c r="X2051" s="11"/>
      <c r="Y2051" s="11"/>
      <c r="Z2051" s="11">
        <v>0</v>
      </c>
      <c r="AA2051" s="11">
        <v>4</v>
      </c>
      <c r="AB2051" s="11">
        <v>5</v>
      </c>
      <c r="AC2051" s="11">
        <v>4</v>
      </c>
      <c r="AD2051" s="11">
        <v>5</v>
      </c>
      <c r="AE2051" s="11">
        <v>5</v>
      </c>
      <c r="AF2051" s="11">
        <f t="shared" si="65"/>
        <v>4.7</v>
      </c>
    </row>
    <row r="2052" ht="50" customHeight="1" spans="1:32">
      <c r="A2052" s="11"/>
      <c r="B2052" s="11">
        <v>2831</v>
      </c>
      <c r="C2052" s="11"/>
      <c r="D2052" s="11"/>
      <c r="E2052" s="11" t="s">
        <v>6698</v>
      </c>
      <c r="F2052" s="11" t="s">
        <v>4267</v>
      </c>
      <c r="G2052" s="11" t="s">
        <v>1330</v>
      </c>
      <c r="H2052" s="11" t="s">
        <v>6699</v>
      </c>
      <c r="I2052" s="50">
        <v>1</v>
      </c>
      <c r="J2052" s="54" t="s">
        <v>35</v>
      </c>
      <c r="K2052" s="27" t="s">
        <v>122</v>
      </c>
      <c r="L2052" s="63" t="s">
        <v>37</v>
      </c>
      <c r="M2052" s="64"/>
      <c r="N2052" s="65" t="s">
        <v>6691</v>
      </c>
      <c r="O2052" s="66">
        <v>1</v>
      </c>
      <c r="P2052" s="67">
        <f>O2052+SUMIF(IN!F:F,Inventory!H:H,IN!M:M)-SUMIF(OUT!F:F,Inventory!H:H,OUT!M:M)</f>
        <v>1</v>
      </c>
      <c r="Q2052" s="5" t="s">
        <v>6700</v>
      </c>
      <c r="R2052" s="75">
        <f t="shared" si="64"/>
        <v>0</v>
      </c>
      <c r="S2052" s="75"/>
      <c r="T2052" s="11">
        <v>60</v>
      </c>
      <c r="U2052" s="11" t="s">
        <v>40</v>
      </c>
      <c r="V2052" s="11"/>
      <c r="W2052" s="11">
        <v>1000</v>
      </c>
      <c r="X2052" s="11"/>
      <c r="Y2052" s="11"/>
      <c r="Z2052" s="11">
        <v>0</v>
      </c>
      <c r="AA2052" s="11">
        <v>4</v>
      </c>
      <c r="AB2052" s="11">
        <v>3</v>
      </c>
      <c r="AC2052" s="11">
        <v>5</v>
      </c>
      <c r="AD2052" s="11">
        <v>5</v>
      </c>
      <c r="AE2052" s="11">
        <v>5</v>
      </c>
      <c r="AF2052" s="11">
        <f t="shared" si="65"/>
        <v>4.7</v>
      </c>
    </row>
    <row r="2053" ht="50" customHeight="1" spans="1:32">
      <c r="A2053" s="11">
        <v>237</v>
      </c>
      <c r="B2053" s="11">
        <v>3406</v>
      </c>
      <c r="C2053" s="11"/>
      <c r="D2053" s="11"/>
      <c r="E2053" s="5" t="s">
        <v>3951</v>
      </c>
      <c r="F2053" s="5" t="s">
        <v>4277</v>
      </c>
      <c r="G2053" s="125" t="s">
        <v>1330</v>
      </c>
      <c r="H2053" s="5" t="s">
        <v>6701</v>
      </c>
      <c r="I2053" s="50">
        <v>1</v>
      </c>
      <c r="J2053" s="11" t="s">
        <v>35</v>
      </c>
      <c r="K2053" s="27" t="s">
        <v>122</v>
      </c>
      <c r="L2053" s="63" t="s">
        <v>37</v>
      </c>
      <c r="M2053" s="64"/>
      <c r="N2053" s="65" t="s">
        <v>6691</v>
      </c>
      <c r="O2053" s="66">
        <v>1</v>
      </c>
      <c r="P2053" s="67">
        <f>O2053+SUMIF(IN!F:F,Inventory!H:H,IN!M:M)-SUMIF(OUT!F:F,Inventory!H:H,OUT!M:M)</f>
        <v>1</v>
      </c>
      <c r="Q2053" s="5"/>
      <c r="R2053" s="75">
        <f t="shared" si="64"/>
        <v>0</v>
      </c>
      <c r="S2053" s="75"/>
      <c r="T2053" s="11">
        <v>120</v>
      </c>
      <c r="U2053" s="11" t="s">
        <v>40</v>
      </c>
      <c r="V2053" s="11" t="s">
        <v>41</v>
      </c>
      <c r="W2053" s="11">
        <v>3650</v>
      </c>
      <c r="X2053" s="11">
        <v>120</v>
      </c>
      <c r="Y2053" s="11"/>
      <c r="Z2053" s="11">
        <v>0</v>
      </c>
      <c r="AA2053" s="11">
        <v>4</v>
      </c>
      <c r="AB2053" s="11">
        <v>5</v>
      </c>
      <c r="AC2053" s="11">
        <v>5</v>
      </c>
      <c r="AD2053" s="11">
        <v>4</v>
      </c>
      <c r="AE2053" s="11">
        <v>5</v>
      </c>
      <c r="AF2053" s="11">
        <f t="shared" si="65"/>
        <v>4.6</v>
      </c>
    </row>
    <row r="2054" ht="50" customHeight="1" spans="1:32">
      <c r="A2054" s="11"/>
      <c r="B2054" s="11">
        <v>3407</v>
      </c>
      <c r="C2054" s="11"/>
      <c r="D2054" s="11"/>
      <c r="E2054" s="49" t="s">
        <v>1655</v>
      </c>
      <c r="F2054" s="49" t="s">
        <v>1656</v>
      </c>
      <c r="G2054" s="58" t="s">
        <v>1330</v>
      </c>
      <c r="H2054" s="49" t="s">
        <v>3978</v>
      </c>
      <c r="I2054" s="50">
        <v>1</v>
      </c>
      <c r="J2054" s="54" t="s">
        <v>35</v>
      </c>
      <c r="K2054" s="27" t="s">
        <v>122</v>
      </c>
      <c r="L2054" s="63" t="s">
        <v>64</v>
      </c>
      <c r="M2054" s="64"/>
      <c r="N2054" s="65" t="s">
        <v>6691</v>
      </c>
      <c r="O2054" s="66">
        <v>1</v>
      </c>
      <c r="P2054" s="67">
        <f>O2054+SUMIF(IN!F:F,Inventory!H:H,IN!M:M)-SUMIF(OUT!F:F,Inventory!H:H,OUT!M:M)</f>
        <v>1</v>
      </c>
      <c r="Q2054" s="5"/>
      <c r="R2054" s="75">
        <f t="shared" si="64"/>
        <v>0</v>
      </c>
      <c r="S2054" s="75"/>
      <c r="T2054" s="11">
        <v>120</v>
      </c>
      <c r="U2054" s="11" t="s">
        <v>40</v>
      </c>
      <c r="V2054" s="11" t="s">
        <v>41</v>
      </c>
      <c r="W2054" s="11">
        <v>3650</v>
      </c>
      <c r="X2054" s="11">
        <v>120</v>
      </c>
      <c r="Y2054" s="11"/>
      <c r="Z2054" s="11">
        <v>0</v>
      </c>
      <c r="AA2054" s="11">
        <v>4</v>
      </c>
      <c r="AB2054" s="11">
        <v>4</v>
      </c>
      <c r="AC2054" s="11">
        <v>4</v>
      </c>
      <c r="AD2054" s="11">
        <v>5</v>
      </c>
      <c r="AE2054" s="11">
        <v>5</v>
      </c>
      <c r="AF2054" s="11">
        <f t="shared" si="65"/>
        <v>4.6</v>
      </c>
    </row>
    <row r="2055" ht="50" customHeight="1" spans="1:32">
      <c r="A2055" s="11"/>
      <c r="B2055" s="11">
        <v>3533</v>
      </c>
      <c r="C2055" s="11"/>
      <c r="D2055" s="11"/>
      <c r="E2055" s="49" t="s">
        <v>1475</v>
      </c>
      <c r="F2055" s="49" t="s">
        <v>3887</v>
      </c>
      <c r="G2055" s="11" t="s">
        <v>1330</v>
      </c>
      <c r="H2055" s="49" t="s">
        <v>6702</v>
      </c>
      <c r="I2055" s="50">
        <v>1</v>
      </c>
      <c r="J2055" s="11" t="s">
        <v>35</v>
      </c>
      <c r="K2055" s="27" t="s">
        <v>122</v>
      </c>
      <c r="L2055" s="63" t="s">
        <v>37</v>
      </c>
      <c r="M2055" s="64"/>
      <c r="N2055" s="65" t="s">
        <v>6691</v>
      </c>
      <c r="O2055" s="66">
        <v>1</v>
      </c>
      <c r="P2055" s="67">
        <f>O2055+SUMIF(IN!F:F,Inventory!H:H,IN!M:M)-SUMIF(OUT!F:F,Inventory!H:H,OUT!M:M)</f>
        <v>1</v>
      </c>
      <c r="Q2055" s="5"/>
      <c r="R2055" s="75">
        <f t="shared" si="64"/>
        <v>0</v>
      </c>
      <c r="S2055" s="75"/>
      <c r="T2055" s="11">
        <v>3650</v>
      </c>
      <c r="U2055" s="11"/>
      <c r="V2055" s="11" t="s">
        <v>45</v>
      </c>
      <c r="W2055" s="11">
        <v>3650</v>
      </c>
      <c r="X2055" s="11">
        <v>60</v>
      </c>
      <c r="Y2055" s="11"/>
      <c r="Z2055" s="11">
        <v>0</v>
      </c>
      <c r="AA2055" s="11">
        <v>4</v>
      </c>
      <c r="AB2055" s="11">
        <v>5</v>
      </c>
      <c r="AC2055" s="11">
        <v>5</v>
      </c>
      <c r="AD2055" s="11">
        <v>4</v>
      </c>
      <c r="AE2055" s="11">
        <v>5</v>
      </c>
      <c r="AF2055" s="11">
        <f t="shared" si="65"/>
        <v>4.6</v>
      </c>
    </row>
    <row r="2056" ht="50" customHeight="1" spans="1:32">
      <c r="A2056" s="11"/>
      <c r="B2056" s="11">
        <v>3535</v>
      </c>
      <c r="C2056" s="11"/>
      <c r="D2056" s="11"/>
      <c r="E2056" s="49" t="s">
        <v>4120</v>
      </c>
      <c r="F2056" s="49" t="s">
        <v>4121</v>
      </c>
      <c r="G2056" s="11" t="s">
        <v>1330</v>
      </c>
      <c r="H2056" s="49" t="s">
        <v>6703</v>
      </c>
      <c r="I2056" s="49">
        <v>1</v>
      </c>
      <c r="J2056" s="54" t="s">
        <v>35</v>
      </c>
      <c r="K2056" s="27" t="s">
        <v>122</v>
      </c>
      <c r="L2056" s="63" t="s">
        <v>37</v>
      </c>
      <c r="M2056" s="64"/>
      <c r="N2056" s="65" t="s">
        <v>6691</v>
      </c>
      <c r="O2056" s="66">
        <v>1</v>
      </c>
      <c r="P2056" s="67">
        <f>O2056+SUMIF(IN!F:F,Inventory!H:H,IN!M:M)-SUMIF(OUT!F:F,Inventory!H:H,OUT!M:M)</f>
        <v>1</v>
      </c>
      <c r="Q2056" s="5"/>
      <c r="R2056" s="75">
        <f t="shared" si="64"/>
        <v>0</v>
      </c>
      <c r="S2056" s="75"/>
      <c r="T2056" s="11">
        <v>3650</v>
      </c>
      <c r="U2056" s="11"/>
      <c r="V2056" s="11" t="s">
        <v>45</v>
      </c>
      <c r="W2056" s="11">
        <v>3650</v>
      </c>
      <c r="X2056" s="11">
        <v>60</v>
      </c>
      <c r="Y2056" s="11"/>
      <c r="Z2056" s="11">
        <v>0</v>
      </c>
      <c r="AA2056" s="11">
        <v>5</v>
      </c>
      <c r="AB2056" s="11">
        <v>4</v>
      </c>
      <c r="AC2056" s="11">
        <v>4</v>
      </c>
      <c r="AD2056" s="11">
        <v>5</v>
      </c>
      <c r="AE2056" s="11">
        <v>5</v>
      </c>
      <c r="AF2056" s="11">
        <f t="shared" si="65"/>
        <v>4.7</v>
      </c>
    </row>
    <row r="2057" ht="50" customHeight="1" spans="1:32">
      <c r="A2057" s="11"/>
      <c r="B2057" s="11">
        <v>3711</v>
      </c>
      <c r="C2057" s="11"/>
      <c r="D2057" s="11"/>
      <c r="E2057" s="58" t="s">
        <v>6695</v>
      </c>
      <c r="F2057" s="10" t="s">
        <v>6696</v>
      </c>
      <c r="G2057" s="58" t="s">
        <v>1086</v>
      </c>
      <c r="H2057" s="58" t="s">
        <v>6704</v>
      </c>
      <c r="I2057" s="49">
        <v>1</v>
      </c>
      <c r="J2057" s="11" t="s">
        <v>35</v>
      </c>
      <c r="K2057" s="27" t="s">
        <v>122</v>
      </c>
      <c r="L2057" s="63" t="s">
        <v>40</v>
      </c>
      <c r="M2057" s="64"/>
      <c r="N2057" s="71" t="s">
        <v>6691</v>
      </c>
      <c r="O2057" s="66">
        <v>2</v>
      </c>
      <c r="P2057" s="67">
        <f>O2057+SUMIF(IN!F:F,Inventory!H:H,IN!M:M)-SUMIF(OUT!F:F,Inventory!H:H,OUT!M:M)</f>
        <v>2</v>
      </c>
      <c r="Q2057" s="5"/>
      <c r="R2057" s="75">
        <f t="shared" si="64"/>
        <v>0</v>
      </c>
      <c r="S2057" s="75"/>
      <c r="T2057" s="11">
        <v>60</v>
      </c>
      <c r="U2057" s="11"/>
      <c r="V2057" s="11" t="s">
        <v>75</v>
      </c>
      <c r="W2057" s="11">
        <v>3650</v>
      </c>
      <c r="X2057" s="11">
        <v>60</v>
      </c>
      <c r="Y2057" s="11"/>
      <c r="Z2057" s="11">
        <v>0</v>
      </c>
      <c r="AA2057" s="11">
        <v>4</v>
      </c>
      <c r="AB2057" s="11">
        <v>5</v>
      </c>
      <c r="AC2057" s="11">
        <v>5</v>
      </c>
      <c r="AD2057" s="11">
        <v>4</v>
      </c>
      <c r="AE2057" s="11">
        <v>5</v>
      </c>
      <c r="AF2057" s="11">
        <f t="shared" si="65"/>
        <v>4.6</v>
      </c>
    </row>
    <row r="2058" ht="50" customHeight="1" spans="1:32">
      <c r="A2058" s="11"/>
      <c r="B2058" s="142" t="s">
        <v>6705</v>
      </c>
      <c r="C2058" s="11"/>
      <c r="D2058" s="11"/>
      <c r="E2058" s="49" t="s">
        <v>4603</v>
      </c>
      <c r="F2058" s="49" t="s">
        <v>4604</v>
      </c>
      <c r="G2058" s="50" t="s">
        <v>6706</v>
      </c>
      <c r="H2058" s="49" t="s">
        <v>6707</v>
      </c>
      <c r="I2058" s="50">
        <v>1</v>
      </c>
      <c r="J2058" s="54" t="s">
        <v>35</v>
      </c>
      <c r="K2058" s="27" t="s">
        <v>122</v>
      </c>
      <c r="L2058" s="63" t="s">
        <v>40</v>
      </c>
      <c r="M2058" s="64"/>
      <c r="N2058" s="65" t="s">
        <v>6691</v>
      </c>
      <c r="O2058" s="66">
        <v>1</v>
      </c>
      <c r="P2058" s="67">
        <f>O2058+SUMIF(IN!F:F,Inventory!H:H,IN!M:M)-SUMIF(OUT!F:F,Inventory!H:H,OUT!M:M)</f>
        <v>1</v>
      </c>
      <c r="Q2058" s="5" t="s">
        <v>6708</v>
      </c>
      <c r="R2058" s="75">
        <f t="shared" si="64"/>
        <v>0</v>
      </c>
      <c r="S2058" s="75"/>
      <c r="T2058" s="11">
        <v>45</v>
      </c>
      <c r="U2058" s="11" t="s">
        <v>74</v>
      </c>
      <c r="V2058" s="11"/>
      <c r="W2058" s="11">
        <v>1000</v>
      </c>
      <c r="X2058" s="11"/>
      <c r="Y2058" s="11"/>
      <c r="Z2058" s="11">
        <v>0</v>
      </c>
      <c r="AA2058" s="11">
        <v>4</v>
      </c>
      <c r="AB2058" s="11">
        <v>2</v>
      </c>
      <c r="AC2058" s="11">
        <v>5</v>
      </c>
      <c r="AD2058" s="11">
        <v>5</v>
      </c>
      <c r="AE2058" s="11">
        <v>5</v>
      </c>
      <c r="AF2058" s="11">
        <f t="shared" si="65"/>
        <v>4.6</v>
      </c>
    </row>
    <row r="2059" ht="50" customHeight="1" spans="1:32">
      <c r="A2059" s="11"/>
      <c r="B2059" s="11" t="s">
        <v>6709</v>
      </c>
      <c r="C2059" s="11"/>
      <c r="D2059" s="85"/>
      <c r="E2059" s="49" t="s">
        <v>6695</v>
      </c>
      <c r="F2059" s="58" t="s">
        <v>4771</v>
      </c>
      <c r="G2059" s="58" t="s">
        <v>1086</v>
      </c>
      <c r="H2059" s="58" t="s">
        <v>6710</v>
      </c>
      <c r="I2059" s="49">
        <v>1</v>
      </c>
      <c r="J2059" s="11" t="s">
        <v>35</v>
      </c>
      <c r="K2059" s="27" t="s">
        <v>122</v>
      </c>
      <c r="L2059" s="63" t="s">
        <v>64</v>
      </c>
      <c r="M2059" s="64"/>
      <c r="N2059" s="71" t="s">
        <v>6691</v>
      </c>
      <c r="O2059" s="66">
        <v>3</v>
      </c>
      <c r="P2059" s="67" t="s">
        <v>58</v>
      </c>
      <c r="Q2059" s="5"/>
      <c r="R2059" s="75">
        <f t="shared" si="64"/>
        <v>0</v>
      </c>
      <c r="S2059" s="75"/>
      <c r="T2059" s="11">
        <v>45</v>
      </c>
      <c r="U2059" s="11" t="s">
        <v>74</v>
      </c>
      <c r="V2059" s="11"/>
      <c r="W2059" s="11">
        <v>1000</v>
      </c>
      <c r="X2059" s="11"/>
      <c r="Y2059" s="11"/>
      <c r="Z2059" s="11">
        <v>0</v>
      </c>
      <c r="AA2059" s="11">
        <v>5</v>
      </c>
      <c r="AB2059" s="11">
        <v>5</v>
      </c>
      <c r="AC2059" s="11">
        <v>5</v>
      </c>
      <c r="AD2059" s="11">
        <v>5</v>
      </c>
      <c r="AE2059" s="11">
        <v>4</v>
      </c>
      <c r="AF2059" s="11">
        <f t="shared" si="65"/>
        <v>4.7</v>
      </c>
    </row>
    <row r="2060" ht="50" customHeight="1" spans="1:32">
      <c r="A2060" s="11"/>
      <c r="B2060" s="11" t="s">
        <v>6711</v>
      </c>
      <c r="C2060" s="11"/>
      <c r="D2060" s="11"/>
      <c r="E2060" s="11" t="s">
        <v>4066</v>
      </c>
      <c r="F2060" s="11" t="s">
        <v>4129</v>
      </c>
      <c r="G2060" s="11" t="s">
        <v>1330</v>
      </c>
      <c r="H2060" s="11" t="s">
        <v>6712</v>
      </c>
      <c r="I2060" s="49">
        <v>1</v>
      </c>
      <c r="J2060" s="69" t="s">
        <v>35</v>
      </c>
      <c r="K2060" s="27" t="s">
        <v>122</v>
      </c>
      <c r="L2060" s="63" t="s">
        <v>64</v>
      </c>
      <c r="M2060" s="64"/>
      <c r="N2060" s="65" t="s">
        <v>6691</v>
      </c>
      <c r="O2060" s="66">
        <v>1</v>
      </c>
      <c r="P2060" s="67">
        <f>O2060+SUMIF(IN!F:F,Inventory!H:H,IN!M:M)-SUMIF(OUT!F:F,Inventory!H:H,OUT!M:M)</f>
        <v>1</v>
      </c>
      <c r="Q2060" s="5" t="s">
        <v>6713</v>
      </c>
      <c r="R2060" s="75">
        <f t="shared" si="64"/>
        <v>0</v>
      </c>
      <c r="S2060" s="75"/>
      <c r="T2060" s="11">
        <v>60</v>
      </c>
      <c r="U2060" s="11" t="s">
        <v>74</v>
      </c>
      <c r="V2060" s="11"/>
      <c r="W2060" s="11">
        <v>1000</v>
      </c>
      <c r="X2060" s="11"/>
      <c r="Y2060" s="11"/>
      <c r="Z2060" s="11">
        <v>0</v>
      </c>
      <c r="AA2060" s="11">
        <v>5</v>
      </c>
      <c r="AB2060" s="11">
        <v>4</v>
      </c>
      <c r="AC2060" s="11">
        <v>5</v>
      </c>
      <c r="AD2060" s="11">
        <v>4</v>
      </c>
      <c r="AE2060" s="11">
        <v>5</v>
      </c>
      <c r="AF2060" s="11">
        <f t="shared" si="65"/>
        <v>4.6</v>
      </c>
    </row>
    <row r="2061" ht="50" customHeight="1" spans="1:32">
      <c r="A2061" s="11"/>
      <c r="B2061" s="11" t="s">
        <v>6714</v>
      </c>
      <c r="C2061" s="11" t="s">
        <v>1</v>
      </c>
      <c r="D2061" s="11"/>
      <c r="E2061" s="5" t="s">
        <v>6715</v>
      </c>
      <c r="F2061" s="5" t="s">
        <v>6716</v>
      </c>
      <c r="G2061" s="5" t="s">
        <v>1614</v>
      </c>
      <c r="H2061" s="11" t="s">
        <v>6717</v>
      </c>
      <c r="I2061" s="11">
        <v>1</v>
      </c>
      <c r="J2061" s="54" t="s">
        <v>35</v>
      </c>
      <c r="K2061" s="27" t="s">
        <v>122</v>
      </c>
      <c r="L2061" s="63" t="s">
        <v>37</v>
      </c>
      <c r="M2061" s="64"/>
      <c r="N2061" s="66" t="s">
        <v>6691</v>
      </c>
      <c r="O2061" s="66">
        <v>1</v>
      </c>
      <c r="P2061" s="67">
        <f>O2061+SUMIF(IN!F:F,Inventory!H:H,IN!M:M)-SUMIF(OUT!F:F,Inventory!H:H,OUT!M:M)</f>
        <v>1</v>
      </c>
      <c r="Q2061" s="5" t="s">
        <v>6718</v>
      </c>
      <c r="R2061" s="75">
        <f t="shared" si="64"/>
        <v>0</v>
      </c>
      <c r="S2061" s="75"/>
      <c r="T2061" s="11">
        <v>35</v>
      </c>
      <c r="U2061" s="11" t="s">
        <v>40</v>
      </c>
      <c r="V2061" s="10" t="s">
        <v>66</v>
      </c>
      <c r="W2061" s="11">
        <v>1000</v>
      </c>
      <c r="X2061" s="11">
        <v>30</v>
      </c>
      <c r="Y2061" s="11"/>
      <c r="Z2061" s="11">
        <v>0</v>
      </c>
      <c r="AA2061" s="11">
        <v>5</v>
      </c>
      <c r="AB2061" s="11">
        <v>5</v>
      </c>
      <c r="AC2061" s="11">
        <v>4</v>
      </c>
      <c r="AD2061" s="11">
        <v>5</v>
      </c>
      <c r="AE2061" s="11">
        <v>5</v>
      </c>
      <c r="AF2061" s="11">
        <f t="shared" si="65"/>
        <v>4.8</v>
      </c>
    </row>
    <row r="2062" ht="50" customHeight="1" spans="1:32">
      <c r="A2062" s="11">
        <v>2</v>
      </c>
      <c r="B2062" s="11" t="s">
        <v>6719</v>
      </c>
      <c r="C2062" s="11"/>
      <c r="D2062" s="11"/>
      <c r="E2062" s="11" t="s">
        <v>6720</v>
      </c>
      <c r="F2062" s="11" t="s">
        <v>6721</v>
      </c>
      <c r="G2062" s="11" t="s">
        <v>6722</v>
      </c>
      <c r="H2062" s="11" t="s">
        <v>6723</v>
      </c>
      <c r="I2062" s="50">
        <v>1</v>
      </c>
      <c r="J2062" s="69" t="s">
        <v>35</v>
      </c>
      <c r="K2062" s="27" t="s">
        <v>36</v>
      </c>
      <c r="L2062" s="63" t="s">
        <v>40</v>
      </c>
      <c r="M2062" s="64"/>
      <c r="N2062" s="66" t="s">
        <v>6691</v>
      </c>
      <c r="O2062" s="66">
        <v>4</v>
      </c>
      <c r="P2062" s="67">
        <f>O2062+SUMIF(IN!F:F,Inventory!H:H,IN!M:M)-SUMIF(OUT!F:F,Inventory!H:H,OUT!M:M)</f>
        <v>4</v>
      </c>
      <c r="Q2062" s="5"/>
      <c r="R2062" s="75">
        <f t="shared" si="64"/>
        <v>0</v>
      </c>
      <c r="S2062" s="75"/>
      <c r="T2062" s="11">
        <v>30</v>
      </c>
      <c r="U2062" s="11" t="s">
        <v>74</v>
      </c>
      <c r="V2062" s="11"/>
      <c r="W2062" s="11">
        <v>1000</v>
      </c>
      <c r="X2062" s="11"/>
      <c r="Y2062" s="11"/>
      <c r="Z2062" s="11">
        <v>0</v>
      </c>
      <c r="AA2062" s="11">
        <v>1</v>
      </c>
      <c r="AB2062" s="11">
        <v>5</v>
      </c>
      <c r="AC2062" s="11">
        <v>5</v>
      </c>
      <c r="AD2062" s="11">
        <v>5</v>
      </c>
      <c r="AE2062" s="11">
        <v>5</v>
      </c>
      <c r="AF2062" s="11">
        <f t="shared" si="65"/>
        <v>4.6</v>
      </c>
    </row>
    <row r="2063" ht="50" customHeight="1" spans="1:32">
      <c r="A2063" s="11"/>
      <c r="B2063" s="11" t="s">
        <v>6724</v>
      </c>
      <c r="C2063" s="11"/>
      <c r="D2063" s="11"/>
      <c r="E2063" s="11" t="s">
        <v>6720</v>
      </c>
      <c r="F2063" s="11" t="s">
        <v>6721</v>
      </c>
      <c r="G2063" s="11" t="s">
        <v>6725</v>
      </c>
      <c r="H2063" s="11">
        <v>2823</v>
      </c>
      <c r="I2063" s="50">
        <v>1</v>
      </c>
      <c r="J2063" s="69" t="s">
        <v>35</v>
      </c>
      <c r="K2063" s="27" t="s">
        <v>36</v>
      </c>
      <c r="L2063" s="63" t="s">
        <v>40</v>
      </c>
      <c r="M2063" s="64"/>
      <c r="N2063" s="66" t="s">
        <v>6691</v>
      </c>
      <c r="O2063" s="66">
        <v>3</v>
      </c>
      <c r="P2063" s="67">
        <f>O2063+SUMIF(IN!F:F,Inventory!H:H,IN!M:M)-SUMIF(OUT!F:F,Inventory!H:H,OUT!M:M)</f>
        <v>3</v>
      </c>
      <c r="Q2063" s="5"/>
      <c r="R2063" s="75">
        <f t="shared" si="64"/>
        <v>0</v>
      </c>
      <c r="S2063" s="75"/>
      <c r="T2063" s="11">
        <v>30</v>
      </c>
      <c r="U2063" s="11" t="s">
        <v>74</v>
      </c>
      <c r="V2063" s="11"/>
      <c r="W2063" s="11">
        <v>1000</v>
      </c>
      <c r="X2063" s="11"/>
      <c r="Y2063" s="11"/>
      <c r="Z2063" s="11">
        <v>0</v>
      </c>
      <c r="AA2063" s="11">
        <v>4</v>
      </c>
      <c r="AB2063" s="11">
        <v>5</v>
      </c>
      <c r="AC2063" s="11">
        <v>5</v>
      </c>
      <c r="AD2063" s="11">
        <v>5</v>
      </c>
      <c r="AE2063" s="11">
        <v>4</v>
      </c>
      <c r="AF2063" s="11">
        <f t="shared" si="65"/>
        <v>4.6</v>
      </c>
    </row>
    <row r="2064" ht="50" customHeight="1" spans="1:32">
      <c r="A2064" s="11"/>
      <c r="B2064" s="11" t="s">
        <v>6726</v>
      </c>
      <c r="C2064" s="11"/>
      <c r="D2064" s="11"/>
      <c r="E2064" s="11" t="s">
        <v>6720</v>
      </c>
      <c r="F2064" s="11" t="s">
        <v>6721</v>
      </c>
      <c r="G2064" s="11" t="s">
        <v>6725</v>
      </c>
      <c r="H2064" s="11" t="s">
        <v>6727</v>
      </c>
      <c r="I2064" s="50">
        <v>1</v>
      </c>
      <c r="J2064" s="69" t="s">
        <v>35</v>
      </c>
      <c r="K2064" s="27" t="s">
        <v>36</v>
      </c>
      <c r="L2064" s="63" t="s">
        <v>40</v>
      </c>
      <c r="M2064" s="64"/>
      <c r="N2064" s="66" t="s">
        <v>6691</v>
      </c>
      <c r="O2064" s="66">
        <v>1</v>
      </c>
      <c r="P2064" s="67">
        <f>O2064+SUMIF(IN!F:F,Inventory!H:H,IN!M:M)-SUMIF(OUT!F:F,Inventory!H:H,OUT!M:M)</f>
        <v>1</v>
      </c>
      <c r="Q2064" s="5"/>
      <c r="R2064" s="75">
        <f t="shared" si="64"/>
        <v>0</v>
      </c>
      <c r="S2064" s="75"/>
      <c r="T2064" s="11">
        <v>30</v>
      </c>
      <c r="U2064" s="11" t="s">
        <v>74</v>
      </c>
      <c r="V2064" s="11"/>
      <c r="W2064" s="11">
        <v>1000</v>
      </c>
      <c r="X2064" s="11"/>
      <c r="Y2064" s="11"/>
      <c r="Z2064" s="11">
        <v>0</v>
      </c>
      <c r="AA2064" s="11">
        <v>4</v>
      </c>
      <c r="AB2064" s="11">
        <v>5</v>
      </c>
      <c r="AC2064" s="11">
        <v>5</v>
      </c>
      <c r="AD2064" s="11">
        <v>5</v>
      </c>
      <c r="AE2064" s="11">
        <v>5</v>
      </c>
      <c r="AF2064" s="11">
        <f t="shared" si="65"/>
        <v>4.9</v>
      </c>
    </row>
    <row r="2065" ht="50" customHeight="1" spans="1:32">
      <c r="A2065" s="11"/>
      <c r="B2065" s="11" t="s">
        <v>6728</v>
      </c>
      <c r="C2065" s="11"/>
      <c r="D2065" s="11"/>
      <c r="E2065" s="11" t="s">
        <v>6720</v>
      </c>
      <c r="F2065" s="11" t="s">
        <v>6721</v>
      </c>
      <c r="G2065" s="11" t="s">
        <v>6725</v>
      </c>
      <c r="H2065" s="11">
        <v>3537965</v>
      </c>
      <c r="I2065" s="50">
        <v>1</v>
      </c>
      <c r="J2065" s="69" t="s">
        <v>35</v>
      </c>
      <c r="K2065" s="27" t="s">
        <v>36</v>
      </c>
      <c r="L2065" s="63" t="s">
        <v>40</v>
      </c>
      <c r="M2065" s="64"/>
      <c r="N2065" s="66" t="s">
        <v>6691</v>
      </c>
      <c r="O2065" s="66">
        <v>2</v>
      </c>
      <c r="P2065" s="67">
        <f>O2065+SUMIF(IN!F:F,Inventory!H:H,IN!M:M)-SUMIF(OUT!F:F,Inventory!H:H,OUT!M:M)</f>
        <v>2</v>
      </c>
      <c r="Q2065" s="5"/>
      <c r="R2065" s="75">
        <f t="shared" si="64"/>
        <v>0</v>
      </c>
      <c r="S2065" s="75"/>
      <c r="T2065" s="11">
        <v>30</v>
      </c>
      <c r="U2065" s="11" t="s">
        <v>74</v>
      </c>
      <c r="V2065" s="11"/>
      <c r="W2065" s="11">
        <v>1000</v>
      </c>
      <c r="X2065" s="11"/>
      <c r="Y2065" s="11"/>
      <c r="Z2065" s="11">
        <v>0</v>
      </c>
      <c r="AA2065" s="11">
        <v>4</v>
      </c>
      <c r="AB2065" s="11">
        <v>5</v>
      </c>
      <c r="AC2065" s="11">
        <v>5</v>
      </c>
      <c r="AD2065" s="11">
        <v>4</v>
      </c>
      <c r="AE2065" s="11">
        <v>5</v>
      </c>
      <c r="AF2065" s="11">
        <f t="shared" si="65"/>
        <v>4.6</v>
      </c>
    </row>
    <row r="2066" ht="50" customHeight="1" spans="1:32">
      <c r="A2066" s="11"/>
      <c r="B2066" s="11">
        <v>3531</v>
      </c>
      <c r="C2066" s="11"/>
      <c r="D2066" s="11"/>
      <c r="E2066" s="11" t="s">
        <v>6729</v>
      </c>
      <c r="F2066" s="11" t="s">
        <v>6730</v>
      </c>
      <c r="G2066" s="11" t="s">
        <v>5499</v>
      </c>
      <c r="H2066" s="11" t="s">
        <v>6731</v>
      </c>
      <c r="I2066" s="10">
        <v>1</v>
      </c>
      <c r="J2066" s="54" t="s">
        <v>35</v>
      </c>
      <c r="K2066" s="27" t="s">
        <v>122</v>
      </c>
      <c r="L2066" s="63" t="s">
        <v>37</v>
      </c>
      <c r="M2066" s="64"/>
      <c r="N2066" s="66" t="s">
        <v>6732</v>
      </c>
      <c r="O2066" s="66">
        <v>1</v>
      </c>
      <c r="P2066" s="67">
        <f>O2066+SUMIF(IN!F:F,Inventory!H:H,IN!M:M)-SUMIF(OUT!F:F,Inventory!H:H,OUT!M:M)</f>
        <v>1</v>
      </c>
      <c r="Q2066" s="5"/>
      <c r="R2066" s="75">
        <f t="shared" si="64"/>
        <v>0</v>
      </c>
      <c r="S2066" s="75"/>
      <c r="T2066" s="11">
        <v>30</v>
      </c>
      <c r="U2066" s="11"/>
      <c r="V2066" s="11" t="s">
        <v>6733</v>
      </c>
      <c r="W2066" s="11">
        <v>3650</v>
      </c>
      <c r="X2066" s="11">
        <v>30</v>
      </c>
      <c r="Y2066" s="11"/>
      <c r="Z2066" s="11">
        <v>0</v>
      </c>
      <c r="AA2066" s="11">
        <v>5</v>
      </c>
      <c r="AB2066" s="11">
        <v>5</v>
      </c>
      <c r="AC2066" s="11">
        <v>4</v>
      </c>
      <c r="AD2066" s="11">
        <v>5</v>
      </c>
      <c r="AE2066" s="11">
        <v>5</v>
      </c>
      <c r="AF2066" s="11">
        <f t="shared" si="65"/>
        <v>4.8</v>
      </c>
    </row>
    <row r="2067" ht="50" customHeight="1" spans="1:32">
      <c r="A2067" s="11"/>
      <c r="B2067" s="11">
        <v>3537</v>
      </c>
      <c r="C2067" s="11"/>
      <c r="D2067" s="11"/>
      <c r="E2067" s="49" t="s">
        <v>4120</v>
      </c>
      <c r="F2067" s="49" t="s">
        <v>4121</v>
      </c>
      <c r="G2067" s="11" t="s">
        <v>1330</v>
      </c>
      <c r="H2067" s="49" t="s">
        <v>6734</v>
      </c>
      <c r="I2067" s="49">
        <v>2</v>
      </c>
      <c r="J2067" s="54" t="s">
        <v>35</v>
      </c>
      <c r="K2067" s="27" t="s">
        <v>122</v>
      </c>
      <c r="L2067" s="27" t="s">
        <v>37</v>
      </c>
      <c r="M2067" s="64"/>
      <c r="N2067" s="65" t="s">
        <v>6732</v>
      </c>
      <c r="O2067" s="66">
        <v>2</v>
      </c>
      <c r="P2067" s="67">
        <f>O2067+SUMIF(IN!F:F,Inventory!H:H,IN!M:M)-SUMIF(OUT!F:F,Inventory!H:H,OUT!M:M)</f>
        <v>2</v>
      </c>
      <c r="Q2067" s="5"/>
      <c r="R2067" s="75">
        <f t="shared" si="64"/>
        <v>0</v>
      </c>
      <c r="S2067" s="75"/>
      <c r="T2067" s="11">
        <v>150</v>
      </c>
      <c r="U2067" s="11"/>
      <c r="V2067" s="11" t="s">
        <v>66</v>
      </c>
      <c r="W2067" s="11">
        <v>3650</v>
      </c>
      <c r="X2067" s="11">
        <v>150</v>
      </c>
      <c r="Y2067" s="11"/>
      <c r="Z2067" s="11">
        <v>0</v>
      </c>
      <c r="AA2067" s="11">
        <v>4</v>
      </c>
      <c r="AB2067" s="11">
        <v>5</v>
      </c>
      <c r="AC2067" s="11">
        <v>5</v>
      </c>
      <c r="AD2067" s="11">
        <v>5</v>
      </c>
      <c r="AE2067" s="11">
        <v>5</v>
      </c>
      <c r="AF2067" s="11">
        <f t="shared" si="65"/>
        <v>4.9</v>
      </c>
    </row>
    <row r="2068" ht="50" customHeight="1" spans="1:32">
      <c r="A2068" s="11"/>
      <c r="B2068" s="11">
        <v>3538</v>
      </c>
      <c r="C2068" s="11"/>
      <c r="D2068" s="11"/>
      <c r="E2068" s="11" t="s">
        <v>6735</v>
      </c>
      <c r="F2068" s="11" t="s">
        <v>1872</v>
      </c>
      <c r="G2068" s="11" t="s">
        <v>1330</v>
      </c>
      <c r="H2068" s="11" t="s">
        <v>6736</v>
      </c>
      <c r="I2068" s="50">
        <v>0</v>
      </c>
      <c r="J2068" s="69" t="s">
        <v>35</v>
      </c>
      <c r="K2068" s="27" t="s">
        <v>122</v>
      </c>
      <c r="L2068" s="63" t="s">
        <v>40</v>
      </c>
      <c r="M2068" s="64"/>
      <c r="N2068" s="65" t="s">
        <v>6732</v>
      </c>
      <c r="O2068" s="66">
        <v>2</v>
      </c>
      <c r="P2068" s="67">
        <f>O2068+SUMIF(IN!F:F,Inventory!H:H,IN!M:M)-SUMIF(OUT!F:F,Inventory!H:H,OUT!M:M)</f>
        <v>0</v>
      </c>
      <c r="Q2068" s="5"/>
      <c r="R2068" s="75">
        <f t="shared" si="64"/>
        <v>0</v>
      </c>
      <c r="S2068" s="75"/>
      <c r="T2068" s="11">
        <v>150</v>
      </c>
      <c r="U2068" s="11"/>
      <c r="V2068" s="11" t="s">
        <v>66</v>
      </c>
      <c r="W2068" s="11">
        <v>3650</v>
      </c>
      <c r="X2068" s="11">
        <v>150</v>
      </c>
      <c r="Y2068" s="11"/>
      <c r="Z2068" s="11">
        <v>0</v>
      </c>
      <c r="AA2068" s="11">
        <v>5</v>
      </c>
      <c r="AB2068" s="11">
        <v>2</v>
      </c>
      <c r="AC2068" s="11">
        <v>5</v>
      </c>
      <c r="AD2068" s="11">
        <v>5</v>
      </c>
      <c r="AE2068" s="11">
        <v>5</v>
      </c>
      <c r="AF2068" s="11">
        <f t="shared" si="65"/>
        <v>4.7</v>
      </c>
    </row>
    <row r="2069" ht="50" customHeight="1" spans="1:32">
      <c r="A2069" s="11"/>
      <c r="B2069" s="11">
        <v>3702</v>
      </c>
      <c r="C2069" s="11"/>
      <c r="D2069" s="11"/>
      <c r="E2069" s="54" t="s">
        <v>5872</v>
      </c>
      <c r="F2069" s="54" t="s">
        <v>5873</v>
      </c>
      <c r="G2069" s="54" t="s">
        <v>3102</v>
      </c>
      <c r="H2069" s="10" t="s">
        <v>6737</v>
      </c>
      <c r="I2069" s="50">
        <v>2</v>
      </c>
      <c r="J2069" s="11" t="s">
        <v>35</v>
      </c>
      <c r="K2069" s="27" t="s">
        <v>122</v>
      </c>
      <c r="L2069" s="63" t="s">
        <v>40</v>
      </c>
      <c r="M2069" s="64"/>
      <c r="N2069" s="65" t="s">
        <v>6732</v>
      </c>
      <c r="O2069" s="66">
        <v>5</v>
      </c>
      <c r="P2069" s="67">
        <f>O2069+SUMIF(IN!F:F,Inventory!H:H,IN!M:M)-SUMIF(OUT!F:F,Inventory!H:H,OUT!M:M)</f>
        <v>5</v>
      </c>
      <c r="Q2069" s="5"/>
      <c r="R2069" s="75">
        <f t="shared" si="64"/>
        <v>0</v>
      </c>
      <c r="S2069" s="75"/>
      <c r="T2069" s="11">
        <v>30</v>
      </c>
      <c r="U2069" s="11" t="s">
        <v>44</v>
      </c>
      <c r="V2069" s="11"/>
      <c r="W2069" s="11">
        <v>3650</v>
      </c>
      <c r="X2069" s="11">
        <v>30</v>
      </c>
      <c r="Y2069" s="11"/>
      <c r="Z2069" s="11">
        <v>0</v>
      </c>
      <c r="AA2069" s="11">
        <v>4</v>
      </c>
      <c r="AB2069" s="11">
        <v>2</v>
      </c>
      <c r="AC2069" s="11">
        <v>5</v>
      </c>
      <c r="AD2069" s="11">
        <v>5</v>
      </c>
      <c r="AE2069" s="11">
        <v>5</v>
      </c>
      <c r="AF2069" s="11">
        <f t="shared" si="65"/>
        <v>4.6</v>
      </c>
    </row>
    <row r="2070" ht="50" customHeight="1" spans="1:32">
      <c r="A2070" s="11">
        <v>1710</v>
      </c>
      <c r="B2070" s="11" t="s">
        <v>6738</v>
      </c>
      <c r="C2070" s="11" t="s">
        <v>1</v>
      </c>
      <c r="D2070" s="11"/>
      <c r="E2070" s="10" t="s">
        <v>3985</v>
      </c>
      <c r="F2070" s="10" t="s">
        <v>3986</v>
      </c>
      <c r="G2070" s="10" t="s">
        <v>6739</v>
      </c>
      <c r="H2070" s="10" t="s">
        <v>6740</v>
      </c>
      <c r="I2070" s="50">
        <v>1</v>
      </c>
      <c r="J2070" s="54" t="s">
        <v>35</v>
      </c>
      <c r="K2070" s="27" t="s">
        <v>122</v>
      </c>
      <c r="L2070" s="63" t="s">
        <v>40</v>
      </c>
      <c r="M2070" s="64"/>
      <c r="N2070" s="65" t="s">
        <v>6732</v>
      </c>
      <c r="O2070" s="66">
        <v>1</v>
      </c>
      <c r="P2070" s="67">
        <f>O2070+SUMIF(IN!F:F,Inventory!H:H,IN!M:M)-SUMIF(OUT!F:F,Inventory!H:H,OUT!M:M)</f>
        <v>1</v>
      </c>
      <c r="Q2070" s="5"/>
      <c r="R2070" s="75">
        <f t="shared" si="64"/>
        <v>0</v>
      </c>
      <c r="S2070" s="75"/>
      <c r="T2070" s="11">
        <v>45</v>
      </c>
      <c r="U2070" s="11" t="s">
        <v>74</v>
      </c>
      <c r="V2070" s="11"/>
      <c r="W2070" s="11">
        <v>1000</v>
      </c>
      <c r="X2070" s="11"/>
      <c r="Y2070" s="11"/>
      <c r="Z2070" s="11">
        <v>0</v>
      </c>
      <c r="AA2070" s="11">
        <v>5</v>
      </c>
      <c r="AB2070" s="11">
        <v>3</v>
      </c>
      <c r="AC2070" s="11">
        <v>5</v>
      </c>
      <c r="AD2070" s="11">
        <v>5</v>
      </c>
      <c r="AE2070" s="11">
        <v>5</v>
      </c>
      <c r="AF2070" s="11">
        <f t="shared" si="65"/>
        <v>4.8</v>
      </c>
    </row>
    <row r="2071" ht="50" customHeight="1" spans="1:32">
      <c r="A2071" s="11">
        <v>587</v>
      </c>
      <c r="B2071" s="11" t="s">
        <v>6741</v>
      </c>
      <c r="C2071" s="11" t="s">
        <v>1</v>
      </c>
      <c r="D2071" s="11"/>
      <c r="E2071" s="10" t="s">
        <v>4558</v>
      </c>
      <c r="F2071" s="10" t="s">
        <v>5868</v>
      </c>
      <c r="G2071" s="58" t="s">
        <v>5279</v>
      </c>
      <c r="H2071" s="10" t="s">
        <v>6742</v>
      </c>
      <c r="I2071" s="50">
        <v>1</v>
      </c>
      <c r="J2071" s="54" t="s">
        <v>35</v>
      </c>
      <c r="K2071" s="27" t="s">
        <v>122</v>
      </c>
      <c r="L2071" s="63" t="s">
        <v>40</v>
      </c>
      <c r="M2071" s="64"/>
      <c r="N2071" s="65" t="s">
        <v>6732</v>
      </c>
      <c r="O2071" s="66">
        <v>1</v>
      </c>
      <c r="P2071" s="67">
        <f>O2071+SUMIF(IN!F:F,Inventory!H:H,IN!M:M)-SUMIF(OUT!F:F,Inventory!H:H,OUT!M:M)</f>
        <v>1</v>
      </c>
      <c r="Q2071" s="5"/>
      <c r="R2071" s="75">
        <f t="shared" si="64"/>
        <v>0</v>
      </c>
      <c r="S2071" s="75"/>
      <c r="T2071" s="11">
        <v>60</v>
      </c>
      <c r="U2071" s="11" t="s">
        <v>74</v>
      </c>
      <c r="V2071" s="11" t="s">
        <v>52</v>
      </c>
      <c r="W2071" s="11">
        <v>1000</v>
      </c>
      <c r="X2071" s="11"/>
      <c r="Y2071" s="11"/>
      <c r="Z2071" s="11">
        <v>0</v>
      </c>
      <c r="AA2071" s="11">
        <v>5</v>
      </c>
      <c r="AB2071" s="11">
        <v>5</v>
      </c>
      <c r="AC2071" s="11">
        <v>3</v>
      </c>
      <c r="AD2071" s="11">
        <v>5</v>
      </c>
      <c r="AE2071" s="11">
        <v>5</v>
      </c>
      <c r="AF2071" s="11">
        <f t="shared" si="65"/>
        <v>4.6</v>
      </c>
    </row>
    <row r="2072" ht="50" customHeight="1" spans="1:32">
      <c r="A2072" s="10"/>
      <c r="B2072" s="11" t="s">
        <v>6743</v>
      </c>
      <c r="C2072" s="11"/>
      <c r="D2072" s="11"/>
      <c r="E2072" s="10" t="s">
        <v>6637</v>
      </c>
      <c r="F2072" s="10" t="s">
        <v>6638</v>
      </c>
      <c r="G2072" s="58" t="s">
        <v>6744</v>
      </c>
      <c r="H2072" s="10" t="s">
        <v>6745</v>
      </c>
      <c r="I2072" s="50">
        <v>1</v>
      </c>
      <c r="J2072" s="54" t="s">
        <v>35</v>
      </c>
      <c r="K2072" s="27" t="s">
        <v>122</v>
      </c>
      <c r="L2072" s="63" t="s">
        <v>64</v>
      </c>
      <c r="M2072" s="64"/>
      <c r="N2072" s="65" t="s">
        <v>6732</v>
      </c>
      <c r="O2072" s="66">
        <v>1</v>
      </c>
      <c r="P2072" s="67">
        <f>O2072+SUMIF(IN!F:F,Inventory!H:H,IN!M:M)-SUMIF(OUT!F:F,Inventory!H:H,OUT!M:M)</f>
        <v>1</v>
      </c>
      <c r="Q2072" s="5" t="s">
        <v>6746</v>
      </c>
      <c r="R2072" s="75">
        <f t="shared" si="64"/>
        <v>0</v>
      </c>
      <c r="S2072" s="75"/>
      <c r="T2072" s="11">
        <v>60</v>
      </c>
      <c r="U2072" s="11" t="s">
        <v>74</v>
      </c>
      <c r="V2072" s="11"/>
      <c r="W2072" s="11">
        <v>1000</v>
      </c>
      <c r="X2072" s="11">
        <v>60</v>
      </c>
      <c r="Y2072" s="11"/>
      <c r="Z2072" s="11">
        <v>0</v>
      </c>
      <c r="AA2072" s="11">
        <v>2</v>
      </c>
      <c r="AB2072" s="11">
        <v>5</v>
      </c>
      <c r="AC2072" s="11">
        <v>5</v>
      </c>
      <c r="AD2072" s="11">
        <v>5</v>
      </c>
      <c r="AE2072" s="11">
        <v>5</v>
      </c>
      <c r="AF2072" s="11">
        <f t="shared" si="65"/>
        <v>4.7</v>
      </c>
    </row>
    <row r="2073" ht="50" customHeight="1" spans="1:32">
      <c r="A2073" s="11"/>
      <c r="B2073" s="11" t="s">
        <v>6747</v>
      </c>
      <c r="C2073" s="11" t="s">
        <v>1</v>
      </c>
      <c r="D2073" s="11"/>
      <c r="E2073" s="54" t="s">
        <v>5872</v>
      </c>
      <c r="F2073" s="54" t="s">
        <v>5873</v>
      </c>
      <c r="G2073" s="54" t="s">
        <v>3102</v>
      </c>
      <c r="H2073" s="10" t="s">
        <v>6748</v>
      </c>
      <c r="I2073" s="50">
        <v>2</v>
      </c>
      <c r="J2073" s="11" t="s">
        <v>35</v>
      </c>
      <c r="K2073" s="27" t="s">
        <v>122</v>
      </c>
      <c r="L2073" s="63" t="s">
        <v>40</v>
      </c>
      <c r="M2073" s="64"/>
      <c r="N2073" s="65" t="s">
        <v>6732</v>
      </c>
      <c r="O2073" s="66">
        <v>2</v>
      </c>
      <c r="P2073" s="67">
        <f>O2073+SUMIF(IN!F:F,Inventory!H:H,IN!M:M)-SUMIF(OUT!F:F,Inventory!H:H,OUT!M:M)</f>
        <v>2</v>
      </c>
      <c r="Q2073" s="5"/>
      <c r="R2073" s="75">
        <f t="shared" si="64"/>
        <v>0</v>
      </c>
      <c r="S2073" s="75"/>
      <c r="T2073" s="11">
        <v>60</v>
      </c>
      <c r="U2073" s="11" t="s">
        <v>40</v>
      </c>
      <c r="V2073" s="11"/>
      <c r="W2073" s="11">
        <v>1825</v>
      </c>
      <c r="X2073" s="11">
        <v>30</v>
      </c>
      <c r="Y2073" s="11"/>
      <c r="Z2073" s="11">
        <v>0</v>
      </c>
      <c r="AA2073" s="11">
        <v>2</v>
      </c>
      <c r="AB2073" s="11">
        <v>5</v>
      </c>
      <c r="AC2073" s="11">
        <v>5</v>
      </c>
      <c r="AD2073" s="11">
        <v>5</v>
      </c>
      <c r="AE2073" s="11">
        <v>5</v>
      </c>
      <c r="AF2073" s="11">
        <f t="shared" si="65"/>
        <v>4.7</v>
      </c>
    </row>
    <row r="2074" ht="50" customHeight="1" spans="1:32">
      <c r="A2074" s="11"/>
      <c r="B2074" s="11" t="s">
        <v>6749</v>
      </c>
      <c r="C2074" s="11"/>
      <c r="D2074" s="11"/>
      <c r="E2074" s="10" t="s">
        <v>6637</v>
      </c>
      <c r="F2074" s="10" t="s">
        <v>6638</v>
      </c>
      <c r="G2074" s="58" t="s">
        <v>1330</v>
      </c>
      <c r="H2074" s="10" t="s">
        <v>6750</v>
      </c>
      <c r="I2074" s="50">
        <v>1</v>
      </c>
      <c r="J2074" s="11" t="s">
        <v>35</v>
      </c>
      <c r="K2074" s="27" t="s">
        <v>122</v>
      </c>
      <c r="L2074" s="63" t="s">
        <v>64</v>
      </c>
      <c r="M2074" s="64"/>
      <c r="N2074" s="65" t="s">
        <v>6732</v>
      </c>
      <c r="O2074" s="66">
        <v>1</v>
      </c>
      <c r="P2074" s="67">
        <f>O2074+SUMIF(IN!F:F,Inventory!H:H,IN!M:M)-SUMIF(OUT!F:F,Inventory!H:H,OUT!M:M)</f>
        <v>1</v>
      </c>
      <c r="Q2074" s="5" t="s">
        <v>6751</v>
      </c>
      <c r="R2074" s="75">
        <f t="shared" si="64"/>
        <v>0</v>
      </c>
      <c r="S2074" s="75"/>
      <c r="T2074" s="11">
        <v>60</v>
      </c>
      <c r="U2074" s="11" t="s">
        <v>74</v>
      </c>
      <c r="V2074" s="11"/>
      <c r="W2074" s="11">
        <v>1000</v>
      </c>
      <c r="X2074" s="11">
        <v>60</v>
      </c>
      <c r="Y2074" s="11"/>
      <c r="Z2074" s="11">
        <v>0</v>
      </c>
      <c r="AA2074" s="11">
        <v>4</v>
      </c>
      <c r="AB2074" s="11">
        <v>5</v>
      </c>
      <c r="AC2074" s="11">
        <v>5</v>
      </c>
      <c r="AD2074" s="11">
        <v>5</v>
      </c>
      <c r="AE2074" s="11">
        <v>5</v>
      </c>
      <c r="AF2074" s="11">
        <f t="shared" si="65"/>
        <v>4.9</v>
      </c>
    </row>
    <row r="2075" ht="50" customHeight="1" spans="1:32">
      <c r="A2075" s="11"/>
      <c r="B2075" s="53" t="s">
        <v>6752</v>
      </c>
      <c r="C2075" s="11" t="s">
        <v>1</v>
      </c>
      <c r="D2075" s="85"/>
      <c r="E2075" s="58" t="s">
        <v>5412</v>
      </c>
      <c r="F2075" s="58" t="s">
        <v>6320</v>
      </c>
      <c r="G2075" s="58" t="s">
        <v>1330</v>
      </c>
      <c r="H2075" s="58" t="s">
        <v>6753</v>
      </c>
      <c r="I2075" s="49">
        <v>1</v>
      </c>
      <c r="J2075" s="10" t="s">
        <v>35</v>
      </c>
      <c r="K2075" s="27" t="s">
        <v>122</v>
      </c>
      <c r="L2075" s="27" t="s">
        <v>64</v>
      </c>
      <c r="M2075" s="64"/>
      <c r="N2075" s="71" t="s">
        <v>6732</v>
      </c>
      <c r="O2075" s="66">
        <v>2</v>
      </c>
      <c r="P2075" s="67">
        <f>O2075+SUMIF(IN!F:F,Inventory!H:H,IN!M:M)-SUMIF(OUT!F:F,Inventory!H:H,OUT!M:M)</f>
        <v>2</v>
      </c>
      <c r="Q2075" s="47"/>
      <c r="R2075" s="75">
        <f t="shared" si="64"/>
        <v>0</v>
      </c>
      <c r="S2075" s="75"/>
      <c r="T2075" s="11">
        <v>60</v>
      </c>
      <c r="U2075" s="11" t="s">
        <v>40</v>
      </c>
      <c r="V2075" s="11" t="s">
        <v>1134</v>
      </c>
      <c r="W2075" s="11">
        <v>1000</v>
      </c>
      <c r="X2075" s="11">
        <v>60</v>
      </c>
      <c r="Y2075" s="11"/>
      <c r="Z2075" s="11">
        <v>0</v>
      </c>
      <c r="AA2075" s="11">
        <v>5</v>
      </c>
      <c r="AB2075" s="11">
        <v>5</v>
      </c>
      <c r="AC2075" s="11">
        <v>5</v>
      </c>
      <c r="AD2075" s="11">
        <v>5</v>
      </c>
      <c r="AE2075" s="11">
        <v>4</v>
      </c>
      <c r="AF2075" s="11">
        <f t="shared" si="65"/>
        <v>4.7</v>
      </c>
    </row>
    <row r="2076" ht="50" customHeight="1" spans="1:32">
      <c r="A2076" s="11"/>
      <c r="B2076" s="11" t="s">
        <v>6754</v>
      </c>
      <c r="C2076" s="11" t="s">
        <v>1</v>
      </c>
      <c r="D2076" s="11"/>
      <c r="E2076" s="11" t="s">
        <v>6363</v>
      </c>
      <c r="F2076" s="11" t="s">
        <v>1976</v>
      </c>
      <c r="G2076" s="11" t="s">
        <v>1330</v>
      </c>
      <c r="H2076" s="11" t="s">
        <v>6755</v>
      </c>
      <c r="I2076" s="50">
        <v>1</v>
      </c>
      <c r="J2076" s="69" t="s">
        <v>35</v>
      </c>
      <c r="K2076" s="27" t="s">
        <v>122</v>
      </c>
      <c r="L2076" s="27" t="s">
        <v>37</v>
      </c>
      <c r="M2076" s="64"/>
      <c r="N2076" s="65" t="s">
        <v>6732</v>
      </c>
      <c r="O2076" s="66">
        <v>1</v>
      </c>
      <c r="P2076" s="67">
        <f>O2076+SUMIF(IN!F:F,Inventory!H:H,IN!M:M)-SUMIF(OUT!F:F,Inventory!H:H,OUT!M:M)</f>
        <v>1</v>
      </c>
      <c r="Q2076" s="5"/>
      <c r="R2076" s="75">
        <f t="shared" si="64"/>
        <v>0</v>
      </c>
      <c r="S2076" s="75"/>
      <c r="T2076" s="11">
        <v>60</v>
      </c>
      <c r="U2076" s="11" t="s">
        <v>74</v>
      </c>
      <c r="V2076" s="11" t="s">
        <v>66</v>
      </c>
      <c r="W2076" s="11">
        <v>1000</v>
      </c>
      <c r="X2076" s="11">
        <v>60</v>
      </c>
      <c r="Y2076" s="11"/>
      <c r="Z2076" s="11">
        <v>0</v>
      </c>
      <c r="AA2076" s="11">
        <v>3</v>
      </c>
      <c r="AB2076" s="11">
        <v>5</v>
      </c>
      <c r="AC2076" s="11">
        <v>4</v>
      </c>
      <c r="AD2076" s="11">
        <v>5</v>
      </c>
      <c r="AE2076" s="11">
        <v>5</v>
      </c>
      <c r="AF2076" s="11">
        <f t="shared" si="65"/>
        <v>4.6</v>
      </c>
    </row>
    <row r="2077" ht="50" customHeight="1" spans="1:32">
      <c r="A2077" s="11"/>
      <c r="B2077" s="11" t="s">
        <v>6756</v>
      </c>
      <c r="C2077" s="11" t="s">
        <v>1</v>
      </c>
      <c r="D2077" s="11"/>
      <c r="E2077" s="11" t="s">
        <v>4066</v>
      </c>
      <c r="F2077" s="11" t="s">
        <v>1976</v>
      </c>
      <c r="G2077" s="11" t="s">
        <v>1330</v>
      </c>
      <c r="H2077" s="11" t="s">
        <v>6757</v>
      </c>
      <c r="I2077" s="50">
        <v>1</v>
      </c>
      <c r="J2077" s="69" t="s">
        <v>35</v>
      </c>
      <c r="K2077" s="27" t="s">
        <v>122</v>
      </c>
      <c r="L2077" s="27" t="s">
        <v>40</v>
      </c>
      <c r="M2077" s="64"/>
      <c r="N2077" s="65" t="s">
        <v>6732</v>
      </c>
      <c r="O2077" s="66">
        <v>1</v>
      </c>
      <c r="P2077" s="67">
        <f>O2077+SUMIF(IN!F:F,Inventory!H:H,IN!M:M)-SUMIF(OUT!F:F,Inventory!H:H,OUT!M:M)</f>
        <v>1</v>
      </c>
      <c r="Q2077" s="5"/>
      <c r="R2077" s="75">
        <f t="shared" si="64"/>
        <v>0</v>
      </c>
      <c r="S2077" s="75"/>
      <c r="T2077" s="11">
        <v>60</v>
      </c>
      <c r="U2077" s="11" t="s">
        <v>74</v>
      </c>
      <c r="V2077" s="11"/>
      <c r="W2077" s="11">
        <v>1000</v>
      </c>
      <c r="X2077" s="11">
        <v>60</v>
      </c>
      <c r="Y2077" s="11"/>
      <c r="Z2077" s="11">
        <v>0</v>
      </c>
      <c r="AA2077" s="11">
        <v>5</v>
      </c>
      <c r="AB2077" s="11">
        <v>2</v>
      </c>
      <c r="AC2077" s="11">
        <v>5</v>
      </c>
      <c r="AD2077" s="11">
        <v>5</v>
      </c>
      <c r="AE2077" s="11">
        <v>5</v>
      </c>
      <c r="AF2077" s="11">
        <f t="shared" si="65"/>
        <v>4.7</v>
      </c>
    </row>
    <row r="2078" ht="50" customHeight="1" spans="1:32">
      <c r="A2078" s="11"/>
      <c r="B2078" s="11" t="s">
        <v>6758</v>
      </c>
      <c r="C2078" s="11" t="s">
        <v>1</v>
      </c>
      <c r="D2078" s="11"/>
      <c r="E2078" s="11" t="s">
        <v>4066</v>
      </c>
      <c r="F2078" s="11" t="s">
        <v>1976</v>
      </c>
      <c r="G2078" s="11" t="s">
        <v>1330</v>
      </c>
      <c r="H2078" s="11" t="s">
        <v>6759</v>
      </c>
      <c r="I2078" s="50">
        <v>1</v>
      </c>
      <c r="J2078" s="69" t="s">
        <v>35</v>
      </c>
      <c r="K2078" s="27" t="s">
        <v>122</v>
      </c>
      <c r="L2078" s="27" t="s">
        <v>40</v>
      </c>
      <c r="M2078" s="64"/>
      <c r="N2078" s="65" t="s">
        <v>6732</v>
      </c>
      <c r="O2078" s="66">
        <v>1</v>
      </c>
      <c r="P2078" s="67">
        <f>O2078+SUMIF(IN!F:F,Inventory!H:H,IN!M:M)-SUMIF(OUT!F:F,Inventory!H:H,OUT!M:M)</f>
        <v>1</v>
      </c>
      <c r="Q2078" s="5"/>
      <c r="R2078" s="75">
        <f t="shared" si="64"/>
        <v>0</v>
      </c>
      <c r="S2078" s="75"/>
      <c r="T2078" s="11">
        <v>60</v>
      </c>
      <c r="U2078" s="11" t="s">
        <v>74</v>
      </c>
      <c r="V2078" s="11"/>
      <c r="W2078" s="11">
        <v>1000</v>
      </c>
      <c r="X2078" s="11">
        <v>60</v>
      </c>
      <c r="Y2078" s="11"/>
      <c r="Z2078" s="11">
        <v>0</v>
      </c>
      <c r="AA2078" s="11">
        <v>4</v>
      </c>
      <c r="AB2078" s="11">
        <v>5</v>
      </c>
      <c r="AC2078" s="11">
        <v>4</v>
      </c>
      <c r="AD2078" s="11">
        <v>5</v>
      </c>
      <c r="AE2078" s="11">
        <v>5</v>
      </c>
      <c r="AF2078" s="11">
        <f t="shared" si="65"/>
        <v>4.7</v>
      </c>
    </row>
    <row r="2079" ht="50" customHeight="1" spans="1:32">
      <c r="A2079" s="11"/>
      <c r="B2079" s="11" t="s">
        <v>6760</v>
      </c>
      <c r="C2079" s="11" t="s">
        <v>1</v>
      </c>
      <c r="D2079" s="11"/>
      <c r="E2079" s="11" t="s">
        <v>4066</v>
      </c>
      <c r="F2079" s="11" t="s">
        <v>4129</v>
      </c>
      <c r="G2079" s="11" t="s">
        <v>1330</v>
      </c>
      <c r="H2079" s="11" t="s">
        <v>6761</v>
      </c>
      <c r="I2079" s="50">
        <v>1</v>
      </c>
      <c r="J2079" s="69" t="s">
        <v>35</v>
      </c>
      <c r="K2079" s="27" t="s">
        <v>122</v>
      </c>
      <c r="L2079" s="27" t="s">
        <v>40</v>
      </c>
      <c r="M2079" s="64"/>
      <c r="N2079" s="65" t="s">
        <v>6732</v>
      </c>
      <c r="O2079" s="66">
        <v>1</v>
      </c>
      <c r="P2079" s="67">
        <f>O2079+SUMIF(IN!F:F,Inventory!H:H,IN!M:M)-SUMIF(OUT!F:F,Inventory!H:H,OUT!M:M)</f>
        <v>1</v>
      </c>
      <c r="Q2079" s="5"/>
      <c r="R2079" s="75">
        <f t="shared" si="64"/>
        <v>0</v>
      </c>
      <c r="S2079" s="75"/>
      <c r="T2079" s="11">
        <v>60</v>
      </c>
      <c r="U2079" s="11" t="s">
        <v>74</v>
      </c>
      <c r="V2079" s="11"/>
      <c r="W2079" s="11">
        <v>1000</v>
      </c>
      <c r="X2079" s="11">
        <v>60</v>
      </c>
      <c r="Y2079" s="11"/>
      <c r="Z2079" s="11">
        <v>0</v>
      </c>
      <c r="AA2079" s="11">
        <v>4</v>
      </c>
      <c r="AB2079" s="11">
        <v>5</v>
      </c>
      <c r="AC2079" s="11">
        <v>4</v>
      </c>
      <c r="AD2079" s="11">
        <v>5</v>
      </c>
      <c r="AE2079" s="11">
        <v>5</v>
      </c>
      <c r="AF2079" s="11">
        <f t="shared" si="65"/>
        <v>4.7</v>
      </c>
    </row>
    <row r="2080" ht="50" customHeight="1" spans="1:32">
      <c r="A2080" s="11"/>
      <c r="B2080" s="11">
        <v>3258</v>
      </c>
      <c r="C2080" s="11"/>
      <c r="D2080" s="11"/>
      <c r="E2080" s="11" t="s">
        <v>6762</v>
      </c>
      <c r="F2080" s="11" t="s">
        <v>55</v>
      </c>
      <c r="G2080" s="11" t="s">
        <v>3931</v>
      </c>
      <c r="H2080" s="11">
        <v>71937010</v>
      </c>
      <c r="I2080" s="11">
        <v>1</v>
      </c>
      <c r="J2080" s="54" t="s">
        <v>35</v>
      </c>
      <c r="K2080" s="27" t="s">
        <v>122</v>
      </c>
      <c r="L2080" s="27" t="s">
        <v>40</v>
      </c>
      <c r="M2080" s="64"/>
      <c r="N2080" s="66" t="s">
        <v>6763</v>
      </c>
      <c r="O2080" s="66">
        <v>6</v>
      </c>
      <c r="P2080" s="67">
        <f>O2080+SUMIF(IN!F:F,Inventory!H:H,IN!M:M)-SUMIF(OUT!F:F,Inventory!H:H,OUT!M:M)</f>
        <v>6</v>
      </c>
      <c r="Q2080" s="5"/>
      <c r="R2080" s="75">
        <f t="shared" si="64"/>
        <v>0</v>
      </c>
      <c r="S2080" s="75"/>
      <c r="T2080" s="11">
        <v>60</v>
      </c>
      <c r="U2080" s="11" t="s">
        <v>44</v>
      </c>
      <c r="V2080" s="11" t="s">
        <v>52</v>
      </c>
      <c r="W2080" s="11">
        <v>1825</v>
      </c>
      <c r="X2080" s="11"/>
      <c r="Y2080" s="11"/>
      <c r="Z2080" s="11">
        <v>0</v>
      </c>
      <c r="AA2080" s="11">
        <v>4</v>
      </c>
      <c r="AB2080" s="11">
        <v>2</v>
      </c>
      <c r="AC2080" s="11">
        <v>5</v>
      </c>
      <c r="AD2080" s="11">
        <v>5</v>
      </c>
      <c r="AE2080" s="11">
        <v>5</v>
      </c>
      <c r="AF2080" s="11">
        <f t="shared" si="65"/>
        <v>4.6</v>
      </c>
    </row>
    <row r="2081" ht="50" customHeight="1" spans="1:32">
      <c r="A2081" s="11"/>
      <c r="B2081" s="11">
        <v>3549</v>
      </c>
      <c r="C2081" s="11"/>
      <c r="D2081" s="11"/>
      <c r="E2081" s="49" t="s">
        <v>6764</v>
      </c>
      <c r="F2081" s="58" t="s">
        <v>4771</v>
      </c>
      <c r="G2081" s="58" t="s">
        <v>1086</v>
      </c>
      <c r="H2081" s="58" t="s">
        <v>6765</v>
      </c>
      <c r="I2081" s="50">
        <v>1</v>
      </c>
      <c r="J2081" s="54" t="s">
        <v>35</v>
      </c>
      <c r="K2081" s="27" t="s">
        <v>122</v>
      </c>
      <c r="L2081" s="27" t="s">
        <v>64</v>
      </c>
      <c r="M2081" s="64"/>
      <c r="N2081" s="71" t="s">
        <v>6763</v>
      </c>
      <c r="O2081" s="66">
        <v>1</v>
      </c>
      <c r="P2081" s="67">
        <f>O2081+SUMIF(IN!F:F,Inventory!H:H,IN!M:M)-SUMIF(OUT!F:F,Inventory!H:H,OUT!M:M)</f>
        <v>1</v>
      </c>
      <c r="Q2081" s="5"/>
      <c r="R2081" s="75">
        <f t="shared" si="64"/>
        <v>0</v>
      </c>
      <c r="S2081" s="75"/>
      <c r="T2081" s="11">
        <v>90</v>
      </c>
      <c r="U2081" s="11"/>
      <c r="V2081" s="11" t="s">
        <v>52</v>
      </c>
      <c r="W2081" s="11">
        <v>3650</v>
      </c>
      <c r="X2081" s="11">
        <v>30</v>
      </c>
      <c r="Y2081" s="11"/>
      <c r="Z2081" s="11">
        <v>0</v>
      </c>
      <c r="AA2081" s="11">
        <v>2</v>
      </c>
      <c r="AB2081" s="11">
        <v>4</v>
      </c>
      <c r="AC2081" s="11">
        <v>5</v>
      </c>
      <c r="AD2081" s="11">
        <v>5</v>
      </c>
      <c r="AE2081" s="11">
        <v>5</v>
      </c>
      <c r="AF2081" s="11">
        <f t="shared" si="65"/>
        <v>4.6</v>
      </c>
    </row>
    <row r="2082" ht="50" customHeight="1" spans="1:32">
      <c r="A2082" s="11"/>
      <c r="B2082" s="11">
        <v>3570</v>
      </c>
      <c r="C2082" s="11"/>
      <c r="D2082" s="11"/>
      <c r="E2082" s="11" t="s">
        <v>6766</v>
      </c>
      <c r="F2082" s="11" t="s">
        <v>5661</v>
      </c>
      <c r="G2082" s="11" t="s">
        <v>6767</v>
      </c>
      <c r="H2082" s="11" t="s">
        <v>6768</v>
      </c>
      <c r="I2082" s="50">
        <v>1</v>
      </c>
      <c r="J2082" s="54" t="s">
        <v>35</v>
      </c>
      <c r="K2082" s="27" t="s">
        <v>122</v>
      </c>
      <c r="L2082" s="63" t="s">
        <v>40</v>
      </c>
      <c r="M2082" s="64"/>
      <c r="N2082" s="71" t="s">
        <v>6763</v>
      </c>
      <c r="O2082" s="66">
        <v>3</v>
      </c>
      <c r="P2082" s="67">
        <f>O2082+SUMIF(IN!F:F,Inventory!H:H,IN!M:M)-SUMIF(OUT!F:F,Inventory!H:H,OUT!M:M)</f>
        <v>3</v>
      </c>
      <c r="Q2082" s="5"/>
      <c r="R2082" s="75">
        <f t="shared" si="64"/>
        <v>0</v>
      </c>
      <c r="S2082" s="75"/>
      <c r="T2082" s="11">
        <v>30</v>
      </c>
      <c r="U2082" s="11"/>
      <c r="V2082" s="11" t="s">
        <v>41</v>
      </c>
      <c r="W2082" s="11">
        <v>3650</v>
      </c>
      <c r="X2082" s="11">
        <v>60</v>
      </c>
      <c r="Y2082" s="11"/>
      <c r="Z2082" s="11">
        <v>0</v>
      </c>
      <c r="AA2082" s="11">
        <v>5</v>
      </c>
      <c r="AB2082" s="11">
        <v>4</v>
      </c>
      <c r="AC2082" s="11">
        <v>5</v>
      </c>
      <c r="AD2082" s="11">
        <v>4</v>
      </c>
      <c r="AE2082" s="11">
        <v>5</v>
      </c>
      <c r="AF2082" s="11">
        <f t="shared" si="65"/>
        <v>4.6</v>
      </c>
    </row>
    <row r="2083" ht="50" customHeight="1" spans="1:32">
      <c r="A2083" s="11"/>
      <c r="B2083" s="11">
        <v>3816</v>
      </c>
      <c r="C2083" s="11"/>
      <c r="D2083" s="11"/>
      <c r="E2083" s="58" t="s">
        <v>1555</v>
      </c>
      <c r="F2083" s="58" t="s">
        <v>1556</v>
      </c>
      <c r="G2083" s="58" t="s">
        <v>1930</v>
      </c>
      <c r="H2083" s="58" t="s">
        <v>6769</v>
      </c>
      <c r="I2083" s="49">
        <v>1</v>
      </c>
      <c r="J2083" s="11" t="s">
        <v>35</v>
      </c>
      <c r="K2083" s="27" t="s">
        <v>122</v>
      </c>
      <c r="L2083" s="63" t="s">
        <v>40</v>
      </c>
      <c r="M2083" s="64"/>
      <c r="N2083" s="71" t="s">
        <v>6763</v>
      </c>
      <c r="O2083" s="66">
        <v>3</v>
      </c>
      <c r="P2083" s="67">
        <f>O2083+SUMIF(IN!F:F,Inventory!H:H,IN!M:M)-SUMIF(OUT!F:F,Inventory!H:H,OUT!M:M)</f>
        <v>3</v>
      </c>
      <c r="Q2083" s="5"/>
      <c r="R2083" s="75">
        <f t="shared" si="64"/>
        <v>0</v>
      </c>
      <c r="S2083" s="75"/>
      <c r="T2083" s="11">
        <v>30</v>
      </c>
      <c r="U2083" s="11" t="s">
        <v>44</v>
      </c>
      <c r="V2083" s="11" t="s">
        <v>75</v>
      </c>
      <c r="W2083" s="11">
        <v>3650</v>
      </c>
      <c r="X2083" s="11">
        <v>30</v>
      </c>
      <c r="Y2083" s="11"/>
      <c r="Z2083" s="11">
        <v>0</v>
      </c>
      <c r="AA2083" s="11">
        <v>4</v>
      </c>
      <c r="AB2083" s="11">
        <v>5</v>
      </c>
      <c r="AC2083" s="11">
        <v>5</v>
      </c>
      <c r="AD2083" s="11">
        <v>5</v>
      </c>
      <c r="AE2083" s="11">
        <v>5</v>
      </c>
      <c r="AF2083" s="11">
        <f t="shared" si="65"/>
        <v>4.9</v>
      </c>
    </row>
    <row r="2084" ht="50" customHeight="1" spans="1:32">
      <c r="A2084" s="11"/>
      <c r="B2084" s="11">
        <v>3921</v>
      </c>
      <c r="C2084" s="11"/>
      <c r="D2084" s="11"/>
      <c r="E2084" s="10" t="s">
        <v>948</v>
      </c>
      <c r="F2084" s="10" t="s">
        <v>1559</v>
      </c>
      <c r="G2084" s="58" t="s">
        <v>6770</v>
      </c>
      <c r="H2084" s="10" t="s">
        <v>6771</v>
      </c>
      <c r="I2084" s="49">
        <v>1</v>
      </c>
      <c r="J2084" s="54" t="s">
        <v>35</v>
      </c>
      <c r="K2084" s="27" t="s">
        <v>36</v>
      </c>
      <c r="L2084" s="63" t="s">
        <v>40</v>
      </c>
      <c r="M2084" s="64"/>
      <c r="N2084" s="66" t="s">
        <v>6763</v>
      </c>
      <c r="O2084" s="66">
        <v>3</v>
      </c>
      <c r="P2084" s="67">
        <f>O2084+SUMIF(IN!F:F,Inventory!H:H,IN!M:M)-SUMIF(OUT!F:F,Inventory!H:H,OUT!M:M)</f>
        <v>3</v>
      </c>
      <c r="Q2084" s="5"/>
      <c r="R2084" s="75">
        <f t="shared" si="64"/>
        <v>0</v>
      </c>
      <c r="S2084" s="75"/>
      <c r="T2084" s="11">
        <v>15</v>
      </c>
      <c r="U2084" s="11" t="s">
        <v>44</v>
      </c>
      <c r="V2084" s="11"/>
      <c r="W2084" s="11">
        <v>3650</v>
      </c>
      <c r="X2084" s="11">
        <v>30</v>
      </c>
      <c r="Y2084" s="11"/>
      <c r="Z2084" s="11">
        <v>0</v>
      </c>
      <c r="AA2084" s="11">
        <v>4</v>
      </c>
      <c r="AB2084" s="11">
        <v>5</v>
      </c>
      <c r="AC2084" s="11">
        <v>4</v>
      </c>
      <c r="AD2084" s="11">
        <v>5</v>
      </c>
      <c r="AE2084" s="11">
        <v>5</v>
      </c>
      <c r="AF2084" s="11">
        <f t="shared" si="65"/>
        <v>4.7</v>
      </c>
    </row>
    <row r="2085" ht="50" customHeight="1" spans="1:32">
      <c r="A2085" s="11"/>
      <c r="B2085" s="11" t="s">
        <v>6772</v>
      </c>
      <c r="C2085" s="11"/>
      <c r="D2085" s="11"/>
      <c r="E2085" s="49" t="s">
        <v>6773</v>
      </c>
      <c r="F2085" s="49" t="s">
        <v>6774</v>
      </c>
      <c r="G2085" s="50" t="s">
        <v>3600</v>
      </c>
      <c r="H2085" s="49" t="s">
        <v>6775</v>
      </c>
      <c r="I2085" s="50">
        <v>2</v>
      </c>
      <c r="J2085" s="11" t="s">
        <v>35</v>
      </c>
      <c r="K2085" s="27" t="s">
        <v>791</v>
      </c>
      <c r="L2085" s="63" t="s">
        <v>40</v>
      </c>
      <c r="M2085" s="64"/>
      <c r="N2085" s="65" t="s">
        <v>6763</v>
      </c>
      <c r="O2085" s="66">
        <v>5</v>
      </c>
      <c r="P2085" s="67">
        <f>O2085+SUMIF(IN!F:F,Inventory!H:H,IN!M:M)-SUMIF(OUT!F:F,Inventory!H:H,OUT!M:M)</f>
        <v>5</v>
      </c>
      <c r="Q2085" s="5"/>
      <c r="R2085" s="75">
        <f t="shared" si="64"/>
        <v>0</v>
      </c>
      <c r="S2085" s="75"/>
      <c r="T2085" s="11">
        <v>30</v>
      </c>
      <c r="U2085" s="11" t="s">
        <v>40</v>
      </c>
      <c r="V2085" s="11" t="s">
        <v>3935</v>
      </c>
      <c r="W2085" s="11">
        <v>1825</v>
      </c>
      <c r="X2085" s="11">
        <v>60</v>
      </c>
      <c r="Y2085" s="11"/>
      <c r="Z2085" s="11">
        <v>0</v>
      </c>
      <c r="AA2085" s="11">
        <v>4</v>
      </c>
      <c r="AB2085" s="11">
        <v>4</v>
      </c>
      <c r="AC2085" s="11">
        <v>5</v>
      </c>
      <c r="AD2085" s="11">
        <v>5</v>
      </c>
      <c r="AE2085" s="11">
        <v>5</v>
      </c>
      <c r="AF2085" s="11">
        <f t="shared" si="65"/>
        <v>4.8</v>
      </c>
    </row>
    <row r="2086" ht="50" customHeight="1" spans="1:32">
      <c r="A2086" s="11"/>
      <c r="B2086" s="11" t="s">
        <v>6776</v>
      </c>
      <c r="C2086" s="11" t="s">
        <v>1</v>
      </c>
      <c r="D2086" s="11"/>
      <c r="E2086" s="49" t="s">
        <v>1503</v>
      </c>
      <c r="F2086" s="49" t="s">
        <v>1500</v>
      </c>
      <c r="G2086" s="50" t="s">
        <v>1501</v>
      </c>
      <c r="H2086" s="49" t="s">
        <v>6777</v>
      </c>
      <c r="I2086" s="50">
        <v>1</v>
      </c>
      <c r="J2086" s="11" t="s">
        <v>35</v>
      </c>
      <c r="K2086" s="27" t="s">
        <v>122</v>
      </c>
      <c r="L2086" s="27" t="s">
        <v>40</v>
      </c>
      <c r="M2086" s="64"/>
      <c r="N2086" s="65" t="s">
        <v>6763</v>
      </c>
      <c r="O2086" s="66">
        <v>1</v>
      </c>
      <c r="P2086" s="67">
        <f>O2086+SUMIF(IN!F:F,Inventory!H:H,IN!M:M)-SUMIF(OUT!F:F,Inventory!H:H,OUT!M:M)</f>
        <v>1</v>
      </c>
      <c r="Q2086" s="5"/>
      <c r="R2086" s="75">
        <f t="shared" si="64"/>
        <v>0</v>
      </c>
      <c r="S2086" s="75"/>
      <c r="T2086" s="11">
        <v>30</v>
      </c>
      <c r="U2086" s="11" t="s">
        <v>40</v>
      </c>
      <c r="V2086" s="11"/>
      <c r="W2086" s="11">
        <v>1000</v>
      </c>
      <c r="X2086" s="11">
        <v>60</v>
      </c>
      <c r="Y2086" s="11"/>
      <c r="Z2086" s="11">
        <v>0</v>
      </c>
      <c r="AA2086" s="11">
        <v>3</v>
      </c>
      <c r="AB2086" s="11">
        <v>4</v>
      </c>
      <c r="AC2086" s="11">
        <v>5</v>
      </c>
      <c r="AD2086" s="11">
        <v>5</v>
      </c>
      <c r="AE2086" s="11">
        <v>5</v>
      </c>
      <c r="AF2086" s="11">
        <f t="shared" si="65"/>
        <v>4.7</v>
      </c>
    </row>
    <row r="2087" ht="50" customHeight="1" spans="1:32">
      <c r="A2087" s="11"/>
      <c r="B2087" s="11" t="s">
        <v>6778</v>
      </c>
      <c r="C2087" s="11" t="s">
        <v>1</v>
      </c>
      <c r="D2087" s="11"/>
      <c r="E2087" s="49" t="s">
        <v>1503</v>
      </c>
      <c r="F2087" s="49" t="s">
        <v>1500</v>
      </c>
      <c r="G2087" s="50" t="s">
        <v>1501</v>
      </c>
      <c r="H2087" s="49" t="s">
        <v>6779</v>
      </c>
      <c r="I2087" s="50">
        <v>1</v>
      </c>
      <c r="J2087" s="11" t="s">
        <v>35</v>
      </c>
      <c r="K2087" s="27" t="s">
        <v>122</v>
      </c>
      <c r="L2087" s="27" t="s">
        <v>40</v>
      </c>
      <c r="M2087" s="64"/>
      <c r="N2087" s="65" t="s">
        <v>6763</v>
      </c>
      <c r="O2087" s="66">
        <v>3</v>
      </c>
      <c r="P2087" s="67">
        <f>O2087+SUMIF(IN!F:F,Inventory!H:H,IN!M:M)-SUMIF(OUT!F:F,Inventory!H:H,OUT!M:M)</f>
        <v>3</v>
      </c>
      <c r="Q2087" s="5"/>
      <c r="R2087" s="75">
        <f t="shared" si="64"/>
        <v>0</v>
      </c>
      <c r="S2087" s="75"/>
      <c r="T2087" s="11">
        <v>30</v>
      </c>
      <c r="U2087" s="11" t="s">
        <v>40</v>
      </c>
      <c r="V2087" s="11"/>
      <c r="W2087" s="11">
        <v>3650</v>
      </c>
      <c r="X2087" s="11">
        <v>60</v>
      </c>
      <c r="Y2087" s="11"/>
      <c r="Z2087" s="11">
        <v>0</v>
      </c>
      <c r="AA2087" s="11">
        <v>4</v>
      </c>
      <c r="AB2087" s="11">
        <v>3</v>
      </c>
      <c r="AC2087" s="11">
        <v>5</v>
      </c>
      <c r="AD2087" s="11">
        <v>5</v>
      </c>
      <c r="AE2087" s="11">
        <v>5</v>
      </c>
      <c r="AF2087" s="11">
        <f t="shared" si="65"/>
        <v>4.7</v>
      </c>
    </row>
    <row r="2088" ht="50" customHeight="1" spans="1:32">
      <c r="A2088" s="11"/>
      <c r="B2088" s="11" t="s">
        <v>6780</v>
      </c>
      <c r="C2088" s="11"/>
      <c r="D2088" s="11"/>
      <c r="E2088" s="10" t="s">
        <v>6781</v>
      </c>
      <c r="F2088" s="10" t="s">
        <v>6782</v>
      </c>
      <c r="G2088" s="58" t="s">
        <v>3699</v>
      </c>
      <c r="H2088" s="10" t="s">
        <v>6783</v>
      </c>
      <c r="I2088" s="50">
        <v>2</v>
      </c>
      <c r="J2088" s="54" t="s">
        <v>35</v>
      </c>
      <c r="K2088" s="27" t="s">
        <v>791</v>
      </c>
      <c r="L2088" s="63" t="s">
        <v>40</v>
      </c>
      <c r="M2088" s="64"/>
      <c r="N2088" s="65" t="s">
        <v>6763</v>
      </c>
      <c r="O2088" s="66">
        <v>9</v>
      </c>
      <c r="P2088" s="67">
        <f>O2088+SUMIF(IN!F:F,Inventory!H:H,IN!M:M)-SUMIF(OUT!F:F,Inventory!H:H,OUT!M:M)</f>
        <v>9</v>
      </c>
      <c r="Q2088" s="5"/>
      <c r="R2088" s="75">
        <f t="shared" si="64"/>
        <v>0</v>
      </c>
      <c r="S2088" s="75"/>
      <c r="T2088" s="11">
        <v>30</v>
      </c>
      <c r="U2088" s="11" t="s">
        <v>40</v>
      </c>
      <c r="V2088" s="11" t="s">
        <v>3935</v>
      </c>
      <c r="W2088" s="11">
        <v>1825</v>
      </c>
      <c r="X2088" s="11"/>
      <c r="Y2088" s="11"/>
      <c r="Z2088" s="11">
        <v>0</v>
      </c>
      <c r="AA2088" s="11">
        <v>4</v>
      </c>
      <c r="AB2088" s="11">
        <v>5</v>
      </c>
      <c r="AC2088" s="11">
        <v>5</v>
      </c>
      <c r="AD2088" s="11">
        <v>5</v>
      </c>
      <c r="AE2088" s="11">
        <v>4</v>
      </c>
      <c r="AF2088" s="11">
        <f t="shared" si="65"/>
        <v>4.6</v>
      </c>
    </row>
    <row r="2089" ht="50" customHeight="1" spans="1:32">
      <c r="A2089" s="11"/>
      <c r="B2089" s="11" t="s">
        <v>6784</v>
      </c>
      <c r="C2089" s="11" t="s">
        <v>1</v>
      </c>
      <c r="D2089" s="11"/>
      <c r="E2089" s="54" t="s">
        <v>6785</v>
      </c>
      <c r="F2089" s="54" t="s">
        <v>6786</v>
      </c>
      <c r="G2089" s="54" t="s">
        <v>6787</v>
      </c>
      <c r="H2089" s="49" t="s">
        <v>6788</v>
      </c>
      <c r="I2089" s="50">
        <v>1</v>
      </c>
      <c r="J2089" s="54" t="s">
        <v>35</v>
      </c>
      <c r="K2089" s="27" t="s">
        <v>36</v>
      </c>
      <c r="L2089" s="63" t="s">
        <v>40</v>
      </c>
      <c r="M2089" s="64"/>
      <c r="N2089" s="66" t="s">
        <v>6763</v>
      </c>
      <c r="O2089" s="66">
        <v>1</v>
      </c>
      <c r="P2089" s="67">
        <f>O2089+SUMIF(IN!F:F,Inventory!H:H,IN!M:M)-SUMIF(OUT!F:F,Inventory!H:H,OUT!M:M)</f>
        <v>1</v>
      </c>
      <c r="Q2089" s="5"/>
      <c r="R2089" s="75">
        <f t="shared" si="64"/>
        <v>0</v>
      </c>
      <c r="S2089" s="75"/>
      <c r="T2089" s="11">
        <v>60</v>
      </c>
      <c r="U2089" s="11" t="s">
        <v>74</v>
      </c>
      <c r="V2089" s="11"/>
      <c r="W2089" s="11">
        <v>1000</v>
      </c>
      <c r="X2089" s="11"/>
      <c r="Y2089" s="11"/>
      <c r="Z2089" s="11">
        <v>0</v>
      </c>
      <c r="AA2089" s="11">
        <v>5</v>
      </c>
      <c r="AB2089" s="11">
        <v>5</v>
      </c>
      <c r="AC2089" s="11">
        <v>5</v>
      </c>
      <c r="AD2089" s="11">
        <v>5</v>
      </c>
      <c r="AE2089" s="11">
        <v>4</v>
      </c>
      <c r="AF2089" s="11">
        <f t="shared" si="65"/>
        <v>4.7</v>
      </c>
    </row>
    <row r="2090" ht="50" customHeight="1" spans="1:32">
      <c r="A2090" s="11"/>
      <c r="B2090" s="11" t="s">
        <v>6789</v>
      </c>
      <c r="C2090" s="11" t="s">
        <v>1</v>
      </c>
      <c r="D2090" s="11"/>
      <c r="E2090" s="54" t="s">
        <v>6790</v>
      </c>
      <c r="F2090" s="54" t="s">
        <v>6786</v>
      </c>
      <c r="G2090" s="54" t="s">
        <v>6787</v>
      </c>
      <c r="H2090" s="49" t="s">
        <v>6791</v>
      </c>
      <c r="I2090" s="50">
        <v>1</v>
      </c>
      <c r="J2090" s="54" t="s">
        <v>35</v>
      </c>
      <c r="K2090" s="27" t="s">
        <v>36</v>
      </c>
      <c r="L2090" s="63" t="s">
        <v>40</v>
      </c>
      <c r="M2090" s="64"/>
      <c r="N2090" s="65" t="s">
        <v>6763</v>
      </c>
      <c r="O2090" s="66">
        <v>1</v>
      </c>
      <c r="P2090" s="67">
        <f>O2090+SUMIF(IN!F:F,Inventory!H:H,IN!M:M)-SUMIF(OUT!F:F,Inventory!H:H,OUT!M:M)</f>
        <v>1</v>
      </c>
      <c r="Q2090" s="5"/>
      <c r="R2090" s="75">
        <f t="shared" si="64"/>
        <v>0</v>
      </c>
      <c r="S2090" s="75"/>
      <c r="T2090" s="11">
        <v>60</v>
      </c>
      <c r="U2090" s="11" t="s">
        <v>74</v>
      </c>
      <c r="V2090" s="11"/>
      <c r="W2090" s="11">
        <v>1000</v>
      </c>
      <c r="X2090" s="11"/>
      <c r="Y2090" s="11"/>
      <c r="Z2090" s="11">
        <v>0</v>
      </c>
      <c r="AA2090" s="11">
        <v>5</v>
      </c>
      <c r="AB2090" s="11">
        <v>4</v>
      </c>
      <c r="AC2090" s="11">
        <v>5</v>
      </c>
      <c r="AD2090" s="11">
        <v>5</v>
      </c>
      <c r="AE2090" s="11">
        <v>5</v>
      </c>
      <c r="AF2090" s="11">
        <f t="shared" si="65"/>
        <v>4.9</v>
      </c>
    </row>
    <row r="2091" ht="50" customHeight="1" spans="1:32">
      <c r="A2091" s="11"/>
      <c r="B2091" s="11" t="s">
        <v>5563</v>
      </c>
      <c r="C2091" s="11" t="s">
        <v>1</v>
      </c>
      <c r="D2091" s="96"/>
      <c r="E2091" s="58" t="s">
        <v>6792</v>
      </c>
      <c r="F2091" s="58" t="s">
        <v>1584</v>
      </c>
      <c r="G2091" s="58" t="s">
        <v>1691</v>
      </c>
      <c r="H2091" s="58" t="s">
        <v>6793</v>
      </c>
      <c r="I2091" s="49">
        <v>1</v>
      </c>
      <c r="J2091" s="11" t="s">
        <v>35</v>
      </c>
      <c r="K2091" s="27" t="s">
        <v>122</v>
      </c>
      <c r="L2091" s="63" t="s">
        <v>40</v>
      </c>
      <c r="M2091" s="64"/>
      <c r="N2091" s="71" t="s">
        <v>6763</v>
      </c>
      <c r="O2091" s="66">
        <v>2</v>
      </c>
      <c r="P2091" s="67">
        <f>O2091+SUMIF(IN!F:F,Inventory!H:H,IN!M:M)-SUMIF(OUT!F:F,Inventory!H:H,OUT!M:M)</f>
        <v>2</v>
      </c>
      <c r="Q2091" s="5"/>
      <c r="R2091" s="75">
        <f t="shared" si="64"/>
        <v>0</v>
      </c>
      <c r="S2091" s="75"/>
      <c r="T2091" s="11">
        <v>30</v>
      </c>
      <c r="U2091" s="11" t="s">
        <v>74</v>
      </c>
      <c r="V2091" s="11"/>
      <c r="W2091" s="11">
        <v>1000</v>
      </c>
      <c r="X2091" s="11">
        <v>60</v>
      </c>
      <c r="Y2091" s="11"/>
      <c r="Z2091" s="11">
        <v>0</v>
      </c>
      <c r="AA2091" s="11">
        <v>4</v>
      </c>
      <c r="AB2091" s="11">
        <v>5</v>
      </c>
      <c r="AC2091" s="11">
        <v>5</v>
      </c>
      <c r="AD2091" s="11">
        <v>5</v>
      </c>
      <c r="AE2091" s="11">
        <v>5</v>
      </c>
      <c r="AF2091" s="11">
        <f t="shared" si="65"/>
        <v>4.9</v>
      </c>
    </row>
    <row r="2092" ht="50" customHeight="1" spans="1:32">
      <c r="A2092" s="11"/>
      <c r="B2092" s="11" t="s">
        <v>6794</v>
      </c>
      <c r="C2092" s="10"/>
      <c r="D2092" s="85"/>
      <c r="E2092" s="58" t="s">
        <v>6795</v>
      </c>
      <c r="F2092" s="10" t="s">
        <v>6796</v>
      </c>
      <c r="G2092" s="11" t="s">
        <v>6797</v>
      </c>
      <c r="H2092" s="58" t="s">
        <v>6798</v>
      </c>
      <c r="I2092" s="49">
        <v>1</v>
      </c>
      <c r="J2092" s="10" t="s">
        <v>35</v>
      </c>
      <c r="K2092" s="27" t="s">
        <v>122</v>
      </c>
      <c r="L2092" s="63" t="s">
        <v>64</v>
      </c>
      <c r="M2092" s="64"/>
      <c r="N2092" s="65" t="s">
        <v>6763</v>
      </c>
      <c r="O2092" s="66">
        <v>2</v>
      </c>
      <c r="P2092" s="67">
        <f>O2092+SUMIF(IN!F:F,Inventory!H:H,IN!M:M)-SUMIF(OUT!F:F,Inventory!H:H,OUT!M:M)</f>
        <v>2</v>
      </c>
      <c r="Q2092" s="47"/>
      <c r="R2092" s="75">
        <f t="shared" si="64"/>
        <v>0</v>
      </c>
      <c r="S2092" s="75"/>
      <c r="T2092" s="11">
        <v>60</v>
      </c>
      <c r="U2092" s="11" t="s">
        <v>74</v>
      </c>
      <c r="V2092" s="11" t="s">
        <v>1134</v>
      </c>
      <c r="W2092" s="11">
        <v>1000</v>
      </c>
      <c r="X2092" s="11"/>
      <c r="Y2092" s="11"/>
      <c r="Z2092" s="11">
        <v>0</v>
      </c>
      <c r="AA2092" s="11">
        <v>3</v>
      </c>
      <c r="AB2092" s="11">
        <v>5</v>
      </c>
      <c r="AC2092" s="11">
        <v>4</v>
      </c>
      <c r="AD2092" s="11">
        <v>5</v>
      </c>
      <c r="AE2092" s="11">
        <v>5</v>
      </c>
      <c r="AF2092" s="11">
        <f t="shared" si="65"/>
        <v>4.6</v>
      </c>
    </row>
    <row r="2093" ht="50" customHeight="1" spans="1:32">
      <c r="A2093" s="11"/>
      <c r="B2093" s="11" t="s">
        <v>6799</v>
      </c>
      <c r="C2093" s="11"/>
      <c r="D2093" s="11"/>
      <c r="E2093" s="10" t="s">
        <v>948</v>
      </c>
      <c r="F2093" s="10" t="s">
        <v>1559</v>
      </c>
      <c r="G2093" s="58" t="s">
        <v>6770</v>
      </c>
      <c r="H2093" s="10" t="s">
        <v>6800</v>
      </c>
      <c r="I2093" s="49">
        <v>1</v>
      </c>
      <c r="J2093" s="54" t="s">
        <v>35</v>
      </c>
      <c r="K2093" s="27" t="s">
        <v>36</v>
      </c>
      <c r="L2093" s="63" t="s">
        <v>40</v>
      </c>
      <c r="M2093" s="64"/>
      <c r="N2093" s="66" t="s">
        <v>6763</v>
      </c>
      <c r="O2093" s="66">
        <v>2</v>
      </c>
      <c r="P2093" s="67">
        <f>O2093+SUMIF(IN!F:F,Inventory!H:H,IN!M:M)-SUMIF(OUT!F:F,Inventory!H:H,OUT!M:M)</f>
        <v>2</v>
      </c>
      <c r="Q2093" s="5"/>
      <c r="R2093" s="75">
        <f t="shared" si="64"/>
        <v>0</v>
      </c>
      <c r="S2093" s="75"/>
      <c r="T2093" s="11">
        <v>30</v>
      </c>
      <c r="U2093" s="11" t="s">
        <v>40</v>
      </c>
      <c r="V2093" s="11"/>
      <c r="W2093" s="11">
        <v>3650</v>
      </c>
      <c r="X2093" s="11">
        <v>30</v>
      </c>
      <c r="Y2093" s="11"/>
      <c r="Z2093" s="11">
        <v>0</v>
      </c>
      <c r="AA2093" s="11">
        <v>5</v>
      </c>
      <c r="AB2093" s="11">
        <v>5</v>
      </c>
      <c r="AC2093" s="11">
        <v>3</v>
      </c>
      <c r="AD2093" s="11">
        <v>5</v>
      </c>
      <c r="AE2093" s="11">
        <v>5</v>
      </c>
      <c r="AF2093" s="11">
        <f t="shared" si="65"/>
        <v>4.6</v>
      </c>
    </row>
    <row r="2094" ht="50" customHeight="1" spans="1:32">
      <c r="A2094" s="11"/>
      <c r="B2094" s="11" t="s">
        <v>6801</v>
      </c>
      <c r="C2094" s="11"/>
      <c r="D2094" s="11"/>
      <c r="E2094" s="11" t="s">
        <v>6802</v>
      </c>
      <c r="F2094" s="11" t="s">
        <v>6803</v>
      </c>
      <c r="G2094" s="11" t="s">
        <v>1614</v>
      </c>
      <c r="H2094" s="11" t="s">
        <v>6804</v>
      </c>
      <c r="I2094" s="50">
        <v>1</v>
      </c>
      <c r="J2094" s="54" t="s">
        <v>35</v>
      </c>
      <c r="K2094" s="27" t="s">
        <v>36</v>
      </c>
      <c r="L2094" s="63" t="s">
        <v>64</v>
      </c>
      <c r="M2094" s="64"/>
      <c r="N2094" s="66" t="s">
        <v>6763</v>
      </c>
      <c r="O2094" s="66">
        <v>1</v>
      </c>
      <c r="P2094" s="67">
        <f>O2094+SUMIF(IN!F:F,Inventory!H:H,IN!M:M)-SUMIF(OUT!F:F,Inventory!H:H,OUT!M:M)</f>
        <v>1</v>
      </c>
      <c r="Q2094" s="5"/>
      <c r="R2094" s="75">
        <f t="shared" si="64"/>
        <v>0</v>
      </c>
      <c r="S2094" s="75"/>
      <c r="T2094" s="11">
        <v>30</v>
      </c>
      <c r="U2094" s="11" t="s">
        <v>44</v>
      </c>
      <c r="V2094" s="11"/>
      <c r="W2094" s="11">
        <v>1000</v>
      </c>
      <c r="X2094" s="11">
        <v>60</v>
      </c>
      <c r="Y2094" s="11"/>
      <c r="Z2094" s="11">
        <v>0</v>
      </c>
      <c r="AA2094" s="11">
        <v>5</v>
      </c>
      <c r="AB2094" s="11">
        <v>3</v>
      </c>
      <c r="AC2094" s="11">
        <v>5</v>
      </c>
      <c r="AD2094" s="11">
        <v>5</v>
      </c>
      <c r="AE2094" s="11">
        <v>5</v>
      </c>
      <c r="AF2094" s="11">
        <f t="shared" si="65"/>
        <v>4.8</v>
      </c>
    </row>
    <row r="2095" ht="50" customHeight="1" spans="1:32">
      <c r="A2095" s="11"/>
      <c r="B2095" s="11" t="s">
        <v>6805</v>
      </c>
      <c r="C2095" s="11"/>
      <c r="D2095" s="11"/>
      <c r="E2095" s="11" t="s">
        <v>6806</v>
      </c>
      <c r="F2095" s="11" t="s">
        <v>6807</v>
      </c>
      <c r="G2095" s="11" t="s">
        <v>1376</v>
      </c>
      <c r="H2095" s="26" t="s">
        <v>6808</v>
      </c>
      <c r="I2095" s="11">
        <v>1</v>
      </c>
      <c r="J2095" s="69" t="s">
        <v>35</v>
      </c>
      <c r="K2095" s="27" t="s">
        <v>122</v>
      </c>
      <c r="L2095" s="27" t="s">
        <v>64</v>
      </c>
      <c r="M2095" s="64"/>
      <c r="N2095" s="66" t="s">
        <v>6763</v>
      </c>
      <c r="O2095" s="66">
        <v>7</v>
      </c>
      <c r="P2095" s="67" t="s">
        <v>3207</v>
      </c>
      <c r="Q2095" s="5"/>
      <c r="R2095" s="75">
        <f t="shared" si="64"/>
        <v>0</v>
      </c>
      <c r="S2095" s="75"/>
      <c r="T2095" s="11">
        <v>60</v>
      </c>
      <c r="U2095" s="11" t="s">
        <v>74</v>
      </c>
      <c r="V2095" s="11" t="s">
        <v>6809</v>
      </c>
      <c r="W2095" s="11">
        <v>1000</v>
      </c>
      <c r="X2095" s="11"/>
      <c r="Y2095" s="11"/>
      <c r="Z2095" s="11">
        <v>0</v>
      </c>
      <c r="AA2095" s="11">
        <v>5</v>
      </c>
      <c r="AB2095" s="11">
        <v>4</v>
      </c>
      <c r="AC2095" s="11">
        <v>5</v>
      </c>
      <c r="AD2095" s="11">
        <v>4</v>
      </c>
      <c r="AE2095" s="11">
        <v>5</v>
      </c>
      <c r="AF2095" s="11">
        <f t="shared" si="65"/>
        <v>4.6</v>
      </c>
    </row>
    <row r="2096" ht="50" customHeight="1" spans="1:32">
      <c r="A2096" s="11"/>
      <c r="B2096" s="11">
        <v>3164</v>
      </c>
      <c r="C2096" s="11"/>
      <c r="D2096" s="11"/>
      <c r="E2096" s="10" t="s">
        <v>6810</v>
      </c>
      <c r="F2096" s="10" t="s">
        <v>1613</v>
      </c>
      <c r="G2096" s="11" t="s">
        <v>1614</v>
      </c>
      <c r="H2096" s="11" t="s">
        <v>6811</v>
      </c>
      <c r="I2096" s="50">
        <v>1</v>
      </c>
      <c r="J2096" s="69" t="s">
        <v>35</v>
      </c>
      <c r="K2096" s="27" t="s">
        <v>122</v>
      </c>
      <c r="L2096" s="27" t="s">
        <v>37</v>
      </c>
      <c r="M2096" s="64"/>
      <c r="N2096" s="66" t="s">
        <v>6812</v>
      </c>
      <c r="O2096" s="66">
        <v>1</v>
      </c>
      <c r="P2096" s="67">
        <f>O2096+SUMIF(IN!F:F,Inventory!H:H,IN!M:M)-SUMIF(OUT!F:F,Inventory!H:H,OUT!M:M)</f>
        <v>1</v>
      </c>
      <c r="Q2096" s="5"/>
      <c r="R2096" s="75">
        <f t="shared" si="64"/>
        <v>0</v>
      </c>
      <c r="S2096" s="75"/>
      <c r="T2096" s="11">
        <v>30</v>
      </c>
      <c r="U2096" s="11" t="s">
        <v>40</v>
      </c>
      <c r="V2096" s="11" t="s">
        <v>41</v>
      </c>
      <c r="W2096" s="11">
        <v>1000</v>
      </c>
      <c r="X2096" s="11">
        <v>60</v>
      </c>
      <c r="Y2096" s="11"/>
      <c r="Z2096" s="11">
        <v>0</v>
      </c>
      <c r="AA2096" s="11">
        <v>4</v>
      </c>
      <c r="AB2096" s="11">
        <v>5</v>
      </c>
      <c r="AC2096" s="11">
        <v>4</v>
      </c>
      <c r="AD2096" s="11">
        <v>5</v>
      </c>
      <c r="AE2096" s="11">
        <v>5</v>
      </c>
      <c r="AF2096" s="11">
        <f t="shared" si="65"/>
        <v>4.7</v>
      </c>
    </row>
    <row r="2097" ht="50" customHeight="1" spans="1:32">
      <c r="A2097" s="11"/>
      <c r="B2097" s="11">
        <v>3216</v>
      </c>
      <c r="C2097" s="11"/>
      <c r="D2097" s="11"/>
      <c r="E2097" s="11" t="s">
        <v>6813</v>
      </c>
      <c r="F2097" s="11" t="s">
        <v>2007</v>
      </c>
      <c r="G2097" s="11" t="s">
        <v>6814</v>
      </c>
      <c r="H2097" s="26" t="s">
        <v>6815</v>
      </c>
      <c r="I2097" s="50">
        <v>1</v>
      </c>
      <c r="J2097" s="54" t="s">
        <v>35</v>
      </c>
      <c r="K2097" s="27" t="s">
        <v>122</v>
      </c>
      <c r="L2097" s="27" t="s">
        <v>40</v>
      </c>
      <c r="M2097" s="64"/>
      <c r="N2097" s="66" t="s">
        <v>6812</v>
      </c>
      <c r="O2097" s="66">
        <v>5</v>
      </c>
      <c r="P2097" s="67">
        <f>O2097+SUMIF(IN!F:F,Inventory!H:H,IN!M:M)-SUMIF(OUT!F:F,Inventory!H:H,OUT!M:M)</f>
        <v>5</v>
      </c>
      <c r="Q2097" s="5"/>
      <c r="R2097" s="75">
        <f t="shared" si="64"/>
        <v>0</v>
      </c>
      <c r="S2097" s="75"/>
      <c r="T2097" s="11">
        <v>15</v>
      </c>
      <c r="U2097" s="11" t="s">
        <v>44</v>
      </c>
      <c r="V2097" s="11" t="s">
        <v>41</v>
      </c>
      <c r="W2097" s="11">
        <v>1000</v>
      </c>
      <c r="X2097" s="11">
        <v>30</v>
      </c>
      <c r="Y2097" s="11"/>
      <c r="Z2097" s="11">
        <v>0</v>
      </c>
      <c r="AA2097" s="11">
        <v>4</v>
      </c>
      <c r="AB2097" s="11">
        <v>5</v>
      </c>
      <c r="AC2097" s="11">
        <v>5</v>
      </c>
      <c r="AD2097" s="11">
        <v>5</v>
      </c>
      <c r="AE2097" s="11">
        <v>4</v>
      </c>
      <c r="AF2097" s="11">
        <f t="shared" si="65"/>
        <v>4.6</v>
      </c>
    </row>
    <row r="2098" ht="50" customHeight="1" spans="1:32">
      <c r="A2098" s="11"/>
      <c r="B2098" s="11">
        <v>3238</v>
      </c>
      <c r="C2098" s="11"/>
      <c r="D2098" s="11"/>
      <c r="E2098" s="11" t="s">
        <v>6816</v>
      </c>
      <c r="F2098" s="5" t="s">
        <v>6817</v>
      </c>
      <c r="G2098" s="5" t="s">
        <v>6818</v>
      </c>
      <c r="H2098" s="11" t="s">
        <v>6819</v>
      </c>
      <c r="I2098" s="50">
        <v>10</v>
      </c>
      <c r="J2098" s="11" t="s">
        <v>35</v>
      </c>
      <c r="K2098" s="27" t="s">
        <v>36</v>
      </c>
      <c r="L2098" s="27" t="s">
        <v>40</v>
      </c>
      <c r="M2098" s="64"/>
      <c r="N2098" s="66" t="s">
        <v>6812</v>
      </c>
      <c r="O2098" s="66">
        <v>25</v>
      </c>
      <c r="P2098" s="67">
        <f>O2098+SUMIF(IN!F:F,Inventory!H:H,IN!M:M)-SUMIF(OUT!F:F,Inventory!H:H,OUT!M:M)</f>
        <v>25</v>
      </c>
      <c r="Q2098" s="5"/>
      <c r="R2098" s="75">
        <f t="shared" si="64"/>
        <v>0</v>
      </c>
      <c r="S2098" s="75"/>
      <c r="T2098" s="11">
        <v>30</v>
      </c>
      <c r="U2098" s="11" t="s">
        <v>40</v>
      </c>
      <c r="V2098" s="11" t="s">
        <v>41</v>
      </c>
      <c r="W2098" s="11">
        <v>3650</v>
      </c>
      <c r="X2098" s="11"/>
      <c r="Y2098" s="11"/>
      <c r="Z2098" s="11">
        <v>0</v>
      </c>
      <c r="AA2098" s="11">
        <v>4</v>
      </c>
      <c r="AB2098" s="11">
        <v>5</v>
      </c>
      <c r="AC2098" s="11">
        <v>5</v>
      </c>
      <c r="AD2098" s="11">
        <v>4</v>
      </c>
      <c r="AE2098" s="11">
        <v>5</v>
      </c>
      <c r="AF2098" s="11">
        <f t="shared" si="65"/>
        <v>4.6</v>
      </c>
    </row>
    <row r="2099" ht="50" customHeight="1" spans="1:32">
      <c r="A2099" s="11"/>
      <c r="B2099" s="11">
        <v>3361</v>
      </c>
      <c r="C2099" s="11"/>
      <c r="D2099" s="11"/>
      <c r="E2099" s="54" t="s">
        <v>6820</v>
      </c>
      <c r="F2099" s="11" t="s">
        <v>1613</v>
      </c>
      <c r="G2099" s="54" t="s">
        <v>1330</v>
      </c>
      <c r="H2099" s="117" t="s">
        <v>6821</v>
      </c>
      <c r="I2099" s="50">
        <v>1</v>
      </c>
      <c r="J2099" s="54" t="s">
        <v>35</v>
      </c>
      <c r="K2099" s="27" t="s">
        <v>122</v>
      </c>
      <c r="L2099" s="63" t="s">
        <v>40</v>
      </c>
      <c r="M2099" s="64"/>
      <c r="N2099" s="65" t="s">
        <v>6812</v>
      </c>
      <c r="O2099" s="66">
        <v>3</v>
      </c>
      <c r="P2099" s="67">
        <f>O2099+SUMIF(IN!F:F,Inventory!H:H,IN!M:M)-SUMIF(OUT!F:F,Inventory!H:H,OUT!M:M)</f>
        <v>3</v>
      </c>
      <c r="Q2099" s="5"/>
      <c r="R2099" s="75">
        <f t="shared" si="64"/>
        <v>0</v>
      </c>
      <c r="S2099" s="75"/>
      <c r="T2099" s="11">
        <v>60</v>
      </c>
      <c r="U2099" s="11" t="s">
        <v>44</v>
      </c>
      <c r="V2099" s="11"/>
      <c r="W2099" s="11">
        <v>3650</v>
      </c>
      <c r="X2099" s="11">
        <v>45</v>
      </c>
      <c r="Y2099" s="11"/>
      <c r="Z2099" s="11">
        <v>0</v>
      </c>
      <c r="AA2099" s="11">
        <v>3</v>
      </c>
      <c r="AB2099" s="11">
        <v>4</v>
      </c>
      <c r="AC2099" s="11">
        <v>5</v>
      </c>
      <c r="AD2099" s="11">
        <v>5</v>
      </c>
      <c r="AE2099" s="11">
        <v>5</v>
      </c>
      <c r="AF2099" s="11">
        <f t="shared" si="65"/>
        <v>4.7</v>
      </c>
    </row>
    <row r="2100" ht="50" customHeight="1" spans="1:32">
      <c r="A2100" s="11"/>
      <c r="B2100" s="11">
        <v>3388</v>
      </c>
      <c r="C2100" s="11"/>
      <c r="D2100" s="11"/>
      <c r="E2100" s="11" t="s">
        <v>1475</v>
      </c>
      <c r="F2100" s="11" t="s">
        <v>1476</v>
      </c>
      <c r="G2100" s="11" t="s">
        <v>1491</v>
      </c>
      <c r="H2100" s="26" t="s">
        <v>6822</v>
      </c>
      <c r="I2100" s="50">
        <v>1</v>
      </c>
      <c r="J2100" s="11" t="s">
        <v>35</v>
      </c>
      <c r="K2100" s="27" t="s">
        <v>122</v>
      </c>
      <c r="L2100" s="63" t="s">
        <v>40</v>
      </c>
      <c r="M2100" s="64"/>
      <c r="N2100" s="65" t="s">
        <v>6812</v>
      </c>
      <c r="O2100" s="66">
        <v>1</v>
      </c>
      <c r="P2100" s="67">
        <f>O2100+SUMIF(IN!F:F,Inventory!H:H,IN!M:M)-SUMIF(OUT!F:F,Inventory!H:H,OUT!M:M)</f>
        <v>1</v>
      </c>
      <c r="Q2100" s="5"/>
      <c r="R2100" s="75">
        <f t="shared" si="64"/>
        <v>0</v>
      </c>
      <c r="S2100" s="75"/>
      <c r="T2100" s="11">
        <v>30</v>
      </c>
      <c r="U2100" s="11" t="s">
        <v>44</v>
      </c>
      <c r="V2100" s="11" t="s">
        <v>52</v>
      </c>
      <c r="W2100" s="11">
        <v>3650</v>
      </c>
      <c r="X2100" s="11">
        <v>30</v>
      </c>
      <c r="Y2100" s="11"/>
      <c r="Z2100" s="11">
        <v>0</v>
      </c>
      <c r="AA2100" s="11">
        <v>2</v>
      </c>
      <c r="AB2100" s="11">
        <v>4</v>
      </c>
      <c r="AC2100" s="11">
        <v>5</v>
      </c>
      <c r="AD2100" s="11">
        <v>5</v>
      </c>
      <c r="AE2100" s="11">
        <v>5</v>
      </c>
      <c r="AF2100" s="11">
        <f t="shared" si="65"/>
        <v>4.6</v>
      </c>
    </row>
    <row r="2101" ht="50" customHeight="1" spans="1:32">
      <c r="A2101" s="11">
        <v>1566</v>
      </c>
      <c r="B2101" s="11">
        <v>3614</v>
      </c>
      <c r="C2101" s="11"/>
      <c r="D2101" s="11"/>
      <c r="E2101" s="11" t="s">
        <v>6823</v>
      </c>
      <c r="F2101" s="11" t="s">
        <v>1690</v>
      </c>
      <c r="G2101" s="26" t="s">
        <v>1691</v>
      </c>
      <c r="H2101" s="11" t="s">
        <v>6824</v>
      </c>
      <c r="I2101" s="50">
        <v>1</v>
      </c>
      <c r="J2101" s="69" t="s">
        <v>35</v>
      </c>
      <c r="K2101" s="27" t="s">
        <v>36</v>
      </c>
      <c r="L2101" s="27" t="s">
        <v>64</v>
      </c>
      <c r="M2101" s="64"/>
      <c r="N2101" s="66" t="s">
        <v>6812</v>
      </c>
      <c r="O2101" s="66">
        <v>1</v>
      </c>
      <c r="P2101" s="67">
        <f>O2101+SUMIF(IN!F:F,Inventory!H:H,IN!M:M)-SUMIF(OUT!F:F,Inventory!H:H,OUT!M:M)</f>
        <v>1</v>
      </c>
      <c r="Q2101" s="5"/>
      <c r="R2101" s="75">
        <f t="shared" si="64"/>
        <v>0</v>
      </c>
      <c r="S2101" s="75"/>
      <c r="T2101" s="11">
        <v>60</v>
      </c>
      <c r="U2101" s="11" t="s">
        <v>40</v>
      </c>
      <c r="V2101" s="11" t="s">
        <v>66</v>
      </c>
      <c r="W2101" s="11">
        <v>3650</v>
      </c>
      <c r="X2101" s="11">
        <v>60</v>
      </c>
      <c r="Y2101" s="11"/>
      <c r="Z2101" s="11">
        <v>0</v>
      </c>
      <c r="AA2101" s="11">
        <v>3</v>
      </c>
      <c r="AB2101" s="11">
        <v>5</v>
      </c>
      <c r="AC2101" s="11">
        <v>5</v>
      </c>
      <c r="AD2101" s="11">
        <v>5</v>
      </c>
      <c r="AE2101" s="11">
        <v>5</v>
      </c>
      <c r="AF2101" s="11">
        <f t="shared" si="65"/>
        <v>4.8</v>
      </c>
    </row>
    <row r="2102" ht="50" customHeight="1" spans="1:32">
      <c r="A2102" s="11"/>
      <c r="B2102" s="11">
        <v>3615</v>
      </c>
      <c r="C2102" s="11"/>
      <c r="D2102" s="11"/>
      <c r="E2102" s="11" t="s">
        <v>6825</v>
      </c>
      <c r="F2102" s="11" t="s">
        <v>3689</v>
      </c>
      <c r="G2102" s="26" t="s">
        <v>1691</v>
      </c>
      <c r="H2102" s="11" t="s">
        <v>6826</v>
      </c>
      <c r="I2102" s="50">
        <v>0</v>
      </c>
      <c r="J2102" s="69" t="s">
        <v>35</v>
      </c>
      <c r="K2102" s="27" t="s">
        <v>36</v>
      </c>
      <c r="L2102" s="63" t="s">
        <v>40</v>
      </c>
      <c r="M2102" s="64"/>
      <c r="N2102" s="66" t="s">
        <v>6812</v>
      </c>
      <c r="O2102" s="66">
        <v>0.4</v>
      </c>
      <c r="P2102" s="67">
        <f>O2102+SUMIF(IN!F:F,Inventory!H:H,IN!M:M)-SUMIF(OUT!F:F,Inventory!H:H,OUT!M:M)</f>
        <v>0.4</v>
      </c>
      <c r="Q2102" s="5"/>
      <c r="R2102" s="75">
        <f t="shared" si="64"/>
        <v>0</v>
      </c>
      <c r="S2102" s="75"/>
      <c r="T2102" s="11">
        <v>60</v>
      </c>
      <c r="U2102" s="11" t="s">
        <v>40</v>
      </c>
      <c r="V2102" s="11" t="s">
        <v>66</v>
      </c>
      <c r="W2102" s="11">
        <v>3650</v>
      </c>
      <c r="X2102" s="11">
        <v>60</v>
      </c>
      <c r="Y2102" s="11"/>
      <c r="Z2102" s="11">
        <v>0</v>
      </c>
      <c r="AA2102" s="11">
        <v>4</v>
      </c>
      <c r="AB2102" s="11">
        <v>3</v>
      </c>
      <c r="AC2102" s="11">
        <v>5</v>
      </c>
      <c r="AD2102" s="11">
        <v>5</v>
      </c>
      <c r="AE2102" s="11">
        <v>5</v>
      </c>
      <c r="AF2102" s="11">
        <f t="shared" si="65"/>
        <v>4.7</v>
      </c>
    </row>
    <row r="2103" ht="50" customHeight="1" spans="1:32">
      <c r="A2103" s="11"/>
      <c r="B2103" s="53" t="s">
        <v>6827</v>
      </c>
      <c r="C2103" s="11"/>
      <c r="D2103" s="11"/>
      <c r="E2103" s="10" t="s">
        <v>6828</v>
      </c>
      <c r="F2103" s="10" t="s">
        <v>6829</v>
      </c>
      <c r="G2103" s="58" t="s">
        <v>6830</v>
      </c>
      <c r="H2103" s="10" t="s">
        <v>6831</v>
      </c>
      <c r="I2103" s="50">
        <v>2</v>
      </c>
      <c r="J2103" s="54" t="s">
        <v>35</v>
      </c>
      <c r="K2103" s="27" t="s">
        <v>122</v>
      </c>
      <c r="L2103" s="63" t="s">
        <v>40</v>
      </c>
      <c r="M2103" s="64"/>
      <c r="N2103" s="65" t="s">
        <v>6812</v>
      </c>
      <c r="O2103" s="66">
        <v>4</v>
      </c>
      <c r="P2103" s="67">
        <f>O2103+SUMIF(IN!F:F,Inventory!H:H,IN!M:M)-SUMIF(OUT!F:F,Inventory!H:H,OUT!M:M)</f>
        <v>4</v>
      </c>
      <c r="Q2103" s="5"/>
      <c r="R2103" s="75">
        <f t="shared" si="64"/>
        <v>0</v>
      </c>
      <c r="S2103" s="75"/>
      <c r="T2103" s="11">
        <v>60</v>
      </c>
      <c r="U2103" s="11" t="s">
        <v>74</v>
      </c>
      <c r="V2103" s="11" t="s">
        <v>66</v>
      </c>
      <c r="W2103" s="11">
        <v>1000</v>
      </c>
      <c r="X2103" s="11"/>
      <c r="Y2103" s="11"/>
      <c r="Z2103" s="11">
        <v>0</v>
      </c>
      <c r="AA2103" s="11">
        <v>3</v>
      </c>
      <c r="AB2103" s="11">
        <v>5</v>
      </c>
      <c r="AC2103" s="11">
        <v>5</v>
      </c>
      <c r="AD2103" s="11">
        <v>5</v>
      </c>
      <c r="AE2103" s="11">
        <v>5</v>
      </c>
      <c r="AF2103" s="11">
        <f t="shared" si="65"/>
        <v>4.8</v>
      </c>
    </row>
    <row r="2104" ht="50" customHeight="1" spans="1:32">
      <c r="A2104" s="11">
        <v>1555</v>
      </c>
      <c r="B2104" s="11" t="s">
        <v>6832</v>
      </c>
      <c r="C2104" s="11"/>
      <c r="D2104" s="11"/>
      <c r="E2104" s="49" t="s">
        <v>4714</v>
      </c>
      <c r="F2104" s="49" t="s">
        <v>4715</v>
      </c>
      <c r="G2104" s="50" t="s">
        <v>4694</v>
      </c>
      <c r="H2104" s="49" t="s">
        <v>6833</v>
      </c>
      <c r="I2104" s="50">
        <v>2</v>
      </c>
      <c r="J2104" s="54" t="s">
        <v>35</v>
      </c>
      <c r="K2104" s="27" t="s">
        <v>122</v>
      </c>
      <c r="L2104" s="143" t="s">
        <v>40</v>
      </c>
      <c r="M2104" s="64"/>
      <c r="N2104" s="65" t="s">
        <v>6812</v>
      </c>
      <c r="O2104" s="66">
        <v>3</v>
      </c>
      <c r="P2104" s="67">
        <f>O2104+SUMIF(IN!F:F,Inventory!H:H,IN!M:M)-SUMIF(OUT!F:F,Inventory!H:H,OUT!M:M)</f>
        <v>3</v>
      </c>
      <c r="Q2104" s="5"/>
      <c r="R2104" s="75">
        <f t="shared" si="64"/>
        <v>0</v>
      </c>
      <c r="S2104" s="75"/>
      <c r="T2104" s="11">
        <v>30</v>
      </c>
      <c r="U2104" s="11" t="s">
        <v>74</v>
      </c>
      <c r="V2104" s="11" t="s">
        <v>52</v>
      </c>
      <c r="W2104" s="11">
        <v>3650</v>
      </c>
      <c r="X2104" s="11"/>
      <c r="Y2104" s="11"/>
      <c r="Z2104" s="11">
        <v>0</v>
      </c>
      <c r="AA2104" s="11">
        <v>3</v>
      </c>
      <c r="AB2104" s="11">
        <v>5</v>
      </c>
      <c r="AC2104" s="11">
        <v>5</v>
      </c>
      <c r="AD2104" s="11">
        <v>5</v>
      </c>
      <c r="AE2104" s="11">
        <v>5</v>
      </c>
      <c r="AF2104" s="11">
        <f t="shared" si="65"/>
        <v>4.8</v>
      </c>
    </row>
    <row r="2105" ht="50" customHeight="1" spans="1:32">
      <c r="A2105" s="11"/>
      <c r="B2105" s="11" t="s">
        <v>6834</v>
      </c>
      <c r="C2105" s="11"/>
      <c r="D2105" s="11"/>
      <c r="E2105" s="10" t="s">
        <v>6835</v>
      </c>
      <c r="F2105" s="10" t="s">
        <v>6836</v>
      </c>
      <c r="G2105" s="58" t="s">
        <v>1873</v>
      </c>
      <c r="H2105" s="10" t="s">
        <v>6837</v>
      </c>
      <c r="I2105" s="50">
        <v>1</v>
      </c>
      <c r="J2105" s="54" t="s">
        <v>35</v>
      </c>
      <c r="K2105" s="27" t="s">
        <v>122</v>
      </c>
      <c r="L2105" s="63" t="s">
        <v>40</v>
      </c>
      <c r="M2105" s="64"/>
      <c r="N2105" s="65" t="s">
        <v>6812</v>
      </c>
      <c r="O2105" s="66">
        <v>2</v>
      </c>
      <c r="P2105" s="67">
        <f>O2105+SUMIF(IN!F:F,Inventory!H:H,IN!M:M)-SUMIF(OUT!F:F,Inventory!H:H,OUT!M:M)</f>
        <v>4</v>
      </c>
      <c r="Q2105" s="5"/>
      <c r="R2105" s="75">
        <f t="shared" si="64"/>
        <v>0</v>
      </c>
      <c r="S2105" s="75"/>
      <c r="T2105" s="11">
        <v>60</v>
      </c>
      <c r="U2105" s="11" t="s">
        <v>74</v>
      </c>
      <c r="V2105" s="11"/>
      <c r="W2105" s="11">
        <v>1000</v>
      </c>
      <c r="X2105" s="11"/>
      <c r="Y2105" s="11"/>
      <c r="Z2105" s="11">
        <v>0</v>
      </c>
      <c r="AA2105" s="11">
        <v>2</v>
      </c>
      <c r="AB2105" s="11">
        <v>5</v>
      </c>
      <c r="AC2105" s="11">
        <v>5</v>
      </c>
      <c r="AD2105" s="11">
        <v>5</v>
      </c>
      <c r="AE2105" s="11">
        <v>5</v>
      </c>
      <c r="AF2105" s="11">
        <f t="shared" si="65"/>
        <v>4.7</v>
      </c>
    </row>
    <row r="2106" ht="50" customHeight="1" spans="1:32">
      <c r="A2106" s="11">
        <v>1587</v>
      </c>
      <c r="B2106" s="11" t="s">
        <v>6838</v>
      </c>
      <c r="C2106" s="11" t="s">
        <v>1</v>
      </c>
      <c r="D2106" s="11"/>
      <c r="E2106" s="49" t="s">
        <v>1503</v>
      </c>
      <c r="F2106" s="49" t="s">
        <v>1500</v>
      </c>
      <c r="G2106" s="50" t="s">
        <v>1501</v>
      </c>
      <c r="H2106" s="49" t="s">
        <v>6839</v>
      </c>
      <c r="I2106" s="50">
        <v>1</v>
      </c>
      <c r="J2106" s="11" t="s">
        <v>35</v>
      </c>
      <c r="K2106" s="27" t="s">
        <v>122</v>
      </c>
      <c r="L2106" s="63" t="s">
        <v>64</v>
      </c>
      <c r="M2106" s="64"/>
      <c r="N2106" s="65" t="s">
        <v>6812</v>
      </c>
      <c r="O2106" s="66">
        <v>1</v>
      </c>
      <c r="P2106" s="67">
        <f>O2106+SUMIF(IN!F:F,Inventory!H:H,IN!M:M)-SUMIF(OUT!F:F,Inventory!H:H,OUT!M:M)</f>
        <v>1</v>
      </c>
      <c r="Q2106" s="5" t="s">
        <v>6840</v>
      </c>
      <c r="R2106" s="75">
        <f t="shared" si="64"/>
        <v>0</v>
      </c>
      <c r="S2106" s="75"/>
      <c r="T2106" s="11">
        <v>30</v>
      </c>
      <c r="U2106" s="11" t="s">
        <v>40</v>
      </c>
      <c r="V2106" s="11" t="s">
        <v>52</v>
      </c>
      <c r="W2106" s="11">
        <v>1000</v>
      </c>
      <c r="X2106" s="11"/>
      <c r="Y2106" s="11"/>
      <c r="Z2106" s="11">
        <v>0</v>
      </c>
      <c r="AA2106" s="11">
        <v>5</v>
      </c>
      <c r="AB2106" s="11">
        <v>4</v>
      </c>
      <c r="AC2106" s="11">
        <v>5</v>
      </c>
      <c r="AD2106" s="11">
        <v>4</v>
      </c>
      <c r="AE2106" s="11">
        <v>5</v>
      </c>
      <c r="AF2106" s="11">
        <f t="shared" si="65"/>
        <v>4.6</v>
      </c>
    </row>
    <row r="2107" ht="50" customHeight="1" spans="1:32">
      <c r="A2107" s="11"/>
      <c r="B2107" s="11" t="s">
        <v>6841</v>
      </c>
      <c r="C2107" s="11" t="s">
        <v>1</v>
      </c>
      <c r="D2107" s="85"/>
      <c r="E2107" s="58" t="s">
        <v>6842</v>
      </c>
      <c r="F2107" s="58" t="s">
        <v>4761</v>
      </c>
      <c r="G2107" s="58" t="s">
        <v>3577</v>
      </c>
      <c r="H2107" s="58" t="s">
        <v>6843</v>
      </c>
      <c r="I2107" s="50">
        <v>1</v>
      </c>
      <c r="J2107" s="54" t="s">
        <v>35</v>
      </c>
      <c r="K2107" s="27" t="s">
        <v>122</v>
      </c>
      <c r="L2107" s="63" t="s">
        <v>40</v>
      </c>
      <c r="M2107" s="64"/>
      <c r="N2107" s="71" t="s">
        <v>6812</v>
      </c>
      <c r="O2107" s="66">
        <v>4</v>
      </c>
      <c r="P2107" s="67">
        <f>O2107+SUMIF(IN!F:F,Inventory!H:H,IN!M:M)-SUMIF(OUT!F:F,Inventory!H:H,OUT!M:M)</f>
        <v>4</v>
      </c>
      <c r="Q2107" s="5"/>
      <c r="R2107" s="75">
        <f t="shared" si="64"/>
        <v>0</v>
      </c>
      <c r="S2107" s="75"/>
      <c r="T2107" s="11">
        <v>60</v>
      </c>
      <c r="U2107" s="11" t="s">
        <v>40</v>
      </c>
      <c r="V2107" s="11"/>
      <c r="W2107" s="11">
        <v>1000</v>
      </c>
      <c r="X2107" s="11"/>
      <c r="Y2107" s="11"/>
      <c r="Z2107" s="11">
        <v>0</v>
      </c>
      <c r="AA2107" s="11">
        <v>5</v>
      </c>
      <c r="AB2107" s="11">
        <v>4</v>
      </c>
      <c r="AC2107" s="11">
        <v>5</v>
      </c>
      <c r="AD2107" s="11">
        <v>5</v>
      </c>
      <c r="AE2107" s="11">
        <v>4</v>
      </c>
      <c r="AF2107" s="11">
        <f t="shared" si="65"/>
        <v>4.6</v>
      </c>
    </row>
    <row r="2108" ht="50" customHeight="1" spans="1:32">
      <c r="A2108" s="11"/>
      <c r="B2108" s="11" t="s">
        <v>6844</v>
      </c>
      <c r="C2108" s="11"/>
      <c r="D2108" s="11"/>
      <c r="E2108" s="54" t="s">
        <v>4814</v>
      </c>
      <c r="F2108" s="54" t="s">
        <v>6845</v>
      </c>
      <c r="G2108" s="11" t="s">
        <v>2754</v>
      </c>
      <c r="H2108" s="11" t="s">
        <v>6846</v>
      </c>
      <c r="I2108" s="50">
        <v>1</v>
      </c>
      <c r="J2108" s="54" t="s">
        <v>35</v>
      </c>
      <c r="K2108" s="27" t="s">
        <v>122</v>
      </c>
      <c r="L2108" s="63" t="s">
        <v>40</v>
      </c>
      <c r="M2108" s="64"/>
      <c r="N2108" s="65" t="s">
        <v>6812</v>
      </c>
      <c r="O2108" s="66">
        <v>2</v>
      </c>
      <c r="P2108" s="67">
        <f>O2108+SUMIF(IN!F:F,Inventory!H:H,IN!M:M)-SUMIF(OUT!F:F,Inventory!H:H,OUT!M:M)</f>
        <v>2</v>
      </c>
      <c r="Q2108" s="5"/>
      <c r="R2108" s="75">
        <f t="shared" si="64"/>
        <v>0</v>
      </c>
      <c r="S2108" s="75"/>
      <c r="T2108" s="11">
        <v>30</v>
      </c>
      <c r="U2108" s="11" t="s">
        <v>40</v>
      </c>
      <c r="V2108" s="11"/>
      <c r="W2108" s="11">
        <v>1000</v>
      </c>
      <c r="X2108" s="11"/>
      <c r="Y2108" s="11"/>
      <c r="Z2108" s="11">
        <v>0</v>
      </c>
      <c r="AA2108" s="11">
        <v>4</v>
      </c>
      <c r="AB2108" s="11">
        <v>2</v>
      </c>
      <c r="AC2108" s="11">
        <v>5</v>
      </c>
      <c r="AD2108" s="11">
        <v>5</v>
      </c>
      <c r="AE2108" s="11">
        <v>5</v>
      </c>
      <c r="AF2108" s="11">
        <f t="shared" si="65"/>
        <v>4.6</v>
      </c>
    </row>
    <row r="2109" ht="50" customHeight="1" spans="1:32">
      <c r="A2109" s="11"/>
      <c r="B2109" s="11">
        <v>3553</v>
      </c>
      <c r="C2109" s="11"/>
      <c r="D2109" s="11"/>
      <c r="E2109" s="10" t="s">
        <v>699</v>
      </c>
      <c r="F2109" s="49" t="s">
        <v>6847</v>
      </c>
      <c r="G2109" s="10" t="s">
        <v>4241</v>
      </c>
      <c r="H2109" s="10" t="s">
        <v>6848</v>
      </c>
      <c r="I2109" s="50">
        <v>1</v>
      </c>
      <c r="J2109" s="54" t="s">
        <v>35</v>
      </c>
      <c r="K2109" s="27" t="s">
        <v>122</v>
      </c>
      <c r="L2109" s="63" t="s">
        <v>64</v>
      </c>
      <c r="M2109" s="64"/>
      <c r="N2109" s="65" t="s">
        <v>6849</v>
      </c>
      <c r="O2109" s="66">
        <v>2</v>
      </c>
      <c r="P2109" s="67">
        <f>O2109+SUMIF(IN!F:F,Inventory!H:H,IN!M:M)-SUMIF(OUT!F:F,Inventory!H:H,OUT!M:M)</f>
        <v>2</v>
      </c>
      <c r="Q2109" s="5"/>
      <c r="R2109" s="75">
        <f t="shared" si="64"/>
        <v>0</v>
      </c>
      <c r="S2109" s="75"/>
      <c r="T2109" s="11">
        <v>90</v>
      </c>
      <c r="U2109" s="11"/>
      <c r="V2109" s="11" t="s">
        <v>41</v>
      </c>
      <c r="W2109" s="11">
        <v>3650</v>
      </c>
      <c r="X2109" s="11">
        <v>30</v>
      </c>
      <c r="Y2109" s="11"/>
      <c r="Z2109" s="11">
        <v>0</v>
      </c>
      <c r="AA2109" s="11">
        <v>1</v>
      </c>
      <c r="AB2109" s="11">
        <v>5</v>
      </c>
      <c r="AC2109" s="11">
        <v>5</v>
      </c>
      <c r="AD2109" s="11">
        <v>5</v>
      </c>
      <c r="AE2109" s="11">
        <v>5</v>
      </c>
      <c r="AF2109" s="11">
        <f t="shared" si="65"/>
        <v>4.6</v>
      </c>
    </row>
    <row r="2110" ht="50" customHeight="1" spans="1:32">
      <c r="A2110" s="11"/>
      <c r="B2110" s="11" t="s">
        <v>6850</v>
      </c>
      <c r="C2110" s="11" t="s">
        <v>1</v>
      </c>
      <c r="D2110" s="11"/>
      <c r="E2110" s="10" t="s">
        <v>6851</v>
      </c>
      <c r="F2110" s="54" t="s">
        <v>6852</v>
      </c>
      <c r="G2110" s="11" t="s">
        <v>6853</v>
      </c>
      <c r="H2110" s="11" t="s">
        <v>6854</v>
      </c>
      <c r="I2110" s="50">
        <v>1</v>
      </c>
      <c r="J2110" s="11" t="s">
        <v>35</v>
      </c>
      <c r="K2110" s="27" t="s">
        <v>122</v>
      </c>
      <c r="L2110" s="63" t="s">
        <v>64</v>
      </c>
      <c r="M2110" s="64"/>
      <c r="N2110" s="65" t="s">
        <v>6849</v>
      </c>
      <c r="O2110" s="66">
        <v>2</v>
      </c>
      <c r="P2110" s="67">
        <f>O2110+SUMIF(IN!F:F,Inventory!H:H,IN!M:M)-SUMIF(OUT!F:F,Inventory!H:H,OUT!M:M)</f>
        <v>2</v>
      </c>
      <c r="Q2110" s="5" t="s">
        <v>6855</v>
      </c>
      <c r="R2110" s="75">
        <f t="shared" si="64"/>
        <v>0</v>
      </c>
      <c r="S2110" s="75"/>
      <c r="T2110" s="11">
        <v>60</v>
      </c>
      <c r="U2110" s="11" t="s">
        <v>40</v>
      </c>
      <c r="V2110" s="10"/>
      <c r="W2110" s="11">
        <v>1000</v>
      </c>
      <c r="X2110" s="11">
        <v>30</v>
      </c>
      <c r="Y2110" s="11"/>
      <c r="Z2110" s="11">
        <v>0</v>
      </c>
      <c r="AA2110" s="11">
        <v>4</v>
      </c>
      <c r="AB2110" s="11">
        <v>5</v>
      </c>
      <c r="AC2110" s="11">
        <v>5</v>
      </c>
      <c r="AD2110" s="11">
        <v>4</v>
      </c>
      <c r="AE2110" s="11">
        <v>5</v>
      </c>
      <c r="AF2110" s="11">
        <f t="shared" si="65"/>
        <v>4.6</v>
      </c>
    </row>
    <row r="2111" ht="50" customHeight="1" spans="1:32">
      <c r="A2111" s="11"/>
      <c r="B2111" s="11" t="s">
        <v>6856</v>
      </c>
      <c r="C2111" s="11" t="s">
        <v>1</v>
      </c>
      <c r="D2111" s="11"/>
      <c r="E2111" s="54" t="s">
        <v>2722</v>
      </c>
      <c r="F2111" s="49" t="s">
        <v>675</v>
      </c>
      <c r="G2111" s="54" t="s">
        <v>1330</v>
      </c>
      <c r="H2111" s="117" t="s">
        <v>6857</v>
      </c>
      <c r="I2111" s="50">
        <v>1</v>
      </c>
      <c r="J2111" s="54" t="s">
        <v>35</v>
      </c>
      <c r="K2111" s="27" t="s">
        <v>122</v>
      </c>
      <c r="L2111" s="63" t="s">
        <v>40</v>
      </c>
      <c r="M2111" s="64"/>
      <c r="N2111" s="65" t="s">
        <v>6849</v>
      </c>
      <c r="O2111" s="66">
        <v>1</v>
      </c>
      <c r="P2111" s="67">
        <f>O2111+SUMIF(IN!F:F,Inventory!H:H,IN!M:M)-SUMIF(OUT!F:F,Inventory!H:H,OUT!M:M)</f>
        <v>1</v>
      </c>
      <c r="Q2111" s="5"/>
      <c r="R2111" s="75">
        <f t="shared" si="64"/>
        <v>0</v>
      </c>
      <c r="S2111" s="75"/>
      <c r="T2111" s="11">
        <v>60</v>
      </c>
      <c r="U2111" s="11" t="s">
        <v>40</v>
      </c>
      <c r="V2111" s="11" t="s">
        <v>52</v>
      </c>
      <c r="W2111" s="11">
        <v>3650</v>
      </c>
      <c r="X2111" s="11"/>
      <c r="Y2111" s="11"/>
      <c r="Z2111" s="11">
        <v>0</v>
      </c>
      <c r="AA2111" s="11">
        <v>5</v>
      </c>
      <c r="AB2111" s="11">
        <v>3</v>
      </c>
      <c r="AC2111" s="11">
        <v>5</v>
      </c>
      <c r="AD2111" s="11">
        <v>5</v>
      </c>
      <c r="AE2111" s="11">
        <v>5</v>
      </c>
      <c r="AF2111" s="11">
        <f t="shared" si="65"/>
        <v>4.8</v>
      </c>
    </row>
    <row r="2112" ht="50" customHeight="1" spans="1:32">
      <c r="A2112" s="11"/>
      <c r="B2112" s="11" t="s">
        <v>6858</v>
      </c>
      <c r="C2112" s="11" t="s">
        <v>1</v>
      </c>
      <c r="D2112" s="11"/>
      <c r="E2112" s="54" t="s">
        <v>699</v>
      </c>
      <c r="F2112" s="49" t="s">
        <v>675</v>
      </c>
      <c r="G2112" s="54" t="s">
        <v>1330</v>
      </c>
      <c r="H2112" s="49" t="s">
        <v>6859</v>
      </c>
      <c r="I2112" s="50">
        <v>1</v>
      </c>
      <c r="J2112" s="54" t="s">
        <v>35</v>
      </c>
      <c r="K2112" s="27" t="s">
        <v>122</v>
      </c>
      <c r="L2112" s="63" t="s">
        <v>64</v>
      </c>
      <c r="M2112" s="64"/>
      <c r="N2112" s="65" t="s">
        <v>6849</v>
      </c>
      <c r="O2112" s="66">
        <v>1</v>
      </c>
      <c r="P2112" s="67">
        <f>O2112+SUMIF(IN!F:F,Inventory!H:H,IN!M:M)-SUMIF(OUT!F:F,Inventory!H:H,OUT!M:M)</f>
        <v>1</v>
      </c>
      <c r="Q2112" s="5" t="s">
        <v>6860</v>
      </c>
      <c r="R2112" s="75">
        <f t="shared" si="64"/>
        <v>0</v>
      </c>
      <c r="S2112" s="75"/>
      <c r="T2112" s="11">
        <v>60</v>
      </c>
      <c r="U2112" s="11" t="s">
        <v>74</v>
      </c>
      <c r="V2112" s="11"/>
      <c r="W2112" s="11">
        <v>1000</v>
      </c>
      <c r="X2112" s="11"/>
      <c r="Y2112" s="11"/>
      <c r="Z2112" s="11">
        <v>0</v>
      </c>
      <c r="AA2112" s="11">
        <v>5</v>
      </c>
      <c r="AB2112" s="11">
        <v>3</v>
      </c>
      <c r="AC2112" s="11">
        <v>5</v>
      </c>
      <c r="AD2112" s="11">
        <v>5</v>
      </c>
      <c r="AE2112" s="11">
        <v>5</v>
      </c>
      <c r="AF2112" s="11">
        <f t="shared" si="65"/>
        <v>4.8</v>
      </c>
    </row>
    <row r="2113" ht="50" customHeight="1" spans="1:32">
      <c r="A2113" s="11"/>
      <c r="B2113" s="11" t="s">
        <v>6861</v>
      </c>
      <c r="C2113" s="11" t="s">
        <v>1</v>
      </c>
      <c r="D2113" s="11"/>
      <c r="E2113" s="11" t="s">
        <v>699</v>
      </c>
      <c r="F2113" s="49" t="s">
        <v>2811</v>
      </c>
      <c r="G2113" s="11" t="s">
        <v>1330</v>
      </c>
      <c r="H2113" s="11" t="s">
        <v>6862</v>
      </c>
      <c r="I2113" s="50">
        <v>1</v>
      </c>
      <c r="J2113" s="54" t="s">
        <v>35</v>
      </c>
      <c r="K2113" s="27" t="s">
        <v>122</v>
      </c>
      <c r="L2113" s="63" t="s">
        <v>40</v>
      </c>
      <c r="M2113" s="64"/>
      <c r="N2113" s="65" t="s">
        <v>6849</v>
      </c>
      <c r="O2113" s="66">
        <v>1</v>
      </c>
      <c r="P2113" s="67">
        <f>O2113+SUMIF(IN!F:F,Inventory!H:H,IN!M:M)-SUMIF(OUT!F:F,Inventory!H:H,OUT!M:M)</f>
        <v>1</v>
      </c>
      <c r="Q2113" s="5"/>
      <c r="R2113" s="75">
        <f t="shared" si="64"/>
        <v>0</v>
      </c>
      <c r="S2113" s="75"/>
      <c r="T2113" s="11">
        <v>60</v>
      </c>
      <c r="U2113" s="11" t="s">
        <v>74</v>
      </c>
      <c r="V2113" s="11"/>
      <c r="W2113" s="11">
        <v>1000</v>
      </c>
      <c r="X2113" s="11">
        <v>60</v>
      </c>
      <c r="Y2113" s="11"/>
      <c r="Z2113" s="11">
        <v>0</v>
      </c>
      <c r="AA2113" s="11">
        <v>4</v>
      </c>
      <c r="AB2113" s="11">
        <v>5</v>
      </c>
      <c r="AC2113" s="11">
        <v>5</v>
      </c>
      <c r="AD2113" s="11">
        <v>5</v>
      </c>
      <c r="AE2113" s="11">
        <v>5</v>
      </c>
      <c r="AF2113" s="11">
        <f t="shared" si="65"/>
        <v>4.9</v>
      </c>
    </row>
    <row r="2114" ht="50" customHeight="1" spans="1:32">
      <c r="A2114" s="11">
        <v>1585</v>
      </c>
      <c r="B2114" s="11">
        <v>2864</v>
      </c>
      <c r="C2114" s="11"/>
      <c r="D2114" s="11"/>
      <c r="E2114" s="10" t="s">
        <v>6863</v>
      </c>
      <c r="F2114" s="10" t="s">
        <v>6864</v>
      </c>
      <c r="G2114" s="10" t="s">
        <v>6865</v>
      </c>
      <c r="H2114" s="83" t="s">
        <v>6866</v>
      </c>
      <c r="I2114" s="50">
        <v>1</v>
      </c>
      <c r="J2114" s="54" t="s">
        <v>35</v>
      </c>
      <c r="K2114" s="89" t="s">
        <v>36</v>
      </c>
      <c r="L2114" s="63" t="s">
        <v>40</v>
      </c>
      <c r="M2114" s="64"/>
      <c r="N2114" s="65" t="s">
        <v>6867</v>
      </c>
      <c r="O2114" s="66">
        <v>2</v>
      </c>
      <c r="P2114" s="67">
        <f>O2114+SUMIF(IN!F:F,Inventory!H:H,IN!M:M)-SUMIF(OUT!F:F,Inventory!H:H,OUT!M:M)</f>
        <v>2</v>
      </c>
      <c r="Q2114" s="5"/>
      <c r="R2114" s="75">
        <f t="shared" ref="R2114:R2177" si="66">M2114*P2114</f>
        <v>0</v>
      </c>
      <c r="S2114" s="75"/>
      <c r="T2114" s="11">
        <v>15</v>
      </c>
      <c r="U2114" s="11" t="s">
        <v>40</v>
      </c>
      <c r="V2114" s="11" t="s">
        <v>66</v>
      </c>
      <c r="W2114" s="11">
        <v>1000</v>
      </c>
      <c r="X2114" s="11"/>
      <c r="Y2114" s="11"/>
      <c r="Z2114" s="11">
        <v>0</v>
      </c>
      <c r="AA2114" s="11">
        <v>5</v>
      </c>
      <c r="AB2114" s="11">
        <v>5</v>
      </c>
      <c r="AC2114" s="11">
        <v>5</v>
      </c>
      <c r="AD2114" s="11">
        <v>4</v>
      </c>
      <c r="AE2114" s="11">
        <v>5</v>
      </c>
      <c r="AF2114" s="11">
        <f t="shared" ref="AF2114:AF2177" si="67">AA2114*0.1+AB2114*0.1+AC2114*0.2+AD2114*0.3+AE2114*0.3</f>
        <v>4.7</v>
      </c>
    </row>
    <row r="2115" ht="50" customHeight="1" spans="1:32">
      <c r="A2115" s="11"/>
      <c r="B2115" s="11">
        <v>3390</v>
      </c>
      <c r="C2115" s="11"/>
      <c r="D2115" s="11"/>
      <c r="E2115" s="11" t="s">
        <v>6868</v>
      </c>
      <c r="F2115" s="11" t="s">
        <v>6869</v>
      </c>
      <c r="G2115" s="11" t="s">
        <v>6870</v>
      </c>
      <c r="H2115" s="26" t="s">
        <v>6871</v>
      </c>
      <c r="I2115" s="54">
        <v>1</v>
      </c>
      <c r="J2115" s="54" t="s">
        <v>35</v>
      </c>
      <c r="K2115" s="27" t="s">
        <v>791</v>
      </c>
      <c r="L2115" s="63" t="s">
        <v>40</v>
      </c>
      <c r="M2115" s="27"/>
      <c r="N2115" s="66" t="s">
        <v>6867</v>
      </c>
      <c r="O2115" s="66">
        <v>2</v>
      </c>
      <c r="P2115" s="67">
        <f>O2115+SUMIF(IN!F:F,Inventory!H:H,IN!M:M)-SUMIF(OUT!F:F,Inventory!H:H,OUT!M:M)</f>
        <v>2</v>
      </c>
      <c r="Q2115" s="5"/>
      <c r="R2115" s="75">
        <f t="shared" si="66"/>
        <v>0</v>
      </c>
      <c r="S2115" s="75"/>
      <c r="T2115" s="11">
        <v>30</v>
      </c>
      <c r="U2115" s="11" t="s">
        <v>40</v>
      </c>
      <c r="V2115" s="11" t="s">
        <v>66</v>
      </c>
      <c r="W2115" s="11">
        <v>3650</v>
      </c>
      <c r="X2115" s="11">
        <v>30</v>
      </c>
      <c r="Y2115" s="11"/>
      <c r="Z2115" s="11">
        <v>0</v>
      </c>
      <c r="AA2115" s="11">
        <v>5</v>
      </c>
      <c r="AB2115" s="11">
        <v>1</v>
      </c>
      <c r="AC2115" s="11">
        <v>5</v>
      </c>
      <c r="AD2115" s="11">
        <v>5</v>
      </c>
      <c r="AE2115" s="11">
        <v>5</v>
      </c>
      <c r="AF2115" s="11">
        <f t="shared" si="67"/>
        <v>4.6</v>
      </c>
    </row>
    <row r="2116" ht="50" customHeight="1" spans="1:32">
      <c r="A2116" s="11"/>
      <c r="B2116" s="11">
        <v>2973</v>
      </c>
      <c r="C2116" s="11"/>
      <c r="D2116" s="11"/>
      <c r="E2116" s="11" t="s">
        <v>6872</v>
      </c>
      <c r="F2116" s="11" t="s">
        <v>1559</v>
      </c>
      <c r="G2116" s="11" t="s">
        <v>6873</v>
      </c>
      <c r="H2116" s="26" t="s">
        <v>6874</v>
      </c>
      <c r="I2116" s="50">
        <v>1</v>
      </c>
      <c r="J2116" s="11" t="s">
        <v>35</v>
      </c>
      <c r="K2116" s="27" t="s">
        <v>36</v>
      </c>
      <c r="L2116" s="63" t="s">
        <v>64</v>
      </c>
      <c r="M2116" s="64"/>
      <c r="N2116" s="65" t="s">
        <v>6875</v>
      </c>
      <c r="O2116" s="66">
        <v>2</v>
      </c>
      <c r="P2116" s="67">
        <f>O2116+SUMIF(IN!F:F,Inventory!H:H,IN!M:M)-SUMIF(OUT!F:F,Inventory!H:H,OUT!M:M)</f>
        <v>4</v>
      </c>
      <c r="Q2116" s="5"/>
      <c r="R2116" s="75">
        <f t="shared" si="66"/>
        <v>0</v>
      </c>
      <c r="S2116" s="75"/>
      <c r="T2116" s="11">
        <v>15</v>
      </c>
      <c r="U2116" s="11" t="s">
        <v>44</v>
      </c>
      <c r="V2116" s="10" t="s">
        <v>75</v>
      </c>
      <c r="W2116" s="11">
        <v>1000</v>
      </c>
      <c r="X2116" s="11">
        <v>30</v>
      </c>
      <c r="Y2116" s="11"/>
      <c r="Z2116" s="11">
        <v>0</v>
      </c>
      <c r="AA2116" s="11">
        <v>2</v>
      </c>
      <c r="AB2116" s="11">
        <v>5</v>
      </c>
      <c r="AC2116" s="11">
        <v>5</v>
      </c>
      <c r="AD2116" s="11">
        <v>5</v>
      </c>
      <c r="AE2116" s="11">
        <v>5</v>
      </c>
      <c r="AF2116" s="11">
        <f t="shared" si="67"/>
        <v>4.7</v>
      </c>
    </row>
    <row r="2117" ht="50" customHeight="1" spans="1:32">
      <c r="A2117" s="11"/>
      <c r="B2117" s="11">
        <v>3433</v>
      </c>
      <c r="C2117" s="11"/>
      <c r="D2117" s="11"/>
      <c r="E2117" s="11" t="s">
        <v>160</v>
      </c>
      <c r="F2117" s="11" t="s">
        <v>161</v>
      </c>
      <c r="G2117" s="49" t="s">
        <v>6876</v>
      </c>
      <c r="H2117" s="11" t="s">
        <v>6877</v>
      </c>
      <c r="I2117" s="10">
        <v>4</v>
      </c>
      <c r="J2117" s="54" t="s">
        <v>35</v>
      </c>
      <c r="K2117" s="27" t="s">
        <v>36</v>
      </c>
      <c r="L2117" s="63" t="s">
        <v>37</v>
      </c>
      <c r="M2117" s="64"/>
      <c r="N2117" s="66" t="s">
        <v>6875</v>
      </c>
      <c r="O2117" s="66">
        <v>4</v>
      </c>
      <c r="P2117" s="67">
        <f>O2117+SUMIF(IN!F:F,Inventory!H:H,IN!M:M)-SUMIF(OUT!F:F,Inventory!H:H,OUT!M:M)</f>
        <v>4</v>
      </c>
      <c r="Q2117" s="5"/>
      <c r="R2117" s="75">
        <f t="shared" si="66"/>
        <v>0</v>
      </c>
      <c r="S2117" s="75"/>
      <c r="T2117" s="11">
        <v>30</v>
      </c>
      <c r="U2117" s="11" t="s">
        <v>44</v>
      </c>
      <c r="V2117" s="11" t="s">
        <v>52</v>
      </c>
      <c r="W2117" s="11">
        <v>3650</v>
      </c>
      <c r="X2117" s="11">
        <v>30</v>
      </c>
      <c r="Y2117" s="11"/>
      <c r="Z2117" s="11">
        <v>0</v>
      </c>
      <c r="AA2117" s="11">
        <v>5</v>
      </c>
      <c r="AB2117" s="11">
        <v>4</v>
      </c>
      <c r="AC2117" s="11">
        <v>5</v>
      </c>
      <c r="AD2117" s="11">
        <v>4</v>
      </c>
      <c r="AE2117" s="11">
        <v>5</v>
      </c>
      <c r="AF2117" s="11">
        <f t="shared" si="67"/>
        <v>4.6</v>
      </c>
    </row>
    <row r="2118" ht="50" customHeight="1" spans="1:32">
      <c r="A2118" s="11"/>
      <c r="B2118" s="11">
        <v>3434</v>
      </c>
      <c r="C2118" s="11"/>
      <c r="D2118" s="11"/>
      <c r="E2118" s="11" t="s">
        <v>6878</v>
      </c>
      <c r="F2118" s="11" t="s">
        <v>6879</v>
      </c>
      <c r="G2118" s="49" t="s">
        <v>6876</v>
      </c>
      <c r="H2118" s="11" t="s">
        <v>6880</v>
      </c>
      <c r="I2118" s="10">
        <v>4</v>
      </c>
      <c r="J2118" s="54" t="s">
        <v>35</v>
      </c>
      <c r="K2118" s="27" t="s">
        <v>36</v>
      </c>
      <c r="L2118" s="63" t="s">
        <v>37</v>
      </c>
      <c r="M2118" s="64"/>
      <c r="N2118" s="66" t="s">
        <v>6875</v>
      </c>
      <c r="O2118" s="66">
        <v>4</v>
      </c>
      <c r="P2118" s="67">
        <f>O2118+SUMIF(IN!F:F,Inventory!H:H,IN!M:M)-SUMIF(OUT!F:F,Inventory!H:H,OUT!M:M)</f>
        <v>4</v>
      </c>
      <c r="Q2118" s="5"/>
      <c r="R2118" s="75">
        <f t="shared" si="66"/>
        <v>0</v>
      </c>
      <c r="S2118" s="75"/>
      <c r="T2118" s="11">
        <v>30</v>
      </c>
      <c r="U2118" s="11" t="s">
        <v>44</v>
      </c>
      <c r="V2118" s="11" t="s">
        <v>52</v>
      </c>
      <c r="W2118" s="11">
        <v>3650</v>
      </c>
      <c r="X2118" s="11">
        <v>30</v>
      </c>
      <c r="Y2118" s="11"/>
      <c r="Z2118" s="11">
        <v>0</v>
      </c>
      <c r="AA2118" s="11">
        <v>5</v>
      </c>
      <c r="AB2118" s="11">
        <v>4</v>
      </c>
      <c r="AC2118" s="11">
        <v>5</v>
      </c>
      <c r="AD2118" s="11">
        <v>5</v>
      </c>
      <c r="AE2118" s="11">
        <v>5</v>
      </c>
      <c r="AF2118" s="11">
        <f t="shared" si="67"/>
        <v>4.9</v>
      </c>
    </row>
    <row r="2119" ht="50" customHeight="1" spans="1:32">
      <c r="A2119" s="11"/>
      <c r="B2119" s="11">
        <v>3435</v>
      </c>
      <c r="C2119" s="11"/>
      <c r="D2119" s="11"/>
      <c r="E2119" s="11" t="s">
        <v>160</v>
      </c>
      <c r="F2119" s="11" t="s">
        <v>161</v>
      </c>
      <c r="G2119" s="49" t="s">
        <v>6876</v>
      </c>
      <c r="H2119" s="11" t="s">
        <v>6881</v>
      </c>
      <c r="I2119" s="10">
        <v>4</v>
      </c>
      <c r="J2119" s="54" t="s">
        <v>35</v>
      </c>
      <c r="K2119" s="27" t="s">
        <v>36</v>
      </c>
      <c r="L2119" s="63" t="s">
        <v>37</v>
      </c>
      <c r="M2119" s="64"/>
      <c r="N2119" s="66" t="s">
        <v>6875</v>
      </c>
      <c r="O2119" s="66">
        <v>4</v>
      </c>
      <c r="P2119" s="67">
        <f>O2119+SUMIF(IN!F:F,Inventory!H:H,IN!M:M)-SUMIF(OUT!F:F,Inventory!H:H,OUT!M:M)</f>
        <v>4</v>
      </c>
      <c r="Q2119" s="5"/>
      <c r="R2119" s="75">
        <f t="shared" si="66"/>
        <v>0</v>
      </c>
      <c r="S2119" s="75"/>
      <c r="T2119" s="11">
        <v>30</v>
      </c>
      <c r="U2119" s="11" t="s">
        <v>44</v>
      </c>
      <c r="V2119" s="11" t="s">
        <v>52</v>
      </c>
      <c r="W2119" s="11">
        <v>3650</v>
      </c>
      <c r="X2119" s="11">
        <v>30</v>
      </c>
      <c r="Y2119" s="11"/>
      <c r="Z2119" s="11">
        <v>0</v>
      </c>
      <c r="AA2119" s="11">
        <v>5</v>
      </c>
      <c r="AB2119" s="11">
        <v>5</v>
      </c>
      <c r="AC2119" s="11">
        <v>5</v>
      </c>
      <c r="AD2119" s="11">
        <v>4</v>
      </c>
      <c r="AE2119" s="11">
        <v>5</v>
      </c>
      <c r="AF2119" s="11">
        <f t="shared" si="67"/>
        <v>4.7</v>
      </c>
    </row>
    <row r="2120" ht="50" customHeight="1" spans="1:32">
      <c r="A2120" s="11"/>
      <c r="B2120" s="11">
        <v>3550</v>
      </c>
      <c r="C2120" s="11"/>
      <c r="D2120" s="11"/>
      <c r="E2120" s="11" t="s">
        <v>6882</v>
      </c>
      <c r="F2120" s="11" t="s">
        <v>161</v>
      </c>
      <c r="G2120" s="11" t="s">
        <v>6883</v>
      </c>
      <c r="H2120" s="11" t="s">
        <v>6884</v>
      </c>
      <c r="I2120" s="10">
        <v>1</v>
      </c>
      <c r="J2120" s="54" t="s">
        <v>35</v>
      </c>
      <c r="K2120" s="27" t="s">
        <v>122</v>
      </c>
      <c r="L2120" s="63" t="s">
        <v>37</v>
      </c>
      <c r="M2120" s="64"/>
      <c r="N2120" s="66" t="s">
        <v>6875</v>
      </c>
      <c r="O2120" s="66">
        <v>2</v>
      </c>
      <c r="P2120" s="67">
        <f>O2120+SUMIF(IN!F:F,Inventory!H:H,IN!M:M)-SUMIF(OUT!F:F,Inventory!H:H,OUT!M:M)</f>
        <v>2</v>
      </c>
      <c r="Q2120" s="5"/>
      <c r="R2120" s="75">
        <f t="shared" si="66"/>
        <v>0</v>
      </c>
      <c r="S2120" s="75"/>
      <c r="T2120" s="11">
        <v>90</v>
      </c>
      <c r="U2120" s="11"/>
      <c r="V2120" s="11" t="s">
        <v>52</v>
      </c>
      <c r="W2120" s="11">
        <v>3650</v>
      </c>
      <c r="X2120" s="11">
        <v>30</v>
      </c>
      <c r="Y2120" s="11"/>
      <c r="Z2120" s="11">
        <v>0</v>
      </c>
      <c r="AA2120" s="11">
        <v>5</v>
      </c>
      <c r="AB2120" s="11">
        <v>4</v>
      </c>
      <c r="AC2120" s="11">
        <v>4</v>
      </c>
      <c r="AD2120" s="11">
        <v>5</v>
      </c>
      <c r="AE2120" s="11">
        <v>5</v>
      </c>
      <c r="AF2120" s="11">
        <f t="shared" si="67"/>
        <v>4.7</v>
      </c>
    </row>
    <row r="2121" ht="50" customHeight="1" spans="1:32">
      <c r="A2121" s="11"/>
      <c r="B2121" s="11" t="s">
        <v>6885</v>
      </c>
      <c r="C2121" s="11"/>
      <c r="D2121" s="11"/>
      <c r="E2121" s="10" t="s">
        <v>6886</v>
      </c>
      <c r="F2121" s="10" t="s">
        <v>6887</v>
      </c>
      <c r="G2121" s="10" t="s">
        <v>189</v>
      </c>
      <c r="H2121" s="10" t="s">
        <v>6888</v>
      </c>
      <c r="I2121" s="50">
        <v>2</v>
      </c>
      <c r="J2121" s="54" t="s">
        <v>35</v>
      </c>
      <c r="K2121" s="27" t="s">
        <v>36</v>
      </c>
      <c r="L2121" s="63" t="s">
        <v>40</v>
      </c>
      <c r="M2121" s="64"/>
      <c r="N2121" s="65" t="s">
        <v>6875</v>
      </c>
      <c r="O2121" s="66">
        <v>2</v>
      </c>
      <c r="P2121" s="67">
        <f>O2121+SUMIF(IN!F:F,Inventory!H:H,IN!M:M)-SUMIF(OUT!F:F,Inventory!H:H,OUT!M:M)</f>
        <v>2</v>
      </c>
      <c r="Q2121" s="5"/>
      <c r="R2121" s="75">
        <f t="shared" si="66"/>
        <v>0</v>
      </c>
      <c r="S2121" s="75"/>
      <c r="T2121" s="11">
        <v>15</v>
      </c>
      <c r="U2121" s="11" t="s">
        <v>40</v>
      </c>
      <c r="V2121" s="11"/>
      <c r="W2121" s="11">
        <v>1000</v>
      </c>
      <c r="X2121" s="11"/>
      <c r="Y2121" s="11"/>
      <c r="Z2121" s="11">
        <v>0</v>
      </c>
      <c r="AA2121" s="11">
        <v>5</v>
      </c>
      <c r="AB2121" s="11">
        <v>3</v>
      </c>
      <c r="AC2121" s="11">
        <v>4</v>
      </c>
      <c r="AD2121" s="11">
        <v>5</v>
      </c>
      <c r="AE2121" s="11">
        <v>5</v>
      </c>
      <c r="AF2121" s="11">
        <f t="shared" si="67"/>
        <v>4.6</v>
      </c>
    </row>
    <row r="2122" ht="50" customHeight="1" spans="1:32">
      <c r="A2122" s="11"/>
      <c r="B2122" s="11" t="s">
        <v>6889</v>
      </c>
      <c r="C2122" s="11"/>
      <c r="D2122" s="11"/>
      <c r="E2122" s="51" t="s">
        <v>1790</v>
      </c>
      <c r="F2122" s="51" t="s">
        <v>1791</v>
      </c>
      <c r="G2122" s="83" t="s">
        <v>6890</v>
      </c>
      <c r="H2122" s="83" t="s">
        <v>6891</v>
      </c>
      <c r="I2122" s="50">
        <v>1</v>
      </c>
      <c r="J2122" s="69" t="s">
        <v>35</v>
      </c>
      <c r="K2122" s="89" t="s">
        <v>36</v>
      </c>
      <c r="L2122" s="63" t="s">
        <v>40</v>
      </c>
      <c r="M2122" s="64"/>
      <c r="N2122" s="65" t="s">
        <v>6875</v>
      </c>
      <c r="O2122" s="66">
        <v>3</v>
      </c>
      <c r="P2122" s="67">
        <f>O2122+SUMIF(IN!F:F,Inventory!H:H,IN!M:M)-SUMIF(OUT!F:F,Inventory!H:H,OUT!M:M)</f>
        <v>3</v>
      </c>
      <c r="Q2122" s="5"/>
      <c r="R2122" s="75">
        <f t="shared" si="66"/>
        <v>0</v>
      </c>
      <c r="S2122" s="75"/>
      <c r="T2122" s="11">
        <v>15</v>
      </c>
      <c r="U2122" s="11" t="s">
        <v>40</v>
      </c>
      <c r="V2122" s="11"/>
      <c r="W2122" s="11">
        <v>1000</v>
      </c>
      <c r="X2122" s="11"/>
      <c r="Y2122" s="11"/>
      <c r="Z2122" s="11">
        <v>0</v>
      </c>
      <c r="AA2122" s="11">
        <v>5</v>
      </c>
      <c r="AB2122" s="11">
        <v>4</v>
      </c>
      <c r="AC2122" s="11">
        <v>4</v>
      </c>
      <c r="AD2122" s="11">
        <v>5</v>
      </c>
      <c r="AE2122" s="11">
        <v>5</v>
      </c>
      <c r="AF2122" s="11">
        <f t="shared" si="67"/>
        <v>4.7</v>
      </c>
    </row>
    <row r="2123" ht="50" customHeight="1" spans="1:32">
      <c r="A2123" s="11"/>
      <c r="B2123" s="11" t="s">
        <v>6892</v>
      </c>
      <c r="C2123" s="11"/>
      <c r="D2123" s="11"/>
      <c r="E2123" s="11" t="s">
        <v>6893</v>
      </c>
      <c r="F2123" s="11" t="s">
        <v>1335</v>
      </c>
      <c r="G2123" s="11" t="s">
        <v>6894</v>
      </c>
      <c r="H2123" s="11" t="s">
        <v>6895</v>
      </c>
      <c r="I2123" s="54">
        <v>1</v>
      </c>
      <c r="J2123" s="54" t="s">
        <v>35</v>
      </c>
      <c r="K2123" s="27" t="s">
        <v>36</v>
      </c>
      <c r="L2123" s="63" t="s">
        <v>40</v>
      </c>
      <c r="M2123" s="64"/>
      <c r="N2123" s="66" t="s">
        <v>6875</v>
      </c>
      <c r="O2123" s="66">
        <v>1</v>
      </c>
      <c r="P2123" s="67">
        <f>O2123+SUMIF(IN!F:F,Inventory!H:H,IN!M:M)-SUMIF(OUT!F:F,Inventory!H:H,OUT!M:M)</f>
        <v>1</v>
      </c>
      <c r="Q2123" s="5"/>
      <c r="R2123" s="75">
        <f t="shared" si="66"/>
        <v>0</v>
      </c>
      <c r="S2123" s="75"/>
      <c r="T2123" s="11">
        <v>15</v>
      </c>
      <c r="U2123" s="11" t="s">
        <v>40</v>
      </c>
      <c r="V2123" s="10" t="s">
        <v>75</v>
      </c>
      <c r="W2123" s="11">
        <v>1000</v>
      </c>
      <c r="X2123" s="11"/>
      <c r="Y2123" s="11"/>
      <c r="Z2123" s="11">
        <v>0</v>
      </c>
      <c r="AA2123" s="11">
        <v>5</v>
      </c>
      <c r="AB2123" s="11">
        <v>4</v>
      </c>
      <c r="AC2123" s="11">
        <v>5</v>
      </c>
      <c r="AD2123" s="11">
        <v>4</v>
      </c>
      <c r="AE2123" s="11">
        <v>5</v>
      </c>
      <c r="AF2123" s="11">
        <f t="shared" si="67"/>
        <v>4.6</v>
      </c>
    </row>
    <row r="2124" ht="50" customHeight="1" spans="1:32">
      <c r="A2124" s="11"/>
      <c r="B2124" s="11" t="s">
        <v>6896</v>
      </c>
      <c r="C2124" s="11"/>
      <c r="D2124" s="11"/>
      <c r="E2124" s="11" t="s">
        <v>2602</v>
      </c>
      <c r="F2124" s="11" t="s">
        <v>6897</v>
      </c>
      <c r="G2124" s="11" t="s">
        <v>6898</v>
      </c>
      <c r="H2124" s="11" t="s">
        <v>6899</v>
      </c>
      <c r="I2124" s="50">
        <v>1</v>
      </c>
      <c r="J2124" s="54" t="s">
        <v>35</v>
      </c>
      <c r="K2124" s="27" t="s">
        <v>36</v>
      </c>
      <c r="L2124" s="63" t="s">
        <v>40</v>
      </c>
      <c r="M2124" s="64"/>
      <c r="N2124" s="66" t="s">
        <v>6875</v>
      </c>
      <c r="O2124" s="66">
        <v>2</v>
      </c>
      <c r="P2124" s="67">
        <f>O2124+SUMIF(IN!F:F,Inventory!H:H,IN!M:M)-SUMIF(OUT!F:F,Inventory!H:H,OUT!M:M)</f>
        <v>2</v>
      </c>
      <c r="Q2124" s="5"/>
      <c r="R2124" s="75">
        <f t="shared" si="66"/>
        <v>0</v>
      </c>
      <c r="S2124" s="75"/>
      <c r="T2124" s="11">
        <v>30</v>
      </c>
      <c r="U2124" s="11" t="s">
        <v>40</v>
      </c>
      <c r="V2124" s="10" t="s">
        <v>75</v>
      </c>
      <c r="W2124" s="11">
        <v>1000</v>
      </c>
      <c r="X2124" s="11">
        <v>30</v>
      </c>
      <c r="Y2124" s="11"/>
      <c r="Z2124" s="11">
        <v>0</v>
      </c>
      <c r="AA2124" s="11">
        <v>4</v>
      </c>
      <c r="AB2124" s="11">
        <v>4</v>
      </c>
      <c r="AC2124" s="11">
        <v>5</v>
      </c>
      <c r="AD2124" s="11">
        <v>5</v>
      </c>
      <c r="AE2124" s="11">
        <v>5</v>
      </c>
      <c r="AF2124" s="11">
        <f t="shared" si="67"/>
        <v>4.8</v>
      </c>
    </row>
    <row r="2125" ht="50" customHeight="1" spans="1:32">
      <c r="A2125" s="11"/>
      <c r="B2125" s="53" t="s">
        <v>6900</v>
      </c>
      <c r="C2125" s="11"/>
      <c r="D2125" s="11"/>
      <c r="E2125" s="11" t="s">
        <v>6901</v>
      </c>
      <c r="F2125" s="11" t="s">
        <v>1652</v>
      </c>
      <c r="G2125" s="11" t="s">
        <v>6902</v>
      </c>
      <c r="H2125" s="11" t="s">
        <v>6903</v>
      </c>
      <c r="I2125" s="50">
        <v>3</v>
      </c>
      <c r="J2125" s="69" t="s">
        <v>35</v>
      </c>
      <c r="K2125" s="27" t="s">
        <v>122</v>
      </c>
      <c r="L2125" s="63" t="s">
        <v>64</v>
      </c>
      <c r="M2125" s="64"/>
      <c r="N2125" s="65" t="s">
        <v>6875</v>
      </c>
      <c r="O2125" s="66">
        <v>7</v>
      </c>
      <c r="P2125" s="67">
        <f>O2125+SUMIF(IN!F:F,Inventory!H:H,IN!M:M)-SUMIF(OUT!F:F,Inventory!H:H,OUT!M:M)</f>
        <v>7</v>
      </c>
      <c r="Q2125" s="5"/>
      <c r="R2125" s="75">
        <f t="shared" si="66"/>
        <v>0</v>
      </c>
      <c r="S2125" s="75"/>
      <c r="T2125" s="11">
        <v>30</v>
      </c>
      <c r="U2125" s="11" t="s">
        <v>40</v>
      </c>
      <c r="V2125" s="11" t="s">
        <v>52</v>
      </c>
      <c r="W2125" s="11">
        <v>1825</v>
      </c>
      <c r="X2125" s="11">
        <v>30</v>
      </c>
      <c r="Y2125" s="11"/>
      <c r="Z2125" s="11">
        <v>0</v>
      </c>
      <c r="AA2125" s="11">
        <v>5</v>
      </c>
      <c r="AB2125" s="11">
        <v>5</v>
      </c>
      <c r="AC2125" s="11">
        <v>5</v>
      </c>
      <c r="AD2125" s="11">
        <v>5</v>
      </c>
      <c r="AE2125" s="11">
        <v>5</v>
      </c>
      <c r="AF2125" s="11">
        <f t="shared" si="67"/>
        <v>5</v>
      </c>
    </row>
    <row r="2126" ht="50" customHeight="1" spans="1:32">
      <c r="A2126" s="11"/>
      <c r="B2126" s="11" t="s">
        <v>6904</v>
      </c>
      <c r="C2126" s="11"/>
      <c r="D2126" s="11"/>
      <c r="E2126" s="11" t="s">
        <v>1297</v>
      </c>
      <c r="F2126" s="11" t="s">
        <v>6905</v>
      </c>
      <c r="G2126" s="11" t="s">
        <v>6906</v>
      </c>
      <c r="H2126" s="26" t="s">
        <v>6907</v>
      </c>
      <c r="I2126" s="50">
        <v>1</v>
      </c>
      <c r="J2126" s="54" t="s">
        <v>35</v>
      </c>
      <c r="K2126" s="27" t="s">
        <v>36</v>
      </c>
      <c r="L2126" s="27" t="s">
        <v>40</v>
      </c>
      <c r="M2126" s="27"/>
      <c r="N2126" s="66" t="s">
        <v>6875</v>
      </c>
      <c r="O2126" s="66">
        <v>5</v>
      </c>
      <c r="P2126" s="67">
        <f>O2126+SUMIF(IN!F:F,Inventory!H:H,IN!M:M)-SUMIF(OUT!F:F,Inventory!H:H,OUT!M:M)</f>
        <v>5</v>
      </c>
      <c r="Q2126" s="5"/>
      <c r="R2126" s="75">
        <f t="shared" si="66"/>
        <v>0</v>
      </c>
      <c r="S2126" s="75"/>
      <c r="T2126" s="11">
        <v>15</v>
      </c>
      <c r="U2126" s="11" t="s">
        <v>40</v>
      </c>
      <c r="V2126" s="11"/>
      <c r="W2126" s="11">
        <v>1000</v>
      </c>
      <c r="X2126" s="11">
        <v>30</v>
      </c>
      <c r="Y2126" s="11"/>
      <c r="Z2126" s="11">
        <v>0</v>
      </c>
      <c r="AA2126" s="11">
        <v>3</v>
      </c>
      <c r="AB2126" s="11">
        <v>3</v>
      </c>
      <c r="AC2126" s="11">
        <v>5</v>
      </c>
      <c r="AD2126" s="11">
        <v>5</v>
      </c>
      <c r="AE2126" s="11">
        <v>5</v>
      </c>
      <c r="AF2126" s="11">
        <f t="shared" si="67"/>
        <v>4.6</v>
      </c>
    </row>
    <row r="2127" ht="50" customHeight="1" spans="1:32">
      <c r="A2127" s="11"/>
      <c r="B2127" s="11" t="s">
        <v>6908</v>
      </c>
      <c r="C2127" s="11"/>
      <c r="D2127" s="11"/>
      <c r="E2127" s="11" t="s">
        <v>1297</v>
      </c>
      <c r="F2127" s="11" t="s">
        <v>6905</v>
      </c>
      <c r="G2127" s="11" t="s">
        <v>6909</v>
      </c>
      <c r="H2127" s="26" t="s">
        <v>6910</v>
      </c>
      <c r="I2127" s="50">
        <v>1</v>
      </c>
      <c r="J2127" s="54" t="s">
        <v>35</v>
      </c>
      <c r="K2127" s="27" t="s">
        <v>36</v>
      </c>
      <c r="L2127" s="27" t="s">
        <v>40</v>
      </c>
      <c r="M2127" s="27"/>
      <c r="N2127" s="66" t="s">
        <v>6875</v>
      </c>
      <c r="O2127" s="66">
        <v>5</v>
      </c>
      <c r="P2127" s="67">
        <f>O2127+SUMIF(IN!F:F,Inventory!H:H,IN!M:M)-SUMIF(OUT!F:F,Inventory!H:H,OUT!M:M)</f>
        <v>5</v>
      </c>
      <c r="Q2127" s="5"/>
      <c r="R2127" s="75">
        <f t="shared" si="66"/>
        <v>0</v>
      </c>
      <c r="S2127" s="75"/>
      <c r="T2127" s="11">
        <v>15</v>
      </c>
      <c r="U2127" s="11" t="s">
        <v>40</v>
      </c>
      <c r="V2127" s="11"/>
      <c r="W2127" s="11">
        <v>1000</v>
      </c>
      <c r="X2127" s="11">
        <v>30</v>
      </c>
      <c r="Y2127" s="11"/>
      <c r="Z2127" s="11">
        <v>0</v>
      </c>
      <c r="AA2127" s="11">
        <v>3</v>
      </c>
      <c r="AB2127" s="11">
        <v>5</v>
      </c>
      <c r="AC2127" s="11">
        <v>4</v>
      </c>
      <c r="AD2127" s="11">
        <v>5</v>
      </c>
      <c r="AE2127" s="11">
        <v>5</v>
      </c>
      <c r="AF2127" s="11">
        <f t="shared" si="67"/>
        <v>4.6</v>
      </c>
    </row>
    <row r="2128" ht="50" customHeight="1" spans="1:32">
      <c r="A2128" s="10"/>
      <c r="B2128" s="11">
        <v>2730</v>
      </c>
      <c r="C2128" s="11"/>
      <c r="D2128" s="11"/>
      <c r="E2128" s="83" t="s">
        <v>6911</v>
      </c>
      <c r="F2128" s="11" t="s">
        <v>1780</v>
      </c>
      <c r="G2128" s="83" t="s">
        <v>1853</v>
      </c>
      <c r="H2128" s="83" t="s">
        <v>6912</v>
      </c>
      <c r="I2128" s="50">
        <v>1</v>
      </c>
      <c r="J2128" s="69" t="s">
        <v>35</v>
      </c>
      <c r="K2128" s="89" t="s">
        <v>36</v>
      </c>
      <c r="L2128" s="63" t="s">
        <v>40</v>
      </c>
      <c r="M2128" s="64"/>
      <c r="N2128" s="65" t="s">
        <v>6913</v>
      </c>
      <c r="O2128" s="66">
        <v>3</v>
      </c>
      <c r="P2128" s="67">
        <f>O2128+SUMIF(IN!F:F,Inventory!H:H,IN!M:M)-SUMIF(OUT!F:F,Inventory!H:H,OUT!M:M)</f>
        <v>5</v>
      </c>
      <c r="Q2128" s="5"/>
      <c r="R2128" s="75">
        <f t="shared" si="66"/>
        <v>0</v>
      </c>
      <c r="S2128" s="75"/>
      <c r="T2128" s="11">
        <v>30</v>
      </c>
      <c r="U2128" s="11" t="s">
        <v>40</v>
      </c>
      <c r="V2128" s="11"/>
      <c r="W2128" s="11">
        <v>3650</v>
      </c>
      <c r="X2128" s="11">
        <v>30</v>
      </c>
      <c r="Y2128" s="11"/>
      <c r="Z2128" s="11">
        <v>0</v>
      </c>
      <c r="AA2128" s="11">
        <v>5</v>
      </c>
      <c r="AB2128" s="11">
        <v>4</v>
      </c>
      <c r="AC2128" s="11">
        <v>5</v>
      </c>
      <c r="AD2128" s="11">
        <v>5</v>
      </c>
      <c r="AE2128" s="11">
        <v>4</v>
      </c>
      <c r="AF2128" s="11">
        <f t="shared" si="67"/>
        <v>4.6</v>
      </c>
    </row>
    <row r="2129" ht="50" customHeight="1" spans="1:32">
      <c r="A2129" s="11"/>
      <c r="B2129" s="11">
        <v>2910</v>
      </c>
      <c r="C2129" s="11"/>
      <c r="D2129" s="11"/>
      <c r="E2129" s="10" t="s">
        <v>4883</v>
      </c>
      <c r="F2129" s="10" t="s">
        <v>1588</v>
      </c>
      <c r="G2129" s="10" t="s">
        <v>154</v>
      </c>
      <c r="H2129" s="10" t="s">
        <v>6914</v>
      </c>
      <c r="I2129" s="50">
        <v>1</v>
      </c>
      <c r="J2129" s="54" t="s">
        <v>35</v>
      </c>
      <c r="K2129" s="27" t="s">
        <v>36</v>
      </c>
      <c r="L2129" s="63" t="s">
        <v>40</v>
      </c>
      <c r="M2129" s="64"/>
      <c r="N2129" s="65" t="s">
        <v>6913</v>
      </c>
      <c r="O2129" s="66">
        <v>2</v>
      </c>
      <c r="P2129" s="67">
        <f>O2129+SUMIF(IN!F:F,Inventory!H:H,IN!M:M)-SUMIF(OUT!F:F,Inventory!H:H,OUT!M:M)</f>
        <v>2</v>
      </c>
      <c r="Q2129" s="5"/>
      <c r="R2129" s="75">
        <f t="shared" si="66"/>
        <v>0</v>
      </c>
      <c r="S2129" s="75"/>
      <c r="T2129" s="11">
        <v>15</v>
      </c>
      <c r="U2129" s="11" t="s">
        <v>40</v>
      </c>
      <c r="V2129" s="11"/>
      <c r="W2129" s="11">
        <v>3650</v>
      </c>
      <c r="X2129" s="11">
        <v>30</v>
      </c>
      <c r="Y2129" s="11"/>
      <c r="Z2129" s="11">
        <v>0</v>
      </c>
      <c r="AA2129" s="11">
        <v>2</v>
      </c>
      <c r="AB2129" s="11">
        <v>4</v>
      </c>
      <c r="AC2129" s="11">
        <v>5</v>
      </c>
      <c r="AD2129" s="11">
        <v>5</v>
      </c>
      <c r="AE2129" s="11">
        <v>5</v>
      </c>
      <c r="AF2129" s="11">
        <f t="shared" si="67"/>
        <v>4.6</v>
      </c>
    </row>
    <row r="2130" ht="50" customHeight="1" spans="1:32">
      <c r="A2130" s="11"/>
      <c r="B2130" s="11">
        <v>3089</v>
      </c>
      <c r="C2130" s="11"/>
      <c r="D2130" s="11"/>
      <c r="E2130" s="11" t="s">
        <v>6915</v>
      </c>
      <c r="F2130" s="11" t="s">
        <v>6916</v>
      </c>
      <c r="G2130" s="11" t="s">
        <v>6917</v>
      </c>
      <c r="H2130" s="26" t="s">
        <v>6918</v>
      </c>
      <c r="I2130" s="50">
        <v>1</v>
      </c>
      <c r="J2130" s="11" t="s">
        <v>35</v>
      </c>
      <c r="K2130" s="27" t="s">
        <v>122</v>
      </c>
      <c r="L2130" s="63" t="s">
        <v>64</v>
      </c>
      <c r="M2130" s="64"/>
      <c r="N2130" s="65" t="s">
        <v>6913</v>
      </c>
      <c r="O2130" s="66">
        <v>2</v>
      </c>
      <c r="P2130" s="67">
        <f>O2130+SUMIF(IN!F:F,Inventory!H:H,IN!M:M)-SUMIF(OUT!F:F,Inventory!H:H,OUT!M:M)</f>
        <v>2</v>
      </c>
      <c r="Q2130" s="5"/>
      <c r="R2130" s="75">
        <f t="shared" si="66"/>
        <v>0</v>
      </c>
      <c r="S2130" s="75"/>
      <c r="T2130" s="11">
        <v>45</v>
      </c>
      <c r="U2130" s="11" t="s">
        <v>40</v>
      </c>
      <c r="V2130" s="10" t="s">
        <v>75</v>
      </c>
      <c r="W2130" s="11"/>
      <c r="X2130" s="11">
        <v>30</v>
      </c>
      <c r="Y2130" s="11"/>
      <c r="Z2130" s="11">
        <v>0</v>
      </c>
      <c r="AA2130" s="11">
        <v>3</v>
      </c>
      <c r="AB2130" s="11">
        <v>5</v>
      </c>
      <c r="AC2130" s="11">
        <v>5</v>
      </c>
      <c r="AD2130" s="11">
        <v>5</v>
      </c>
      <c r="AE2130" s="11">
        <v>5</v>
      </c>
      <c r="AF2130" s="11">
        <f t="shared" si="67"/>
        <v>4.8</v>
      </c>
    </row>
    <row r="2131" ht="50" customHeight="1" spans="1:32">
      <c r="A2131" s="11"/>
      <c r="B2131" s="11">
        <v>3163</v>
      </c>
      <c r="C2131" s="11"/>
      <c r="D2131" s="11"/>
      <c r="E2131" s="54" t="s">
        <v>6919</v>
      </c>
      <c r="F2131" s="11" t="s">
        <v>6920</v>
      </c>
      <c r="G2131" s="11" t="s">
        <v>154</v>
      </c>
      <c r="H2131" s="11" t="s">
        <v>6921</v>
      </c>
      <c r="I2131" s="11">
        <v>3</v>
      </c>
      <c r="J2131" s="54" t="s">
        <v>35</v>
      </c>
      <c r="K2131" s="27" t="s">
        <v>36</v>
      </c>
      <c r="L2131" s="63" t="s">
        <v>40</v>
      </c>
      <c r="M2131" s="64"/>
      <c r="N2131" s="65" t="s">
        <v>6913</v>
      </c>
      <c r="O2131" s="66">
        <v>7</v>
      </c>
      <c r="P2131" s="67">
        <f>O2131+SUMIF(IN!F:F,Inventory!H:H,IN!M:M)-SUMIF(OUT!F:F,Inventory!H:H,OUT!M:M)</f>
        <v>6</v>
      </c>
      <c r="Q2131" s="5"/>
      <c r="R2131" s="75">
        <f t="shared" si="66"/>
        <v>0</v>
      </c>
      <c r="S2131" s="75"/>
      <c r="T2131" s="11">
        <v>30</v>
      </c>
      <c r="U2131" s="11" t="s">
        <v>40</v>
      </c>
      <c r="V2131" s="10" t="s">
        <v>75</v>
      </c>
      <c r="W2131" s="11">
        <v>3650</v>
      </c>
      <c r="X2131" s="11">
        <v>30</v>
      </c>
      <c r="Y2131" s="11"/>
      <c r="Z2131" s="11">
        <v>0</v>
      </c>
      <c r="AA2131" s="11">
        <v>5</v>
      </c>
      <c r="AB2131" s="11">
        <v>1</v>
      </c>
      <c r="AC2131" s="11">
        <v>5</v>
      </c>
      <c r="AD2131" s="11">
        <v>5</v>
      </c>
      <c r="AE2131" s="11">
        <v>5</v>
      </c>
      <c r="AF2131" s="11">
        <f t="shared" si="67"/>
        <v>4.6</v>
      </c>
    </row>
    <row r="2132" ht="50" customHeight="1" spans="1:32">
      <c r="A2132" s="11"/>
      <c r="B2132" s="11" t="s">
        <v>6922</v>
      </c>
      <c r="C2132" s="11"/>
      <c r="D2132" s="11"/>
      <c r="E2132" s="10" t="s">
        <v>5551</v>
      </c>
      <c r="F2132" s="10" t="s">
        <v>6923</v>
      </c>
      <c r="G2132" s="10" t="s">
        <v>6924</v>
      </c>
      <c r="H2132" s="10" t="s">
        <v>6925</v>
      </c>
      <c r="I2132" s="50">
        <v>1</v>
      </c>
      <c r="J2132" s="11" t="s">
        <v>35</v>
      </c>
      <c r="K2132" s="27" t="s">
        <v>36</v>
      </c>
      <c r="L2132" s="63" t="s">
        <v>40</v>
      </c>
      <c r="M2132" s="64"/>
      <c r="N2132" s="65" t="s">
        <v>6913</v>
      </c>
      <c r="O2132" s="66">
        <v>2</v>
      </c>
      <c r="P2132" s="67">
        <f>O2132+SUMIF(IN!F:F,Inventory!H:H,IN!M:M)-SUMIF(OUT!F:F,Inventory!H:H,OUT!M:M)</f>
        <v>2</v>
      </c>
      <c r="Q2132" s="5"/>
      <c r="R2132" s="75">
        <f t="shared" si="66"/>
        <v>0</v>
      </c>
      <c r="S2132" s="75"/>
      <c r="T2132" s="11">
        <v>30</v>
      </c>
      <c r="U2132" s="11" t="s">
        <v>40</v>
      </c>
      <c r="V2132" s="11"/>
      <c r="W2132" s="11">
        <v>3650</v>
      </c>
      <c r="X2132" s="11"/>
      <c r="Y2132" s="11"/>
      <c r="Z2132" s="11">
        <v>0</v>
      </c>
      <c r="AA2132" s="11">
        <v>4</v>
      </c>
      <c r="AB2132" s="11">
        <v>5</v>
      </c>
      <c r="AC2132" s="11">
        <v>4</v>
      </c>
      <c r="AD2132" s="11">
        <v>5</v>
      </c>
      <c r="AE2132" s="11">
        <v>5</v>
      </c>
      <c r="AF2132" s="11">
        <f t="shared" si="67"/>
        <v>4.7</v>
      </c>
    </row>
    <row r="2133" ht="50" customHeight="1" spans="1:32">
      <c r="A2133" s="11"/>
      <c r="B2133" s="11" t="s">
        <v>6926</v>
      </c>
      <c r="C2133" s="11"/>
      <c r="D2133" s="11"/>
      <c r="E2133" s="51" t="s">
        <v>1790</v>
      </c>
      <c r="F2133" s="51" t="s">
        <v>1791</v>
      </c>
      <c r="G2133" s="51" t="s">
        <v>1853</v>
      </c>
      <c r="H2133" s="51" t="s">
        <v>6927</v>
      </c>
      <c r="I2133" s="50">
        <v>1</v>
      </c>
      <c r="J2133" s="54" t="s">
        <v>35</v>
      </c>
      <c r="K2133" s="27" t="s">
        <v>36</v>
      </c>
      <c r="L2133" s="63" t="s">
        <v>40</v>
      </c>
      <c r="M2133" s="64"/>
      <c r="N2133" s="65" t="s">
        <v>6913</v>
      </c>
      <c r="O2133" s="66">
        <v>2</v>
      </c>
      <c r="P2133" s="67">
        <f>O2133+SUMIF(IN!F:F,Inventory!H:H,IN!M:M)-SUMIF(OUT!F:F,Inventory!H:H,OUT!M:M)</f>
        <v>1</v>
      </c>
      <c r="Q2133" s="5"/>
      <c r="R2133" s="75">
        <f t="shared" si="66"/>
        <v>0</v>
      </c>
      <c r="S2133" s="75"/>
      <c r="T2133" s="11">
        <v>15</v>
      </c>
      <c r="U2133" s="11" t="s">
        <v>74</v>
      </c>
      <c r="V2133" s="11"/>
      <c r="W2133" s="11">
        <v>3650</v>
      </c>
      <c r="X2133" s="11">
        <v>30</v>
      </c>
      <c r="Y2133" s="11"/>
      <c r="Z2133" s="11">
        <v>0</v>
      </c>
      <c r="AA2133" s="11">
        <v>5</v>
      </c>
      <c r="AB2133" s="11">
        <v>5</v>
      </c>
      <c r="AC2133" s="11">
        <v>5</v>
      </c>
      <c r="AD2133" s="11">
        <v>5</v>
      </c>
      <c r="AE2133" s="11">
        <v>5</v>
      </c>
      <c r="AF2133" s="11">
        <f t="shared" si="67"/>
        <v>5</v>
      </c>
    </row>
    <row r="2134" ht="50" customHeight="1" spans="1:32">
      <c r="A2134" s="11"/>
      <c r="B2134" s="11" t="s">
        <v>6928</v>
      </c>
      <c r="C2134" s="11"/>
      <c r="D2134" s="11"/>
      <c r="E2134" s="51" t="s">
        <v>1790</v>
      </c>
      <c r="F2134" s="51" t="s">
        <v>1791</v>
      </c>
      <c r="G2134" s="51" t="s">
        <v>1853</v>
      </c>
      <c r="H2134" s="51" t="s">
        <v>6929</v>
      </c>
      <c r="I2134" s="50">
        <v>2</v>
      </c>
      <c r="J2134" s="54" t="s">
        <v>35</v>
      </c>
      <c r="K2134" s="27" t="s">
        <v>36</v>
      </c>
      <c r="L2134" s="63" t="s">
        <v>40</v>
      </c>
      <c r="M2134" s="64"/>
      <c r="N2134" s="65" t="s">
        <v>6913</v>
      </c>
      <c r="O2134" s="66">
        <v>3</v>
      </c>
      <c r="P2134" s="67">
        <f>O2134+SUMIF(IN!F:F,Inventory!H:H,IN!M:M)-SUMIF(OUT!F:F,Inventory!H:H,OUT!M:M)</f>
        <v>3</v>
      </c>
      <c r="Q2134" s="5" t="s">
        <v>516</v>
      </c>
      <c r="R2134" s="75">
        <f t="shared" si="66"/>
        <v>0</v>
      </c>
      <c r="S2134" s="75"/>
      <c r="T2134" s="11">
        <v>15</v>
      </c>
      <c r="U2134" s="11" t="s">
        <v>74</v>
      </c>
      <c r="V2134" s="11" t="s">
        <v>52</v>
      </c>
      <c r="W2134" s="11">
        <v>3650</v>
      </c>
      <c r="X2134" s="11"/>
      <c r="Y2134" s="11"/>
      <c r="Z2134" s="11">
        <v>0</v>
      </c>
      <c r="AA2134" s="11">
        <v>4</v>
      </c>
      <c r="AB2134" s="11">
        <v>2</v>
      </c>
      <c r="AC2134" s="11">
        <v>5</v>
      </c>
      <c r="AD2134" s="11">
        <v>5</v>
      </c>
      <c r="AE2134" s="11">
        <v>5</v>
      </c>
      <c r="AF2134" s="11">
        <f t="shared" si="67"/>
        <v>4.6</v>
      </c>
    </row>
    <row r="2135" ht="50" customHeight="1" spans="1:32">
      <c r="A2135" s="11"/>
      <c r="B2135" s="11" t="s">
        <v>6930</v>
      </c>
      <c r="C2135" s="11"/>
      <c r="D2135" s="11"/>
      <c r="E2135" s="10" t="s">
        <v>47</v>
      </c>
      <c r="F2135" s="10" t="s">
        <v>6931</v>
      </c>
      <c r="G2135" s="10" t="s">
        <v>157</v>
      </c>
      <c r="H2135" s="58" t="s">
        <v>6932</v>
      </c>
      <c r="I2135" s="50">
        <v>1</v>
      </c>
      <c r="J2135" s="79" t="s">
        <v>35</v>
      </c>
      <c r="K2135" s="27" t="s">
        <v>791</v>
      </c>
      <c r="L2135" s="63" t="s">
        <v>40</v>
      </c>
      <c r="M2135" s="64"/>
      <c r="N2135" s="65" t="s">
        <v>6913</v>
      </c>
      <c r="O2135" s="66">
        <v>4</v>
      </c>
      <c r="P2135" s="67">
        <f>O2135+SUMIF(IN!F:F,Inventory!H:H,IN!M:M)-SUMIF(OUT!F:F,Inventory!H:H,OUT!M:M)</f>
        <v>4</v>
      </c>
      <c r="Q2135" s="5"/>
      <c r="R2135" s="75">
        <f t="shared" si="66"/>
        <v>0</v>
      </c>
      <c r="S2135" s="75"/>
      <c r="T2135" s="11">
        <v>7</v>
      </c>
      <c r="U2135" s="11" t="s">
        <v>44</v>
      </c>
      <c r="V2135" s="11"/>
      <c r="W2135" s="11">
        <v>1000</v>
      </c>
      <c r="X2135" s="11">
        <v>30</v>
      </c>
      <c r="Y2135" s="11"/>
      <c r="Z2135" s="11">
        <v>0</v>
      </c>
      <c r="AA2135" s="11">
        <v>5</v>
      </c>
      <c r="AB2135" s="11">
        <v>4</v>
      </c>
      <c r="AC2135" s="11">
        <v>5</v>
      </c>
      <c r="AD2135" s="11">
        <v>5</v>
      </c>
      <c r="AE2135" s="11">
        <v>4</v>
      </c>
      <c r="AF2135" s="11">
        <f t="shared" si="67"/>
        <v>4.6</v>
      </c>
    </row>
    <row r="2136" ht="50" customHeight="1" spans="1:32">
      <c r="A2136" s="11"/>
      <c r="B2136" s="11" t="s">
        <v>6933</v>
      </c>
      <c r="C2136" s="11"/>
      <c r="D2136" s="11"/>
      <c r="E2136" s="11" t="s">
        <v>6934</v>
      </c>
      <c r="F2136" s="11" t="s">
        <v>6935</v>
      </c>
      <c r="G2136" s="10" t="s">
        <v>6936</v>
      </c>
      <c r="H2136" s="11" t="s">
        <v>6937</v>
      </c>
      <c r="I2136" s="11">
        <v>1</v>
      </c>
      <c r="J2136" s="54" t="s">
        <v>35</v>
      </c>
      <c r="K2136" s="27" t="s">
        <v>36</v>
      </c>
      <c r="L2136" s="63" t="s">
        <v>40</v>
      </c>
      <c r="M2136" s="64"/>
      <c r="N2136" s="65" t="s">
        <v>6913</v>
      </c>
      <c r="O2136" s="66">
        <v>4</v>
      </c>
      <c r="P2136" s="67">
        <f>O2136+SUMIF(IN!F:F,Inventory!H:H,IN!M:M)-SUMIF(OUT!F:F,Inventory!H:H,OUT!M:M)</f>
        <v>4</v>
      </c>
      <c r="Q2136" s="5"/>
      <c r="R2136" s="75">
        <f t="shared" si="66"/>
        <v>0</v>
      </c>
      <c r="S2136" s="75"/>
      <c r="T2136" s="11">
        <v>15</v>
      </c>
      <c r="U2136" s="11" t="s">
        <v>40</v>
      </c>
      <c r="V2136" s="11" t="s">
        <v>52</v>
      </c>
      <c r="W2136" s="11">
        <v>1000</v>
      </c>
      <c r="X2136" s="11"/>
      <c r="Y2136" s="11"/>
      <c r="Z2136" s="11">
        <v>0</v>
      </c>
      <c r="AA2136" s="11">
        <v>5</v>
      </c>
      <c r="AB2136" s="11">
        <v>5</v>
      </c>
      <c r="AC2136" s="11">
        <v>5</v>
      </c>
      <c r="AD2136" s="11">
        <v>5</v>
      </c>
      <c r="AE2136" s="11">
        <v>4</v>
      </c>
      <c r="AF2136" s="11">
        <f t="shared" si="67"/>
        <v>4.7</v>
      </c>
    </row>
    <row r="2137" ht="50" customHeight="1" spans="1:32">
      <c r="A2137" s="11"/>
      <c r="B2137" s="11" t="s">
        <v>6938</v>
      </c>
      <c r="C2137" s="11"/>
      <c r="D2137" s="11"/>
      <c r="E2137" s="83" t="s">
        <v>6939</v>
      </c>
      <c r="F2137" s="11" t="s">
        <v>1780</v>
      </c>
      <c r="G2137" s="83" t="s">
        <v>6940</v>
      </c>
      <c r="H2137" s="83" t="s">
        <v>6941</v>
      </c>
      <c r="I2137" s="50">
        <v>3</v>
      </c>
      <c r="J2137" s="54" t="s">
        <v>35</v>
      </c>
      <c r="K2137" s="89" t="s">
        <v>36</v>
      </c>
      <c r="L2137" s="63" t="s">
        <v>40</v>
      </c>
      <c r="M2137" s="64"/>
      <c r="N2137" s="65" t="s">
        <v>6913</v>
      </c>
      <c r="O2137" s="66">
        <v>8</v>
      </c>
      <c r="P2137" s="67">
        <f>O2137+SUMIF(IN!F:F,Inventory!H:H,IN!M:M)-SUMIF(OUT!F:F,Inventory!H:H,OUT!M:M)</f>
        <v>8</v>
      </c>
      <c r="Q2137" s="5"/>
      <c r="R2137" s="75">
        <f t="shared" si="66"/>
        <v>0</v>
      </c>
      <c r="S2137" s="75"/>
      <c r="T2137" s="11">
        <v>30</v>
      </c>
      <c r="U2137" s="11" t="s">
        <v>40</v>
      </c>
      <c r="V2137" s="11"/>
      <c r="W2137" s="11">
        <v>1825</v>
      </c>
      <c r="X2137" s="11"/>
      <c r="Y2137" s="11"/>
      <c r="Z2137" s="11">
        <v>0</v>
      </c>
      <c r="AA2137" s="11">
        <v>4</v>
      </c>
      <c r="AB2137" s="11">
        <v>5</v>
      </c>
      <c r="AC2137" s="11">
        <v>5</v>
      </c>
      <c r="AD2137" s="11">
        <v>5</v>
      </c>
      <c r="AE2137" s="11">
        <v>4</v>
      </c>
      <c r="AF2137" s="11">
        <f t="shared" si="67"/>
        <v>4.6</v>
      </c>
    </row>
    <row r="2138" ht="50" customHeight="1" spans="1:32">
      <c r="A2138" s="11"/>
      <c r="B2138" s="11" t="s">
        <v>6942</v>
      </c>
      <c r="C2138" s="11"/>
      <c r="D2138" s="11"/>
      <c r="E2138" s="54" t="s">
        <v>6943</v>
      </c>
      <c r="F2138" s="54" t="s">
        <v>6944</v>
      </c>
      <c r="G2138" s="83" t="s">
        <v>1853</v>
      </c>
      <c r="H2138" s="83" t="s">
        <v>6945</v>
      </c>
      <c r="I2138" s="50">
        <v>1</v>
      </c>
      <c r="J2138" s="69" t="s">
        <v>35</v>
      </c>
      <c r="K2138" s="89" t="s">
        <v>36</v>
      </c>
      <c r="L2138" s="27" t="s">
        <v>40</v>
      </c>
      <c r="M2138" s="64"/>
      <c r="N2138" s="65" t="s">
        <v>6913</v>
      </c>
      <c r="O2138" s="66">
        <v>1</v>
      </c>
      <c r="P2138" s="67">
        <f>O2138+SUMIF(IN!F:F,Inventory!H:H,IN!M:M)-SUMIF(OUT!F:F,Inventory!H:H,OUT!M:M)</f>
        <v>1</v>
      </c>
      <c r="Q2138" s="5"/>
      <c r="R2138" s="75">
        <f t="shared" si="66"/>
        <v>0</v>
      </c>
      <c r="S2138" s="75"/>
      <c r="T2138" s="11">
        <v>30</v>
      </c>
      <c r="U2138" s="11" t="s">
        <v>40</v>
      </c>
      <c r="V2138" s="11"/>
      <c r="W2138" s="11">
        <v>1000</v>
      </c>
      <c r="X2138" s="11"/>
      <c r="Y2138" s="11"/>
      <c r="Z2138" s="11">
        <v>0</v>
      </c>
      <c r="AA2138" s="11">
        <v>4</v>
      </c>
      <c r="AB2138" s="11">
        <v>5</v>
      </c>
      <c r="AC2138" s="11">
        <v>5</v>
      </c>
      <c r="AD2138" s="11">
        <v>5</v>
      </c>
      <c r="AE2138" s="11">
        <v>5</v>
      </c>
      <c r="AF2138" s="11">
        <f t="shared" si="67"/>
        <v>4.9</v>
      </c>
    </row>
    <row r="2139" ht="50" customHeight="1" spans="1:32">
      <c r="A2139" s="11"/>
      <c r="B2139" s="11" t="s">
        <v>6946</v>
      </c>
      <c r="C2139" s="11"/>
      <c r="D2139" s="11"/>
      <c r="E2139" s="10" t="s">
        <v>1577</v>
      </c>
      <c r="F2139" s="10" t="s">
        <v>6947</v>
      </c>
      <c r="G2139" s="10" t="s">
        <v>6948</v>
      </c>
      <c r="H2139" s="83" t="s">
        <v>6949</v>
      </c>
      <c r="I2139" s="50">
        <v>1</v>
      </c>
      <c r="J2139" s="54" t="s">
        <v>35</v>
      </c>
      <c r="K2139" s="89" t="s">
        <v>36</v>
      </c>
      <c r="L2139" s="27" t="s">
        <v>40</v>
      </c>
      <c r="M2139" s="64"/>
      <c r="N2139" s="65" t="s">
        <v>6913</v>
      </c>
      <c r="O2139" s="66">
        <v>2</v>
      </c>
      <c r="P2139" s="67">
        <f>O2139+SUMIF(IN!F:F,Inventory!H:H,IN!M:M)-SUMIF(OUT!F:F,Inventory!H:H,OUT!M:M)</f>
        <v>2</v>
      </c>
      <c r="Q2139" s="5"/>
      <c r="R2139" s="75">
        <f t="shared" si="66"/>
        <v>0</v>
      </c>
      <c r="S2139" s="75"/>
      <c r="T2139" s="11">
        <v>15</v>
      </c>
      <c r="U2139" s="11" t="s">
        <v>40</v>
      </c>
      <c r="V2139" s="11"/>
      <c r="W2139" s="11">
        <v>1000</v>
      </c>
      <c r="X2139" s="11"/>
      <c r="Y2139" s="11"/>
      <c r="Z2139" s="11">
        <v>0</v>
      </c>
      <c r="AA2139" s="11">
        <v>5</v>
      </c>
      <c r="AB2139" s="11">
        <v>5</v>
      </c>
      <c r="AC2139" s="11">
        <v>4</v>
      </c>
      <c r="AD2139" s="11">
        <v>5</v>
      </c>
      <c r="AE2139" s="11">
        <v>5</v>
      </c>
      <c r="AF2139" s="11">
        <f t="shared" si="67"/>
        <v>4.8</v>
      </c>
    </row>
    <row r="2140" ht="50" customHeight="1" spans="1:32">
      <c r="A2140" s="11"/>
      <c r="B2140" s="11" t="s">
        <v>6950</v>
      </c>
      <c r="C2140" s="11"/>
      <c r="D2140" s="11"/>
      <c r="E2140" s="11" t="s">
        <v>6951</v>
      </c>
      <c r="F2140" s="11" t="s">
        <v>1776</v>
      </c>
      <c r="G2140" s="83" t="s">
        <v>6952</v>
      </c>
      <c r="H2140" s="83" t="s">
        <v>6953</v>
      </c>
      <c r="I2140" s="50">
        <v>1</v>
      </c>
      <c r="J2140" s="69" t="s">
        <v>35</v>
      </c>
      <c r="K2140" s="89" t="s">
        <v>36</v>
      </c>
      <c r="L2140" s="63" t="s">
        <v>40</v>
      </c>
      <c r="M2140" s="64"/>
      <c r="N2140" s="65" t="s">
        <v>6913</v>
      </c>
      <c r="O2140" s="66">
        <v>3</v>
      </c>
      <c r="P2140" s="67">
        <f>O2140+SUMIF(IN!F:F,Inventory!H:H,IN!M:M)-SUMIF(OUT!F:F,Inventory!H:H,OUT!M:M)</f>
        <v>3</v>
      </c>
      <c r="Q2140" s="5"/>
      <c r="R2140" s="75">
        <f t="shared" si="66"/>
        <v>0</v>
      </c>
      <c r="S2140" s="75"/>
      <c r="T2140" s="11">
        <v>30</v>
      </c>
      <c r="U2140" s="11" t="s">
        <v>40</v>
      </c>
      <c r="V2140" s="11"/>
      <c r="W2140" s="11">
        <v>1000</v>
      </c>
      <c r="X2140" s="11">
        <v>30</v>
      </c>
      <c r="Y2140" s="11"/>
      <c r="Z2140" s="11">
        <v>0</v>
      </c>
      <c r="AA2140" s="11">
        <v>4</v>
      </c>
      <c r="AB2140" s="11">
        <v>4</v>
      </c>
      <c r="AC2140" s="11">
        <v>5</v>
      </c>
      <c r="AD2140" s="11">
        <v>5</v>
      </c>
      <c r="AE2140" s="11">
        <v>5</v>
      </c>
      <c r="AF2140" s="11">
        <f t="shared" si="67"/>
        <v>4.8</v>
      </c>
    </row>
    <row r="2141" ht="50" customHeight="1" spans="1:32">
      <c r="A2141" s="11"/>
      <c r="B2141" s="11" t="s">
        <v>6954</v>
      </c>
      <c r="C2141" s="11" t="s">
        <v>1</v>
      </c>
      <c r="D2141" s="11"/>
      <c r="E2141" s="11" t="s">
        <v>948</v>
      </c>
      <c r="F2141" s="11" t="s">
        <v>1559</v>
      </c>
      <c r="G2141" s="11" t="s">
        <v>6955</v>
      </c>
      <c r="H2141" s="11" t="s">
        <v>6956</v>
      </c>
      <c r="I2141" s="49">
        <v>1</v>
      </c>
      <c r="J2141" s="69" t="s">
        <v>35</v>
      </c>
      <c r="K2141" s="27" t="s">
        <v>122</v>
      </c>
      <c r="L2141" s="63" t="s">
        <v>40</v>
      </c>
      <c r="M2141" s="64"/>
      <c r="N2141" s="65" t="s">
        <v>6913</v>
      </c>
      <c r="O2141" s="66">
        <v>1</v>
      </c>
      <c r="P2141" s="67">
        <f>O2141+SUMIF(IN!F:F,Inventory!H:H,IN!M:M)-SUMIF(OUT!F:F,Inventory!H:H,OUT!M:M)</f>
        <v>1</v>
      </c>
      <c r="Q2141" s="5"/>
      <c r="R2141" s="75">
        <f t="shared" si="66"/>
        <v>0</v>
      </c>
      <c r="S2141" s="75"/>
      <c r="T2141" s="11">
        <v>60</v>
      </c>
      <c r="U2141" s="11" t="s">
        <v>74</v>
      </c>
      <c r="V2141" s="10" t="s">
        <v>75</v>
      </c>
      <c r="W2141" s="11">
        <v>1000</v>
      </c>
      <c r="X2141" s="11">
        <v>30</v>
      </c>
      <c r="Y2141" s="11"/>
      <c r="Z2141" s="11">
        <v>0</v>
      </c>
      <c r="AA2141" s="11">
        <v>3</v>
      </c>
      <c r="AB2141" s="11">
        <v>5</v>
      </c>
      <c r="AC2141" s="11">
        <v>4</v>
      </c>
      <c r="AD2141" s="11">
        <v>5</v>
      </c>
      <c r="AE2141" s="11">
        <v>5</v>
      </c>
      <c r="AF2141" s="11">
        <f t="shared" si="67"/>
        <v>4.6</v>
      </c>
    </row>
    <row r="2142" ht="50" customHeight="1" spans="1:32">
      <c r="A2142" s="11"/>
      <c r="B2142" s="11" t="s">
        <v>6957</v>
      </c>
      <c r="C2142" s="11"/>
      <c r="D2142" s="11"/>
      <c r="E2142" s="54" t="s">
        <v>6919</v>
      </c>
      <c r="F2142" s="11" t="s">
        <v>6920</v>
      </c>
      <c r="G2142" s="54" t="s">
        <v>1853</v>
      </c>
      <c r="H2142" s="11" t="s">
        <v>6958</v>
      </c>
      <c r="I2142" s="11">
        <v>5</v>
      </c>
      <c r="J2142" s="69" t="s">
        <v>35</v>
      </c>
      <c r="K2142" s="27" t="s">
        <v>36</v>
      </c>
      <c r="L2142" s="63" t="s">
        <v>40</v>
      </c>
      <c r="M2142" s="64"/>
      <c r="N2142" s="65" t="s">
        <v>6913</v>
      </c>
      <c r="O2142" s="66">
        <v>27</v>
      </c>
      <c r="P2142" s="67">
        <f>O2142+SUMIF(IN!F:F,Inventory!H:H,IN!M:M)-SUMIF(OUT!F:F,Inventory!H:H,OUT!M:M)</f>
        <v>27</v>
      </c>
      <c r="Q2142" s="5"/>
      <c r="R2142" s="75">
        <f t="shared" si="66"/>
        <v>0</v>
      </c>
      <c r="S2142" s="75"/>
      <c r="T2142" s="11">
        <v>10</v>
      </c>
      <c r="U2142" s="11" t="s">
        <v>40</v>
      </c>
      <c r="V2142" s="11"/>
      <c r="W2142" s="11">
        <v>1825</v>
      </c>
      <c r="X2142" s="11">
        <v>30</v>
      </c>
      <c r="Y2142" s="11"/>
      <c r="Z2142" s="11">
        <v>0</v>
      </c>
      <c r="AA2142" s="11">
        <v>5</v>
      </c>
      <c r="AB2142" s="11">
        <v>5</v>
      </c>
      <c r="AC2142" s="11">
        <v>5</v>
      </c>
      <c r="AD2142" s="11">
        <v>4</v>
      </c>
      <c r="AE2142" s="11">
        <v>5</v>
      </c>
      <c r="AF2142" s="11">
        <f t="shared" si="67"/>
        <v>4.7</v>
      </c>
    </row>
    <row r="2143" ht="50" customHeight="1" spans="1:32">
      <c r="A2143" s="11"/>
      <c r="B2143" s="11" t="s">
        <v>6959</v>
      </c>
      <c r="C2143" s="11"/>
      <c r="D2143" s="11"/>
      <c r="E2143" s="54" t="s">
        <v>6919</v>
      </c>
      <c r="F2143" s="11" t="s">
        <v>6920</v>
      </c>
      <c r="G2143" s="54" t="s">
        <v>1853</v>
      </c>
      <c r="H2143" s="11" t="s">
        <v>6960</v>
      </c>
      <c r="I2143" s="11">
        <v>5</v>
      </c>
      <c r="J2143" s="69" t="s">
        <v>35</v>
      </c>
      <c r="K2143" s="27" t="s">
        <v>36</v>
      </c>
      <c r="L2143" s="63" t="s">
        <v>40</v>
      </c>
      <c r="M2143" s="64"/>
      <c r="N2143" s="65" t="s">
        <v>6913</v>
      </c>
      <c r="O2143" s="66">
        <v>20</v>
      </c>
      <c r="P2143" s="67">
        <f>O2143+SUMIF(IN!F:F,Inventory!H:H,IN!M:M)-SUMIF(OUT!F:F,Inventory!H:H,OUT!M:M)</f>
        <v>20</v>
      </c>
      <c r="Q2143" s="5"/>
      <c r="R2143" s="75">
        <f t="shared" si="66"/>
        <v>0</v>
      </c>
      <c r="S2143" s="75"/>
      <c r="T2143" s="11">
        <v>10</v>
      </c>
      <c r="U2143" s="11" t="s">
        <v>40</v>
      </c>
      <c r="V2143" s="11"/>
      <c r="W2143" s="11">
        <v>1825</v>
      </c>
      <c r="X2143" s="11">
        <v>30</v>
      </c>
      <c r="Y2143" s="11"/>
      <c r="Z2143" s="11">
        <v>0</v>
      </c>
      <c r="AA2143" s="11">
        <v>3</v>
      </c>
      <c r="AB2143" s="11">
        <v>5</v>
      </c>
      <c r="AC2143" s="11">
        <v>4</v>
      </c>
      <c r="AD2143" s="11">
        <v>5</v>
      </c>
      <c r="AE2143" s="11">
        <v>5</v>
      </c>
      <c r="AF2143" s="11">
        <f t="shared" si="67"/>
        <v>4.6</v>
      </c>
    </row>
    <row r="2144" ht="50" customHeight="1" spans="1:32">
      <c r="A2144" s="11"/>
      <c r="B2144" s="11" t="s">
        <v>6961</v>
      </c>
      <c r="C2144" s="11"/>
      <c r="D2144" s="11"/>
      <c r="E2144" s="54" t="s">
        <v>6919</v>
      </c>
      <c r="F2144" s="11" t="s">
        <v>6962</v>
      </c>
      <c r="G2144" s="11" t="s">
        <v>154</v>
      </c>
      <c r="H2144" s="11" t="s">
        <v>6963</v>
      </c>
      <c r="I2144" s="11">
        <v>3</v>
      </c>
      <c r="J2144" s="54" t="s">
        <v>35</v>
      </c>
      <c r="K2144" s="27" t="s">
        <v>36</v>
      </c>
      <c r="L2144" s="63" t="s">
        <v>40</v>
      </c>
      <c r="M2144" s="64"/>
      <c r="N2144" s="65" t="s">
        <v>6913</v>
      </c>
      <c r="O2144" s="66">
        <v>13</v>
      </c>
      <c r="P2144" s="67">
        <f>O2144+SUMIF(IN!F:F,Inventory!H:H,IN!M:M)-SUMIF(OUT!F:F,Inventory!H:H,OUT!M:M)</f>
        <v>13</v>
      </c>
      <c r="Q2144" s="5"/>
      <c r="R2144" s="75">
        <f t="shared" si="66"/>
        <v>0</v>
      </c>
      <c r="S2144" s="75"/>
      <c r="T2144" s="11">
        <v>15</v>
      </c>
      <c r="U2144" s="11" t="s">
        <v>40</v>
      </c>
      <c r="V2144" s="11"/>
      <c r="W2144" s="11">
        <v>3650</v>
      </c>
      <c r="X2144" s="11">
        <v>30</v>
      </c>
      <c r="Y2144" s="11"/>
      <c r="Z2144" s="11">
        <v>0</v>
      </c>
      <c r="AA2144" s="11">
        <v>5</v>
      </c>
      <c r="AB2144" s="11">
        <v>5</v>
      </c>
      <c r="AC2144" s="11">
        <v>5</v>
      </c>
      <c r="AD2144" s="11">
        <v>4</v>
      </c>
      <c r="AE2144" s="11">
        <v>5</v>
      </c>
      <c r="AF2144" s="11">
        <f t="shared" si="67"/>
        <v>4.7</v>
      </c>
    </row>
    <row r="2145" ht="50" customHeight="1" spans="1:32">
      <c r="A2145" s="11"/>
      <c r="B2145" s="11" t="s">
        <v>6964</v>
      </c>
      <c r="C2145" s="11"/>
      <c r="D2145" s="11"/>
      <c r="E2145" s="83" t="s">
        <v>6965</v>
      </c>
      <c r="F2145" s="11" t="s">
        <v>1780</v>
      </c>
      <c r="G2145" s="83" t="s">
        <v>6966</v>
      </c>
      <c r="H2145" s="83" t="s">
        <v>6967</v>
      </c>
      <c r="I2145" s="50">
        <v>2</v>
      </c>
      <c r="J2145" s="54" t="s">
        <v>35</v>
      </c>
      <c r="K2145" s="89" t="s">
        <v>36</v>
      </c>
      <c r="L2145" s="63" t="s">
        <v>40</v>
      </c>
      <c r="M2145" s="64"/>
      <c r="N2145" s="65" t="s">
        <v>6913</v>
      </c>
      <c r="O2145" s="66">
        <v>3</v>
      </c>
      <c r="P2145" s="67">
        <f>O2145+SUMIF(IN!F:F,Inventory!H:H,IN!M:M)-SUMIF(OUT!F:F,Inventory!H:H,OUT!M:M)</f>
        <v>3</v>
      </c>
      <c r="Q2145" s="5"/>
      <c r="R2145" s="75">
        <f t="shared" si="66"/>
        <v>0</v>
      </c>
      <c r="S2145" s="75"/>
      <c r="T2145" s="11">
        <v>30</v>
      </c>
      <c r="U2145" s="11" t="s">
        <v>40</v>
      </c>
      <c r="V2145" s="11"/>
      <c r="W2145" s="11">
        <v>3650</v>
      </c>
      <c r="X2145" s="11">
        <v>30</v>
      </c>
      <c r="Y2145" s="11"/>
      <c r="Z2145" s="11">
        <v>0</v>
      </c>
      <c r="AA2145" s="11">
        <v>4</v>
      </c>
      <c r="AB2145" s="11">
        <v>5</v>
      </c>
      <c r="AC2145" s="11">
        <v>5</v>
      </c>
      <c r="AD2145" s="11">
        <v>4</v>
      </c>
      <c r="AE2145" s="11">
        <v>5</v>
      </c>
      <c r="AF2145" s="11">
        <f t="shared" si="67"/>
        <v>4.6</v>
      </c>
    </row>
    <row r="2146" ht="50" customHeight="1" spans="1:32">
      <c r="A2146" s="11"/>
      <c r="B2146" s="11" t="s">
        <v>6968</v>
      </c>
      <c r="C2146" s="11"/>
      <c r="D2146" s="11"/>
      <c r="E2146" s="11" t="s">
        <v>6919</v>
      </c>
      <c r="F2146" s="11" t="s">
        <v>6920</v>
      </c>
      <c r="G2146" s="11" t="s">
        <v>6969</v>
      </c>
      <c r="H2146" s="11" t="s">
        <v>6970</v>
      </c>
      <c r="I2146" s="50">
        <v>8</v>
      </c>
      <c r="J2146" s="69" t="s">
        <v>35</v>
      </c>
      <c r="K2146" s="27" t="s">
        <v>36</v>
      </c>
      <c r="L2146" s="63" t="s">
        <v>40</v>
      </c>
      <c r="M2146" s="64"/>
      <c r="N2146" s="66" t="s">
        <v>6913</v>
      </c>
      <c r="O2146" s="66">
        <v>22</v>
      </c>
      <c r="P2146" s="67">
        <f>O2146+SUMIF(IN!F:F,Inventory!H:H,IN!M:M)-SUMIF(OUT!F:F,Inventory!H:H,OUT!M:M)</f>
        <v>6</v>
      </c>
      <c r="Q2146" s="5"/>
      <c r="R2146" s="75">
        <f t="shared" si="66"/>
        <v>0</v>
      </c>
      <c r="S2146" s="75"/>
      <c r="T2146" s="11">
        <v>30</v>
      </c>
      <c r="U2146" s="11" t="s">
        <v>40</v>
      </c>
      <c r="V2146" s="11" t="s">
        <v>52</v>
      </c>
      <c r="W2146" s="11">
        <v>1825</v>
      </c>
      <c r="X2146" s="11">
        <v>30</v>
      </c>
      <c r="Y2146" s="11"/>
      <c r="Z2146" s="11">
        <v>0</v>
      </c>
      <c r="AA2146" s="11">
        <v>5</v>
      </c>
      <c r="AB2146" s="11">
        <v>4</v>
      </c>
      <c r="AC2146" s="11">
        <v>5</v>
      </c>
      <c r="AD2146" s="11">
        <v>5</v>
      </c>
      <c r="AE2146" s="11">
        <v>5</v>
      </c>
      <c r="AF2146" s="11">
        <f t="shared" si="67"/>
        <v>4.9</v>
      </c>
    </row>
    <row r="2147" ht="50" customHeight="1" spans="1:32">
      <c r="A2147" s="11"/>
      <c r="B2147" s="11" t="s">
        <v>6971</v>
      </c>
      <c r="C2147" s="11"/>
      <c r="D2147" s="11"/>
      <c r="E2147" s="11" t="s">
        <v>6919</v>
      </c>
      <c r="F2147" s="11" t="s">
        <v>6920</v>
      </c>
      <c r="G2147" s="11" t="s">
        <v>154</v>
      </c>
      <c r="H2147" s="11" t="s">
        <v>6972</v>
      </c>
      <c r="I2147" s="50">
        <v>2</v>
      </c>
      <c r="J2147" s="69" t="s">
        <v>35</v>
      </c>
      <c r="K2147" s="27" t="s">
        <v>36</v>
      </c>
      <c r="L2147" s="63" t="s">
        <v>40</v>
      </c>
      <c r="M2147" s="64"/>
      <c r="N2147" s="66" t="s">
        <v>6913</v>
      </c>
      <c r="O2147" s="66">
        <v>6</v>
      </c>
      <c r="P2147" s="67">
        <f>O2147+SUMIF(IN!F:F,Inventory!H:H,IN!M:M)-SUMIF(OUT!F:F,Inventory!H:H,OUT!M:M)</f>
        <v>7</v>
      </c>
      <c r="Q2147" s="5"/>
      <c r="R2147" s="75">
        <f t="shared" si="66"/>
        <v>0</v>
      </c>
      <c r="S2147" s="75"/>
      <c r="T2147" s="11">
        <v>30</v>
      </c>
      <c r="U2147" s="11" t="s">
        <v>40</v>
      </c>
      <c r="V2147" s="11"/>
      <c r="W2147" s="11">
        <v>1825</v>
      </c>
      <c r="X2147" s="11">
        <v>30</v>
      </c>
      <c r="Y2147" s="11"/>
      <c r="Z2147" s="11">
        <v>0</v>
      </c>
      <c r="AA2147" s="11">
        <v>5</v>
      </c>
      <c r="AB2147" s="11">
        <v>4</v>
      </c>
      <c r="AC2147" s="11">
        <v>4</v>
      </c>
      <c r="AD2147" s="11">
        <v>5</v>
      </c>
      <c r="AE2147" s="11">
        <v>5</v>
      </c>
      <c r="AF2147" s="11">
        <f t="shared" si="67"/>
        <v>4.7</v>
      </c>
    </row>
    <row r="2148" ht="50" customHeight="1" spans="1:32">
      <c r="A2148" s="11"/>
      <c r="B2148" s="11" t="s">
        <v>6973</v>
      </c>
      <c r="C2148" s="11"/>
      <c r="D2148" s="11"/>
      <c r="E2148" s="11" t="s">
        <v>6974</v>
      </c>
      <c r="F2148" s="11" t="s">
        <v>55</v>
      </c>
      <c r="G2148" s="11" t="s">
        <v>154</v>
      </c>
      <c r="H2148" s="26" t="s">
        <v>6975</v>
      </c>
      <c r="I2148" s="50">
        <v>1</v>
      </c>
      <c r="J2148" s="11" t="s">
        <v>35</v>
      </c>
      <c r="K2148" s="27" t="s">
        <v>36</v>
      </c>
      <c r="L2148" s="63" t="s">
        <v>40</v>
      </c>
      <c r="M2148" s="64"/>
      <c r="N2148" s="66" t="s">
        <v>6913</v>
      </c>
      <c r="O2148" s="66">
        <v>4</v>
      </c>
      <c r="P2148" s="67">
        <f>O2148+SUMIF(IN!F:F,Inventory!H:H,IN!M:M)-SUMIF(OUT!F:F,Inventory!H:H,OUT!M:M)</f>
        <v>4</v>
      </c>
      <c r="Q2148" s="5"/>
      <c r="R2148" s="75">
        <f t="shared" si="66"/>
        <v>0</v>
      </c>
      <c r="S2148" s="75"/>
      <c r="T2148" s="11">
        <v>15</v>
      </c>
      <c r="U2148" s="11" t="s">
        <v>40</v>
      </c>
      <c r="V2148" s="11" t="s">
        <v>52</v>
      </c>
      <c r="W2148" s="11">
        <v>1000</v>
      </c>
      <c r="X2148" s="11">
        <v>30</v>
      </c>
      <c r="Y2148" s="11"/>
      <c r="Z2148" s="11">
        <v>0</v>
      </c>
      <c r="AA2148" s="11">
        <v>5</v>
      </c>
      <c r="AB2148" s="11">
        <v>1</v>
      </c>
      <c r="AC2148" s="11">
        <v>5</v>
      </c>
      <c r="AD2148" s="11">
        <v>5</v>
      </c>
      <c r="AE2148" s="11">
        <v>5</v>
      </c>
      <c r="AF2148" s="11">
        <f t="shared" si="67"/>
        <v>4.6</v>
      </c>
    </row>
    <row r="2149" ht="50" customHeight="1" spans="1:32">
      <c r="A2149" s="11"/>
      <c r="B2149" s="11" t="s">
        <v>6976</v>
      </c>
      <c r="C2149" s="11"/>
      <c r="D2149" s="11"/>
      <c r="E2149" s="11" t="s">
        <v>6974</v>
      </c>
      <c r="F2149" s="11" t="s">
        <v>55</v>
      </c>
      <c r="G2149" s="11" t="s">
        <v>154</v>
      </c>
      <c r="H2149" s="26" t="s">
        <v>6977</v>
      </c>
      <c r="I2149" s="50">
        <v>1</v>
      </c>
      <c r="J2149" s="11" t="s">
        <v>35</v>
      </c>
      <c r="K2149" s="27" t="s">
        <v>36</v>
      </c>
      <c r="L2149" s="63" t="s">
        <v>40</v>
      </c>
      <c r="M2149" s="64"/>
      <c r="N2149" s="66" t="s">
        <v>6913</v>
      </c>
      <c r="O2149" s="66">
        <v>1</v>
      </c>
      <c r="P2149" s="67">
        <f>O2149+SUMIF(IN!F:F,Inventory!H:H,IN!M:M)-SUMIF(OUT!F:F,Inventory!H:H,OUT!M:M)</f>
        <v>1</v>
      </c>
      <c r="Q2149" s="5"/>
      <c r="R2149" s="75">
        <f t="shared" si="66"/>
        <v>0</v>
      </c>
      <c r="S2149" s="75"/>
      <c r="T2149" s="11">
        <v>15</v>
      </c>
      <c r="U2149" s="11" t="s">
        <v>40</v>
      </c>
      <c r="V2149" s="11" t="s">
        <v>52</v>
      </c>
      <c r="W2149" s="11">
        <v>1000</v>
      </c>
      <c r="X2149" s="11">
        <v>30</v>
      </c>
      <c r="Y2149" s="11"/>
      <c r="Z2149" s="11">
        <v>0</v>
      </c>
      <c r="AA2149" s="11">
        <v>5</v>
      </c>
      <c r="AB2149" s="11">
        <v>3</v>
      </c>
      <c r="AC2149" s="11">
        <v>4</v>
      </c>
      <c r="AD2149" s="11">
        <v>5</v>
      </c>
      <c r="AE2149" s="11">
        <v>5</v>
      </c>
      <c r="AF2149" s="11">
        <f t="shared" si="67"/>
        <v>4.6</v>
      </c>
    </row>
    <row r="2150" ht="50" customHeight="1" spans="1:32">
      <c r="A2150" s="11"/>
      <c r="B2150" s="11" t="s">
        <v>6978</v>
      </c>
      <c r="C2150" s="11"/>
      <c r="D2150" s="11"/>
      <c r="E2150" s="11" t="s">
        <v>6974</v>
      </c>
      <c r="F2150" s="11" t="s">
        <v>55</v>
      </c>
      <c r="G2150" s="11" t="s">
        <v>154</v>
      </c>
      <c r="H2150" s="26" t="s">
        <v>6979</v>
      </c>
      <c r="I2150" s="50">
        <v>1</v>
      </c>
      <c r="J2150" s="11" t="s">
        <v>35</v>
      </c>
      <c r="K2150" s="27" t="s">
        <v>36</v>
      </c>
      <c r="L2150" s="63" t="s">
        <v>40</v>
      </c>
      <c r="M2150" s="64"/>
      <c r="N2150" s="66" t="s">
        <v>6913</v>
      </c>
      <c r="O2150" s="66">
        <v>1</v>
      </c>
      <c r="P2150" s="67">
        <f>O2150+SUMIF(IN!F:F,Inventory!H:H,IN!M:M)-SUMIF(OUT!F:F,Inventory!H:H,OUT!M:M)</f>
        <v>1</v>
      </c>
      <c r="Q2150" s="5"/>
      <c r="R2150" s="75">
        <f t="shared" si="66"/>
        <v>0</v>
      </c>
      <c r="S2150" s="75"/>
      <c r="T2150" s="11">
        <v>15</v>
      </c>
      <c r="U2150" s="11" t="s">
        <v>40</v>
      </c>
      <c r="V2150" s="11" t="s">
        <v>52</v>
      </c>
      <c r="W2150" s="11">
        <v>1000</v>
      </c>
      <c r="X2150" s="11">
        <v>30</v>
      </c>
      <c r="Y2150" s="11"/>
      <c r="Z2150" s="11">
        <v>0</v>
      </c>
      <c r="AA2150" s="11">
        <v>5</v>
      </c>
      <c r="AB2150" s="11">
        <v>4</v>
      </c>
      <c r="AC2150" s="11">
        <v>4</v>
      </c>
      <c r="AD2150" s="11">
        <v>5</v>
      </c>
      <c r="AE2150" s="11">
        <v>5</v>
      </c>
      <c r="AF2150" s="11">
        <f t="shared" si="67"/>
        <v>4.7</v>
      </c>
    </row>
    <row r="2151" ht="50" customHeight="1" spans="1:32">
      <c r="A2151" s="11"/>
      <c r="B2151" s="11" t="s">
        <v>6980</v>
      </c>
      <c r="C2151" s="11"/>
      <c r="D2151" s="11"/>
      <c r="E2151" s="11" t="s">
        <v>6981</v>
      </c>
      <c r="F2151" s="11" t="s">
        <v>6982</v>
      </c>
      <c r="G2151" s="11" t="s">
        <v>1174</v>
      </c>
      <c r="H2151" s="11" t="s">
        <v>6983</v>
      </c>
      <c r="I2151" s="50">
        <v>1</v>
      </c>
      <c r="J2151" s="11" t="s">
        <v>35</v>
      </c>
      <c r="K2151" s="27" t="s">
        <v>36</v>
      </c>
      <c r="L2151" s="63" t="s">
        <v>40</v>
      </c>
      <c r="M2151" s="64"/>
      <c r="N2151" s="66" t="s">
        <v>6913</v>
      </c>
      <c r="O2151" s="66">
        <v>1</v>
      </c>
      <c r="P2151" s="67">
        <f>O2151+SUMIF(IN!F:F,Inventory!H:H,IN!M:M)-SUMIF(OUT!F:F,Inventory!H:H,OUT!M:M)</f>
        <v>1</v>
      </c>
      <c r="Q2151" s="5"/>
      <c r="R2151" s="75">
        <f t="shared" si="66"/>
        <v>0</v>
      </c>
      <c r="S2151" s="75"/>
      <c r="T2151" s="11">
        <v>60</v>
      </c>
      <c r="U2151" s="11" t="s">
        <v>74</v>
      </c>
      <c r="V2151" s="11"/>
      <c r="W2151" s="11">
        <v>1000</v>
      </c>
      <c r="X2151" s="11">
        <v>30</v>
      </c>
      <c r="Y2151" s="11"/>
      <c r="Z2151" s="11">
        <v>0</v>
      </c>
      <c r="AA2151" s="11">
        <v>4</v>
      </c>
      <c r="AB2151" s="11">
        <v>4</v>
      </c>
      <c r="AC2151" s="11">
        <v>4</v>
      </c>
      <c r="AD2151" s="11">
        <v>5</v>
      </c>
      <c r="AE2151" s="11">
        <v>5</v>
      </c>
      <c r="AF2151" s="11">
        <f t="shared" si="67"/>
        <v>4.6</v>
      </c>
    </row>
    <row r="2152" ht="50" customHeight="1" spans="1:32">
      <c r="A2152" s="11"/>
      <c r="B2152" s="11">
        <v>2736</v>
      </c>
      <c r="C2152" s="11"/>
      <c r="D2152" s="11"/>
      <c r="E2152" s="49" t="s">
        <v>6984</v>
      </c>
      <c r="F2152" s="49" t="s">
        <v>469</v>
      </c>
      <c r="G2152" s="58" t="s">
        <v>224</v>
      </c>
      <c r="H2152" s="49" t="s">
        <v>6985</v>
      </c>
      <c r="I2152" s="50">
        <v>1</v>
      </c>
      <c r="J2152" s="69" t="s">
        <v>35</v>
      </c>
      <c r="K2152" s="89" t="s">
        <v>36</v>
      </c>
      <c r="L2152" s="63" t="s">
        <v>40</v>
      </c>
      <c r="M2152" s="64"/>
      <c r="N2152" s="65" t="s">
        <v>6986</v>
      </c>
      <c r="O2152" s="66">
        <v>7</v>
      </c>
      <c r="P2152" s="67">
        <f>O2152+SUMIF(IN!F:F,Inventory!H:H,IN!M:M)-SUMIF(OUT!F:F,Inventory!H:H,OUT!M:M)</f>
        <v>7</v>
      </c>
      <c r="Q2152" s="5"/>
      <c r="R2152" s="75">
        <f t="shared" si="66"/>
        <v>0</v>
      </c>
      <c r="S2152" s="75"/>
      <c r="T2152" s="11">
        <v>30</v>
      </c>
      <c r="U2152" s="11" t="s">
        <v>44</v>
      </c>
      <c r="V2152" s="11"/>
      <c r="W2152" s="11">
        <v>3650</v>
      </c>
      <c r="X2152" s="11">
        <v>30</v>
      </c>
      <c r="Y2152" s="11"/>
      <c r="Z2152" s="11">
        <v>0</v>
      </c>
      <c r="AA2152" s="11">
        <v>2</v>
      </c>
      <c r="AB2152" s="11">
        <v>5</v>
      </c>
      <c r="AC2152" s="11">
        <v>5</v>
      </c>
      <c r="AD2152" s="11">
        <v>5</v>
      </c>
      <c r="AE2152" s="11">
        <v>5</v>
      </c>
      <c r="AF2152" s="11">
        <f t="shared" si="67"/>
        <v>4.7</v>
      </c>
    </row>
    <row r="2153" ht="50" customHeight="1" spans="1:32">
      <c r="A2153" s="11"/>
      <c r="B2153" s="11" t="s">
        <v>6987</v>
      </c>
      <c r="C2153" s="11"/>
      <c r="D2153" s="11"/>
      <c r="E2153" s="10" t="s">
        <v>6988</v>
      </c>
      <c r="F2153" s="10" t="s">
        <v>6989</v>
      </c>
      <c r="G2153" s="58" t="s">
        <v>6990</v>
      </c>
      <c r="H2153" s="10" t="s">
        <v>6991</v>
      </c>
      <c r="I2153" s="50">
        <v>2</v>
      </c>
      <c r="J2153" s="54" t="s">
        <v>35</v>
      </c>
      <c r="K2153" s="27" t="s">
        <v>36</v>
      </c>
      <c r="L2153" s="63" t="s">
        <v>40</v>
      </c>
      <c r="M2153" s="64"/>
      <c r="N2153" s="65" t="s">
        <v>6986</v>
      </c>
      <c r="O2153" s="66">
        <v>2</v>
      </c>
      <c r="P2153" s="67">
        <f>O2153+SUMIF(IN!F:F,Inventory!H:H,IN!M:M)-SUMIF(OUT!F:F,Inventory!H:H,OUT!M:M)</f>
        <v>2</v>
      </c>
      <c r="Q2153" s="5" t="s">
        <v>6992</v>
      </c>
      <c r="R2153" s="75">
        <f t="shared" si="66"/>
        <v>0</v>
      </c>
      <c r="S2153" s="75"/>
      <c r="T2153" s="11">
        <v>45</v>
      </c>
      <c r="U2153" s="11" t="s">
        <v>40</v>
      </c>
      <c r="V2153" s="11"/>
      <c r="W2153" s="11">
        <v>1825</v>
      </c>
      <c r="X2153" s="11"/>
      <c r="Y2153" s="11"/>
      <c r="Z2153" s="11">
        <v>0</v>
      </c>
      <c r="AA2153" s="11">
        <v>5</v>
      </c>
      <c r="AB2153" s="11">
        <v>3</v>
      </c>
      <c r="AC2153" s="11">
        <v>5</v>
      </c>
      <c r="AD2153" s="11">
        <v>5</v>
      </c>
      <c r="AE2153" s="11">
        <v>5</v>
      </c>
      <c r="AF2153" s="11">
        <f t="shared" si="67"/>
        <v>4.8</v>
      </c>
    </row>
    <row r="2154" ht="50" customHeight="1" spans="1:32">
      <c r="A2154" s="11"/>
      <c r="B2154" s="11" t="s">
        <v>6993</v>
      </c>
      <c r="C2154" s="11"/>
      <c r="D2154" s="11"/>
      <c r="E2154" s="11" t="s">
        <v>6994</v>
      </c>
      <c r="F2154" s="11" t="s">
        <v>6995</v>
      </c>
      <c r="G2154" s="11" t="s">
        <v>224</v>
      </c>
      <c r="H2154" s="11" t="s">
        <v>6996</v>
      </c>
      <c r="I2154" s="50">
        <v>1</v>
      </c>
      <c r="J2154" s="11" t="s">
        <v>35</v>
      </c>
      <c r="K2154" s="27" t="s">
        <v>36</v>
      </c>
      <c r="L2154" s="63" t="s">
        <v>40</v>
      </c>
      <c r="M2154" s="64"/>
      <c r="N2154" s="66" t="s">
        <v>6986</v>
      </c>
      <c r="O2154" s="66">
        <v>1</v>
      </c>
      <c r="P2154" s="67">
        <f>O2154+SUMIF(IN!F:F,Inventory!H:H,IN!M:M)-SUMIF(OUT!F:F,Inventory!H:H,OUT!M:M)</f>
        <v>1</v>
      </c>
      <c r="Q2154" s="5"/>
      <c r="R2154" s="75">
        <f t="shared" si="66"/>
        <v>0</v>
      </c>
      <c r="S2154" s="75"/>
      <c r="T2154" s="11">
        <v>30</v>
      </c>
      <c r="U2154" s="11" t="s">
        <v>40</v>
      </c>
      <c r="V2154" s="11"/>
      <c r="W2154" s="11">
        <v>1000</v>
      </c>
      <c r="X2154" s="11"/>
      <c r="Y2154" s="11"/>
      <c r="Z2154" s="11">
        <v>0</v>
      </c>
      <c r="AA2154" s="11">
        <v>5</v>
      </c>
      <c r="AB2154" s="11">
        <v>5</v>
      </c>
      <c r="AC2154" s="11">
        <v>5</v>
      </c>
      <c r="AD2154" s="11">
        <v>4</v>
      </c>
      <c r="AE2154" s="11">
        <v>5</v>
      </c>
      <c r="AF2154" s="11">
        <f t="shared" si="67"/>
        <v>4.7</v>
      </c>
    </row>
    <row r="2155" ht="50" customHeight="1" spans="1:32">
      <c r="A2155" s="11"/>
      <c r="B2155" s="11" t="s">
        <v>6997</v>
      </c>
      <c r="C2155" s="11"/>
      <c r="D2155" s="11"/>
      <c r="E2155" s="11" t="s">
        <v>6998</v>
      </c>
      <c r="F2155" s="11" t="s">
        <v>6999</v>
      </c>
      <c r="G2155" s="11" t="s">
        <v>154</v>
      </c>
      <c r="H2155" s="11" t="s">
        <v>7000</v>
      </c>
      <c r="I2155" s="50">
        <v>1</v>
      </c>
      <c r="J2155" s="54" t="s">
        <v>35</v>
      </c>
      <c r="K2155" s="27" t="s">
        <v>36</v>
      </c>
      <c r="L2155" s="63" t="s">
        <v>40</v>
      </c>
      <c r="M2155" s="64"/>
      <c r="N2155" s="66" t="s">
        <v>6986</v>
      </c>
      <c r="O2155" s="66">
        <v>3</v>
      </c>
      <c r="P2155" s="67">
        <f>O2155+SUMIF(IN!F:F,Inventory!H:H,IN!M:M)-SUMIF(OUT!F:F,Inventory!H:H,OUT!M:M)</f>
        <v>3</v>
      </c>
      <c r="Q2155" s="5"/>
      <c r="R2155" s="75">
        <f t="shared" si="66"/>
        <v>0</v>
      </c>
      <c r="S2155" s="75"/>
      <c r="T2155" s="11">
        <v>30</v>
      </c>
      <c r="U2155" s="11" t="s">
        <v>40</v>
      </c>
      <c r="V2155" s="11"/>
      <c r="W2155" s="11">
        <v>3650</v>
      </c>
      <c r="X2155" s="11"/>
      <c r="Y2155" s="11"/>
      <c r="Z2155" s="11">
        <v>0</v>
      </c>
      <c r="AA2155" s="11">
        <v>4</v>
      </c>
      <c r="AB2155" s="11">
        <v>4</v>
      </c>
      <c r="AC2155" s="11">
        <v>5</v>
      </c>
      <c r="AD2155" s="11">
        <v>5</v>
      </c>
      <c r="AE2155" s="11">
        <v>5</v>
      </c>
      <c r="AF2155" s="11">
        <f t="shared" si="67"/>
        <v>4.8</v>
      </c>
    </row>
    <row r="2156" ht="50" customHeight="1" spans="1:32">
      <c r="A2156" s="11"/>
      <c r="B2156" s="53" t="s">
        <v>7001</v>
      </c>
      <c r="C2156" s="11"/>
      <c r="D2156" s="11"/>
      <c r="E2156" s="11" t="s">
        <v>7002</v>
      </c>
      <c r="F2156" s="11" t="s">
        <v>985</v>
      </c>
      <c r="G2156" s="11" t="s">
        <v>7003</v>
      </c>
      <c r="H2156" s="11">
        <v>8025090</v>
      </c>
      <c r="I2156" s="50">
        <v>2</v>
      </c>
      <c r="J2156" s="11" t="s">
        <v>35</v>
      </c>
      <c r="K2156" s="27" t="s">
        <v>36</v>
      </c>
      <c r="L2156" s="63" t="s">
        <v>40</v>
      </c>
      <c r="M2156" s="64"/>
      <c r="N2156" s="66" t="s">
        <v>6986</v>
      </c>
      <c r="O2156" s="66">
        <v>9</v>
      </c>
      <c r="P2156" s="67">
        <f>O2156+SUMIF(IN!F:F,Inventory!H:H,IN!M:M)-SUMIF(OUT!F:F,Inventory!H:H,OUT!M:M)</f>
        <v>11</v>
      </c>
      <c r="Q2156" s="5"/>
      <c r="R2156" s="75">
        <f t="shared" si="66"/>
        <v>0</v>
      </c>
      <c r="S2156" s="75"/>
      <c r="T2156" s="11">
        <v>30</v>
      </c>
      <c r="U2156" s="11" t="s">
        <v>40</v>
      </c>
      <c r="V2156" s="11"/>
      <c r="W2156" s="11">
        <v>1825</v>
      </c>
      <c r="X2156" s="11">
        <v>30</v>
      </c>
      <c r="Y2156" s="11"/>
      <c r="Z2156" s="11">
        <v>0</v>
      </c>
      <c r="AA2156" s="11">
        <v>2</v>
      </c>
      <c r="AB2156" s="11">
        <v>4</v>
      </c>
      <c r="AC2156" s="11">
        <v>5</v>
      </c>
      <c r="AD2156" s="11">
        <v>5</v>
      </c>
      <c r="AE2156" s="11">
        <v>5</v>
      </c>
      <c r="AF2156" s="11">
        <f t="shared" si="67"/>
        <v>4.6</v>
      </c>
    </row>
    <row r="2157" ht="50" customHeight="1" spans="1:32">
      <c r="A2157" s="11"/>
      <c r="B2157" s="11" t="s">
        <v>7004</v>
      </c>
      <c r="C2157" s="11"/>
      <c r="D2157" s="11"/>
      <c r="E2157" s="10" t="s">
        <v>6919</v>
      </c>
      <c r="F2157" s="11" t="s">
        <v>6920</v>
      </c>
      <c r="G2157" s="82" t="s">
        <v>6890</v>
      </c>
      <c r="H2157" s="82" t="s">
        <v>7005</v>
      </c>
      <c r="I2157" s="50">
        <v>1</v>
      </c>
      <c r="J2157" s="69" t="s">
        <v>35</v>
      </c>
      <c r="K2157" s="89" t="s">
        <v>36</v>
      </c>
      <c r="L2157" s="63" t="s">
        <v>40</v>
      </c>
      <c r="M2157" s="64"/>
      <c r="N2157" s="65" t="s">
        <v>6986</v>
      </c>
      <c r="O2157" s="66">
        <v>1</v>
      </c>
      <c r="P2157" s="67">
        <f>O2157+SUMIF(IN!F:F,Inventory!H:H,IN!M:M)-SUMIF(OUT!F:F,Inventory!H:H,OUT!M:M)</f>
        <v>1</v>
      </c>
      <c r="Q2157" s="5"/>
      <c r="R2157" s="75">
        <f t="shared" si="66"/>
        <v>0</v>
      </c>
      <c r="S2157" s="75"/>
      <c r="T2157" s="11">
        <v>15</v>
      </c>
      <c r="U2157" s="11" t="s">
        <v>74</v>
      </c>
      <c r="V2157" s="11"/>
      <c r="W2157" s="11">
        <v>1000</v>
      </c>
      <c r="X2157" s="11">
        <v>30</v>
      </c>
      <c r="Y2157" s="11"/>
      <c r="Z2157" s="11">
        <v>0</v>
      </c>
      <c r="AA2157" s="11">
        <v>4</v>
      </c>
      <c r="AB2157" s="11">
        <v>3</v>
      </c>
      <c r="AC2157" s="11">
        <v>5</v>
      </c>
      <c r="AD2157" s="11">
        <v>5</v>
      </c>
      <c r="AE2157" s="11">
        <v>5</v>
      </c>
      <c r="AF2157" s="11">
        <f t="shared" si="67"/>
        <v>4.7</v>
      </c>
    </row>
    <row r="2158" ht="50" customHeight="1" spans="1:32">
      <c r="A2158" s="11"/>
      <c r="B2158" s="11" t="s">
        <v>7006</v>
      </c>
      <c r="C2158" s="11"/>
      <c r="D2158" s="11"/>
      <c r="E2158" s="11" t="s">
        <v>7007</v>
      </c>
      <c r="F2158" s="11" t="s">
        <v>469</v>
      </c>
      <c r="G2158" s="11" t="s">
        <v>224</v>
      </c>
      <c r="H2158" s="11" t="s">
        <v>7008</v>
      </c>
      <c r="I2158" s="11">
        <v>1</v>
      </c>
      <c r="J2158" s="54" t="s">
        <v>35</v>
      </c>
      <c r="K2158" s="27" t="s">
        <v>36</v>
      </c>
      <c r="L2158" s="63" t="s">
        <v>40</v>
      </c>
      <c r="M2158" s="64"/>
      <c r="N2158" s="144" t="s">
        <v>6986</v>
      </c>
      <c r="O2158" s="66">
        <v>3</v>
      </c>
      <c r="P2158" s="67">
        <f>O2158+SUMIF(IN!F:F,Inventory!H:H,IN!M:M)-SUMIF(OUT!F:F,Inventory!H:H,OUT!M:M)</f>
        <v>3</v>
      </c>
      <c r="Q2158" s="5"/>
      <c r="R2158" s="75">
        <f t="shared" si="66"/>
        <v>0</v>
      </c>
      <c r="S2158" s="75"/>
      <c r="T2158" s="11">
        <v>15</v>
      </c>
      <c r="U2158" s="11" t="s">
        <v>74</v>
      </c>
      <c r="V2158" s="11"/>
      <c r="W2158" s="11">
        <v>1000</v>
      </c>
      <c r="X2158" s="11">
        <v>30</v>
      </c>
      <c r="Y2158" s="11"/>
      <c r="Z2158" s="11">
        <v>0</v>
      </c>
      <c r="AA2158" s="11">
        <v>5</v>
      </c>
      <c r="AB2158" s="11">
        <v>4</v>
      </c>
      <c r="AC2158" s="11">
        <v>5</v>
      </c>
      <c r="AD2158" s="11">
        <v>5</v>
      </c>
      <c r="AE2158" s="11">
        <v>5</v>
      </c>
      <c r="AF2158" s="11">
        <f t="shared" si="67"/>
        <v>4.9</v>
      </c>
    </row>
    <row r="2159" ht="50" customHeight="1" spans="1:32">
      <c r="A2159" s="11"/>
      <c r="B2159" s="11" t="s">
        <v>7009</v>
      </c>
      <c r="C2159" s="11"/>
      <c r="D2159" s="11"/>
      <c r="E2159" s="51" t="s">
        <v>1151</v>
      </c>
      <c r="F2159" s="51" t="s">
        <v>7010</v>
      </c>
      <c r="G2159" s="10" t="s">
        <v>224</v>
      </c>
      <c r="H2159" s="11" t="s">
        <v>7011</v>
      </c>
      <c r="I2159" s="11">
        <v>1</v>
      </c>
      <c r="J2159" s="54" t="s">
        <v>35</v>
      </c>
      <c r="K2159" s="27" t="s">
        <v>36</v>
      </c>
      <c r="L2159" s="63" t="s">
        <v>40</v>
      </c>
      <c r="M2159" s="64"/>
      <c r="N2159" s="65" t="s">
        <v>6986</v>
      </c>
      <c r="O2159" s="66">
        <v>1</v>
      </c>
      <c r="P2159" s="67">
        <f>O2159+SUMIF(IN!F:F,Inventory!H:H,IN!M:M)-SUMIF(OUT!F:F,Inventory!H:H,OUT!M:M)</f>
        <v>1</v>
      </c>
      <c r="Q2159" s="5"/>
      <c r="R2159" s="75">
        <f t="shared" si="66"/>
        <v>0</v>
      </c>
      <c r="S2159" s="75"/>
      <c r="T2159" s="11">
        <v>30</v>
      </c>
      <c r="U2159" s="11" t="s">
        <v>74</v>
      </c>
      <c r="V2159" s="11"/>
      <c r="W2159" s="11">
        <v>1000</v>
      </c>
      <c r="X2159" s="11">
        <v>30</v>
      </c>
      <c r="Y2159" s="11"/>
      <c r="Z2159" s="11">
        <v>0</v>
      </c>
      <c r="AA2159" s="11">
        <v>5</v>
      </c>
      <c r="AB2159" s="11">
        <v>4</v>
      </c>
      <c r="AC2159" s="11">
        <v>5</v>
      </c>
      <c r="AD2159" s="11">
        <v>4</v>
      </c>
      <c r="AE2159" s="11">
        <v>5</v>
      </c>
      <c r="AF2159" s="11">
        <f t="shared" si="67"/>
        <v>4.6</v>
      </c>
    </row>
    <row r="2160" ht="50" customHeight="1" spans="1:32">
      <c r="A2160" s="11"/>
      <c r="B2160" s="11" t="s">
        <v>7012</v>
      </c>
      <c r="C2160" s="11"/>
      <c r="D2160" s="11"/>
      <c r="E2160" s="51" t="s">
        <v>1151</v>
      </c>
      <c r="F2160" s="51" t="s">
        <v>7010</v>
      </c>
      <c r="G2160" s="11" t="s">
        <v>224</v>
      </c>
      <c r="H2160" s="11" t="s">
        <v>7013</v>
      </c>
      <c r="I2160" s="11">
        <v>1</v>
      </c>
      <c r="J2160" s="54" t="s">
        <v>35</v>
      </c>
      <c r="K2160" s="27" t="s">
        <v>36</v>
      </c>
      <c r="L2160" s="63" t="s">
        <v>40</v>
      </c>
      <c r="M2160" s="64"/>
      <c r="N2160" s="65" t="s">
        <v>6986</v>
      </c>
      <c r="O2160" s="66">
        <v>1</v>
      </c>
      <c r="P2160" s="67">
        <f>O2160+SUMIF(IN!F:F,Inventory!H:H,IN!M:M)-SUMIF(OUT!F:F,Inventory!H:H,OUT!M:M)</f>
        <v>1</v>
      </c>
      <c r="Q2160" s="5"/>
      <c r="R2160" s="75">
        <f t="shared" si="66"/>
        <v>0</v>
      </c>
      <c r="S2160" s="75"/>
      <c r="T2160" s="11">
        <v>30</v>
      </c>
      <c r="U2160" s="11" t="s">
        <v>74</v>
      </c>
      <c r="V2160" s="11"/>
      <c r="W2160" s="11">
        <v>1000</v>
      </c>
      <c r="X2160" s="11">
        <v>30</v>
      </c>
      <c r="Y2160" s="11"/>
      <c r="Z2160" s="11">
        <v>0</v>
      </c>
      <c r="AA2160" s="11">
        <v>4</v>
      </c>
      <c r="AB2160" s="11">
        <v>4</v>
      </c>
      <c r="AC2160" s="11">
        <v>5</v>
      </c>
      <c r="AD2160" s="11">
        <v>5</v>
      </c>
      <c r="AE2160" s="11">
        <v>5</v>
      </c>
      <c r="AF2160" s="11">
        <f t="shared" si="67"/>
        <v>4.8</v>
      </c>
    </row>
    <row r="2161" ht="50" customHeight="1" spans="1:32">
      <c r="A2161" s="11"/>
      <c r="B2161" s="11" t="s">
        <v>7014</v>
      </c>
      <c r="C2161" s="11"/>
      <c r="D2161" s="11"/>
      <c r="E2161" s="11" t="s">
        <v>7015</v>
      </c>
      <c r="F2161" s="11" t="s">
        <v>7016</v>
      </c>
      <c r="G2161" s="11" t="s">
        <v>7017</v>
      </c>
      <c r="H2161" s="11" t="s">
        <v>7018</v>
      </c>
      <c r="I2161" s="50">
        <v>1</v>
      </c>
      <c r="J2161" s="69" t="s">
        <v>35</v>
      </c>
      <c r="K2161" s="27" t="s">
        <v>36</v>
      </c>
      <c r="L2161" s="63" t="s">
        <v>40</v>
      </c>
      <c r="M2161" s="64"/>
      <c r="N2161" s="66" t="s">
        <v>6986</v>
      </c>
      <c r="O2161" s="66">
        <v>4</v>
      </c>
      <c r="P2161" s="67">
        <f>O2161+SUMIF(IN!F:F,Inventory!H:H,IN!M:M)-SUMIF(OUT!F:F,Inventory!H:H,OUT!M:M)</f>
        <v>4</v>
      </c>
      <c r="Q2161" s="5"/>
      <c r="R2161" s="75">
        <f t="shared" si="66"/>
        <v>0</v>
      </c>
      <c r="S2161" s="75"/>
      <c r="T2161" s="11">
        <v>30</v>
      </c>
      <c r="U2161" s="11" t="s">
        <v>44</v>
      </c>
      <c r="V2161" s="11"/>
      <c r="W2161" s="11"/>
      <c r="X2161" s="11">
        <v>30</v>
      </c>
      <c r="Y2161" s="11"/>
      <c r="Z2161" s="11">
        <v>0</v>
      </c>
      <c r="AA2161" s="11">
        <v>4</v>
      </c>
      <c r="AB2161" s="11">
        <v>5</v>
      </c>
      <c r="AC2161" s="11">
        <v>4</v>
      </c>
      <c r="AD2161" s="11">
        <v>5</v>
      </c>
      <c r="AE2161" s="11">
        <v>5</v>
      </c>
      <c r="AF2161" s="11">
        <f t="shared" si="67"/>
        <v>4.7</v>
      </c>
    </row>
    <row r="2162" ht="50" customHeight="1" spans="1:32">
      <c r="A2162" s="11">
        <v>377</v>
      </c>
      <c r="B2162" s="11" t="s">
        <v>7019</v>
      </c>
      <c r="C2162" s="11"/>
      <c r="D2162" s="11"/>
      <c r="E2162" s="11" t="s">
        <v>626</v>
      </c>
      <c r="F2162" s="11" t="s">
        <v>627</v>
      </c>
      <c r="G2162" s="11" t="s">
        <v>628</v>
      </c>
      <c r="H2162" s="11" t="s">
        <v>7020</v>
      </c>
      <c r="I2162" s="50">
        <v>1</v>
      </c>
      <c r="J2162" s="69" t="s">
        <v>35</v>
      </c>
      <c r="K2162" s="27" t="s">
        <v>36</v>
      </c>
      <c r="L2162" s="63" t="s">
        <v>40</v>
      </c>
      <c r="M2162" s="64"/>
      <c r="N2162" s="66" t="s">
        <v>6986</v>
      </c>
      <c r="O2162" s="66">
        <v>2</v>
      </c>
      <c r="P2162" s="67">
        <f>O2162+SUMIF(IN!F:F,Inventory!H:H,IN!M:M)-SUMIF(OUT!F:F,Inventory!H:H,OUT!M:M)</f>
        <v>2</v>
      </c>
      <c r="Q2162" s="5"/>
      <c r="R2162" s="75">
        <f t="shared" si="66"/>
        <v>0</v>
      </c>
      <c r="S2162" s="75"/>
      <c r="T2162" s="11">
        <v>15</v>
      </c>
      <c r="U2162" s="11" t="s">
        <v>44</v>
      </c>
      <c r="V2162" s="11" t="s">
        <v>7021</v>
      </c>
      <c r="W2162" s="11">
        <v>3650</v>
      </c>
      <c r="X2162" s="11">
        <v>30</v>
      </c>
      <c r="Y2162" s="11"/>
      <c r="Z2162" s="11">
        <v>0</v>
      </c>
      <c r="AA2162" s="11">
        <v>3</v>
      </c>
      <c r="AB2162" s="11">
        <v>4</v>
      </c>
      <c r="AC2162" s="11">
        <v>5</v>
      </c>
      <c r="AD2162" s="11">
        <v>5</v>
      </c>
      <c r="AE2162" s="11">
        <v>5</v>
      </c>
      <c r="AF2162" s="11">
        <f t="shared" si="67"/>
        <v>4.7</v>
      </c>
    </row>
    <row r="2163" ht="50" customHeight="1" spans="1:32">
      <c r="A2163" s="11">
        <v>1564</v>
      </c>
      <c r="B2163" s="11" t="s">
        <v>7022</v>
      </c>
      <c r="C2163" s="11"/>
      <c r="D2163" s="11"/>
      <c r="E2163" s="11" t="s">
        <v>7023</v>
      </c>
      <c r="F2163" s="5" t="s">
        <v>7024</v>
      </c>
      <c r="G2163" s="5" t="s">
        <v>7025</v>
      </c>
      <c r="H2163" s="11" t="s">
        <v>7026</v>
      </c>
      <c r="I2163" s="50">
        <v>10</v>
      </c>
      <c r="J2163" s="11" t="s">
        <v>35</v>
      </c>
      <c r="K2163" s="27" t="s">
        <v>36</v>
      </c>
      <c r="L2163" s="63" t="s">
        <v>40</v>
      </c>
      <c r="M2163" s="64"/>
      <c r="N2163" s="66" t="s">
        <v>6986</v>
      </c>
      <c r="O2163" s="66">
        <v>11</v>
      </c>
      <c r="P2163" s="67">
        <f>O2163+SUMIF(IN!F:F,Inventory!H:H,IN!M:M)-SUMIF(OUT!F:F,Inventory!H:H,OUT!M:M)</f>
        <v>11</v>
      </c>
      <c r="Q2163" s="5" t="s">
        <v>7027</v>
      </c>
      <c r="R2163" s="75">
        <f t="shared" si="66"/>
        <v>0</v>
      </c>
      <c r="S2163" s="75"/>
      <c r="T2163" s="11">
        <v>30</v>
      </c>
      <c r="U2163" s="11" t="s">
        <v>44</v>
      </c>
      <c r="V2163" s="11"/>
      <c r="W2163" s="11"/>
      <c r="X2163" s="11">
        <v>30</v>
      </c>
      <c r="Y2163" s="11"/>
      <c r="Z2163" s="11">
        <v>0</v>
      </c>
      <c r="AA2163" s="11">
        <v>2</v>
      </c>
      <c r="AB2163" s="11">
        <v>5</v>
      </c>
      <c r="AC2163" s="11">
        <v>5</v>
      </c>
      <c r="AD2163" s="11">
        <v>5</v>
      </c>
      <c r="AE2163" s="11">
        <v>5</v>
      </c>
      <c r="AF2163" s="11">
        <f t="shared" si="67"/>
        <v>4.7</v>
      </c>
    </row>
    <row r="2164" ht="50" customHeight="1" spans="1:32">
      <c r="A2164" s="11">
        <v>1531</v>
      </c>
      <c r="B2164" s="11" t="s">
        <v>7028</v>
      </c>
      <c r="C2164" s="11"/>
      <c r="D2164" s="11"/>
      <c r="E2164" s="11" t="s">
        <v>7023</v>
      </c>
      <c r="F2164" s="5" t="s">
        <v>7024</v>
      </c>
      <c r="G2164" s="5" t="s">
        <v>7025</v>
      </c>
      <c r="H2164" s="11" t="s">
        <v>7029</v>
      </c>
      <c r="I2164" s="50">
        <v>5</v>
      </c>
      <c r="J2164" s="11" t="s">
        <v>35</v>
      </c>
      <c r="K2164" s="27" t="s">
        <v>36</v>
      </c>
      <c r="L2164" s="63" t="s">
        <v>40</v>
      </c>
      <c r="M2164" s="64"/>
      <c r="N2164" s="66" t="s">
        <v>6986</v>
      </c>
      <c r="O2164" s="66">
        <v>10</v>
      </c>
      <c r="P2164" s="67">
        <f>O2164+SUMIF(IN!F:F,Inventory!H:H,IN!M:M)-SUMIF(OUT!F:F,Inventory!H:H,OUT!M:M)</f>
        <v>9</v>
      </c>
      <c r="Q2164" s="5" t="s">
        <v>7030</v>
      </c>
      <c r="R2164" s="75">
        <f t="shared" si="66"/>
        <v>0</v>
      </c>
      <c r="S2164" s="75"/>
      <c r="T2164" s="11">
        <v>15</v>
      </c>
      <c r="U2164" s="11" t="s">
        <v>44</v>
      </c>
      <c r="V2164" s="11"/>
      <c r="W2164" s="11"/>
      <c r="X2164" s="11">
        <v>30</v>
      </c>
      <c r="Y2164" s="11"/>
      <c r="Z2164" s="11">
        <v>0</v>
      </c>
      <c r="AA2164" s="11">
        <v>5</v>
      </c>
      <c r="AB2164" s="11">
        <v>4</v>
      </c>
      <c r="AC2164" s="11">
        <v>5</v>
      </c>
      <c r="AD2164" s="11">
        <v>4</v>
      </c>
      <c r="AE2164" s="11">
        <v>5</v>
      </c>
      <c r="AF2164" s="11">
        <f t="shared" si="67"/>
        <v>4.6</v>
      </c>
    </row>
    <row r="2165" ht="50" customHeight="1" spans="1:32">
      <c r="A2165" s="11">
        <v>1532</v>
      </c>
      <c r="B2165" s="11" t="s">
        <v>7031</v>
      </c>
      <c r="C2165" s="11"/>
      <c r="D2165" s="11"/>
      <c r="E2165" s="11" t="s">
        <v>7023</v>
      </c>
      <c r="F2165" s="5" t="s">
        <v>7024</v>
      </c>
      <c r="G2165" s="5" t="s">
        <v>7025</v>
      </c>
      <c r="H2165" s="11" t="s">
        <v>7032</v>
      </c>
      <c r="I2165" s="50">
        <v>5</v>
      </c>
      <c r="J2165" s="11" t="s">
        <v>35</v>
      </c>
      <c r="K2165" s="27" t="s">
        <v>36</v>
      </c>
      <c r="L2165" s="63" t="s">
        <v>40</v>
      </c>
      <c r="M2165" s="64"/>
      <c r="N2165" s="66" t="s">
        <v>6986</v>
      </c>
      <c r="O2165" s="66">
        <v>12</v>
      </c>
      <c r="P2165" s="67">
        <f>O2165+SUMIF(IN!F:F,Inventory!H:H,IN!M:M)-SUMIF(OUT!F:F,Inventory!H:H,OUT!M:M)</f>
        <v>12</v>
      </c>
      <c r="Q2165" s="5"/>
      <c r="R2165" s="75">
        <f t="shared" si="66"/>
        <v>0</v>
      </c>
      <c r="S2165" s="75"/>
      <c r="T2165" s="11">
        <v>15</v>
      </c>
      <c r="U2165" s="11" t="s">
        <v>44</v>
      </c>
      <c r="V2165" s="11"/>
      <c r="W2165" s="11"/>
      <c r="X2165" s="11">
        <v>30</v>
      </c>
      <c r="Y2165" s="11"/>
      <c r="Z2165" s="11">
        <v>0</v>
      </c>
      <c r="AA2165" s="11">
        <v>4</v>
      </c>
      <c r="AB2165" s="11">
        <v>5</v>
      </c>
      <c r="AC2165" s="11">
        <v>4</v>
      </c>
      <c r="AD2165" s="11">
        <v>5</v>
      </c>
      <c r="AE2165" s="11">
        <v>5</v>
      </c>
      <c r="AF2165" s="11">
        <f t="shared" si="67"/>
        <v>4.7</v>
      </c>
    </row>
    <row r="2166" ht="50" customHeight="1" spans="1:32">
      <c r="A2166" s="11">
        <v>1533</v>
      </c>
      <c r="B2166" s="11" t="s">
        <v>7033</v>
      </c>
      <c r="C2166" s="11"/>
      <c r="D2166" s="11"/>
      <c r="E2166" s="11" t="s">
        <v>622</v>
      </c>
      <c r="F2166" s="11" t="s">
        <v>623</v>
      </c>
      <c r="G2166" s="11" t="s">
        <v>1310</v>
      </c>
      <c r="H2166" s="26" t="s">
        <v>7034</v>
      </c>
      <c r="I2166" s="50">
        <v>1</v>
      </c>
      <c r="J2166" s="54" t="s">
        <v>35</v>
      </c>
      <c r="K2166" s="27" t="s">
        <v>36</v>
      </c>
      <c r="L2166" s="63" t="s">
        <v>40</v>
      </c>
      <c r="M2166" s="27"/>
      <c r="N2166" s="66" t="s">
        <v>6986</v>
      </c>
      <c r="O2166" s="66">
        <v>1</v>
      </c>
      <c r="P2166" s="67">
        <f>O2166+SUMIF(IN!F:F,Inventory!H:H,IN!M:M)-SUMIF(OUT!F:F,Inventory!H:H,OUT!M:M)</f>
        <v>3</v>
      </c>
      <c r="Q2166" s="5"/>
      <c r="R2166" s="75">
        <f t="shared" si="66"/>
        <v>0</v>
      </c>
      <c r="S2166" s="75"/>
      <c r="T2166" s="11">
        <v>30</v>
      </c>
      <c r="U2166" s="11" t="s">
        <v>40</v>
      </c>
      <c r="V2166" s="11"/>
      <c r="W2166" s="11"/>
      <c r="X2166" s="11">
        <v>30</v>
      </c>
      <c r="Y2166" s="11"/>
      <c r="Z2166" s="11">
        <v>0</v>
      </c>
      <c r="AA2166" s="11">
        <v>5</v>
      </c>
      <c r="AB2166" s="11">
        <v>4</v>
      </c>
      <c r="AC2166" s="11">
        <v>4</v>
      </c>
      <c r="AD2166" s="11">
        <v>5</v>
      </c>
      <c r="AE2166" s="11">
        <v>5</v>
      </c>
      <c r="AF2166" s="11">
        <f t="shared" si="67"/>
        <v>4.7</v>
      </c>
    </row>
    <row r="2167" ht="50" customHeight="1" spans="1:32">
      <c r="A2167" s="11">
        <v>1534</v>
      </c>
      <c r="B2167" s="11" t="s">
        <v>7035</v>
      </c>
      <c r="C2167" s="11"/>
      <c r="D2167" s="11"/>
      <c r="E2167" s="11" t="s">
        <v>7023</v>
      </c>
      <c r="F2167" s="5" t="s">
        <v>7024</v>
      </c>
      <c r="G2167" s="5" t="s">
        <v>7025</v>
      </c>
      <c r="H2167" s="5" t="s">
        <v>7036</v>
      </c>
      <c r="I2167" s="50">
        <v>1</v>
      </c>
      <c r="J2167" s="69" t="s">
        <v>35</v>
      </c>
      <c r="K2167" s="27" t="s">
        <v>36</v>
      </c>
      <c r="L2167" s="63" t="s">
        <v>64</v>
      </c>
      <c r="M2167" s="64"/>
      <c r="N2167" s="66" t="s">
        <v>6986</v>
      </c>
      <c r="O2167" s="66">
        <v>7</v>
      </c>
      <c r="P2167" s="67">
        <f>O2167+SUMIF(IN!F:F,Inventory!H:H,IN!M:M)-SUMIF(OUT!F:F,Inventory!H:H,OUT!M:M)</f>
        <v>7</v>
      </c>
      <c r="Q2167" s="5" t="s">
        <v>7037</v>
      </c>
      <c r="R2167" s="75">
        <f t="shared" si="66"/>
        <v>0</v>
      </c>
      <c r="S2167" s="75"/>
      <c r="T2167" s="11">
        <v>15</v>
      </c>
      <c r="U2167" s="11" t="s">
        <v>44</v>
      </c>
      <c r="V2167" s="10" t="s">
        <v>75</v>
      </c>
      <c r="W2167" s="11"/>
      <c r="X2167" s="11">
        <v>30</v>
      </c>
      <c r="Y2167" s="11"/>
      <c r="Z2167" s="11">
        <v>0</v>
      </c>
      <c r="AA2167" s="11">
        <v>5</v>
      </c>
      <c r="AB2167" s="11">
        <v>4</v>
      </c>
      <c r="AC2167" s="11">
        <v>5</v>
      </c>
      <c r="AD2167" s="11">
        <v>4</v>
      </c>
      <c r="AE2167" s="11">
        <v>5</v>
      </c>
      <c r="AF2167" s="11">
        <f t="shared" si="67"/>
        <v>4.6</v>
      </c>
    </row>
    <row r="2168" ht="50" customHeight="1" spans="1:32">
      <c r="A2168" s="11">
        <v>1535</v>
      </c>
      <c r="B2168" s="11" t="s">
        <v>7038</v>
      </c>
      <c r="C2168" s="11"/>
      <c r="D2168" s="11"/>
      <c r="E2168" s="11" t="s">
        <v>7023</v>
      </c>
      <c r="F2168" s="5" t="s">
        <v>7024</v>
      </c>
      <c r="G2168" s="5" t="s">
        <v>7025</v>
      </c>
      <c r="H2168" s="5" t="s">
        <v>7039</v>
      </c>
      <c r="I2168" s="50">
        <v>5</v>
      </c>
      <c r="J2168" s="69" t="s">
        <v>35</v>
      </c>
      <c r="K2168" s="27" t="s">
        <v>36</v>
      </c>
      <c r="L2168" s="63" t="s">
        <v>40</v>
      </c>
      <c r="M2168" s="64"/>
      <c r="N2168" s="66" t="s">
        <v>6986</v>
      </c>
      <c r="O2168" s="66">
        <v>9</v>
      </c>
      <c r="P2168" s="67">
        <f>O2168+SUMIF(IN!F:F,Inventory!H:H,IN!M:M)-SUMIF(OUT!F:F,Inventory!H:H,OUT!M:M)</f>
        <v>13</v>
      </c>
      <c r="Q2168" s="5" t="s">
        <v>7040</v>
      </c>
      <c r="R2168" s="75">
        <f t="shared" si="66"/>
        <v>0</v>
      </c>
      <c r="S2168" s="75"/>
      <c r="T2168" s="11">
        <v>15</v>
      </c>
      <c r="U2168" s="11" t="s">
        <v>44</v>
      </c>
      <c r="V2168" s="10" t="s">
        <v>75</v>
      </c>
      <c r="W2168" s="11"/>
      <c r="X2168" s="11">
        <v>30</v>
      </c>
      <c r="Y2168" s="11"/>
      <c r="Z2168" s="11">
        <v>0</v>
      </c>
      <c r="AA2168" s="11">
        <v>5</v>
      </c>
      <c r="AB2168" s="11">
        <v>3</v>
      </c>
      <c r="AC2168" s="11">
        <v>5</v>
      </c>
      <c r="AD2168" s="11">
        <v>5</v>
      </c>
      <c r="AE2168" s="11">
        <v>5</v>
      </c>
      <c r="AF2168" s="11">
        <f t="shared" si="67"/>
        <v>4.8</v>
      </c>
    </row>
    <row r="2169" ht="50" customHeight="1" spans="1:32">
      <c r="A2169" s="11"/>
      <c r="B2169" s="11">
        <v>2810</v>
      </c>
      <c r="C2169" s="11"/>
      <c r="D2169" s="11"/>
      <c r="E2169" s="54" t="s">
        <v>7041</v>
      </c>
      <c r="F2169" s="49" t="s">
        <v>675</v>
      </c>
      <c r="G2169" s="54" t="s">
        <v>5956</v>
      </c>
      <c r="H2169" s="117" t="s">
        <v>7042</v>
      </c>
      <c r="I2169" s="50">
        <v>1</v>
      </c>
      <c r="J2169" s="54" t="s">
        <v>35</v>
      </c>
      <c r="K2169" s="27" t="s">
        <v>122</v>
      </c>
      <c r="L2169" s="63" t="s">
        <v>40</v>
      </c>
      <c r="M2169" s="64"/>
      <c r="N2169" s="65" t="s">
        <v>7043</v>
      </c>
      <c r="O2169" s="66">
        <v>1</v>
      </c>
      <c r="P2169" s="67">
        <f>O2169+SUMIF(IN!F:F,Inventory!H:H,IN!M:M)-SUMIF(OUT!F:F,Inventory!H:H,OUT!M:M)</f>
        <v>1</v>
      </c>
      <c r="Q2169" s="5"/>
      <c r="R2169" s="75">
        <f t="shared" si="66"/>
        <v>0</v>
      </c>
      <c r="S2169" s="75"/>
      <c r="T2169" s="11">
        <v>45</v>
      </c>
      <c r="U2169" s="11" t="s">
        <v>74</v>
      </c>
      <c r="V2169" s="11" t="s">
        <v>75</v>
      </c>
      <c r="W2169" s="11">
        <v>1825</v>
      </c>
      <c r="X2169" s="11">
        <v>30</v>
      </c>
      <c r="Y2169" s="11"/>
      <c r="Z2169" s="11">
        <v>0</v>
      </c>
      <c r="AA2169" s="11">
        <v>5</v>
      </c>
      <c r="AB2169" s="11">
        <v>5</v>
      </c>
      <c r="AC2169" s="11">
        <v>5</v>
      </c>
      <c r="AD2169" s="11">
        <v>5</v>
      </c>
      <c r="AE2169" s="11">
        <v>4</v>
      </c>
      <c r="AF2169" s="11">
        <f t="shared" si="67"/>
        <v>4.7</v>
      </c>
    </row>
    <row r="2170" ht="50" customHeight="1" spans="1:32">
      <c r="A2170" s="11"/>
      <c r="B2170" s="11">
        <v>3780</v>
      </c>
      <c r="C2170" s="11"/>
      <c r="D2170" s="11"/>
      <c r="E2170" s="10" t="s">
        <v>7044</v>
      </c>
      <c r="F2170" s="10" t="s">
        <v>7045</v>
      </c>
      <c r="G2170" s="10" t="s">
        <v>7046</v>
      </c>
      <c r="H2170" s="102" t="s">
        <v>7047</v>
      </c>
      <c r="I2170" s="11">
        <v>1</v>
      </c>
      <c r="J2170" s="11" t="s">
        <v>35</v>
      </c>
      <c r="K2170" s="27" t="s">
        <v>36</v>
      </c>
      <c r="L2170" s="63" t="s">
        <v>40</v>
      </c>
      <c r="M2170" s="64"/>
      <c r="N2170" s="66" t="s">
        <v>7048</v>
      </c>
      <c r="O2170" s="66">
        <v>4</v>
      </c>
      <c r="P2170" s="67">
        <f>O2170+SUMIF(IN!F:F,Inventory!H:H,IN!M:M)-SUMIF(OUT!F:F,Inventory!H:H,OUT!M:M)</f>
        <v>4</v>
      </c>
      <c r="Q2170" s="5"/>
      <c r="R2170" s="75">
        <f t="shared" si="66"/>
        <v>0</v>
      </c>
      <c r="S2170" s="75"/>
      <c r="T2170" s="11">
        <v>30</v>
      </c>
      <c r="U2170" s="11"/>
      <c r="V2170" s="11" t="s">
        <v>41</v>
      </c>
      <c r="W2170" s="11">
        <v>3650</v>
      </c>
      <c r="X2170" s="11">
        <v>30</v>
      </c>
      <c r="Y2170" s="11"/>
      <c r="Z2170" s="11">
        <v>0</v>
      </c>
      <c r="AA2170" s="11">
        <v>2</v>
      </c>
      <c r="AB2170" s="11">
        <v>5</v>
      </c>
      <c r="AC2170" s="11">
        <v>5</v>
      </c>
      <c r="AD2170" s="11">
        <v>5</v>
      </c>
      <c r="AE2170" s="11">
        <v>5</v>
      </c>
      <c r="AF2170" s="11">
        <f t="shared" si="67"/>
        <v>4.7</v>
      </c>
    </row>
    <row r="2171" ht="50" customHeight="1" spans="1:32">
      <c r="A2171" s="11"/>
      <c r="B2171" s="11" t="s">
        <v>7049</v>
      </c>
      <c r="C2171" s="11"/>
      <c r="D2171" s="11"/>
      <c r="E2171" s="10" t="s">
        <v>7050</v>
      </c>
      <c r="F2171" s="10" t="s">
        <v>1335</v>
      </c>
      <c r="G2171" s="10" t="s">
        <v>7051</v>
      </c>
      <c r="H2171" s="10" t="s">
        <v>7052</v>
      </c>
      <c r="I2171" s="50">
        <v>1</v>
      </c>
      <c r="J2171" s="11" t="s">
        <v>35</v>
      </c>
      <c r="K2171" s="27" t="s">
        <v>36</v>
      </c>
      <c r="L2171" s="63" t="s">
        <v>40</v>
      </c>
      <c r="M2171" s="64"/>
      <c r="N2171" s="65" t="s">
        <v>7048</v>
      </c>
      <c r="O2171" s="66">
        <v>2</v>
      </c>
      <c r="P2171" s="67">
        <f>O2171+SUMIF(IN!F:F,Inventory!H:H,IN!M:M)-SUMIF(OUT!F:F,Inventory!H:H,OUT!M:M)</f>
        <v>2</v>
      </c>
      <c r="Q2171" s="5"/>
      <c r="R2171" s="75">
        <f t="shared" si="66"/>
        <v>0</v>
      </c>
      <c r="S2171" s="75"/>
      <c r="T2171" s="11">
        <v>15</v>
      </c>
      <c r="U2171" s="11" t="s">
        <v>74</v>
      </c>
      <c r="V2171" s="11"/>
      <c r="W2171" s="11">
        <v>1000</v>
      </c>
      <c r="X2171" s="11">
        <v>30</v>
      </c>
      <c r="Y2171" s="11"/>
      <c r="Z2171" s="11">
        <v>0</v>
      </c>
      <c r="AA2171" s="11">
        <v>3</v>
      </c>
      <c r="AB2171" s="11">
        <v>5</v>
      </c>
      <c r="AC2171" s="11">
        <v>5</v>
      </c>
      <c r="AD2171" s="11">
        <v>5</v>
      </c>
      <c r="AE2171" s="11">
        <v>5</v>
      </c>
      <c r="AF2171" s="11">
        <f t="shared" si="67"/>
        <v>4.8</v>
      </c>
    </row>
    <row r="2172" ht="50" customHeight="1" spans="1:32">
      <c r="A2172" s="11"/>
      <c r="B2172" s="11" t="s">
        <v>7053</v>
      </c>
      <c r="C2172" s="11"/>
      <c r="D2172" s="11"/>
      <c r="E2172" s="10" t="s">
        <v>7054</v>
      </c>
      <c r="F2172" s="10" t="s">
        <v>7055</v>
      </c>
      <c r="G2172" s="10" t="s">
        <v>7051</v>
      </c>
      <c r="H2172" s="10" t="s">
        <v>7056</v>
      </c>
      <c r="I2172" s="50">
        <v>1</v>
      </c>
      <c r="J2172" s="11" t="s">
        <v>35</v>
      </c>
      <c r="K2172" s="27" t="s">
        <v>36</v>
      </c>
      <c r="L2172" s="63" t="s">
        <v>40</v>
      </c>
      <c r="M2172" s="64"/>
      <c r="N2172" s="65" t="s">
        <v>7048</v>
      </c>
      <c r="O2172" s="66">
        <v>2</v>
      </c>
      <c r="P2172" s="67">
        <f>O2172+SUMIF(IN!F:F,Inventory!H:H,IN!M:M)-SUMIF(OUT!F:F,Inventory!H:H,OUT!M:M)</f>
        <v>2</v>
      </c>
      <c r="Q2172" s="5"/>
      <c r="R2172" s="75">
        <f t="shared" si="66"/>
        <v>0</v>
      </c>
      <c r="S2172" s="75"/>
      <c r="T2172" s="11">
        <v>60</v>
      </c>
      <c r="U2172" s="11" t="s">
        <v>74</v>
      </c>
      <c r="V2172" s="11"/>
      <c r="W2172" s="11">
        <v>1000</v>
      </c>
      <c r="X2172" s="11">
        <v>30</v>
      </c>
      <c r="Y2172" s="11"/>
      <c r="Z2172" s="11">
        <v>0</v>
      </c>
      <c r="AA2172" s="11">
        <v>5</v>
      </c>
      <c r="AB2172" s="11">
        <v>5</v>
      </c>
      <c r="AC2172" s="11">
        <v>5</v>
      </c>
      <c r="AD2172" s="11">
        <v>4</v>
      </c>
      <c r="AE2172" s="11">
        <v>5</v>
      </c>
      <c r="AF2172" s="11">
        <f t="shared" si="67"/>
        <v>4.7</v>
      </c>
    </row>
    <row r="2173" ht="50" customHeight="1" spans="1:32">
      <c r="A2173" s="11"/>
      <c r="B2173" s="11" t="s">
        <v>7057</v>
      </c>
      <c r="C2173" s="11"/>
      <c r="D2173" s="11"/>
      <c r="E2173" s="10" t="s">
        <v>1297</v>
      </c>
      <c r="F2173" s="10" t="s">
        <v>7055</v>
      </c>
      <c r="G2173" s="10" t="s">
        <v>5262</v>
      </c>
      <c r="H2173" s="10" t="s">
        <v>7058</v>
      </c>
      <c r="I2173" s="50">
        <v>1</v>
      </c>
      <c r="J2173" s="11" t="s">
        <v>35</v>
      </c>
      <c r="K2173" s="27" t="s">
        <v>36</v>
      </c>
      <c r="L2173" s="63" t="s">
        <v>40</v>
      </c>
      <c r="M2173" s="64"/>
      <c r="N2173" s="65" t="s">
        <v>7048</v>
      </c>
      <c r="O2173" s="66">
        <v>2</v>
      </c>
      <c r="P2173" s="67">
        <f>O2173+SUMIF(IN!F:F,Inventory!H:H,IN!M:M)-SUMIF(OUT!F:F,Inventory!H:H,OUT!M:M)</f>
        <v>2</v>
      </c>
      <c r="Q2173" s="5"/>
      <c r="R2173" s="75">
        <f t="shared" si="66"/>
        <v>0</v>
      </c>
      <c r="S2173" s="75"/>
      <c r="T2173" s="11">
        <v>60</v>
      </c>
      <c r="U2173" s="11" t="s">
        <v>74</v>
      </c>
      <c r="V2173" s="11"/>
      <c r="W2173" s="11">
        <v>1000</v>
      </c>
      <c r="X2173" s="11">
        <v>30</v>
      </c>
      <c r="Y2173" s="11"/>
      <c r="Z2173" s="11">
        <v>0</v>
      </c>
      <c r="AA2173" s="11">
        <v>5</v>
      </c>
      <c r="AB2173" s="11">
        <v>5</v>
      </c>
      <c r="AC2173" s="11">
        <v>4</v>
      </c>
      <c r="AD2173" s="11">
        <v>5</v>
      </c>
      <c r="AE2173" s="11">
        <v>5</v>
      </c>
      <c r="AF2173" s="11">
        <f t="shared" si="67"/>
        <v>4.8</v>
      </c>
    </row>
    <row r="2174" ht="50" customHeight="1" spans="1:32">
      <c r="A2174" s="11"/>
      <c r="B2174" s="11" t="s">
        <v>7059</v>
      </c>
      <c r="C2174" s="11"/>
      <c r="D2174" s="11"/>
      <c r="E2174" s="10" t="s">
        <v>7060</v>
      </c>
      <c r="F2174" s="10" t="s">
        <v>1335</v>
      </c>
      <c r="G2174" s="10" t="s">
        <v>7051</v>
      </c>
      <c r="H2174" s="10" t="s">
        <v>7061</v>
      </c>
      <c r="I2174" s="50">
        <v>1</v>
      </c>
      <c r="J2174" s="11" t="s">
        <v>35</v>
      </c>
      <c r="K2174" s="27" t="s">
        <v>36</v>
      </c>
      <c r="L2174" s="63" t="s">
        <v>40</v>
      </c>
      <c r="M2174" s="64"/>
      <c r="N2174" s="65" t="s">
        <v>7048</v>
      </c>
      <c r="O2174" s="66">
        <v>3</v>
      </c>
      <c r="P2174" s="67">
        <f>O2174+SUMIF(IN!F:F,Inventory!H:H,IN!M:M)-SUMIF(OUT!F:F,Inventory!H:H,OUT!M:M)</f>
        <v>2</v>
      </c>
      <c r="Q2174" s="5"/>
      <c r="R2174" s="75">
        <f t="shared" si="66"/>
        <v>0</v>
      </c>
      <c r="S2174" s="75"/>
      <c r="T2174" s="11">
        <v>30</v>
      </c>
      <c r="U2174" s="11" t="s">
        <v>44</v>
      </c>
      <c r="V2174" s="11"/>
      <c r="W2174" s="11">
        <v>3650</v>
      </c>
      <c r="X2174" s="11">
        <v>30</v>
      </c>
      <c r="Y2174" s="11"/>
      <c r="Z2174" s="11">
        <v>0</v>
      </c>
      <c r="AA2174" s="11">
        <v>5</v>
      </c>
      <c r="AB2174" s="11">
        <v>3</v>
      </c>
      <c r="AC2174" s="11">
        <v>4</v>
      </c>
      <c r="AD2174" s="11">
        <v>5</v>
      </c>
      <c r="AE2174" s="11">
        <v>5</v>
      </c>
      <c r="AF2174" s="11">
        <f t="shared" si="67"/>
        <v>4.6</v>
      </c>
    </row>
    <row r="2175" ht="50" customHeight="1" spans="1:32">
      <c r="A2175" s="11"/>
      <c r="B2175" s="11" t="s">
        <v>7062</v>
      </c>
      <c r="C2175" s="11"/>
      <c r="D2175" s="11"/>
      <c r="E2175" s="47" t="s">
        <v>7063</v>
      </c>
      <c r="F2175" s="10" t="s">
        <v>1335</v>
      </c>
      <c r="G2175" s="11" t="s">
        <v>224</v>
      </c>
      <c r="H2175" s="10" t="s">
        <v>7064</v>
      </c>
      <c r="I2175" s="50">
        <v>4</v>
      </c>
      <c r="J2175" s="11" t="s">
        <v>35</v>
      </c>
      <c r="K2175" s="27" t="s">
        <v>36</v>
      </c>
      <c r="L2175" s="63" t="s">
        <v>40</v>
      </c>
      <c r="M2175" s="64"/>
      <c r="N2175" s="65" t="s">
        <v>7048</v>
      </c>
      <c r="O2175" s="66">
        <v>6</v>
      </c>
      <c r="P2175" s="67">
        <f>O2175+SUMIF(IN!F:F,Inventory!H:H,IN!M:M)-SUMIF(OUT!F:F,Inventory!H:H,OUT!M:M)</f>
        <v>6</v>
      </c>
      <c r="Q2175" s="5"/>
      <c r="R2175" s="75">
        <f t="shared" si="66"/>
        <v>0</v>
      </c>
      <c r="S2175" s="75"/>
      <c r="T2175" s="11">
        <v>30</v>
      </c>
      <c r="U2175" s="11" t="s">
        <v>44</v>
      </c>
      <c r="V2175" s="11"/>
      <c r="W2175" s="11">
        <v>3650</v>
      </c>
      <c r="X2175" s="11">
        <v>30</v>
      </c>
      <c r="Y2175" s="11"/>
      <c r="Z2175" s="11">
        <v>0</v>
      </c>
      <c r="AA2175" s="11">
        <v>5</v>
      </c>
      <c r="AB2175" s="11">
        <v>5</v>
      </c>
      <c r="AC2175" s="11">
        <v>5</v>
      </c>
      <c r="AD2175" s="11">
        <v>5</v>
      </c>
      <c r="AE2175" s="11">
        <v>4</v>
      </c>
      <c r="AF2175" s="11">
        <f t="shared" si="67"/>
        <v>4.7</v>
      </c>
    </row>
    <row r="2176" ht="50" customHeight="1" spans="1:32">
      <c r="A2176" s="11">
        <v>1536</v>
      </c>
      <c r="B2176" s="11" t="s">
        <v>7065</v>
      </c>
      <c r="C2176" s="11"/>
      <c r="D2176" s="11"/>
      <c r="E2176" s="10" t="s">
        <v>7060</v>
      </c>
      <c r="F2176" s="10" t="s">
        <v>1335</v>
      </c>
      <c r="G2176" s="11" t="s">
        <v>224</v>
      </c>
      <c r="H2176" s="10" t="s">
        <v>7066</v>
      </c>
      <c r="I2176" s="50">
        <v>2</v>
      </c>
      <c r="J2176" s="11" t="s">
        <v>35</v>
      </c>
      <c r="K2176" s="27" t="s">
        <v>36</v>
      </c>
      <c r="L2176" s="63" t="s">
        <v>40</v>
      </c>
      <c r="M2176" s="64"/>
      <c r="N2176" s="65" t="s">
        <v>7048</v>
      </c>
      <c r="O2176" s="66">
        <v>0</v>
      </c>
      <c r="P2176" s="67">
        <f>O2176+SUMIF(IN!F:F,Inventory!H:H,IN!M:M)-SUMIF(OUT!F:F,Inventory!H:H,OUT!M:M)</f>
        <v>0</v>
      </c>
      <c r="Q2176" s="5"/>
      <c r="R2176" s="75">
        <f t="shared" si="66"/>
        <v>0</v>
      </c>
      <c r="S2176" s="75"/>
      <c r="T2176" s="11">
        <v>30</v>
      </c>
      <c r="U2176" s="11" t="s">
        <v>74</v>
      </c>
      <c r="V2176" s="11"/>
      <c r="W2176" s="11">
        <v>3650</v>
      </c>
      <c r="X2176" s="11">
        <v>30</v>
      </c>
      <c r="Y2176" s="11"/>
      <c r="Z2176" s="11">
        <v>0</v>
      </c>
      <c r="AA2176" s="11">
        <v>5</v>
      </c>
      <c r="AB2176" s="11">
        <v>5</v>
      </c>
      <c r="AC2176" s="11">
        <v>5</v>
      </c>
      <c r="AD2176" s="11">
        <v>4</v>
      </c>
      <c r="AE2176" s="11">
        <v>5</v>
      </c>
      <c r="AF2176" s="11">
        <f t="shared" si="67"/>
        <v>4.7</v>
      </c>
    </row>
    <row r="2177" ht="50" customHeight="1" spans="1:32">
      <c r="A2177" s="11"/>
      <c r="B2177" s="11" t="s">
        <v>7067</v>
      </c>
      <c r="C2177" s="11"/>
      <c r="D2177" s="11"/>
      <c r="E2177" s="11" t="s">
        <v>7068</v>
      </c>
      <c r="F2177" s="11" t="s">
        <v>7069</v>
      </c>
      <c r="G2177" s="54" t="s">
        <v>7070</v>
      </c>
      <c r="H2177" s="11" t="s">
        <v>7071</v>
      </c>
      <c r="I2177" s="11">
        <v>1</v>
      </c>
      <c r="J2177" s="69" t="s">
        <v>35</v>
      </c>
      <c r="K2177" s="27" t="s">
        <v>36</v>
      </c>
      <c r="L2177" s="63" t="s">
        <v>40</v>
      </c>
      <c r="M2177" s="64"/>
      <c r="N2177" s="65" t="s">
        <v>7048</v>
      </c>
      <c r="O2177" s="66">
        <v>3</v>
      </c>
      <c r="P2177" s="67">
        <f>O2177+SUMIF(IN!F:F,Inventory!H:H,IN!M:M)-SUMIF(OUT!F:F,Inventory!H:H,OUT!M:M)</f>
        <v>3</v>
      </c>
      <c r="Q2177" s="5"/>
      <c r="R2177" s="75">
        <f t="shared" si="66"/>
        <v>0</v>
      </c>
      <c r="S2177" s="75"/>
      <c r="T2177" s="11">
        <v>30</v>
      </c>
      <c r="U2177" s="11" t="s">
        <v>44</v>
      </c>
      <c r="V2177" s="11"/>
      <c r="W2177" s="11">
        <v>1000</v>
      </c>
      <c r="X2177" s="11">
        <v>15</v>
      </c>
      <c r="Y2177" s="11"/>
      <c r="Z2177" s="11">
        <v>0</v>
      </c>
      <c r="AA2177" s="11">
        <v>5</v>
      </c>
      <c r="AB2177" s="11">
        <v>3</v>
      </c>
      <c r="AC2177" s="11">
        <v>4</v>
      </c>
      <c r="AD2177" s="11">
        <v>5</v>
      </c>
      <c r="AE2177" s="11">
        <v>5</v>
      </c>
      <c r="AF2177" s="11">
        <f t="shared" si="67"/>
        <v>4.6</v>
      </c>
    </row>
    <row r="2178" ht="50" customHeight="1" spans="1:32">
      <c r="A2178" s="11"/>
      <c r="B2178" s="11" t="s">
        <v>7072</v>
      </c>
      <c r="C2178" s="11"/>
      <c r="D2178" s="11"/>
      <c r="E2178" s="10" t="s">
        <v>7073</v>
      </c>
      <c r="F2178" s="10" t="s">
        <v>1251</v>
      </c>
      <c r="G2178" s="10" t="s">
        <v>7051</v>
      </c>
      <c r="H2178" s="11" t="s">
        <v>7074</v>
      </c>
      <c r="I2178" s="50">
        <v>1</v>
      </c>
      <c r="J2178" s="69" t="s">
        <v>35</v>
      </c>
      <c r="K2178" s="27" t="s">
        <v>36</v>
      </c>
      <c r="L2178" s="27" t="s">
        <v>40</v>
      </c>
      <c r="M2178" s="64"/>
      <c r="N2178" s="65" t="s">
        <v>7048</v>
      </c>
      <c r="O2178" s="66">
        <v>2</v>
      </c>
      <c r="P2178" s="67">
        <f>O2178+SUMIF(IN!F:F,Inventory!H:H,IN!M:M)-SUMIF(OUT!F:F,Inventory!H:H,OUT!M:M)</f>
        <v>2</v>
      </c>
      <c r="Q2178" s="5"/>
      <c r="R2178" s="75">
        <f t="shared" ref="R2178:R2241" si="68">M2178*P2178</f>
        <v>0</v>
      </c>
      <c r="S2178" s="75"/>
      <c r="T2178" s="11">
        <v>15</v>
      </c>
      <c r="U2178" s="11" t="s">
        <v>44</v>
      </c>
      <c r="V2178" s="11"/>
      <c r="W2178" s="11">
        <v>3650</v>
      </c>
      <c r="X2178" s="11">
        <v>30</v>
      </c>
      <c r="Y2178" s="11"/>
      <c r="Z2178" s="11">
        <v>0</v>
      </c>
      <c r="AA2178" s="11">
        <v>4</v>
      </c>
      <c r="AB2178" s="11">
        <v>5</v>
      </c>
      <c r="AC2178" s="11">
        <v>4</v>
      </c>
      <c r="AD2178" s="11">
        <v>5</v>
      </c>
      <c r="AE2178" s="11">
        <v>5</v>
      </c>
      <c r="AF2178" s="11">
        <f t="shared" ref="AF2178:AF2241" si="69">AA2178*0.1+AB2178*0.1+AC2178*0.2+AD2178*0.3+AE2178*0.3</f>
        <v>4.7</v>
      </c>
    </row>
    <row r="2179" ht="50" customHeight="1" spans="1:32">
      <c r="A2179" s="11"/>
      <c r="B2179" s="11" t="s">
        <v>7075</v>
      </c>
      <c r="C2179" s="11"/>
      <c r="D2179" s="11"/>
      <c r="E2179" s="11" t="s">
        <v>7076</v>
      </c>
      <c r="F2179" s="11" t="s">
        <v>55</v>
      </c>
      <c r="G2179" s="11" t="s">
        <v>5262</v>
      </c>
      <c r="H2179" s="11" t="s">
        <v>7077</v>
      </c>
      <c r="I2179" s="49">
        <v>3</v>
      </c>
      <c r="J2179" s="54" t="s">
        <v>35</v>
      </c>
      <c r="K2179" s="27" t="s">
        <v>36</v>
      </c>
      <c r="L2179" s="63" t="s">
        <v>40</v>
      </c>
      <c r="M2179" s="64"/>
      <c r="N2179" s="65" t="s">
        <v>7048</v>
      </c>
      <c r="O2179" s="66">
        <v>10</v>
      </c>
      <c r="P2179" s="67">
        <f>O2179+SUMIF(IN!F:F,Inventory!H:H,IN!M:M)-SUMIF(OUT!F:F,Inventory!H:H,OUT!M:M)</f>
        <v>10</v>
      </c>
      <c r="Q2179" s="5"/>
      <c r="R2179" s="75">
        <f t="shared" si="68"/>
        <v>0</v>
      </c>
      <c r="S2179" s="75"/>
      <c r="T2179" s="11">
        <v>30</v>
      </c>
      <c r="U2179" s="11" t="s">
        <v>44</v>
      </c>
      <c r="V2179" s="10" t="s">
        <v>75</v>
      </c>
      <c r="W2179" s="11">
        <v>3650</v>
      </c>
      <c r="X2179" s="11"/>
      <c r="Y2179" s="11"/>
      <c r="Z2179" s="11">
        <v>0</v>
      </c>
      <c r="AA2179" s="11">
        <v>5</v>
      </c>
      <c r="AB2179" s="11">
        <v>4</v>
      </c>
      <c r="AC2179" s="11">
        <v>4</v>
      </c>
      <c r="AD2179" s="11">
        <v>5</v>
      </c>
      <c r="AE2179" s="11">
        <v>5</v>
      </c>
      <c r="AF2179" s="11">
        <f t="shared" si="69"/>
        <v>4.7</v>
      </c>
    </row>
    <row r="2180" ht="50" customHeight="1" spans="1:32">
      <c r="A2180" s="11"/>
      <c r="B2180" s="11" t="s">
        <v>7078</v>
      </c>
      <c r="C2180" s="11"/>
      <c r="D2180" s="11"/>
      <c r="E2180" s="11" t="s">
        <v>7076</v>
      </c>
      <c r="F2180" s="11" t="s">
        <v>55</v>
      </c>
      <c r="G2180" s="11" t="s">
        <v>5262</v>
      </c>
      <c r="H2180" s="11" t="s">
        <v>7079</v>
      </c>
      <c r="I2180" s="49">
        <v>3</v>
      </c>
      <c r="J2180" s="54" t="s">
        <v>35</v>
      </c>
      <c r="K2180" s="27" t="s">
        <v>36</v>
      </c>
      <c r="L2180" s="63" t="s">
        <v>40</v>
      </c>
      <c r="M2180" s="64"/>
      <c r="N2180" s="65" t="s">
        <v>7048</v>
      </c>
      <c r="O2180" s="66">
        <v>15</v>
      </c>
      <c r="P2180" s="67">
        <f>O2180+SUMIF(IN!F:F,Inventory!H:H,IN!M:M)-SUMIF(OUT!F:F,Inventory!H:H,OUT!M:M)</f>
        <v>15</v>
      </c>
      <c r="Q2180" s="5"/>
      <c r="R2180" s="75">
        <f t="shared" si="68"/>
        <v>0</v>
      </c>
      <c r="S2180" s="75"/>
      <c r="T2180" s="11">
        <v>30</v>
      </c>
      <c r="U2180" s="11" t="s">
        <v>44</v>
      </c>
      <c r="V2180" s="10" t="s">
        <v>75</v>
      </c>
      <c r="W2180" s="11">
        <v>3650</v>
      </c>
      <c r="X2180" s="11"/>
      <c r="Y2180" s="11"/>
      <c r="Z2180" s="11">
        <v>0</v>
      </c>
      <c r="AA2180" s="11">
        <v>5</v>
      </c>
      <c r="AB2180" s="11">
        <v>3</v>
      </c>
      <c r="AC2180" s="11">
        <v>5</v>
      </c>
      <c r="AD2180" s="11">
        <v>5</v>
      </c>
      <c r="AE2180" s="11">
        <v>5</v>
      </c>
      <c r="AF2180" s="11">
        <f t="shared" si="69"/>
        <v>4.8</v>
      </c>
    </row>
    <row r="2181" ht="50" customHeight="1" spans="1:32">
      <c r="A2181" s="11"/>
      <c r="B2181" s="11" t="s">
        <v>7080</v>
      </c>
      <c r="C2181" s="11"/>
      <c r="D2181" s="11"/>
      <c r="E2181" s="11" t="s">
        <v>7076</v>
      </c>
      <c r="F2181" s="11" t="s">
        <v>55</v>
      </c>
      <c r="G2181" s="11" t="s">
        <v>5262</v>
      </c>
      <c r="H2181" s="11" t="s">
        <v>7081</v>
      </c>
      <c r="I2181" s="49">
        <v>3</v>
      </c>
      <c r="J2181" s="54" t="s">
        <v>35</v>
      </c>
      <c r="K2181" s="27" t="s">
        <v>36</v>
      </c>
      <c r="L2181" s="63" t="s">
        <v>40</v>
      </c>
      <c r="M2181" s="64"/>
      <c r="N2181" s="65" t="s">
        <v>7048</v>
      </c>
      <c r="O2181" s="66">
        <v>16</v>
      </c>
      <c r="P2181" s="67">
        <f>O2181+SUMIF(IN!F:F,Inventory!H:H,IN!M:M)-SUMIF(OUT!F:F,Inventory!H:H,OUT!M:M)</f>
        <v>16</v>
      </c>
      <c r="Q2181" s="5"/>
      <c r="R2181" s="75">
        <f t="shared" si="68"/>
        <v>0</v>
      </c>
      <c r="S2181" s="75"/>
      <c r="T2181" s="11">
        <v>30</v>
      </c>
      <c r="U2181" s="11" t="s">
        <v>44</v>
      </c>
      <c r="V2181" s="10" t="s">
        <v>75</v>
      </c>
      <c r="W2181" s="11">
        <v>3650</v>
      </c>
      <c r="X2181" s="11"/>
      <c r="Y2181" s="11"/>
      <c r="Z2181" s="11">
        <v>0</v>
      </c>
      <c r="AA2181" s="11">
        <v>5</v>
      </c>
      <c r="AB2181" s="11">
        <v>5</v>
      </c>
      <c r="AC2181" s="11">
        <v>4</v>
      </c>
      <c r="AD2181" s="11">
        <v>5</v>
      </c>
      <c r="AE2181" s="11">
        <v>5</v>
      </c>
      <c r="AF2181" s="11">
        <f t="shared" si="69"/>
        <v>4.8</v>
      </c>
    </row>
    <row r="2182" ht="50" customHeight="1" spans="1:32">
      <c r="A2182" s="11"/>
      <c r="B2182" s="11" t="s">
        <v>7082</v>
      </c>
      <c r="C2182" s="11"/>
      <c r="D2182" s="11"/>
      <c r="E2182" s="10" t="s">
        <v>7083</v>
      </c>
      <c r="F2182" s="10" t="s">
        <v>1335</v>
      </c>
      <c r="G2182" s="10" t="s">
        <v>7051</v>
      </c>
      <c r="H2182" s="11" t="s">
        <v>7084</v>
      </c>
      <c r="I2182" s="50">
        <v>2</v>
      </c>
      <c r="J2182" s="54" t="s">
        <v>35</v>
      </c>
      <c r="K2182" s="27" t="s">
        <v>36</v>
      </c>
      <c r="L2182" s="63" t="s">
        <v>40</v>
      </c>
      <c r="M2182" s="64"/>
      <c r="N2182" s="65" t="s">
        <v>7048</v>
      </c>
      <c r="O2182" s="66">
        <v>2</v>
      </c>
      <c r="P2182" s="67">
        <f>O2182+SUMIF(IN!F:F,Inventory!H:H,IN!M:M)-SUMIF(OUT!F:F,Inventory!H:H,OUT!M:M)</f>
        <v>2</v>
      </c>
      <c r="Q2182" s="5"/>
      <c r="R2182" s="75">
        <f t="shared" si="68"/>
        <v>0</v>
      </c>
      <c r="S2182" s="75"/>
      <c r="T2182" s="11">
        <v>30</v>
      </c>
      <c r="U2182" s="11" t="s">
        <v>74</v>
      </c>
      <c r="V2182" s="11"/>
      <c r="W2182" s="11">
        <v>3650</v>
      </c>
      <c r="X2182" s="11">
        <v>30</v>
      </c>
      <c r="Y2182" s="11"/>
      <c r="Z2182" s="11">
        <v>0</v>
      </c>
      <c r="AA2182" s="11">
        <v>5</v>
      </c>
      <c r="AB2182" s="11">
        <v>4</v>
      </c>
      <c r="AC2182" s="11">
        <v>5</v>
      </c>
      <c r="AD2182" s="11">
        <v>4</v>
      </c>
      <c r="AE2182" s="11">
        <v>5</v>
      </c>
      <c r="AF2182" s="11">
        <f t="shared" si="69"/>
        <v>4.6</v>
      </c>
    </row>
    <row r="2183" ht="50" customHeight="1" spans="1:32">
      <c r="A2183" s="11"/>
      <c r="B2183" s="11" t="s">
        <v>7085</v>
      </c>
      <c r="C2183" s="11"/>
      <c r="D2183" s="11"/>
      <c r="E2183" s="11" t="s">
        <v>7086</v>
      </c>
      <c r="F2183" s="10" t="s">
        <v>7055</v>
      </c>
      <c r="G2183" s="11" t="s">
        <v>224</v>
      </c>
      <c r="H2183" s="26" t="s">
        <v>7087</v>
      </c>
      <c r="I2183" s="50">
        <v>1</v>
      </c>
      <c r="J2183" s="54" t="s">
        <v>35</v>
      </c>
      <c r="K2183" s="27" t="s">
        <v>122</v>
      </c>
      <c r="L2183" s="63" t="s">
        <v>40</v>
      </c>
      <c r="M2183" s="64"/>
      <c r="N2183" s="65" t="s">
        <v>7048</v>
      </c>
      <c r="O2183" s="66">
        <v>2</v>
      </c>
      <c r="P2183" s="67">
        <f>O2183+SUMIF(IN!F:F,Inventory!H:H,IN!M:M)-SUMIF(OUT!F:F,Inventory!H:H,OUT!M:M)</f>
        <v>1</v>
      </c>
      <c r="Q2183" s="5"/>
      <c r="R2183" s="75">
        <f t="shared" si="68"/>
        <v>0</v>
      </c>
      <c r="S2183" s="75"/>
      <c r="T2183" s="11">
        <v>30</v>
      </c>
      <c r="U2183" s="11" t="s">
        <v>74</v>
      </c>
      <c r="V2183" s="11"/>
      <c r="W2183" s="11">
        <v>1000</v>
      </c>
      <c r="X2183" s="11">
        <v>30</v>
      </c>
      <c r="Y2183" s="11"/>
      <c r="Z2183" s="11">
        <v>0</v>
      </c>
      <c r="AA2183" s="11">
        <v>5</v>
      </c>
      <c r="AB2183" s="11">
        <v>1</v>
      </c>
      <c r="AC2183" s="11">
        <v>5</v>
      </c>
      <c r="AD2183" s="11">
        <v>5</v>
      </c>
      <c r="AE2183" s="11">
        <v>5</v>
      </c>
      <c r="AF2183" s="11">
        <f t="shared" si="69"/>
        <v>4.6</v>
      </c>
    </row>
    <row r="2184" ht="50" customHeight="1" spans="1:32">
      <c r="A2184" s="11"/>
      <c r="B2184" s="11" t="s">
        <v>7088</v>
      </c>
      <c r="C2184" s="11"/>
      <c r="D2184" s="11"/>
      <c r="E2184" s="11" t="s">
        <v>7086</v>
      </c>
      <c r="F2184" s="10" t="s">
        <v>7055</v>
      </c>
      <c r="G2184" s="11" t="s">
        <v>224</v>
      </c>
      <c r="H2184" s="26" t="s">
        <v>7089</v>
      </c>
      <c r="I2184" s="50">
        <v>1</v>
      </c>
      <c r="J2184" s="54" t="s">
        <v>35</v>
      </c>
      <c r="K2184" s="27" t="s">
        <v>122</v>
      </c>
      <c r="L2184" s="63" t="s">
        <v>40</v>
      </c>
      <c r="M2184" s="64"/>
      <c r="N2184" s="65" t="s">
        <v>7048</v>
      </c>
      <c r="O2184" s="66">
        <v>2</v>
      </c>
      <c r="P2184" s="67">
        <f>O2184+SUMIF(IN!F:F,Inventory!H:H,IN!M:M)-SUMIF(OUT!F:F,Inventory!H:H,OUT!M:M)</f>
        <v>2</v>
      </c>
      <c r="Q2184" s="5"/>
      <c r="R2184" s="75">
        <f t="shared" si="68"/>
        <v>0</v>
      </c>
      <c r="S2184" s="75"/>
      <c r="T2184" s="11">
        <v>30</v>
      </c>
      <c r="U2184" s="11" t="s">
        <v>74</v>
      </c>
      <c r="V2184" s="11"/>
      <c r="W2184" s="11">
        <v>1000</v>
      </c>
      <c r="X2184" s="11"/>
      <c r="Y2184" s="11"/>
      <c r="Z2184" s="11">
        <v>0</v>
      </c>
      <c r="AA2184" s="11">
        <v>4</v>
      </c>
      <c r="AB2184" s="11">
        <v>5</v>
      </c>
      <c r="AC2184" s="11">
        <v>5</v>
      </c>
      <c r="AD2184" s="11">
        <v>4</v>
      </c>
      <c r="AE2184" s="11">
        <v>5</v>
      </c>
      <c r="AF2184" s="11">
        <f t="shared" si="69"/>
        <v>4.6</v>
      </c>
    </row>
    <row r="2185" ht="50" customHeight="1" spans="1:32">
      <c r="A2185" s="11"/>
      <c r="B2185" s="11" t="s">
        <v>7090</v>
      </c>
      <c r="C2185" s="11"/>
      <c r="D2185" s="11"/>
      <c r="E2185" s="10" t="s">
        <v>1334</v>
      </c>
      <c r="F2185" s="10" t="s">
        <v>1251</v>
      </c>
      <c r="G2185" s="10" t="s">
        <v>7051</v>
      </c>
      <c r="H2185" s="11" t="s">
        <v>7091</v>
      </c>
      <c r="I2185" s="50">
        <v>1</v>
      </c>
      <c r="J2185" s="54" t="s">
        <v>35</v>
      </c>
      <c r="K2185" s="27" t="s">
        <v>36</v>
      </c>
      <c r="L2185" s="63" t="s">
        <v>40</v>
      </c>
      <c r="M2185" s="64"/>
      <c r="N2185" s="65" t="s">
        <v>7048</v>
      </c>
      <c r="O2185" s="66">
        <v>1</v>
      </c>
      <c r="P2185" s="67">
        <f>O2185+SUMIF(IN!F:F,Inventory!H:H,IN!M:M)-SUMIF(OUT!F:F,Inventory!H:H,OUT!M:M)</f>
        <v>1</v>
      </c>
      <c r="Q2185" s="5"/>
      <c r="R2185" s="75">
        <f t="shared" si="68"/>
        <v>0</v>
      </c>
      <c r="S2185" s="75"/>
      <c r="T2185" s="11">
        <v>7</v>
      </c>
      <c r="U2185" s="11" t="s">
        <v>40</v>
      </c>
      <c r="V2185" s="11"/>
      <c r="W2185" s="11">
        <v>1000</v>
      </c>
      <c r="X2185" s="11">
        <v>30</v>
      </c>
      <c r="Y2185" s="11"/>
      <c r="Z2185" s="11">
        <v>0</v>
      </c>
      <c r="AA2185" s="11">
        <v>5</v>
      </c>
      <c r="AB2185" s="11">
        <v>4</v>
      </c>
      <c r="AC2185" s="11">
        <v>5</v>
      </c>
      <c r="AD2185" s="11">
        <v>5</v>
      </c>
      <c r="AE2185" s="11">
        <v>5</v>
      </c>
      <c r="AF2185" s="11">
        <f t="shared" si="69"/>
        <v>4.9</v>
      </c>
    </row>
    <row r="2186" ht="50" customHeight="1" spans="1:32">
      <c r="A2186" s="11"/>
      <c r="B2186" s="11" t="s">
        <v>7092</v>
      </c>
      <c r="C2186" s="11"/>
      <c r="D2186" s="11"/>
      <c r="E2186" s="11" t="s">
        <v>7076</v>
      </c>
      <c r="F2186" s="11" t="s">
        <v>55</v>
      </c>
      <c r="G2186" s="11" t="s">
        <v>5262</v>
      </c>
      <c r="H2186" s="11" t="s">
        <v>7093</v>
      </c>
      <c r="I2186" s="50">
        <v>3</v>
      </c>
      <c r="J2186" s="54" t="s">
        <v>35</v>
      </c>
      <c r="K2186" s="27" t="s">
        <v>36</v>
      </c>
      <c r="L2186" s="63" t="s">
        <v>40</v>
      </c>
      <c r="M2186" s="64"/>
      <c r="N2186" s="65" t="s">
        <v>7048</v>
      </c>
      <c r="O2186" s="66">
        <v>8</v>
      </c>
      <c r="P2186" s="67">
        <f>O2186+SUMIF(IN!F:F,Inventory!H:H,IN!M:M)-SUMIF(OUT!F:F,Inventory!H:H,OUT!M:M)</f>
        <v>8</v>
      </c>
      <c r="Q2186" s="5"/>
      <c r="R2186" s="75">
        <f t="shared" si="68"/>
        <v>0</v>
      </c>
      <c r="S2186" s="75"/>
      <c r="T2186" s="11">
        <v>30</v>
      </c>
      <c r="U2186" s="11" t="s">
        <v>44</v>
      </c>
      <c r="V2186" s="10" t="s">
        <v>75</v>
      </c>
      <c r="W2186" s="11">
        <v>3650</v>
      </c>
      <c r="X2186" s="11"/>
      <c r="Y2186" s="11"/>
      <c r="Z2186" s="11">
        <v>0</v>
      </c>
      <c r="AA2186" s="11">
        <v>4</v>
      </c>
      <c r="AB2186" s="11">
        <v>5</v>
      </c>
      <c r="AC2186" s="11">
        <v>5</v>
      </c>
      <c r="AD2186" s="11">
        <v>5</v>
      </c>
      <c r="AE2186" s="11">
        <v>4</v>
      </c>
      <c r="AF2186" s="11">
        <f t="shared" si="69"/>
        <v>4.6</v>
      </c>
    </row>
    <row r="2187" ht="50" customHeight="1" spans="1:32">
      <c r="A2187" s="11"/>
      <c r="B2187" s="11" t="s">
        <v>7094</v>
      </c>
      <c r="C2187" s="11"/>
      <c r="D2187" s="11"/>
      <c r="E2187" s="5" t="s">
        <v>7095</v>
      </c>
      <c r="F2187" s="10" t="s">
        <v>1251</v>
      </c>
      <c r="G2187" s="10" t="s">
        <v>7051</v>
      </c>
      <c r="H2187" s="5" t="s">
        <v>7096</v>
      </c>
      <c r="I2187" s="50">
        <v>1</v>
      </c>
      <c r="J2187" s="54" t="s">
        <v>35</v>
      </c>
      <c r="K2187" s="27" t="s">
        <v>36</v>
      </c>
      <c r="L2187" s="63" t="s">
        <v>40</v>
      </c>
      <c r="M2187" s="64"/>
      <c r="N2187" s="66" t="s">
        <v>7048</v>
      </c>
      <c r="O2187" s="66">
        <v>3</v>
      </c>
      <c r="P2187" s="67">
        <f>O2187+SUMIF(IN!F:F,Inventory!H:H,IN!M:M)-SUMIF(OUT!F:F,Inventory!H:H,OUT!M:M)</f>
        <v>3</v>
      </c>
      <c r="Q2187" s="5"/>
      <c r="R2187" s="75">
        <f t="shared" si="68"/>
        <v>0</v>
      </c>
      <c r="S2187" s="75"/>
      <c r="T2187" s="11">
        <v>30</v>
      </c>
      <c r="U2187" s="11" t="s">
        <v>44</v>
      </c>
      <c r="V2187" s="11"/>
      <c r="W2187" s="11">
        <v>1000</v>
      </c>
      <c r="X2187" s="11"/>
      <c r="Y2187" s="11"/>
      <c r="Z2187" s="11">
        <v>0</v>
      </c>
      <c r="AA2187" s="11">
        <v>5</v>
      </c>
      <c r="AB2187" s="11">
        <v>4</v>
      </c>
      <c r="AC2187" s="11">
        <v>5</v>
      </c>
      <c r="AD2187" s="11">
        <v>5</v>
      </c>
      <c r="AE2187" s="11">
        <v>4</v>
      </c>
      <c r="AF2187" s="11">
        <f t="shared" si="69"/>
        <v>4.6</v>
      </c>
    </row>
    <row r="2188" ht="50" customHeight="1" spans="1:32">
      <c r="A2188" s="11"/>
      <c r="B2188" s="11" t="s">
        <v>7097</v>
      </c>
      <c r="C2188" s="11"/>
      <c r="D2188" s="11"/>
      <c r="E2188" s="11" t="s">
        <v>7098</v>
      </c>
      <c r="F2188" s="11" t="s">
        <v>7099</v>
      </c>
      <c r="G2188" s="11" t="s">
        <v>2754</v>
      </c>
      <c r="H2188" s="11" t="s">
        <v>7100</v>
      </c>
      <c r="I2188" s="50">
        <v>1</v>
      </c>
      <c r="J2188" s="11" t="s">
        <v>35</v>
      </c>
      <c r="K2188" s="27" t="s">
        <v>36</v>
      </c>
      <c r="L2188" s="63" t="s">
        <v>64</v>
      </c>
      <c r="M2188" s="64"/>
      <c r="N2188" s="66" t="s">
        <v>7048</v>
      </c>
      <c r="O2188" s="66">
        <v>32</v>
      </c>
      <c r="P2188" s="67">
        <f>O2188+SUMIF(IN!F:F,Inventory!H:H,IN!M:M)-SUMIF(OUT!F:F,Inventory!H:H,OUT!M:M)</f>
        <v>32</v>
      </c>
      <c r="Q2188" s="5"/>
      <c r="R2188" s="75">
        <f t="shared" si="68"/>
        <v>0</v>
      </c>
      <c r="S2188" s="75"/>
      <c r="T2188" s="11">
        <v>60</v>
      </c>
      <c r="U2188" s="11" t="s">
        <v>74</v>
      </c>
      <c r="V2188" s="11" t="s">
        <v>52</v>
      </c>
      <c r="W2188" s="11">
        <v>1000</v>
      </c>
      <c r="X2188" s="11">
        <v>60</v>
      </c>
      <c r="Y2188" s="11"/>
      <c r="Z2188" s="11">
        <v>0</v>
      </c>
      <c r="AA2188" s="11">
        <v>5</v>
      </c>
      <c r="AB2188" s="11">
        <v>3</v>
      </c>
      <c r="AC2188" s="11">
        <v>5</v>
      </c>
      <c r="AD2188" s="11">
        <v>5</v>
      </c>
      <c r="AE2188" s="11">
        <v>5</v>
      </c>
      <c r="AF2188" s="11">
        <f t="shared" si="69"/>
        <v>4.8</v>
      </c>
    </row>
    <row r="2189" ht="50" customHeight="1" spans="1:32">
      <c r="A2189" s="11"/>
      <c r="B2189" s="11" t="s">
        <v>7101</v>
      </c>
      <c r="C2189" s="11"/>
      <c r="D2189" s="11"/>
      <c r="E2189" s="11" t="s">
        <v>7102</v>
      </c>
      <c r="F2189" s="11" t="s">
        <v>7055</v>
      </c>
      <c r="G2189" s="11" t="s">
        <v>7017</v>
      </c>
      <c r="H2189" s="11" t="s">
        <v>7103</v>
      </c>
      <c r="I2189" s="50">
        <v>1</v>
      </c>
      <c r="J2189" s="69" t="s">
        <v>35</v>
      </c>
      <c r="K2189" s="27" t="s">
        <v>36</v>
      </c>
      <c r="L2189" s="63" t="s">
        <v>40</v>
      </c>
      <c r="M2189" s="64"/>
      <c r="N2189" s="66" t="s">
        <v>7048</v>
      </c>
      <c r="O2189" s="66">
        <v>4</v>
      </c>
      <c r="P2189" s="67">
        <f>O2189+SUMIF(IN!F:F,Inventory!H:H,IN!M:M)-SUMIF(OUT!F:F,Inventory!H:H,OUT!M:M)</f>
        <v>4</v>
      </c>
      <c r="Q2189" s="5"/>
      <c r="R2189" s="75">
        <f t="shared" si="68"/>
        <v>0</v>
      </c>
      <c r="S2189" s="75"/>
      <c r="T2189" s="11">
        <v>30</v>
      </c>
      <c r="U2189" s="11" t="s">
        <v>44</v>
      </c>
      <c r="V2189" s="11"/>
      <c r="W2189" s="11">
        <v>1000</v>
      </c>
      <c r="X2189" s="11">
        <v>60</v>
      </c>
      <c r="Y2189" s="11"/>
      <c r="Z2189" s="11">
        <v>0</v>
      </c>
      <c r="AA2189" s="11">
        <v>4</v>
      </c>
      <c r="AB2189" s="11">
        <v>2</v>
      </c>
      <c r="AC2189" s="11">
        <v>5</v>
      </c>
      <c r="AD2189" s="11">
        <v>5</v>
      </c>
      <c r="AE2189" s="11">
        <v>5</v>
      </c>
      <c r="AF2189" s="11">
        <f t="shared" si="69"/>
        <v>4.6</v>
      </c>
    </row>
    <row r="2190" ht="50" customHeight="1" spans="1:32">
      <c r="A2190" s="11"/>
      <c r="B2190" s="11">
        <v>2855</v>
      </c>
      <c r="C2190" s="11"/>
      <c r="D2190" s="11"/>
      <c r="E2190" s="10" t="s">
        <v>7104</v>
      </c>
      <c r="F2190" s="10" t="s">
        <v>7045</v>
      </c>
      <c r="G2190" s="10" t="s">
        <v>224</v>
      </c>
      <c r="H2190" s="10" t="s">
        <v>7105</v>
      </c>
      <c r="I2190" s="11">
        <v>4</v>
      </c>
      <c r="J2190" s="11" t="s">
        <v>35</v>
      </c>
      <c r="K2190" s="27" t="s">
        <v>36</v>
      </c>
      <c r="L2190" s="63" t="s">
        <v>40</v>
      </c>
      <c r="M2190" s="64"/>
      <c r="N2190" s="66" t="s">
        <v>7106</v>
      </c>
      <c r="O2190" s="66">
        <v>3</v>
      </c>
      <c r="P2190" s="67">
        <f>O2190+SUMIF(IN!F:F,Inventory!H:H,IN!M:M)-SUMIF(OUT!F:F,Inventory!H:H,OUT!M:M)</f>
        <v>3</v>
      </c>
      <c r="Q2190" s="5"/>
      <c r="R2190" s="75">
        <f t="shared" si="68"/>
        <v>0</v>
      </c>
      <c r="S2190" s="75"/>
      <c r="T2190" s="11">
        <v>15</v>
      </c>
      <c r="U2190" s="11" t="s">
        <v>44</v>
      </c>
      <c r="V2190" s="11"/>
      <c r="W2190" s="11">
        <v>3650</v>
      </c>
      <c r="X2190" s="11">
        <v>15</v>
      </c>
      <c r="Y2190" s="11"/>
      <c r="Z2190" s="11">
        <v>0</v>
      </c>
      <c r="AA2190" s="11">
        <v>4</v>
      </c>
      <c r="AB2190" s="11">
        <v>5</v>
      </c>
      <c r="AC2190" s="11">
        <v>4</v>
      </c>
      <c r="AD2190" s="11">
        <v>5</v>
      </c>
      <c r="AE2190" s="11">
        <v>5</v>
      </c>
      <c r="AF2190" s="11">
        <f t="shared" si="69"/>
        <v>4.7</v>
      </c>
    </row>
    <row r="2191" ht="50" customHeight="1" spans="1:32">
      <c r="A2191" s="11"/>
      <c r="B2191" s="11" t="s">
        <v>7107</v>
      </c>
      <c r="C2191" s="11"/>
      <c r="D2191" s="11"/>
      <c r="E2191" s="10" t="s">
        <v>7104</v>
      </c>
      <c r="F2191" s="10" t="s">
        <v>7045</v>
      </c>
      <c r="G2191" s="10" t="s">
        <v>7108</v>
      </c>
      <c r="H2191" s="10" t="s">
        <v>7109</v>
      </c>
      <c r="I2191" s="11">
        <v>6</v>
      </c>
      <c r="J2191" s="11" t="s">
        <v>35</v>
      </c>
      <c r="K2191" s="27" t="s">
        <v>36</v>
      </c>
      <c r="L2191" s="27" t="s">
        <v>40</v>
      </c>
      <c r="M2191" s="64"/>
      <c r="N2191" s="66" t="s">
        <v>7106</v>
      </c>
      <c r="O2191" s="66">
        <v>24</v>
      </c>
      <c r="P2191" s="67">
        <f>O2191+SUMIF(IN!F:F,Inventory!H:H,IN!M:M)-SUMIF(OUT!F:F,Inventory!H:H,OUT!M:M)</f>
        <v>24</v>
      </c>
      <c r="Q2191" s="5"/>
      <c r="R2191" s="75">
        <f t="shared" si="68"/>
        <v>0</v>
      </c>
      <c r="S2191" s="75"/>
      <c r="T2191" s="11">
        <v>30</v>
      </c>
      <c r="U2191" s="11" t="s">
        <v>44</v>
      </c>
      <c r="V2191" s="11"/>
      <c r="W2191" s="11">
        <v>3650</v>
      </c>
      <c r="X2191" s="11">
        <v>30</v>
      </c>
      <c r="Y2191" s="11"/>
      <c r="Z2191" s="11">
        <v>0</v>
      </c>
      <c r="AA2191" s="11">
        <v>4</v>
      </c>
      <c r="AB2191" s="11">
        <v>4</v>
      </c>
      <c r="AC2191" s="11">
        <v>4</v>
      </c>
      <c r="AD2191" s="11">
        <v>5</v>
      </c>
      <c r="AE2191" s="11">
        <v>5</v>
      </c>
      <c r="AF2191" s="11">
        <f t="shared" si="69"/>
        <v>4.6</v>
      </c>
    </row>
    <row r="2192" ht="50" customHeight="1" spans="1:32">
      <c r="A2192" s="11"/>
      <c r="B2192" s="11" t="s">
        <v>7110</v>
      </c>
      <c r="C2192" s="11"/>
      <c r="D2192" s="11"/>
      <c r="E2192" s="10" t="s">
        <v>7104</v>
      </c>
      <c r="F2192" s="10" t="s">
        <v>7045</v>
      </c>
      <c r="G2192" s="10" t="s">
        <v>7108</v>
      </c>
      <c r="H2192" s="10" t="s">
        <v>7111</v>
      </c>
      <c r="I2192" s="50">
        <v>1</v>
      </c>
      <c r="J2192" s="69" t="s">
        <v>35</v>
      </c>
      <c r="K2192" s="27" t="s">
        <v>36</v>
      </c>
      <c r="L2192" s="63" t="s">
        <v>40</v>
      </c>
      <c r="M2192" s="64"/>
      <c r="N2192" s="66" t="s">
        <v>7106</v>
      </c>
      <c r="O2192" s="66">
        <v>6</v>
      </c>
      <c r="P2192" s="67">
        <f>O2192+SUMIF(IN!F:F,Inventory!H:H,IN!M:M)-SUMIF(OUT!F:F,Inventory!H:H,OUT!M:M)</f>
        <v>5</v>
      </c>
      <c r="Q2192" s="5"/>
      <c r="R2192" s="75">
        <f t="shared" si="68"/>
        <v>0</v>
      </c>
      <c r="S2192" s="75"/>
      <c r="T2192" s="11">
        <v>30</v>
      </c>
      <c r="U2192" s="11" t="s">
        <v>44</v>
      </c>
      <c r="V2192" s="11"/>
      <c r="W2192" s="11">
        <v>3650</v>
      </c>
      <c r="X2192" s="11">
        <v>30</v>
      </c>
      <c r="Y2192" s="11"/>
      <c r="Z2192" s="11">
        <v>0</v>
      </c>
      <c r="AA2192" s="11">
        <v>5</v>
      </c>
      <c r="AB2192" s="11">
        <v>5</v>
      </c>
      <c r="AC2192" s="11">
        <v>5</v>
      </c>
      <c r="AD2192" s="11">
        <v>4</v>
      </c>
      <c r="AE2192" s="11">
        <v>5</v>
      </c>
      <c r="AF2192" s="11">
        <f t="shared" si="69"/>
        <v>4.7</v>
      </c>
    </row>
    <row r="2193" ht="50" customHeight="1" spans="1:32">
      <c r="A2193" s="11"/>
      <c r="B2193" s="11" t="s">
        <v>7112</v>
      </c>
      <c r="C2193" s="11"/>
      <c r="D2193" s="11"/>
      <c r="E2193" s="11" t="s">
        <v>7113</v>
      </c>
      <c r="F2193" s="10" t="s">
        <v>7114</v>
      </c>
      <c r="G2193" s="10" t="s">
        <v>7108</v>
      </c>
      <c r="H2193" s="11" t="s">
        <v>7115</v>
      </c>
      <c r="I2193" s="50">
        <v>3</v>
      </c>
      <c r="J2193" s="54" t="s">
        <v>35</v>
      </c>
      <c r="K2193" s="27" t="s">
        <v>36</v>
      </c>
      <c r="L2193" s="63" t="s">
        <v>40</v>
      </c>
      <c r="M2193" s="64"/>
      <c r="N2193" s="66" t="s">
        <v>7106</v>
      </c>
      <c r="O2193" s="66">
        <v>11</v>
      </c>
      <c r="P2193" s="67">
        <f>O2193+SUMIF(IN!F:F,Inventory!H:H,IN!M:M)-SUMIF(OUT!F:F,Inventory!H:H,OUT!M:M)</f>
        <v>11</v>
      </c>
      <c r="Q2193" s="5"/>
      <c r="R2193" s="75">
        <f t="shared" si="68"/>
        <v>0</v>
      </c>
      <c r="S2193" s="75"/>
      <c r="T2193" s="11">
        <v>30</v>
      </c>
      <c r="U2193" s="11" t="s">
        <v>44</v>
      </c>
      <c r="V2193" s="11"/>
      <c r="W2193" s="11">
        <v>3650</v>
      </c>
      <c r="X2193" s="11">
        <v>30</v>
      </c>
      <c r="Y2193" s="11"/>
      <c r="Z2193" s="11">
        <v>0</v>
      </c>
      <c r="AA2193" s="11">
        <v>3</v>
      </c>
      <c r="AB2193" s="11">
        <v>3</v>
      </c>
      <c r="AC2193" s="11">
        <v>5</v>
      </c>
      <c r="AD2193" s="11">
        <v>5</v>
      </c>
      <c r="AE2193" s="11">
        <v>5</v>
      </c>
      <c r="AF2193" s="11">
        <f t="shared" si="69"/>
        <v>4.6</v>
      </c>
    </row>
    <row r="2194" ht="50" customHeight="1" spans="1:32">
      <c r="A2194" s="11"/>
      <c r="B2194" s="11" t="s">
        <v>7116</v>
      </c>
      <c r="C2194" s="11"/>
      <c r="D2194" s="11"/>
      <c r="E2194" s="11" t="s">
        <v>7113</v>
      </c>
      <c r="F2194" s="10" t="s">
        <v>7114</v>
      </c>
      <c r="G2194" s="10" t="s">
        <v>7108</v>
      </c>
      <c r="H2194" s="11" t="s">
        <v>7117</v>
      </c>
      <c r="I2194" s="50">
        <v>3</v>
      </c>
      <c r="J2194" s="54" t="s">
        <v>35</v>
      </c>
      <c r="K2194" s="27" t="s">
        <v>36</v>
      </c>
      <c r="L2194" s="63" t="s">
        <v>40</v>
      </c>
      <c r="M2194" s="64"/>
      <c r="N2194" s="66" t="s">
        <v>7106</v>
      </c>
      <c r="O2194" s="66">
        <v>22</v>
      </c>
      <c r="P2194" s="67">
        <f>O2194+SUMIF(IN!F:F,Inventory!H:H,IN!M:M)-SUMIF(OUT!F:F,Inventory!H:H,OUT!M:M)</f>
        <v>22</v>
      </c>
      <c r="Q2194" s="5"/>
      <c r="R2194" s="75">
        <f t="shared" si="68"/>
        <v>0</v>
      </c>
      <c r="S2194" s="75"/>
      <c r="T2194" s="11">
        <v>30</v>
      </c>
      <c r="U2194" s="11" t="s">
        <v>44</v>
      </c>
      <c r="V2194" s="11"/>
      <c r="W2194" s="11">
        <v>3650</v>
      </c>
      <c r="X2194" s="11">
        <v>30</v>
      </c>
      <c r="Y2194" s="11"/>
      <c r="Z2194" s="11">
        <v>0</v>
      </c>
      <c r="AA2194" s="11">
        <v>5</v>
      </c>
      <c r="AB2194" s="11">
        <v>3</v>
      </c>
      <c r="AC2194" s="11">
        <v>4</v>
      </c>
      <c r="AD2194" s="11">
        <v>5</v>
      </c>
      <c r="AE2194" s="11">
        <v>5</v>
      </c>
      <c r="AF2194" s="11">
        <f t="shared" si="69"/>
        <v>4.6</v>
      </c>
    </row>
    <row r="2195" ht="50" customHeight="1" spans="1:32">
      <c r="A2195" s="11"/>
      <c r="B2195" s="11" t="s">
        <v>7118</v>
      </c>
      <c r="C2195" s="11"/>
      <c r="D2195" s="11"/>
      <c r="E2195" s="11" t="s">
        <v>7113</v>
      </c>
      <c r="F2195" s="10" t="s">
        <v>7114</v>
      </c>
      <c r="G2195" s="11" t="s">
        <v>224</v>
      </c>
      <c r="H2195" s="11" t="s">
        <v>7119</v>
      </c>
      <c r="I2195" s="50">
        <v>3</v>
      </c>
      <c r="J2195" s="54" t="s">
        <v>35</v>
      </c>
      <c r="K2195" s="27" t="s">
        <v>36</v>
      </c>
      <c r="L2195" s="63" t="s">
        <v>40</v>
      </c>
      <c r="M2195" s="64"/>
      <c r="N2195" s="66" t="s">
        <v>7106</v>
      </c>
      <c r="O2195" s="66">
        <v>4</v>
      </c>
      <c r="P2195" s="67">
        <f>O2195+SUMIF(IN!F:F,Inventory!H:H,IN!M:M)-SUMIF(OUT!F:F,Inventory!H:H,OUT!M:M)</f>
        <v>4</v>
      </c>
      <c r="Q2195" s="5"/>
      <c r="R2195" s="75">
        <f t="shared" si="68"/>
        <v>0</v>
      </c>
      <c r="S2195" s="75"/>
      <c r="T2195" s="11">
        <v>30</v>
      </c>
      <c r="U2195" s="11" t="s">
        <v>44</v>
      </c>
      <c r="V2195" s="11"/>
      <c r="W2195" s="11">
        <v>3650</v>
      </c>
      <c r="X2195" s="11">
        <v>30</v>
      </c>
      <c r="Y2195" s="11"/>
      <c r="Z2195" s="11">
        <v>0</v>
      </c>
      <c r="AA2195" s="11">
        <v>2</v>
      </c>
      <c r="AB2195" s="11">
        <v>5</v>
      </c>
      <c r="AC2195" s="11">
        <v>5</v>
      </c>
      <c r="AD2195" s="11">
        <v>5</v>
      </c>
      <c r="AE2195" s="11">
        <v>5</v>
      </c>
      <c r="AF2195" s="11">
        <f t="shared" si="69"/>
        <v>4.7</v>
      </c>
    </row>
    <row r="2196" ht="50" customHeight="1" spans="1:32">
      <c r="A2196" s="11"/>
      <c r="B2196" s="11" t="s">
        <v>7120</v>
      </c>
      <c r="C2196" s="11"/>
      <c r="D2196" s="11"/>
      <c r="E2196" s="11" t="s">
        <v>7113</v>
      </c>
      <c r="F2196" s="10" t="s">
        <v>7114</v>
      </c>
      <c r="G2196" s="11" t="s">
        <v>224</v>
      </c>
      <c r="H2196" s="11" t="s">
        <v>7121</v>
      </c>
      <c r="I2196" s="50">
        <v>3</v>
      </c>
      <c r="J2196" s="54" t="s">
        <v>35</v>
      </c>
      <c r="K2196" s="27" t="s">
        <v>36</v>
      </c>
      <c r="L2196" s="63" t="s">
        <v>40</v>
      </c>
      <c r="M2196" s="64"/>
      <c r="N2196" s="66" t="s">
        <v>7106</v>
      </c>
      <c r="O2196" s="66">
        <v>11</v>
      </c>
      <c r="P2196" s="67">
        <f>O2196+SUMIF(IN!F:F,Inventory!H:H,IN!M:M)-SUMIF(OUT!F:F,Inventory!H:H,OUT!M:M)</f>
        <v>11</v>
      </c>
      <c r="Q2196" s="5"/>
      <c r="R2196" s="75">
        <f t="shared" si="68"/>
        <v>0</v>
      </c>
      <c r="S2196" s="75"/>
      <c r="T2196" s="11">
        <v>30</v>
      </c>
      <c r="U2196" s="11" t="s">
        <v>44</v>
      </c>
      <c r="V2196" s="11"/>
      <c r="W2196" s="11">
        <v>3650</v>
      </c>
      <c r="X2196" s="11">
        <v>30</v>
      </c>
      <c r="Y2196" s="11"/>
      <c r="Z2196" s="11">
        <v>0</v>
      </c>
      <c r="AA2196" s="11">
        <v>4</v>
      </c>
      <c r="AB2196" s="11">
        <v>5</v>
      </c>
      <c r="AC2196" s="11">
        <v>5</v>
      </c>
      <c r="AD2196" s="11">
        <v>5</v>
      </c>
      <c r="AE2196" s="11">
        <v>5</v>
      </c>
      <c r="AF2196" s="11">
        <f t="shared" si="69"/>
        <v>4.9</v>
      </c>
    </row>
    <row r="2197" ht="50" customHeight="1" spans="1:32">
      <c r="A2197" s="11"/>
      <c r="B2197" s="11" t="s">
        <v>7122</v>
      </c>
      <c r="C2197" s="11"/>
      <c r="D2197" s="11"/>
      <c r="E2197" s="10" t="s">
        <v>7123</v>
      </c>
      <c r="F2197" s="10" t="s">
        <v>7045</v>
      </c>
      <c r="G2197" s="11" t="s">
        <v>224</v>
      </c>
      <c r="H2197" s="11" t="s">
        <v>7124</v>
      </c>
      <c r="I2197" s="50">
        <v>3</v>
      </c>
      <c r="J2197" s="54" t="s">
        <v>35</v>
      </c>
      <c r="K2197" s="27" t="s">
        <v>36</v>
      </c>
      <c r="L2197" s="63" t="s">
        <v>40</v>
      </c>
      <c r="M2197" s="64"/>
      <c r="N2197" s="66" t="s">
        <v>7106</v>
      </c>
      <c r="O2197" s="66">
        <v>5</v>
      </c>
      <c r="P2197" s="67">
        <f>O2197+SUMIF(IN!F:F,Inventory!H:H,IN!M:M)-SUMIF(OUT!F:F,Inventory!H:H,OUT!M:M)</f>
        <v>5</v>
      </c>
      <c r="Q2197" s="5"/>
      <c r="R2197" s="75">
        <f t="shared" si="68"/>
        <v>0</v>
      </c>
      <c r="S2197" s="75"/>
      <c r="T2197" s="11">
        <v>30</v>
      </c>
      <c r="U2197" s="11" t="s">
        <v>44</v>
      </c>
      <c r="V2197" s="11"/>
      <c r="W2197" s="11">
        <v>3650</v>
      </c>
      <c r="X2197" s="11">
        <v>30</v>
      </c>
      <c r="Y2197" s="11"/>
      <c r="Z2197" s="11">
        <v>0</v>
      </c>
      <c r="AA2197" s="11">
        <v>5</v>
      </c>
      <c r="AB2197" s="11">
        <v>2</v>
      </c>
      <c r="AC2197" s="11">
        <v>5</v>
      </c>
      <c r="AD2197" s="11">
        <v>5</v>
      </c>
      <c r="AE2197" s="11">
        <v>5</v>
      </c>
      <c r="AF2197" s="11">
        <f t="shared" si="69"/>
        <v>4.7</v>
      </c>
    </row>
    <row r="2198" ht="50" customHeight="1" spans="1:32">
      <c r="A2198" s="11"/>
      <c r="B2198" s="11" t="s">
        <v>7125</v>
      </c>
      <c r="C2198" s="11"/>
      <c r="D2198" s="11"/>
      <c r="E2198" s="10" t="s">
        <v>7104</v>
      </c>
      <c r="F2198" s="10" t="s">
        <v>7126</v>
      </c>
      <c r="G2198" s="11" t="s">
        <v>7127</v>
      </c>
      <c r="H2198" s="11" t="s">
        <v>7128</v>
      </c>
      <c r="I2198" s="50">
        <v>3</v>
      </c>
      <c r="J2198" s="54" t="s">
        <v>35</v>
      </c>
      <c r="K2198" s="27" t="s">
        <v>36</v>
      </c>
      <c r="L2198" s="63" t="s">
        <v>40</v>
      </c>
      <c r="M2198" s="64"/>
      <c r="N2198" s="66" t="s">
        <v>7106</v>
      </c>
      <c r="O2198" s="66">
        <v>10</v>
      </c>
      <c r="P2198" s="67">
        <f>O2198+SUMIF(IN!F:F,Inventory!H:H,IN!M:M)-SUMIF(OUT!F:F,Inventory!H:H,OUT!M:M)</f>
        <v>9</v>
      </c>
      <c r="Q2198" s="5"/>
      <c r="R2198" s="75">
        <f t="shared" si="68"/>
        <v>0</v>
      </c>
      <c r="S2198" s="75"/>
      <c r="T2198" s="11">
        <v>30</v>
      </c>
      <c r="U2198" s="11" t="s">
        <v>44</v>
      </c>
      <c r="V2198" s="11"/>
      <c r="W2198" s="11">
        <v>3650</v>
      </c>
      <c r="X2198" s="11">
        <v>30</v>
      </c>
      <c r="Y2198" s="11"/>
      <c r="Z2198" s="11">
        <v>0</v>
      </c>
      <c r="AA2198" s="11">
        <v>5</v>
      </c>
      <c r="AB2198" s="11">
        <v>1</v>
      </c>
      <c r="AC2198" s="11">
        <v>5</v>
      </c>
      <c r="AD2198" s="11">
        <v>5</v>
      </c>
      <c r="AE2198" s="11">
        <v>5</v>
      </c>
      <c r="AF2198" s="11">
        <f t="shared" si="69"/>
        <v>4.6</v>
      </c>
    </row>
    <row r="2199" ht="50" customHeight="1" spans="1:32">
      <c r="A2199" s="11"/>
      <c r="B2199" s="11" t="s">
        <v>7129</v>
      </c>
      <c r="C2199" s="11"/>
      <c r="D2199" s="11"/>
      <c r="E2199" s="10" t="s">
        <v>7104</v>
      </c>
      <c r="F2199" s="10" t="s">
        <v>7126</v>
      </c>
      <c r="G2199" s="11" t="s">
        <v>224</v>
      </c>
      <c r="H2199" s="11" t="s">
        <v>7130</v>
      </c>
      <c r="I2199" s="50">
        <v>3</v>
      </c>
      <c r="J2199" s="54" t="s">
        <v>35</v>
      </c>
      <c r="K2199" s="27" t="s">
        <v>36</v>
      </c>
      <c r="L2199" s="27" t="s">
        <v>40</v>
      </c>
      <c r="M2199" s="64"/>
      <c r="N2199" s="66" t="s">
        <v>7106</v>
      </c>
      <c r="O2199" s="66">
        <v>13</v>
      </c>
      <c r="P2199" s="67">
        <f>O2199+SUMIF(IN!F:F,Inventory!H:H,IN!M:M)-SUMIF(OUT!F:F,Inventory!H:H,OUT!M:M)</f>
        <v>10</v>
      </c>
      <c r="Q2199" s="5"/>
      <c r="R2199" s="75">
        <f t="shared" si="68"/>
        <v>0</v>
      </c>
      <c r="S2199" s="75"/>
      <c r="T2199" s="11">
        <v>30</v>
      </c>
      <c r="U2199" s="11" t="s">
        <v>44</v>
      </c>
      <c r="V2199" s="11" t="s">
        <v>52</v>
      </c>
      <c r="W2199" s="11">
        <v>3650</v>
      </c>
      <c r="X2199" s="11">
        <v>15</v>
      </c>
      <c r="Y2199" s="11"/>
      <c r="Z2199" s="11">
        <v>0</v>
      </c>
      <c r="AA2199" s="11">
        <v>5</v>
      </c>
      <c r="AB2199" s="11">
        <v>3</v>
      </c>
      <c r="AC2199" s="11">
        <v>5</v>
      </c>
      <c r="AD2199" s="11">
        <v>5</v>
      </c>
      <c r="AE2199" s="11">
        <v>5</v>
      </c>
      <c r="AF2199" s="11">
        <f t="shared" si="69"/>
        <v>4.8</v>
      </c>
    </row>
    <row r="2200" ht="50" customHeight="1" spans="1:32">
      <c r="A2200" s="11"/>
      <c r="B2200" s="11" t="s">
        <v>7131</v>
      </c>
      <c r="C2200" s="11"/>
      <c r="D2200" s="11"/>
      <c r="E2200" s="10" t="s">
        <v>7104</v>
      </c>
      <c r="F2200" s="10" t="s">
        <v>7126</v>
      </c>
      <c r="G2200" s="11" t="s">
        <v>7132</v>
      </c>
      <c r="H2200" s="11" t="s">
        <v>7133</v>
      </c>
      <c r="I2200" s="50">
        <v>3</v>
      </c>
      <c r="J2200" s="54" t="s">
        <v>35</v>
      </c>
      <c r="K2200" s="27" t="s">
        <v>36</v>
      </c>
      <c r="L2200" s="63" t="s">
        <v>40</v>
      </c>
      <c r="M2200" s="64"/>
      <c r="N2200" s="66" t="s">
        <v>7106</v>
      </c>
      <c r="O2200" s="66">
        <v>21</v>
      </c>
      <c r="P2200" s="67">
        <f>O2200+SUMIF(IN!F:F,Inventory!H:H,IN!M:M)-SUMIF(OUT!F:F,Inventory!H:H,OUT!M:M)</f>
        <v>19</v>
      </c>
      <c r="Q2200" s="5"/>
      <c r="R2200" s="75">
        <f t="shared" si="68"/>
        <v>0</v>
      </c>
      <c r="S2200" s="75"/>
      <c r="T2200" s="11">
        <v>30</v>
      </c>
      <c r="U2200" s="11" t="s">
        <v>44</v>
      </c>
      <c r="V2200" s="11"/>
      <c r="W2200" s="11">
        <v>3650</v>
      </c>
      <c r="X2200" s="11">
        <v>15</v>
      </c>
      <c r="Y2200" s="11"/>
      <c r="Z2200" s="11">
        <v>0</v>
      </c>
      <c r="AA2200" s="11">
        <v>4</v>
      </c>
      <c r="AB2200" s="11">
        <v>4</v>
      </c>
      <c r="AC2200" s="11">
        <v>4</v>
      </c>
      <c r="AD2200" s="11">
        <v>5</v>
      </c>
      <c r="AE2200" s="11">
        <v>5</v>
      </c>
      <c r="AF2200" s="11">
        <f t="shared" si="69"/>
        <v>4.6</v>
      </c>
    </row>
    <row r="2201" ht="50" customHeight="1" spans="1:32">
      <c r="A2201" s="11"/>
      <c r="B2201" s="11" t="s">
        <v>7134</v>
      </c>
      <c r="C2201" s="11"/>
      <c r="D2201" s="11"/>
      <c r="E2201" s="10" t="s">
        <v>7104</v>
      </c>
      <c r="F2201" s="10" t="s">
        <v>7126</v>
      </c>
      <c r="G2201" s="11" t="s">
        <v>224</v>
      </c>
      <c r="H2201" s="11" t="s">
        <v>7135</v>
      </c>
      <c r="I2201" s="50">
        <v>3</v>
      </c>
      <c r="J2201" s="54" t="s">
        <v>35</v>
      </c>
      <c r="K2201" s="27" t="s">
        <v>36</v>
      </c>
      <c r="L2201" s="63" t="s">
        <v>40</v>
      </c>
      <c r="M2201" s="64"/>
      <c r="N2201" s="66" t="s">
        <v>7106</v>
      </c>
      <c r="O2201" s="66">
        <v>33</v>
      </c>
      <c r="P2201" s="67">
        <f>O2201+SUMIF(IN!F:F,Inventory!H:H,IN!M:M)-SUMIF(OUT!F:F,Inventory!H:H,OUT!M:M)</f>
        <v>33</v>
      </c>
      <c r="Q2201" s="5"/>
      <c r="R2201" s="75">
        <f t="shared" si="68"/>
        <v>0</v>
      </c>
      <c r="S2201" s="75"/>
      <c r="T2201" s="11">
        <v>30</v>
      </c>
      <c r="U2201" s="11" t="s">
        <v>44</v>
      </c>
      <c r="V2201" s="11"/>
      <c r="W2201" s="11">
        <v>3650</v>
      </c>
      <c r="X2201" s="11">
        <v>15</v>
      </c>
      <c r="Y2201" s="11"/>
      <c r="Z2201" s="11">
        <v>0</v>
      </c>
      <c r="AA2201" s="11">
        <v>5</v>
      </c>
      <c r="AB2201" s="11">
        <v>2</v>
      </c>
      <c r="AC2201" s="11">
        <v>5</v>
      </c>
      <c r="AD2201" s="11">
        <v>5</v>
      </c>
      <c r="AE2201" s="11">
        <v>5</v>
      </c>
      <c r="AF2201" s="11">
        <f t="shared" si="69"/>
        <v>4.7</v>
      </c>
    </row>
    <row r="2202" ht="50" customHeight="1" spans="1:32">
      <c r="A2202" s="11"/>
      <c r="B2202" s="11" t="s">
        <v>7136</v>
      </c>
      <c r="C2202" s="11"/>
      <c r="D2202" s="11"/>
      <c r="E2202" s="10" t="s">
        <v>7104</v>
      </c>
      <c r="F2202" s="10" t="s">
        <v>7126</v>
      </c>
      <c r="G2202" s="11" t="s">
        <v>224</v>
      </c>
      <c r="H2202" s="11" t="s">
        <v>7137</v>
      </c>
      <c r="I2202" s="50">
        <v>3</v>
      </c>
      <c r="J2202" s="54" t="s">
        <v>35</v>
      </c>
      <c r="K2202" s="27" t="s">
        <v>36</v>
      </c>
      <c r="L2202" s="63" t="s">
        <v>40</v>
      </c>
      <c r="M2202" s="64"/>
      <c r="N2202" s="66" t="s">
        <v>7106</v>
      </c>
      <c r="O2202" s="66">
        <v>16</v>
      </c>
      <c r="P2202" s="67">
        <f>O2202+SUMIF(IN!F:F,Inventory!H:H,IN!M:M)-SUMIF(OUT!F:F,Inventory!H:H,OUT!M:M)</f>
        <v>16</v>
      </c>
      <c r="Q2202" s="5"/>
      <c r="R2202" s="75">
        <f t="shared" si="68"/>
        <v>0</v>
      </c>
      <c r="S2202" s="75"/>
      <c r="T2202" s="11">
        <v>30</v>
      </c>
      <c r="U2202" s="11" t="s">
        <v>44</v>
      </c>
      <c r="V2202" s="11"/>
      <c r="W2202" s="11">
        <v>3650</v>
      </c>
      <c r="X2202" s="11">
        <v>15</v>
      </c>
      <c r="Y2202" s="11"/>
      <c r="Z2202" s="11">
        <v>0</v>
      </c>
      <c r="AA2202" s="11">
        <v>5</v>
      </c>
      <c r="AB2202" s="11">
        <v>5</v>
      </c>
      <c r="AC2202" s="11">
        <v>5</v>
      </c>
      <c r="AD2202" s="11">
        <v>4</v>
      </c>
      <c r="AE2202" s="11">
        <v>5</v>
      </c>
      <c r="AF2202" s="11">
        <f t="shared" si="69"/>
        <v>4.7</v>
      </c>
    </row>
    <row r="2203" ht="50" customHeight="1" spans="1:32">
      <c r="A2203" s="11"/>
      <c r="B2203" s="11" t="s">
        <v>7138</v>
      </c>
      <c r="C2203" s="11"/>
      <c r="D2203" s="11"/>
      <c r="E2203" s="11" t="s">
        <v>7139</v>
      </c>
      <c r="F2203" s="10" t="s">
        <v>7045</v>
      </c>
      <c r="G2203" s="11" t="s">
        <v>224</v>
      </c>
      <c r="H2203" s="11" t="s">
        <v>7140</v>
      </c>
      <c r="I2203" s="50">
        <v>2</v>
      </c>
      <c r="J2203" s="54" t="s">
        <v>35</v>
      </c>
      <c r="K2203" s="27" t="s">
        <v>36</v>
      </c>
      <c r="L2203" s="63" t="s">
        <v>40</v>
      </c>
      <c r="M2203" s="64"/>
      <c r="N2203" s="66" t="s">
        <v>7106</v>
      </c>
      <c r="O2203" s="66">
        <v>14</v>
      </c>
      <c r="P2203" s="67">
        <f>O2203+SUMIF(IN!F:F,Inventory!H:H,IN!M:M)-SUMIF(OUT!F:F,Inventory!H:H,OUT!M:M)</f>
        <v>14</v>
      </c>
      <c r="Q2203" s="5"/>
      <c r="R2203" s="75">
        <f t="shared" si="68"/>
        <v>0</v>
      </c>
      <c r="S2203" s="75"/>
      <c r="T2203" s="11">
        <v>30</v>
      </c>
      <c r="U2203" s="11" t="s">
        <v>44</v>
      </c>
      <c r="V2203" s="11"/>
      <c r="W2203" s="11">
        <v>3650</v>
      </c>
      <c r="X2203" s="11">
        <v>15</v>
      </c>
      <c r="Y2203" s="11"/>
      <c r="Z2203" s="11">
        <v>0</v>
      </c>
      <c r="AA2203" s="11">
        <v>3</v>
      </c>
      <c r="AB2203" s="11">
        <v>3</v>
      </c>
      <c r="AC2203" s="11">
        <v>5</v>
      </c>
      <c r="AD2203" s="11">
        <v>5</v>
      </c>
      <c r="AE2203" s="11">
        <v>5</v>
      </c>
      <c r="AF2203" s="11">
        <f t="shared" si="69"/>
        <v>4.6</v>
      </c>
    </row>
    <row r="2204" ht="50" customHeight="1" spans="1:32">
      <c r="A2204" s="11"/>
      <c r="B2204" s="11" t="s">
        <v>7141</v>
      </c>
      <c r="C2204" s="11"/>
      <c r="D2204" s="11"/>
      <c r="E2204" s="11" t="s">
        <v>7139</v>
      </c>
      <c r="F2204" s="10" t="s">
        <v>7045</v>
      </c>
      <c r="G2204" s="11" t="s">
        <v>7127</v>
      </c>
      <c r="H2204" s="11" t="s">
        <v>7142</v>
      </c>
      <c r="I2204" s="50">
        <v>2</v>
      </c>
      <c r="J2204" s="54" t="s">
        <v>35</v>
      </c>
      <c r="K2204" s="27" t="s">
        <v>36</v>
      </c>
      <c r="L2204" s="63" t="s">
        <v>40</v>
      </c>
      <c r="M2204" s="64"/>
      <c r="N2204" s="66" t="s">
        <v>7106</v>
      </c>
      <c r="O2204" s="66">
        <v>13</v>
      </c>
      <c r="P2204" s="67">
        <f>O2204+SUMIF(IN!F:F,Inventory!H:H,IN!M:M)-SUMIF(OUT!F:F,Inventory!H:H,OUT!M:M)</f>
        <v>13</v>
      </c>
      <c r="Q2204" s="5"/>
      <c r="R2204" s="75">
        <f t="shared" si="68"/>
        <v>0</v>
      </c>
      <c r="S2204" s="75"/>
      <c r="T2204" s="11">
        <v>30</v>
      </c>
      <c r="U2204" s="11" t="s">
        <v>44</v>
      </c>
      <c r="V2204" s="11"/>
      <c r="W2204" s="11">
        <v>3650</v>
      </c>
      <c r="X2204" s="11">
        <v>15</v>
      </c>
      <c r="Y2204" s="11"/>
      <c r="Z2204" s="11">
        <v>0</v>
      </c>
      <c r="AA2204" s="11">
        <v>2</v>
      </c>
      <c r="AB2204" s="11">
        <v>4</v>
      </c>
      <c r="AC2204" s="11">
        <v>5</v>
      </c>
      <c r="AD2204" s="11">
        <v>5</v>
      </c>
      <c r="AE2204" s="11">
        <v>5</v>
      </c>
      <c r="AF2204" s="11">
        <f t="shared" si="69"/>
        <v>4.6</v>
      </c>
    </row>
    <row r="2205" ht="50" customHeight="1" spans="1:32">
      <c r="A2205" s="11"/>
      <c r="B2205" s="11" t="s">
        <v>7143</v>
      </c>
      <c r="C2205" s="11"/>
      <c r="D2205" s="11"/>
      <c r="E2205" s="11" t="s">
        <v>7139</v>
      </c>
      <c r="F2205" s="10" t="s">
        <v>7045</v>
      </c>
      <c r="G2205" s="11" t="s">
        <v>7127</v>
      </c>
      <c r="H2205" s="11" t="s">
        <v>7144</v>
      </c>
      <c r="I2205" s="50">
        <v>2</v>
      </c>
      <c r="J2205" s="54" t="s">
        <v>35</v>
      </c>
      <c r="K2205" s="27" t="s">
        <v>36</v>
      </c>
      <c r="L2205" s="63" t="s">
        <v>40</v>
      </c>
      <c r="M2205" s="64"/>
      <c r="N2205" s="66" t="s">
        <v>7106</v>
      </c>
      <c r="O2205" s="66">
        <v>24</v>
      </c>
      <c r="P2205" s="67">
        <f>O2205+SUMIF(IN!F:F,Inventory!H:H,IN!M:M)-SUMIF(OUT!F:F,Inventory!H:H,OUT!M:M)</f>
        <v>24</v>
      </c>
      <c r="Q2205" s="5"/>
      <c r="R2205" s="75">
        <f t="shared" si="68"/>
        <v>0</v>
      </c>
      <c r="S2205" s="75"/>
      <c r="T2205" s="11">
        <v>30</v>
      </c>
      <c r="U2205" s="11" t="s">
        <v>40</v>
      </c>
      <c r="V2205" s="11"/>
      <c r="W2205" s="11">
        <v>3650</v>
      </c>
      <c r="X2205" s="11">
        <v>15</v>
      </c>
      <c r="Y2205" s="11"/>
      <c r="Z2205" s="11">
        <v>0</v>
      </c>
      <c r="AA2205" s="11">
        <v>5</v>
      </c>
      <c r="AB2205" s="11">
        <v>2</v>
      </c>
      <c r="AC2205" s="11">
        <v>5</v>
      </c>
      <c r="AD2205" s="11">
        <v>5</v>
      </c>
      <c r="AE2205" s="11">
        <v>5</v>
      </c>
      <c r="AF2205" s="11">
        <f t="shared" si="69"/>
        <v>4.7</v>
      </c>
    </row>
    <row r="2206" ht="50" customHeight="1" spans="1:32">
      <c r="A2206" s="11"/>
      <c r="B2206" s="11" t="s">
        <v>7145</v>
      </c>
      <c r="C2206" s="11"/>
      <c r="D2206" s="11"/>
      <c r="E2206" s="11" t="s">
        <v>7139</v>
      </c>
      <c r="F2206" s="10" t="s">
        <v>7045</v>
      </c>
      <c r="G2206" s="11" t="s">
        <v>224</v>
      </c>
      <c r="H2206" s="11" t="s">
        <v>7146</v>
      </c>
      <c r="I2206" s="50">
        <v>2</v>
      </c>
      <c r="J2206" s="54" t="s">
        <v>35</v>
      </c>
      <c r="K2206" s="27" t="s">
        <v>36</v>
      </c>
      <c r="L2206" s="27" t="s">
        <v>40</v>
      </c>
      <c r="M2206" s="64"/>
      <c r="N2206" s="66" t="s">
        <v>7106</v>
      </c>
      <c r="O2206" s="66">
        <v>15</v>
      </c>
      <c r="P2206" s="67">
        <f>O2206+SUMIF(IN!F:F,Inventory!H:H,IN!M:M)-SUMIF(OUT!F:F,Inventory!H:H,OUT!M:M)</f>
        <v>15</v>
      </c>
      <c r="Q2206" s="5"/>
      <c r="R2206" s="75">
        <f t="shared" si="68"/>
        <v>0</v>
      </c>
      <c r="S2206" s="75"/>
      <c r="T2206" s="11">
        <v>30</v>
      </c>
      <c r="U2206" s="11" t="s">
        <v>40</v>
      </c>
      <c r="V2206" s="11"/>
      <c r="W2206" s="11">
        <v>3650</v>
      </c>
      <c r="X2206" s="11">
        <v>15</v>
      </c>
      <c r="Y2206" s="11"/>
      <c r="Z2206" s="11">
        <v>0</v>
      </c>
      <c r="AA2206" s="11">
        <v>5</v>
      </c>
      <c r="AB2206" s="11">
        <v>1</v>
      </c>
      <c r="AC2206" s="11">
        <v>5</v>
      </c>
      <c r="AD2206" s="11">
        <v>5</v>
      </c>
      <c r="AE2206" s="11">
        <v>5</v>
      </c>
      <c r="AF2206" s="11">
        <f t="shared" si="69"/>
        <v>4.6</v>
      </c>
    </row>
    <row r="2207" ht="50" customHeight="1" spans="1:32">
      <c r="A2207" s="11"/>
      <c r="B2207" s="11" t="s">
        <v>7147</v>
      </c>
      <c r="C2207" s="11"/>
      <c r="D2207" s="11"/>
      <c r="E2207" s="11" t="s">
        <v>7123</v>
      </c>
      <c r="F2207" s="10" t="s">
        <v>7045</v>
      </c>
      <c r="G2207" s="11" t="s">
        <v>224</v>
      </c>
      <c r="H2207" s="11" t="s">
        <v>7148</v>
      </c>
      <c r="I2207" s="50">
        <v>2</v>
      </c>
      <c r="J2207" s="54" t="s">
        <v>35</v>
      </c>
      <c r="K2207" s="27" t="s">
        <v>36</v>
      </c>
      <c r="L2207" s="63" t="s">
        <v>40</v>
      </c>
      <c r="M2207" s="64"/>
      <c r="N2207" s="66" t="s">
        <v>7106</v>
      </c>
      <c r="O2207" s="66">
        <v>13</v>
      </c>
      <c r="P2207" s="67">
        <f>O2207+SUMIF(IN!F:F,Inventory!H:H,IN!M:M)-SUMIF(OUT!F:F,Inventory!H:H,OUT!M:M)</f>
        <v>12</v>
      </c>
      <c r="Q2207" s="5"/>
      <c r="R2207" s="75">
        <f t="shared" si="68"/>
        <v>0</v>
      </c>
      <c r="S2207" s="75"/>
      <c r="T2207" s="11">
        <v>30</v>
      </c>
      <c r="U2207" s="11" t="s">
        <v>40</v>
      </c>
      <c r="V2207" s="11"/>
      <c r="W2207" s="11">
        <v>3650</v>
      </c>
      <c r="X2207" s="11">
        <v>15</v>
      </c>
      <c r="Y2207" s="11"/>
      <c r="Z2207" s="11">
        <v>0</v>
      </c>
      <c r="AA2207" s="11">
        <v>3</v>
      </c>
      <c r="AB2207" s="11">
        <v>5</v>
      </c>
      <c r="AC2207" s="11">
        <v>5</v>
      </c>
      <c r="AD2207" s="11">
        <v>5</v>
      </c>
      <c r="AE2207" s="11">
        <v>5</v>
      </c>
      <c r="AF2207" s="11">
        <f t="shared" si="69"/>
        <v>4.8</v>
      </c>
    </row>
    <row r="2208" ht="50" customHeight="1" spans="1:32">
      <c r="A2208" s="11"/>
      <c r="B2208" s="11" t="s">
        <v>7149</v>
      </c>
      <c r="C2208" s="11"/>
      <c r="D2208" s="11"/>
      <c r="E2208" s="11" t="s">
        <v>7123</v>
      </c>
      <c r="F2208" s="10" t="s">
        <v>7045</v>
      </c>
      <c r="G2208" s="11" t="s">
        <v>224</v>
      </c>
      <c r="H2208" s="11" t="s">
        <v>7150</v>
      </c>
      <c r="I2208" s="50">
        <v>2</v>
      </c>
      <c r="J2208" s="54" t="s">
        <v>35</v>
      </c>
      <c r="K2208" s="27" t="s">
        <v>36</v>
      </c>
      <c r="L2208" s="63" t="s">
        <v>40</v>
      </c>
      <c r="M2208" s="64"/>
      <c r="N2208" s="66" t="s">
        <v>7106</v>
      </c>
      <c r="O2208" s="66">
        <v>7</v>
      </c>
      <c r="P2208" s="67">
        <f>O2208+SUMIF(IN!F:F,Inventory!H:H,IN!M:M)-SUMIF(OUT!F:F,Inventory!H:H,OUT!M:M)</f>
        <v>7</v>
      </c>
      <c r="Q2208" s="5"/>
      <c r="R2208" s="75">
        <f t="shared" si="68"/>
        <v>0</v>
      </c>
      <c r="S2208" s="75"/>
      <c r="T2208" s="11">
        <v>30</v>
      </c>
      <c r="U2208" s="11" t="s">
        <v>40</v>
      </c>
      <c r="V2208" s="11"/>
      <c r="W2208" s="11">
        <v>3650</v>
      </c>
      <c r="X2208" s="11">
        <v>15</v>
      </c>
      <c r="Y2208" s="11"/>
      <c r="Z2208" s="11">
        <v>0</v>
      </c>
      <c r="AA2208" s="11">
        <v>5</v>
      </c>
      <c r="AB2208" s="11">
        <v>4</v>
      </c>
      <c r="AC2208" s="11">
        <v>5</v>
      </c>
      <c r="AD2208" s="11">
        <v>5</v>
      </c>
      <c r="AE2208" s="11">
        <v>5</v>
      </c>
      <c r="AF2208" s="11">
        <f t="shared" si="69"/>
        <v>4.9</v>
      </c>
    </row>
    <row r="2209" ht="50" customHeight="1" spans="1:32">
      <c r="A2209" s="11"/>
      <c r="B2209" s="11" t="s">
        <v>7151</v>
      </c>
      <c r="C2209" s="11"/>
      <c r="D2209" s="11"/>
      <c r="E2209" s="11" t="s">
        <v>7123</v>
      </c>
      <c r="F2209" s="10" t="s">
        <v>7045</v>
      </c>
      <c r="G2209" s="11" t="s">
        <v>224</v>
      </c>
      <c r="H2209" s="11" t="s">
        <v>7152</v>
      </c>
      <c r="I2209" s="50">
        <v>2</v>
      </c>
      <c r="J2209" s="54" t="s">
        <v>35</v>
      </c>
      <c r="K2209" s="27" t="s">
        <v>36</v>
      </c>
      <c r="L2209" s="63" t="s">
        <v>40</v>
      </c>
      <c r="M2209" s="64"/>
      <c r="N2209" s="66" t="s">
        <v>7106</v>
      </c>
      <c r="O2209" s="66">
        <v>8</v>
      </c>
      <c r="P2209" s="67">
        <f>O2209+SUMIF(IN!F:F,Inventory!H:H,IN!M:M)-SUMIF(OUT!F:F,Inventory!H:H,OUT!M:M)</f>
        <v>8</v>
      </c>
      <c r="Q2209" s="5"/>
      <c r="R2209" s="75">
        <f t="shared" si="68"/>
        <v>0</v>
      </c>
      <c r="S2209" s="75"/>
      <c r="T2209" s="11">
        <v>30</v>
      </c>
      <c r="U2209" s="11" t="s">
        <v>40</v>
      </c>
      <c r="V2209" s="11"/>
      <c r="W2209" s="11">
        <v>3650</v>
      </c>
      <c r="X2209" s="11">
        <v>15</v>
      </c>
      <c r="Y2209" s="11"/>
      <c r="Z2209" s="11">
        <v>0</v>
      </c>
      <c r="AA2209" s="11">
        <v>3</v>
      </c>
      <c r="AB2209" s="11">
        <v>4</v>
      </c>
      <c r="AC2209" s="11">
        <v>5</v>
      </c>
      <c r="AD2209" s="11">
        <v>5</v>
      </c>
      <c r="AE2209" s="11">
        <v>5</v>
      </c>
      <c r="AF2209" s="11">
        <f t="shared" si="69"/>
        <v>4.7</v>
      </c>
    </row>
    <row r="2210" ht="50" customHeight="1" spans="1:32">
      <c r="A2210" s="11"/>
      <c r="B2210" s="11" t="s">
        <v>7153</v>
      </c>
      <c r="C2210" s="11"/>
      <c r="D2210" s="11"/>
      <c r="E2210" s="11" t="s">
        <v>7123</v>
      </c>
      <c r="F2210" s="10" t="s">
        <v>7045</v>
      </c>
      <c r="G2210" s="11" t="s">
        <v>224</v>
      </c>
      <c r="H2210" s="11" t="s">
        <v>7154</v>
      </c>
      <c r="I2210" s="50">
        <v>2</v>
      </c>
      <c r="J2210" s="54" t="s">
        <v>35</v>
      </c>
      <c r="K2210" s="27" t="s">
        <v>36</v>
      </c>
      <c r="L2210" s="27" t="s">
        <v>40</v>
      </c>
      <c r="M2210" s="64"/>
      <c r="N2210" s="66" t="s">
        <v>7106</v>
      </c>
      <c r="O2210" s="66">
        <v>14</v>
      </c>
      <c r="P2210" s="67">
        <f>O2210+SUMIF(IN!F:F,Inventory!H:H,IN!M:M)-SUMIF(OUT!F:F,Inventory!H:H,OUT!M:M)</f>
        <v>14</v>
      </c>
      <c r="Q2210" s="5"/>
      <c r="R2210" s="75">
        <f t="shared" si="68"/>
        <v>0</v>
      </c>
      <c r="S2210" s="75"/>
      <c r="T2210" s="11">
        <v>30</v>
      </c>
      <c r="U2210" s="11" t="s">
        <v>40</v>
      </c>
      <c r="V2210" s="11"/>
      <c r="W2210" s="11">
        <v>3650</v>
      </c>
      <c r="X2210" s="11">
        <v>15</v>
      </c>
      <c r="Y2210" s="11"/>
      <c r="Z2210" s="11">
        <v>0</v>
      </c>
      <c r="AA2210" s="11">
        <v>5</v>
      </c>
      <c r="AB2210" s="11">
        <v>5</v>
      </c>
      <c r="AC2210" s="11">
        <v>5</v>
      </c>
      <c r="AD2210" s="11">
        <v>5</v>
      </c>
      <c r="AE2210" s="11">
        <v>5</v>
      </c>
      <c r="AF2210" s="11">
        <f t="shared" si="69"/>
        <v>5</v>
      </c>
    </row>
    <row r="2211" ht="50" customHeight="1" spans="1:32">
      <c r="A2211" s="11">
        <v>1596</v>
      </c>
      <c r="B2211" s="11" t="s">
        <v>7155</v>
      </c>
      <c r="C2211" s="11"/>
      <c r="D2211" s="11"/>
      <c r="E2211" s="11" t="s">
        <v>7123</v>
      </c>
      <c r="F2211" s="10" t="s">
        <v>7045</v>
      </c>
      <c r="G2211" s="11" t="s">
        <v>224</v>
      </c>
      <c r="H2211" s="11" t="s">
        <v>7156</v>
      </c>
      <c r="I2211" s="50">
        <v>2</v>
      </c>
      <c r="J2211" s="54" t="s">
        <v>35</v>
      </c>
      <c r="K2211" s="27" t="s">
        <v>36</v>
      </c>
      <c r="L2211" s="27" t="s">
        <v>40</v>
      </c>
      <c r="M2211" s="64"/>
      <c r="N2211" s="66" t="s">
        <v>7106</v>
      </c>
      <c r="O2211" s="66">
        <v>17</v>
      </c>
      <c r="P2211" s="67">
        <f>O2211+SUMIF(IN!F:F,Inventory!H:H,IN!M:M)-SUMIF(OUT!F:F,Inventory!H:H,OUT!M:M)</f>
        <v>16</v>
      </c>
      <c r="Q2211" s="5"/>
      <c r="R2211" s="75">
        <f t="shared" si="68"/>
        <v>0</v>
      </c>
      <c r="S2211" s="75"/>
      <c r="T2211" s="11">
        <v>30</v>
      </c>
      <c r="U2211" s="11" t="s">
        <v>40</v>
      </c>
      <c r="V2211" s="11"/>
      <c r="W2211" s="11">
        <v>1000</v>
      </c>
      <c r="X2211" s="11">
        <v>15</v>
      </c>
      <c r="Y2211" s="11"/>
      <c r="Z2211" s="11">
        <v>0</v>
      </c>
      <c r="AA2211" s="11">
        <v>5</v>
      </c>
      <c r="AB2211" s="11">
        <v>3</v>
      </c>
      <c r="AC2211" s="11">
        <v>4</v>
      </c>
      <c r="AD2211" s="11">
        <v>5</v>
      </c>
      <c r="AE2211" s="11">
        <v>5</v>
      </c>
      <c r="AF2211" s="11">
        <f t="shared" si="69"/>
        <v>4.6</v>
      </c>
    </row>
    <row r="2212" ht="50" customHeight="1" spans="1:32">
      <c r="A2212" s="11">
        <v>431</v>
      </c>
      <c r="B2212" s="11" t="s">
        <v>7157</v>
      </c>
      <c r="C2212" s="11"/>
      <c r="D2212" s="11"/>
      <c r="E2212" s="10" t="s">
        <v>7123</v>
      </c>
      <c r="F2212" s="10" t="s">
        <v>7045</v>
      </c>
      <c r="G2212" s="11" t="s">
        <v>224</v>
      </c>
      <c r="H2212" s="11" t="s">
        <v>7158</v>
      </c>
      <c r="I2212" s="50">
        <v>5</v>
      </c>
      <c r="J2212" s="54" t="s">
        <v>35</v>
      </c>
      <c r="K2212" s="27" t="s">
        <v>36</v>
      </c>
      <c r="L2212" s="63" t="s">
        <v>40</v>
      </c>
      <c r="M2212" s="64"/>
      <c r="N2212" s="66" t="s">
        <v>7106</v>
      </c>
      <c r="O2212" s="66">
        <v>22</v>
      </c>
      <c r="P2212" s="67">
        <f>O2212+SUMIF(IN!F:F,Inventory!H:H,IN!M:M)-SUMIF(OUT!F:F,Inventory!H:H,OUT!M:M)</f>
        <v>22</v>
      </c>
      <c r="Q2212" s="5"/>
      <c r="R2212" s="75">
        <f t="shared" si="68"/>
        <v>0</v>
      </c>
      <c r="S2212" s="75"/>
      <c r="T2212" s="11">
        <v>15</v>
      </c>
      <c r="U2212" s="11" t="s">
        <v>44</v>
      </c>
      <c r="V2212" s="11"/>
      <c r="W2212" s="11">
        <v>3650</v>
      </c>
      <c r="X2212" s="11">
        <v>15</v>
      </c>
      <c r="Y2212" s="11"/>
      <c r="Z2212" s="11">
        <v>0</v>
      </c>
      <c r="AA2212" s="11">
        <v>4</v>
      </c>
      <c r="AB2212" s="11">
        <v>3</v>
      </c>
      <c r="AC2212" s="11">
        <v>5</v>
      </c>
      <c r="AD2212" s="11">
        <v>5</v>
      </c>
      <c r="AE2212" s="11">
        <v>5</v>
      </c>
      <c r="AF2212" s="11">
        <f t="shared" si="69"/>
        <v>4.7</v>
      </c>
    </row>
    <row r="2213" ht="50" customHeight="1" spans="1:32">
      <c r="A2213" s="11"/>
      <c r="B2213" s="11" t="s">
        <v>7159</v>
      </c>
      <c r="C2213" s="11"/>
      <c r="D2213" s="11"/>
      <c r="E2213" s="11" t="s">
        <v>7123</v>
      </c>
      <c r="F2213" s="11" t="s">
        <v>7045</v>
      </c>
      <c r="G2213" s="58" t="s">
        <v>628</v>
      </c>
      <c r="H2213" s="11" t="s">
        <v>7160</v>
      </c>
      <c r="I2213" s="50">
        <v>5</v>
      </c>
      <c r="J2213" s="54" t="s">
        <v>35</v>
      </c>
      <c r="K2213" s="27" t="s">
        <v>36</v>
      </c>
      <c r="L2213" s="63" t="s">
        <v>40</v>
      </c>
      <c r="M2213" s="64"/>
      <c r="N2213" s="65" t="s">
        <v>7106</v>
      </c>
      <c r="O2213" s="66">
        <v>19</v>
      </c>
      <c r="P2213" s="67">
        <f>O2213+SUMIF(IN!F:F,Inventory!H:H,IN!M:M)-SUMIF(OUT!F:F,Inventory!H:H,OUT!M:M)</f>
        <v>19</v>
      </c>
      <c r="Q2213" s="5"/>
      <c r="R2213" s="75">
        <f t="shared" si="68"/>
        <v>0</v>
      </c>
      <c r="S2213" s="75"/>
      <c r="T2213" s="11">
        <v>15</v>
      </c>
      <c r="U2213" s="11" t="s">
        <v>44</v>
      </c>
      <c r="V2213" s="11"/>
      <c r="W2213" s="11">
        <v>3650</v>
      </c>
      <c r="X2213" s="11">
        <v>15</v>
      </c>
      <c r="Y2213" s="11"/>
      <c r="Z2213" s="11">
        <v>0</v>
      </c>
      <c r="AA2213" s="11">
        <v>4</v>
      </c>
      <c r="AB2213" s="11">
        <v>4</v>
      </c>
      <c r="AC2213" s="11">
        <v>4</v>
      </c>
      <c r="AD2213" s="11">
        <v>5</v>
      </c>
      <c r="AE2213" s="11">
        <v>5</v>
      </c>
      <c r="AF2213" s="11">
        <f t="shared" si="69"/>
        <v>4.6</v>
      </c>
    </row>
    <row r="2214" ht="50" customHeight="1" spans="1:32">
      <c r="A2214" s="11"/>
      <c r="B2214" s="11">
        <v>2746</v>
      </c>
      <c r="C2214" s="11"/>
      <c r="D2214" s="11"/>
      <c r="E2214" s="11" t="s">
        <v>7113</v>
      </c>
      <c r="F2214" s="10" t="s">
        <v>7114</v>
      </c>
      <c r="G2214" s="11" t="s">
        <v>224</v>
      </c>
      <c r="H2214" s="11" t="s">
        <v>7161</v>
      </c>
      <c r="I2214" s="50">
        <v>1</v>
      </c>
      <c r="J2214" s="54" t="s">
        <v>35</v>
      </c>
      <c r="K2214" s="27" t="s">
        <v>36</v>
      </c>
      <c r="L2214" s="63" t="s">
        <v>40</v>
      </c>
      <c r="M2214" s="64"/>
      <c r="N2214" s="66" t="s">
        <v>7162</v>
      </c>
      <c r="O2214" s="66">
        <v>7</v>
      </c>
      <c r="P2214" s="67">
        <f>O2214+SUMIF(IN!F:F,Inventory!H:H,IN!M:M)-SUMIF(OUT!F:F,Inventory!H:H,OUT!M:M)</f>
        <v>7</v>
      </c>
      <c r="Q2214" s="5"/>
      <c r="R2214" s="75">
        <f t="shared" si="68"/>
        <v>0</v>
      </c>
      <c r="S2214" s="75"/>
      <c r="T2214" s="11">
        <v>30</v>
      </c>
      <c r="U2214" s="11" t="s">
        <v>44</v>
      </c>
      <c r="V2214" s="11"/>
      <c r="W2214" s="11">
        <v>1000</v>
      </c>
      <c r="X2214" s="11">
        <v>15</v>
      </c>
      <c r="Y2214" s="11"/>
      <c r="Z2214" s="11">
        <v>0</v>
      </c>
      <c r="AA2214" s="11">
        <v>4</v>
      </c>
      <c r="AB2214" s="11">
        <v>4</v>
      </c>
      <c r="AC2214" s="11">
        <v>5</v>
      </c>
      <c r="AD2214" s="11">
        <v>5</v>
      </c>
      <c r="AE2214" s="11">
        <v>5</v>
      </c>
      <c r="AF2214" s="11">
        <f t="shared" si="69"/>
        <v>4.8</v>
      </c>
    </row>
    <row r="2215" ht="50" customHeight="1" spans="1:32">
      <c r="A2215" s="11"/>
      <c r="B2215" s="11">
        <v>2747</v>
      </c>
      <c r="C2215" s="11"/>
      <c r="D2215" s="11"/>
      <c r="E2215" s="11" t="s">
        <v>7123</v>
      </c>
      <c r="F2215" s="10" t="s">
        <v>7045</v>
      </c>
      <c r="G2215" s="11" t="s">
        <v>224</v>
      </c>
      <c r="H2215" s="11" t="s">
        <v>7163</v>
      </c>
      <c r="I2215" s="50">
        <v>1</v>
      </c>
      <c r="J2215" s="69" t="s">
        <v>35</v>
      </c>
      <c r="K2215" s="89" t="s">
        <v>36</v>
      </c>
      <c r="L2215" s="63" t="s">
        <v>40</v>
      </c>
      <c r="M2215" s="64"/>
      <c r="N2215" s="66" t="s">
        <v>7162</v>
      </c>
      <c r="O2215" s="66">
        <v>12</v>
      </c>
      <c r="P2215" s="67">
        <f>O2215+SUMIF(IN!F:F,Inventory!H:H,IN!M:M)-SUMIF(OUT!F:F,Inventory!H:H,OUT!M:M)</f>
        <v>12</v>
      </c>
      <c r="Q2215" s="5"/>
      <c r="R2215" s="75">
        <f t="shared" si="68"/>
        <v>0</v>
      </c>
      <c r="S2215" s="75"/>
      <c r="T2215" s="11">
        <v>30</v>
      </c>
      <c r="U2215" s="11" t="s">
        <v>44</v>
      </c>
      <c r="V2215" s="11"/>
      <c r="W2215" s="11">
        <v>3650</v>
      </c>
      <c r="X2215" s="11">
        <v>15</v>
      </c>
      <c r="Y2215" s="11"/>
      <c r="Z2215" s="11">
        <v>0</v>
      </c>
      <c r="AA2215" s="11">
        <v>5</v>
      </c>
      <c r="AB2215" s="11">
        <v>5</v>
      </c>
      <c r="AC2215" s="11">
        <v>4</v>
      </c>
      <c r="AD2215" s="11">
        <v>5</v>
      </c>
      <c r="AE2215" s="11">
        <v>5</v>
      </c>
      <c r="AF2215" s="11">
        <f t="shared" si="69"/>
        <v>4.8</v>
      </c>
    </row>
    <row r="2216" ht="50" customHeight="1" spans="1:32">
      <c r="A2216" s="11"/>
      <c r="B2216" s="53">
        <v>2755</v>
      </c>
      <c r="C2216" s="11"/>
      <c r="D2216" s="11"/>
      <c r="E2216" s="11" t="s">
        <v>1334</v>
      </c>
      <c r="F2216" s="11" t="s">
        <v>1335</v>
      </c>
      <c r="G2216" s="11" t="s">
        <v>7164</v>
      </c>
      <c r="H2216" s="11" t="s">
        <v>7165</v>
      </c>
      <c r="I2216" s="50">
        <v>1</v>
      </c>
      <c r="J2216" s="69" t="s">
        <v>35</v>
      </c>
      <c r="K2216" s="89" t="s">
        <v>36</v>
      </c>
      <c r="L2216" s="63" t="s">
        <v>40</v>
      </c>
      <c r="M2216" s="64"/>
      <c r="N2216" s="71" t="s">
        <v>7162</v>
      </c>
      <c r="O2216" s="66">
        <v>2</v>
      </c>
      <c r="P2216" s="67">
        <f>O2216+SUMIF(IN!F:F,Inventory!H:H,IN!M:M)-SUMIF(OUT!F:F,Inventory!H:H,OUT!M:M)</f>
        <v>2</v>
      </c>
      <c r="Q2216" s="5"/>
      <c r="R2216" s="75">
        <f t="shared" si="68"/>
        <v>0</v>
      </c>
      <c r="S2216" s="75"/>
      <c r="T2216" s="11">
        <v>15</v>
      </c>
      <c r="U2216" s="11" t="s">
        <v>44</v>
      </c>
      <c r="V2216" s="11"/>
      <c r="W2216" s="11">
        <v>1000</v>
      </c>
      <c r="X2216" s="11">
        <v>15</v>
      </c>
      <c r="Y2216" s="11"/>
      <c r="Z2216" s="11">
        <v>0</v>
      </c>
      <c r="AA2216" s="11">
        <v>5</v>
      </c>
      <c r="AB2216" s="11">
        <v>5</v>
      </c>
      <c r="AC2216" s="11">
        <v>5</v>
      </c>
      <c r="AD2216" s="11">
        <v>4</v>
      </c>
      <c r="AE2216" s="11">
        <v>5</v>
      </c>
      <c r="AF2216" s="11">
        <f t="shared" si="69"/>
        <v>4.7</v>
      </c>
    </row>
    <row r="2217" ht="50" customHeight="1" spans="1:32">
      <c r="A2217" s="11"/>
      <c r="B2217" s="11">
        <v>2846</v>
      </c>
      <c r="C2217" s="11"/>
      <c r="D2217" s="11"/>
      <c r="E2217" s="11" t="s">
        <v>7166</v>
      </c>
      <c r="F2217" s="11" t="s">
        <v>7016</v>
      </c>
      <c r="G2217" s="11" t="s">
        <v>224</v>
      </c>
      <c r="H2217" s="11" t="s">
        <v>7167</v>
      </c>
      <c r="I2217" s="50">
        <v>1</v>
      </c>
      <c r="J2217" s="69" t="s">
        <v>35</v>
      </c>
      <c r="K2217" s="27" t="s">
        <v>36</v>
      </c>
      <c r="L2217" s="63" t="s">
        <v>40</v>
      </c>
      <c r="M2217" s="64"/>
      <c r="N2217" s="66" t="s">
        <v>7162</v>
      </c>
      <c r="O2217" s="66">
        <v>10</v>
      </c>
      <c r="P2217" s="67">
        <f>O2217+SUMIF(IN!F:F,Inventory!H:H,IN!M:M)-SUMIF(OUT!F:F,Inventory!H:H,OUT!M:M)</f>
        <v>10</v>
      </c>
      <c r="Q2217" s="5"/>
      <c r="R2217" s="75">
        <f t="shared" si="68"/>
        <v>0</v>
      </c>
      <c r="S2217" s="75"/>
      <c r="T2217" s="11">
        <v>15</v>
      </c>
      <c r="U2217" s="11" t="s">
        <v>44</v>
      </c>
      <c r="V2217" s="11"/>
      <c r="W2217" s="11">
        <v>3650</v>
      </c>
      <c r="X2217" s="11">
        <v>15</v>
      </c>
      <c r="Y2217" s="11"/>
      <c r="Z2217" s="11">
        <v>0</v>
      </c>
      <c r="AA2217" s="11">
        <v>2</v>
      </c>
      <c r="AB2217" s="11">
        <v>5</v>
      </c>
      <c r="AC2217" s="11">
        <v>5</v>
      </c>
      <c r="AD2217" s="11">
        <v>5</v>
      </c>
      <c r="AE2217" s="11">
        <v>5</v>
      </c>
      <c r="AF2217" s="11">
        <f t="shared" si="69"/>
        <v>4.7</v>
      </c>
    </row>
    <row r="2218" ht="50" customHeight="1" spans="1:32">
      <c r="A2218" s="11"/>
      <c r="B2218" s="11">
        <v>2847</v>
      </c>
      <c r="C2218" s="11"/>
      <c r="D2218" s="11"/>
      <c r="E2218" s="11" t="s">
        <v>7168</v>
      </c>
      <c r="F2218" s="11" t="s">
        <v>7016</v>
      </c>
      <c r="G2218" s="11" t="s">
        <v>224</v>
      </c>
      <c r="H2218" s="11" t="s">
        <v>7169</v>
      </c>
      <c r="I2218" s="50">
        <v>5</v>
      </c>
      <c r="J2218" s="69" t="s">
        <v>35</v>
      </c>
      <c r="K2218" s="27" t="s">
        <v>36</v>
      </c>
      <c r="L2218" s="63" t="s">
        <v>40</v>
      </c>
      <c r="M2218" s="64"/>
      <c r="N2218" s="66" t="s">
        <v>7162</v>
      </c>
      <c r="O2218" s="66">
        <v>11</v>
      </c>
      <c r="P2218" s="67">
        <f>O2218+SUMIF(IN!F:F,Inventory!H:H,IN!M:M)-SUMIF(OUT!F:F,Inventory!H:H,OUT!M:M)</f>
        <v>11</v>
      </c>
      <c r="Q2218" s="5"/>
      <c r="R2218" s="75">
        <f t="shared" si="68"/>
        <v>0</v>
      </c>
      <c r="S2218" s="75"/>
      <c r="T2218" s="11">
        <v>15</v>
      </c>
      <c r="U2218" s="11" t="s">
        <v>44</v>
      </c>
      <c r="V2218" s="11"/>
      <c r="W2218" s="11">
        <v>3650</v>
      </c>
      <c r="X2218" s="11">
        <v>15</v>
      </c>
      <c r="Y2218" s="11"/>
      <c r="Z2218" s="11">
        <v>0</v>
      </c>
      <c r="AA2218" s="11">
        <v>5</v>
      </c>
      <c r="AB2218" s="11">
        <v>3</v>
      </c>
      <c r="AC2218" s="11">
        <v>5</v>
      </c>
      <c r="AD2218" s="11">
        <v>5</v>
      </c>
      <c r="AE2218" s="11">
        <v>5</v>
      </c>
      <c r="AF2218" s="11">
        <f t="shared" si="69"/>
        <v>4.8</v>
      </c>
    </row>
    <row r="2219" ht="50" customHeight="1" spans="1:32">
      <c r="A2219" s="11">
        <v>1593</v>
      </c>
      <c r="B2219" s="11">
        <v>2848</v>
      </c>
      <c r="C2219" s="11"/>
      <c r="D2219" s="11"/>
      <c r="E2219" s="11" t="s">
        <v>7170</v>
      </c>
      <c r="F2219" s="11" t="s">
        <v>7016</v>
      </c>
      <c r="G2219" s="11" t="s">
        <v>224</v>
      </c>
      <c r="H2219" s="11" t="s">
        <v>7171</v>
      </c>
      <c r="I2219" s="50">
        <v>5</v>
      </c>
      <c r="J2219" s="69" t="s">
        <v>35</v>
      </c>
      <c r="K2219" s="27" t="s">
        <v>36</v>
      </c>
      <c r="L2219" s="63" t="s">
        <v>40</v>
      </c>
      <c r="M2219" s="64"/>
      <c r="N2219" s="66" t="s">
        <v>7162</v>
      </c>
      <c r="O2219" s="66">
        <v>8</v>
      </c>
      <c r="P2219" s="67">
        <f>O2219+SUMIF(IN!F:F,Inventory!H:H,IN!M:M)-SUMIF(OUT!F:F,Inventory!H:H,OUT!M:M)</f>
        <v>8</v>
      </c>
      <c r="Q2219" s="5"/>
      <c r="R2219" s="75">
        <f t="shared" si="68"/>
        <v>0</v>
      </c>
      <c r="S2219" s="75"/>
      <c r="T2219" s="11">
        <v>15</v>
      </c>
      <c r="U2219" s="11" t="s">
        <v>44</v>
      </c>
      <c r="V2219" s="11"/>
      <c r="W2219" s="11">
        <v>3650</v>
      </c>
      <c r="X2219" s="11">
        <v>15</v>
      </c>
      <c r="Y2219" s="11"/>
      <c r="Z2219" s="11">
        <v>0</v>
      </c>
      <c r="AA2219" s="11">
        <v>5</v>
      </c>
      <c r="AB2219" s="11">
        <v>4</v>
      </c>
      <c r="AC2219" s="11">
        <v>4</v>
      </c>
      <c r="AD2219" s="11">
        <v>5</v>
      </c>
      <c r="AE2219" s="11">
        <v>5</v>
      </c>
      <c r="AF2219" s="11">
        <f t="shared" si="69"/>
        <v>4.7</v>
      </c>
    </row>
    <row r="2220" ht="50" customHeight="1" spans="1:32">
      <c r="A2220" s="11"/>
      <c r="B2220" s="11">
        <v>2849</v>
      </c>
      <c r="C2220" s="11"/>
      <c r="D2220" s="11"/>
      <c r="E2220" s="11" t="s">
        <v>7139</v>
      </c>
      <c r="F2220" s="11" t="s">
        <v>7016</v>
      </c>
      <c r="G2220" s="11" t="s">
        <v>7127</v>
      </c>
      <c r="H2220" s="11" t="s">
        <v>7172</v>
      </c>
      <c r="I2220" s="50">
        <v>4</v>
      </c>
      <c r="J2220" s="69" t="s">
        <v>35</v>
      </c>
      <c r="K2220" s="27" t="s">
        <v>36</v>
      </c>
      <c r="L2220" s="63" t="s">
        <v>40</v>
      </c>
      <c r="M2220" s="64"/>
      <c r="N2220" s="66" t="s">
        <v>7162</v>
      </c>
      <c r="O2220" s="66">
        <v>19</v>
      </c>
      <c r="P2220" s="67">
        <f>O2220+SUMIF(IN!F:F,Inventory!H:H,IN!M:M)-SUMIF(OUT!F:F,Inventory!H:H,OUT!M:M)</f>
        <v>19</v>
      </c>
      <c r="Q2220" s="5"/>
      <c r="R2220" s="75">
        <f t="shared" si="68"/>
        <v>0</v>
      </c>
      <c r="S2220" s="75"/>
      <c r="T2220" s="11">
        <v>15</v>
      </c>
      <c r="U2220" s="11" t="s">
        <v>44</v>
      </c>
      <c r="V2220" s="11"/>
      <c r="W2220" s="11">
        <v>3650</v>
      </c>
      <c r="X2220" s="11">
        <v>15</v>
      </c>
      <c r="Y2220" s="11"/>
      <c r="Z2220" s="11">
        <v>0</v>
      </c>
      <c r="AA2220" s="11">
        <v>5</v>
      </c>
      <c r="AB2220" s="11">
        <v>3</v>
      </c>
      <c r="AC2220" s="11">
        <v>4</v>
      </c>
      <c r="AD2220" s="11">
        <v>5</v>
      </c>
      <c r="AE2220" s="11">
        <v>5</v>
      </c>
      <c r="AF2220" s="11">
        <f t="shared" si="69"/>
        <v>4.6</v>
      </c>
    </row>
    <row r="2221" ht="50" customHeight="1" spans="1:32">
      <c r="A2221" s="11">
        <v>7</v>
      </c>
      <c r="B2221" s="11">
        <v>2852</v>
      </c>
      <c r="C2221" s="11"/>
      <c r="D2221" s="11"/>
      <c r="E2221" s="11" t="s">
        <v>7166</v>
      </c>
      <c r="F2221" s="11" t="s">
        <v>7016</v>
      </c>
      <c r="G2221" s="11" t="s">
        <v>224</v>
      </c>
      <c r="H2221" s="145" t="s">
        <v>7173</v>
      </c>
      <c r="I2221" s="50">
        <v>1</v>
      </c>
      <c r="J2221" s="69" t="s">
        <v>35</v>
      </c>
      <c r="K2221" s="27" t="s">
        <v>36</v>
      </c>
      <c r="L2221" s="63" t="s">
        <v>40</v>
      </c>
      <c r="M2221" s="64"/>
      <c r="N2221" s="66" t="s">
        <v>7162</v>
      </c>
      <c r="O2221" s="66">
        <v>6</v>
      </c>
      <c r="P2221" s="67">
        <f>O2221+SUMIF(IN!F:F,Inventory!H:H,IN!M:M)-SUMIF(OUT!F:F,Inventory!H:H,OUT!M:M)</f>
        <v>4</v>
      </c>
      <c r="Q2221" s="5"/>
      <c r="R2221" s="75">
        <f t="shared" si="68"/>
        <v>0</v>
      </c>
      <c r="S2221" s="75"/>
      <c r="T2221" s="11">
        <v>15</v>
      </c>
      <c r="U2221" s="11" t="s">
        <v>44</v>
      </c>
      <c r="V2221" s="11"/>
      <c r="W2221" s="11">
        <v>3650</v>
      </c>
      <c r="X2221" s="11">
        <v>15</v>
      </c>
      <c r="Y2221" s="11"/>
      <c r="Z2221" s="11">
        <v>0</v>
      </c>
      <c r="AA2221" s="11">
        <v>3</v>
      </c>
      <c r="AB2221" s="11">
        <v>4</v>
      </c>
      <c r="AC2221" s="11">
        <v>5</v>
      </c>
      <c r="AD2221" s="11">
        <v>5</v>
      </c>
      <c r="AE2221" s="11">
        <v>5</v>
      </c>
      <c r="AF2221" s="11">
        <f t="shared" si="69"/>
        <v>4.7</v>
      </c>
    </row>
    <row r="2222" ht="50" customHeight="1" spans="1:32">
      <c r="A2222" s="11"/>
      <c r="B2222" s="11">
        <v>2967</v>
      </c>
      <c r="C2222" s="11"/>
      <c r="D2222" s="11"/>
      <c r="E2222" s="11" t="s">
        <v>7174</v>
      </c>
      <c r="F2222" s="11" t="s">
        <v>7016</v>
      </c>
      <c r="G2222" s="11" t="s">
        <v>224</v>
      </c>
      <c r="H2222" s="26" t="s">
        <v>7175</v>
      </c>
      <c r="I2222" s="50">
        <v>1</v>
      </c>
      <c r="J2222" s="54" t="s">
        <v>35</v>
      </c>
      <c r="K2222" s="27" t="s">
        <v>36</v>
      </c>
      <c r="L2222" s="63" t="s">
        <v>64</v>
      </c>
      <c r="M2222" s="64"/>
      <c r="N2222" s="65" t="s">
        <v>7162</v>
      </c>
      <c r="O2222" s="66">
        <v>3</v>
      </c>
      <c r="P2222" s="67">
        <f>O2222+SUMIF(IN!F:F,Inventory!H:H,IN!M:M)-SUMIF(OUT!F:F,Inventory!H:H,OUT!M:M)</f>
        <v>3</v>
      </c>
      <c r="Q2222" s="5"/>
      <c r="R2222" s="75">
        <f t="shared" si="68"/>
        <v>0</v>
      </c>
      <c r="S2222" s="75"/>
      <c r="T2222" s="11">
        <v>30</v>
      </c>
      <c r="U2222" s="11" t="s">
        <v>44</v>
      </c>
      <c r="V2222" s="10" t="s">
        <v>75</v>
      </c>
      <c r="W2222" s="11">
        <v>1000</v>
      </c>
      <c r="X2222" s="11">
        <v>15</v>
      </c>
      <c r="Y2222" s="11"/>
      <c r="Z2222" s="11">
        <v>0</v>
      </c>
      <c r="AA2222" s="11">
        <v>5</v>
      </c>
      <c r="AB2222" s="11">
        <v>5</v>
      </c>
      <c r="AC2222" s="11">
        <v>5</v>
      </c>
      <c r="AD2222" s="11">
        <v>4</v>
      </c>
      <c r="AE2222" s="11">
        <v>5</v>
      </c>
      <c r="AF2222" s="11">
        <f t="shared" si="69"/>
        <v>4.7</v>
      </c>
    </row>
    <row r="2223" ht="50" customHeight="1" spans="1:32">
      <c r="A2223" s="11"/>
      <c r="B2223" s="11">
        <v>3104</v>
      </c>
      <c r="C2223" s="11"/>
      <c r="D2223" s="11"/>
      <c r="E2223" s="11" t="s">
        <v>7168</v>
      </c>
      <c r="F2223" s="11" t="s">
        <v>7016</v>
      </c>
      <c r="G2223" s="11" t="s">
        <v>224</v>
      </c>
      <c r="H2223" s="11" t="s">
        <v>7176</v>
      </c>
      <c r="I2223" s="50">
        <v>2</v>
      </c>
      <c r="J2223" s="69" t="s">
        <v>35</v>
      </c>
      <c r="K2223" s="27" t="s">
        <v>36</v>
      </c>
      <c r="L2223" s="63" t="s">
        <v>40</v>
      </c>
      <c r="M2223" s="64"/>
      <c r="N2223" s="66" t="s">
        <v>7162</v>
      </c>
      <c r="O2223" s="66">
        <v>7</v>
      </c>
      <c r="P2223" s="67">
        <f>O2223+SUMIF(IN!F:F,Inventory!H:H,IN!M:M)-SUMIF(OUT!F:F,Inventory!H:H,OUT!M:M)</f>
        <v>7</v>
      </c>
      <c r="Q2223" s="5"/>
      <c r="R2223" s="75">
        <f t="shared" si="68"/>
        <v>0</v>
      </c>
      <c r="S2223" s="75"/>
      <c r="T2223" s="11">
        <v>15</v>
      </c>
      <c r="U2223" s="11" t="s">
        <v>44</v>
      </c>
      <c r="V2223" s="11"/>
      <c r="W2223" s="11">
        <v>3650</v>
      </c>
      <c r="X2223" s="11"/>
      <c r="Y2223" s="11"/>
      <c r="Z2223" s="11">
        <v>0</v>
      </c>
      <c r="AA2223" s="11">
        <v>3</v>
      </c>
      <c r="AB2223" s="11">
        <v>3</v>
      </c>
      <c r="AC2223" s="11">
        <v>5</v>
      </c>
      <c r="AD2223" s="11">
        <v>5</v>
      </c>
      <c r="AE2223" s="11">
        <v>5</v>
      </c>
      <c r="AF2223" s="11">
        <f t="shared" si="69"/>
        <v>4.6</v>
      </c>
    </row>
    <row r="2224" ht="50" customHeight="1" spans="1:32">
      <c r="A2224" s="11"/>
      <c r="B2224" s="11">
        <v>3498</v>
      </c>
      <c r="C2224" s="11"/>
      <c r="D2224" s="11"/>
      <c r="E2224" s="11" t="s">
        <v>7113</v>
      </c>
      <c r="F2224" s="10" t="s">
        <v>7114</v>
      </c>
      <c r="G2224" s="11" t="s">
        <v>224</v>
      </c>
      <c r="H2224" s="11" t="s">
        <v>7177</v>
      </c>
      <c r="I2224" s="50">
        <v>3</v>
      </c>
      <c r="J2224" s="54" t="s">
        <v>35</v>
      </c>
      <c r="K2224" s="27" t="s">
        <v>36</v>
      </c>
      <c r="L2224" s="63" t="s">
        <v>40</v>
      </c>
      <c r="M2224" s="64"/>
      <c r="N2224" s="66" t="s">
        <v>7162</v>
      </c>
      <c r="O2224" s="66">
        <v>18</v>
      </c>
      <c r="P2224" s="67">
        <f>O2224+SUMIF(IN!F:F,Inventory!H:H,IN!M:M)-SUMIF(OUT!F:F,Inventory!H:H,OUT!M:M)</f>
        <v>18</v>
      </c>
      <c r="Q2224" s="5"/>
      <c r="R2224" s="75">
        <f t="shared" si="68"/>
        <v>0</v>
      </c>
      <c r="S2224" s="75"/>
      <c r="T2224" s="11">
        <v>30</v>
      </c>
      <c r="U2224" s="11"/>
      <c r="V2224" s="11"/>
      <c r="W2224" s="11">
        <v>3650</v>
      </c>
      <c r="X2224" s="11">
        <v>30</v>
      </c>
      <c r="Y2224" s="11"/>
      <c r="Z2224" s="11">
        <v>0</v>
      </c>
      <c r="AA2224" s="11">
        <v>3</v>
      </c>
      <c r="AB2224" s="11">
        <v>4</v>
      </c>
      <c r="AC2224" s="11">
        <v>5</v>
      </c>
      <c r="AD2224" s="11">
        <v>5</v>
      </c>
      <c r="AE2224" s="11">
        <v>5</v>
      </c>
      <c r="AF2224" s="11">
        <f t="shared" si="69"/>
        <v>4.7</v>
      </c>
    </row>
    <row r="2225" ht="50" customHeight="1" spans="1:32">
      <c r="A2225" s="11">
        <v>1574</v>
      </c>
      <c r="B2225" s="11" t="s">
        <v>7178</v>
      </c>
      <c r="C2225" s="11"/>
      <c r="D2225" s="11"/>
      <c r="E2225" s="10" t="s">
        <v>1783</v>
      </c>
      <c r="F2225" s="10" t="s">
        <v>1251</v>
      </c>
      <c r="G2225" s="10" t="s">
        <v>224</v>
      </c>
      <c r="H2225" s="11" t="s">
        <v>7179</v>
      </c>
      <c r="I2225" s="11">
        <v>1</v>
      </c>
      <c r="J2225" s="54" t="s">
        <v>35</v>
      </c>
      <c r="K2225" s="27" t="s">
        <v>36</v>
      </c>
      <c r="L2225" s="63" t="s">
        <v>40</v>
      </c>
      <c r="M2225" s="64"/>
      <c r="N2225" s="65" t="s">
        <v>7162</v>
      </c>
      <c r="O2225" s="66">
        <v>2</v>
      </c>
      <c r="P2225" s="67">
        <f>O2225+SUMIF(IN!F:F,Inventory!H:H,IN!M:M)-SUMIF(OUT!F:F,Inventory!H:H,OUT!M:M)</f>
        <v>2</v>
      </c>
      <c r="Q2225" s="5"/>
      <c r="R2225" s="75">
        <f t="shared" si="68"/>
        <v>0</v>
      </c>
      <c r="S2225" s="75"/>
      <c r="T2225" s="11">
        <v>15</v>
      </c>
      <c r="U2225" s="11" t="s">
        <v>44</v>
      </c>
      <c r="V2225" s="11"/>
      <c r="W2225" s="11">
        <v>3650</v>
      </c>
      <c r="X2225" s="11">
        <v>15</v>
      </c>
      <c r="Y2225" s="11"/>
      <c r="Z2225" s="11">
        <v>0</v>
      </c>
      <c r="AA2225" s="11">
        <v>5</v>
      </c>
      <c r="AB2225" s="11">
        <v>5</v>
      </c>
      <c r="AC2225" s="11">
        <v>5</v>
      </c>
      <c r="AD2225" s="11">
        <v>4</v>
      </c>
      <c r="AE2225" s="11">
        <v>5</v>
      </c>
      <c r="AF2225" s="11">
        <f t="shared" si="69"/>
        <v>4.7</v>
      </c>
    </row>
    <row r="2226" ht="50" customHeight="1" spans="1:32">
      <c r="A2226" s="11"/>
      <c r="B2226" s="11" t="s">
        <v>7180</v>
      </c>
      <c r="C2226" s="11"/>
      <c r="D2226" s="11"/>
      <c r="E2226" s="11" t="s">
        <v>1297</v>
      </c>
      <c r="F2226" s="11" t="s">
        <v>364</v>
      </c>
      <c r="G2226" s="11" t="s">
        <v>632</v>
      </c>
      <c r="H2226" s="11" t="s">
        <v>7181</v>
      </c>
      <c r="I2226" s="50">
        <v>1</v>
      </c>
      <c r="J2226" s="69" t="s">
        <v>35</v>
      </c>
      <c r="K2226" s="27" t="s">
        <v>36</v>
      </c>
      <c r="L2226" s="63" t="s">
        <v>40</v>
      </c>
      <c r="M2226" s="64"/>
      <c r="N2226" s="66" t="s">
        <v>7162</v>
      </c>
      <c r="O2226" s="66">
        <v>1</v>
      </c>
      <c r="P2226" s="67">
        <f>O2226+SUMIF(IN!F:F,Inventory!H:H,IN!M:M)-SUMIF(OUT!F:F,Inventory!H:H,OUT!M:M)</f>
        <v>1</v>
      </c>
      <c r="Q2226" s="5"/>
      <c r="R2226" s="75">
        <f t="shared" si="68"/>
        <v>0</v>
      </c>
      <c r="S2226" s="75"/>
      <c r="T2226" s="11">
        <v>30</v>
      </c>
      <c r="U2226" s="11" t="s">
        <v>40</v>
      </c>
      <c r="V2226" s="11"/>
      <c r="W2226" s="11">
        <v>3650</v>
      </c>
      <c r="X2226" s="11">
        <v>15</v>
      </c>
      <c r="Y2226" s="11"/>
      <c r="Z2226" s="11">
        <v>0</v>
      </c>
      <c r="AA2226" s="11">
        <v>2</v>
      </c>
      <c r="AB2226" s="11">
        <v>4</v>
      </c>
      <c r="AC2226" s="11">
        <v>5</v>
      </c>
      <c r="AD2226" s="11">
        <v>5</v>
      </c>
      <c r="AE2226" s="11">
        <v>5</v>
      </c>
      <c r="AF2226" s="11">
        <f t="shared" si="69"/>
        <v>4.6</v>
      </c>
    </row>
    <row r="2227" ht="50" customHeight="1" spans="1:32">
      <c r="A2227" s="11"/>
      <c r="B2227" s="11" t="s">
        <v>7182</v>
      </c>
      <c r="C2227" s="11"/>
      <c r="D2227" s="11"/>
      <c r="E2227" s="11" t="s">
        <v>7183</v>
      </c>
      <c r="F2227" s="11" t="s">
        <v>7184</v>
      </c>
      <c r="G2227" s="11" t="s">
        <v>224</v>
      </c>
      <c r="H2227" s="11" t="s">
        <v>7185</v>
      </c>
      <c r="I2227" s="50">
        <v>1</v>
      </c>
      <c r="J2227" s="69" t="s">
        <v>35</v>
      </c>
      <c r="K2227" s="27" t="s">
        <v>36</v>
      </c>
      <c r="L2227" s="63" t="s">
        <v>40</v>
      </c>
      <c r="M2227" s="64"/>
      <c r="N2227" s="66" t="s">
        <v>7162</v>
      </c>
      <c r="O2227" s="66">
        <v>10</v>
      </c>
      <c r="P2227" s="67">
        <f>O2227+SUMIF(IN!F:F,Inventory!H:H,IN!M:M)-SUMIF(OUT!F:F,Inventory!H:H,OUT!M:M)</f>
        <v>10</v>
      </c>
      <c r="Q2227" s="5"/>
      <c r="R2227" s="75">
        <f t="shared" si="68"/>
        <v>0</v>
      </c>
      <c r="S2227" s="75"/>
      <c r="T2227" s="11">
        <v>30</v>
      </c>
      <c r="U2227" s="11" t="s">
        <v>44</v>
      </c>
      <c r="V2227" s="11"/>
      <c r="W2227" s="11">
        <v>3650</v>
      </c>
      <c r="X2227" s="11">
        <v>15</v>
      </c>
      <c r="Y2227" s="11"/>
      <c r="Z2227" s="11">
        <v>0</v>
      </c>
      <c r="AA2227" s="11">
        <v>4</v>
      </c>
      <c r="AB2227" s="11">
        <v>5</v>
      </c>
      <c r="AC2227" s="11">
        <v>4</v>
      </c>
      <c r="AD2227" s="11">
        <v>5</v>
      </c>
      <c r="AE2227" s="11">
        <v>5</v>
      </c>
      <c r="AF2227" s="11">
        <f t="shared" si="69"/>
        <v>4.7</v>
      </c>
    </row>
    <row r="2228" ht="50" customHeight="1" spans="1:32">
      <c r="A2228" s="11"/>
      <c r="B2228" s="11" t="s">
        <v>7186</v>
      </c>
      <c r="C2228" s="11"/>
      <c r="D2228" s="11"/>
      <c r="E2228" s="11" t="s">
        <v>7187</v>
      </c>
      <c r="F2228" s="11" t="s">
        <v>7188</v>
      </c>
      <c r="G2228" s="11" t="s">
        <v>224</v>
      </c>
      <c r="H2228" s="11" t="s">
        <v>7189</v>
      </c>
      <c r="I2228" s="50">
        <v>2</v>
      </c>
      <c r="J2228" s="69" t="s">
        <v>35</v>
      </c>
      <c r="K2228" s="27" t="s">
        <v>36</v>
      </c>
      <c r="L2228" s="63" t="s">
        <v>40</v>
      </c>
      <c r="M2228" s="64"/>
      <c r="N2228" s="66" t="s">
        <v>7162</v>
      </c>
      <c r="O2228" s="66">
        <v>4</v>
      </c>
      <c r="P2228" s="67">
        <f>O2228+SUMIF(IN!F:F,Inventory!H:H,IN!M:M)-SUMIF(OUT!F:F,Inventory!H:H,OUT!M:M)</f>
        <v>4</v>
      </c>
      <c r="Q2228" s="5"/>
      <c r="R2228" s="75">
        <f t="shared" si="68"/>
        <v>0</v>
      </c>
      <c r="S2228" s="75"/>
      <c r="T2228" s="11">
        <v>30</v>
      </c>
      <c r="U2228" s="11" t="s">
        <v>44</v>
      </c>
      <c r="V2228" s="11"/>
      <c r="W2228" s="11">
        <v>3650</v>
      </c>
      <c r="X2228" s="11">
        <v>15</v>
      </c>
      <c r="Y2228" s="11"/>
      <c r="Z2228" s="11">
        <v>0</v>
      </c>
      <c r="AA2228" s="11">
        <v>5</v>
      </c>
      <c r="AB2228" s="11">
        <v>3</v>
      </c>
      <c r="AC2228" s="11">
        <v>4</v>
      </c>
      <c r="AD2228" s="11">
        <v>5</v>
      </c>
      <c r="AE2228" s="11">
        <v>5</v>
      </c>
      <c r="AF2228" s="11">
        <f t="shared" si="69"/>
        <v>4.6</v>
      </c>
    </row>
    <row r="2229" ht="50" customHeight="1" spans="1:32">
      <c r="A2229" s="11"/>
      <c r="B2229" s="11" t="s">
        <v>7190</v>
      </c>
      <c r="C2229" s="11"/>
      <c r="D2229" s="11"/>
      <c r="E2229" s="11" t="s">
        <v>7139</v>
      </c>
      <c r="F2229" s="10" t="s">
        <v>7045</v>
      </c>
      <c r="G2229" s="11" t="s">
        <v>224</v>
      </c>
      <c r="H2229" s="11" t="s">
        <v>7191</v>
      </c>
      <c r="I2229" s="50">
        <v>1</v>
      </c>
      <c r="J2229" s="54" t="s">
        <v>35</v>
      </c>
      <c r="K2229" s="27" t="s">
        <v>36</v>
      </c>
      <c r="L2229" s="63" t="s">
        <v>40</v>
      </c>
      <c r="M2229" s="64"/>
      <c r="N2229" s="86" t="s">
        <v>7162</v>
      </c>
      <c r="O2229" s="66">
        <v>20</v>
      </c>
      <c r="P2229" s="67">
        <f>O2229+SUMIF(IN!F:F,Inventory!H:H,IN!M:M)-SUMIF(OUT!F:F,Inventory!H:H,OUT!M:M)</f>
        <v>20</v>
      </c>
      <c r="Q2229" s="5"/>
      <c r="R2229" s="75">
        <f t="shared" si="68"/>
        <v>0</v>
      </c>
      <c r="S2229" s="75"/>
      <c r="T2229" s="11">
        <v>30</v>
      </c>
      <c r="U2229" s="11" t="s">
        <v>44</v>
      </c>
      <c r="V2229" s="11"/>
      <c r="W2229" s="11">
        <v>3650</v>
      </c>
      <c r="X2229" s="11">
        <v>15</v>
      </c>
      <c r="Y2229" s="11"/>
      <c r="Z2229" s="11">
        <v>0</v>
      </c>
      <c r="AA2229" s="11">
        <v>4</v>
      </c>
      <c r="AB2229" s="11">
        <v>5</v>
      </c>
      <c r="AC2229" s="11">
        <v>5</v>
      </c>
      <c r="AD2229" s="11">
        <v>5</v>
      </c>
      <c r="AE2229" s="11">
        <v>5</v>
      </c>
      <c r="AF2229" s="11">
        <f t="shared" si="69"/>
        <v>4.9</v>
      </c>
    </row>
    <row r="2230" ht="50" customHeight="1" spans="1:32">
      <c r="A2230" s="11"/>
      <c r="B2230" s="11" t="s">
        <v>7192</v>
      </c>
      <c r="C2230" s="11"/>
      <c r="D2230" s="11"/>
      <c r="E2230" s="11" t="s">
        <v>7183</v>
      </c>
      <c r="F2230" s="11" t="s">
        <v>7184</v>
      </c>
      <c r="G2230" s="11" t="s">
        <v>7127</v>
      </c>
      <c r="H2230" s="11" t="s">
        <v>7193</v>
      </c>
      <c r="I2230" s="50">
        <v>3</v>
      </c>
      <c r="J2230" s="54" t="s">
        <v>35</v>
      </c>
      <c r="K2230" s="27" t="s">
        <v>36</v>
      </c>
      <c r="L2230" s="63" t="s">
        <v>40</v>
      </c>
      <c r="M2230" s="64"/>
      <c r="N2230" s="66" t="s">
        <v>7162</v>
      </c>
      <c r="O2230" s="66">
        <v>13</v>
      </c>
      <c r="P2230" s="67">
        <f>O2230+SUMIF(IN!F:F,Inventory!H:H,IN!M:M)-SUMIF(OUT!F:F,Inventory!H:H,OUT!M:M)</f>
        <v>13</v>
      </c>
      <c r="Q2230" s="5"/>
      <c r="R2230" s="75">
        <f t="shared" si="68"/>
        <v>0</v>
      </c>
      <c r="S2230" s="75"/>
      <c r="T2230" s="11">
        <v>30</v>
      </c>
      <c r="U2230" s="11" t="s">
        <v>40</v>
      </c>
      <c r="V2230" s="11"/>
      <c r="W2230" s="11">
        <v>3650</v>
      </c>
      <c r="X2230" s="11">
        <v>15</v>
      </c>
      <c r="Y2230" s="11"/>
      <c r="Z2230" s="11">
        <v>0</v>
      </c>
      <c r="AA2230" s="11">
        <v>5</v>
      </c>
      <c r="AB2230" s="11">
        <v>5</v>
      </c>
      <c r="AC2230" s="11">
        <v>5</v>
      </c>
      <c r="AD2230" s="11">
        <v>4</v>
      </c>
      <c r="AE2230" s="11">
        <v>5</v>
      </c>
      <c r="AF2230" s="11">
        <f t="shared" si="69"/>
        <v>4.7</v>
      </c>
    </row>
    <row r="2231" ht="50" customHeight="1" spans="1:32">
      <c r="A2231" s="11"/>
      <c r="B2231" s="11" t="s">
        <v>7194</v>
      </c>
      <c r="C2231" s="11"/>
      <c r="D2231" s="11"/>
      <c r="E2231" s="11" t="s">
        <v>7183</v>
      </c>
      <c r="F2231" s="11" t="s">
        <v>7184</v>
      </c>
      <c r="G2231" s="11" t="s">
        <v>7127</v>
      </c>
      <c r="H2231" s="11" t="s">
        <v>7195</v>
      </c>
      <c r="I2231" s="50">
        <v>3</v>
      </c>
      <c r="J2231" s="54" t="s">
        <v>35</v>
      </c>
      <c r="K2231" s="27" t="s">
        <v>36</v>
      </c>
      <c r="L2231" s="63" t="s">
        <v>40</v>
      </c>
      <c r="M2231" s="64"/>
      <c r="N2231" s="66" t="s">
        <v>7162</v>
      </c>
      <c r="O2231" s="66">
        <v>30</v>
      </c>
      <c r="P2231" s="67">
        <f>O2231+SUMIF(IN!F:F,Inventory!H:H,IN!M:M)-SUMIF(OUT!F:F,Inventory!H:H,OUT!M:M)</f>
        <v>29</v>
      </c>
      <c r="Q2231" s="5"/>
      <c r="R2231" s="75">
        <f t="shared" si="68"/>
        <v>0</v>
      </c>
      <c r="S2231" s="75"/>
      <c r="T2231" s="11">
        <v>30</v>
      </c>
      <c r="U2231" s="11" t="s">
        <v>40</v>
      </c>
      <c r="V2231" s="11"/>
      <c r="W2231" s="11">
        <v>3650</v>
      </c>
      <c r="X2231" s="11">
        <v>15</v>
      </c>
      <c r="Y2231" s="11"/>
      <c r="Z2231" s="11">
        <v>0</v>
      </c>
      <c r="AA2231" s="11">
        <v>4</v>
      </c>
      <c r="AB2231" s="11">
        <v>4</v>
      </c>
      <c r="AC2231" s="11">
        <v>5</v>
      </c>
      <c r="AD2231" s="11">
        <v>5</v>
      </c>
      <c r="AE2231" s="11">
        <v>5</v>
      </c>
      <c r="AF2231" s="11">
        <f t="shared" si="69"/>
        <v>4.8</v>
      </c>
    </row>
    <row r="2232" ht="50" customHeight="1" spans="1:32">
      <c r="A2232" s="11"/>
      <c r="B2232" s="11" t="s">
        <v>7196</v>
      </c>
      <c r="C2232" s="11"/>
      <c r="D2232" s="11"/>
      <c r="E2232" s="11" t="s">
        <v>7183</v>
      </c>
      <c r="F2232" s="11" t="s">
        <v>7184</v>
      </c>
      <c r="G2232" s="11" t="s">
        <v>224</v>
      </c>
      <c r="H2232" s="11" t="s">
        <v>7197</v>
      </c>
      <c r="I2232" s="50">
        <v>3</v>
      </c>
      <c r="J2232" s="54" t="s">
        <v>35</v>
      </c>
      <c r="K2232" s="27" t="s">
        <v>36</v>
      </c>
      <c r="L2232" s="63" t="s">
        <v>40</v>
      </c>
      <c r="M2232" s="64"/>
      <c r="N2232" s="66" t="s">
        <v>7162</v>
      </c>
      <c r="O2232" s="66">
        <v>20</v>
      </c>
      <c r="P2232" s="67">
        <f>O2232+SUMIF(IN!F:F,Inventory!H:H,IN!M:M)-SUMIF(OUT!F:F,Inventory!H:H,OUT!M:M)</f>
        <v>20</v>
      </c>
      <c r="Q2232" s="5"/>
      <c r="R2232" s="75">
        <f t="shared" si="68"/>
        <v>0</v>
      </c>
      <c r="S2232" s="75"/>
      <c r="T2232" s="11">
        <v>30</v>
      </c>
      <c r="U2232" s="11" t="s">
        <v>40</v>
      </c>
      <c r="V2232" s="11"/>
      <c r="W2232" s="11">
        <v>1000</v>
      </c>
      <c r="X2232" s="11"/>
      <c r="Y2232" s="11"/>
      <c r="Z2232" s="11">
        <v>0</v>
      </c>
      <c r="AA2232" s="11">
        <v>5</v>
      </c>
      <c r="AB2232" s="11">
        <v>5</v>
      </c>
      <c r="AC2232" s="11">
        <v>5</v>
      </c>
      <c r="AD2232" s="11">
        <v>5</v>
      </c>
      <c r="AE2232" s="11">
        <v>5</v>
      </c>
      <c r="AF2232" s="11">
        <f t="shared" si="69"/>
        <v>5</v>
      </c>
    </row>
    <row r="2233" ht="50" customHeight="1" spans="1:32">
      <c r="A2233" s="11"/>
      <c r="B2233" s="11" t="s">
        <v>7198</v>
      </c>
      <c r="C2233" s="11"/>
      <c r="D2233" s="11"/>
      <c r="E2233" s="11" t="s">
        <v>7183</v>
      </c>
      <c r="F2233" s="11" t="s">
        <v>7184</v>
      </c>
      <c r="G2233" s="11" t="s">
        <v>224</v>
      </c>
      <c r="H2233" s="11" t="s">
        <v>7199</v>
      </c>
      <c r="I2233" s="50">
        <v>3</v>
      </c>
      <c r="J2233" s="54" t="s">
        <v>35</v>
      </c>
      <c r="K2233" s="27" t="s">
        <v>36</v>
      </c>
      <c r="L2233" s="63" t="s">
        <v>40</v>
      </c>
      <c r="M2233" s="64"/>
      <c r="N2233" s="66" t="s">
        <v>7162</v>
      </c>
      <c r="O2233" s="66">
        <v>16</v>
      </c>
      <c r="P2233" s="67">
        <f>O2233+SUMIF(IN!F:F,Inventory!H:H,IN!M:M)-SUMIF(OUT!F:F,Inventory!H:H,OUT!M:M)</f>
        <v>16</v>
      </c>
      <c r="Q2233" s="5"/>
      <c r="R2233" s="75">
        <f t="shared" si="68"/>
        <v>0</v>
      </c>
      <c r="S2233" s="75"/>
      <c r="T2233" s="11">
        <v>30</v>
      </c>
      <c r="U2233" s="11" t="s">
        <v>40</v>
      </c>
      <c r="V2233" s="11"/>
      <c r="W2233" s="11">
        <v>1000</v>
      </c>
      <c r="X2233" s="11"/>
      <c r="Y2233" s="11"/>
      <c r="Z2233" s="11">
        <v>0</v>
      </c>
      <c r="AA2233" s="11">
        <v>2</v>
      </c>
      <c r="AB2233" s="11">
        <v>5</v>
      </c>
      <c r="AC2233" s="11">
        <v>5</v>
      </c>
      <c r="AD2233" s="11">
        <v>5</v>
      </c>
      <c r="AE2233" s="11">
        <v>5</v>
      </c>
      <c r="AF2233" s="11">
        <f t="shared" si="69"/>
        <v>4.7</v>
      </c>
    </row>
    <row r="2234" ht="50" customHeight="1" spans="1:32">
      <c r="A2234" s="11"/>
      <c r="B2234" s="11" t="s">
        <v>7200</v>
      </c>
      <c r="C2234" s="11"/>
      <c r="D2234" s="11"/>
      <c r="E2234" s="11" t="s">
        <v>7201</v>
      </c>
      <c r="F2234" s="10" t="s">
        <v>469</v>
      </c>
      <c r="G2234" s="11" t="s">
        <v>224</v>
      </c>
      <c r="H2234" s="11" t="s">
        <v>7202</v>
      </c>
      <c r="I2234" s="50">
        <v>2</v>
      </c>
      <c r="J2234" s="54" t="s">
        <v>35</v>
      </c>
      <c r="K2234" s="27" t="s">
        <v>36</v>
      </c>
      <c r="L2234" s="63" t="s">
        <v>40</v>
      </c>
      <c r="M2234" s="64"/>
      <c r="N2234" s="66" t="s">
        <v>7162</v>
      </c>
      <c r="O2234" s="66">
        <v>6</v>
      </c>
      <c r="P2234" s="67">
        <f>O2234+SUMIF(IN!F:F,Inventory!H:H,IN!M:M)-SUMIF(OUT!F:F,Inventory!H:H,OUT!M:M)</f>
        <v>6</v>
      </c>
      <c r="Q2234" s="5"/>
      <c r="R2234" s="75">
        <f t="shared" si="68"/>
        <v>0</v>
      </c>
      <c r="S2234" s="75"/>
      <c r="T2234" s="11">
        <v>30</v>
      </c>
      <c r="U2234" s="11" t="s">
        <v>44</v>
      </c>
      <c r="V2234" s="11"/>
      <c r="W2234" s="11">
        <v>3650</v>
      </c>
      <c r="X2234" s="11">
        <v>15</v>
      </c>
      <c r="Y2234" s="11"/>
      <c r="Z2234" s="11">
        <v>0</v>
      </c>
      <c r="AA2234" s="11">
        <v>4</v>
      </c>
      <c r="AB2234" s="11">
        <v>5</v>
      </c>
      <c r="AC2234" s="11">
        <v>5</v>
      </c>
      <c r="AD2234" s="11">
        <v>5</v>
      </c>
      <c r="AE2234" s="11">
        <v>5</v>
      </c>
      <c r="AF2234" s="11">
        <f t="shared" si="69"/>
        <v>4.9</v>
      </c>
    </row>
    <row r="2235" ht="50" customHeight="1" spans="1:32">
      <c r="A2235" s="11"/>
      <c r="B2235" s="11" t="s">
        <v>7203</v>
      </c>
      <c r="C2235" s="11"/>
      <c r="D2235" s="11"/>
      <c r="E2235" s="11" t="s">
        <v>7204</v>
      </c>
      <c r="F2235" s="11" t="s">
        <v>7205</v>
      </c>
      <c r="G2235" s="11" t="s">
        <v>224</v>
      </c>
      <c r="H2235" s="26" t="s">
        <v>7206</v>
      </c>
      <c r="I2235" s="50">
        <v>2</v>
      </c>
      <c r="J2235" s="54" t="s">
        <v>35</v>
      </c>
      <c r="K2235" s="27" t="s">
        <v>36</v>
      </c>
      <c r="L2235" s="63" t="s">
        <v>40</v>
      </c>
      <c r="M2235" s="64"/>
      <c r="N2235" s="66" t="s">
        <v>7162</v>
      </c>
      <c r="O2235" s="66">
        <v>6</v>
      </c>
      <c r="P2235" s="67">
        <f>O2235+SUMIF(IN!F:F,Inventory!H:H,IN!M:M)-SUMIF(OUT!F:F,Inventory!H:H,OUT!M:M)</f>
        <v>5</v>
      </c>
      <c r="Q2235" s="5"/>
      <c r="R2235" s="75">
        <f t="shared" si="68"/>
        <v>0</v>
      </c>
      <c r="S2235" s="75"/>
      <c r="T2235" s="11">
        <v>15</v>
      </c>
      <c r="U2235" s="11" t="s">
        <v>44</v>
      </c>
      <c r="V2235" s="11"/>
      <c r="W2235" s="11">
        <v>1000</v>
      </c>
      <c r="X2235" s="11">
        <v>15</v>
      </c>
      <c r="Y2235" s="11"/>
      <c r="Z2235" s="11">
        <v>0</v>
      </c>
      <c r="AA2235" s="11">
        <v>5</v>
      </c>
      <c r="AB2235" s="11">
        <v>3</v>
      </c>
      <c r="AC2235" s="11">
        <v>4</v>
      </c>
      <c r="AD2235" s="11">
        <v>5</v>
      </c>
      <c r="AE2235" s="11">
        <v>5</v>
      </c>
      <c r="AF2235" s="11">
        <f t="shared" si="69"/>
        <v>4.6</v>
      </c>
    </row>
    <row r="2236" ht="50" customHeight="1" spans="1:32">
      <c r="A2236" s="11"/>
      <c r="B2236" s="53" t="s">
        <v>7207</v>
      </c>
      <c r="C2236" s="11"/>
      <c r="D2236" s="11"/>
      <c r="E2236" s="11" t="s">
        <v>7208</v>
      </c>
      <c r="F2236" s="10" t="s">
        <v>7114</v>
      </c>
      <c r="G2236" s="11" t="s">
        <v>224</v>
      </c>
      <c r="H2236" s="11" t="s">
        <v>7209</v>
      </c>
      <c r="I2236" s="50">
        <v>1</v>
      </c>
      <c r="J2236" s="54" t="s">
        <v>35</v>
      </c>
      <c r="K2236" s="27" t="s">
        <v>36</v>
      </c>
      <c r="L2236" s="63" t="s">
        <v>40</v>
      </c>
      <c r="M2236" s="64"/>
      <c r="N2236" s="66" t="s">
        <v>7162</v>
      </c>
      <c r="O2236" s="66">
        <v>8</v>
      </c>
      <c r="P2236" s="67">
        <f>O2236+SUMIF(IN!F:F,Inventory!H:H,IN!M:M)-SUMIF(OUT!F:F,Inventory!H:H,OUT!M:M)</f>
        <v>8</v>
      </c>
      <c r="Q2236" s="5"/>
      <c r="R2236" s="75">
        <f t="shared" si="68"/>
        <v>0</v>
      </c>
      <c r="S2236" s="75"/>
      <c r="T2236" s="11">
        <v>15</v>
      </c>
      <c r="U2236" s="11" t="s">
        <v>44</v>
      </c>
      <c r="V2236" s="11"/>
      <c r="W2236" s="11">
        <v>1000</v>
      </c>
      <c r="X2236" s="11">
        <v>15</v>
      </c>
      <c r="Y2236" s="11"/>
      <c r="Z2236" s="11">
        <v>0</v>
      </c>
      <c r="AA2236" s="11">
        <v>5</v>
      </c>
      <c r="AB2236" s="11">
        <v>5</v>
      </c>
      <c r="AC2236" s="11">
        <v>4</v>
      </c>
      <c r="AD2236" s="11">
        <v>5</v>
      </c>
      <c r="AE2236" s="11">
        <v>5</v>
      </c>
      <c r="AF2236" s="11">
        <f t="shared" si="69"/>
        <v>4.8</v>
      </c>
    </row>
    <row r="2237" ht="50" customHeight="1" spans="1:32">
      <c r="A2237" s="11"/>
      <c r="B2237" s="11" t="s">
        <v>7210</v>
      </c>
      <c r="C2237" s="11"/>
      <c r="D2237" s="11"/>
      <c r="E2237" s="11" t="s">
        <v>7170</v>
      </c>
      <c r="F2237" s="11" t="s">
        <v>7045</v>
      </c>
      <c r="G2237" s="11" t="s">
        <v>224</v>
      </c>
      <c r="H2237" s="11" t="s">
        <v>7211</v>
      </c>
      <c r="I2237" s="50">
        <v>1</v>
      </c>
      <c r="J2237" s="54" t="s">
        <v>35</v>
      </c>
      <c r="K2237" s="27" t="s">
        <v>36</v>
      </c>
      <c r="L2237" s="63" t="s">
        <v>40</v>
      </c>
      <c r="M2237" s="64"/>
      <c r="N2237" s="66" t="s">
        <v>7162</v>
      </c>
      <c r="O2237" s="66">
        <v>9</v>
      </c>
      <c r="P2237" s="67">
        <f>O2237+SUMIF(IN!F:F,Inventory!H:H,IN!M:M)-SUMIF(OUT!F:F,Inventory!H:H,OUT!M:M)</f>
        <v>9</v>
      </c>
      <c r="Q2237" s="5"/>
      <c r="R2237" s="75">
        <f t="shared" si="68"/>
        <v>0</v>
      </c>
      <c r="S2237" s="75"/>
      <c r="T2237" s="11">
        <v>15</v>
      </c>
      <c r="U2237" s="11" t="s">
        <v>44</v>
      </c>
      <c r="V2237" s="11"/>
      <c r="W2237" s="11">
        <v>3650</v>
      </c>
      <c r="X2237" s="11">
        <v>15</v>
      </c>
      <c r="Y2237" s="11"/>
      <c r="Z2237" s="11">
        <v>0</v>
      </c>
      <c r="AA2237" s="11">
        <v>3</v>
      </c>
      <c r="AB2237" s="11">
        <v>4</v>
      </c>
      <c r="AC2237" s="11">
        <v>5</v>
      </c>
      <c r="AD2237" s="11">
        <v>5</v>
      </c>
      <c r="AE2237" s="11">
        <v>5</v>
      </c>
      <c r="AF2237" s="11">
        <f t="shared" si="69"/>
        <v>4.7</v>
      </c>
    </row>
    <row r="2238" ht="50" customHeight="1" spans="1:32">
      <c r="A2238" s="11"/>
      <c r="B2238" s="11">
        <v>2743</v>
      </c>
      <c r="C2238" s="11"/>
      <c r="D2238" s="11"/>
      <c r="E2238" s="11" t="s">
        <v>7212</v>
      </c>
      <c r="F2238" s="11" t="s">
        <v>7188</v>
      </c>
      <c r="G2238" s="11" t="s">
        <v>224</v>
      </c>
      <c r="H2238" s="11" t="s">
        <v>7213</v>
      </c>
      <c r="I2238" s="11">
        <v>2</v>
      </c>
      <c r="J2238" s="69" t="s">
        <v>35</v>
      </c>
      <c r="K2238" s="27" t="s">
        <v>36</v>
      </c>
      <c r="L2238" s="63" t="s">
        <v>40</v>
      </c>
      <c r="M2238" s="64"/>
      <c r="N2238" s="66" t="s">
        <v>7214</v>
      </c>
      <c r="O2238" s="66">
        <v>6</v>
      </c>
      <c r="P2238" s="67">
        <f>O2238+SUMIF(IN!F:F,Inventory!H:H,IN!M:M)-SUMIF(OUT!F:F,Inventory!H:H,OUT!M:M)</f>
        <v>5</v>
      </c>
      <c r="Q2238" s="5"/>
      <c r="R2238" s="75">
        <f t="shared" si="68"/>
        <v>0</v>
      </c>
      <c r="S2238" s="75"/>
      <c r="T2238" s="11">
        <v>30</v>
      </c>
      <c r="U2238" s="11" t="s">
        <v>44</v>
      </c>
      <c r="V2238" s="11"/>
      <c r="W2238" s="11">
        <v>1825</v>
      </c>
      <c r="X2238" s="11">
        <v>30</v>
      </c>
      <c r="Y2238" s="11"/>
      <c r="Z2238" s="11">
        <v>0</v>
      </c>
      <c r="AA2238" s="11">
        <v>3</v>
      </c>
      <c r="AB2238" s="11">
        <v>4</v>
      </c>
      <c r="AC2238" s="11">
        <v>5</v>
      </c>
      <c r="AD2238" s="11">
        <v>5</v>
      </c>
      <c r="AE2238" s="11">
        <v>5</v>
      </c>
      <c r="AF2238" s="11">
        <f t="shared" si="69"/>
        <v>4.7</v>
      </c>
    </row>
    <row r="2239" ht="50" customHeight="1" spans="1:32">
      <c r="A2239" s="11"/>
      <c r="B2239" s="11">
        <v>2744</v>
      </c>
      <c r="C2239" s="11"/>
      <c r="D2239" s="11"/>
      <c r="E2239" s="49" t="s">
        <v>7215</v>
      </c>
      <c r="F2239" s="11" t="s">
        <v>7016</v>
      </c>
      <c r="G2239" s="11" t="s">
        <v>628</v>
      </c>
      <c r="H2239" s="49" t="s">
        <v>7216</v>
      </c>
      <c r="I2239" s="50">
        <v>2</v>
      </c>
      <c r="J2239" s="69" t="s">
        <v>35</v>
      </c>
      <c r="K2239" s="89" t="s">
        <v>36</v>
      </c>
      <c r="L2239" s="63" t="s">
        <v>40</v>
      </c>
      <c r="M2239" s="64"/>
      <c r="N2239" s="65" t="s">
        <v>7214</v>
      </c>
      <c r="O2239" s="66">
        <v>10</v>
      </c>
      <c r="P2239" s="67">
        <f>O2239+SUMIF(IN!F:F,Inventory!H:H,IN!M:M)-SUMIF(OUT!F:F,Inventory!H:H,OUT!M:M)</f>
        <v>10</v>
      </c>
      <c r="Q2239" s="5"/>
      <c r="R2239" s="75">
        <f t="shared" si="68"/>
        <v>0</v>
      </c>
      <c r="S2239" s="75"/>
      <c r="T2239" s="11">
        <v>30</v>
      </c>
      <c r="U2239" s="11" t="s">
        <v>44</v>
      </c>
      <c r="V2239" s="11"/>
      <c r="W2239" s="11">
        <v>1000</v>
      </c>
      <c r="X2239" s="11">
        <v>30</v>
      </c>
      <c r="Y2239" s="11"/>
      <c r="Z2239" s="11">
        <v>0</v>
      </c>
      <c r="AA2239" s="11">
        <v>4</v>
      </c>
      <c r="AB2239" s="11">
        <v>3</v>
      </c>
      <c r="AC2239" s="11">
        <v>5</v>
      </c>
      <c r="AD2239" s="11">
        <v>5</v>
      </c>
      <c r="AE2239" s="11">
        <v>5</v>
      </c>
      <c r="AF2239" s="11">
        <f t="shared" si="69"/>
        <v>4.7</v>
      </c>
    </row>
    <row r="2240" ht="50" customHeight="1" spans="1:32">
      <c r="A2240" s="11"/>
      <c r="B2240" s="11">
        <v>2745</v>
      </c>
      <c r="C2240" s="11"/>
      <c r="D2240" s="11"/>
      <c r="E2240" s="49" t="s">
        <v>7217</v>
      </c>
      <c r="F2240" s="11" t="s">
        <v>7016</v>
      </c>
      <c r="G2240" s="11" t="s">
        <v>224</v>
      </c>
      <c r="H2240" s="49" t="s">
        <v>7218</v>
      </c>
      <c r="I2240" s="50">
        <v>2</v>
      </c>
      <c r="J2240" s="69" t="s">
        <v>35</v>
      </c>
      <c r="K2240" s="89" t="s">
        <v>36</v>
      </c>
      <c r="L2240" s="63" t="s">
        <v>40</v>
      </c>
      <c r="M2240" s="64"/>
      <c r="N2240" s="65" t="s">
        <v>7214</v>
      </c>
      <c r="O2240" s="66">
        <v>10</v>
      </c>
      <c r="P2240" s="67">
        <f>O2240+SUMIF(IN!F:F,Inventory!H:H,IN!M:M)-SUMIF(OUT!F:F,Inventory!H:H,OUT!M:M)</f>
        <v>10</v>
      </c>
      <c r="Q2240" s="5"/>
      <c r="R2240" s="75">
        <f t="shared" si="68"/>
        <v>0</v>
      </c>
      <c r="S2240" s="75"/>
      <c r="T2240" s="11">
        <v>30</v>
      </c>
      <c r="U2240" s="11" t="s">
        <v>44</v>
      </c>
      <c r="V2240" s="11"/>
      <c r="W2240" s="11">
        <v>1000</v>
      </c>
      <c r="X2240" s="11">
        <v>30</v>
      </c>
      <c r="Y2240" s="11"/>
      <c r="Z2240" s="11">
        <v>0</v>
      </c>
      <c r="AA2240" s="11">
        <v>5</v>
      </c>
      <c r="AB2240" s="11">
        <v>5</v>
      </c>
      <c r="AC2240" s="11">
        <v>4</v>
      </c>
      <c r="AD2240" s="11">
        <v>5</v>
      </c>
      <c r="AE2240" s="11">
        <v>5</v>
      </c>
      <c r="AF2240" s="11">
        <f t="shared" si="69"/>
        <v>4.8</v>
      </c>
    </row>
    <row r="2241" ht="50" customHeight="1" spans="1:32">
      <c r="A2241" s="11"/>
      <c r="B2241" s="11">
        <v>3093</v>
      </c>
      <c r="C2241" s="11"/>
      <c r="D2241" s="11"/>
      <c r="E2241" s="11" t="s">
        <v>7219</v>
      </c>
      <c r="F2241" s="11" t="s">
        <v>7016</v>
      </c>
      <c r="G2241" s="11" t="s">
        <v>7220</v>
      </c>
      <c r="H2241" s="11" t="s">
        <v>7221</v>
      </c>
      <c r="I2241" s="11">
        <v>3</v>
      </c>
      <c r="J2241" s="54" t="s">
        <v>35</v>
      </c>
      <c r="K2241" s="27" t="s">
        <v>36</v>
      </c>
      <c r="L2241" s="63" t="s">
        <v>64</v>
      </c>
      <c r="M2241" s="64"/>
      <c r="N2241" s="66" t="s">
        <v>7214</v>
      </c>
      <c r="O2241" s="66">
        <v>6</v>
      </c>
      <c r="P2241" s="67">
        <f>O2241+SUMIF(IN!F:F,Inventory!H:H,IN!M:M)-SUMIF(OUT!F:F,Inventory!H:H,OUT!M:M)</f>
        <v>6</v>
      </c>
      <c r="Q2241" s="5"/>
      <c r="R2241" s="75">
        <f t="shared" si="68"/>
        <v>0</v>
      </c>
      <c r="S2241" s="75"/>
      <c r="T2241" s="11">
        <v>30</v>
      </c>
      <c r="U2241" s="11" t="s">
        <v>44</v>
      </c>
      <c r="V2241" s="10" t="s">
        <v>75</v>
      </c>
      <c r="W2241" s="11">
        <v>1000</v>
      </c>
      <c r="X2241" s="11">
        <v>30</v>
      </c>
      <c r="Y2241" s="11"/>
      <c r="Z2241" s="11">
        <v>0</v>
      </c>
      <c r="AA2241" s="11">
        <v>1</v>
      </c>
      <c r="AB2241" s="11">
        <v>5</v>
      </c>
      <c r="AC2241" s="11">
        <v>5</v>
      </c>
      <c r="AD2241" s="11">
        <v>5</v>
      </c>
      <c r="AE2241" s="11">
        <v>5</v>
      </c>
      <c r="AF2241" s="11">
        <f t="shared" si="69"/>
        <v>4.6</v>
      </c>
    </row>
    <row r="2242" ht="50" customHeight="1" spans="1:32">
      <c r="A2242" s="11"/>
      <c r="B2242" s="11">
        <v>3115</v>
      </c>
      <c r="C2242" s="11"/>
      <c r="D2242" s="11"/>
      <c r="E2242" s="11" t="s">
        <v>7222</v>
      </c>
      <c r="F2242" s="10" t="s">
        <v>7114</v>
      </c>
      <c r="G2242" s="11" t="s">
        <v>224</v>
      </c>
      <c r="H2242" s="11" t="s">
        <v>7223</v>
      </c>
      <c r="I2242" s="50">
        <v>3</v>
      </c>
      <c r="J2242" s="54" t="s">
        <v>35</v>
      </c>
      <c r="K2242" s="27" t="s">
        <v>36</v>
      </c>
      <c r="L2242" s="63" t="s">
        <v>40</v>
      </c>
      <c r="M2242" s="64"/>
      <c r="N2242" s="66" t="s">
        <v>7214</v>
      </c>
      <c r="O2242" s="66">
        <v>4</v>
      </c>
      <c r="P2242" s="67">
        <f>O2242+SUMIF(IN!F:F,Inventory!H:H,IN!M:M)-SUMIF(OUT!F:F,Inventory!H:H,OUT!M:M)</f>
        <v>4</v>
      </c>
      <c r="Q2242" s="5"/>
      <c r="R2242" s="75">
        <f t="shared" ref="R2242:R2305" si="70">M2242*P2242</f>
        <v>0</v>
      </c>
      <c r="S2242" s="75"/>
      <c r="T2242" s="11">
        <v>15</v>
      </c>
      <c r="U2242" s="11" t="s">
        <v>44</v>
      </c>
      <c r="V2242" s="11"/>
      <c r="W2242" s="11">
        <v>1000</v>
      </c>
      <c r="X2242" s="11">
        <v>30</v>
      </c>
      <c r="Y2242" s="11"/>
      <c r="Z2242" s="11">
        <v>0</v>
      </c>
      <c r="AA2242" s="11">
        <v>3</v>
      </c>
      <c r="AB2242" s="11">
        <v>5</v>
      </c>
      <c r="AC2242" s="11">
        <v>4</v>
      </c>
      <c r="AD2242" s="11">
        <v>5</v>
      </c>
      <c r="AE2242" s="11">
        <v>5</v>
      </c>
      <c r="AF2242" s="11">
        <f t="shared" ref="AF2242:AF2305" si="71">AA2242*0.1+AB2242*0.1+AC2242*0.2+AD2242*0.3+AE2242*0.3</f>
        <v>4.6</v>
      </c>
    </row>
    <row r="2243" ht="50" customHeight="1" spans="1:32">
      <c r="A2243" s="11"/>
      <c r="B2243" s="11">
        <v>3497</v>
      </c>
      <c r="C2243" s="11"/>
      <c r="D2243" s="11"/>
      <c r="E2243" s="11" t="s">
        <v>7183</v>
      </c>
      <c r="F2243" s="11" t="s">
        <v>7184</v>
      </c>
      <c r="G2243" s="11" t="s">
        <v>224</v>
      </c>
      <c r="H2243" s="11" t="s">
        <v>7224</v>
      </c>
      <c r="I2243" s="50">
        <v>3</v>
      </c>
      <c r="J2243" s="54" t="s">
        <v>35</v>
      </c>
      <c r="K2243" s="27" t="s">
        <v>36</v>
      </c>
      <c r="L2243" s="63" t="s">
        <v>40</v>
      </c>
      <c r="M2243" s="64"/>
      <c r="N2243" s="66" t="s">
        <v>7214</v>
      </c>
      <c r="O2243" s="66">
        <v>8</v>
      </c>
      <c r="P2243" s="67">
        <f>O2243+SUMIF(IN!F:F,Inventory!H:H,IN!M:M)-SUMIF(OUT!F:F,Inventory!H:H,OUT!M:M)</f>
        <v>8</v>
      </c>
      <c r="Q2243" s="5"/>
      <c r="R2243" s="75">
        <f t="shared" si="70"/>
        <v>0</v>
      </c>
      <c r="S2243" s="75"/>
      <c r="T2243" s="11">
        <v>30</v>
      </c>
      <c r="U2243" s="11"/>
      <c r="V2243" s="11" t="s">
        <v>52</v>
      </c>
      <c r="W2243" s="11">
        <v>3650</v>
      </c>
      <c r="X2243" s="11">
        <v>30</v>
      </c>
      <c r="Y2243" s="11"/>
      <c r="Z2243" s="11">
        <v>0</v>
      </c>
      <c r="AA2243" s="11">
        <v>5</v>
      </c>
      <c r="AB2243" s="11">
        <v>4</v>
      </c>
      <c r="AC2243" s="11">
        <v>5</v>
      </c>
      <c r="AD2243" s="11">
        <v>5</v>
      </c>
      <c r="AE2243" s="11">
        <v>4</v>
      </c>
      <c r="AF2243" s="11">
        <f t="shared" si="71"/>
        <v>4.6</v>
      </c>
    </row>
    <row r="2244" ht="50" customHeight="1" spans="1:32">
      <c r="A2244" s="11"/>
      <c r="B2244" s="11" t="s">
        <v>7225</v>
      </c>
      <c r="C2244" s="11"/>
      <c r="D2244" s="11"/>
      <c r="E2244" s="11" t="s">
        <v>7226</v>
      </c>
      <c r="F2244" s="10" t="s">
        <v>7227</v>
      </c>
      <c r="G2244" s="10" t="s">
        <v>224</v>
      </c>
      <c r="H2244" s="10" t="s">
        <v>7228</v>
      </c>
      <c r="I2244" s="50">
        <v>0</v>
      </c>
      <c r="J2244" s="11" t="s">
        <v>35</v>
      </c>
      <c r="K2244" s="27" t="s">
        <v>36</v>
      </c>
      <c r="L2244" s="63" t="s">
        <v>3334</v>
      </c>
      <c r="M2244" s="64"/>
      <c r="N2244" s="65" t="s">
        <v>7214</v>
      </c>
      <c r="O2244" s="66">
        <v>3</v>
      </c>
      <c r="P2244" s="67">
        <f>O2244+SUMIF(IN!F:F,Inventory!H:H,IN!M:M)-SUMIF(OUT!F:F,Inventory!H:H,OUT!M:M)</f>
        <v>3</v>
      </c>
      <c r="Q2244" s="5"/>
      <c r="R2244" s="75">
        <f t="shared" si="70"/>
        <v>0</v>
      </c>
      <c r="S2244" s="75"/>
      <c r="T2244" s="11">
        <v>30</v>
      </c>
      <c r="U2244" s="11" t="s">
        <v>74</v>
      </c>
      <c r="V2244" s="11"/>
      <c r="W2244" s="11">
        <v>1000</v>
      </c>
      <c r="X2244" s="11">
        <v>30</v>
      </c>
      <c r="Y2244" s="11"/>
      <c r="Z2244" s="11">
        <v>0</v>
      </c>
      <c r="AA2244" s="11">
        <v>4</v>
      </c>
      <c r="AB2244" s="11">
        <v>5</v>
      </c>
      <c r="AC2244" s="11">
        <v>5</v>
      </c>
      <c r="AD2244" s="11">
        <v>5</v>
      </c>
      <c r="AE2244" s="11">
        <v>5</v>
      </c>
      <c r="AF2244" s="11">
        <f t="shared" si="71"/>
        <v>4.9</v>
      </c>
    </row>
    <row r="2245" ht="50" customHeight="1" spans="1:32">
      <c r="A2245" s="11"/>
      <c r="B2245" s="11" t="s">
        <v>7229</v>
      </c>
      <c r="C2245" s="11"/>
      <c r="D2245" s="11"/>
      <c r="E2245" s="10" t="s">
        <v>7230</v>
      </c>
      <c r="F2245" s="10" t="s">
        <v>7231</v>
      </c>
      <c r="G2245" s="10" t="s">
        <v>224</v>
      </c>
      <c r="H2245" s="10" t="s">
        <v>7232</v>
      </c>
      <c r="I2245" s="50">
        <v>1</v>
      </c>
      <c r="J2245" s="11" t="s">
        <v>35</v>
      </c>
      <c r="K2245" s="27" t="s">
        <v>36</v>
      </c>
      <c r="L2245" s="63" t="s">
        <v>40</v>
      </c>
      <c r="M2245" s="64"/>
      <c r="N2245" s="65" t="s">
        <v>7214</v>
      </c>
      <c r="O2245" s="66">
        <v>1</v>
      </c>
      <c r="P2245" s="67">
        <f>O2245+SUMIF(IN!F:F,Inventory!H:H,IN!M:M)-SUMIF(OUT!F:F,Inventory!H:H,OUT!M:M)</f>
        <v>1</v>
      </c>
      <c r="Q2245" s="5"/>
      <c r="R2245" s="75">
        <f t="shared" si="70"/>
        <v>0</v>
      </c>
      <c r="S2245" s="75"/>
      <c r="T2245" s="11">
        <v>15</v>
      </c>
      <c r="U2245" s="11" t="s">
        <v>44</v>
      </c>
      <c r="V2245" s="11"/>
      <c r="W2245" s="11">
        <v>1000</v>
      </c>
      <c r="X2245" s="11"/>
      <c r="Y2245" s="11"/>
      <c r="Z2245" s="11">
        <v>0</v>
      </c>
      <c r="AA2245" s="11">
        <v>1</v>
      </c>
      <c r="AB2245" s="11">
        <v>5</v>
      </c>
      <c r="AC2245" s="11">
        <v>5</v>
      </c>
      <c r="AD2245" s="11">
        <v>5</v>
      </c>
      <c r="AE2245" s="11">
        <v>5</v>
      </c>
      <c r="AF2245" s="11">
        <f t="shared" si="71"/>
        <v>4.6</v>
      </c>
    </row>
    <row r="2246" ht="50" customHeight="1" spans="1:32">
      <c r="A2246" s="11"/>
      <c r="B2246" s="11" t="s">
        <v>7233</v>
      </c>
      <c r="C2246" s="11"/>
      <c r="D2246" s="11"/>
      <c r="E2246" s="11" t="s">
        <v>7234</v>
      </c>
      <c r="F2246" s="11" t="s">
        <v>7235</v>
      </c>
      <c r="G2246" s="11" t="s">
        <v>224</v>
      </c>
      <c r="H2246" s="11" t="s">
        <v>7236</v>
      </c>
      <c r="I2246" s="50">
        <v>1</v>
      </c>
      <c r="J2246" s="69" t="s">
        <v>35</v>
      </c>
      <c r="K2246" s="27" t="s">
        <v>36</v>
      </c>
      <c r="L2246" s="63" t="s">
        <v>40</v>
      </c>
      <c r="M2246" s="64"/>
      <c r="N2246" s="66" t="s">
        <v>7214</v>
      </c>
      <c r="O2246" s="66">
        <v>6</v>
      </c>
      <c r="P2246" s="67">
        <f>O2246+SUMIF(IN!F:F,Inventory!H:H,IN!M:M)-SUMIF(OUT!F:F,Inventory!H:H,OUT!M:M)</f>
        <v>6</v>
      </c>
      <c r="Q2246" s="5"/>
      <c r="R2246" s="75">
        <f t="shared" si="70"/>
        <v>0</v>
      </c>
      <c r="S2246" s="75"/>
      <c r="T2246" s="11">
        <v>30</v>
      </c>
      <c r="U2246" s="11" t="s">
        <v>44</v>
      </c>
      <c r="V2246" s="11"/>
      <c r="W2246" s="11">
        <v>1000</v>
      </c>
      <c r="X2246" s="11"/>
      <c r="Y2246" s="11"/>
      <c r="Z2246" s="11">
        <v>0</v>
      </c>
      <c r="AA2246" s="11">
        <v>4</v>
      </c>
      <c r="AB2246" s="11">
        <v>5</v>
      </c>
      <c r="AC2246" s="11">
        <v>5</v>
      </c>
      <c r="AD2246" s="11">
        <v>4</v>
      </c>
      <c r="AE2246" s="11">
        <v>5</v>
      </c>
      <c r="AF2246" s="11">
        <f t="shared" si="71"/>
        <v>4.6</v>
      </c>
    </row>
    <row r="2247" ht="50" customHeight="1" spans="1:32">
      <c r="A2247" s="11">
        <v>1553</v>
      </c>
      <c r="B2247" s="11" t="s">
        <v>7237</v>
      </c>
      <c r="C2247" s="11"/>
      <c r="D2247" s="11"/>
      <c r="E2247" s="11" t="s">
        <v>7170</v>
      </c>
      <c r="F2247" s="11" t="s">
        <v>7045</v>
      </c>
      <c r="G2247" s="11" t="s">
        <v>224</v>
      </c>
      <c r="H2247" s="11" t="s">
        <v>7238</v>
      </c>
      <c r="I2247" s="50">
        <v>1</v>
      </c>
      <c r="J2247" s="54" t="s">
        <v>35</v>
      </c>
      <c r="K2247" s="27" t="s">
        <v>36</v>
      </c>
      <c r="L2247" s="63" t="s">
        <v>40</v>
      </c>
      <c r="M2247" s="64"/>
      <c r="N2247" s="66" t="s">
        <v>7214</v>
      </c>
      <c r="O2247" s="66">
        <v>18</v>
      </c>
      <c r="P2247" s="67">
        <f>O2247+SUMIF(IN!F:F,Inventory!H:H,IN!M:M)-SUMIF(OUT!F:F,Inventory!H:H,OUT!M:M)</f>
        <v>18</v>
      </c>
      <c r="Q2247" s="5"/>
      <c r="R2247" s="75">
        <f t="shared" si="70"/>
        <v>0</v>
      </c>
      <c r="S2247" s="75"/>
      <c r="T2247" s="11">
        <v>30</v>
      </c>
      <c r="U2247" s="11" t="s">
        <v>74</v>
      </c>
      <c r="V2247" s="11"/>
      <c r="W2247" s="11">
        <v>3650</v>
      </c>
      <c r="X2247" s="11"/>
      <c r="Y2247" s="11"/>
      <c r="Z2247" s="11">
        <v>0</v>
      </c>
      <c r="AA2247" s="11">
        <v>4</v>
      </c>
      <c r="AB2247" s="11">
        <v>3</v>
      </c>
      <c r="AC2247" s="11">
        <v>5</v>
      </c>
      <c r="AD2247" s="11">
        <v>5</v>
      </c>
      <c r="AE2247" s="11">
        <v>5</v>
      </c>
      <c r="AF2247" s="11">
        <f t="shared" si="71"/>
        <v>4.7</v>
      </c>
    </row>
    <row r="2248" ht="50" customHeight="1" spans="1:32">
      <c r="A2248" s="11"/>
      <c r="B2248" s="11" t="s">
        <v>7239</v>
      </c>
      <c r="C2248" s="11"/>
      <c r="D2248" s="11"/>
      <c r="E2248" s="11" t="s">
        <v>7240</v>
      </c>
      <c r="F2248" s="11" t="s">
        <v>7241</v>
      </c>
      <c r="G2248" s="11" t="s">
        <v>224</v>
      </c>
      <c r="H2248" s="11" t="s">
        <v>7242</v>
      </c>
      <c r="I2248" s="11">
        <v>1</v>
      </c>
      <c r="J2248" s="11" t="s">
        <v>35</v>
      </c>
      <c r="K2248" s="27" t="s">
        <v>36</v>
      </c>
      <c r="L2248" s="63" t="s">
        <v>40</v>
      </c>
      <c r="M2248" s="64"/>
      <c r="N2248" s="66" t="s">
        <v>7214</v>
      </c>
      <c r="O2248" s="66">
        <v>2</v>
      </c>
      <c r="P2248" s="67">
        <f>O2248+SUMIF(IN!F:F,Inventory!H:H,IN!M:M)-SUMIF(OUT!F:F,Inventory!H:H,OUT!M:M)</f>
        <v>2</v>
      </c>
      <c r="Q2248" s="5"/>
      <c r="R2248" s="75">
        <f t="shared" si="70"/>
        <v>0</v>
      </c>
      <c r="S2248" s="75"/>
      <c r="T2248" s="11">
        <v>30</v>
      </c>
      <c r="U2248" s="11" t="s">
        <v>44</v>
      </c>
      <c r="V2248" s="11" t="s">
        <v>41</v>
      </c>
      <c r="W2248" s="11">
        <v>1000</v>
      </c>
      <c r="X2248" s="11"/>
      <c r="Y2248" s="11"/>
      <c r="Z2248" s="11">
        <v>0</v>
      </c>
      <c r="AA2248" s="11">
        <v>4</v>
      </c>
      <c r="AB2248" s="11">
        <v>4</v>
      </c>
      <c r="AC2248" s="11">
        <v>5</v>
      </c>
      <c r="AD2248" s="11">
        <v>5</v>
      </c>
      <c r="AE2248" s="11">
        <v>5</v>
      </c>
      <c r="AF2248" s="11">
        <f t="shared" si="71"/>
        <v>4.8</v>
      </c>
    </row>
    <row r="2249" ht="50" customHeight="1" spans="1:32">
      <c r="A2249" s="11"/>
      <c r="B2249" s="11" t="s">
        <v>7243</v>
      </c>
      <c r="C2249" s="11"/>
      <c r="D2249" s="11"/>
      <c r="E2249" s="11" t="s">
        <v>7212</v>
      </c>
      <c r="F2249" s="11" t="s">
        <v>7188</v>
      </c>
      <c r="G2249" s="11" t="s">
        <v>224</v>
      </c>
      <c r="H2249" s="11" t="s">
        <v>7244</v>
      </c>
      <c r="I2249" s="11">
        <v>1</v>
      </c>
      <c r="J2249" s="69" t="s">
        <v>35</v>
      </c>
      <c r="K2249" s="27" t="s">
        <v>36</v>
      </c>
      <c r="L2249" s="63" t="s">
        <v>40</v>
      </c>
      <c r="M2249" s="64"/>
      <c r="N2249" s="66" t="s">
        <v>7214</v>
      </c>
      <c r="O2249" s="66">
        <v>7</v>
      </c>
      <c r="P2249" s="67">
        <f>O2249+SUMIF(IN!F:F,Inventory!H:H,IN!M:M)-SUMIF(OUT!F:F,Inventory!H:H,OUT!M:M)</f>
        <v>7</v>
      </c>
      <c r="Q2249" s="5"/>
      <c r="R2249" s="75">
        <f t="shared" si="70"/>
        <v>0</v>
      </c>
      <c r="S2249" s="75"/>
      <c r="T2249" s="11">
        <v>30</v>
      </c>
      <c r="U2249" s="11" t="s">
        <v>44</v>
      </c>
      <c r="V2249" s="11"/>
      <c r="W2249" s="11">
        <v>1000</v>
      </c>
      <c r="X2249" s="11"/>
      <c r="Y2249" s="11"/>
      <c r="Z2249" s="11">
        <v>0</v>
      </c>
      <c r="AA2249" s="11">
        <v>3</v>
      </c>
      <c r="AB2249" s="11">
        <v>5</v>
      </c>
      <c r="AC2249" s="11">
        <v>4</v>
      </c>
      <c r="AD2249" s="11">
        <v>5</v>
      </c>
      <c r="AE2249" s="11">
        <v>5</v>
      </c>
      <c r="AF2249" s="11">
        <f t="shared" si="71"/>
        <v>4.6</v>
      </c>
    </row>
    <row r="2250" ht="50" customHeight="1" spans="1:32">
      <c r="A2250" s="11"/>
      <c r="B2250" s="11" t="s">
        <v>7245</v>
      </c>
      <c r="C2250" s="11"/>
      <c r="D2250" s="11"/>
      <c r="E2250" s="11" t="s">
        <v>7246</v>
      </c>
      <c r="F2250" s="11" t="s">
        <v>7184</v>
      </c>
      <c r="G2250" s="11" t="s">
        <v>224</v>
      </c>
      <c r="H2250" s="11" t="s">
        <v>7247</v>
      </c>
      <c r="I2250" s="50">
        <v>1</v>
      </c>
      <c r="J2250" s="69" t="s">
        <v>35</v>
      </c>
      <c r="K2250" s="27" t="s">
        <v>36</v>
      </c>
      <c r="L2250" s="63" t="s">
        <v>40</v>
      </c>
      <c r="M2250" s="64"/>
      <c r="N2250" s="66" t="s">
        <v>7214</v>
      </c>
      <c r="O2250" s="66">
        <v>4</v>
      </c>
      <c r="P2250" s="67">
        <f>O2250+SUMIF(IN!F:F,Inventory!H:H,IN!M:M)-SUMIF(OUT!F:F,Inventory!H:H,OUT!M:M)</f>
        <v>4</v>
      </c>
      <c r="Q2250" s="5"/>
      <c r="R2250" s="75">
        <f t="shared" si="70"/>
        <v>0</v>
      </c>
      <c r="S2250" s="75"/>
      <c r="T2250" s="11">
        <v>30</v>
      </c>
      <c r="U2250" s="11" t="s">
        <v>44</v>
      </c>
      <c r="V2250" s="11"/>
      <c r="W2250" s="11">
        <v>1000</v>
      </c>
      <c r="X2250" s="11"/>
      <c r="Y2250" s="11"/>
      <c r="Z2250" s="11">
        <v>0</v>
      </c>
      <c r="AA2250" s="11">
        <v>4</v>
      </c>
      <c r="AB2250" s="11">
        <v>5</v>
      </c>
      <c r="AC2250" s="11">
        <v>5</v>
      </c>
      <c r="AD2250" s="11">
        <v>4</v>
      </c>
      <c r="AE2250" s="11">
        <v>5</v>
      </c>
      <c r="AF2250" s="11">
        <f t="shared" si="71"/>
        <v>4.6</v>
      </c>
    </row>
    <row r="2251" ht="50" customHeight="1" spans="1:32">
      <c r="A2251" s="11"/>
      <c r="B2251" s="11" t="s">
        <v>7248</v>
      </c>
      <c r="C2251" s="11"/>
      <c r="D2251" s="11"/>
      <c r="E2251" s="11" t="s">
        <v>7249</v>
      </c>
      <c r="F2251" s="10" t="s">
        <v>469</v>
      </c>
      <c r="G2251" s="11" t="s">
        <v>224</v>
      </c>
      <c r="H2251" s="11" t="s">
        <v>7250</v>
      </c>
      <c r="I2251" s="50">
        <v>1</v>
      </c>
      <c r="J2251" s="54" t="s">
        <v>35</v>
      </c>
      <c r="K2251" s="27" t="s">
        <v>36</v>
      </c>
      <c r="L2251" s="63" t="s">
        <v>40</v>
      </c>
      <c r="M2251" s="64"/>
      <c r="N2251" s="66" t="s">
        <v>7214</v>
      </c>
      <c r="O2251" s="66">
        <v>4</v>
      </c>
      <c r="P2251" s="67">
        <f>O2251+SUMIF(IN!F:F,Inventory!H:H,IN!M:M)-SUMIF(OUT!F:F,Inventory!H:H,OUT!M:M)</f>
        <v>4</v>
      </c>
      <c r="Q2251" s="5"/>
      <c r="R2251" s="75">
        <f t="shared" si="70"/>
        <v>0</v>
      </c>
      <c r="S2251" s="75"/>
      <c r="T2251" s="11">
        <v>30</v>
      </c>
      <c r="U2251" s="11" t="s">
        <v>44</v>
      </c>
      <c r="V2251" s="11"/>
      <c r="W2251" s="11">
        <v>3650</v>
      </c>
      <c r="X2251" s="11">
        <v>30</v>
      </c>
      <c r="Y2251" s="11"/>
      <c r="Z2251" s="11">
        <v>0</v>
      </c>
      <c r="AA2251" s="11">
        <v>4</v>
      </c>
      <c r="AB2251" s="11">
        <v>5</v>
      </c>
      <c r="AC2251" s="11">
        <v>4</v>
      </c>
      <c r="AD2251" s="11">
        <v>5</v>
      </c>
      <c r="AE2251" s="11">
        <v>5</v>
      </c>
      <c r="AF2251" s="11">
        <f t="shared" si="71"/>
        <v>4.7</v>
      </c>
    </row>
    <row r="2252" ht="50" customHeight="1" spans="1:32">
      <c r="A2252" s="11"/>
      <c r="B2252" s="11" t="s">
        <v>7251</v>
      </c>
      <c r="C2252" s="11"/>
      <c r="D2252" s="11"/>
      <c r="E2252" s="11" t="s">
        <v>7226</v>
      </c>
      <c r="F2252" s="11" t="s">
        <v>7252</v>
      </c>
      <c r="G2252" s="11" t="s">
        <v>555</v>
      </c>
      <c r="H2252" s="11" t="s">
        <v>7253</v>
      </c>
      <c r="I2252" s="50">
        <v>1</v>
      </c>
      <c r="J2252" s="79" t="s">
        <v>35</v>
      </c>
      <c r="K2252" s="27" t="s">
        <v>36</v>
      </c>
      <c r="L2252" s="63" t="s">
        <v>40</v>
      </c>
      <c r="M2252" s="64"/>
      <c r="N2252" s="66" t="s">
        <v>7214</v>
      </c>
      <c r="O2252" s="66">
        <v>4</v>
      </c>
      <c r="P2252" s="67">
        <f>O2252+SUMIF(IN!F:F,Inventory!H:H,IN!M:M)-SUMIF(OUT!F:F,Inventory!H:H,OUT!M:M)</f>
        <v>4</v>
      </c>
      <c r="Q2252" s="5"/>
      <c r="R2252" s="75">
        <f t="shared" si="70"/>
        <v>0</v>
      </c>
      <c r="S2252" s="75"/>
      <c r="T2252" s="11">
        <v>60</v>
      </c>
      <c r="U2252" s="11" t="s">
        <v>40</v>
      </c>
      <c r="V2252" s="11" t="s">
        <v>66</v>
      </c>
      <c r="W2252" s="11">
        <v>1000</v>
      </c>
      <c r="X2252" s="11">
        <v>30</v>
      </c>
      <c r="Y2252" s="11"/>
      <c r="Z2252" s="11">
        <v>0</v>
      </c>
      <c r="AA2252" s="11">
        <v>5</v>
      </c>
      <c r="AB2252" s="11">
        <v>2</v>
      </c>
      <c r="AC2252" s="11">
        <v>5</v>
      </c>
      <c r="AD2252" s="11">
        <v>5</v>
      </c>
      <c r="AE2252" s="11">
        <v>5</v>
      </c>
      <c r="AF2252" s="11">
        <f t="shared" si="71"/>
        <v>4.7</v>
      </c>
    </row>
    <row r="2253" ht="50" customHeight="1" spans="1:32">
      <c r="A2253" s="11"/>
      <c r="B2253" s="11" t="s">
        <v>7254</v>
      </c>
      <c r="C2253" s="11"/>
      <c r="D2253" s="11"/>
      <c r="E2253" s="11" t="s">
        <v>7015</v>
      </c>
      <c r="F2253" s="11" t="s">
        <v>7016</v>
      </c>
      <c r="G2253" s="11" t="s">
        <v>7220</v>
      </c>
      <c r="H2253" s="11" t="s">
        <v>7255</v>
      </c>
      <c r="I2253" s="11">
        <v>1</v>
      </c>
      <c r="J2253" s="54" t="s">
        <v>35</v>
      </c>
      <c r="K2253" s="27" t="s">
        <v>36</v>
      </c>
      <c r="L2253" s="63" t="s">
        <v>40</v>
      </c>
      <c r="M2253" s="64"/>
      <c r="N2253" s="66" t="s">
        <v>7214</v>
      </c>
      <c r="O2253" s="66">
        <v>1</v>
      </c>
      <c r="P2253" s="67">
        <f>O2253+SUMIF(IN!F:F,Inventory!H:H,IN!M:M)-SUMIF(OUT!F:F,Inventory!H:H,OUT!M:M)</f>
        <v>1</v>
      </c>
      <c r="Q2253" s="5"/>
      <c r="R2253" s="75">
        <f t="shared" si="70"/>
        <v>0</v>
      </c>
      <c r="S2253" s="75"/>
      <c r="T2253" s="11">
        <v>60</v>
      </c>
      <c r="U2253" s="11" t="s">
        <v>40</v>
      </c>
      <c r="V2253" s="10" t="s">
        <v>75</v>
      </c>
      <c r="W2253" s="11">
        <v>1000</v>
      </c>
      <c r="X2253" s="11">
        <v>30</v>
      </c>
      <c r="Y2253" s="11"/>
      <c r="Z2253" s="11">
        <v>0</v>
      </c>
      <c r="AA2253" s="11">
        <v>5</v>
      </c>
      <c r="AB2253" s="11">
        <v>5</v>
      </c>
      <c r="AC2253" s="11">
        <v>3</v>
      </c>
      <c r="AD2253" s="11">
        <v>5</v>
      </c>
      <c r="AE2253" s="11">
        <v>5</v>
      </c>
      <c r="AF2253" s="11">
        <f t="shared" si="71"/>
        <v>4.6</v>
      </c>
    </row>
    <row r="2254" ht="50" customHeight="1" spans="1:32">
      <c r="A2254" s="11"/>
      <c r="B2254" s="11" t="s">
        <v>7256</v>
      </c>
      <c r="C2254" s="11"/>
      <c r="D2254" s="11"/>
      <c r="E2254" s="11" t="s">
        <v>7139</v>
      </c>
      <c r="F2254" s="11" t="s">
        <v>7016</v>
      </c>
      <c r="G2254" s="11" t="s">
        <v>7127</v>
      </c>
      <c r="H2254" s="11" t="s">
        <v>7257</v>
      </c>
      <c r="I2254" s="50">
        <v>3</v>
      </c>
      <c r="J2254" s="54" t="s">
        <v>35</v>
      </c>
      <c r="K2254" s="27" t="s">
        <v>36</v>
      </c>
      <c r="L2254" s="63" t="s">
        <v>40</v>
      </c>
      <c r="M2254" s="64"/>
      <c r="N2254" s="66" t="s">
        <v>7214</v>
      </c>
      <c r="O2254" s="66">
        <v>10</v>
      </c>
      <c r="P2254" s="67">
        <f>O2254+SUMIF(IN!F:F,Inventory!H:H,IN!M:M)-SUMIF(OUT!F:F,Inventory!H:H,OUT!M:M)</f>
        <v>10</v>
      </c>
      <c r="Q2254" s="5"/>
      <c r="R2254" s="75">
        <f t="shared" si="70"/>
        <v>0</v>
      </c>
      <c r="S2254" s="75"/>
      <c r="T2254" s="11">
        <v>30</v>
      </c>
      <c r="U2254" s="11" t="s">
        <v>44</v>
      </c>
      <c r="V2254" s="11"/>
      <c r="W2254" s="11">
        <v>3650</v>
      </c>
      <c r="X2254" s="11">
        <v>30</v>
      </c>
      <c r="Y2254" s="11"/>
      <c r="Z2254" s="11">
        <v>0</v>
      </c>
      <c r="AA2254" s="11">
        <v>3</v>
      </c>
      <c r="AB2254" s="11">
        <v>5</v>
      </c>
      <c r="AC2254" s="11">
        <v>5</v>
      </c>
      <c r="AD2254" s="11">
        <v>5</v>
      </c>
      <c r="AE2254" s="11">
        <v>5</v>
      </c>
      <c r="AF2254" s="11">
        <f t="shared" si="71"/>
        <v>4.8</v>
      </c>
    </row>
    <row r="2255" ht="50" customHeight="1" spans="1:32">
      <c r="A2255" s="11"/>
      <c r="B2255" s="11">
        <v>2739</v>
      </c>
      <c r="C2255" s="11"/>
      <c r="D2255" s="11"/>
      <c r="E2255" s="49" t="s">
        <v>7258</v>
      </c>
      <c r="F2255" s="49" t="s">
        <v>7259</v>
      </c>
      <c r="G2255" s="58" t="s">
        <v>7260</v>
      </c>
      <c r="H2255" s="49" t="s">
        <v>7261</v>
      </c>
      <c r="I2255" s="50">
        <v>1</v>
      </c>
      <c r="J2255" s="69" t="s">
        <v>35</v>
      </c>
      <c r="K2255" s="89" t="s">
        <v>36</v>
      </c>
      <c r="L2255" s="63" t="s">
        <v>40</v>
      </c>
      <c r="M2255" s="64"/>
      <c r="N2255" s="65" t="s">
        <v>7262</v>
      </c>
      <c r="O2255" s="66">
        <v>2</v>
      </c>
      <c r="P2255" s="67">
        <f>O2255+SUMIF(IN!F:F,Inventory!H:H,IN!M:M)-SUMIF(OUT!F:F,Inventory!H:H,OUT!M:M)</f>
        <v>2</v>
      </c>
      <c r="Q2255" s="5"/>
      <c r="R2255" s="75">
        <f t="shared" si="70"/>
        <v>0</v>
      </c>
      <c r="S2255" s="75"/>
      <c r="T2255" s="11">
        <v>30</v>
      </c>
      <c r="U2255" s="11" t="s">
        <v>44</v>
      </c>
      <c r="V2255" s="11"/>
      <c r="W2255" s="11">
        <v>1000</v>
      </c>
      <c r="X2255" s="11">
        <v>30</v>
      </c>
      <c r="Y2255" s="11"/>
      <c r="Z2255" s="11">
        <v>0</v>
      </c>
      <c r="AA2255" s="11">
        <v>4</v>
      </c>
      <c r="AB2255" s="11">
        <v>4</v>
      </c>
      <c r="AC2255" s="11">
        <v>4</v>
      </c>
      <c r="AD2255" s="11">
        <v>5</v>
      </c>
      <c r="AE2255" s="11">
        <v>5</v>
      </c>
      <c r="AF2255" s="11">
        <f t="shared" si="71"/>
        <v>4.6</v>
      </c>
    </row>
    <row r="2256" ht="50" customHeight="1" spans="1:32">
      <c r="A2256" s="11"/>
      <c r="B2256" s="11">
        <v>2753</v>
      </c>
      <c r="C2256" s="11" t="s">
        <v>1</v>
      </c>
      <c r="D2256" s="11"/>
      <c r="E2256" s="54" t="s">
        <v>7263</v>
      </c>
      <c r="F2256" s="54" t="s">
        <v>1035</v>
      </c>
      <c r="G2256" s="54" t="s">
        <v>7264</v>
      </c>
      <c r="H2256" s="49" t="s">
        <v>7265</v>
      </c>
      <c r="I2256" s="50">
        <v>2</v>
      </c>
      <c r="J2256" s="11" t="s">
        <v>35</v>
      </c>
      <c r="K2256" s="27" t="s">
        <v>36</v>
      </c>
      <c r="L2256" s="63" t="s">
        <v>40</v>
      </c>
      <c r="M2256" s="64"/>
      <c r="N2256" s="65" t="s">
        <v>7262</v>
      </c>
      <c r="O2256" s="66">
        <v>10</v>
      </c>
      <c r="P2256" s="67">
        <f>O2256+SUMIF(IN!F:F,Inventory!H:H,IN!M:M)-SUMIF(OUT!F:F,Inventory!H:H,OUT!M:M)</f>
        <v>10</v>
      </c>
      <c r="Q2256" s="5"/>
      <c r="R2256" s="75">
        <f t="shared" si="70"/>
        <v>0</v>
      </c>
      <c r="S2256" s="75"/>
      <c r="T2256" s="11">
        <v>30</v>
      </c>
      <c r="U2256" s="11" t="s">
        <v>44</v>
      </c>
      <c r="V2256" s="11" t="s">
        <v>75</v>
      </c>
      <c r="W2256" s="11">
        <v>1000</v>
      </c>
      <c r="X2256" s="11">
        <v>30</v>
      </c>
      <c r="Y2256" s="11"/>
      <c r="Z2256" s="11">
        <v>0</v>
      </c>
      <c r="AA2256" s="11">
        <v>4</v>
      </c>
      <c r="AB2256" s="11">
        <v>5</v>
      </c>
      <c r="AC2256" s="11">
        <v>5</v>
      </c>
      <c r="AD2256" s="11">
        <v>5</v>
      </c>
      <c r="AE2256" s="11">
        <v>4</v>
      </c>
      <c r="AF2256" s="11">
        <f t="shared" si="71"/>
        <v>4.6</v>
      </c>
    </row>
    <row r="2257" ht="50" customHeight="1" spans="1:32">
      <c r="A2257" s="11"/>
      <c r="B2257" s="11">
        <v>3402</v>
      </c>
      <c r="C2257" s="11"/>
      <c r="D2257" s="11"/>
      <c r="E2257" s="11" t="s">
        <v>7266</v>
      </c>
      <c r="F2257" s="11" t="s">
        <v>3810</v>
      </c>
      <c r="G2257" s="10" t="s">
        <v>632</v>
      </c>
      <c r="H2257" s="11" t="s">
        <v>7267</v>
      </c>
      <c r="I2257" s="50">
        <v>10</v>
      </c>
      <c r="J2257" s="69" t="s">
        <v>35</v>
      </c>
      <c r="K2257" s="27" t="s">
        <v>36</v>
      </c>
      <c r="L2257" s="63" t="s">
        <v>40</v>
      </c>
      <c r="M2257" s="64"/>
      <c r="N2257" s="65" t="s">
        <v>7262</v>
      </c>
      <c r="O2257" s="66">
        <v>23</v>
      </c>
      <c r="P2257" s="67">
        <f>O2257+SUMIF(IN!F:F,Inventory!H:H,IN!M:M)-SUMIF(OUT!F:F,Inventory!H:H,OUT!M:M)</f>
        <v>23</v>
      </c>
      <c r="Q2257" s="5"/>
      <c r="R2257" s="75">
        <f t="shared" si="70"/>
        <v>0</v>
      </c>
      <c r="S2257" s="75"/>
      <c r="T2257" s="11">
        <v>30</v>
      </c>
      <c r="U2257" s="11" t="s">
        <v>44</v>
      </c>
      <c r="V2257" s="11" t="s">
        <v>66</v>
      </c>
      <c r="W2257" s="11">
        <v>3650</v>
      </c>
      <c r="X2257" s="11">
        <v>30</v>
      </c>
      <c r="Y2257" s="11"/>
      <c r="Z2257" s="11">
        <v>0</v>
      </c>
      <c r="AA2257" s="11">
        <v>5</v>
      </c>
      <c r="AB2257" s="11">
        <v>1</v>
      </c>
      <c r="AC2257" s="11">
        <v>5</v>
      </c>
      <c r="AD2257" s="11">
        <v>5</v>
      </c>
      <c r="AE2257" s="11">
        <v>5</v>
      </c>
      <c r="AF2257" s="11">
        <f t="shared" si="71"/>
        <v>4.6</v>
      </c>
    </row>
    <row r="2258" ht="50" customHeight="1" spans="1:32">
      <c r="A2258" s="11"/>
      <c r="B2258" s="11">
        <v>3413</v>
      </c>
      <c r="C2258" s="11"/>
      <c r="D2258" s="11"/>
      <c r="E2258" s="11" t="s">
        <v>7268</v>
      </c>
      <c r="F2258" s="11" t="s">
        <v>7269</v>
      </c>
      <c r="G2258" s="11" t="s">
        <v>7270</v>
      </c>
      <c r="H2258" s="11" t="s">
        <v>7271</v>
      </c>
      <c r="I2258" s="50">
        <v>1</v>
      </c>
      <c r="J2258" s="11" t="s">
        <v>35</v>
      </c>
      <c r="K2258" s="27" t="s">
        <v>36</v>
      </c>
      <c r="L2258" s="63" t="s">
        <v>40</v>
      </c>
      <c r="M2258" s="64"/>
      <c r="N2258" s="65" t="s">
        <v>7262</v>
      </c>
      <c r="O2258" s="66">
        <v>44</v>
      </c>
      <c r="P2258" s="67">
        <f>O2258+SUMIF(IN!F:F,Inventory!H:H,IN!M:M)-SUMIF(OUT!F:F,Inventory!H:H,OUT!M:M)</f>
        <v>44</v>
      </c>
      <c r="Q2258" s="5"/>
      <c r="R2258" s="75">
        <f t="shared" si="70"/>
        <v>0</v>
      </c>
      <c r="S2258" s="75"/>
      <c r="T2258" s="11">
        <v>30</v>
      </c>
      <c r="U2258" s="11" t="s">
        <v>44</v>
      </c>
      <c r="V2258" s="11" t="s">
        <v>66</v>
      </c>
      <c r="W2258" s="11">
        <v>3650</v>
      </c>
      <c r="X2258" s="11">
        <v>30</v>
      </c>
      <c r="Y2258" s="11"/>
      <c r="Z2258" s="11">
        <v>0</v>
      </c>
      <c r="AA2258" s="11">
        <v>5</v>
      </c>
      <c r="AB2258" s="11">
        <v>4</v>
      </c>
      <c r="AC2258" s="11">
        <v>4</v>
      </c>
      <c r="AD2258" s="11">
        <v>5</v>
      </c>
      <c r="AE2258" s="11">
        <v>5</v>
      </c>
      <c r="AF2258" s="11">
        <f t="shared" si="71"/>
        <v>4.7</v>
      </c>
    </row>
    <row r="2259" ht="50" customHeight="1" spans="1:32">
      <c r="A2259" s="11"/>
      <c r="B2259" s="11" t="s">
        <v>7272</v>
      </c>
      <c r="C2259" s="11"/>
      <c r="D2259" s="11"/>
      <c r="E2259" s="54" t="s">
        <v>7273</v>
      </c>
      <c r="F2259" s="54" t="s">
        <v>1035</v>
      </c>
      <c r="G2259" s="54" t="s">
        <v>7264</v>
      </c>
      <c r="H2259" s="49" t="s">
        <v>7274</v>
      </c>
      <c r="I2259" s="50">
        <v>2</v>
      </c>
      <c r="J2259" s="11" t="s">
        <v>35</v>
      </c>
      <c r="K2259" s="27" t="s">
        <v>36</v>
      </c>
      <c r="L2259" s="63" t="s">
        <v>40</v>
      </c>
      <c r="M2259" s="64"/>
      <c r="N2259" s="65" t="s">
        <v>7262</v>
      </c>
      <c r="O2259" s="66">
        <v>1</v>
      </c>
      <c r="P2259" s="67">
        <f>O2259+SUMIF(IN!F:F,Inventory!H:H,IN!M:M)-SUMIF(OUT!F:F,Inventory!H:H,OUT!M:M)</f>
        <v>5</v>
      </c>
      <c r="Q2259" s="5"/>
      <c r="R2259" s="75">
        <f t="shared" si="70"/>
        <v>0</v>
      </c>
      <c r="S2259" s="75"/>
      <c r="T2259" s="11">
        <v>15</v>
      </c>
      <c r="U2259" s="11" t="s">
        <v>44</v>
      </c>
      <c r="V2259" s="11"/>
      <c r="W2259" s="11">
        <v>1000</v>
      </c>
      <c r="X2259" s="11">
        <v>30</v>
      </c>
      <c r="Y2259" s="11"/>
      <c r="Z2259" s="11">
        <v>0</v>
      </c>
      <c r="AA2259" s="11">
        <v>5</v>
      </c>
      <c r="AB2259" s="11">
        <v>5</v>
      </c>
      <c r="AC2259" s="11">
        <v>4</v>
      </c>
      <c r="AD2259" s="11">
        <v>5</v>
      </c>
      <c r="AE2259" s="11">
        <v>5</v>
      </c>
      <c r="AF2259" s="11">
        <f t="shared" si="71"/>
        <v>4.8</v>
      </c>
    </row>
    <row r="2260" ht="50" customHeight="1" spans="1:32">
      <c r="A2260" s="11"/>
      <c r="B2260" s="11" t="s">
        <v>7275</v>
      </c>
      <c r="C2260" s="11"/>
      <c r="D2260" s="11"/>
      <c r="E2260" s="54" t="s">
        <v>7273</v>
      </c>
      <c r="F2260" s="54" t="s">
        <v>1035</v>
      </c>
      <c r="G2260" s="54" t="s">
        <v>7264</v>
      </c>
      <c r="H2260" s="49" t="s">
        <v>7276</v>
      </c>
      <c r="I2260" s="50">
        <v>2</v>
      </c>
      <c r="J2260" s="11" t="s">
        <v>35</v>
      </c>
      <c r="K2260" s="27" t="s">
        <v>36</v>
      </c>
      <c r="L2260" s="63" t="s">
        <v>40</v>
      </c>
      <c r="M2260" s="64"/>
      <c r="N2260" s="65" t="s">
        <v>7262</v>
      </c>
      <c r="O2260" s="66">
        <v>1</v>
      </c>
      <c r="P2260" s="67">
        <f>O2260+SUMIF(IN!F:F,Inventory!H:H,IN!M:M)-SUMIF(OUT!F:F,Inventory!H:H,OUT!M:M)</f>
        <v>1</v>
      </c>
      <c r="Q2260" s="5"/>
      <c r="R2260" s="75">
        <f t="shared" si="70"/>
        <v>0</v>
      </c>
      <c r="S2260" s="75"/>
      <c r="T2260" s="11">
        <v>15</v>
      </c>
      <c r="U2260" s="11" t="s">
        <v>44</v>
      </c>
      <c r="V2260" s="11"/>
      <c r="W2260" s="11">
        <v>1000</v>
      </c>
      <c r="X2260" s="11">
        <v>30</v>
      </c>
      <c r="Y2260" s="11"/>
      <c r="Z2260" s="11">
        <v>0</v>
      </c>
      <c r="AA2260" s="11">
        <v>5</v>
      </c>
      <c r="AB2260" s="11">
        <v>5</v>
      </c>
      <c r="AC2260" s="11">
        <v>5</v>
      </c>
      <c r="AD2260" s="11">
        <v>5</v>
      </c>
      <c r="AE2260" s="11">
        <v>4</v>
      </c>
      <c r="AF2260" s="11">
        <f t="shared" si="71"/>
        <v>4.7</v>
      </c>
    </row>
    <row r="2261" ht="50" customHeight="1" spans="1:32">
      <c r="A2261" s="11"/>
      <c r="B2261" s="11" t="s">
        <v>7277</v>
      </c>
      <c r="C2261" s="11"/>
      <c r="D2261" s="11"/>
      <c r="E2261" s="54" t="s">
        <v>7263</v>
      </c>
      <c r="F2261" s="54" t="s">
        <v>1035</v>
      </c>
      <c r="G2261" s="54" t="s">
        <v>7264</v>
      </c>
      <c r="H2261" s="49" t="s">
        <v>7278</v>
      </c>
      <c r="I2261" s="50">
        <v>2</v>
      </c>
      <c r="J2261" s="11" t="s">
        <v>35</v>
      </c>
      <c r="K2261" s="27" t="s">
        <v>36</v>
      </c>
      <c r="L2261" s="27" t="s">
        <v>40</v>
      </c>
      <c r="M2261" s="64"/>
      <c r="N2261" s="65" t="s">
        <v>7262</v>
      </c>
      <c r="O2261" s="66">
        <v>5</v>
      </c>
      <c r="P2261" s="67">
        <f>O2261+SUMIF(IN!F:F,Inventory!H:H,IN!M:M)-SUMIF(OUT!F:F,Inventory!H:H,OUT!M:M)</f>
        <v>5</v>
      </c>
      <c r="Q2261" s="5"/>
      <c r="R2261" s="75">
        <f t="shared" si="70"/>
        <v>0</v>
      </c>
      <c r="S2261" s="75"/>
      <c r="T2261" s="11">
        <v>15</v>
      </c>
      <c r="U2261" s="11" t="s">
        <v>44</v>
      </c>
      <c r="V2261" s="11"/>
      <c r="W2261" s="11">
        <v>1000</v>
      </c>
      <c r="X2261" s="11">
        <v>30</v>
      </c>
      <c r="Y2261" s="11"/>
      <c r="Z2261" s="11">
        <v>0</v>
      </c>
      <c r="AA2261" s="11">
        <v>5</v>
      </c>
      <c r="AB2261" s="11">
        <v>5</v>
      </c>
      <c r="AC2261" s="11">
        <v>3</v>
      </c>
      <c r="AD2261" s="11">
        <v>5</v>
      </c>
      <c r="AE2261" s="11">
        <v>5</v>
      </c>
      <c r="AF2261" s="11">
        <f t="shared" si="71"/>
        <v>4.6</v>
      </c>
    </row>
    <row r="2262" ht="50" customHeight="1" spans="1:32">
      <c r="A2262" s="11"/>
      <c r="B2262" s="11" t="s">
        <v>7279</v>
      </c>
      <c r="C2262" s="11"/>
      <c r="D2262" s="11"/>
      <c r="E2262" s="10" t="s">
        <v>1550</v>
      </c>
      <c r="F2262" s="10" t="s">
        <v>7280</v>
      </c>
      <c r="G2262" s="58" t="s">
        <v>224</v>
      </c>
      <c r="H2262" s="10" t="s">
        <v>7281</v>
      </c>
      <c r="I2262" s="49">
        <v>1</v>
      </c>
      <c r="J2262" s="91" t="s">
        <v>35</v>
      </c>
      <c r="K2262" s="27" t="s">
        <v>36</v>
      </c>
      <c r="L2262" s="63" t="s">
        <v>40</v>
      </c>
      <c r="M2262" s="64"/>
      <c r="N2262" s="65" t="s">
        <v>7262</v>
      </c>
      <c r="O2262" s="66">
        <v>4</v>
      </c>
      <c r="P2262" s="67">
        <f>O2262+SUMIF(IN!F:F,Inventory!H:H,IN!M:M)-SUMIF(OUT!F:F,Inventory!H:H,OUT!M:M)</f>
        <v>4</v>
      </c>
      <c r="Q2262" s="5"/>
      <c r="R2262" s="75">
        <f t="shared" si="70"/>
        <v>0</v>
      </c>
      <c r="S2262" s="75"/>
      <c r="T2262" s="11">
        <v>30</v>
      </c>
      <c r="U2262" s="11" t="s">
        <v>74</v>
      </c>
      <c r="V2262" s="11"/>
      <c r="W2262" s="11">
        <v>1000</v>
      </c>
      <c r="X2262" s="11">
        <v>30</v>
      </c>
      <c r="Y2262" s="11"/>
      <c r="Z2262" s="11">
        <v>0</v>
      </c>
      <c r="AA2262" s="11">
        <v>5</v>
      </c>
      <c r="AB2262" s="11">
        <v>5</v>
      </c>
      <c r="AC2262" s="11">
        <v>5</v>
      </c>
      <c r="AD2262" s="11">
        <v>5</v>
      </c>
      <c r="AE2262" s="11">
        <v>5</v>
      </c>
      <c r="AF2262" s="11">
        <f t="shared" si="71"/>
        <v>5</v>
      </c>
    </row>
    <row r="2263" ht="50" customHeight="1" spans="1:32">
      <c r="A2263" s="11"/>
      <c r="B2263" s="11" t="s">
        <v>7282</v>
      </c>
      <c r="C2263" s="11"/>
      <c r="D2263" s="11"/>
      <c r="E2263" s="10" t="s">
        <v>1550</v>
      </c>
      <c r="F2263" s="10" t="s">
        <v>7280</v>
      </c>
      <c r="G2263" s="58" t="s">
        <v>224</v>
      </c>
      <c r="H2263" s="10" t="s">
        <v>7283</v>
      </c>
      <c r="I2263" s="49">
        <v>1</v>
      </c>
      <c r="J2263" s="79" t="s">
        <v>35</v>
      </c>
      <c r="K2263" s="27" t="s">
        <v>36</v>
      </c>
      <c r="L2263" s="63" t="s">
        <v>40</v>
      </c>
      <c r="M2263" s="64"/>
      <c r="N2263" s="65" t="s">
        <v>7262</v>
      </c>
      <c r="O2263" s="66">
        <v>3</v>
      </c>
      <c r="P2263" s="67">
        <f>O2263+SUMIF(IN!F:F,Inventory!H:H,IN!M:M)-SUMIF(OUT!F:F,Inventory!H:H,OUT!M:M)</f>
        <v>3</v>
      </c>
      <c r="Q2263" s="5"/>
      <c r="R2263" s="75">
        <f t="shared" si="70"/>
        <v>0</v>
      </c>
      <c r="S2263" s="75"/>
      <c r="T2263" s="11">
        <v>5</v>
      </c>
      <c r="U2263" s="11" t="s">
        <v>74</v>
      </c>
      <c r="V2263" s="11"/>
      <c r="W2263" s="11">
        <v>1000</v>
      </c>
      <c r="X2263" s="11">
        <v>30</v>
      </c>
      <c r="Y2263" s="11"/>
      <c r="Z2263" s="11">
        <v>0</v>
      </c>
      <c r="AA2263" s="11">
        <v>5</v>
      </c>
      <c r="AB2263" s="11">
        <v>4</v>
      </c>
      <c r="AC2263" s="11">
        <v>5</v>
      </c>
      <c r="AD2263" s="11">
        <v>4</v>
      </c>
      <c r="AE2263" s="11">
        <v>5</v>
      </c>
      <c r="AF2263" s="11">
        <f t="shared" si="71"/>
        <v>4.6</v>
      </c>
    </row>
    <row r="2264" ht="50" customHeight="1" spans="1:32">
      <c r="A2264" s="11"/>
      <c r="B2264" s="11" t="s">
        <v>7284</v>
      </c>
      <c r="C2264" s="11"/>
      <c r="D2264" s="11"/>
      <c r="E2264" s="10" t="s">
        <v>1550</v>
      </c>
      <c r="F2264" s="10" t="s">
        <v>7285</v>
      </c>
      <c r="G2264" s="58" t="s">
        <v>224</v>
      </c>
      <c r="H2264" s="10" t="s">
        <v>7286</v>
      </c>
      <c r="I2264" s="54">
        <v>1</v>
      </c>
      <c r="J2264" s="79" t="s">
        <v>35</v>
      </c>
      <c r="K2264" s="27" t="s">
        <v>36</v>
      </c>
      <c r="L2264" s="63" t="s">
        <v>40</v>
      </c>
      <c r="M2264" s="64"/>
      <c r="N2264" s="65" t="s">
        <v>7262</v>
      </c>
      <c r="O2264" s="66">
        <v>4</v>
      </c>
      <c r="P2264" s="67" t="s">
        <v>710</v>
      </c>
      <c r="Q2264" s="5"/>
      <c r="R2264" s="75">
        <f t="shared" si="70"/>
        <v>0</v>
      </c>
      <c r="S2264" s="75"/>
      <c r="T2264" s="11">
        <v>30</v>
      </c>
      <c r="U2264" s="11" t="s">
        <v>74</v>
      </c>
      <c r="V2264" s="11"/>
      <c r="W2264" s="11">
        <v>1000</v>
      </c>
      <c r="X2264" s="11">
        <v>30</v>
      </c>
      <c r="Y2264" s="11"/>
      <c r="Z2264" s="11">
        <v>0</v>
      </c>
      <c r="AA2264" s="11">
        <v>1</v>
      </c>
      <c r="AB2264" s="11">
        <v>5</v>
      </c>
      <c r="AC2264" s="11">
        <v>5</v>
      </c>
      <c r="AD2264" s="11">
        <v>5</v>
      </c>
      <c r="AE2264" s="11">
        <v>5</v>
      </c>
      <c r="AF2264" s="11">
        <f t="shared" si="71"/>
        <v>4.6</v>
      </c>
    </row>
    <row r="2265" ht="50" customHeight="1" spans="1:32">
      <c r="A2265" s="11"/>
      <c r="B2265" s="11" t="s">
        <v>7287</v>
      </c>
      <c r="C2265" s="11"/>
      <c r="D2265" s="11"/>
      <c r="E2265" s="49" t="s">
        <v>7263</v>
      </c>
      <c r="F2265" s="49" t="s">
        <v>1035</v>
      </c>
      <c r="G2265" s="50" t="s">
        <v>1663</v>
      </c>
      <c r="H2265" s="49" t="s">
        <v>7288</v>
      </c>
      <c r="I2265" s="54">
        <v>1</v>
      </c>
      <c r="J2265" s="79" t="s">
        <v>35</v>
      </c>
      <c r="K2265" s="27" t="s">
        <v>36</v>
      </c>
      <c r="L2265" s="27" t="s">
        <v>40</v>
      </c>
      <c r="M2265" s="64"/>
      <c r="N2265" s="65" t="s">
        <v>7262</v>
      </c>
      <c r="O2265" s="66">
        <v>4</v>
      </c>
      <c r="P2265" s="67">
        <f>O2265+SUMIF(IN!F:F,Inventory!H:H,IN!M:M)-SUMIF(OUT!F:F,Inventory!H:H,OUT!M:M)</f>
        <v>4</v>
      </c>
      <c r="Q2265" s="5"/>
      <c r="R2265" s="75">
        <f t="shared" si="70"/>
        <v>0</v>
      </c>
      <c r="S2265" s="75"/>
      <c r="T2265" s="11">
        <v>15</v>
      </c>
      <c r="U2265" s="11" t="s">
        <v>74</v>
      </c>
      <c r="V2265" s="11"/>
      <c r="W2265" s="11">
        <v>1000</v>
      </c>
      <c r="X2265" s="11">
        <v>30</v>
      </c>
      <c r="Y2265" s="11"/>
      <c r="Z2265" s="11">
        <v>0</v>
      </c>
      <c r="AA2265" s="11">
        <v>5</v>
      </c>
      <c r="AB2265" s="11">
        <v>4</v>
      </c>
      <c r="AC2265" s="11">
        <v>5</v>
      </c>
      <c r="AD2265" s="11">
        <v>5</v>
      </c>
      <c r="AE2265" s="11">
        <v>5</v>
      </c>
      <c r="AF2265" s="11">
        <f t="shared" si="71"/>
        <v>4.9</v>
      </c>
    </row>
    <row r="2266" ht="50" customHeight="1" spans="1:32">
      <c r="A2266" s="11"/>
      <c r="B2266" s="11" t="s">
        <v>7289</v>
      </c>
      <c r="C2266" s="11"/>
      <c r="D2266" s="11"/>
      <c r="E2266" s="10" t="s">
        <v>7290</v>
      </c>
      <c r="F2266" s="10" t="s">
        <v>7291</v>
      </c>
      <c r="G2266" s="58" t="s">
        <v>555</v>
      </c>
      <c r="H2266" s="10" t="s">
        <v>7292</v>
      </c>
      <c r="I2266" s="49">
        <v>1</v>
      </c>
      <c r="J2266" s="11" t="s">
        <v>35</v>
      </c>
      <c r="K2266" s="27" t="s">
        <v>36</v>
      </c>
      <c r="L2266" s="27" t="s">
        <v>40</v>
      </c>
      <c r="M2266" s="64"/>
      <c r="N2266" s="65" t="s">
        <v>7262</v>
      </c>
      <c r="O2266" s="66">
        <v>2</v>
      </c>
      <c r="P2266" s="67">
        <f>O2266+SUMIF(IN!F:F,Inventory!H:H,IN!M:M)-SUMIF(OUT!F:F,Inventory!H:H,OUT!M:M)</f>
        <v>2</v>
      </c>
      <c r="Q2266" s="5"/>
      <c r="R2266" s="75">
        <f t="shared" si="70"/>
        <v>0</v>
      </c>
      <c r="S2266" s="75"/>
      <c r="T2266" s="11">
        <v>30</v>
      </c>
      <c r="U2266" s="11" t="s">
        <v>74</v>
      </c>
      <c r="V2266" s="11"/>
      <c r="W2266" s="11">
        <v>1000</v>
      </c>
      <c r="X2266" s="11">
        <v>15</v>
      </c>
      <c r="Y2266" s="11"/>
      <c r="Z2266" s="11">
        <v>0</v>
      </c>
      <c r="AA2266" s="11">
        <v>5</v>
      </c>
      <c r="AB2266" s="11">
        <v>4</v>
      </c>
      <c r="AC2266" s="11">
        <v>5</v>
      </c>
      <c r="AD2266" s="11">
        <v>5</v>
      </c>
      <c r="AE2266" s="11">
        <v>5</v>
      </c>
      <c r="AF2266" s="11">
        <f t="shared" si="71"/>
        <v>4.9</v>
      </c>
    </row>
    <row r="2267" ht="50" customHeight="1" spans="1:32">
      <c r="A2267" s="11"/>
      <c r="B2267" s="11" t="s">
        <v>7293</v>
      </c>
      <c r="C2267" s="11" t="s">
        <v>1</v>
      </c>
      <c r="D2267" s="11"/>
      <c r="E2267" s="11" t="s">
        <v>7294</v>
      </c>
      <c r="F2267" s="11" t="s">
        <v>7295</v>
      </c>
      <c r="G2267" s="11" t="s">
        <v>7220</v>
      </c>
      <c r="H2267" s="11" t="s">
        <v>7296</v>
      </c>
      <c r="I2267" s="11">
        <v>5</v>
      </c>
      <c r="J2267" s="54" t="s">
        <v>35</v>
      </c>
      <c r="K2267" s="27" t="s">
        <v>36</v>
      </c>
      <c r="L2267" s="63" t="s">
        <v>40</v>
      </c>
      <c r="M2267" s="64"/>
      <c r="N2267" s="66" t="s">
        <v>7262</v>
      </c>
      <c r="O2267" s="66">
        <v>3</v>
      </c>
      <c r="P2267" s="67">
        <f>O2267+SUMIF(IN!F:F,Inventory!H:H,IN!M:M)-SUMIF(OUT!F:F,Inventory!H:H,OUT!M:M)</f>
        <v>3</v>
      </c>
      <c r="Q2267" s="5"/>
      <c r="R2267" s="75">
        <f t="shared" si="70"/>
        <v>0</v>
      </c>
      <c r="S2267" s="75"/>
      <c r="T2267" s="11">
        <v>30</v>
      </c>
      <c r="U2267" s="11" t="s">
        <v>44</v>
      </c>
      <c r="V2267" s="10" t="s">
        <v>75</v>
      </c>
      <c r="W2267" s="11">
        <v>1000</v>
      </c>
      <c r="X2267" s="11">
        <v>30</v>
      </c>
      <c r="Y2267" s="11"/>
      <c r="Z2267" s="11">
        <v>0</v>
      </c>
      <c r="AA2267" s="11">
        <v>3</v>
      </c>
      <c r="AB2267" s="11">
        <v>3</v>
      </c>
      <c r="AC2267" s="11">
        <v>5</v>
      </c>
      <c r="AD2267" s="11">
        <v>5</v>
      </c>
      <c r="AE2267" s="11">
        <v>5</v>
      </c>
      <c r="AF2267" s="11">
        <f t="shared" si="71"/>
        <v>4.6</v>
      </c>
    </row>
    <row r="2268" ht="50" customHeight="1" spans="1:32">
      <c r="A2268" s="11">
        <v>1657</v>
      </c>
      <c r="B2268" s="11" t="s">
        <v>7297</v>
      </c>
      <c r="C2268" s="11"/>
      <c r="D2268" s="11"/>
      <c r="E2268" s="11" t="s">
        <v>7015</v>
      </c>
      <c r="F2268" s="11" t="s">
        <v>7016</v>
      </c>
      <c r="G2268" s="11" t="s">
        <v>7220</v>
      </c>
      <c r="H2268" s="11" t="s">
        <v>7298</v>
      </c>
      <c r="I2268" s="11">
        <v>2</v>
      </c>
      <c r="J2268" s="54" t="s">
        <v>35</v>
      </c>
      <c r="K2268" s="27" t="s">
        <v>36</v>
      </c>
      <c r="L2268" s="63" t="s">
        <v>40</v>
      </c>
      <c r="M2268" s="64"/>
      <c r="N2268" s="66" t="s">
        <v>7262</v>
      </c>
      <c r="O2268" s="66">
        <v>7</v>
      </c>
      <c r="P2268" s="67">
        <f>O2268+SUMIF(IN!F:F,Inventory!H:H,IN!M:M)-SUMIF(OUT!F:F,Inventory!H:H,OUT!M:M)</f>
        <v>7</v>
      </c>
      <c r="Q2268" s="5"/>
      <c r="R2268" s="75">
        <f t="shared" si="70"/>
        <v>0</v>
      </c>
      <c r="S2268" s="75"/>
      <c r="T2268" s="11">
        <v>30</v>
      </c>
      <c r="U2268" s="11" t="s">
        <v>40</v>
      </c>
      <c r="V2268" s="11"/>
      <c r="W2268" s="11">
        <v>1825</v>
      </c>
      <c r="X2268" s="11">
        <v>30</v>
      </c>
      <c r="Y2268" s="11" t="s">
        <v>7299</v>
      </c>
      <c r="Z2268" s="11">
        <v>0</v>
      </c>
      <c r="AA2268" s="11">
        <v>1</v>
      </c>
      <c r="AB2268" s="11">
        <v>5</v>
      </c>
      <c r="AC2268" s="11">
        <v>5</v>
      </c>
      <c r="AD2268" s="11">
        <v>5</v>
      </c>
      <c r="AE2268" s="11">
        <v>5</v>
      </c>
      <c r="AF2268" s="11">
        <f t="shared" si="71"/>
        <v>4.6</v>
      </c>
    </row>
    <row r="2269" ht="50" customHeight="1" spans="1:32">
      <c r="A2269" s="11"/>
      <c r="B2269" s="11" t="s">
        <v>7300</v>
      </c>
      <c r="C2269" s="11" t="s">
        <v>1</v>
      </c>
      <c r="D2269" s="11"/>
      <c r="E2269" s="11" t="s">
        <v>7294</v>
      </c>
      <c r="F2269" s="11" t="s">
        <v>7295</v>
      </c>
      <c r="G2269" s="11" t="s">
        <v>7220</v>
      </c>
      <c r="H2269" s="11" t="s">
        <v>7301</v>
      </c>
      <c r="I2269" s="11">
        <v>5</v>
      </c>
      <c r="J2269" s="54" t="s">
        <v>35</v>
      </c>
      <c r="K2269" s="27" t="s">
        <v>36</v>
      </c>
      <c r="L2269" s="63" t="s">
        <v>40</v>
      </c>
      <c r="M2269" s="64"/>
      <c r="N2269" s="66" t="s">
        <v>7262</v>
      </c>
      <c r="O2269" s="66">
        <v>14</v>
      </c>
      <c r="P2269" s="67">
        <f>O2269+SUMIF(IN!F:F,Inventory!H:H,IN!M:M)-SUMIF(OUT!F:F,Inventory!H:H,OUT!M:M)</f>
        <v>14</v>
      </c>
      <c r="Q2269" s="5"/>
      <c r="R2269" s="75">
        <f t="shared" si="70"/>
        <v>0</v>
      </c>
      <c r="S2269" s="75"/>
      <c r="T2269" s="11">
        <v>30</v>
      </c>
      <c r="U2269" s="11" t="s">
        <v>44</v>
      </c>
      <c r="V2269" s="10" t="s">
        <v>75</v>
      </c>
      <c r="W2269" s="11">
        <v>1825</v>
      </c>
      <c r="X2269" s="11">
        <v>30</v>
      </c>
      <c r="Y2269" s="11"/>
      <c r="Z2269" s="11">
        <v>0</v>
      </c>
      <c r="AA2269" s="11">
        <v>4</v>
      </c>
      <c r="AB2269" s="11">
        <v>5</v>
      </c>
      <c r="AC2269" s="11">
        <v>5</v>
      </c>
      <c r="AD2269" s="11">
        <v>4</v>
      </c>
      <c r="AE2269" s="11">
        <v>5</v>
      </c>
      <c r="AF2269" s="11">
        <f t="shared" si="71"/>
        <v>4.6</v>
      </c>
    </row>
    <row r="2270" ht="50" customHeight="1" spans="1:32">
      <c r="A2270" s="11"/>
      <c r="B2270" s="11" t="s">
        <v>7302</v>
      </c>
      <c r="C2270" s="11"/>
      <c r="D2270" s="11"/>
      <c r="E2270" s="11" t="s">
        <v>7263</v>
      </c>
      <c r="F2270" s="11" t="s">
        <v>7303</v>
      </c>
      <c r="G2270" s="11" t="s">
        <v>224</v>
      </c>
      <c r="H2270" s="11" t="s">
        <v>7304</v>
      </c>
      <c r="I2270" s="11">
        <v>1</v>
      </c>
      <c r="J2270" s="54" t="s">
        <v>35</v>
      </c>
      <c r="K2270" s="27" t="s">
        <v>36</v>
      </c>
      <c r="L2270" s="63" t="s">
        <v>40</v>
      </c>
      <c r="M2270" s="64"/>
      <c r="N2270" s="65" t="s">
        <v>7262</v>
      </c>
      <c r="O2270" s="66">
        <v>2</v>
      </c>
      <c r="P2270" s="67">
        <f>O2270+SUMIF(IN!F:F,Inventory!H:H,IN!M:M)-SUMIF(OUT!F:F,Inventory!H:H,OUT!M:M)</f>
        <v>2</v>
      </c>
      <c r="Q2270" s="5"/>
      <c r="R2270" s="75">
        <f t="shared" si="70"/>
        <v>0</v>
      </c>
      <c r="S2270" s="75"/>
      <c r="T2270" s="11">
        <v>15</v>
      </c>
      <c r="U2270" s="11" t="s">
        <v>40</v>
      </c>
      <c r="V2270" s="11"/>
      <c r="W2270" s="11">
        <v>1000</v>
      </c>
      <c r="X2270" s="11">
        <v>30</v>
      </c>
      <c r="Y2270" s="11"/>
      <c r="Z2270" s="11">
        <v>0</v>
      </c>
      <c r="AA2270" s="11">
        <v>5</v>
      </c>
      <c r="AB2270" s="11">
        <v>4</v>
      </c>
      <c r="AC2270" s="11">
        <v>5</v>
      </c>
      <c r="AD2270" s="11">
        <v>5</v>
      </c>
      <c r="AE2270" s="11">
        <v>4</v>
      </c>
      <c r="AF2270" s="11">
        <f t="shared" si="71"/>
        <v>4.6</v>
      </c>
    </row>
    <row r="2271" ht="50" customHeight="1" spans="1:32">
      <c r="A2271" s="11"/>
      <c r="B2271" s="11" t="s">
        <v>7305</v>
      </c>
      <c r="C2271" s="11"/>
      <c r="D2271" s="11"/>
      <c r="E2271" s="11" t="s">
        <v>7263</v>
      </c>
      <c r="F2271" s="11" t="s">
        <v>7303</v>
      </c>
      <c r="G2271" s="11" t="s">
        <v>224</v>
      </c>
      <c r="H2271" s="11" t="s">
        <v>7306</v>
      </c>
      <c r="I2271" s="11">
        <v>1</v>
      </c>
      <c r="J2271" s="69" t="s">
        <v>35</v>
      </c>
      <c r="K2271" s="27" t="s">
        <v>36</v>
      </c>
      <c r="L2271" s="63" t="s">
        <v>40</v>
      </c>
      <c r="M2271" s="64"/>
      <c r="N2271" s="65" t="s">
        <v>7262</v>
      </c>
      <c r="O2271" s="66">
        <v>2</v>
      </c>
      <c r="P2271" s="67">
        <f>O2271+SUMIF(IN!F:F,Inventory!H:H,IN!M:M)-SUMIF(OUT!F:F,Inventory!H:H,OUT!M:M)</f>
        <v>2</v>
      </c>
      <c r="Q2271" s="5"/>
      <c r="R2271" s="75">
        <f t="shared" si="70"/>
        <v>0</v>
      </c>
      <c r="S2271" s="75"/>
      <c r="T2271" s="11">
        <v>15</v>
      </c>
      <c r="U2271" s="11" t="s">
        <v>40</v>
      </c>
      <c r="V2271" s="11" t="s">
        <v>66</v>
      </c>
      <c r="W2271" s="11">
        <v>1000</v>
      </c>
      <c r="X2271" s="11">
        <v>30</v>
      </c>
      <c r="Y2271" s="11"/>
      <c r="Z2271" s="11">
        <v>0</v>
      </c>
      <c r="AA2271" s="11">
        <v>4</v>
      </c>
      <c r="AB2271" s="11">
        <v>2</v>
      </c>
      <c r="AC2271" s="11">
        <v>5</v>
      </c>
      <c r="AD2271" s="11">
        <v>5</v>
      </c>
      <c r="AE2271" s="11">
        <v>5</v>
      </c>
      <c r="AF2271" s="11">
        <f t="shared" si="71"/>
        <v>4.6</v>
      </c>
    </row>
    <row r="2272" ht="50" customHeight="1" spans="1:32">
      <c r="A2272" s="11"/>
      <c r="B2272" s="11" t="s">
        <v>7307</v>
      </c>
      <c r="C2272" s="11"/>
      <c r="D2272" s="11"/>
      <c r="E2272" s="11" t="s">
        <v>7263</v>
      </c>
      <c r="F2272" s="11" t="s">
        <v>7303</v>
      </c>
      <c r="G2272" s="11" t="s">
        <v>224</v>
      </c>
      <c r="H2272" s="11" t="s">
        <v>7308</v>
      </c>
      <c r="I2272" s="11">
        <v>1</v>
      </c>
      <c r="J2272" s="69" t="s">
        <v>35</v>
      </c>
      <c r="K2272" s="27" t="s">
        <v>36</v>
      </c>
      <c r="L2272" s="63" t="s">
        <v>40</v>
      </c>
      <c r="M2272" s="64"/>
      <c r="N2272" s="65" t="s">
        <v>7262</v>
      </c>
      <c r="O2272" s="66">
        <v>3</v>
      </c>
      <c r="P2272" s="67">
        <f>O2272+SUMIF(IN!F:F,Inventory!H:H,IN!M:M)-SUMIF(OUT!F:F,Inventory!H:H,OUT!M:M)</f>
        <v>3</v>
      </c>
      <c r="Q2272" s="5"/>
      <c r="R2272" s="75">
        <f t="shared" si="70"/>
        <v>0</v>
      </c>
      <c r="S2272" s="75"/>
      <c r="T2272" s="11">
        <v>15</v>
      </c>
      <c r="U2272" s="11" t="s">
        <v>74</v>
      </c>
      <c r="V2272" s="11"/>
      <c r="W2272" s="11">
        <v>1000</v>
      </c>
      <c r="X2272" s="11">
        <v>30</v>
      </c>
      <c r="Y2272" s="11"/>
      <c r="Z2272" s="11">
        <v>0</v>
      </c>
      <c r="AA2272" s="11">
        <v>5</v>
      </c>
      <c r="AB2272" s="11">
        <v>3</v>
      </c>
      <c r="AC2272" s="11">
        <v>4</v>
      </c>
      <c r="AD2272" s="11">
        <v>5</v>
      </c>
      <c r="AE2272" s="11">
        <v>5</v>
      </c>
      <c r="AF2272" s="11">
        <f t="shared" si="71"/>
        <v>4.6</v>
      </c>
    </row>
    <row r="2273" ht="50" customHeight="1" spans="1:32">
      <c r="A2273" s="11">
        <v>1518</v>
      </c>
      <c r="B2273" s="11" t="s">
        <v>7309</v>
      </c>
      <c r="C2273" s="11" t="s">
        <v>1</v>
      </c>
      <c r="D2273" s="11"/>
      <c r="E2273" s="11" t="s">
        <v>7263</v>
      </c>
      <c r="F2273" s="11" t="s">
        <v>7303</v>
      </c>
      <c r="G2273" s="11" t="s">
        <v>224</v>
      </c>
      <c r="H2273" s="11" t="s">
        <v>7310</v>
      </c>
      <c r="I2273" s="11">
        <v>1</v>
      </c>
      <c r="J2273" s="54" t="s">
        <v>35</v>
      </c>
      <c r="K2273" s="27" t="s">
        <v>36</v>
      </c>
      <c r="L2273" s="63" t="s">
        <v>40</v>
      </c>
      <c r="M2273" s="64"/>
      <c r="N2273" s="65" t="s">
        <v>7262</v>
      </c>
      <c r="O2273" s="66">
        <v>6</v>
      </c>
      <c r="P2273" s="67">
        <f>O2273+SUMIF(IN!F:F,Inventory!H:H,IN!M:M)-SUMIF(OUT!F:F,Inventory!H:H,OUT!M:M)</f>
        <v>4</v>
      </c>
      <c r="Q2273" s="5"/>
      <c r="R2273" s="75">
        <f t="shared" si="70"/>
        <v>0</v>
      </c>
      <c r="S2273" s="75"/>
      <c r="T2273" s="11">
        <v>30</v>
      </c>
      <c r="U2273" s="11" t="s">
        <v>74</v>
      </c>
      <c r="V2273" s="11"/>
      <c r="W2273" s="11">
        <v>1000</v>
      </c>
      <c r="X2273" s="11">
        <v>30</v>
      </c>
      <c r="Y2273" s="11"/>
      <c r="Z2273" s="11">
        <v>0</v>
      </c>
      <c r="AA2273" s="11">
        <v>4</v>
      </c>
      <c r="AB2273" s="11">
        <v>5</v>
      </c>
      <c r="AC2273" s="11">
        <v>5</v>
      </c>
      <c r="AD2273" s="11">
        <v>4</v>
      </c>
      <c r="AE2273" s="11">
        <v>5</v>
      </c>
      <c r="AF2273" s="11">
        <f t="shared" si="71"/>
        <v>4.6</v>
      </c>
    </row>
    <row r="2274" ht="50" customHeight="1" spans="1:32">
      <c r="A2274" s="11">
        <v>1523</v>
      </c>
      <c r="B2274" s="11" t="s">
        <v>7311</v>
      </c>
      <c r="C2274" s="11"/>
      <c r="D2274" s="11"/>
      <c r="E2274" s="11" t="s">
        <v>7312</v>
      </c>
      <c r="F2274" s="11" t="s">
        <v>7313</v>
      </c>
      <c r="G2274" s="11" t="s">
        <v>336</v>
      </c>
      <c r="H2274" s="11" t="s">
        <v>7314</v>
      </c>
      <c r="I2274" s="11">
        <v>30</v>
      </c>
      <c r="J2274" s="69" t="s">
        <v>35</v>
      </c>
      <c r="K2274" s="27" t="s">
        <v>36</v>
      </c>
      <c r="L2274" s="63" t="s">
        <v>40</v>
      </c>
      <c r="M2274" s="64"/>
      <c r="N2274" s="65" t="s">
        <v>7262</v>
      </c>
      <c r="O2274" s="66">
        <v>52</v>
      </c>
      <c r="P2274" s="67">
        <f>O2274+SUMIF(IN!F:F,Inventory!H:H,IN!M:M)-SUMIF(OUT!F:F,Inventory!H:H,OUT!M:M)</f>
        <v>52</v>
      </c>
      <c r="Q2274" s="5"/>
      <c r="R2274" s="75">
        <f t="shared" si="70"/>
        <v>0</v>
      </c>
      <c r="S2274" s="75"/>
      <c r="T2274" s="11">
        <v>30</v>
      </c>
      <c r="U2274" s="11" t="s">
        <v>44</v>
      </c>
      <c r="V2274" s="11" t="s">
        <v>52</v>
      </c>
      <c r="W2274" s="11">
        <v>1095</v>
      </c>
      <c r="X2274" s="11">
        <v>30</v>
      </c>
      <c r="Y2274" s="11"/>
      <c r="Z2274" s="11">
        <v>0</v>
      </c>
      <c r="AA2274" s="11">
        <v>5</v>
      </c>
      <c r="AB2274" s="11">
        <v>5</v>
      </c>
      <c r="AC2274" s="11">
        <v>4</v>
      </c>
      <c r="AD2274" s="11">
        <v>5</v>
      </c>
      <c r="AE2274" s="11">
        <v>5</v>
      </c>
      <c r="AF2274" s="11">
        <f t="shared" si="71"/>
        <v>4.8</v>
      </c>
    </row>
    <row r="2275" ht="50" customHeight="1" spans="1:32">
      <c r="A2275" s="11"/>
      <c r="B2275" s="11" t="s">
        <v>7315</v>
      </c>
      <c r="C2275" s="11"/>
      <c r="D2275" s="11"/>
      <c r="E2275" s="11" t="s">
        <v>7263</v>
      </c>
      <c r="F2275" s="11" t="s">
        <v>7303</v>
      </c>
      <c r="G2275" s="11" t="s">
        <v>7316</v>
      </c>
      <c r="H2275" s="11" t="s">
        <v>7317</v>
      </c>
      <c r="I2275" s="50">
        <v>1</v>
      </c>
      <c r="J2275" s="69" t="s">
        <v>35</v>
      </c>
      <c r="K2275" s="27" t="s">
        <v>36</v>
      </c>
      <c r="L2275" s="63" t="s">
        <v>40</v>
      </c>
      <c r="M2275" s="64"/>
      <c r="N2275" s="66" t="s">
        <v>7262</v>
      </c>
      <c r="O2275" s="66">
        <v>4</v>
      </c>
      <c r="P2275" s="67">
        <f>O2275+SUMIF(IN!F:F,Inventory!H:H,IN!M:M)-SUMIF(OUT!F:F,Inventory!H:H,OUT!M:M)</f>
        <v>4</v>
      </c>
      <c r="Q2275" s="5"/>
      <c r="R2275" s="75">
        <f t="shared" si="70"/>
        <v>0</v>
      </c>
      <c r="S2275" s="75"/>
      <c r="T2275" s="11">
        <v>30</v>
      </c>
      <c r="U2275" s="11" t="s">
        <v>74</v>
      </c>
      <c r="V2275" s="11"/>
      <c r="W2275" s="11">
        <v>1000</v>
      </c>
      <c r="X2275" s="11">
        <v>30</v>
      </c>
      <c r="Y2275" s="11"/>
      <c r="Z2275" s="11">
        <v>0</v>
      </c>
      <c r="AA2275" s="11">
        <v>3</v>
      </c>
      <c r="AB2275" s="11">
        <v>5</v>
      </c>
      <c r="AC2275" s="11">
        <v>4</v>
      </c>
      <c r="AD2275" s="11">
        <v>5</v>
      </c>
      <c r="AE2275" s="11">
        <v>5</v>
      </c>
      <c r="AF2275" s="11">
        <f t="shared" si="71"/>
        <v>4.6</v>
      </c>
    </row>
    <row r="2276" ht="50" customHeight="1" spans="1:32">
      <c r="A2276" s="11"/>
      <c r="B2276" s="11" t="s">
        <v>7318</v>
      </c>
      <c r="C2276" s="11"/>
      <c r="D2276" s="11"/>
      <c r="E2276" s="11" t="s">
        <v>7263</v>
      </c>
      <c r="F2276" s="11" t="s">
        <v>7303</v>
      </c>
      <c r="G2276" s="11" t="s">
        <v>7316</v>
      </c>
      <c r="H2276" s="11" t="s">
        <v>7319</v>
      </c>
      <c r="I2276" s="50">
        <v>1</v>
      </c>
      <c r="J2276" s="69" t="s">
        <v>35</v>
      </c>
      <c r="K2276" s="27" t="s">
        <v>36</v>
      </c>
      <c r="L2276" s="63" t="s">
        <v>40</v>
      </c>
      <c r="M2276" s="64"/>
      <c r="N2276" s="66" t="s">
        <v>7262</v>
      </c>
      <c r="O2276" s="66">
        <v>2</v>
      </c>
      <c r="P2276" s="67">
        <f>O2276+SUMIF(IN!F:F,Inventory!H:H,IN!M:M)-SUMIF(OUT!F:F,Inventory!H:H,OUT!M:M)</f>
        <v>2</v>
      </c>
      <c r="Q2276" s="5"/>
      <c r="R2276" s="75">
        <f t="shared" si="70"/>
        <v>0</v>
      </c>
      <c r="S2276" s="75"/>
      <c r="T2276" s="11">
        <v>30</v>
      </c>
      <c r="U2276" s="11" t="s">
        <v>74</v>
      </c>
      <c r="V2276" s="11"/>
      <c r="W2276" s="11">
        <v>1000</v>
      </c>
      <c r="X2276" s="11">
        <v>30</v>
      </c>
      <c r="Y2276" s="11" t="s">
        <v>516</v>
      </c>
      <c r="Z2276" s="11">
        <v>0</v>
      </c>
      <c r="AA2276" s="11">
        <v>4</v>
      </c>
      <c r="AB2276" s="11">
        <v>3</v>
      </c>
      <c r="AC2276" s="11">
        <v>5</v>
      </c>
      <c r="AD2276" s="11">
        <v>5</v>
      </c>
      <c r="AE2276" s="11">
        <v>5</v>
      </c>
      <c r="AF2276" s="11">
        <f t="shared" si="71"/>
        <v>4.7</v>
      </c>
    </row>
    <row r="2277" ht="50" customHeight="1" spans="1:32">
      <c r="A2277" s="11"/>
      <c r="B2277" s="11" t="s">
        <v>7320</v>
      </c>
      <c r="C2277" s="11"/>
      <c r="D2277" s="11"/>
      <c r="E2277" s="11" t="s">
        <v>7263</v>
      </c>
      <c r="F2277" s="11" t="s">
        <v>7303</v>
      </c>
      <c r="G2277" s="11" t="s">
        <v>7316</v>
      </c>
      <c r="H2277" s="11" t="s">
        <v>7321</v>
      </c>
      <c r="I2277" s="50">
        <v>1</v>
      </c>
      <c r="J2277" s="69" t="s">
        <v>35</v>
      </c>
      <c r="K2277" s="27" t="s">
        <v>36</v>
      </c>
      <c r="L2277" s="63" t="s">
        <v>40</v>
      </c>
      <c r="M2277" s="64"/>
      <c r="N2277" s="66" t="s">
        <v>7262</v>
      </c>
      <c r="O2277" s="66">
        <v>2</v>
      </c>
      <c r="P2277" s="67">
        <f>O2277+SUMIF(IN!F:F,Inventory!H:H,IN!M:M)-SUMIF(OUT!F:F,Inventory!H:H,OUT!M:M)</f>
        <v>2</v>
      </c>
      <c r="Q2277" s="5"/>
      <c r="R2277" s="75">
        <f t="shared" si="70"/>
        <v>0</v>
      </c>
      <c r="S2277" s="75"/>
      <c r="T2277" s="11">
        <v>30</v>
      </c>
      <c r="U2277" s="11" t="s">
        <v>74</v>
      </c>
      <c r="V2277" s="11"/>
      <c r="W2277" s="11">
        <v>1000</v>
      </c>
      <c r="X2277" s="11">
        <v>30</v>
      </c>
      <c r="Y2277" s="11"/>
      <c r="Z2277" s="11">
        <v>0</v>
      </c>
      <c r="AA2277" s="11">
        <v>3</v>
      </c>
      <c r="AB2277" s="11">
        <v>3</v>
      </c>
      <c r="AC2277" s="11">
        <v>5</v>
      </c>
      <c r="AD2277" s="11">
        <v>5</v>
      </c>
      <c r="AE2277" s="11">
        <v>5</v>
      </c>
      <c r="AF2277" s="11">
        <f t="shared" si="71"/>
        <v>4.6</v>
      </c>
    </row>
    <row r="2278" ht="50" customHeight="1" spans="1:32">
      <c r="A2278" s="11"/>
      <c r="B2278" s="11" t="s">
        <v>7322</v>
      </c>
      <c r="C2278" s="11"/>
      <c r="D2278" s="11"/>
      <c r="E2278" s="11" t="s">
        <v>7323</v>
      </c>
      <c r="F2278" s="11" t="s">
        <v>7324</v>
      </c>
      <c r="G2278" s="11" t="s">
        <v>2596</v>
      </c>
      <c r="H2278" s="11" t="s">
        <v>7325</v>
      </c>
      <c r="I2278" s="50">
        <v>1</v>
      </c>
      <c r="J2278" s="54" t="s">
        <v>35</v>
      </c>
      <c r="K2278" s="27" t="s">
        <v>36</v>
      </c>
      <c r="L2278" s="63" t="s">
        <v>64</v>
      </c>
      <c r="M2278" s="64"/>
      <c r="N2278" s="66" t="s">
        <v>7262</v>
      </c>
      <c r="O2278" s="66">
        <v>2</v>
      </c>
      <c r="P2278" s="67">
        <f>O2278+SUMIF(IN!F:F,Inventory!H:H,IN!M:M)-SUMIF(OUT!F:F,Inventory!H:H,OUT!M:M)</f>
        <v>2</v>
      </c>
      <c r="Q2278" s="5"/>
      <c r="R2278" s="75">
        <f t="shared" si="70"/>
        <v>0</v>
      </c>
      <c r="S2278" s="75"/>
      <c r="T2278" s="11">
        <v>60</v>
      </c>
      <c r="U2278" s="11" t="s">
        <v>74</v>
      </c>
      <c r="V2278" s="11" t="s">
        <v>41</v>
      </c>
      <c r="W2278" s="11">
        <v>1000</v>
      </c>
      <c r="X2278" s="11">
        <v>30</v>
      </c>
      <c r="Y2278" s="11"/>
      <c r="Z2278" s="11">
        <v>0</v>
      </c>
      <c r="AA2278" s="11">
        <v>5</v>
      </c>
      <c r="AB2278" s="11">
        <v>5</v>
      </c>
      <c r="AC2278" s="11">
        <v>4</v>
      </c>
      <c r="AD2278" s="11">
        <v>5</v>
      </c>
      <c r="AE2278" s="11">
        <v>5</v>
      </c>
      <c r="AF2278" s="11">
        <f t="shared" si="71"/>
        <v>4.8</v>
      </c>
    </row>
    <row r="2279" ht="50" customHeight="1" spans="1:32">
      <c r="A2279" s="11"/>
      <c r="B2279" s="11">
        <v>2850</v>
      </c>
      <c r="C2279" s="11"/>
      <c r="D2279" s="11"/>
      <c r="E2279" s="11" t="s">
        <v>7326</v>
      </c>
      <c r="F2279" s="11" t="s">
        <v>881</v>
      </c>
      <c r="G2279" s="11" t="s">
        <v>224</v>
      </c>
      <c r="H2279" s="11" t="s">
        <v>7327</v>
      </c>
      <c r="I2279" s="50">
        <v>1</v>
      </c>
      <c r="J2279" s="69" t="s">
        <v>35</v>
      </c>
      <c r="K2279" s="27" t="s">
        <v>36</v>
      </c>
      <c r="L2279" s="63" t="s">
        <v>40</v>
      </c>
      <c r="M2279" s="64"/>
      <c r="N2279" s="66" t="s">
        <v>7328</v>
      </c>
      <c r="O2279" s="66">
        <v>1</v>
      </c>
      <c r="P2279" s="67">
        <f>O2279+SUMIF(IN!F:F,Inventory!H:H,IN!M:M)-SUMIF(OUT!F:F,Inventory!H:H,OUT!M:M)</f>
        <v>1</v>
      </c>
      <c r="Q2279" s="5"/>
      <c r="R2279" s="75">
        <f t="shared" si="70"/>
        <v>0</v>
      </c>
      <c r="S2279" s="75"/>
      <c r="T2279" s="11">
        <v>15</v>
      </c>
      <c r="U2279" s="11" t="s">
        <v>44</v>
      </c>
      <c r="V2279" s="11"/>
      <c r="W2279" s="11">
        <v>1000</v>
      </c>
      <c r="X2279" s="11">
        <v>30</v>
      </c>
      <c r="Y2279" s="11"/>
      <c r="Z2279" s="11">
        <v>0</v>
      </c>
      <c r="AA2279" s="11">
        <v>3</v>
      </c>
      <c r="AB2279" s="11">
        <v>5</v>
      </c>
      <c r="AC2279" s="11">
        <v>4</v>
      </c>
      <c r="AD2279" s="11">
        <v>5</v>
      </c>
      <c r="AE2279" s="11">
        <v>5</v>
      </c>
      <c r="AF2279" s="11">
        <f t="shared" si="71"/>
        <v>4.6</v>
      </c>
    </row>
    <row r="2280" ht="50" customHeight="1" spans="1:32">
      <c r="A2280" s="11">
        <v>4</v>
      </c>
      <c r="B2280" s="11">
        <v>2853</v>
      </c>
      <c r="C2280" s="11"/>
      <c r="D2280" s="11"/>
      <c r="E2280" s="11" t="s">
        <v>7329</v>
      </c>
      <c r="F2280" s="11" t="s">
        <v>881</v>
      </c>
      <c r="G2280" s="11" t="s">
        <v>224</v>
      </c>
      <c r="H2280" s="145" t="s">
        <v>7330</v>
      </c>
      <c r="I2280" s="50">
        <v>1</v>
      </c>
      <c r="J2280" s="69" t="s">
        <v>35</v>
      </c>
      <c r="K2280" s="27" t="s">
        <v>36</v>
      </c>
      <c r="L2280" s="63" t="s">
        <v>40</v>
      </c>
      <c r="M2280" s="64"/>
      <c r="N2280" s="66" t="s">
        <v>7328</v>
      </c>
      <c r="O2280" s="66">
        <v>10</v>
      </c>
      <c r="P2280" s="67">
        <f>O2280+SUMIF(IN!F:F,Inventory!H:H,IN!M:M)-SUMIF(OUT!F:F,Inventory!H:H,OUT!M:M)</f>
        <v>10</v>
      </c>
      <c r="Q2280" s="5"/>
      <c r="R2280" s="75">
        <f t="shared" si="70"/>
        <v>0</v>
      </c>
      <c r="S2280" s="75"/>
      <c r="T2280" s="11">
        <v>15</v>
      </c>
      <c r="U2280" s="11" t="s">
        <v>44</v>
      </c>
      <c r="V2280" s="11"/>
      <c r="W2280" s="11">
        <v>1000</v>
      </c>
      <c r="X2280" s="11">
        <v>30</v>
      </c>
      <c r="Y2280" s="11"/>
      <c r="Z2280" s="11">
        <v>0</v>
      </c>
      <c r="AA2280" s="11">
        <v>4</v>
      </c>
      <c r="AB2280" s="11">
        <v>4</v>
      </c>
      <c r="AC2280" s="11">
        <v>5</v>
      </c>
      <c r="AD2280" s="11">
        <v>5</v>
      </c>
      <c r="AE2280" s="11">
        <v>5</v>
      </c>
      <c r="AF2280" s="11">
        <f t="shared" si="71"/>
        <v>4.8</v>
      </c>
    </row>
    <row r="2281" ht="50" customHeight="1" spans="1:32">
      <c r="A2281" s="11"/>
      <c r="B2281" s="11">
        <v>2854</v>
      </c>
      <c r="C2281" s="11"/>
      <c r="D2281" s="11"/>
      <c r="E2281" s="11" t="s">
        <v>7331</v>
      </c>
      <c r="F2281" s="11" t="s">
        <v>881</v>
      </c>
      <c r="G2281" s="11" t="s">
        <v>224</v>
      </c>
      <c r="H2281" s="11" t="s">
        <v>7332</v>
      </c>
      <c r="I2281" s="50">
        <v>1</v>
      </c>
      <c r="J2281" s="69" t="s">
        <v>35</v>
      </c>
      <c r="K2281" s="27" t="s">
        <v>36</v>
      </c>
      <c r="L2281" s="63" t="s">
        <v>40</v>
      </c>
      <c r="M2281" s="64"/>
      <c r="N2281" s="66" t="s">
        <v>7328</v>
      </c>
      <c r="O2281" s="66">
        <v>2</v>
      </c>
      <c r="P2281" s="67">
        <f>O2281+SUMIF(IN!F:F,Inventory!H:H,IN!M:M)-SUMIF(OUT!F:F,Inventory!H:H,OUT!M:M)</f>
        <v>2</v>
      </c>
      <c r="Q2281" s="5"/>
      <c r="R2281" s="75">
        <f t="shared" si="70"/>
        <v>0</v>
      </c>
      <c r="S2281" s="75"/>
      <c r="T2281" s="11">
        <v>15</v>
      </c>
      <c r="U2281" s="11" t="s">
        <v>44</v>
      </c>
      <c r="V2281" s="11"/>
      <c r="W2281" s="11">
        <v>1000</v>
      </c>
      <c r="X2281" s="11">
        <v>30</v>
      </c>
      <c r="Y2281" s="11"/>
      <c r="Z2281" s="11">
        <v>0</v>
      </c>
      <c r="AA2281" s="11">
        <v>3</v>
      </c>
      <c r="AB2281" s="11">
        <v>5</v>
      </c>
      <c r="AC2281" s="11">
        <v>4</v>
      </c>
      <c r="AD2281" s="11">
        <v>5</v>
      </c>
      <c r="AE2281" s="11">
        <v>5</v>
      </c>
      <c r="AF2281" s="11">
        <f t="shared" si="71"/>
        <v>4.6</v>
      </c>
    </row>
    <row r="2282" ht="50" customHeight="1" spans="1:32">
      <c r="A2282" s="11"/>
      <c r="B2282" s="11">
        <v>2892</v>
      </c>
      <c r="C2282" s="11"/>
      <c r="D2282" s="11"/>
      <c r="E2282" s="11" t="s">
        <v>7329</v>
      </c>
      <c r="F2282" s="11" t="s">
        <v>881</v>
      </c>
      <c r="G2282" s="11" t="s">
        <v>224</v>
      </c>
      <c r="H2282" s="145" t="s">
        <v>7333</v>
      </c>
      <c r="I2282" s="50">
        <v>1</v>
      </c>
      <c r="J2282" s="69" t="s">
        <v>35</v>
      </c>
      <c r="K2282" s="27" t="s">
        <v>36</v>
      </c>
      <c r="L2282" s="63" t="s">
        <v>40</v>
      </c>
      <c r="M2282" s="64"/>
      <c r="N2282" s="66" t="s">
        <v>7328</v>
      </c>
      <c r="O2282" s="66">
        <v>3</v>
      </c>
      <c r="P2282" s="67">
        <f>O2282+SUMIF(IN!F:F,Inventory!H:H,IN!M:M)-SUMIF(OUT!F:F,Inventory!H:H,OUT!M:M)</f>
        <v>3</v>
      </c>
      <c r="Q2282" s="5"/>
      <c r="R2282" s="75">
        <f t="shared" si="70"/>
        <v>0</v>
      </c>
      <c r="S2282" s="75"/>
      <c r="T2282" s="11">
        <v>15</v>
      </c>
      <c r="U2282" s="11" t="s">
        <v>44</v>
      </c>
      <c r="V2282" s="10" t="s">
        <v>75</v>
      </c>
      <c r="W2282" s="11">
        <v>1000</v>
      </c>
      <c r="X2282" s="11">
        <v>30</v>
      </c>
      <c r="Y2282" s="11"/>
      <c r="Z2282" s="11">
        <v>0</v>
      </c>
      <c r="AA2282" s="11">
        <v>5</v>
      </c>
      <c r="AB2282" s="11">
        <v>5</v>
      </c>
      <c r="AC2282" s="11">
        <v>5</v>
      </c>
      <c r="AD2282" s="11">
        <v>5</v>
      </c>
      <c r="AE2282" s="11">
        <v>4</v>
      </c>
      <c r="AF2282" s="11">
        <f t="shared" si="71"/>
        <v>4.7</v>
      </c>
    </row>
    <row r="2283" ht="50" customHeight="1" spans="1:32">
      <c r="A2283" s="11"/>
      <c r="B2283" s="11">
        <v>3249</v>
      </c>
      <c r="C2283" s="11"/>
      <c r="D2283" s="11"/>
      <c r="E2283" s="10" t="s">
        <v>7334</v>
      </c>
      <c r="F2283" s="54" t="s">
        <v>1188</v>
      </c>
      <c r="G2283" s="54" t="s">
        <v>336</v>
      </c>
      <c r="H2283" s="55" t="s">
        <v>7335</v>
      </c>
      <c r="I2283" s="50">
        <v>2</v>
      </c>
      <c r="J2283" s="54" t="s">
        <v>35</v>
      </c>
      <c r="K2283" s="27" t="s">
        <v>36</v>
      </c>
      <c r="L2283" s="63" t="s">
        <v>40</v>
      </c>
      <c r="M2283" s="64"/>
      <c r="N2283" s="65" t="s">
        <v>7328</v>
      </c>
      <c r="O2283" s="66">
        <v>10</v>
      </c>
      <c r="P2283" s="67">
        <f>O2283+SUMIF(IN!F:F,Inventory!H:H,IN!M:M)-SUMIF(OUT!F:F,Inventory!H:H,OUT!M:M)</f>
        <v>10</v>
      </c>
      <c r="Q2283" s="5"/>
      <c r="R2283" s="75">
        <f t="shared" si="70"/>
        <v>0</v>
      </c>
      <c r="S2283" s="75"/>
      <c r="T2283" s="11">
        <v>30</v>
      </c>
      <c r="U2283" s="11" t="s">
        <v>44</v>
      </c>
      <c r="V2283" s="11" t="s">
        <v>66</v>
      </c>
      <c r="W2283" s="11">
        <v>3650</v>
      </c>
      <c r="X2283" s="11"/>
      <c r="Y2283" s="11"/>
      <c r="Z2283" s="11">
        <v>0</v>
      </c>
      <c r="AA2283" s="11">
        <v>1</v>
      </c>
      <c r="AB2283" s="11">
        <v>5</v>
      </c>
      <c r="AC2283" s="11">
        <v>5</v>
      </c>
      <c r="AD2283" s="11">
        <v>5</v>
      </c>
      <c r="AE2283" s="11">
        <v>5</v>
      </c>
      <c r="AF2283" s="11">
        <f t="shared" si="71"/>
        <v>4.6</v>
      </c>
    </row>
    <row r="2284" ht="50" customHeight="1" spans="1:32">
      <c r="A2284" s="11"/>
      <c r="B2284" s="11">
        <v>3286</v>
      </c>
      <c r="C2284" s="11"/>
      <c r="D2284" s="11"/>
      <c r="E2284" s="100" t="s">
        <v>160</v>
      </c>
      <c r="F2284" s="100" t="s">
        <v>623</v>
      </c>
      <c r="G2284" s="100" t="s">
        <v>558</v>
      </c>
      <c r="H2284" s="101" t="s">
        <v>7336</v>
      </c>
      <c r="I2284" s="50">
        <v>4</v>
      </c>
      <c r="J2284" s="69" t="s">
        <v>35</v>
      </c>
      <c r="K2284" s="89" t="s">
        <v>36</v>
      </c>
      <c r="L2284" s="27" t="s">
        <v>64</v>
      </c>
      <c r="M2284" s="64"/>
      <c r="N2284" s="65" t="s">
        <v>7328</v>
      </c>
      <c r="O2284" s="66">
        <v>4</v>
      </c>
      <c r="P2284" s="67">
        <f>O2284+SUMIF(IN!F:F,Inventory!H:H,IN!M:M)-SUMIF(OUT!F:F,Inventory!H:H,OUT!M:M)</f>
        <v>4</v>
      </c>
      <c r="Q2284" s="5"/>
      <c r="R2284" s="75">
        <f t="shared" si="70"/>
        <v>0</v>
      </c>
      <c r="S2284" s="75"/>
      <c r="T2284" s="11">
        <v>30</v>
      </c>
      <c r="U2284" s="11" t="s">
        <v>44</v>
      </c>
      <c r="V2284" s="11" t="s">
        <v>988</v>
      </c>
      <c r="W2284" s="11">
        <v>3650</v>
      </c>
      <c r="X2284" s="11">
        <v>30</v>
      </c>
      <c r="Y2284" s="11"/>
      <c r="Z2284" s="11">
        <v>0</v>
      </c>
      <c r="AA2284" s="11">
        <v>4</v>
      </c>
      <c r="AB2284" s="11">
        <v>2</v>
      </c>
      <c r="AC2284" s="11">
        <v>5</v>
      </c>
      <c r="AD2284" s="11">
        <v>5</v>
      </c>
      <c r="AE2284" s="11">
        <v>5</v>
      </c>
      <c r="AF2284" s="11">
        <f t="shared" si="71"/>
        <v>4.6</v>
      </c>
    </row>
    <row r="2285" ht="50" customHeight="1" spans="1:32">
      <c r="A2285" s="11"/>
      <c r="B2285" s="11">
        <v>3319</v>
      </c>
      <c r="C2285" s="11"/>
      <c r="D2285" s="11"/>
      <c r="E2285" s="10" t="s">
        <v>803</v>
      </c>
      <c r="F2285" s="10" t="s">
        <v>804</v>
      </c>
      <c r="G2285" s="10" t="s">
        <v>769</v>
      </c>
      <c r="H2285" s="10" t="s">
        <v>7337</v>
      </c>
      <c r="I2285" s="50">
        <v>4</v>
      </c>
      <c r="J2285" s="11" t="s">
        <v>35</v>
      </c>
      <c r="K2285" s="27" t="s">
        <v>36</v>
      </c>
      <c r="L2285" s="27" t="s">
        <v>40</v>
      </c>
      <c r="M2285" s="64"/>
      <c r="N2285" s="65" t="s">
        <v>7328</v>
      </c>
      <c r="O2285" s="66">
        <v>5</v>
      </c>
      <c r="P2285" s="67">
        <f>O2285+SUMIF(IN!F:F,Inventory!H:H,IN!M:M)-SUMIF(OUT!F:F,Inventory!H:H,OUT!M:M)</f>
        <v>4</v>
      </c>
      <c r="Q2285" s="5"/>
      <c r="R2285" s="75">
        <f t="shared" si="70"/>
        <v>0</v>
      </c>
      <c r="S2285" s="75"/>
      <c r="T2285" s="11">
        <v>30</v>
      </c>
      <c r="U2285" s="11" t="s">
        <v>44</v>
      </c>
      <c r="V2285" s="11" t="s">
        <v>291</v>
      </c>
      <c r="W2285" s="11">
        <v>1825</v>
      </c>
      <c r="X2285" s="11">
        <v>30</v>
      </c>
      <c r="Y2285" s="11"/>
      <c r="Z2285" s="11">
        <v>0</v>
      </c>
      <c r="AA2285" s="11">
        <v>5</v>
      </c>
      <c r="AB2285" s="11">
        <v>4</v>
      </c>
      <c r="AC2285" s="11">
        <v>5</v>
      </c>
      <c r="AD2285" s="11">
        <v>5</v>
      </c>
      <c r="AE2285" s="11">
        <v>4</v>
      </c>
      <c r="AF2285" s="11">
        <f t="shared" si="71"/>
        <v>4.6</v>
      </c>
    </row>
    <row r="2286" ht="50" customHeight="1" spans="1:32">
      <c r="A2286" s="11">
        <v>1576</v>
      </c>
      <c r="B2286" s="11">
        <v>3320</v>
      </c>
      <c r="C2286" s="11"/>
      <c r="D2286" s="11"/>
      <c r="E2286" s="11" t="s">
        <v>7338</v>
      </c>
      <c r="F2286" s="11" t="s">
        <v>4219</v>
      </c>
      <c r="G2286" s="5" t="s">
        <v>1618</v>
      </c>
      <c r="H2286" s="26" t="s">
        <v>7339</v>
      </c>
      <c r="I2286" s="50">
        <v>1</v>
      </c>
      <c r="J2286" s="54" t="s">
        <v>35</v>
      </c>
      <c r="K2286" s="27" t="s">
        <v>122</v>
      </c>
      <c r="L2286" s="27" t="s">
        <v>40</v>
      </c>
      <c r="M2286" s="64"/>
      <c r="N2286" s="66" t="s">
        <v>7328</v>
      </c>
      <c r="O2286" s="66">
        <v>2</v>
      </c>
      <c r="P2286" s="67">
        <f>O2286+SUMIF(IN!F:F,Inventory!H:H,IN!M:M)-SUMIF(OUT!F:F,Inventory!H:H,OUT!M:M)</f>
        <v>2</v>
      </c>
      <c r="Q2286" s="5"/>
      <c r="R2286" s="75">
        <f t="shared" si="70"/>
        <v>0</v>
      </c>
      <c r="S2286" s="75"/>
      <c r="T2286" s="11">
        <v>30</v>
      </c>
      <c r="U2286" s="11" t="s">
        <v>44</v>
      </c>
      <c r="V2286" s="10" t="s">
        <v>75</v>
      </c>
      <c r="W2286" s="11">
        <v>1825</v>
      </c>
      <c r="X2286" s="11">
        <v>30</v>
      </c>
      <c r="Y2286" s="11"/>
      <c r="Z2286" s="11">
        <v>0</v>
      </c>
      <c r="AA2286" s="11">
        <v>5</v>
      </c>
      <c r="AB2286" s="11">
        <v>3</v>
      </c>
      <c r="AC2286" s="11">
        <v>5</v>
      </c>
      <c r="AD2286" s="11">
        <v>5</v>
      </c>
      <c r="AE2286" s="11">
        <v>5</v>
      </c>
      <c r="AF2286" s="11">
        <f t="shared" si="71"/>
        <v>4.8</v>
      </c>
    </row>
    <row r="2287" ht="50" customHeight="1" spans="1:32">
      <c r="A2287" s="11">
        <v>1577</v>
      </c>
      <c r="B2287" s="11">
        <v>3325</v>
      </c>
      <c r="C2287" s="11"/>
      <c r="D2287" s="11"/>
      <c r="E2287" s="11" t="s">
        <v>7263</v>
      </c>
      <c r="F2287" s="11" t="s">
        <v>7303</v>
      </c>
      <c r="G2287" s="11" t="s">
        <v>7340</v>
      </c>
      <c r="H2287" s="11" t="s">
        <v>7341</v>
      </c>
      <c r="I2287" s="11">
        <v>2</v>
      </c>
      <c r="J2287" s="69" t="s">
        <v>35</v>
      </c>
      <c r="K2287" s="27" t="s">
        <v>36</v>
      </c>
      <c r="L2287" s="27" t="s">
        <v>40</v>
      </c>
      <c r="M2287" s="64"/>
      <c r="N2287" s="65" t="s">
        <v>7328</v>
      </c>
      <c r="O2287" s="66">
        <v>3</v>
      </c>
      <c r="P2287" s="67">
        <f>O2287+SUMIF(IN!F:F,Inventory!H:H,IN!M:M)-SUMIF(OUT!F:F,Inventory!H:H,OUT!M:M)</f>
        <v>3</v>
      </c>
      <c r="Q2287" s="5"/>
      <c r="R2287" s="75">
        <f t="shared" si="70"/>
        <v>0</v>
      </c>
      <c r="S2287" s="75"/>
      <c r="T2287" s="11">
        <v>30</v>
      </c>
      <c r="U2287" s="11" t="s">
        <v>40</v>
      </c>
      <c r="V2287" s="10" t="s">
        <v>75</v>
      </c>
      <c r="W2287" s="11">
        <v>3650</v>
      </c>
      <c r="X2287" s="11">
        <v>30</v>
      </c>
      <c r="Y2287" s="11"/>
      <c r="Z2287" s="11">
        <v>0</v>
      </c>
      <c r="AA2287" s="11">
        <v>5</v>
      </c>
      <c r="AB2287" s="11">
        <v>4</v>
      </c>
      <c r="AC2287" s="11">
        <v>4</v>
      </c>
      <c r="AD2287" s="11">
        <v>5</v>
      </c>
      <c r="AE2287" s="11">
        <v>5</v>
      </c>
      <c r="AF2287" s="11">
        <f t="shared" si="71"/>
        <v>4.7</v>
      </c>
    </row>
    <row r="2288" ht="50" customHeight="1" spans="1:32">
      <c r="A2288" s="11">
        <v>1582</v>
      </c>
      <c r="B2288" s="11">
        <v>3326</v>
      </c>
      <c r="C2288" s="11"/>
      <c r="D2288" s="11"/>
      <c r="E2288" s="11" t="s">
        <v>7263</v>
      </c>
      <c r="F2288" s="11" t="s">
        <v>7303</v>
      </c>
      <c r="G2288" s="11" t="s">
        <v>7340</v>
      </c>
      <c r="H2288" s="11" t="s">
        <v>7342</v>
      </c>
      <c r="I2288" s="11">
        <v>2</v>
      </c>
      <c r="J2288" s="69" t="s">
        <v>35</v>
      </c>
      <c r="K2288" s="27" t="s">
        <v>36</v>
      </c>
      <c r="L2288" s="63" t="s">
        <v>40</v>
      </c>
      <c r="M2288" s="64"/>
      <c r="N2288" s="65" t="s">
        <v>7328</v>
      </c>
      <c r="O2288" s="66">
        <v>5</v>
      </c>
      <c r="P2288" s="67">
        <f>O2288+SUMIF(IN!F:F,Inventory!H:H,IN!M:M)-SUMIF(OUT!F:F,Inventory!H:H,OUT!M:M)</f>
        <v>5</v>
      </c>
      <c r="Q2288" s="5"/>
      <c r="R2288" s="75">
        <f t="shared" si="70"/>
        <v>0</v>
      </c>
      <c r="S2288" s="75"/>
      <c r="T2288" s="11">
        <v>30</v>
      </c>
      <c r="U2288" s="11" t="s">
        <v>40</v>
      </c>
      <c r="V2288" s="10" t="s">
        <v>75</v>
      </c>
      <c r="W2288" s="11">
        <v>3650</v>
      </c>
      <c r="X2288" s="11">
        <v>30</v>
      </c>
      <c r="Y2288" s="11"/>
      <c r="Z2288" s="11">
        <v>0</v>
      </c>
      <c r="AA2288" s="11">
        <v>4</v>
      </c>
      <c r="AB2288" s="11">
        <v>5</v>
      </c>
      <c r="AC2288" s="11">
        <v>5</v>
      </c>
      <c r="AD2288" s="11">
        <v>4</v>
      </c>
      <c r="AE2288" s="11">
        <v>5</v>
      </c>
      <c r="AF2288" s="11">
        <f t="shared" si="71"/>
        <v>4.6</v>
      </c>
    </row>
    <row r="2289" ht="50" customHeight="1" spans="1:32">
      <c r="A2289" s="11"/>
      <c r="B2289" s="11">
        <v>3336</v>
      </c>
      <c r="C2289" s="11"/>
      <c r="D2289" s="11"/>
      <c r="E2289" s="11" t="s">
        <v>7263</v>
      </c>
      <c r="F2289" s="11" t="s">
        <v>7303</v>
      </c>
      <c r="G2289" s="11" t="s">
        <v>2922</v>
      </c>
      <c r="H2289" s="11" t="s">
        <v>7343</v>
      </c>
      <c r="I2289" s="50">
        <v>2</v>
      </c>
      <c r="J2289" s="69" t="s">
        <v>35</v>
      </c>
      <c r="K2289" s="27" t="s">
        <v>36</v>
      </c>
      <c r="L2289" s="63" t="s">
        <v>40</v>
      </c>
      <c r="M2289" s="64"/>
      <c r="N2289" s="66" t="s">
        <v>7328</v>
      </c>
      <c r="O2289" s="66">
        <v>14</v>
      </c>
      <c r="P2289" s="67">
        <f>O2289+SUMIF(IN!F:F,Inventory!H:H,IN!M:M)-SUMIF(OUT!F:F,Inventory!H:H,OUT!M:M)</f>
        <v>14</v>
      </c>
      <c r="Q2289" s="5"/>
      <c r="R2289" s="75">
        <f t="shared" si="70"/>
        <v>0</v>
      </c>
      <c r="S2289" s="75"/>
      <c r="T2289" s="11">
        <v>30</v>
      </c>
      <c r="U2289" s="11" t="s">
        <v>44</v>
      </c>
      <c r="V2289" s="11" t="s">
        <v>291</v>
      </c>
      <c r="W2289" s="11">
        <v>3650</v>
      </c>
      <c r="X2289" s="11">
        <v>30</v>
      </c>
      <c r="Y2289" s="11"/>
      <c r="Z2289" s="11">
        <v>0</v>
      </c>
      <c r="AA2289" s="11">
        <v>2</v>
      </c>
      <c r="AB2289" s="11">
        <v>4</v>
      </c>
      <c r="AC2289" s="11">
        <v>5</v>
      </c>
      <c r="AD2289" s="11">
        <v>5</v>
      </c>
      <c r="AE2289" s="11">
        <v>5</v>
      </c>
      <c r="AF2289" s="11">
        <f t="shared" si="71"/>
        <v>4.6</v>
      </c>
    </row>
    <row r="2290" ht="50" customHeight="1" spans="1:32">
      <c r="A2290" s="11"/>
      <c r="B2290" s="11">
        <v>3344</v>
      </c>
      <c r="C2290" s="11"/>
      <c r="D2290" s="11"/>
      <c r="E2290" s="11" t="s">
        <v>7023</v>
      </c>
      <c r="F2290" s="5" t="s">
        <v>7024</v>
      </c>
      <c r="G2290" s="5" t="s">
        <v>7025</v>
      </c>
      <c r="H2290" s="11" t="s">
        <v>7344</v>
      </c>
      <c r="I2290" s="50">
        <v>4</v>
      </c>
      <c r="J2290" s="11" t="s">
        <v>35</v>
      </c>
      <c r="K2290" s="27" t="s">
        <v>36</v>
      </c>
      <c r="L2290" s="63" t="s">
        <v>40</v>
      </c>
      <c r="M2290" s="64"/>
      <c r="N2290" s="66" t="s">
        <v>7328</v>
      </c>
      <c r="O2290" s="66">
        <v>10</v>
      </c>
      <c r="P2290" s="67">
        <f>O2290+SUMIF(IN!F:F,Inventory!H:H,IN!M:M)-SUMIF(OUT!F:F,Inventory!H:H,OUT!M:M)</f>
        <v>10</v>
      </c>
      <c r="Q2290" s="5"/>
      <c r="R2290" s="75">
        <f t="shared" si="70"/>
        <v>0</v>
      </c>
      <c r="S2290" s="75"/>
      <c r="T2290" s="11">
        <v>30</v>
      </c>
      <c r="U2290" s="11" t="s">
        <v>44</v>
      </c>
      <c r="V2290" s="11" t="s">
        <v>66</v>
      </c>
      <c r="W2290" s="11">
        <v>3650</v>
      </c>
      <c r="X2290" s="11">
        <v>30</v>
      </c>
      <c r="Y2290" s="11"/>
      <c r="Z2290" s="11">
        <v>0</v>
      </c>
      <c r="AA2290" s="11">
        <v>3</v>
      </c>
      <c r="AB2290" s="11">
        <v>5</v>
      </c>
      <c r="AC2290" s="11">
        <v>5</v>
      </c>
      <c r="AD2290" s="11">
        <v>5</v>
      </c>
      <c r="AE2290" s="11">
        <v>5</v>
      </c>
      <c r="AF2290" s="11">
        <f t="shared" si="71"/>
        <v>4.8</v>
      </c>
    </row>
    <row r="2291" ht="50" customHeight="1" spans="1:32">
      <c r="A2291" s="11"/>
      <c r="B2291" s="11">
        <v>3494</v>
      </c>
      <c r="C2291" s="11"/>
      <c r="D2291" s="11"/>
      <c r="E2291" s="11" t="s">
        <v>7345</v>
      </c>
      <c r="F2291" s="11" t="s">
        <v>841</v>
      </c>
      <c r="G2291" s="11" t="s">
        <v>842</v>
      </c>
      <c r="H2291" s="11" t="s">
        <v>7346</v>
      </c>
      <c r="I2291" s="50">
        <v>1</v>
      </c>
      <c r="J2291" s="69" t="s">
        <v>35</v>
      </c>
      <c r="K2291" s="27" t="s">
        <v>36</v>
      </c>
      <c r="L2291" s="63" t="s">
        <v>40</v>
      </c>
      <c r="M2291" s="64"/>
      <c r="N2291" s="66" t="s">
        <v>7328</v>
      </c>
      <c r="O2291" s="66">
        <v>4</v>
      </c>
      <c r="P2291" s="67">
        <f>O2291+SUMIF(IN!F:F,Inventory!H:H,IN!M:M)-SUMIF(OUT!F:F,Inventory!H:H,OUT!M:M)</f>
        <v>4</v>
      </c>
      <c r="Q2291" s="5"/>
      <c r="R2291" s="75">
        <f t="shared" si="70"/>
        <v>0</v>
      </c>
      <c r="S2291" s="75"/>
      <c r="T2291" s="11">
        <v>30</v>
      </c>
      <c r="U2291" s="11"/>
      <c r="V2291" s="11" t="s">
        <v>52</v>
      </c>
      <c r="W2291" s="11">
        <v>3650</v>
      </c>
      <c r="X2291" s="11">
        <v>30</v>
      </c>
      <c r="Y2291" s="11"/>
      <c r="Z2291" s="11">
        <v>0</v>
      </c>
      <c r="AA2291" s="11">
        <v>4</v>
      </c>
      <c r="AB2291" s="11">
        <v>5</v>
      </c>
      <c r="AC2291" s="11">
        <v>4</v>
      </c>
      <c r="AD2291" s="11">
        <v>5</v>
      </c>
      <c r="AE2291" s="11">
        <v>5</v>
      </c>
      <c r="AF2291" s="11">
        <f t="shared" si="71"/>
        <v>4.7</v>
      </c>
    </row>
    <row r="2292" ht="50" customHeight="1" spans="1:32">
      <c r="A2292" s="11"/>
      <c r="B2292" s="11">
        <v>3744</v>
      </c>
      <c r="C2292" s="11"/>
      <c r="D2292" s="11"/>
      <c r="E2292" s="11" t="s">
        <v>7347</v>
      </c>
      <c r="F2292" s="11" t="s">
        <v>7348</v>
      </c>
      <c r="G2292" s="11" t="s">
        <v>450</v>
      </c>
      <c r="H2292" s="26" t="s">
        <v>7349</v>
      </c>
      <c r="I2292" s="11">
        <v>6</v>
      </c>
      <c r="J2292" s="54" t="s">
        <v>35</v>
      </c>
      <c r="K2292" s="27" t="s">
        <v>36</v>
      </c>
      <c r="L2292" s="63" t="s">
        <v>40</v>
      </c>
      <c r="M2292" s="27"/>
      <c r="N2292" s="66" t="s">
        <v>7328</v>
      </c>
      <c r="O2292" s="66">
        <v>27</v>
      </c>
      <c r="P2292" s="67">
        <f>O2292+SUMIF(IN!F:F,Inventory!H:H,IN!M:M)-SUMIF(OUT!F:F,Inventory!H:H,OUT!M:M)</f>
        <v>27</v>
      </c>
      <c r="Q2292" s="5"/>
      <c r="R2292" s="75">
        <f t="shared" si="70"/>
        <v>0</v>
      </c>
      <c r="S2292" s="75"/>
      <c r="T2292" s="11">
        <v>30</v>
      </c>
      <c r="U2292" s="11" t="s">
        <v>44</v>
      </c>
      <c r="V2292" s="11"/>
      <c r="W2292" s="11">
        <v>3650</v>
      </c>
      <c r="X2292" s="11">
        <v>30</v>
      </c>
      <c r="Y2292" s="11"/>
      <c r="Z2292" s="11">
        <v>0</v>
      </c>
      <c r="AA2292" s="11">
        <v>5</v>
      </c>
      <c r="AB2292" s="11">
        <v>5</v>
      </c>
      <c r="AC2292" s="11">
        <v>4</v>
      </c>
      <c r="AD2292" s="11">
        <v>5</v>
      </c>
      <c r="AE2292" s="11">
        <v>5</v>
      </c>
      <c r="AF2292" s="11">
        <f t="shared" si="71"/>
        <v>4.8</v>
      </c>
    </row>
    <row r="2293" ht="50" customHeight="1" spans="1:32">
      <c r="A2293" s="11"/>
      <c r="B2293" s="11">
        <v>3781</v>
      </c>
      <c r="C2293" s="11"/>
      <c r="D2293" s="11"/>
      <c r="E2293" s="11" t="s">
        <v>7123</v>
      </c>
      <c r="F2293" s="10" t="s">
        <v>7045</v>
      </c>
      <c r="G2293" s="11" t="s">
        <v>224</v>
      </c>
      <c r="H2293" s="11" t="s">
        <v>7350</v>
      </c>
      <c r="I2293" s="50">
        <v>1</v>
      </c>
      <c r="J2293" s="69" t="s">
        <v>35</v>
      </c>
      <c r="K2293" s="89" t="s">
        <v>36</v>
      </c>
      <c r="L2293" s="63" t="s">
        <v>40</v>
      </c>
      <c r="M2293" s="64"/>
      <c r="N2293" s="66" t="s">
        <v>7328</v>
      </c>
      <c r="O2293" s="66">
        <v>3</v>
      </c>
      <c r="P2293" s="67">
        <f>O2293+SUMIF(IN!F:F,Inventory!H:H,IN!M:M)-SUMIF(OUT!F:F,Inventory!H:H,OUT!M:M)</f>
        <v>1</v>
      </c>
      <c r="Q2293" s="5"/>
      <c r="R2293" s="75">
        <f t="shared" si="70"/>
        <v>0</v>
      </c>
      <c r="S2293" s="75"/>
      <c r="T2293" s="11">
        <v>30</v>
      </c>
      <c r="U2293" s="11"/>
      <c r="V2293" s="11"/>
      <c r="W2293" s="11">
        <v>3650</v>
      </c>
      <c r="X2293" s="11">
        <v>30</v>
      </c>
      <c r="Y2293" s="11"/>
      <c r="Z2293" s="11">
        <v>0</v>
      </c>
      <c r="AA2293" s="11">
        <v>1</v>
      </c>
      <c r="AB2293" s="11">
        <v>5</v>
      </c>
      <c r="AC2293" s="11">
        <v>5</v>
      </c>
      <c r="AD2293" s="11">
        <v>5</v>
      </c>
      <c r="AE2293" s="11">
        <v>5</v>
      </c>
      <c r="AF2293" s="11">
        <f t="shared" si="71"/>
        <v>4.6</v>
      </c>
    </row>
    <row r="2294" ht="50" customHeight="1" spans="1:32">
      <c r="A2294" s="11"/>
      <c r="B2294" s="11">
        <v>3782</v>
      </c>
      <c r="C2294" s="11"/>
      <c r="D2294" s="11"/>
      <c r="E2294" s="11" t="s">
        <v>7123</v>
      </c>
      <c r="F2294" s="10" t="s">
        <v>7045</v>
      </c>
      <c r="G2294" s="11" t="s">
        <v>224</v>
      </c>
      <c r="H2294" s="11" t="s">
        <v>7351</v>
      </c>
      <c r="I2294" s="50">
        <v>1</v>
      </c>
      <c r="J2294" s="69" t="s">
        <v>35</v>
      </c>
      <c r="K2294" s="89" t="s">
        <v>36</v>
      </c>
      <c r="L2294" s="63" t="s">
        <v>40</v>
      </c>
      <c r="M2294" s="64"/>
      <c r="N2294" s="66" t="s">
        <v>7328</v>
      </c>
      <c r="O2294" s="66">
        <v>10</v>
      </c>
      <c r="P2294" s="67">
        <f>O2294+SUMIF(IN!F:F,Inventory!H:H,IN!M:M)-SUMIF(OUT!F:F,Inventory!H:H,OUT!M:M)</f>
        <v>10</v>
      </c>
      <c r="Q2294" s="5"/>
      <c r="R2294" s="75">
        <f t="shared" si="70"/>
        <v>0</v>
      </c>
      <c r="S2294" s="75"/>
      <c r="T2294" s="11">
        <v>30</v>
      </c>
      <c r="U2294" s="11"/>
      <c r="V2294" s="11"/>
      <c r="W2294" s="11">
        <v>3650</v>
      </c>
      <c r="X2294" s="11">
        <v>30</v>
      </c>
      <c r="Y2294" s="11"/>
      <c r="Z2294" s="11">
        <v>0</v>
      </c>
      <c r="AA2294" s="11">
        <v>5</v>
      </c>
      <c r="AB2294" s="11">
        <v>4</v>
      </c>
      <c r="AC2294" s="11">
        <v>5</v>
      </c>
      <c r="AD2294" s="11">
        <v>5</v>
      </c>
      <c r="AE2294" s="11">
        <v>5</v>
      </c>
      <c r="AF2294" s="11">
        <f t="shared" si="71"/>
        <v>4.9</v>
      </c>
    </row>
    <row r="2295" ht="50" customHeight="1" spans="1:32">
      <c r="A2295" s="11"/>
      <c r="B2295" s="11" t="s">
        <v>7352</v>
      </c>
      <c r="C2295" s="11"/>
      <c r="D2295" s="11"/>
      <c r="E2295" s="54" t="s">
        <v>7353</v>
      </c>
      <c r="F2295" s="54" t="s">
        <v>7354</v>
      </c>
      <c r="G2295" s="54" t="s">
        <v>855</v>
      </c>
      <c r="H2295" s="49" t="s">
        <v>7355</v>
      </c>
      <c r="I2295" s="50">
        <v>1</v>
      </c>
      <c r="J2295" s="54" t="s">
        <v>35</v>
      </c>
      <c r="K2295" s="27" t="s">
        <v>36</v>
      </c>
      <c r="L2295" s="63" t="s">
        <v>40</v>
      </c>
      <c r="M2295" s="64"/>
      <c r="N2295" s="65" t="s">
        <v>7328</v>
      </c>
      <c r="O2295" s="66">
        <v>2</v>
      </c>
      <c r="P2295" s="67">
        <f>O2295+SUMIF(IN!F:F,Inventory!H:H,IN!M:M)-SUMIF(OUT!F:F,Inventory!H:H,OUT!M:M)</f>
        <v>2</v>
      </c>
      <c r="Q2295" s="5"/>
      <c r="R2295" s="75">
        <f t="shared" si="70"/>
        <v>0</v>
      </c>
      <c r="S2295" s="75"/>
      <c r="T2295" s="11">
        <v>60</v>
      </c>
      <c r="U2295" s="11" t="s">
        <v>74</v>
      </c>
      <c r="V2295" s="11"/>
      <c r="W2295" s="11">
        <v>1000</v>
      </c>
      <c r="X2295" s="11">
        <v>30</v>
      </c>
      <c r="Y2295" s="11"/>
      <c r="Z2295" s="11">
        <v>0</v>
      </c>
      <c r="AA2295" s="11">
        <v>3</v>
      </c>
      <c r="AB2295" s="11">
        <v>3</v>
      </c>
      <c r="AC2295" s="11">
        <v>5</v>
      </c>
      <c r="AD2295" s="11">
        <v>5</v>
      </c>
      <c r="AE2295" s="11">
        <v>5</v>
      </c>
      <c r="AF2295" s="11">
        <f t="shared" si="71"/>
        <v>4.6</v>
      </c>
    </row>
    <row r="2296" ht="50" customHeight="1" spans="1:32">
      <c r="A2296" s="11">
        <v>1569</v>
      </c>
      <c r="B2296" s="11" t="s">
        <v>7356</v>
      </c>
      <c r="C2296" s="11"/>
      <c r="D2296" s="11"/>
      <c r="E2296" s="49" t="s">
        <v>7357</v>
      </c>
      <c r="F2296" s="49" t="s">
        <v>7358</v>
      </c>
      <c r="G2296" s="58" t="s">
        <v>2091</v>
      </c>
      <c r="H2296" s="49" t="s">
        <v>7359</v>
      </c>
      <c r="I2296" s="10">
        <v>1</v>
      </c>
      <c r="J2296" s="54" t="s">
        <v>35</v>
      </c>
      <c r="K2296" s="27" t="s">
        <v>36</v>
      </c>
      <c r="L2296" s="63" t="s">
        <v>40</v>
      </c>
      <c r="M2296" s="64"/>
      <c r="N2296" s="65" t="s">
        <v>7328</v>
      </c>
      <c r="O2296" s="66">
        <v>5</v>
      </c>
      <c r="P2296" s="67">
        <f>O2296+SUMIF(IN!F:F,Inventory!H:H,IN!M:M)-SUMIF(OUT!F:F,Inventory!H:H,OUT!M:M)</f>
        <v>5</v>
      </c>
      <c r="Q2296" s="5"/>
      <c r="R2296" s="75">
        <f t="shared" si="70"/>
        <v>0</v>
      </c>
      <c r="S2296" s="75"/>
      <c r="T2296" s="11">
        <v>60</v>
      </c>
      <c r="U2296" s="11" t="s">
        <v>74</v>
      </c>
      <c r="V2296" s="11" t="s">
        <v>52</v>
      </c>
      <c r="W2296" s="11">
        <v>3650</v>
      </c>
      <c r="X2296" s="11">
        <v>30</v>
      </c>
      <c r="Y2296" s="11"/>
      <c r="Z2296" s="11">
        <v>0</v>
      </c>
      <c r="AA2296" s="11">
        <v>5</v>
      </c>
      <c r="AB2296" s="11">
        <v>5</v>
      </c>
      <c r="AC2296" s="11">
        <v>5</v>
      </c>
      <c r="AD2296" s="11">
        <v>4</v>
      </c>
      <c r="AE2296" s="11">
        <v>5</v>
      </c>
      <c r="AF2296" s="11">
        <f t="shared" si="71"/>
        <v>4.7</v>
      </c>
    </row>
    <row r="2297" ht="50" customHeight="1" spans="1:32">
      <c r="A2297" s="11"/>
      <c r="B2297" s="11" t="s">
        <v>7360</v>
      </c>
      <c r="C2297" s="11"/>
      <c r="D2297" s="11"/>
      <c r="E2297" s="100" t="s">
        <v>160</v>
      </c>
      <c r="F2297" s="100" t="s">
        <v>623</v>
      </c>
      <c r="G2297" s="100" t="s">
        <v>558</v>
      </c>
      <c r="H2297" s="100" t="s">
        <v>7361</v>
      </c>
      <c r="I2297" s="50">
        <v>1</v>
      </c>
      <c r="J2297" s="69" t="s">
        <v>35</v>
      </c>
      <c r="K2297" s="89" t="s">
        <v>36</v>
      </c>
      <c r="L2297" s="63" t="s">
        <v>64</v>
      </c>
      <c r="M2297" s="64"/>
      <c r="N2297" s="65" t="s">
        <v>7328</v>
      </c>
      <c r="O2297" s="66">
        <v>2</v>
      </c>
      <c r="P2297" s="67">
        <f>O2297+SUMIF(IN!F:F,Inventory!H:H,IN!M:M)-SUMIF(OUT!F:F,Inventory!H:H,OUT!M:M)</f>
        <v>2</v>
      </c>
      <c r="Q2297" s="5" t="s">
        <v>7362</v>
      </c>
      <c r="R2297" s="75">
        <f t="shared" si="70"/>
        <v>0</v>
      </c>
      <c r="S2297" s="75"/>
      <c r="T2297" s="11">
        <v>60</v>
      </c>
      <c r="U2297" s="11" t="s">
        <v>74</v>
      </c>
      <c r="V2297" s="11"/>
      <c r="W2297" s="11">
        <v>1000</v>
      </c>
      <c r="X2297" s="11">
        <v>30</v>
      </c>
      <c r="Y2297" s="11"/>
      <c r="Z2297" s="11">
        <v>0</v>
      </c>
      <c r="AA2297" s="11">
        <v>5</v>
      </c>
      <c r="AB2297" s="11">
        <v>4</v>
      </c>
      <c r="AC2297" s="11">
        <v>5</v>
      </c>
      <c r="AD2297" s="11">
        <v>4</v>
      </c>
      <c r="AE2297" s="11">
        <v>5</v>
      </c>
      <c r="AF2297" s="11">
        <f t="shared" si="71"/>
        <v>4.6</v>
      </c>
    </row>
    <row r="2298" ht="50" customHeight="1" spans="1:32">
      <c r="A2298" s="11"/>
      <c r="B2298" s="53" t="s">
        <v>7363</v>
      </c>
      <c r="C2298" s="11"/>
      <c r="D2298" s="11"/>
      <c r="E2298" s="11" t="s">
        <v>160</v>
      </c>
      <c r="F2298" s="11" t="s">
        <v>161</v>
      </c>
      <c r="G2298" s="11" t="s">
        <v>162</v>
      </c>
      <c r="H2298" s="11" t="s">
        <v>7364</v>
      </c>
      <c r="I2298" s="11">
        <v>1</v>
      </c>
      <c r="J2298" s="11" t="s">
        <v>35</v>
      </c>
      <c r="K2298" s="27" t="s">
        <v>36</v>
      </c>
      <c r="L2298" s="63" t="s">
        <v>40</v>
      </c>
      <c r="M2298" s="64"/>
      <c r="N2298" s="66" t="s">
        <v>7328</v>
      </c>
      <c r="O2298" s="66">
        <v>6</v>
      </c>
      <c r="P2298" s="67">
        <f>O2298+SUMIF(IN!F:F,Inventory!H:H,IN!M:M)-SUMIF(OUT!F:F,Inventory!H:H,OUT!M:M)</f>
        <v>6</v>
      </c>
      <c r="Q2298" s="5"/>
      <c r="R2298" s="75">
        <f t="shared" si="70"/>
        <v>0</v>
      </c>
      <c r="S2298" s="75"/>
      <c r="T2298" s="11">
        <v>60</v>
      </c>
      <c r="U2298" s="11" t="s">
        <v>74</v>
      </c>
      <c r="V2298" s="11"/>
      <c r="W2298" s="11">
        <v>1000</v>
      </c>
      <c r="X2298" s="11">
        <v>30</v>
      </c>
      <c r="Y2298" s="11"/>
      <c r="Z2298" s="11">
        <v>0</v>
      </c>
      <c r="AA2298" s="11">
        <v>4</v>
      </c>
      <c r="AB2298" s="11">
        <v>4</v>
      </c>
      <c r="AC2298" s="11">
        <v>4</v>
      </c>
      <c r="AD2298" s="11">
        <v>5</v>
      </c>
      <c r="AE2298" s="11">
        <v>5</v>
      </c>
      <c r="AF2298" s="11">
        <f t="shared" si="71"/>
        <v>4.6</v>
      </c>
    </row>
    <row r="2299" ht="50" customHeight="1" spans="1:32">
      <c r="A2299" s="11"/>
      <c r="B2299" s="53" t="s">
        <v>7365</v>
      </c>
      <c r="C2299" s="11"/>
      <c r="D2299" s="11"/>
      <c r="E2299" s="11" t="s">
        <v>160</v>
      </c>
      <c r="F2299" s="11" t="s">
        <v>161</v>
      </c>
      <c r="G2299" s="11" t="s">
        <v>162</v>
      </c>
      <c r="H2299" s="11" t="s">
        <v>7366</v>
      </c>
      <c r="I2299" s="10">
        <v>1</v>
      </c>
      <c r="J2299" s="54" t="s">
        <v>35</v>
      </c>
      <c r="K2299" s="27" t="s">
        <v>122</v>
      </c>
      <c r="L2299" s="63" t="s">
        <v>37</v>
      </c>
      <c r="M2299" s="64"/>
      <c r="N2299" s="66" t="s">
        <v>7328</v>
      </c>
      <c r="O2299" s="66">
        <v>2</v>
      </c>
      <c r="P2299" s="67">
        <f>O2299+SUMIF(IN!F:F,Inventory!H:H,IN!M:M)-SUMIF(OUT!F:F,Inventory!H:H,OUT!M:M)</f>
        <v>2</v>
      </c>
      <c r="Q2299" s="5"/>
      <c r="R2299" s="75">
        <f t="shared" si="70"/>
        <v>0</v>
      </c>
      <c r="S2299" s="75"/>
      <c r="T2299" s="11">
        <v>60</v>
      </c>
      <c r="U2299" s="11" t="s">
        <v>74</v>
      </c>
      <c r="V2299" s="11" t="s">
        <v>41</v>
      </c>
      <c r="W2299" s="11">
        <v>1000</v>
      </c>
      <c r="X2299" s="11">
        <v>30</v>
      </c>
      <c r="Y2299" s="11"/>
      <c r="Z2299" s="11">
        <v>0</v>
      </c>
      <c r="AA2299" s="11">
        <v>4</v>
      </c>
      <c r="AB2299" s="11">
        <v>4</v>
      </c>
      <c r="AC2299" s="11">
        <v>4</v>
      </c>
      <c r="AD2299" s="11">
        <v>5</v>
      </c>
      <c r="AE2299" s="11">
        <v>5</v>
      </c>
      <c r="AF2299" s="11">
        <f t="shared" si="71"/>
        <v>4.6</v>
      </c>
    </row>
    <row r="2300" ht="50" customHeight="1" spans="1:32">
      <c r="A2300" s="11"/>
      <c r="B2300" s="11" t="s">
        <v>7367</v>
      </c>
      <c r="C2300" s="11"/>
      <c r="D2300" s="11"/>
      <c r="E2300" s="11" t="s">
        <v>7368</v>
      </c>
      <c r="F2300" s="11" t="s">
        <v>798</v>
      </c>
      <c r="G2300" s="11" t="s">
        <v>7369</v>
      </c>
      <c r="H2300" s="26" t="s">
        <v>7370</v>
      </c>
      <c r="I2300" s="54">
        <v>1</v>
      </c>
      <c r="J2300" s="79" t="s">
        <v>35</v>
      </c>
      <c r="K2300" s="27" t="s">
        <v>791</v>
      </c>
      <c r="L2300" s="63" t="s">
        <v>40</v>
      </c>
      <c r="M2300" s="64"/>
      <c r="N2300" s="66" t="s">
        <v>7328</v>
      </c>
      <c r="O2300" s="66">
        <v>0</v>
      </c>
      <c r="P2300" s="67">
        <f>O2300+SUMIF(IN!F:F,Inventory!H:H,IN!M:M)-SUMIF(OUT!F:F,Inventory!H:H,OUT!M:M)</f>
        <v>0</v>
      </c>
      <c r="Q2300" s="5"/>
      <c r="R2300" s="75">
        <f t="shared" si="70"/>
        <v>0</v>
      </c>
      <c r="S2300" s="75"/>
      <c r="T2300" s="11">
        <v>60</v>
      </c>
      <c r="U2300" s="11" t="s">
        <v>40</v>
      </c>
      <c r="V2300" s="11" t="s">
        <v>384</v>
      </c>
      <c r="W2300" s="11">
        <v>1000</v>
      </c>
      <c r="X2300" s="11">
        <v>30</v>
      </c>
      <c r="Y2300" s="11"/>
      <c r="Z2300" s="11">
        <v>0</v>
      </c>
      <c r="AA2300" s="11">
        <v>5</v>
      </c>
      <c r="AB2300" s="11">
        <v>3</v>
      </c>
      <c r="AC2300" s="11">
        <v>4</v>
      </c>
      <c r="AD2300" s="11">
        <v>5</v>
      </c>
      <c r="AE2300" s="11">
        <v>5</v>
      </c>
      <c r="AF2300" s="11">
        <f t="shared" si="71"/>
        <v>4.6</v>
      </c>
    </row>
    <row r="2301" ht="50" customHeight="1" spans="1:32">
      <c r="A2301" s="11"/>
      <c r="B2301" s="146" t="s">
        <v>7371</v>
      </c>
      <c r="C2301" s="11"/>
      <c r="D2301" s="11"/>
      <c r="E2301" s="11" t="s">
        <v>160</v>
      </c>
      <c r="F2301" s="11" t="s">
        <v>161</v>
      </c>
      <c r="G2301" s="11" t="s">
        <v>7372</v>
      </c>
      <c r="H2301" s="26" t="s">
        <v>7373</v>
      </c>
      <c r="I2301" s="50">
        <v>1</v>
      </c>
      <c r="J2301" s="69" t="s">
        <v>35</v>
      </c>
      <c r="K2301" s="27" t="s">
        <v>791</v>
      </c>
      <c r="L2301" s="63" t="s">
        <v>40</v>
      </c>
      <c r="M2301" s="64"/>
      <c r="N2301" s="65" t="s">
        <v>7328</v>
      </c>
      <c r="O2301" s="66">
        <v>2</v>
      </c>
      <c r="P2301" s="67">
        <f>O2301+SUMIF(IN!F:F,Inventory!H:H,IN!M:M)-SUMIF(OUT!F:F,Inventory!H:H,OUT!M:M)</f>
        <v>2</v>
      </c>
      <c r="Q2301" s="5"/>
      <c r="R2301" s="75">
        <f t="shared" si="70"/>
        <v>0</v>
      </c>
      <c r="S2301" s="75"/>
      <c r="T2301" s="11">
        <v>30</v>
      </c>
      <c r="U2301" s="11" t="s">
        <v>44</v>
      </c>
      <c r="V2301" s="11" t="s">
        <v>384</v>
      </c>
      <c r="W2301" s="11">
        <v>1000</v>
      </c>
      <c r="X2301" s="11">
        <v>30</v>
      </c>
      <c r="Y2301" s="11"/>
      <c r="Z2301" s="11">
        <v>0</v>
      </c>
      <c r="AA2301" s="11">
        <v>2</v>
      </c>
      <c r="AB2301" s="11">
        <v>5</v>
      </c>
      <c r="AC2301" s="11">
        <v>5</v>
      </c>
      <c r="AD2301" s="11">
        <v>5</v>
      </c>
      <c r="AE2301" s="11">
        <v>5</v>
      </c>
      <c r="AF2301" s="11">
        <f t="shared" si="71"/>
        <v>4.7</v>
      </c>
    </row>
    <row r="2302" ht="50" customHeight="1" spans="1:32">
      <c r="A2302" s="11">
        <v>1571</v>
      </c>
      <c r="B2302" s="26">
        <v>2516</v>
      </c>
      <c r="C2302" s="11"/>
      <c r="D2302" s="11"/>
      <c r="E2302" s="11" t="s">
        <v>7374</v>
      </c>
      <c r="F2302" s="11" t="s">
        <v>7375</v>
      </c>
      <c r="G2302" s="11" t="s">
        <v>224</v>
      </c>
      <c r="H2302" s="11" t="s">
        <v>7376</v>
      </c>
      <c r="I2302" s="11">
        <v>1</v>
      </c>
      <c r="J2302" s="54" t="s">
        <v>35</v>
      </c>
      <c r="K2302" s="27" t="s">
        <v>36</v>
      </c>
      <c r="L2302" s="63" t="s">
        <v>40</v>
      </c>
      <c r="M2302" s="64"/>
      <c r="N2302" s="65" t="s">
        <v>7377</v>
      </c>
      <c r="O2302" s="66">
        <v>8</v>
      </c>
      <c r="P2302" s="67">
        <f>O2302+SUMIF(IN!F:F,Inventory!H:H,IN!M:M)-SUMIF(OUT!F:F,Inventory!H:H,OUT!M:M)</f>
        <v>8</v>
      </c>
      <c r="Q2302" s="5"/>
      <c r="R2302" s="75">
        <f t="shared" si="70"/>
        <v>0</v>
      </c>
      <c r="S2302" s="75"/>
      <c r="T2302" s="11">
        <v>45</v>
      </c>
      <c r="U2302" s="11" t="s">
        <v>74</v>
      </c>
      <c r="V2302" s="11"/>
      <c r="W2302" s="11">
        <v>1000</v>
      </c>
      <c r="X2302" s="11"/>
      <c r="Y2302" s="11"/>
      <c r="Z2302" s="11">
        <v>0</v>
      </c>
      <c r="AA2302" s="11">
        <v>5</v>
      </c>
      <c r="AB2302" s="11">
        <v>4</v>
      </c>
      <c r="AC2302" s="11">
        <v>5</v>
      </c>
      <c r="AD2302" s="11">
        <v>4</v>
      </c>
      <c r="AE2302" s="11">
        <v>5</v>
      </c>
      <c r="AF2302" s="11">
        <f t="shared" si="71"/>
        <v>4.6</v>
      </c>
    </row>
    <row r="2303" ht="50" customHeight="1" spans="1:32">
      <c r="A2303" s="11">
        <v>1591</v>
      </c>
      <c r="B2303" s="53">
        <v>2663</v>
      </c>
      <c r="C2303" s="11"/>
      <c r="D2303" s="11"/>
      <c r="E2303" s="11" t="s">
        <v>7378</v>
      </c>
      <c r="F2303" s="11" t="s">
        <v>7379</v>
      </c>
      <c r="G2303" s="11" t="s">
        <v>224</v>
      </c>
      <c r="H2303" s="11" t="s">
        <v>7380</v>
      </c>
      <c r="I2303" s="50">
        <v>1</v>
      </c>
      <c r="J2303" s="69" t="s">
        <v>35</v>
      </c>
      <c r="K2303" s="27" t="s">
        <v>36</v>
      </c>
      <c r="L2303" s="27" t="s">
        <v>64</v>
      </c>
      <c r="M2303" s="64"/>
      <c r="N2303" s="65" t="s">
        <v>7377</v>
      </c>
      <c r="O2303" s="66">
        <v>23</v>
      </c>
      <c r="P2303" s="67">
        <f>O2303+SUMIF(IN!F:F,Inventory!H:H,IN!M:M)-SUMIF(OUT!F:F,Inventory!H:H,OUT!M:M)</f>
        <v>23</v>
      </c>
      <c r="Q2303" s="5"/>
      <c r="R2303" s="75">
        <f t="shared" si="70"/>
        <v>0</v>
      </c>
      <c r="S2303" s="75"/>
      <c r="T2303" s="11">
        <v>30</v>
      </c>
      <c r="U2303" s="11" t="s">
        <v>44</v>
      </c>
      <c r="V2303" s="11" t="s">
        <v>66</v>
      </c>
      <c r="W2303" s="11">
        <v>3650</v>
      </c>
      <c r="X2303" s="11"/>
      <c r="Y2303" s="11"/>
      <c r="Z2303" s="11">
        <v>0</v>
      </c>
      <c r="AA2303" s="11">
        <v>5</v>
      </c>
      <c r="AB2303" s="11">
        <v>3</v>
      </c>
      <c r="AC2303" s="11">
        <v>4</v>
      </c>
      <c r="AD2303" s="11">
        <v>5</v>
      </c>
      <c r="AE2303" s="11">
        <v>5</v>
      </c>
      <c r="AF2303" s="11">
        <f t="shared" si="71"/>
        <v>4.6</v>
      </c>
    </row>
    <row r="2304" ht="50" customHeight="1" spans="1:32">
      <c r="A2304" s="11">
        <v>1568</v>
      </c>
      <c r="B2304" s="11">
        <v>2737</v>
      </c>
      <c r="C2304" s="11"/>
      <c r="D2304" s="11"/>
      <c r="E2304" s="49" t="s">
        <v>7381</v>
      </c>
      <c r="F2304" s="49" t="s">
        <v>7382</v>
      </c>
      <c r="G2304" s="58" t="s">
        <v>7025</v>
      </c>
      <c r="H2304" s="49" t="s">
        <v>7383</v>
      </c>
      <c r="I2304" s="50">
        <v>1</v>
      </c>
      <c r="J2304" s="69" t="s">
        <v>35</v>
      </c>
      <c r="K2304" s="89" t="s">
        <v>36</v>
      </c>
      <c r="L2304" s="27" t="s">
        <v>40</v>
      </c>
      <c r="M2304" s="64"/>
      <c r="N2304" s="65" t="s">
        <v>7377</v>
      </c>
      <c r="O2304" s="66">
        <v>1</v>
      </c>
      <c r="P2304" s="67">
        <f>O2304+SUMIF(IN!F:F,Inventory!H:H,IN!M:M)-SUMIF(OUT!F:F,Inventory!H:H,OUT!M:M)</f>
        <v>1</v>
      </c>
      <c r="Q2304" s="5"/>
      <c r="R2304" s="75">
        <f t="shared" si="70"/>
        <v>0</v>
      </c>
      <c r="S2304" s="75"/>
      <c r="T2304" s="11">
        <v>30</v>
      </c>
      <c r="U2304" s="11" t="s">
        <v>44</v>
      </c>
      <c r="V2304" s="11"/>
      <c r="W2304" s="11">
        <v>1000</v>
      </c>
      <c r="X2304" s="11"/>
      <c r="Y2304" s="11"/>
      <c r="Z2304" s="11">
        <v>0</v>
      </c>
      <c r="AA2304" s="11">
        <v>4</v>
      </c>
      <c r="AB2304" s="11">
        <v>5</v>
      </c>
      <c r="AC2304" s="11">
        <v>5</v>
      </c>
      <c r="AD2304" s="11">
        <v>5</v>
      </c>
      <c r="AE2304" s="11">
        <v>4</v>
      </c>
      <c r="AF2304" s="11">
        <f t="shared" si="71"/>
        <v>4.6</v>
      </c>
    </row>
    <row r="2305" ht="50" customHeight="1" spans="1:32">
      <c r="A2305" s="11">
        <v>1567</v>
      </c>
      <c r="B2305" s="11">
        <v>2830</v>
      </c>
      <c r="C2305" s="11"/>
      <c r="D2305" s="11"/>
      <c r="E2305" s="11" t="s">
        <v>7384</v>
      </c>
      <c r="F2305" s="11" t="s">
        <v>616</v>
      </c>
      <c r="G2305" s="11" t="s">
        <v>224</v>
      </c>
      <c r="H2305" s="11" t="s">
        <v>7385</v>
      </c>
      <c r="I2305" s="11">
        <v>1</v>
      </c>
      <c r="J2305" s="69" t="s">
        <v>35</v>
      </c>
      <c r="K2305" s="27" t="s">
        <v>36</v>
      </c>
      <c r="L2305" s="63" t="s">
        <v>40</v>
      </c>
      <c r="M2305" s="64"/>
      <c r="N2305" s="65" t="s">
        <v>7377</v>
      </c>
      <c r="O2305" s="66">
        <v>6</v>
      </c>
      <c r="P2305" s="67">
        <f>O2305+SUMIF(IN!F:F,Inventory!H:H,IN!M:M)-SUMIF(OUT!F:F,Inventory!H:H,OUT!M:M)</f>
        <v>6</v>
      </c>
      <c r="Q2305" s="5"/>
      <c r="R2305" s="75">
        <f t="shared" si="70"/>
        <v>0</v>
      </c>
      <c r="S2305" s="75"/>
      <c r="T2305" s="11">
        <v>15</v>
      </c>
      <c r="U2305" s="11" t="s">
        <v>44</v>
      </c>
      <c r="V2305" s="11" t="s">
        <v>41</v>
      </c>
      <c r="W2305" s="11">
        <v>3650</v>
      </c>
      <c r="X2305" s="11"/>
      <c r="Y2305" s="11"/>
      <c r="Z2305" s="11">
        <v>0</v>
      </c>
      <c r="AA2305" s="11">
        <v>5</v>
      </c>
      <c r="AB2305" s="11">
        <v>4</v>
      </c>
      <c r="AC2305" s="11">
        <v>4</v>
      </c>
      <c r="AD2305" s="11">
        <v>5</v>
      </c>
      <c r="AE2305" s="11">
        <v>5</v>
      </c>
      <c r="AF2305" s="11">
        <f t="shared" si="71"/>
        <v>4.7</v>
      </c>
    </row>
    <row r="2306" ht="50" customHeight="1" spans="1:32">
      <c r="A2306" s="11">
        <v>1546</v>
      </c>
      <c r="B2306" s="11">
        <v>2840</v>
      </c>
      <c r="C2306" s="11"/>
      <c r="D2306" s="11"/>
      <c r="E2306" s="11" t="s">
        <v>1783</v>
      </c>
      <c r="F2306" s="11" t="s">
        <v>7386</v>
      </c>
      <c r="G2306" s="5" t="s">
        <v>5262</v>
      </c>
      <c r="H2306" s="11" t="s">
        <v>7387</v>
      </c>
      <c r="I2306" s="50">
        <v>1</v>
      </c>
      <c r="J2306" s="69" t="s">
        <v>35</v>
      </c>
      <c r="K2306" s="27" t="s">
        <v>36</v>
      </c>
      <c r="L2306" s="27" t="s">
        <v>40</v>
      </c>
      <c r="M2306" s="64"/>
      <c r="N2306" s="66" t="s">
        <v>7377</v>
      </c>
      <c r="O2306" s="66">
        <v>2</v>
      </c>
      <c r="P2306" s="67">
        <f>O2306+SUMIF(IN!F:F,Inventory!H:H,IN!M:M)-SUMIF(OUT!F:F,Inventory!H:H,OUT!M:M)</f>
        <v>2</v>
      </c>
      <c r="Q2306" s="5" t="s">
        <v>7388</v>
      </c>
      <c r="R2306" s="75">
        <f t="shared" ref="R2306:R2369" si="72">M2306*P2306</f>
        <v>0</v>
      </c>
      <c r="S2306" s="75"/>
      <c r="T2306" s="11">
        <v>60</v>
      </c>
      <c r="U2306" s="11" t="s">
        <v>44</v>
      </c>
      <c r="V2306" s="10" t="s">
        <v>75</v>
      </c>
      <c r="W2306" s="11">
        <v>1000</v>
      </c>
      <c r="X2306" s="11"/>
      <c r="Y2306" s="11"/>
      <c r="Z2306" s="11">
        <v>0</v>
      </c>
      <c r="AA2306" s="11">
        <v>4</v>
      </c>
      <c r="AB2306" s="11">
        <v>5</v>
      </c>
      <c r="AC2306" s="11">
        <v>4</v>
      </c>
      <c r="AD2306" s="11">
        <v>5</v>
      </c>
      <c r="AE2306" s="11">
        <v>5</v>
      </c>
      <c r="AF2306" s="11">
        <f t="shared" ref="AF2306:AF2369" si="73">AA2306*0.1+AB2306*0.1+AC2306*0.2+AD2306*0.3+AE2306*0.3</f>
        <v>4.7</v>
      </c>
    </row>
    <row r="2307" ht="50" customHeight="1" spans="1:32">
      <c r="A2307" s="11">
        <v>1549</v>
      </c>
      <c r="B2307" s="11">
        <v>2851</v>
      </c>
      <c r="C2307" s="11" t="s">
        <v>1</v>
      </c>
      <c r="D2307" s="11"/>
      <c r="E2307" s="11" t="s">
        <v>7389</v>
      </c>
      <c r="F2307" s="11" t="s">
        <v>7390</v>
      </c>
      <c r="G2307" s="11" t="s">
        <v>336</v>
      </c>
      <c r="H2307" s="11" t="s">
        <v>7391</v>
      </c>
      <c r="I2307" s="50">
        <v>1</v>
      </c>
      <c r="J2307" s="69" t="s">
        <v>35</v>
      </c>
      <c r="K2307" s="27" t="s">
        <v>36</v>
      </c>
      <c r="L2307" s="63" t="s">
        <v>40</v>
      </c>
      <c r="M2307" s="64"/>
      <c r="N2307" s="66" t="s">
        <v>7377</v>
      </c>
      <c r="O2307" s="66">
        <v>2</v>
      </c>
      <c r="P2307" s="67">
        <f>O2307+SUMIF(IN!F:F,Inventory!H:H,IN!M:M)-SUMIF(OUT!F:F,Inventory!H:H,OUT!M:M)</f>
        <v>2</v>
      </c>
      <c r="Q2307" s="5"/>
      <c r="R2307" s="75">
        <f t="shared" si="72"/>
        <v>0</v>
      </c>
      <c r="S2307" s="75"/>
      <c r="T2307" s="11">
        <v>30</v>
      </c>
      <c r="U2307" s="11" t="s">
        <v>44</v>
      </c>
      <c r="V2307" s="11" t="s">
        <v>291</v>
      </c>
      <c r="W2307" s="11">
        <v>1000</v>
      </c>
      <c r="X2307" s="11"/>
      <c r="Y2307" s="11"/>
      <c r="Z2307" s="11">
        <v>0</v>
      </c>
      <c r="AA2307" s="11">
        <v>4</v>
      </c>
      <c r="AB2307" s="11">
        <v>5</v>
      </c>
      <c r="AC2307" s="11">
        <v>5</v>
      </c>
      <c r="AD2307" s="11">
        <v>4</v>
      </c>
      <c r="AE2307" s="11">
        <v>5</v>
      </c>
      <c r="AF2307" s="11">
        <f t="shared" si="73"/>
        <v>4.6</v>
      </c>
    </row>
    <row r="2308" ht="50" customHeight="1" spans="1:32">
      <c r="A2308" s="11"/>
      <c r="B2308" s="11">
        <v>2902</v>
      </c>
      <c r="C2308" s="11"/>
      <c r="D2308" s="11"/>
      <c r="E2308" s="54" t="s">
        <v>7392</v>
      </c>
      <c r="F2308" s="54" t="s">
        <v>660</v>
      </c>
      <c r="G2308" s="54" t="s">
        <v>224</v>
      </c>
      <c r="H2308" s="49" t="s">
        <v>7393</v>
      </c>
      <c r="I2308" s="50">
        <v>2</v>
      </c>
      <c r="J2308" s="11" t="s">
        <v>35</v>
      </c>
      <c r="K2308" s="27" t="s">
        <v>36</v>
      </c>
      <c r="L2308" s="27" t="s">
        <v>40</v>
      </c>
      <c r="M2308" s="64"/>
      <c r="N2308" s="65" t="s">
        <v>7377</v>
      </c>
      <c r="O2308" s="66">
        <v>9</v>
      </c>
      <c r="P2308" s="67">
        <f>O2308+SUMIF(IN!F:F,Inventory!H:H,IN!M:M)-SUMIF(OUT!F:F,Inventory!H:H,OUT!M:M)</f>
        <v>9</v>
      </c>
      <c r="Q2308" s="5"/>
      <c r="R2308" s="75">
        <f t="shared" si="72"/>
        <v>0</v>
      </c>
      <c r="S2308" s="75"/>
      <c r="T2308" s="11">
        <v>15</v>
      </c>
      <c r="U2308" s="11" t="s">
        <v>44</v>
      </c>
      <c r="V2308" s="11" t="s">
        <v>291</v>
      </c>
      <c r="W2308" s="11">
        <v>1000</v>
      </c>
      <c r="X2308" s="11"/>
      <c r="Y2308" s="11"/>
      <c r="Z2308" s="11">
        <v>0</v>
      </c>
      <c r="AA2308" s="11">
        <v>3</v>
      </c>
      <c r="AB2308" s="11">
        <v>5</v>
      </c>
      <c r="AC2308" s="11">
        <v>4</v>
      </c>
      <c r="AD2308" s="11">
        <v>5</v>
      </c>
      <c r="AE2308" s="11">
        <v>5</v>
      </c>
      <c r="AF2308" s="11">
        <f t="shared" si="73"/>
        <v>4.6</v>
      </c>
    </row>
    <row r="2309" ht="50" customHeight="1" spans="1:32">
      <c r="A2309" s="11"/>
      <c r="B2309" s="11">
        <v>3066</v>
      </c>
      <c r="C2309" s="11"/>
      <c r="D2309" s="11"/>
      <c r="E2309" s="11" t="s">
        <v>7394</v>
      </c>
      <c r="F2309" s="11" t="s">
        <v>1559</v>
      </c>
      <c r="G2309" s="11" t="s">
        <v>7395</v>
      </c>
      <c r="H2309" s="26" t="s">
        <v>7396</v>
      </c>
      <c r="I2309" s="11">
        <v>1</v>
      </c>
      <c r="J2309" s="11" t="s">
        <v>35</v>
      </c>
      <c r="K2309" s="27" t="s">
        <v>36</v>
      </c>
      <c r="L2309" s="27" t="s">
        <v>40</v>
      </c>
      <c r="M2309" s="64"/>
      <c r="N2309" s="66" t="s">
        <v>7377</v>
      </c>
      <c r="O2309" s="66">
        <v>1</v>
      </c>
      <c r="P2309" s="67">
        <f>O2309+SUMIF(IN!F:F,Inventory!H:H,IN!M:M)-SUMIF(OUT!F:F,Inventory!H:H,OUT!M:M)</f>
        <v>1</v>
      </c>
      <c r="Q2309" s="5"/>
      <c r="R2309" s="75">
        <f t="shared" si="72"/>
        <v>0</v>
      </c>
      <c r="S2309" s="75"/>
      <c r="T2309" s="11">
        <v>30</v>
      </c>
      <c r="U2309" s="11" t="s">
        <v>44</v>
      </c>
      <c r="V2309" s="11" t="s">
        <v>66</v>
      </c>
      <c r="W2309" s="11">
        <v>3650</v>
      </c>
      <c r="X2309" s="11"/>
      <c r="Y2309" s="11"/>
      <c r="Z2309" s="11">
        <v>0</v>
      </c>
      <c r="AA2309" s="11">
        <v>5</v>
      </c>
      <c r="AB2309" s="11">
        <v>4</v>
      </c>
      <c r="AC2309" s="11">
        <v>5</v>
      </c>
      <c r="AD2309" s="11">
        <v>5</v>
      </c>
      <c r="AE2309" s="11">
        <v>4</v>
      </c>
      <c r="AF2309" s="11">
        <f t="shared" si="73"/>
        <v>4.6</v>
      </c>
    </row>
    <row r="2310" ht="50" customHeight="1" spans="1:32">
      <c r="A2310" s="11"/>
      <c r="B2310" s="11">
        <v>3118</v>
      </c>
      <c r="C2310" s="11"/>
      <c r="D2310" s="11"/>
      <c r="E2310" s="11" t="s">
        <v>7397</v>
      </c>
      <c r="F2310" s="11" t="s">
        <v>2453</v>
      </c>
      <c r="G2310" s="11" t="s">
        <v>284</v>
      </c>
      <c r="H2310" s="26" t="s">
        <v>7398</v>
      </c>
      <c r="I2310" s="50">
        <v>1</v>
      </c>
      <c r="J2310" s="54" t="s">
        <v>35</v>
      </c>
      <c r="K2310" s="27" t="s">
        <v>36</v>
      </c>
      <c r="L2310" s="27" t="s">
        <v>64</v>
      </c>
      <c r="M2310" s="64"/>
      <c r="N2310" s="65" t="s">
        <v>7377</v>
      </c>
      <c r="O2310" s="66">
        <v>0</v>
      </c>
      <c r="P2310" s="67">
        <f>O2310+SUMIF(IN!F:F,Inventory!H:H,IN!M:M)-SUMIF(OUT!F:F,Inventory!H:H,OUT!M:M)</f>
        <v>0</v>
      </c>
      <c r="Q2310" s="5"/>
      <c r="R2310" s="75">
        <f t="shared" si="72"/>
        <v>0</v>
      </c>
      <c r="S2310" s="75"/>
      <c r="T2310" s="11">
        <v>60</v>
      </c>
      <c r="U2310" s="11" t="s">
        <v>40</v>
      </c>
      <c r="V2310" s="11" t="s">
        <v>41</v>
      </c>
      <c r="W2310" s="11">
        <v>1000</v>
      </c>
      <c r="X2310" s="11"/>
      <c r="Y2310" s="11"/>
      <c r="Z2310" s="11">
        <v>0</v>
      </c>
      <c r="AA2310" s="11">
        <v>4</v>
      </c>
      <c r="AB2310" s="11">
        <v>2</v>
      </c>
      <c r="AC2310" s="11">
        <v>5</v>
      </c>
      <c r="AD2310" s="11">
        <v>5</v>
      </c>
      <c r="AE2310" s="11">
        <v>5</v>
      </c>
      <c r="AF2310" s="11">
        <f t="shared" si="73"/>
        <v>4.6</v>
      </c>
    </row>
    <row r="2311" ht="50" customHeight="1" spans="1:32">
      <c r="A2311" s="11"/>
      <c r="B2311" s="11">
        <v>3119</v>
      </c>
      <c r="C2311" s="11"/>
      <c r="D2311" s="11"/>
      <c r="E2311" s="11" t="s">
        <v>7399</v>
      </c>
      <c r="F2311" s="11" t="s">
        <v>2453</v>
      </c>
      <c r="G2311" s="11" t="s">
        <v>284</v>
      </c>
      <c r="H2311" s="26" t="s">
        <v>7400</v>
      </c>
      <c r="I2311" s="50">
        <v>1</v>
      </c>
      <c r="J2311" s="54" t="s">
        <v>35</v>
      </c>
      <c r="K2311" s="27" t="s">
        <v>36</v>
      </c>
      <c r="L2311" s="27" t="s">
        <v>64</v>
      </c>
      <c r="M2311" s="64"/>
      <c r="N2311" s="65" t="s">
        <v>7377</v>
      </c>
      <c r="O2311" s="66">
        <v>1</v>
      </c>
      <c r="P2311" s="67">
        <f>O2311+SUMIF(IN!F:F,Inventory!H:H,IN!M:M)-SUMIF(OUT!F:F,Inventory!H:H,OUT!M:M)</f>
        <v>1</v>
      </c>
      <c r="Q2311" s="5"/>
      <c r="R2311" s="75">
        <f t="shared" si="72"/>
        <v>0</v>
      </c>
      <c r="S2311" s="75"/>
      <c r="T2311" s="11">
        <v>60</v>
      </c>
      <c r="U2311" s="11" t="s">
        <v>40</v>
      </c>
      <c r="V2311" s="11" t="s">
        <v>41</v>
      </c>
      <c r="W2311" s="11">
        <v>1000</v>
      </c>
      <c r="X2311" s="11"/>
      <c r="Y2311" s="11"/>
      <c r="Z2311" s="11">
        <v>0</v>
      </c>
      <c r="AA2311" s="11">
        <v>5</v>
      </c>
      <c r="AB2311" s="11">
        <v>4</v>
      </c>
      <c r="AC2311" s="11">
        <v>5</v>
      </c>
      <c r="AD2311" s="11">
        <v>5</v>
      </c>
      <c r="AE2311" s="11">
        <v>5</v>
      </c>
      <c r="AF2311" s="11">
        <f t="shared" si="73"/>
        <v>4.9</v>
      </c>
    </row>
    <row r="2312" ht="50" customHeight="1" spans="1:32">
      <c r="A2312" s="11"/>
      <c r="B2312" s="11">
        <v>3180</v>
      </c>
      <c r="C2312" s="11"/>
      <c r="D2312" s="11"/>
      <c r="E2312" s="5" t="s">
        <v>7401</v>
      </c>
      <c r="F2312" s="5" t="s">
        <v>1529</v>
      </c>
      <c r="G2312" s="5" t="s">
        <v>7402</v>
      </c>
      <c r="H2312" s="5" t="s">
        <v>7403</v>
      </c>
      <c r="I2312" s="50">
        <v>1</v>
      </c>
      <c r="J2312" s="54" t="s">
        <v>35</v>
      </c>
      <c r="K2312" s="27" t="s">
        <v>122</v>
      </c>
      <c r="L2312" s="27" t="s">
        <v>40</v>
      </c>
      <c r="M2312" s="64"/>
      <c r="N2312" s="71" t="s">
        <v>7377</v>
      </c>
      <c r="O2312" s="66">
        <v>1</v>
      </c>
      <c r="P2312" s="67">
        <f>O2312+SUMIF(IN!F:F,Inventory!H:H,IN!M:M)-SUMIF(OUT!F:F,Inventory!H:H,OUT!M:M)</f>
        <v>1</v>
      </c>
      <c r="Q2312" s="5" t="s">
        <v>7404</v>
      </c>
      <c r="R2312" s="75">
        <f t="shared" si="72"/>
        <v>0</v>
      </c>
      <c r="S2312" s="75"/>
      <c r="T2312" s="11">
        <v>30</v>
      </c>
      <c r="U2312" s="11" t="s">
        <v>40</v>
      </c>
      <c r="V2312" s="10" t="s">
        <v>75</v>
      </c>
      <c r="W2312" s="11">
        <v>3650</v>
      </c>
      <c r="X2312" s="11"/>
      <c r="Y2312" s="11"/>
      <c r="Z2312" s="11">
        <v>0</v>
      </c>
      <c r="AA2312" s="11">
        <v>5</v>
      </c>
      <c r="AB2312" s="11">
        <v>5</v>
      </c>
      <c r="AC2312" s="11">
        <v>5</v>
      </c>
      <c r="AD2312" s="11">
        <v>4</v>
      </c>
      <c r="AE2312" s="11">
        <v>5</v>
      </c>
      <c r="AF2312" s="11">
        <f t="shared" si="73"/>
        <v>4.7</v>
      </c>
    </row>
    <row r="2313" ht="50" customHeight="1" spans="1:32">
      <c r="A2313" s="11"/>
      <c r="B2313" s="11">
        <v>3206</v>
      </c>
      <c r="C2313" s="11"/>
      <c r="D2313" s="11"/>
      <c r="E2313" s="11" t="s">
        <v>7405</v>
      </c>
      <c r="F2313" s="11" t="s">
        <v>7303</v>
      </c>
      <c r="G2313" s="11" t="s">
        <v>7406</v>
      </c>
      <c r="H2313" s="11" t="s">
        <v>7407</v>
      </c>
      <c r="I2313" s="11">
        <v>1</v>
      </c>
      <c r="J2313" s="69" t="s">
        <v>35</v>
      </c>
      <c r="K2313" s="27" t="s">
        <v>36</v>
      </c>
      <c r="L2313" s="27" t="s">
        <v>40</v>
      </c>
      <c r="M2313" s="64"/>
      <c r="N2313" s="65" t="s">
        <v>7377</v>
      </c>
      <c r="O2313" s="66">
        <v>5</v>
      </c>
      <c r="P2313" s="67">
        <f>O2313+SUMIF(IN!F:F,Inventory!H:H,IN!M:M)-SUMIF(OUT!F:F,Inventory!H:H,OUT!M:M)</f>
        <v>5</v>
      </c>
      <c r="Q2313" s="5"/>
      <c r="R2313" s="75">
        <f t="shared" si="72"/>
        <v>0</v>
      </c>
      <c r="S2313" s="75"/>
      <c r="T2313" s="11">
        <v>30</v>
      </c>
      <c r="U2313" s="11" t="s">
        <v>44</v>
      </c>
      <c r="V2313" s="11" t="s">
        <v>41</v>
      </c>
      <c r="W2313" s="11">
        <v>1000</v>
      </c>
      <c r="X2313" s="11"/>
      <c r="Y2313" s="11"/>
      <c r="Z2313" s="11">
        <v>0</v>
      </c>
      <c r="AA2313" s="11">
        <v>4</v>
      </c>
      <c r="AB2313" s="11">
        <v>4</v>
      </c>
      <c r="AC2313" s="11">
        <v>4</v>
      </c>
      <c r="AD2313" s="11">
        <v>5</v>
      </c>
      <c r="AE2313" s="11">
        <v>5</v>
      </c>
      <c r="AF2313" s="11">
        <f t="shared" si="73"/>
        <v>4.6</v>
      </c>
    </row>
    <row r="2314" ht="50" customHeight="1" spans="1:32">
      <c r="A2314" s="11"/>
      <c r="B2314" s="11">
        <v>3207</v>
      </c>
      <c r="C2314" s="11"/>
      <c r="D2314" s="11"/>
      <c r="E2314" s="11" t="s">
        <v>7405</v>
      </c>
      <c r="F2314" s="11" t="s">
        <v>7303</v>
      </c>
      <c r="G2314" s="11" t="s">
        <v>7406</v>
      </c>
      <c r="H2314" s="11" t="s">
        <v>7408</v>
      </c>
      <c r="I2314" s="11">
        <v>4</v>
      </c>
      <c r="J2314" s="69" t="s">
        <v>35</v>
      </c>
      <c r="K2314" s="27" t="s">
        <v>36</v>
      </c>
      <c r="L2314" s="27" t="s">
        <v>40</v>
      </c>
      <c r="M2314" s="64"/>
      <c r="N2314" s="65" t="s">
        <v>7377</v>
      </c>
      <c r="O2314" s="66">
        <v>7</v>
      </c>
      <c r="P2314" s="67">
        <f>O2314+SUMIF(IN!F:F,Inventory!H:H,IN!M:M)-SUMIF(OUT!F:F,Inventory!H:H,OUT!M:M)</f>
        <v>7</v>
      </c>
      <c r="Q2314" s="5"/>
      <c r="R2314" s="75">
        <f t="shared" si="72"/>
        <v>0</v>
      </c>
      <c r="S2314" s="75"/>
      <c r="T2314" s="11">
        <v>30</v>
      </c>
      <c r="U2314" s="11" t="s">
        <v>44</v>
      </c>
      <c r="V2314" s="11" t="s">
        <v>41</v>
      </c>
      <c r="W2314" s="11">
        <v>1825</v>
      </c>
      <c r="X2314" s="11"/>
      <c r="Y2314" s="11"/>
      <c r="Z2314" s="11">
        <v>0</v>
      </c>
      <c r="AA2314" s="11">
        <v>4</v>
      </c>
      <c r="AB2314" s="11">
        <v>4</v>
      </c>
      <c r="AC2314" s="11">
        <v>4</v>
      </c>
      <c r="AD2314" s="11">
        <v>5</v>
      </c>
      <c r="AE2314" s="11">
        <v>5</v>
      </c>
      <c r="AF2314" s="11">
        <f t="shared" si="73"/>
        <v>4.6</v>
      </c>
    </row>
    <row r="2315" ht="50" customHeight="1" spans="1:32">
      <c r="A2315" s="11"/>
      <c r="B2315" s="11">
        <v>3265</v>
      </c>
      <c r="C2315" s="11"/>
      <c r="D2315" s="11"/>
      <c r="E2315" s="11" t="s">
        <v>6893</v>
      </c>
      <c r="F2315" s="11" t="s">
        <v>7409</v>
      </c>
      <c r="G2315" s="11" t="s">
        <v>7410</v>
      </c>
      <c r="H2315" s="11" t="s">
        <v>7411</v>
      </c>
      <c r="I2315" s="54">
        <v>1</v>
      </c>
      <c r="J2315" s="54" t="s">
        <v>35</v>
      </c>
      <c r="K2315" s="27" t="s">
        <v>36</v>
      </c>
      <c r="L2315" s="27" t="s">
        <v>40</v>
      </c>
      <c r="M2315" s="64"/>
      <c r="N2315" s="66" t="s">
        <v>7377</v>
      </c>
      <c r="O2315" s="66">
        <v>1</v>
      </c>
      <c r="P2315" s="67">
        <f>O2315+SUMIF(IN!F:F,Inventory!H:H,IN!M:M)-SUMIF(OUT!F:F,Inventory!H:H,OUT!M:M)</f>
        <v>1</v>
      </c>
      <c r="Q2315" s="5"/>
      <c r="R2315" s="75">
        <f t="shared" si="72"/>
        <v>0</v>
      </c>
      <c r="S2315" s="75"/>
      <c r="T2315" s="11">
        <v>30</v>
      </c>
      <c r="U2315" s="11" t="s">
        <v>44</v>
      </c>
      <c r="V2315" s="11" t="s">
        <v>52</v>
      </c>
      <c r="W2315" s="11">
        <v>3650</v>
      </c>
      <c r="X2315" s="11">
        <v>30</v>
      </c>
      <c r="Y2315" s="11"/>
      <c r="Z2315" s="11">
        <v>0</v>
      </c>
      <c r="AA2315" s="11">
        <v>3</v>
      </c>
      <c r="AB2315" s="11">
        <v>5</v>
      </c>
      <c r="AC2315" s="11">
        <v>5</v>
      </c>
      <c r="AD2315" s="11">
        <v>5</v>
      </c>
      <c r="AE2315" s="11">
        <v>5</v>
      </c>
      <c r="AF2315" s="11">
        <f t="shared" si="73"/>
        <v>4.8</v>
      </c>
    </row>
    <row r="2316" ht="50" customHeight="1" spans="1:32">
      <c r="A2316" s="11"/>
      <c r="B2316" s="11">
        <v>3400</v>
      </c>
      <c r="C2316" s="11"/>
      <c r="D2316" s="11"/>
      <c r="E2316" s="11" t="s">
        <v>7412</v>
      </c>
      <c r="F2316" s="11" t="s">
        <v>7413</v>
      </c>
      <c r="G2316" s="11" t="s">
        <v>284</v>
      </c>
      <c r="H2316" s="26" t="s">
        <v>7414</v>
      </c>
      <c r="I2316" s="50">
        <v>1</v>
      </c>
      <c r="J2316" s="54" t="s">
        <v>35</v>
      </c>
      <c r="K2316" s="27" t="s">
        <v>36</v>
      </c>
      <c r="L2316" s="63" t="s">
        <v>40</v>
      </c>
      <c r="M2316" s="64"/>
      <c r="N2316" s="65" t="s">
        <v>7377</v>
      </c>
      <c r="O2316" s="66">
        <v>2</v>
      </c>
      <c r="P2316" s="67">
        <f>O2316+SUMIF(IN!F:F,Inventory!H:H,IN!M:M)-SUMIF(OUT!F:F,Inventory!H:H,OUT!M:M)</f>
        <v>2</v>
      </c>
      <c r="Q2316" s="5"/>
      <c r="R2316" s="75">
        <f t="shared" si="72"/>
        <v>0</v>
      </c>
      <c r="S2316" s="75"/>
      <c r="T2316" s="11">
        <v>60</v>
      </c>
      <c r="U2316" s="11" t="s">
        <v>40</v>
      </c>
      <c r="V2316" s="11" t="s">
        <v>291</v>
      </c>
      <c r="W2316" s="11">
        <v>3650</v>
      </c>
      <c r="X2316" s="11">
        <v>60</v>
      </c>
      <c r="Y2316" s="11"/>
      <c r="Z2316" s="11">
        <v>0</v>
      </c>
      <c r="AA2316" s="11">
        <v>5</v>
      </c>
      <c r="AB2316" s="11">
        <v>4</v>
      </c>
      <c r="AC2316" s="11">
        <v>5</v>
      </c>
      <c r="AD2316" s="11">
        <v>4</v>
      </c>
      <c r="AE2316" s="11">
        <v>5</v>
      </c>
      <c r="AF2316" s="11">
        <f t="shared" si="73"/>
        <v>4.6</v>
      </c>
    </row>
    <row r="2317" ht="50" customHeight="1" spans="1:32">
      <c r="A2317" s="11"/>
      <c r="B2317" s="11">
        <v>3405</v>
      </c>
      <c r="C2317" s="11"/>
      <c r="D2317" s="11"/>
      <c r="E2317" s="10" t="s">
        <v>7415</v>
      </c>
      <c r="F2317" s="11" t="s">
        <v>1095</v>
      </c>
      <c r="G2317" s="11" t="s">
        <v>613</v>
      </c>
      <c r="H2317" s="11" t="s">
        <v>7416</v>
      </c>
      <c r="I2317" s="50">
        <v>4</v>
      </c>
      <c r="J2317" s="79" t="s">
        <v>35</v>
      </c>
      <c r="K2317" s="27" t="s">
        <v>36</v>
      </c>
      <c r="L2317" s="63" t="s">
        <v>40</v>
      </c>
      <c r="M2317" s="64"/>
      <c r="N2317" s="65" t="s">
        <v>7377</v>
      </c>
      <c r="O2317" s="66">
        <v>10</v>
      </c>
      <c r="P2317" s="67">
        <f>O2317+SUMIF(IN!F:F,Inventory!H:H,IN!M:M)-SUMIF(OUT!F:F,Inventory!H:H,OUT!M:M)</f>
        <v>7</v>
      </c>
      <c r="Q2317" s="5"/>
      <c r="R2317" s="75">
        <f t="shared" si="72"/>
        <v>0</v>
      </c>
      <c r="S2317" s="75"/>
      <c r="T2317" s="11">
        <v>30</v>
      </c>
      <c r="U2317" s="11" t="s">
        <v>40</v>
      </c>
      <c r="V2317" s="11" t="s">
        <v>41</v>
      </c>
      <c r="W2317" s="11">
        <v>3650</v>
      </c>
      <c r="X2317" s="11">
        <v>30</v>
      </c>
      <c r="Y2317" s="11"/>
      <c r="Z2317" s="11">
        <v>0</v>
      </c>
      <c r="AA2317" s="11">
        <v>5</v>
      </c>
      <c r="AB2317" s="11">
        <v>1</v>
      </c>
      <c r="AC2317" s="11">
        <v>5</v>
      </c>
      <c r="AD2317" s="11">
        <v>5</v>
      </c>
      <c r="AE2317" s="11">
        <v>5</v>
      </c>
      <c r="AF2317" s="11">
        <f t="shared" si="73"/>
        <v>4.6</v>
      </c>
    </row>
    <row r="2318" ht="50" customHeight="1" spans="1:32">
      <c r="A2318" s="11"/>
      <c r="B2318" s="11">
        <v>3622</v>
      </c>
      <c r="C2318" s="11"/>
      <c r="D2318" s="11"/>
      <c r="E2318" s="10" t="s">
        <v>7417</v>
      </c>
      <c r="F2318" s="10" t="s">
        <v>7418</v>
      </c>
      <c r="G2318" s="10" t="s">
        <v>2402</v>
      </c>
      <c r="H2318" s="10" t="s">
        <v>7419</v>
      </c>
      <c r="I2318" s="50">
        <v>1</v>
      </c>
      <c r="J2318" s="11" t="s">
        <v>35</v>
      </c>
      <c r="K2318" s="27" t="s">
        <v>36</v>
      </c>
      <c r="L2318" s="63" t="s">
        <v>40</v>
      </c>
      <c r="M2318" s="64"/>
      <c r="N2318" s="65" t="s">
        <v>7377</v>
      </c>
      <c r="O2318" s="66">
        <v>4</v>
      </c>
      <c r="P2318" s="67">
        <f>O2318+SUMIF(IN!F:F,Inventory!H:H,IN!M:M)-SUMIF(OUT!F:F,Inventory!H:H,OUT!M:M)</f>
        <v>4</v>
      </c>
      <c r="Q2318" s="5"/>
      <c r="R2318" s="75">
        <f t="shared" si="72"/>
        <v>0</v>
      </c>
      <c r="S2318" s="75"/>
      <c r="T2318" s="11">
        <v>60</v>
      </c>
      <c r="U2318" s="11" t="s">
        <v>44</v>
      </c>
      <c r="V2318" s="11" t="s">
        <v>291</v>
      </c>
      <c r="W2318" s="11">
        <v>3650</v>
      </c>
      <c r="X2318" s="11">
        <v>30</v>
      </c>
      <c r="Y2318" s="11"/>
      <c r="Z2318" s="11">
        <v>0</v>
      </c>
      <c r="AA2318" s="11">
        <v>3</v>
      </c>
      <c r="AB2318" s="11">
        <v>3</v>
      </c>
      <c r="AC2318" s="11">
        <v>5</v>
      </c>
      <c r="AD2318" s="11">
        <v>5</v>
      </c>
      <c r="AE2318" s="11">
        <v>5</v>
      </c>
      <c r="AF2318" s="11">
        <f t="shared" si="73"/>
        <v>4.6</v>
      </c>
    </row>
    <row r="2319" ht="50" customHeight="1" spans="1:32">
      <c r="A2319" s="11"/>
      <c r="B2319" s="11">
        <v>3623</v>
      </c>
      <c r="C2319" s="11"/>
      <c r="D2319" s="11"/>
      <c r="E2319" s="10" t="s">
        <v>7417</v>
      </c>
      <c r="F2319" s="10" t="s">
        <v>7418</v>
      </c>
      <c r="G2319" s="10" t="s">
        <v>2402</v>
      </c>
      <c r="H2319" s="10" t="s">
        <v>7420</v>
      </c>
      <c r="I2319" s="50">
        <v>1</v>
      </c>
      <c r="J2319" s="11" t="s">
        <v>35</v>
      </c>
      <c r="K2319" s="27" t="s">
        <v>36</v>
      </c>
      <c r="L2319" s="63" t="s">
        <v>40</v>
      </c>
      <c r="M2319" s="64"/>
      <c r="N2319" s="65" t="s">
        <v>7377</v>
      </c>
      <c r="O2319" s="66">
        <v>2</v>
      </c>
      <c r="P2319" s="67">
        <f>O2319+SUMIF(IN!F:F,Inventory!H:H,IN!M:M)-SUMIF(OUT!F:F,Inventory!H:H,OUT!M:M)</f>
        <v>2</v>
      </c>
      <c r="Q2319" s="5"/>
      <c r="R2319" s="75">
        <f t="shared" si="72"/>
        <v>0</v>
      </c>
      <c r="S2319" s="75"/>
      <c r="T2319" s="11">
        <v>60</v>
      </c>
      <c r="U2319" s="11" t="s">
        <v>44</v>
      </c>
      <c r="V2319" s="11" t="s">
        <v>167</v>
      </c>
      <c r="W2319" s="11">
        <v>3650</v>
      </c>
      <c r="X2319" s="11">
        <v>30</v>
      </c>
      <c r="Y2319" s="11"/>
      <c r="Z2319" s="11">
        <v>0</v>
      </c>
      <c r="AA2319" s="11">
        <v>5</v>
      </c>
      <c r="AB2319" s="11">
        <v>3</v>
      </c>
      <c r="AC2319" s="11">
        <v>5</v>
      </c>
      <c r="AD2319" s="11">
        <v>5</v>
      </c>
      <c r="AE2319" s="11">
        <v>5</v>
      </c>
      <c r="AF2319" s="11">
        <f t="shared" si="73"/>
        <v>4.8</v>
      </c>
    </row>
    <row r="2320" ht="50" customHeight="1" spans="1:32">
      <c r="A2320" s="11"/>
      <c r="B2320" s="11">
        <v>3791</v>
      </c>
      <c r="C2320" s="11"/>
      <c r="D2320" s="11"/>
      <c r="E2320" s="49" t="s">
        <v>7421</v>
      </c>
      <c r="F2320" s="49" t="s">
        <v>7422</v>
      </c>
      <c r="G2320" s="58" t="s">
        <v>224</v>
      </c>
      <c r="H2320" s="11" t="s">
        <v>7423</v>
      </c>
      <c r="I2320" s="49">
        <v>2</v>
      </c>
      <c r="J2320" s="72" t="s">
        <v>35</v>
      </c>
      <c r="K2320" s="27" t="s">
        <v>36</v>
      </c>
      <c r="L2320" s="63" t="s">
        <v>40</v>
      </c>
      <c r="M2320" s="64"/>
      <c r="N2320" s="65" t="s">
        <v>7377</v>
      </c>
      <c r="O2320" s="66">
        <v>20</v>
      </c>
      <c r="P2320" s="67">
        <f>O2320+SUMIF(IN!F:F,Inventory!H:H,IN!M:M)-SUMIF(OUT!F:F,Inventory!H:H,OUT!M:M)</f>
        <v>20</v>
      </c>
      <c r="Q2320" s="5"/>
      <c r="R2320" s="75">
        <f t="shared" si="72"/>
        <v>0</v>
      </c>
      <c r="S2320" s="75"/>
      <c r="T2320" s="11">
        <v>30</v>
      </c>
      <c r="U2320" s="11"/>
      <c r="V2320" s="11" t="s">
        <v>167</v>
      </c>
      <c r="W2320" s="11">
        <v>3650</v>
      </c>
      <c r="X2320" s="11">
        <v>30</v>
      </c>
      <c r="Y2320" s="11"/>
      <c r="Z2320" s="11">
        <v>0</v>
      </c>
      <c r="AA2320" s="11">
        <v>4</v>
      </c>
      <c r="AB2320" s="11">
        <v>2</v>
      </c>
      <c r="AC2320" s="11">
        <v>5</v>
      </c>
      <c r="AD2320" s="11">
        <v>5</v>
      </c>
      <c r="AE2320" s="11">
        <v>5</v>
      </c>
      <c r="AF2320" s="11">
        <f t="shared" si="73"/>
        <v>4.6</v>
      </c>
    </row>
    <row r="2321" ht="50" customHeight="1" spans="1:32">
      <c r="A2321" s="11"/>
      <c r="B2321" s="11" t="s">
        <v>7424</v>
      </c>
      <c r="C2321" s="11"/>
      <c r="D2321" s="11"/>
      <c r="E2321" s="54" t="s">
        <v>7425</v>
      </c>
      <c r="F2321" s="54" t="s">
        <v>660</v>
      </c>
      <c r="G2321" s="54" t="s">
        <v>224</v>
      </c>
      <c r="H2321" s="49" t="s">
        <v>7426</v>
      </c>
      <c r="I2321" s="50">
        <v>2</v>
      </c>
      <c r="J2321" s="54" t="s">
        <v>35</v>
      </c>
      <c r="K2321" s="27" t="s">
        <v>36</v>
      </c>
      <c r="L2321" s="63" t="s">
        <v>40</v>
      </c>
      <c r="M2321" s="64"/>
      <c r="N2321" s="65" t="s">
        <v>7377</v>
      </c>
      <c r="O2321" s="66">
        <v>7</v>
      </c>
      <c r="P2321" s="67" t="s">
        <v>3207</v>
      </c>
      <c r="Q2321" s="5"/>
      <c r="R2321" s="75">
        <f t="shared" si="72"/>
        <v>0</v>
      </c>
      <c r="S2321" s="75"/>
      <c r="T2321" s="11">
        <v>45</v>
      </c>
      <c r="U2321" s="11" t="s">
        <v>44</v>
      </c>
      <c r="V2321" s="11"/>
      <c r="W2321" s="11">
        <v>1000</v>
      </c>
      <c r="X2321" s="11"/>
      <c r="Y2321" s="11"/>
      <c r="Z2321" s="11">
        <v>0</v>
      </c>
      <c r="AA2321" s="11">
        <v>5</v>
      </c>
      <c r="AB2321" s="11">
        <v>4</v>
      </c>
      <c r="AC2321" s="11">
        <v>5</v>
      </c>
      <c r="AD2321" s="11">
        <v>4</v>
      </c>
      <c r="AE2321" s="11">
        <v>5</v>
      </c>
      <c r="AF2321" s="11">
        <f t="shared" si="73"/>
        <v>4.6</v>
      </c>
    </row>
    <row r="2322" ht="50" customHeight="1" spans="1:32">
      <c r="A2322" s="11">
        <v>1548</v>
      </c>
      <c r="B2322" s="11" t="s">
        <v>7427</v>
      </c>
      <c r="C2322" s="11"/>
      <c r="D2322" s="11"/>
      <c r="E2322" s="54" t="s">
        <v>7425</v>
      </c>
      <c r="F2322" s="54" t="s">
        <v>660</v>
      </c>
      <c r="G2322" s="54" t="s">
        <v>224</v>
      </c>
      <c r="H2322" s="49" t="s">
        <v>7428</v>
      </c>
      <c r="I2322" s="50">
        <v>2</v>
      </c>
      <c r="J2322" s="54" t="s">
        <v>35</v>
      </c>
      <c r="K2322" s="27" t="s">
        <v>36</v>
      </c>
      <c r="L2322" s="63" t="s">
        <v>40</v>
      </c>
      <c r="M2322" s="64"/>
      <c r="N2322" s="65" t="s">
        <v>7377</v>
      </c>
      <c r="O2322" s="66">
        <v>3</v>
      </c>
      <c r="P2322" s="67">
        <f>O2322+SUMIF(IN!F:F,Inventory!H:H,IN!M:M)-SUMIF(OUT!F:F,Inventory!H:H,OUT!M:M)</f>
        <v>3</v>
      </c>
      <c r="Q2322" s="5"/>
      <c r="R2322" s="75">
        <f t="shared" si="72"/>
        <v>0</v>
      </c>
      <c r="S2322" s="75"/>
      <c r="T2322" s="11">
        <v>45</v>
      </c>
      <c r="U2322" s="11" t="s">
        <v>44</v>
      </c>
      <c r="V2322" s="11"/>
      <c r="W2322" s="11">
        <v>1000</v>
      </c>
      <c r="X2322" s="11">
        <v>15</v>
      </c>
      <c r="Y2322" s="11"/>
      <c r="Z2322" s="11">
        <v>0</v>
      </c>
      <c r="AA2322" s="11">
        <v>2</v>
      </c>
      <c r="AB2322" s="11">
        <v>5</v>
      </c>
      <c r="AC2322" s="11">
        <v>5</v>
      </c>
      <c r="AD2322" s="11">
        <v>5</v>
      </c>
      <c r="AE2322" s="11">
        <v>5</v>
      </c>
      <c r="AF2322" s="11">
        <f t="shared" si="73"/>
        <v>4.7</v>
      </c>
    </row>
    <row r="2323" ht="50" customHeight="1" spans="1:32">
      <c r="A2323" s="11"/>
      <c r="B2323" s="11" t="s">
        <v>7429</v>
      </c>
      <c r="C2323" s="11"/>
      <c r="D2323" s="11"/>
      <c r="E2323" s="54" t="s">
        <v>7425</v>
      </c>
      <c r="F2323" s="54" t="s">
        <v>660</v>
      </c>
      <c r="G2323" s="54" t="s">
        <v>2754</v>
      </c>
      <c r="H2323" s="49" t="s">
        <v>7430</v>
      </c>
      <c r="I2323" s="50">
        <v>2</v>
      </c>
      <c r="J2323" s="11" t="s">
        <v>35</v>
      </c>
      <c r="K2323" s="27" t="s">
        <v>36</v>
      </c>
      <c r="L2323" s="63" t="s">
        <v>40</v>
      </c>
      <c r="M2323" s="64"/>
      <c r="N2323" s="65" t="s">
        <v>7377</v>
      </c>
      <c r="O2323" s="66">
        <v>10</v>
      </c>
      <c r="P2323" s="67">
        <f>O2323+SUMIF(IN!F:F,Inventory!H:H,IN!M:M)-SUMIF(OUT!F:F,Inventory!H:H,OUT!M:M)</f>
        <v>10</v>
      </c>
      <c r="Q2323" s="5"/>
      <c r="R2323" s="75">
        <f t="shared" si="72"/>
        <v>0</v>
      </c>
      <c r="S2323" s="75"/>
      <c r="T2323" s="11">
        <v>60</v>
      </c>
      <c r="U2323" s="11" t="s">
        <v>44</v>
      </c>
      <c r="V2323" s="11"/>
      <c r="W2323" s="11">
        <v>1000</v>
      </c>
      <c r="X2323" s="11"/>
      <c r="Y2323" s="11"/>
      <c r="Z2323" s="11">
        <v>0</v>
      </c>
      <c r="AA2323" s="11">
        <v>5</v>
      </c>
      <c r="AB2323" s="11">
        <v>5</v>
      </c>
      <c r="AC2323" s="11">
        <v>5</v>
      </c>
      <c r="AD2323" s="11">
        <v>5</v>
      </c>
      <c r="AE2323" s="11">
        <v>5</v>
      </c>
      <c r="AF2323" s="11">
        <f t="shared" si="73"/>
        <v>5</v>
      </c>
    </row>
    <row r="2324" ht="50" customHeight="1" spans="1:32">
      <c r="A2324" s="11"/>
      <c r="B2324" s="11" t="s">
        <v>7431</v>
      </c>
      <c r="C2324" s="11"/>
      <c r="D2324" s="11"/>
      <c r="E2324" s="54" t="s">
        <v>7425</v>
      </c>
      <c r="F2324" s="54" t="s">
        <v>660</v>
      </c>
      <c r="G2324" s="54" t="s">
        <v>224</v>
      </c>
      <c r="H2324" s="49" t="s">
        <v>7432</v>
      </c>
      <c r="I2324" s="50">
        <v>2</v>
      </c>
      <c r="J2324" s="54" t="s">
        <v>35</v>
      </c>
      <c r="K2324" s="27" t="s">
        <v>36</v>
      </c>
      <c r="L2324" s="63" t="s">
        <v>40</v>
      </c>
      <c r="M2324" s="64"/>
      <c r="N2324" s="65" t="s">
        <v>7377</v>
      </c>
      <c r="O2324" s="66">
        <v>10</v>
      </c>
      <c r="P2324" s="67">
        <f>O2324+SUMIF(IN!F:F,Inventory!H:H,IN!M:M)-SUMIF(OUT!F:F,Inventory!H:H,OUT!M:M)</f>
        <v>10</v>
      </c>
      <c r="Q2324" s="5"/>
      <c r="R2324" s="75">
        <f t="shared" si="72"/>
        <v>0</v>
      </c>
      <c r="S2324" s="75"/>
      <c r="T2324" s="11">
        <v>45</v>
      </c>
      <c r="U2324" s="11" t="s">
        <v>74</v>
      </c>
      <c r="V2324" s="11" t="s">
        <v>52</v>
      </c>
      <c r="W2324" s="11">
        <v>1000</v>
      </c>
      <c r="X2324" s="11">
        <v>15</v>
      </c>
      <c r="Y2324" s="11"/>
      <c r="Z2324" s="11">
        <v>0</v>
      </c>
      <c r="AA2324" s="11">
        <v>2</v>
      </c>
      <c r="AB2324" s="11">
        <v>4</v>
      </c>
      <c r="AC2324" s="11">
        <v>5</v>
      </c>
      <c r="AD2324" s="11">
        <v>5</v>
      </c>
      <c r="AE2324" s="11">
        <v>5</v>
      </c>
      <c r="AF2324" s="11">
        <f t="shared" si="73"/>
        <v>4.6</v>
      </c>
    </row>
    <row r="2325" ht="50" customHeight="1" spans="1:32">
      <c r="A2325" s="11"/>
      <c r="B2325" s="11" t="s">
        <v>7433</v>
      </c>
      <c r="C2325" s="11"/>
      <c r="D2325" s="11"/>
      <c r="E2325" s="100" t="s">
        <v>160</v>
      </c>
      <c r="F2325" s="100" t="s">
        <v>623</v>
      </c>
      <c r="G2325" s="100" t="s">
        <v>558</v>
      </c>
      <c r="H2325" s="100" t="s">
        <v>7434</v>
      </c>
      <c r="I2325" s="50">
        <v>1</v>
      </c>
      <c r="J2325" s="54" t="s">
        <v>35</v>
      </c>
      <c r="K2325" s="89" t="s">
        <v>36</v>
      </c>
      <c r="L2325" s="63" t="s">
        <v>40</v>
      </c>
      <c r="M2325" s="64"/>
      <c r="N2325" s="65" t="s">
        <v>7377</v>
      </c>
      <c r="O2325" s="66">
        <v>2</v>
      </c>
      <c r="P2325" s="67">
        <f>O2325+SUMIF(IN!F:F,Inventory!H:H,IN!M:M)-SUMIF(OUT!F:F,Inventory!H:H,OUT!M:M)</f>
        <v>2</v>
      </c>
      <c r="Q2325" s="5"/>
      <c r="R2325" s="75">
        <f t="shared" si="72"/>
        <v>0</v>
      </c>
      <c r="S2325" s="75"/>
      <c r="T2325" s="11">
        <v>30</v>
      </c>
      <c r="U2325" s="11" t="s">
        <v>74</v>
      </c>
      <c r="V2325" s="11"/>
      <c r="W2325" s="11">
        <v>1000</v>
      </c>
      <c r="X2325" s="11">
        <v>15</v>
      </c>
      <c r="Y2325" s="11"/>
      <c r="Z2325" s="11">
        <v>0</v>
      </c>
      <c r="AA2325" s="11">
        <v>1</v>
      </c>
      <c r="AB2325" s="11">
        <v>5</v>
      </c>
      <c r="AC2325" s="11">
        <v>5</v>
      </c>
      <c r="AD2325" s="11">
        <v>5</v>
      </c>
      <c r="AE2325" s="11">
        <v>5</v>
      </c>
      <c r="AF2325" s="11">
        <f t="shared" si="73"/>
        <v>4.6</v>
      </c>
    </row>
    <row r="2326" ht="50" customHeight="1" spans="1:32">
      <c r="A2326" s="11"/>
      <c r="B2326" s="11" t="s">
        <v>7435</v>
      </c>
      <c r="C2326" s="11"/>
      <c r="D2326" s="11"/>
      <c r="E2326" s="11" t="s">
        <v>845</v>
      </c>
      <c r="F2326" s="11" t="s">
        <v>7436</v>
      </c>
      <c r="G2326" s="11" t="s">
        <v>789</v>
      </c>
      <c r="H2326" s="11" t="s">
        <v>7437</v>
      </c>
      <c r="I2326" s="11">
        <v>1</v>
      </c>
      <c r="J2326" s="11" t="s">
        <v>35</v>
      </c>
      <c r="K2326" s="27" t="s">
        <v>36</v>
      </c>
      <c r="L2326" s="63" t="s">
        <v>40</v>
      </c>
      <c r="M2326" s="64"/>
      <c r="N2326" s="66" t="s">
        <v>7377</v>
      </c>
      <c r="O2326" s="66">
        <v>3</v>
      </c>
      <c r="P2326" s="67">
        <f>O2326+SUMIF(IN!F:F,Inventory!H:H,IN!M:M)-SUMIF(OUT!F:F,Inventory!H:H,OUT!M:M)</f>
        <v>3</v>
      </c>
      <c r="Q2326" s="5"/>
      <c r="R2326" s="75">
        <f t="shared" si="72"/>
        <v>0</v>
      </c>
      <c r="S2326" s="75"/>
      <c r="T2326" s="11">
        <v>30</v>
      </c>
      <c r="U2326" s="11" t="s">
        <v>74</v>
      </c>
      <c r="V2326" s="11" t="s">
        <v>41</v>
      </c>
      <c r="W2326" s="11">
        <v>1000</v>
      </c>
      <c r="X2326" s="11"/>
      <c r="Y2326" s="11"/>
      <c r="Z2326" s="11">
        <v>0</v>
      </c>
      <c r="AA2326" s="11">
        <v>5</v>
      </c>
      <c r="AB2326" s="11">
        <v>3</v>
      </c>
      <c r="AC2326" s="11">
        <v>5</v>
      </c>
      <c r="AD2326" s="11">
        <v>5</v>
      </c>
      <c r="AE2326" s="11">
        <v>5</v>
      </c>
      <c r="AF2326" s="11">
        <f t="shared" si="73"/>
        <v>4.8</v>
      </c>
    </row>
    <row r="2327" ht="50" customHeight="1" spans="1:32">
      <c r="A2327" s="11"/>
      <c r="B2327" s="11" t="s">
        <v>7438</v>
      </c>
      <c r="C2327" s="11"/>
      <c r="D2327" s="11"/>
      <c r="E2327" s="11" t="s">
        <v>7439</v>
      </c>
      <c r="F2327" s="11" t="s">
        <v>616</v>
      </c>
      <c r="G2327" s="11" t="s">
        <v>224</v>
      </c>
      <c r="H2327" s="11" t="s">
        <v>7440</v>
      </c>
      <c r="I2327" s="72">
        <v>1</v>
      </c>
      <c r="J2327" s="69" t="s">
        <v>35</v>
      </c>
      <c r="K2327" s="27" t="s">
        <v>36</v>
      </c>
      <c r="L2327" s="63" t="s">
        <v>40</v>
      </c>
      <c r="M2327" s="64"/>
      <c r="N2327" s="66" t="s">
        <v>7377</v>
      </c>
      <c r="O2327" s="66">
        <v>7</v>
      </c>
      <c r="P2327" s="67">
        <f>O2327+SUMIF(IN!F:F,Inventory!H:H,IN!M:M)-SUMIF(OUT!F:F,Inventory!H:H,OUT!M:M)</f>
        <v>7</v>
      </c>
      <c r="Q2327" s="5"/>
      <c r="R2327" s="75">
        <f t="shared" si="72"/>
        <v>0</v>
      </c>
      <c r="S2327" s="75"/>
      <c r="T2327" s="11">
        <v>30</v>
      </c>
      <c r="U2327" s="11" t="s">
        <v>44</v>
      </c>
      <c r="V2327" s="11" t="s">
        <v>66</v>
      </c>
      <c r="W2327" s="11">
        <v>3650</v>
      </c>
      <c r="X2327" s="11"/>
      <c r="Y2327" s="11"/>
      <c r="Z2327" s="11">
        <v>0</v>
      </c>
      <c r="AA2327" s="11">
        <v>3</v>
      </c>
      <c r="AB2327" s="11">
        <v>5</v>
      </c>
      <c r="AC2327" s="11">
        <v>4</v>
      </c>
      <c r="AD2327" s="11">
        <v>5</v>
      </c>
      <c r="AE2327" s="11">
        <v>5</v>
      </c>
      <c r="AF2327" s="11">
        <f t="shared" si="73"/>
        <v>4.6</v>
      </c>
    </row>
    <row r="2328" ht="50" customHeight="1" spans="1:32">
      <c r="A2328" s="11"/>
      <c r="B2328" s="11" t="s">
        <v>7441</v>
      </c>
      <c r="C2328" s="11"/>
      <c r="D2328" s="11"/>
      <c r="E2328" s="11" t="s">
        <v>7442</v>
      </c>
      <c r="F2328" s="10" t="s">
        <v>1398</v>
      </c>
      <c r="G2328" s="11" t="s">
        <v>7316</v>
      </c>
      <c r="H2328" s="11">
        <v>10005670</v>
      </c>
      <c r="I2328" s="50">
        <v>1</v>
      </c>
      <c r="J2328" s="69" t="s">
        <v>35</v>
      </c>
      <c r="K2328" s="27" t="s">
        <v>36</v>
      </c>
      <c r="L2328" s="63" t="s">
        <v>40</v>
      </c>
      <c r="M2328" s="64"/>
      <c r="N2328" s="66" t="s">
        <v>7377</v>
      </c>
      <c r="O2328" s="66">
        <v>2</v>
      </c>
      <c r="P2328" s="67">
        <f>O2328+SUMIF(IN!F:F,Inventory!H:H,IN!M:M)-SUMIF(OUT!F:F,Inventory!H:H,OUT!M:M)</f>
        <v>2</v>
      </c>
      <c r="Q2328" s="5"/>
      <c r="R2328" s="75">
        <f t="shared" si="72"/>
        <v>0</v>
      </c>
      <c r="S2328" s="75"/>
      <c r="T2328" s="11">
        <v>30</v>
      </c>
      <c r="U2328" s="11" t="s">
        <v>40</v>
      </c>
      <c r="V2328" s="11"/>
      <c r="W2328" s="11">
        <v>1000</v>
      </c>
      <c r="X2328" s="11">
        <v>15</v>
      </c>
      <c r="Y2328" s="11"/>
      <c r="Z2328" s="11">
        <v>0</v>
      </c>
      <c r="AA2328" s="11">
        <v>3</v>
      </c>
      <c r="AB2328" s="11">
        <v>5</v>
      </c>
      <c r="AC2328" s="11">
        <v>4</v>
      </c>
      <c r="AD2328" s="11">
        <v>5</v>
      </c>
      <c r="AE2328" s="11">
        <v>5</v>
      </c>
      <c r="AF2328" s="11">
        <f t="shared" si="73"/>
        <v>4.6</v>
      </c>
    </row>
    <row r="2329" ht="50" customHeight="1" spans="1:32">
      <c r="A2329" s="11">
        <v>1605</v>
      </c>
      <c r="B2329" s="11" t="s">
        <v>7443</v>
      </c>
      <c r="C2329" s="11"/>
      <c r="D2329" s="11"/>
      <c r="E2329" s="54" t="s">
        <v>7444</v>
      </c>
      <c r="F2329" s="54" t="s">
        <v>660</v>
      </c>
      <c r="G2329" s="54" t="s">
        <v>224</v>
      </c>
      <c r="H2329" s="49" t="s">
        <v>7445</v>
      </c>
      <c r="I2329" s="50">
        <v>2</v>
      </c>
      <c r="J2329" s="54" t="s">
        <v>35</v>
      </c>
      <c r="K2329" s="27" t="s">
        <v>36</v>
      </c>
      <c r="L2329" s="63" t="s">
        <v>40</v>
      </c>
      <c r="M2329" s="64"/>
      <c r="N2329" s="65" t="s">
        <v>7377</v>
      </c>
      <c r="O2329" s="66">
        <v>5</v>
      </c>
      <c r="P2329" s="67">
        <f>O2329+SUMIF(IN!F:F,Inventory!H:H,IN!M:M)-SUMIF(OUT!F:F,Inventory!H:H,OUT!M:M)</f>
        <v>5</v>
      </c>
      <c r="Q2329" s="5"/>
      <c r="R2329" s="75">
        <f t="shared" si="72"/>
        <v>0</v>
      </c>
      <c r="S2329" s="75"/>
      <c r="T2329" s="11">
        <v>15</v>
      </c>
      <c r="U2329" s="11" t="s">
        <v>44</v>
      </c>
      <c r="V2329" s="11"/>
      <c r="W2329" s="11">
        <v>1000</v>
      </c>
      <c r="X2329" s="11"/>
      <c r="Y2329" s="11"/>
      <c r="Z2329" s="11">
        <v>0</v>
      </c>
      <c r="AA2329" s="11">
        <v>4</v>
      </c>
      <c r="AB2329" s="11">
        <v>5</v>
      </c>
      <c r="AC2329" s="11">
        <v>4</v>
      </c>
      <c r="AD2329" s="11">
        <v>5</v>
      </c>
      <c r="AE2329" s="11">
        <v>5</v>
      </c>
      <c r="AF2329" s="11">
        <f t="shared" si="73"/>
        <v>4.7</v>
      </c>
    </row>
    <row r="2330" ht="50" customHeight="1" spans="1:32">
      <c r="A2330" s="11">
        <v>1606</v>
      </c>
      <c r="B2330" s="11">
        <v>2738</v>
      </c>
      <c r="C2330" s="11"/>
      <c r="D2330" s="11"/>
      <c r="E2330" s="11" t="s">
        <v>7446</v>
      </c>
      <c r="F2330" s="11" t="s">
        <v>616</v>
      </c>
      <c r="G2330" s="11" t="s">
        <v>224</v>
      </c>
      <c r="H2330" s="11" t="s">
        <v>7447</v>
      </c>
      <c r="I2330" s="50">
        <v>1</v>
      </c>
      <c r="J2330" s="69" t="s">
        <v>35</v>
      </c>
      <c r="K2330" s="89" t="s">
        <v>36</v>
      </c>
      <c r="L2330" s="63" t="s">
        <v>40</v>
      </c>
      <c r="M2330" s="64"/>
      <c r="N2330" s="65" t="s">
        <v>7448</v>
      </c>
      <c r="O2330" s="66">
        <v>4</v>
      </c>
      <c r="P2330" s="67">
        <f>O2330+SUMIF(IN!F:F,Inventory!H:H,IN!M:M)-SUMIF(OUT!F:F,Inventory!H:H,OUT!M:M)</f>
        <v>4</v>
      </c>
      <c r="Q2330" s="5"/>
      <c r="R2330" s="75">
        <f t="shared" si="72"/>
        <v>0</v>
      </c>
      <c r="S2330" s="75"/>
      <c r="T2330" s="11">
        <v>30</v>
      </c>
      <c r="U2330" s="11" t="s">
        <v>44</v>
      </c>
      <c r="V2330" s="11"/>
      <c r="W2330" s="11">
        <v>3650</v>
      </c>
      <c r="X2330" s="11">
        <v>30</v>
      </c>
      <c r="Y2330" s="11"/>
      <c r="Z2330" s="11">
        <v>0</v>
      </c>
      <c r="AA2330" s="11">
        <v>3</v>
      </c>
      <c r="AB2330" s="11">
        <v>5</v>
      </c>
      <c r="AC2330" s="11">
        <v>5</v>
      </c>
      <c r="AD2330" s="11">
        <v>5</v>
      </c>
      <c r="AE2330" s="11">
        <v>5</v>
      </c>
      <c r="AF2330" s="11">
        <f t="shared" si="73"/>
        <v>4.8</v>
      </c>
    </row>
    <row r="2331" ht="50" customHeight="1" spans="1:32">
      <c r="A2331" s="11"/>
      <c r="B2331" s="11">
        <v>2750</v>
      </c>
      <c r="C2331" s="11"/>
      <c r="D2331" s="11"/>
      <c r="E2331" s="10" t="s">
        <v>803</v>
      </c>
      <c r="F2331" s="10" t="s">
        <v>804</v>
      </c>
      <c r="G2331" s="10" t="s">
        <v>7449</v>
      </c>
      <c r="H2331" s="10" t="s">
        <v>7450</v>
      </c>
      <c r="I2331" s="50">
        <v>2</v>
      </c>
      <c r="J2331" s="11" t="s">
        <v>35</v>
      </c>
      <c r="K2331" s="27" t="s">
        <v>36</v>
      </c>
      <c r="L2331" s="63" t="s">
        <v>40</v>
      </c>
      <c r="M2331" s="64"/>
      <c r="N2331" s="65" t="s">
        <v>7448</v>
      </c>
      <c r="O2331" s="66">
        <v>3</v>
      </c>
      <c r="P2331" s="67">
        <f>O2331+SUMIF(IN!F:F,Inventory!H:H,IN!M:M)-SUMIF(OUT!F:F,Inventory!H:H,OUT!M:M)</f>
        <v>1</v>
      </c>
      <c r="Q2331" s="5"/>
      <c r="R2331" s="75">
        <f t="shared" si="72"/>
        <v>0</v>
      </c>
      <c r="S2331" s="75"/>
      <c r="T2331" s="11">
        <v>30</v>
      </c>
      <c r="U2331" s="11" t="s">
        <v>44</v>
      </c>
      <c r="V2331" s="11" t="s">
        <v>41</v>
      </c>
      <c r="W2331" s="11">
        <v>3650</v>
      </c>
      <c r="X2331" s="11">
        <v>30</v>
      </c>
      <c r="Y2331" s="11"/>
      <c r="Z2331" s="11">
        <v>0</v>
      </c>
      <c r="AA2331" s="11">
        <v>5</v>
      </c>
      <c r="AB2331" s="11">
        <v>5</v>
      </c>
      <c r="AC2331" s="11">
        <v>5</v>
      </c>
      <c r="AD2331" s="11">
        <v>5</v>
      </c>
      <c r="AE2331" s="11">
        <v>5</v>
      </c>
      <c r="AF2331" s="11">
        <f t="shared" si="73"/>
        <v>5</v>
      </c>
    </row>
    <row r="2332" ht="50" customHeight="1" spans="1:32">
      <c r="A2332" s="11"/>
      <c r="B2332" s="11">
        <v>3047</v>
      </c>
      <c r="C2332" s="11"/>
      <c r="D2332" s="11"/>
      <c r="E2332" s="49" t="s">
        <v>7451</v>
      </c>
      <c r="F2332" s="49" t="s">
        <v>7422</v>
      </c>
      <c r="G2332" s="58" t="s">
        <v>7452</v>
      </c>
      <c r="H2332" s="11" t="s">
        <v>7453</v>
      </c>
      <c r="I2332" s="49">
        <v>2</v>
      </c>
      <c r="J2332" s="72" t="s">
        <v>35</v>
      </c>
      <c r="K2332" s="27" t="s">
        <v>36</v>
      </c>
      <c r="L2332" s="63" t="s">
        <v>40</v>
      </c>
      <c r="M2332" s="64"/>
      <c r="N2332" s="65" t="s">
        <v>7448</v>
      </c>
      <c r="O2332" s="66">
        <v>11</v>
      </c>
      <c r="P2332" s="67">
        <f>O2332+SUMIF(IN!F:F,Inventory!H:H,IN!M:M)-SUMIF(OUT!F:F,Inventory!H:H,OUT!M:M)</f>
        <v>5</v>
      </c>
      <c r="Q2332" s="5"/>
      <c r="R2332" s="75">
        <f t="shared" si="72"/>
        <v>0</v>
      </c>
      <c r="S2332" s="75"/>
      <c r="T2332" s="11">
        <v>15</v>
      </c>
      <c r="U2332" s="11" t="s">
        <v>44</v>
      </c>
      <c r="V2332" s="11" t="s">
        <v>167</v>
      </c>
      <c r="W2332" s="11">
        <v>3650</v>
      </c>
      <c r="X2332" s="11">
        <v>30</v>
      </c>
      <c r="Y2332" s="11"/>
      <c r="Z2332" s="11">
        <v>0</v>
      </c>
      <c r="AA2332" s="11">
        <v>5</v>
      </c>
      <c r="AB2332" s="11">
        <v>5</v>
      </c>
      <c r="AC2332" s="11">
        <v>3</v>
      </c>
      <c r="AD2332" s="11">
        <v>5</v>
      </c>
      <c r="AE2332" s="11">
        <v>5</v>
      </c>
      <c r="AF2332" s="11">
        <f t="shared" si="73"/>
        <v>4.6</v>
      </c>
    </row>
    <row r="2333" ht="50" customHeight="1" spans="1:32">
      <c r="A2333" s="11"/>
      <c r="B2333" s="11">
        <v>3100</v>
      </c>
      <c r="C2333" s="11"/>
      <c r="D2333" s="11"/>
      <c r="E2333" s="10" t="s">
        <v>160</v>
      </c>
      <c r="F2333" s="11" t="s">
        <v>623</v>
      </c>
      <c r="G2333" s="11" t="s">
        <v>761</v>
      </c>
      <c r="H2333" s="11" t="s">
        <v>7454</v>
      </c>
      <c r="I2333" s="11">
        <v>1</v>
      </c>
      <c r="J2333" s="54" t="s">
        <v>35</v>
      </c>
      <c r="K2333" s="27" t="s">
        <v>36</v>
      </c>
      <c r="L2333" s="63" t="s">
        <v>64</v>
      </c>
      <c r="M2333" s="64"/>
      <c r="N2333" s="65" t="s">
        <v>7448</v>
      </c>
      <c r="O2333" s="66">
        <v>5</v>
      </c>
      <c r="P2333" s="67">
        <f>O2333+SUMIF(IN!F:F,Inventory!H:H,IN!M:M)-SUMIF(OUT!F:F,Inventory!H:H,OUT!M:M)</f>
        <v>5</v>
      </c>
      <c r="Q2333" s="5"/>
      <c r="R2333" s="75">
        <f t="shared" si="72"/>
        <v>0</v>
      </c>
      <c r="S2333" s="75"/>
      <c r="T2333" s="11">
        <v>30</v>
      </c>
      <c r="U2333" s="11" t="s">
        <v>44</v>
      </c>
      <c r="V2333" s="11" t="s">
        <v>52</v>
      </c>
      <c r="W2333" s="11">
        <v>1000</v>
      </c>
      <c r="X2333" s="11">
        <v>30</v>
      </c>
      <c r="Y2333" s="11"/>
      <c r="Z2333" s="11">
        <v>0</v>
      </c>
      <c r="AA2333" s="11">
        <v>2</v>
      </c>
      <c r="AB2333" s="11">
        <v>4</v>
      </c>
      <c r="AC2333" s="11">
        <v>5</v>
      </c>
      <c r="AD2333" s="11">
        <v>5</v>
      </c>
      <c r="AE2333" s="11">
        <v>5</v>
      </c>
      <c r="AF2333" s="11">
        <f t="shared" si="73"/>
        <v>4.6</v>
      </c>
    </row>
    <row r="2334" ht="50" customHeight="1" spans="1:32">
      <c r="A2334" s="11">
        <v>1612</v>
      </c>
      <c r="B2334" s="11">
        <v>3101</v>
      </c>
      <c r="C2334" s="11"/>
      <c r="D2334" s="11"/>
      <c r="E2334" s="10" t="s">
        <v>7455</v>
      </c>
      <c r="F2334" s="11" t="s">
        <v>623</v>
      </c>
      <c r="G2334" s="11" t="s">
        <v>761</v>
      </c>
      <c r="H2334" s="11" t="s">
        <v>7456</v>
      </c>
      <c r="I2334" s="11">
        <v>1</v>
      </c>
      <c r="J2334" s="54" t="s">
        <v>35</v>
      </c>
      <c r="K2334" s="27" t="s">
        <v>36</v>
      </c>
      <c r="L2334" s="63" t="s">
        <v>64</v>
      </c>
      <c r="M2334" s="64"/>
      <c r="N2334" s="65" t="s">
        <v>7448</v>
      </c>
      <c r="O2334" s="66">
        <v>6</v>
      </c>
      <c r="P2334" s="67">
        <f>O2334+SUMIF(IN!F:F,Inventory!H:H,IN!M:M)-SUMIF(OUT!F:F,Inventory!H:H,OUT!M:M)</f>
        <v>6</v>
      </c>
      <c r="Q2334" s="5"/>
      <c r="R2334" s="75">
        <f t="shared" si="72"/>
        <v>0</v>
      </c>
      <c r="S2334" s="75"/>
      <c r="T2334" s="11">
        <v>30</v>
      </c>
      <c r="U2334" s="11" t="s">
        <v>44</v>
      </c>
      <c r="V2334" s="11" t="s">
        <v>41</v>
      </c>
      <c r="W2334" s="11">
        <v>1000</v>
      </c>
      <c r="X2334" s="11">
        <v>30</v>
      </c>
      <c r="Y2334" s="11"/>
      <c r="Z2334" s="11">
        <v>0</v>
      </c>
      <c r="AA2334" s="11">
        <v>5</v>
      </c>
      <c r="AB2334" s="11">
        <v>5</v>
      </c>
      <c r="AC2334" s="11">
        <v>5</v>
      </c>
      <c r="AD2334" s="11">
        <v>4</v>
      </c>
      <c r="AE2334" s="11">
        <v>5</v>
      </c>
      <c r="AF2334" s="11">
        <f t="shared" si="73"/>
        <v>4.7</v>
      </c>
    </row>
    <row r="2335" ht="50" customHeight="1" spans="1:32">
      <c r="A2335" s="11">
        <v>1666</v>
      </c>
      <c r="B2335" s="11">
        <v>3137</v>
      </c>
      <c r="C2335" s="11"/>
      <c r="D2335" s="11"/>
      <c r="E2335" s="11" t="s">
        <v>7457</v>
      </c>
      <c r="F2335" s="11" t="s">
        <v>3549</v>
      </c>
      <c r="G2335" s="11" t="s">
        <v>1330</v>
      </c>
      <c r="H2335" s="26" t="s">
        <v>7458</v>
      </c>
      <c r="I2335" s="11">
        <v>1</v>
      </c>
      <c r="J2335" s="54" t="s">
        <v>35</v>
      </c>
      <c r="K2335" s="27" t="s">
        <v>791</v>
      </c>
      <c r="L2335" s="63" t="s">
        <v>40</v>
      </c>
      <c r="M2335" s="64"/>
      <c r="N2335" s="66" t="s">
        <v>7448</v>
      </c>
      <c r="O2335" s="66">
        <v>0</v>
      </c>
      <c r="P2335" s="67">
        <f>O2335+SUMIF(IN!F:F,Inventory!H:H,IN!M:M)-SUMIF(OUT!F:F,Inventory!H:H,OUT!M:M)</f>
        <v>0</v>
      </c>
      <c r="Q2335" s="5"/>
      <c r="R2335" s="75">
        <f t="shared" si="72"/>
        <v>0</v>
      </c>
      <c r="S2335" s="75"/>
      <c r="T2335" s="11">
        <v>30</v>
      </c>
      <c r="U2335" s="11" t="s">
        <v>44</v>
      </c>
      <c r="V2335" s="11" t="s">
        <v>384</v>
      </c>
      <c r="W2335" s="11">
        <v>1000</v>
      </c>
      <c r="X2335" s="11">
        <v>30</v>
      </c>
      <c r="Y2335" s="11"/>
      <c r="Z2335" s="11">
        <v>0</v>
      </c>
      <c r="AA2335" s="11">
        <v>5</v>
      </c>
      <c r="AB2335" s="11">
        <v>3</v>
      </c>
      <c r="AC2335" s="11">
        <v>5</v>
      </c>
      <c r="AD2335" s="11">
        <v>5</v>
      </c>
      <c r="AE2335" s="11">
        <v>5</v>
      </c>
      <c r="AF2335" s="11">
        <f t="shared" si="73"/>
        <v>4.8</v>
      </c>
    </row>
    <row r="2336" ht="50" customHeight="1" spans="1:32">
      <c r="A2336" s="11"/>
      <c r="B2336" s="11">
        <v>3145</v>
      </c>
      <c r="C2336" s="11"/>
      <c r="D2336" s="11"/>
      <c r="E2336" s="10" t="s">
        <v>803</v>
      </c>
      <c r="F2336" s="10" t="s">
        <v>804</v>
      </c>
      <c r="G2336" s="10" t="s">
        <v>769</v>
      </c>
      <c r="H2336" s="10" t="s">
        <v>7459</v>
      </c>
      <c r="I2336" s="50">
        <v>1</v>
      </c>
      <c r="J2336" s="11" t="s">
        <v>35</v>
      </c>
      <c r="K2336" s="27" t="s">
        <v>36</v>
      </c>
      <c r="L2336" s="63" t="s">
        <v>40</v>
      </c>
      <c r="M2336" s="64"/>
      <c r="N2336" s="65" t="s">
        <v>7448</v>
      </c>
      <c r="O2336" s="66">
        <v>3</v>
      </c>
      <c r="P2336" s="67">
        <f>O2336+SUMIF(IN!F:F,Inventory!H:H,IN!M:M)-SUMIF(OUT!F:F,Inventory!H:H,OUT!M:M)</f>
        <v>3</v>
      </c>
      <c r="Q2336" s="5"/>
      <c r="R2336" s="75">
        <f t="shared" si="72"/>
        <v>0</v>
      </c>
      <c r="S2336" s="75"/>
      <c r="T2336" s="11">
        <v>15</v>
      </c>
      <c r="U2336" s="11" t="s">
        <v>44</v>
      </c>
      <c r="V2336" s="11" t="s">
        <v>384</v>
      </c>
      <c r="W2336" s="11">
        <v>1000</v>
      </c>
      <c r="X2336" s="11">
        <v>30</v>
      </c>
      <c r="Y2336" s="11"/>
      <c r="Z2336" s="11">
        <v>0</v>
      </c>
      <c r="AA2336" s="11">
        <v>4</v>
      </c>
      <c r="AB2336" s="11">
        <v>4</v>
      </c>
      <c r="AC2336" s="11">
        <v>5</v>
      </c>
      <c r="AD2336" s="11">
        <v>5</v>
      </c>
      <c r="AE2336" s="11">
        <v>5</v>
      </c>
      <c r="AF2336" s="11">
        <f t="shared" si="73"/>
        <v>4.8</v>
      </c>
    </row>
    <row r="2337" ht="50" customHeight="1" spans="1:32">
      <c r="A2337" s="11"/>
      <c r="B2337" s="11">
        <v>3155</v>
      </c>
      <c r="C2337" s="11"/>
      <c r="D2337" s="11"/>
      <c r="E2337" s="10" t="s">
        <v>7460</v>
      </c>
      <c r="F2337" s="10" t="s">
        <v>612</v>
      </c>
      <c r="G2337" s="11" t="s">
        <v>224</v>
      </c>
      <c r="H2337" s="102" t="s">
        <v>7461</v>
      </c>
      <c r="I2337" s="49">
        <v>2</v>
      </c>
      <c r="J2337" s="83" t="s">
        <v>35</v>
      </c>
      <c r="K2337" s="27" t="s">
        <v>36</v>
      </c>
      <c r="L2337" s="63" t="s">
        <v>40</v>
      </c>
      <c r="M2337" s="64"/>
      <c r="N2337" s="65" t="s">
        <v>7448</v>
      </c>
      <c r="O2337" s="66">
        <v>4</v>
      </c>
      <c r="P2337" s="67">
        <f>O2337+SUMIF(IN!F:F,Inventory!H:H,IN!M:M)-SUMIF(OUT!F:F,Inventory!H:H,OUT!M:M)</f>
        <v>4</v>
      </c>
      <c r="Q2337" s="5"/>
      <c r="R2337" s="75">
        <f t="shared" si="72"/>
        <v>0</v>
      </c>
      <c r="S2337" s="75"/>
      <c r="T2337" s="11">
        <v>30</v>
      </c>
      <c r="U2337" s="11" t="s">
        <v>44</v>
      </c>
      <c r="V2337" s="11" t="s">
        <v>41</v>
      </c>
      <c r="W2337" s="11">
        <v>1000</v>
      </c>
      <c r="X2337" s="11">
        <v>30</v>
      </c>
      <c r="Y2337" s="11"/>
      <c r="Z2337" s="11">
        <v>0</v>
      </c>
      <c r="AA2337" s="11">
        <v>4</v>
      </c>
      <c r="AB2337" s="11">
        <v>5</v>
      </c>
      <c r="AC2337" s="11">
        <v>5</v>
      </c>
      <c r="AD2337" s="11">
        <v>5</v>
      </c>
      <c r="AE2337" s="11">
        <v>5</v>
      </c>
      <c r="AF2337" s="11">
        <f t="shared" si="73"/>
        <v>4.9</v>
      </c>
    </row>
    <row r="2338" ht="50" customHeight="1" spans="1:32">
      <c r="A2338" s="11"/>
      <c r="B2338" s="11">
        <v>3202</v>
      </c>
      <c r="C2338" s="11"/>
      <c r="D2338" s="11"/>
      <c r="E2338" s="11" t="s">
        <v>7462</v>
      </c>
      <c r="F2338" s="11" t="s">
        <v>2212</v>
      </c>
      <c r="G2338" s="11" t="s">
        <v>336</v>
      </c>
      <c r="H2338" s="26" t="s">
        <v>7463</v>
      </c>
      <c r="I2338" s="50">
        <v>1</v>
      </c>
      <c r="J2338" s="11" t="s">
        <v>35</v>
      </c>
      <c r="K2338" s="27" t="s">
        <v>36</v>
      </c>
      <c r="L2338" s="63" t="s">
        <v>40</v>
      </c>
      <c r="M2338" s="64"/>
      <c r="N2338" s="66" t="s">
        <v>7448</v>
      </c>
      <c r="O2338" s="66">
        <v>4</v>
      </c>
      <c r="P2338" s="67">
        <f>O2338+SUMIF(IN!F:F,Inventory!H:H,IN!M:M)-SUMIF(OUT!F:F,Inventory!H:H,OUT!M:M)</f>
        <v>4</v>
      </c>
      <c r="Q2338" s="5"/>
      <c r="R2338" s="75">
        <f t="shared" si="72"/>
        <v>0</v>
      </c>
      <c r="S2338" s="75"/>
      <c r="T2338" s="11">
        <v>45</v>
      </c>
      <c r="U2338" s="11" t="s">
        <v>44</v>
      </c>
      <c r="V2338" s="11" t="s">
        <v>384</v>
      </c>
      <c r="W2338" s="11">
        <v>1000</v>
      </c>
      <c r="X2338" s="11"/>
      <c r="Y2338" s="11"/>
      <c r="Z2338" s="11">
        <v>0</v>
      </c>
      <c r="AA2338" s="11">
        <v>5</v>
      </c>
      <c r="AB2338" s="11">
        <v>4</v>
      </c>
      <c r="AC2338" s="11">
        <v>5</v>
      </c>
      <c r="AD2338" s="11">
        <v>4</v>
      </c>
      <c r="AE2338" s="11">
        <v>5</v>
      </c>
      <c r="AF2338" s="11">
        <f t="shared" si="73"/>
        <v>4.6</v>
      </c>
    </row>
    <row r="2339" ht="50" customHeight="1" spans="1:32">
      <c r="A2339" s="11"/>
      <c r="B2339" s="11">
        <v>3203</v>
      </c>
      <c r="C2339" s="11"/>
      <c r="D2339" s="11"/>
      <c r="E2339" s="11" t="s">
        <v>7464</v>
      </c>
      <c r="F2339" s="11" t="s">
        <v>5226</v>
      </c>
      <c r="G2339" s="11" t="s">
        <v>336</v>
      </c>
      <c r="H2339" s="26" t="s">
        <v>7465</v>
      </c>
      <c r="I2339" s="50">
        <v>1</v>
      </c>
      <c r="J2339" s="11" t="s">
        <v>35</v>
      </c>
      <c r="K2339" s="27" t="s">
        <v>36</v>
      </c>
      <c r="L2339" s="63" t="s">
        <v>40</v>
      </c>
      <c r="M2339" s="64"/>
      <c r="N2339" s="66" t="s">
        <v>7448</v>
      </c>
      <c r="O2339" s="66">
        <v>3</v>
      </c>
      <c r="P2339" s="67">
        <f>O2339+SUMIF(IN!F:F,Inventory!H:H,IN!M:M)-SUMIF(OUT!F:F,Inventory!H:H,OUT!M:M)</f>
        <v>3</v>
      </c>
      <c r="Q2339" s="5"/>
      <c r="R2339" s="75">
        <f t="shared" si="72"/>
        <v>0</v>
      </c>
      <c r="S2339" s="75"/>
      <c r="T2339" s="11">
        <v>60</v>
      </c>
      <c r="U2339" s="11" t="s">
        <v>44</v>
      </c>
      <c r="V2339" s="11" t="s">
        <v>384</v>
      </c>
      <c r="W2339" s="11">
        <v>1000</v>
      </c>
      <c r="X2339" s="11"/>
      <c r="Y2339" s="11"/>
      <c r="Z2339" s="11">
        <v>0</v>
      </c>
      <c r="AA2339" s="11">
        <v>5</v>
      </c>
      <c r="AB2339" s="11">
        <v>3</v>
      </c>
      <c r="AC2339" s="11">
        <v>5</v>
      </c>
      <c r="AD2339" s="11">
        <v>5</v>
      </c>
      <c r="AE2339" s="11">
        <v>5</v>
      </c>
      <c r="AF2339" s="11">
        <f t="shared" si="73"/>
        <v>4.8</v>
      </c>
    </row>
    <row r="2340" ht="50" customHeight="1" spans="1:32">
      <c r="A2340" s="11"/>
      <c r="B2340" s="11">
        <v>3255</v>
      </c>
      <c r="C2340" s="11"/>
      <c r="D2340" s="11"/>
      <c r="E2340" s="11" t="s">
        <v>7466</v>
      </c>
      <c r="F2340" s="11" t="s">
        <v>2538</v>
      </c>
      <c r="G2340" s="11" t="s">
        <v>336</v>
      </c>
      <c r="H2340" s="26" t="s">
        <v>7467</v>
      </c>
      <c r="I2340" s="50">
        <v>2</v>
      </c>
      <c r="J2340" s="69" t="s">
        <v>35</v>
      </c>
      <c r="K2340" s="27" t="s">
        <v>36</v>
      </c>
      <c r="L2340" s="63" t="s">
        <v>40</v>
      </c>
      <c r="M2340" s="64"/>
      <c r="N2340" s="66" t="s">
        <v>7448</v>
      </c>
      <c r="O2340" s="66">
        <v>8</v>
      </c>
      <c r="P2340" s="67">
        <f>O2340+SUMIF(IN!F:F,Inventory!H:H,IN!M:M)-SUMIF(OUT!F:F,Inventory!H:H,OUT!M:M)</f>
        <v>8</v>
      </c>
      <c r="Q2340" s="5"/>
      <c r="R2340" s="75">
        <f t="shared" si="72"/>
        <v>0</v>
      </c>
      <c r="S2340" s="75"/>
      <c r="T2340" s="11">
        <v>15</v>
      </c>
      <c r="U2340" s="11" t="s">
        <v>44</v>
      </c>
      <c r="V2340" s="11" t="s">
        <v>52</v>
      </c>
      <c r="W2340" s="11">
        <v>3650</v>
      </c>
      <c r="X2340" s="11">
        <v>30</v>
      </c>
      <c r="Y2340" s="11"/>
      <c r="Z2340" s="11">
        <v>0</v>
      </c>
      <c r="AA2340" s="11">
        <v>4</v>
      </c>
      <c r="AB2340" s="11">
        <v>5</v>
      </c>
      <c r="AC2340" s="11">
        <v>5</v>
      </c>
      <c r="AD2340" s="11">
        <v>5</v>
      </c>
      <c r="AE2340" s="11">
        <v>5</v>
      </c>
      <c r="AF2340" s="11">
        <f t="shared" si="73"/>
        <v>4.9</v>
      </c>
    </row>
    <row r="2341" ht="50" customHeight="1" spans="1:32">
      <c r="A2341" s="11"/>
      <c r="B2341" s="11" t="s">
        <v>7468</v>
      </c>
      <c r="C2341" s="11"/>
      <c r="D2341" s="11"/>
      <c r="E2341" s="49" t="s">
        <v>4424</v>
      </c>
      <c r="F2341" s="49" t="s">
        <v>7469</v>
      </c>
      <c r="G2341" s="50" t="s">
        <v>154</v>
      </c>
      <c r="H2341" s="49">
        <v>539712</v>
      </c>
      <c r="I2341" s="50">
        <v>5</v>
      </c>
      <c r="J2341" s="54" t="s">
        <v>35</v>
      </c>
      <c r="K2341" s="27" t="s">
        <v>122</v>
      </c>
      <c r="L2341" s="63" t="s">
        <v>40</v>
      </c>
      <c r="M2341" s="64"/>
      <c r="N2341" s="65" t="s">
        <v>7448</v>
      </c>
      <c r="O2341" s="66">
        <v>10</v>
      </c>
      <c r="P2341" s="67">
        <f>O2341+SUMIF(IN!F:F,Inventory!H:H,IN!M:M)-SUMIF(OUT!F:F,Inventory!H:H,OUT!M:M)</f>
        <v>10</v>
      </c>
      <c r="Q2341" s="5"/>
      <c r="R2341" s="75">
        <f t="shared" si="72"/>
        <v>0</v>
      </c>
      <c r="S2341" s="75"/>
      <c r="T2341" s="11">
        <v>30</v>
      </c>
      <c r="U2341" s="11" t="s">
        <v>74</v>
      </c>
      <c r="V2341" s="11"/>
      <c r="W2341" s="11">
        <v>1000</v>
      </c>
      <c r="X2341" s="11">
        <v>30</v>
      </c>
      <c r="Y2341" s="11"/>
      <c r="Z2341" s="11">
        <v>0</v>
      </c>
      <c r="AA2341" s="11">
        <v>4</v>
      </c>
      <c r="AB2341" s="11">
        <v>3</v>
      </c>
      <c r="AC2341" s="11">
        <v>5</v>
      </c>
      <c r="AD2341" s="11">
        <v>5</v>
      </c>
      <c r="AE2341" s="11">
        <v>5</v>
      </c>
      <c r="AF2341" s="11">
        <f t="shared" si="73"/>
        <v>4.7</v>
      </c>
    </row>
    <row r="2342" ht="50" customHeight="1" spans="1:32">
      <c r="A2342" s="11"/>
      <c r="B2342" s="53" t="s">
        <v>7470</v>
      </c>
      <c r="C2342" s="11"/>
      <c r="D2342" s="85"/>
      <c r="E2342" s="10" t="s">
        <v>7471</v>
      </c>
      <c r="F2342" s="11" t="s">
        <v>1095</v>
      </c>
      <c r="G2342" s="11" t="s">
        <v>7472</v>
      </c>
      <c r="H2342" s="11" t="s">
        <v>7473</v>
      </c>
      <c r="I2342" s="50">
        <v>4</v>
      </c>
      <c r="J2342" s="79" t="s">
        <v>35</v>
      </c>
      <c r="K2342" s="27" t="s">
        <v>36</v>
      </c>
      <c r="L2342" s="63" t="s">
        <v>40</v>
      </c>
      <c r="M2342" s="64"/>
      <c r="N2342" s="65" t="s">
        <v>7448</v>
      </c>
      <c r="O2342" s="66">
        <v>10</v>
      </c>
      <c r="P2342" s="67">
        <f>O2342+SUMIF(IN!F:F,Inventory!H:H,IN!M:M)-SUMIF(OUT!F:F,Inventory!H:H,OUT!M:M)</f>
        <v>10</v>
      </c>
      <c r="Q2342" s="5"/>
      <c r="R2342" s="75">
        <f t="shared" si="72"/>
        <v>0</v>
      </c>
      <c r="S2342" s="75"/>
      <c r="T2342" s="11">
        <v>30</v>
      </c>
      <c r="U2342" s="11" t="s">
        <v>40</v>
      </c>
      <c r="V2342" s="10" t="s">
        <v>75</v>
      </c>
      <c r="W2342" s="11">
        <v>3650</v>
      </c>
      <c r="X2342" s="11"/>
      <c r="Y2342" s="11"/>
      <c r="Z2342" s="11">
        <v>0</v>
      </c>
      <c r="AA2342" s="11">
        <v>2</v>
      </c>
      <c r="AB2342" s="11">
        <v>4</v>
      </c>
      <c r="AC2342" s="11">
        <v>5</v>
      </c>
      <c r="AD2342" s="11">
        <v>5</v>
      </c>
      <c r="AE2342" s="11">
        <v>5</v>
      </c>
      <c r="AF2342" s="11">
        <f t="shared" si="73"/>
        <v>4.6</v>
      </c>
    </row>
    <row r="2343" ht="50" customHeight="1" spans="1:32">
      <c r="A2343" s="11"/>
      <c r="B2343" s="53" t="s">
        <v>7474</v>
      </c>
      <c r="C2343" s="11"/>
      <c r="D2343" s="11"/>
      <c r="E2343" s="49" t="s">
        <v>7475</v>
      </c>
      <c r="F2343" s="49" t="s">
        <v>7476</v>
      </c>
      <c r="G2343" s="11" t="s">
        <v>7070</v>
      </c>
      <c r="H2343" s="49" t="s">
        <v>7477</v>
      </c>
      <c r="I2343" s="50">
        <v>2</v>
      </c>
      <c r="J2343" s="54" t="s">
        <v>35</v>
      </c>
      <c r="K2343" s="27" t="s">
        <v>36</v>
      </c>
      <c r="L2343" s="63" t="s">
        <v>40</v>
      </c>
      <c r="M2343" s="64"/>
      <c r="N2343" s="65" t="s">
        <v>7448</v>
      </c>
      <c r="O2343" s="66">
        <v>10</v>
      </c>
      <c r="P2343" s="67">
        <f>O2343+SUMIF(IN!F:F,Inventory!H:H,IN!M:M)-SUMIF(OUT!F:F,Inventory!H:H,OUT!M:M)</f>
        <v>10</v>
      </c>
      <c r="Q2343" s="5"/>
      <c r="R2343" s="75">
        <f t="shared" si="72"/>
        <v>0</v>
      </c>
      <c r="S2343" s="75"/>
      <c r="T2343" s="11">
        <v>15</v>
      </c>
      <c r="U2343" s="11" t="s">
        <v>44</v>
      </c>
      <c r="V2343" s="11"/>
      <c r="W2343" s="11">
        <v>3650</v>
      </c>
      <c r="X2343" s="11">
        <v>30</v>
      </c>
      <c r="Y2343" s="11"/>
      <c r="Z2343" s="11">
        <v>0</v>
      </c>
      <c r="AA2343" s="11">
        <v>4</v>
      </c>
      <c r="AB2343" s="11">
        <v>2</v>
      </c>
      <c r="AC2343" s="11">
        <v>5</v>
      </c>
      <c r="AD2343" s="11">
        <v>5</v>
      </c>
      <c r="AE2343" s="11">
        <v>5</v>
      </c>
      <c r="AF2343" s="11">
        <f t="shared" si="73"/>
        <v>4.6</v>
      </c>
    </row>
    <row r="2344" ht="50" customHeight="1" spans="1:32">
      <c r="A2344" s="11"/>
      <c r="B2344" s="53" t="s">
        <v>7478</v>
      </c>
      <c r="C2344" s="11"/>
      <c r="D2344" s="11"/>
      <c r="E2344" s="11" t="s">
        <v>7479</v>
      </c>
      <c r="F2344" s="11" t="s">
        <v>7480</v>
      </c>
      <c r="G2344" s="11" t="s">
        <v>7481</v>
      </c>
      <c r="H2344" s="11" t="s">
        <v>7482</v>
      </c>
      <c r="I2344" s="50">
        <v>1</v>
      </c>
      <c r="J2344" s="68" t="s">
        <v>35</v>
      </c>
      <c r="K2344" s="27" t="s">
        <v>36</v>
      </c>
      <c r="L2344" s="63" t="s">
        <v>40</v>
      </c>
      <c r="M2344" s="64"/>
      <c r="N2344" s="66" t="s">
        <v>7448</v>
      </c>
      <c r="O2344" s="66">
        <v>4</v>
      </c>
      <c r="P2344" s="67">
        <f>O2344+SUMIF(IN!F:F,Inventory!H:H,IN!M:M)-SUMIF(OUT!F:F,Inventory!H:H,OUT!M:M)</f>
        <v>4</v>
      </c>
      <c r="Q2344" s="5"/>
      <c r="R2344" s="75">
        <f t="shared" si="72"/>
        <v>0</v>
      </c>
      <c r="S2344" s="75"/>
      <c r="T2344" s="11">
        <v>15</v>
      </c>
      <c r="U2344" s="11" t="s">
        <v>44</v>
      </c>
      <c r="V2344" s="11"/>
      <c r="W2344" s="11">
        <v>3650</v>
      </c>
      <c r="X2344" s="11">
        <v>30</v>
      </c>
      <c r="Y2344" s="11"/>
      <c r="Z2344" s="11">
        <v>0</v>
      </c>
      <c r="AA2344" s="11">
        <v>5</v>
      </c>
      <c r="AB2344" s="11">
        <v>5</v>
      </c>
      <c r="AC2344" s="11">
        <v>5</v>
      </c>
      <c r="AD2344" s="11">
        <v>4</v>
      </c>
      <c r="AE2344" s="11">
        <v>5</v>
      </c>
      <c r="AF2344" s="11">
        <f t="shared" si="73"/>
        <v>4.7</v>
      </c>
    </row>
    <row r="2345" ht="50" customHeight="1" spans="1:32">
      <c r="A2345" s="11"/>
      <c r="B2345" s="11" t="s">
        <v>7483</v>
      </c>
      <c r="C2345" s="11"/>
      <c r="D2345" s="11"/>
      <c r="E2345" s="11" t="s">
        <v>7446</v>
      </c>
      <c r="F2345" s="11" t="s">
        <v>616</v>
      </c>
      <c r="G2345" s="11" t="s">
        <v>7484</v>
      </c>
      <c r="H2345" s="145" t="s">
        <v>7485</v>
      </c>
      <c r="I2345" s="50">
        <v>3</v>
      </c>
      <c r="J2345" s="69" t="s">
        <v>35</v>
      </c>
      <c r="K2345" s="27" t="s">
        <v>36</v>
      </c>
      <c r="L2345" s="63" t="s">
        <v>40</v>
      </c>
      <c r="M2345" s="64"/>
      <c r="N2345" s="66" t="s">
        <v>7448</v>
      </c>
      <c r="O2345" s="66">
        <v>2</v>
      </c>
      <c r="P2345" s="67">
        <f>O2345+SUMIF(IN!F:F,Inventory!H:H,IN!M:M)-SUMIF(OUT!F:F,Inventory!H:H,OUT!M:M)</f>
        <v>2</v>
      </c>
      <c r="Q2345" s="5"/>
      <c r="R2345" s="75">
        <f t="shared" si="72"/>
        <v>0</v>
      </c>
      <c r="S2345" s="75"/>
      <c r="T2345" s="11">
        <v>60</v>
      </c>
      <c r="U2345" s="11" t="s">
        <v>44</v>
      </c>
      <c r="V2345" s="11" t="s">
        <v>492</v>
      </c>
      <c r="W2345" s="11">
        <v>3650</v>
      </c>
      <c r="X2345" s="11">
        <v>30</v>
      </c>
      <c r="Y2345" s="11"/>
      <c r="Z2345" s="11">
        <v>0</v>
      </c>
      <c r="AA2345" s="11">
        <v>3</v>
      </c>
      <c r="AB2345" s="11">
        <v>5</v>
      </c>
      <c r="AC2345" s="11">
        <v>5</v>
      </c>
      <c r="AD2345" s="11">
        <v>5</v>
      </c>
      <c r="AE2345" s="11">
        <v>5</v>
      </c>
      <c r="AF2345" s="11">
        <f t="shared" si="73"/>
        <v>4.8</v>
      </c>
    </row>
    <row r="2346" ht="50" customHeight="1" spans="1:32">
      <c r="A2346" s="11"/>
      <c r="B2346" s="11" t="s">
        <v>7486</v>
      </c>
      <c r="C2346" s="11"/>
      <c r="D2346" s="11"/>
      <c r="E2346" s="11" t="s">
        <v>7487</v>
      </c>
      <c r="F2346" s="11" t="s">
        <v>616</v>
      </c>
      <c r="G2346" s="11" t="s">
        <v>7070</v>
      </c>
      <c r="H2346" s="11" t="s">
        <v>7488</v>
      </c>
      <c r="I2346" s="11">
        <v>1</v>
      </c>
      <c r="J2346" s="11" t="s">
        <v>35</v>
      </c>
      <c r="K2346" s="27" t="s">
        <v>36</v>
      </c>
      <c r="L2346" s="63" t="s">
        <v>40</v>
      </c>
      <c r="M2346" s="64"/>
      <c r="N2346" s="66" t="s">
        <v>7448</v>
      </c>
      <c r="O2346" s="66">
        <v>2</v>
      </c>
      <c r="P2346" s="67">
        <f>O2346+SUMIF(IN!F:F,Inventory!H:H,IN!M:M)-SUMIF(OUT!F:F,Inventory!H:H,OUT!M:M)</f>
        <v>2</v>
      </c>
      <c r="Q2346" s="5"/>
      <c r="R2346" s="75">
        <f t="shared" si="72"/>
        <v>0</v>
      </c>
      <c r="S2346" s="75"/>
      <c r="T2346" s="11">
        <v>15</v>
      </c>
      <c r="U2346" s="11" t="s">
        <v>44</v>
      </c>
      <c r="V2346" s="11"/>
      <c r="W2346" s="11">
        <v>3650</v>
      </c>
      <c r="X2346" s="11">
        <v>30</v>
      </c>
      <c r="Y2346" s="11"/>
      <c r="Z2346" s="11">
        <v>0</v>
      </c>
      <c r="AA2346" s="11">
        <v>5</v>
      </c>
      <c r="AB2346" s="11">
        <v>5</v>
      </c>
      <c r="AC2346" s="11">
        <v>4</v>
      </c>
      <c r="AD2346" s="11">
        <v>5</v>
      </c>
      <c r="AE2346" s="11">
        <v>5</v>
      </c>
      <c r="AF2346" s="11">
        <f t="shared" si="73"/>
        <v>4.8</v>
      </c>
    </row>
    <row r="2347" ht="50" customHeight="1" spans="1:32">
      <c r="A2347" s="11">
        <v>1526</v>
      </c>
      <c r="B2347" s="11" t="s">
        <v>7489</v>
      </c>
      <c r="C2347" s="11"/>
      <c r="D2347" s="11"/>
      <c r="E2347" s="11" t="s">
        <v>7446</v>
      </c>
      <c r="F2347" s="11" t="s">
        <v>616</v>
      </c>
      <c r="G2347" s="11" t="s">
        <v>7070</v>
      </c>
      <c r="H2347" s="11" t="s">
        <v>7490</v>
      </c>
      <c r="I2347" s="11">
        <v>3</v>
      </c>
      <c r="J2347" s="54" t="s">
        <v>35</v>
      </c>
      <c r="K2347" s="27" t="s">
        <v>36</v>
      </c>
      <c r="L2347" s="63" t="s">
        <v>40</v>
      </c>
      <c r="M2347" s="64"/>
      <c r="N2347" s="66" t="s">
        <v>7448</v>
      </c>
      <c r="O2347" s="66">
        <v>5</v>
      </c>
      <c r="P2347" s="67">
        <f>O2347+SUMIF(IN!F:F,Inventory!H:H,IN!M:M)-SUMIF(OUT!F:F,Inventory!H:H,OUT!M:M)</f>
        <v>5</v>
      </c>
      <c r="Q2347" s="5"/>
      <c r="R2347" s="75">
        <f t="shared" si="72"/>
        <v>0</v>
      </c>
      <c r="S2347" s="75"/>
      <c r="T2347" s="11">
        <v>7</v>
      </c>
      <c r="U2347" s="11" t="s">
        <v>44</v>
      </c>
      <c r="V2347" s="11"/>
      <c r="W2347" s="11">
        <v>3650</v>
      </c>
      <c r="X2347" s="11">
        <v>30</v>
      </c>
      <c r="Y2347" s="11"/>
      <c r="Z2347" s="11">
        <v>0</v>
      </c>
      <c r="AA2347" s="11">
        <v>4</v>
      </c>
      <c r="AB2347" s="11">
        <v>2</v>
      </c>
      <c r="AC2347" s="11">
        <v>5</v>
      </c>
      <c r="AD2347" s="11">
        <v>5</v>
      </c>
      <c r="AE2347" s="11">
        <v>5</v>
      </c>
      <c r="AF2347" s="11">
        <f t="shared" si="73"/>
        <v>4.6</v>
      </c>
    </row>
    <row r="2348" ht="50" customHeight="1" spans="1:32">
      <c r="A2348" s="11"/>
      <c r="B2348" s="11" t="s">
        <v>7491</v>
      </c>
      <c r="C2348" s="11"/>
      <c r="D2348" s="11"/>
      <c r="E2348" s="11" t="s">
        <v>7446</v>
      </c>
      <c r="F2348" s="11" t="s">
        <v>616</v>
      </c>
      <c r="G2348" s="11" t="s">
        <v>7070</v>
      </c>
      <c r="H2348" s="11" t="s">
        <v>7492</v>
      </c>
      <c r="I2348" s="11">
        <v>3</v>
      </c>
      <c r="J2348" s="11" t="s">
        <v>35</v>
      </c>
      <c r="K2348" s="27" t="s">
        <v>36</v>
      </c>
      <c r="L2348" s="63" t="s">
        <v>40</v>
      </c>
      <c r="M2348" s="64"/>
      <c r="N2348" s="66" t="s">
        <v>7448</v>
      </c>
      <c r="O2348" s="66">
        <v>9</v>
      </c>
      <c r="P2348" s="67">
        <f>O2348+SUMIF(IN!F:F,Inventory!H:H,IN!M:M)-SUMIF(OUT!F:F,Inventory!H:H,OUT!M:M)</f>
        <v>9</v>
      </c>
      <c r="Q2348" s="5"/>
      <c r="R2348" s="75">
        <f t="shared" si="72"/>
        <v>0</v>
      </c>
      <c r="S2348" s="75"/>
      <c r="T2348" s="11">
        <v>15</v>
      </c>
      <c r="U2348" s="11" t="s">
        <v>44</v>
      </c>
      <c r="V2348" s="11"/>
      <c r="W2348" s="11">
        <v>3650</v>
      </c>
      <c r="X2348" s="11">
        <v>30</v>
      </c>
      <c r="Y2348" s="11"/>
      <c r="Z2348" s="11">
        <v>0</v>
      </c>
      <c r="AA2348" s="11">
        <v>5</v>
      </c>
      <c r="AB2348" s="11">
        <v>3</v>
      </c>
      <c r="AC2348" s="11">
        <v>5</v>
      </c>
      <c r="AD2348" s="11">
        <v>5</v>
      </c>
      <c r="AE2348" s="11">
        <v>5</v>
      </c>
      <c r="AF2348" s="11">
        <f t="shared" si="73"/>
        <v>4.8</v>
      </c>
    </row>
    <row r="2349" ht="50" customHeight="1" spans="1:32">
      <c r="A2349" s="11"/>
      <c r="B2349" s="53" t="s">
        <v>7493</v>
      </c>
      <c r="C2349" s="11"/>
      <c r="D2349" s="11"/>
      <c r="E2349" s="49" t="s">
        <v>7475</v>
      </c>
      <c r="F2349" s="49" t="s">
        <v>7422</v>
      </c>
      <c r="G2349" s="11" t="s">
        <v>7070</v>
      </c>
      <c r="H2349" s="49" t="s">
        <v>7494</v>
      </c>
      <c r="I2349" s="49">
        <v>2</v>
      </c>
      <c r="J2349" s="72" t="s">
        <v>35</v>
      </c>
      <c r="K2349" s="27" t="s">
        <v>36</v>
      </c>
      <c r="L2349" s="63" t="s">
        <v>40</v>
      </c>
      <c r="M2349" s="64"/>
      <c r="N2349" s="65" t="s">
        <v>7448</v>
      </c>
      <c r="O2349" s="66">
        <v>17</v>
      </c>
      <c r="P2349" s="67">
        <f>O2349+SUMIF(IN!F:F,Inventory!H:H,IN!M:M)-SUMIF(OUT!F:F,Inventory!H:H,OUT!M:M)</f>
        <v>27</v>
      </c>
      <c r="Q2349" s="11"/>
      <c r="R2349" s="75">
        <f t="shared" si="72"/>
        <v>0</v>
      </c>
      <c r="S2349" s="75"/>
      <c r="T2349" s="11">
        <v>30</v>
      </c>
      <c r="U2349" s="11" t="s">
        <v>44</v>
      </c>
      <c r="V2349" s="11"/>
      <c r="W2349" s="11">
        <v>3650</v>
      </c>
      <c r="X2349" s="11">
        <v>30</v>
      </c>
      <c r="Y2349" s="11"/>
      <c r="Z2349" s="11">
        <v>0</v>
      </c>
      <c r="AA2349" s="11">
        <v>5</v>
      </c>
      <c r="AB2349" s="11">
        <v>4</v>
      </c>
      <c r="AC2349" s="11">
        <v>4</v>
      </c>
      <c r="AD2349" s="11">
        <v>5</v>
      </c>
      <c r="AE2349" s="11">
        <v>5</v>
      </c>
      <c r="AF2349" s="11">
        <f t="shared" si="73"/>
        <v>4.7</v>
      </c>
    </row>
    <row r="2350" ht="50" customHeight="1" spans="1:32">
      <c r="A2350" s="11"/>
      <c r="B2350" s="53" t="s">
        <v>7495</v>
      </c>
      <c r="C2350" s="11"/>
      <c r="D2350" s="11"/>
      <c r="E2350" s="49" t="s">
        <v>7475</v>
      </c>
      <c r="F2350" s="49" t="s">
        <v>7422</v>
      </c>
      <c r="G2350" s="11" t="s">
        <v>7070</v>
      </c>
      <c r="H2350" s="11" t="s">
        <v>7496</v>
      </c>
      <c r="I2350" s="49">
        <v>2</v>
      </c>
      <c r="J2350" s="72" t="s">
        <v>35</v>
      </c>
      <c r="K2350" s="27" t="s">
        <v>36</v>
      </c>
      <c r="L2350" s="63" t="s">
        <v>40</v>
      </c>
      <c r="M2350" s="64"/>
      <c r="N2350" s="65" t="s">
        <v>7448</v>
      </c>
      <c r="O2350" s="66">
        <v>12</v>
      </c>
      <c r="P2350" s="67">
        <f>O2350+SUMIF(IN!F:F,Inventory!H:H,IN!M:M)-SUMIF(OUT!F:F,Inventory!H:H,OUT!M:M)</f>
        <v>12</v>
      </c>
      <c r="Q2350" s="5"/>
      <c r="R2350" s="75">
        <f t="shared" si="72"/>
        <v>0</v>
      </c>
      <c r="S2350" s="75"/>
      <c r="T2350" s="11">
        <v>30</v>
      </c>
      <c r="U2350" s="11" t="s">
        <v>74</v>
      </c>
      <c r="V2350" s="11"/>
      <c r="W2350" s="11">
        <v>3650</v>
      </c>
      <c r="X2350" s="11">
        <v>30</v>
      </c>
      <c r="Y2350" s="11"/>
      <c r="Z2350" s="11">
        <v>0</v>
      </c>
      <c r="AA2350" s="11">
        <v>4</v>
      </c>
      <c r="AB2350" s="11">
        <v>3</v>
      </c>
      <c r="AC2350" s="11">
        <v>5</v>
      </c>
      <c r="AD2350" s="11">
        <v>5</v>
      </c>
      <c r="AE2350" s="11">
        <v>5</v>
      </c>
      <c r="AF2350" s="11">
        <f t="shared" si="73"/>
        <v>4.7</v>
      </c>
    </row>
    <row r="2351" ht="50" customHeight="1" spans="1:32">
      <c r="A2351" s="11"/>
      <c r="B2351" s="11" t="s">
        <v>7497</v>
      </c>
      <c r="C2351" s="11"/>
      <c r="D2351" s="11"/>
      <c r="E2351" s="11" t="s">
        <v>7446</v>
      </c>
      <c r="F2351" s="11" t="s">
        <v>616</v>
      </c>
      <c r="G2351" s="11" t="s">
        <v>7070</v>
      </c>
      <c r="H2351" s="11" t="s">
        <v>7498</v>
      </c>
      <c r="I2351" s="11">
        <v>2</v>
      </c>
      <c r="J2351" s="11" t="s">
        <v>35</v>
      </c>
      <c r="K2351" s="27" t="s">
        <v>36</v>
      </c>
      <c r="L2351" s="63" t="s">
        <v>40</v>
      </c>
      <c r="M2351" s="64"/>
      <c r="N2351" s="66" t="s">
        <v>7448</v>
      </c>
      <c r="O2351" s="66">
        <v>8</v>
      </c>
      <c r="P2351" s="67">
        <f>O2351+SUMIF(IN!F:F,Inventory!H:H,IN!M:M)-SUMIF(OUT!F:F,Inventory!H:H,OUT!M:M)</f>
        <v>8</v>
      </c>
      <c r="Q2351" s="5"/>
      <c r="R2351" s="75">
        <f t="shared" si="72"/>
        <v>0</v>
      </c>
      <c r="S2351" s="75"/>
      <c r="T2351" s="11">
        <v>30</v>
      </c>
      <c r="U2351" s="11" t="s">
        <v>44</v>
      </c>
      <c r="V2351" s="11"/>
      <c r="W2351" s="11">
        <v>3650</v>
      </c>
      <c r="X2351" s="11">
        <v>30</v>
      </c>
      <c r="Y2351" s="11"/>
      <c r="Z2351" s="11">
        <v>0</v>
      </c>
      <c r="AA2351" s="11">
        <v>5</v>
      </c>
      <c r="AB2351" s="11">
        <v>5</v>
      </c>
      <c r="AC2351" s="11">
        <v>3</v>
      </c>
      <c r="AD2351" s="11">
        <v>5</v>
      </c>
      <c r="AE2351" s="11">
        <v>5</v>
      </c>
      <c r="AF2351" s="11">
        <f t="shared" si="73"/>
        <v>4.6</v>
      </c>
    </row>
    <row r="2352" ht="50" customHeight="1" spans="1:32">
      <c r="A2352" s="11"/>
      <c r="B2352" s="11" t="s">
        <v>7499</v>
      </c>
      <c r="C2352" s="11"/>
      <c r="D2352" s="11"/>
      <c r="E2352" s="11" t="s">
        <v>7446</v>
      </c>
      <c r="F2352" s="11" t="s">
        <v>616</v>
      </c>
      <c r="G2352" s="11" t="s">
        <v>7070</v>
      </c>
      <c r="H2352" s="11" t="s">
        <v>7500</v>
      </c>
      <c r="I2352" s="11">
        <v>6</v>
      </c>
      <c r="J2352" s="11" t="s">
        <v>35</v>
      </c>
      <c r="K2352" s="27" t="s">
        <v>36</v>
      </c>
      <c r="L2352" s="63" t="s">
        <v>40</v>
      </c>
      <c r="M2352" s="64"/>
      <c r="N2352" s="66" t="s">
        <v>7448</v>
      </c>
      <c r="O2352" s="66">
        <v>20</v>
      </c>
      <c r="P2352" s="67">
        <f>O2352+SUMIF(IN!F:F,Inventory!H:H,IN!M:M)-SUMIF(OUT!F:F,Inventory!H:H,OUT!M:M)</f>
        <v>20</v>
      </c>
      <c r="Q2352" s="5"/>
      <c r="R2352" s="75">
        <f t="shared" si="72"/>
        <v>0</v>
      </c>
      <c r="S2352" s="75"/>
      <c r="T2352" s="11">
        <v>30</v>
      </c>
      <c r="U2352" s="11" t="s">
        <v>44</v>
      </c>
      <c r="V2352" s="11"/>
      <c r="W2352" s="11">
        <v>3650</v>
      </c>
      <c r="X2352" s="11">
        <v>30</v>
      </c>
      <c r="Y2352" s="11"/>
      <c r="Z2352" s="11">
        <v>0</v>
      </c>
      <c r="AA2352" s="11">
        <v>3</v>
      </c>
      <c r="AB2352" s="11">
        <v>5</v>
      </c>
      <c r="AC2352" s="11">
        <v>4</v>
      </c>
      <c r="AD2352" s="11">
        <v>5</v>
      </c>
      <c r="AE2352" s="11">
        <v>5</v>
      </c>
      <c r="AF2352" s="11">
        <f t="shared" si="73"/>
        <v>4.6</v>
      </c>
    </row>
    <row r="2353" ht="50" customHeight="1" spans="1:32">
      <c r="A2353" s="11"/>
      <c r="B2353" s="53" t="s">
        <v>7501</v>
      </c>
      <c r="C2353" s="11"/>
      <c r="D2353" s="11"/>
      <c r="E2353" s="49" t="s">
        <v>7475</v>
      </c>
      <c r="F2353" s="49" t="s">
        <v>7422</v>
      </c>
      <c r="G2353" s="58" t="s">
        <v>224</v>
      </c>
      <c r="H2353" s="11" t="s">
        <v>7502</v>
      </c>
      <c r="I2353" s="49">
        <v>2</v>
      </c>
      <c r="J2353" s="72" t="s">
        <v>35</v>
      </c>
      <c r="K2353" s="27" t="s">
        <v>36</v>
      </c>
      <c r="L2353" s="63" t="s">
        <v>40</v>
      </c>
      <c r="M2353" s="64"/>
      <c r="N2353" s="65" t="s">
        <v>7448</v>
      </c>
      <c r="O2353" s="66">
        <v>15</v>
      </c>
      <c r="P2353" s="67">
        <f>O2353+SUMIF(IN!F:F,Inventory!H:H,IN!M:M)-SUMIF(OUT!F:F,Inventory!H:H,OUT!M:M)</f>
        <v>15</v>
      </c>
      <c r="Q2353" s="5"/>
      <c r="R2353" s="75">
        <f t="shared" si="72"/>
        <v>0</v>
      </c>
      <c r="S2353" s="75"/>
      <c r="T2353" s="11">
        <v>15</v>
      </c>
      <c r="U2353" s="11" t="s">
        <v>44</v>
      </c>
      <c r="V2353" s="11"/>
      <c r="W2353" s="11">
        <v>3650</v>
      </c>
      <c r="X2353" s="11">
        <v>30</v>
      </c>
      <c r="Y2353" s="11"/>
      <c r="Z2353" s="11">
        <v>0</v>
      </c>
      <c r="AA2353" s="11">
        <v>5</v>
      </c>
      <c r="AB2353" s="11">
        <v>4</v>
      </c>
      <c r="AC2353" s="11">
        <v>5</v>
      </c>
      <c r="AD2353" s="11">
        <v>5</v>
      </c>
      <c r="AE2353" s="11">
        <v>4</v>
      </c>
      <c r="AF2353" s="11">
        <f t="shared" si="73"/>
        <v>4.6</v>
      </c>
    </row>
    <row r="2354" ht="50" customHeight="1" spans="1:32">
      <c r="A2354" s="11"/>
      <c r="B2354" s="11"/>
      <c r="C2354" s="11"/>
      <c r="D2354" s="11"/>
      <c r="E2354" s="10" t="s">
        <v>803</v>
      </c>
      <c r="F2354" s="10" t="s">
        <v>804</v>
      </c>
      <c r="G2354" s="10" t="s">
        <v>7449</v>
      </c>
      <c r="H2354" s="10" t="s">
        <v>7503</v>
      </c>
      <c r="I2354" s="50">
        <v>1</v>
      </c>
      <c r="J2354" s="11" t="s">
        <v>35</v>
      </c>
      <c r="K2354" s="27" t="s">
        <v>36</v>
      </c>
      <c r="L2354" s="63" t="s">
        <v>40</v>
      </c>
      <c r="M2354" s="64"/>
      <c r="N2354" s="65" t="s">
        <v>7448</v>
      </c>
      <c r="O2354" s="66">
        <v>2</v>
      </c>
      <c r="P2354" s="67" t="s">
        <v>776</v>
      </c>
      <c r="Q2354" s="5"/>
      <c r="R2354" s="75">
        <f t="shared" si="72"/>
        <v>0</v>
      </c>
      <c r="S2354" s="75"/>
      <c r="T2354" s="11">
        <v>30</v>
      </c>
      <c r="U2354" s="11" t="s">
        <v>44</v>
      </c>
      <c r="V2354" s="11"/>
      <c r="W2354" s="11">
        <v>1000</v>
      </c>
      <c r="X2354" s="11">
        <v>30</v>
      </c>
      <c r="Y2354" s="11"/>
      <c r="Z2354" s="11">
        <v>0</v>
      </c>
      <c r="AA2354" s="11">
        <v>2</v>
      </c>
      <c r="AB2354" s="11">
        <v>4</v>
      </c>
      <c r="AC2354" s="11">
        <v>5</v>
      </c>
      <c r="AD2354" s="11">
        <v>5</v>
      </c>
      <c r="AE2354" s="11">
        <v>5</v>
      </c>
      <c r="AF2354" s="11">
        <f t="shared" si="73"/>
        <v>4.6</v>
      </c>
    </row>
    <row r="2355" ht="50" customHeight="1" spans="1:32">
      <c r="A2355" s="11"/>
      <c r="B2355" s="11">
        <v>2916</v>
      </c>
      <c r="C2355" s="11"/>
      <c r="D2355" s="11"/>
      <c r="E2355" s="49" t="s">
        <v>5193</v>
      </c>
      <c r="F2355" s="95" t="s">
        <v>5138</v>
      </c>
      <c r="G2355" s="50" t="s">
        <v>5198</v>
      </c>
      <c r="H2355" s="49" t="s">
        <v>7504</v>
      </c>
      <c r="I2355" s="50">
        <v>1</v>
      </c>
      <c r="J2355" s="54" t="s">
        <v>35</v>
      </c>
      <c r="K2355" s="27" t="s">
        <v>122</v>
      </c>
      <c r="L2355" s="63" t="s">
        <v>64</v>
      </c>
      <c r="M2355" s="64"/>
      <c r="N2355" s="65" t="s">
        <v>7505</v>
      </c>
      <c r="O2355" s="66">
        <v>1</v>
      </c>
      <c r="P2355" s="67">
        <f>O2355+SUMIF(IN!F:F,Inventory!H:H,IN!M:M)-SUMIF(OUT!F:F,Inventory!H:H,OUT!M:M)</f>
        <v>1</v>
      </c>
      <c r="Q2355" s="5"/>
      <c r="R2355" s="75">
        <f t="shared" si="72"/>
        <v>0</v>
      </c>
      <c r="S2355" s="75"/>
      <c r="T2355" s="11">
        <v>15</v>
      </c>
      <c r="U2355" s="11" t="s">
        <v>40</v>
      </c>
      <c r="V2355" s="11" t="s">
        <v>291</v>
      </c>
      <c r="W2355" s="11">
        <v>3650</v>
      </c>
      <c r="X2355" s="11">
        <v>30</v>
      </c>
      <c r="Y2355" s="11"/>
      <c r="Z2355" s="11">
        <v>0</v>
      </c>
      <c r="AA2355" s="11">
        <v>5</v>
      </c>
      <c r="AB2355" s="11">
        <v>4</v>
      </c>
      <c r="AC2355" s="11">
        <v>5</v>
      </c>
      <c r="AD2355" s="11">
        <v>5</v>
      </c>
      <c r="AE2355" s="11">
        <v>5</v>
      </c>
      <c r="AF2355" s="11">
        <f t="shared" si="73"/>
        <v>4.9</v>
      </c>
    </row>
    <row r="2356" ht="50" customHeight="1" spans="1:32">
      <c r="A2356" s="11"/>
      <c r="B2356" s="11">
        <v>2917</v>
      </c>
      <c r="C2356" s="11"/>
      <c r="D2356" s="11"/>
      <c r="E2356" s="49" t="s">
        <v>5193</v>
      </c>
      <c r="F2356" s="95" t="s">
        <v>5138</v>
      </c>
      <c r="G2356" s="50" t="s">
        <v>5198</v>
      </c>
      <c r="H2356" s="49" t="s">
        <v>7506</v>
      </c>
      <c r="I2356" s="50">
        <v>1</v>
      </c>
      <c r="J2356" s="54" t="s">
        <v>35</v>
      </c>
      <c r="K2356" s="27" t="s">
        <v>122</v>
      </c>
      <c r="L2356" s="63" t="s">
        <v>64</v>
      </c>
      <c r="M2356" s="64"/>
      <c r="N2356" s="65" t="s">
        <v>7505</v>
      </c>
      <c r="O2356" s="66">
        <v>1</v>
      </c>
      <c r="P2356" s="67">
        <f>O2356+SUMIF(IN!F:F,Inventory!H:H,IN!M:M)-SUMIF(OUT!F:F,Inventory!H:H,OUT!M:M)</f>
        <v>1</v>
      </c>
      <c r="Q2356" s="5"/>
      <c r="R2356" s="75">
        <f t="shared" si="72"/>
        <v>0</v>
      </c>
      <c r="S2356" s="75"/>
      <c r="T2356" s="11">
        <v>15</v>
      </c>
      <c r="U2356" s="11" t="s">
        <v>40</v>
      </c>
      <c r="V2356" s="11" t="s">
        <v>41</v>
      </c>
      <c r="W2356" s="11">
        <v>3650</v>
      </c>
      <c r="X2356" s="11">
        <v>30</v>
      </c>
      <c r="Y2356" s="11"/>
      <c r="Z2356" s="11">
        <v>0</v>
      </c>
      <c r="AA2356" s="11">
        <v>5</v>
      </c>
      <c r="AB2356" s="11">
        <v>4</v>
      </c>
      <c r="AC2356" s="11">
        <v>5</v>
      </c>
      <c r="AD2356" s="11">
        <v>5</v>
      </c>
      <c r="AE2356" s="11">
        <v>5</v>
      </c>
      <c r="AF2356" s="11">
        <f t="shared" si="73"/>
        <v>4.9</v>
      </c>
    </row>
    <row r="2357" ht="50" customHeight="1" spans="1:32">
      <c r="A2357" s="11"/>
      <c r="B2357" s="11">
        <v>3712</v>
      </c>
      <c r="C2357" s="11"/>
      <c r="D2357" s="11"/>
      <c r="E2357" s="11" t="s">
        <v>7507</v>
      </c>
      <c r="F2357" s="49" t="s">
        <v>2811</v>
      </c>
      <c r="G2357" s="11" t="s">
        <v>1330</v>
      </c>
      <c r="H2357" s="11" t="s">
        <v>7508</v>
      </c>
      <c r="I2357" s="50">
        <v>1</v>
      </c>
      <c r="J2357" s="54" t="s">
        <v>35</v>
      </c>
      <c r="K2357" s="27" t="s">
        <v>122</v>
      </c>
      <c r="L2357" s="63" t="s">
        <v>40</v>
      </c>
      <c r="M2357" s="64"/>
      <c r="N2357" s="65" t="s">
        <v>7505</v>
      </c>
      <c r="O2357" s="66">
        <v>1</v>
      </c>
      <c r="P2357" s="67">
        <f>O2357+SUMIF(IN!F:F,Inventory!H:H,IN!M:M)-SUMIF(OUT!F:F,Inventory!H:H,OUT!M:M)</f>
        <v>1</v>
      </c>
      <c r="Q2357" s="5"/>
      <c r="R2357" s="75">
        <f t="shared" si="72"/>
        <v>0</v>
      </c>
      <c r="S2357" s="75"/>
      <c r="T2357" s="11">
        <v>150</v>
      </c>
      <c r="U2357" s="11" t="s">
        <v>40</v>
      </c>
      <c r="V2357" s="11" t="s">
        <v>75</v>
      </c>
      <c r="W2357" s="11">
        <v>3650</v>
      </c>
      <c r="X2357" s="11">
        <v>90</v>
      </c>
      <c r="Y2357" s="11"/>
      <c r="Z2357" s="11">
        <v>0</v>
      </c>
      <c r="AA2357" s="11">
        <v>1</v>
      </c>
      <c r="AB2357" s="11">
        <v>5</v>
      </c>
      <c r="AC2357" s="11">
        <v>5</v>
      </c>
      <c r="AD2357" s="11">
        <v>5</v>
      </c>
      <c r="AE2357" s="11">
        <v>5</v>
      </c>
      <c r="AF2357" s="11">
        <f t="shared" si="73"/>
        <v>4.6</v>
      </c>
    </row>
    <row r="2358" ht="50" customHeight="1" spans="1:32">
      <c r="A2358" s="11"/>
      <c r="B2358" s="11">
        <v>3713</v>
      </c>
      <c r="C2358" s="11"/>
      <c r="D2358" s="11"/>
      <c r="E2358" s="11" t="s">
        <v>7509</v>
      </c>
      <c r="F2358" s="11" t="s">
        <v>4674</v>
      </c>
      <c r="G2358" s="11" t="s">
        <v>1330</v>
      </c>
      <c r="H2358" s="11" t="s">
        <v>7510</v>
      </c>
      <c r="I2358" s="50">
        <v>1</v>
      </c>
      <c r="J2358" s="54" t="s">
        <v>35</v>
      </c>
      <c r="K2358" s="27" t="s">
        <v>122</v>
      </c>
      <c r="L2358" s="63" t="s">
        <v>40</v>
      </c>
      <c r="M2358" s="64"/>
      <c r="N2358" s="65" t="s">
        <v>7505</v>
      </c>
      <c r="O2358" s="66">
        <v>1</v>
      </c>
      <c r="P2358" s="67">
        <f>O2358+SUMIF(IN!F:F,Inventory!H:H,IN!M:M)-SUMIF(OUT!F:F,Inventory!H:H,OUT!M:M)</f>
        <v>1</v>
      </c>
      <c r="Q2358" s="5"/>
      <c r="R2358" s="75">
        <f t="shared" si="72"/>
        <v>0</v>
      </c>
      <c r="S2358" s="75"/>
      <c r="T2358" s="11">
        <v>150</v>
      </c>
      <c r="U2358" s="11" t="s">
        <v>40</v>
      </c>
      <c r="V2358" s="11" t="s">
        <v>75</v>
      </c>
      <c r="W2358" s="11">
        <v>3650</v>
      </c>
      <c r="X2358" s="11">
        <v>120</v>
      </c>
      <c r="Y2358" s="11"/>
      <c r="Z2358" s="11">
        <v>0</v>
      </c>
      <c r="AA2358" s="11">
        <v>3</v>
      </c>
      <c r="AB2358" s="11">
        <v>5</v>
      </c>
      <c r="AC2358" s="11">
        <v>4</v>
      </c>
      <c r="AD2358" s="11">
        <v>5</v>
      </c>
      <c r="AE2358" s="11">
        <v>5</v>
      </c>
      <c r="AF2358" s="11">
        <f t="shared" si="73"/>
        <v>4.6</v>
      </c>
    </row>
    <row r="2359" ht="50" customHeight="1" spans="1:32">
      <c r="A2359" s="11">
        <v>1520</v>
      </c>
      <c r="B2359" s="11">
        <v>3714</v>
      </c>
      <c r="C2359" s="11"/>
      <c r="D2359" s="11"/>
      <c r="E2359" s="11" t="s">
        <v>7511</v>
      </c>
      <c r="F2359" s="54" t="s">
        <v>2894</v>
      </c>
      <c r="G2359" s="11" t="s">
        <v>1330</v>
      </c>
      <c r="H2359" s="49" t="s">
        <v>7512</v>
      </c>
      <c r="I2359" s="50">
        <v>1</v>
      </c>
      <c r="J2359" s="54" t="s">
        <v>35</v>
      </c>
      <c r="K2359" s="27" t="s">
        <v>122</v>
      </c>
      <c r="L2359" s="63" t="s">
        <v>40</v>
      </c>
      <c r="M2359" s="64"/>
      <c r="N2359" s="65" t="s">
        <v>7505</v>
      </c>
      <c r="O2359" s="66">
        <v>1</v>
      </c>
      <c r="P2359" s="67">
        <f>O2359+SUMIF(IN!F:F,Inventory!H:H,IN!M:M)-SUMIF(OUT!F:F,Inventory!H:H,OUT!M:M)</f>
        <v>1</v>
      </c>
      <c r="Q2359" s="5"/>
      <c r="R2359" s="75">
        <f t="shared" si="72"/>
        <v>0</v>
      </c>
      <c r="S2359" s="75"/>
      <c r="T2359" s="11">
        <v>150</v>
      </c>
      <c r="U2359" s="11" t="s">
        <v>40</v>
      </c>
      <c r="V2359" s="11" t="s">
        <v>75</v>
      </c>
      <c r="W2359" s="11">
        <v>3650</v>
      </c>
      <c r="X2359" s="11">
        <v>150</v>
      </c>
      <c r="Y2359" s="11"/>
      <c r="Z2359" s="11">
        <v>0</v>
      </c>
      <c r="AA2359" s="11">
        <v>2</v>
      </c>
      <c r="AB2359" s="11">
        <v>5</v>
      </c>
      <c r="AC2359" s="11">
        <v>5</v>
      </c>
      <c r="AD2359" s="11">
        <v>5</v>
      </c>
      <c r="AE2359" s="11">
        <v>5</v>
      </c>
      <c r="AF2359" s="11">
        <f t="shared" si="73"/>
        <v>4.7</v>
      </c>
    </row>
    <row r="2360" ht="50" customHeight="1" spans="1:32">
      <c r="A2360" s="11"/>
      <c r="B2360" s="11">
        <v>3715</v>
      </c>
      <c r="C2360" s="11"/>
      <c r="D2360" s="11"/>
      <c r="E2360" s="11" t="s">
        <v>7513</v>
      </c>
      <c r="F2360" s="11" t="s">
        <v>2007</v>
      </c>
      <c r="G2360" s="11" t="s">
        <v>1330</v>
      </c>
      <c r="H2360" s="11" t="s">
        <v>7514</v>
      </c>
      <c r="I2360" s="54">
        <v>1</v>
      </c>
      <c r="J2360" s="79" t="s">
        <v>35</v>
      </c>
      <c r="K2360" s="27" t="s">
        <v>122</v>
      </c>
      <c r="L2360" s="63" t="s">
        <v>40</v>
      </c>
      <c r="M2360" s="64"/>
      <c r="N2360" s="65" t="s">
        <v>7505</v>
      </c>
      <c r="O2360" s="66">
        <v>1</v>
      </c>
      <c r="P2360" s="67">
        <f>O2360+SUMIF(IN!F:F,Inventory!H:H,IN!M:M)-SUMIF(OUT!F:F,Inventory!H:H,OUT!M:M)</f>
        <v>1</v>
      </c>
      <c r="Q2360" s="5"/>
      <c r="R2360" s="75">
        <f t="shared" si="72"/>
        <v>0</v>
      </c>
      <c r="S2360" s="75"/>
      <c r="T2360" s="11">
        <v>150</v>
      </c>
      <c r="U2360" s="11" t="s">
        <v>40</v>
      </c>
      <c r="V2360" s="11" t="s">
        <v>75</v>
      </c>
      <c r="W2360" s="11">
        <v>3650</v>
      </c>
      <c r="X2360" s="11">
        <v>180</v>
      </c>
      <c r="Y2360" s="11"/>
      <c r="Z2360" s="11">
        <v>0</v>
      </c>
      <c r="AA2360" s="11">
        <v>3</v>
      </c>
      <c r="AB2360" s="11">
        <v>4</v>
      </c>
      <c r="AC2360" s="11">
        <v>5</v>
      </c>
      <c r="AD2360" s="11">
        <v>5</v>
      </c>
      <c r="AE2360" s="11">
        <v>5</v>
      </c>
      <c r="AF2360" s="11">
        <f t="shared" si="73"/>
        <v>4.7</v>
      </c>
    </row>
    <row r="2361" ht="50" customHeight="1" spans="1:32">
      <c r="A2361" s="11">
        <v>1519</v>
      </c>
      <c r="B2361" s="11">
        <v>3716</v>
      </c>
      <c r="C2361" s="11"/>
      <c r="D2361" s="11"/>
      <c r="E2361" s="11" t="s">
        <v>4870</v>
      </c>
      <c r="F2361" s="11" t="s">
        <v>7515</v>
      </c>
      <c r="G2361" s="11" t="s">
        <v>1330</v>
      </c>
      <c r="H2361" s="11" t="s">
        <v>7516</v>
      </c>
      <c r="I2361" s="87">
        <v>1</v>
      </c>
      <c r="J2361" s="70" t="s">
        <v>35</v>
      </c>
      <c r="K2361" s="27" t="s">
        <v>122</v>
      </c>
      <c r="L2361" s="63" t="s">
        <v>3334</v>
      </c>
      <c r="M2361" s="64"/>
      <c r="N2361" s="65" t="s">
        <v>7505</v>
      </c>
      <c r="O2361" s="66">
        <v>1</v>
      </c>
      <c r="P2361" s="67">
        <f>O2361+SUMIF(IN!F:F,Inventory!H:H,IN!M:M)-SUMIF(OUT!F:F,Inventory!H:H,OUT!M:M)</f>
        <v>1</v>
      </c>
      <c r="Q2361" s="5"/>
      <c r="R2361" s="75">
        <f t="shared" si="72"/>
        <v>0</v>
      </c>
      <c r="S2361" s="75"/>
      <c r="T2361" s="11">
        <v>150</v>
      </c>
      <c r="U2361" s="11" t="s">
        <v>40</v>
      </c>
      <c r="V2361" s="11" t="s">
        <v>75</v>
      </c>
      <c r="W2361" s="11">
        <v>3650</v>
      </c>
      <c r="X2361" s="11">
        <v>210</v>
      </c>
      <c r="Y2361" s="11"/>
      <c r="Z2361" s="11">
        <v>0</v>
      </c>
      <c r="AA2361" s="11">
        <v>5</v>
      </c>
      <c r="AB2361" s="11">
        <v>5</v>
      </c>
      <c r="AC2361" s="11">
        <v>5</v>
      </c>
      <c r="AD2361" s="11">
        <v>5</v>
      </c>
      <c r="AE2361" s="11">
        <v>5</v>
      </c>
      <c r="AF2361" s="11">
        <f t="shared" si="73"/>
        <v>5</v>
      </c>
    </row>
    <row r="2362" ht="50" customHeight="1" spans="1:32">
      <c r="A2362" s="11"/>
      <c r="B2362" s="11">
        <v>3717</v>
      </c>
      <c r="C2362" s="11"/>
      <c r="D2362" s="11"/>
      <c r="E2362" s="11" t="s">
        <v>7517</v>
      </c>
      <c r="F2362" s="11" t="s">
        <v>6413</v>
      </c>
      <c r="G2362" s="11" t="s">
        <v>1330</v>
      </c>
      <c r="H2362" s="11" t="s">
        <v>7518</v>
      </c>
      <c r="I2362" s="50">
        <v>1</v>
      </c>
      <c r="J2362" s="11" t="s">
        <v>36</v>
      </c>
      <c r="K2362" s="27" t="s">
        <v>122</v>
      </c>
      <c r="L2362" s="63" t="s">
        <v>40</v>
      </c>
      <c r="M2362" s="64"/>
      <c r="N2362" s="65" t="s">
        <v>7505</v>
      </c>
      <c r="O2362" s="66">
        <v>1</v>
      </c>
      <c r="P2362" s="67">
        <f>O2362+SUMIF(IN!F:F,Inventory!H:H,IN!M:M)-SUMIF(OUT!F:F,Inventory!H:H,OUT!M:M)</f>
        <v>1</v>
      </c>
      <c r="Q2362" s="5"/>
      <c r="R2362" s="75">
        <f t="shared" si="72"/>
        <v>0</v>
      </c>
      <c r="S2362" s="75"/>
      <c r="T2362" s="11">
        <v>150</v>
      </c>
      <c r="U2362" s="11" t="s">
        <v>40</v>
      </c>
      <c r="V2362" s="11" t="s">
        <v>75</v>
      </c>
      <c r="W2362" s="11">
        <v>3650</v>
      </c>
      <c r="X2362" s="11">
        <v>240</v>
      </c>
      <c r="Y2362" s="11"/>
      <c r="Z2362" s="11">
        <v>0</v>
      </c>
      <c r="AA2362" s="11">
        <v>5</v>
      </c>
      <c r="AB2362" s="11">
        <v>5</v>
      </c>
      <c r="AC2362" s="11">
        <v>5</v>
      </c>
      <c r="AD2362" s="11">
        <v>5</v>
      </c>
      <c r="AE2362" s="11">
        <v>4</v>
      </c>
      <c r="AF2362" s="11">
        <f t="shared" si="73"/>
        <v>4.7</v>
      </c>
    </row>
    <row r="2363" ht="50" customHeight="1" spans="1:32">
      <c r="A2363" s="11">
        <v>1513</v>
      </c>
      <c r="B2363" s="11">
        <v>3097</v>
      </c>
      <c r="C2363" s="11"/>
      <c r="D2363" s="11"/>
      <c r="E2363" s="11" t="s">
        <v>2880</v>
      </c>
      <c r="F2363" s="11" t="s">
        <v>55</v>
      </c>
      <c r="G2363" s="11" t="s">
        <v>6306</v>
      </c>
      <c r="H2363" s="11" t="s">
        <v>7519</v>
      </c>
      <c r="I2363" s="50">
        <v>1</v>
      </c>
      <c r="J2363" s="69" t="s">
        <v>35</v>
      </c>
      <c r="K2363" s="27" t="s">
        <v>36</v>
      </c>
      <c r="L2363" s="63" t="s">
        <v>40</v>
      </c>
      <c r="M2363" s="64"/>
      <c r="N2363" s="66" t="s">
        <v>7520</v>
      </c>
      <c r="O2363" s="66">
        <v>4</v>
      </c>
      <c r="P2363" s="67">
        <f>O2363+SUMIF(IN!F:F,Inventory!H:H,IN!M:M)-SUMIF(OUT!F:F,Inventory!H:H,OUT!M:M)</f>
        <v>4</v>
      </c>
      <c r="Q2363" s="5"/>
      <c r="R2363" s="75">
        <f t="shared" si="72"/>
        <v>0</v>
      </c>
      <c r="S2363" s="75"/>
      <c r="T2363" s="11">
        <v>30</v>
      </c>
      <c r="U2363" s="11" t="s">
        <v>40</v>
      </c>
      <c r="V2363" s="11" t="s">
        <v>974</v>
      </c>
      <c r="W2363" s="11">
        <v>1000</v>
      </c>
      <c r="X2363" s="11">
        <v>30</v>
      </c>
      <c r="Y2363" s="11"/>
      <c r="Z2363" s="11">
        <v>0</v>
      </c>
      <c r="AA2363" s="11">
        <v>3</v>
      </c>
      <c r="AB2363" s="11">
        <v>5</v>
      </c>
      <c r="AC2363" s="11">
        <v>4</v>
      </c>
      <c r="AD2363" s="11">
        <v>5</v>
      </c>
      <c r="AE2363" s="11">
        <v>5</v>
      </c>
      <c r="AF2363" s="11">
        <f t="shared" si="73"/>
        <v>4.6</v>
      </c>
    </row>
    <row r="2364" ht="50" customHeight="1" spans="1:32">
      <c r="A2364" s="11"/>
      <c r="B2364" s="11" t="s">
        <v>7521</v>
      </c>
      <c r="C2364" s="11"/>
      <c r="D2364" s="11"/>
      <c r="E2364" s="11" t="s">
        <v>160</v>
      </c>
      <c r="F2364" s="11" t="s">
        <v>623</v>
      </c>
      <c r="G2364" s="11" t="s">
        <v>558</v>
      </c>
      <c r="H2364" s="11" t="s">
        <v>7522</v>
      </c>
      <c r="I2364" s="50">
        <v>2</v>
      </c>
      <c r="J2364" s="11" t="s">
        <v>35</v>
      </c>
      <c r="K2364" s="27" t="s">
        <v>36</v>
      </c>
      <c r="L2364" s="63" t="s">
        <v>40</v>
      </c>
      <c r="M2364" s="64"/>
      <c r="N2364" s="65" t="s">
        <v>7523</v>
      </c>
      <c r="O2364" s="66">
        <v>2</v>
      </c>
      <c r="P2364" s="67">
        <f>O2364+SUMIF(IN!F:F,Inventory!H:H,IN!M:M)-SUMIF(OUT!F:F,Inventory!H:H,OUT!M:M)</f>
        <v>2</v>
      </c>
      <c r="Q2364" s="5"/>
      <c r="R2364" s="75">
        <f t="shared" si="72"/>
        <v>0</v>
      </c>
      <c r="S2364" s="75"/>
      <c r="T2364" s="11">
        <v>30</v>
      </c>
      <c r="U2364" s="11" t="s">
        <v>74</v>
      </c>
      <c r="V2364" s="11"/>
      <c r="W2364" s="11">
        <v>1000</v>
      </c>
      <c r="X2364" s="11"/>
      <c r="Y2364" s="11"/>
      <c r="Z2364" s="11">
        <v>0</v>
      </c>
      <c r="AA2364" s="11">
        <v>5</v>
      </c>
      <c r="AB2364" s="11">
        <v>2</v>
      </c>
      <c r="AC2364" s="11">
        <v>5</v>
      </c>
      <c r="AD2364" s="11">
        <v>5</v>
      </c>
      <c r="AE2364" s="11">
        <v>5</v>
      </c>
      <c r="AF2364" s="11">
        <f t="shared" si="73"/>
        <v>4.7</v>
      </c>
    </row>
    <row r="2365" ht="50" customHeight="1" spans="1:32">
      <c r="A2365" s="11">
        <v>1586</v>
      </c>
      <c r="B2365" s="11" t="s">
        <v>7524</v>
      </c>
      <c r="C2365" s="11"/>
      <c r="D2365" s="11"/>
      <c r="E2365" s="10" t="s">
        <v>7525</v>
      </c>
      <c r="F2365" s="54" t="s">
        <v>7526</v>
      </c>
      <c r="G2365" s="54" t="s">
        <v>7527</v>
      </c>
      <c r="H2365" s="54" t="s">
        <v>7528</v>
      </c>
      <c r="I2365" s="50">
        <v>60</v>
      </c>
      <c r="J2365" s="54" t="s">
        <v>35</v>
      </c>
      <c r="K2365" s="27" t="s">
        <v>36</v>
      </c>
      <c r="L2365" s="63" t="s">
        <v>64</v>
      </c>
      <c r="M2365" s="64"/>
      <c r="N2365" s="65" t="s">
        <v>7523</v>
      </c>
      <c r="O2365" s="66">
        <v>21</v>
      </c>
      <c r="P2365" s="67">
        <f>O2365+SUMIF(IN!F:F,Inventory!H:H,IN!M:M)-SUMIF(OUT!F:F,Inventory!H:H,OUT!M:M)</f>
        <v>38</v>
      </c>
      <c r="Q2365" s="5" t="s">
        <v>7529</v>
      </c>
      <c r="R2365" s="75">
        <f t="shared" si="72"/>
        <v>0</v>
      </c>
      <c r="S2365" s="75"/>
      <c r="T2365" s="11">
        <v>120</v>
      </c>
      <c r="U2365" s="11" t="s">
        <v>74</v>
      </c>
      <c r="V2365" s="11" t="s">
        <v>66</v>
      </c>
      <c r="W2365" s="11">
        <v>3650</v>
      </c>
      <c r="X2365" s="11">
        <v>120</v>
      </c>
      <c r="Y2365" s="11"/>
      <c r="Z2365" s="11">
        <v>0</v>
      </c>
      <c r="AA2365" s="11">
        <v>5</v>
      </c>
      <c r="AB2365" s="11">
        <v>2</v>
      </c>
      <c r="AC2365" s="11">
        <v>5</v>
      </c>
      <c r="AD2365" s="11">
        <v>5</v>
      </c>
      <c r="AE2365" s="11">
        <v>5</v>
      </c>
      <c r="AF2365" s="11">
        <f t="shared" si="73"/>
        <v>4.7</v>
      </c>
    </row>
    <row r="2366" ht="50" customHeight="1" spans="1:32">
      <c r="A2366" s="11"/>
      <c r="B2366" s="11" t="s">
        <v>7530</v>
      </c>
      <c r="C2366" s="11"/>
      <c r="D2366" s="11"/>
      <c r="E2366" s="10" t="s">
        <v>7531</v>
      </c>
      <c r="F2366" s="10" t="s">
        <v>1232</v>
      </c>
      <c r="G2366" s="58" t="s">
        <v>855</v>
      </c>
      <c r="H2366" s="11" t="s">
        <v>7532</v>
      </c>
      <c r="I2366" s="50">
        <v>1</v>
      </c>
      <c r="J2366" s="54" t="s">
        <v>35</v>
      </c>
      <c r="K2366" s="27" t="s">
        <v>36</v>
      </c>
      <c r="L2366" s="63" t="s">
        <v>40</v>
      </c>
      <c r="M2366" s="64"/>
      <c r="N2366" s="65" t="s">
        <v>7523</v>
      </c>
      <c r="O2366" s="66">
        <v>3</v>
      </c>
      <c r="P2366" s="67">
        <f>O2366+SUMIF(IN!F:F,Inventory!H:H,IN!M:M)-SUMIF(OUT!F:F,Inventory!H:H,OUT!M:M)</f>
        <v>3</v>
      </c>
      <c r="Q2366" s="5"/>
      <c r="R2366" s="75">
        <f t="shared" si="72"/>
        <v>0</v>
      </c>
      <c r="S2366" s="75"/>
      <c r="T2366" s="11">
        <v>60</v>
      </c>
      <c r="U2366" s="11" t="s">
        <v>74</v>
      </c>
      <c r="V2366" s="11"/>
      <c r="W2366" s="11">
        <v>1000</v>
      </c>
      <c r="X2366" s="11"/>
      <c r="Y2366" s="11"/>
      <c r="Z2366" s="11">
        <v>0</v>
      </c>
      <c r="AA2366" s="11">
        <v>4</v>
      </c>
      <c r="AB2366" s="11">
        <v>2</v>
      </c>
      <c r="AC2366" s="11">
        <v>5</v>
      </c>
      <c r="AD2366" s="11">
        <v>5</v>
      </c>
      <c r="AE2366" s="11">
        <v>5</v>
      </c>
      <c r="AF2366" s="11">
        <f t="shared" si="73"/>
        <v>4.6</v>
      </c>
    </row>
    <row r="2367" ht="50" customHeight="1" spans="1:32">
      <c r="A2367" s="11"/>
      <c r="B2367" s="11" t="s">
        <v>7533</v>
      </c>
      <c r="C2367" s="11"/>
      <c r="D2367" s="11"/>
      <c r="E2367" s="54" t="s">
        <v>160</v>
      </c>
      <c r="F2367" s="54" t="s">
        <v>854</v>
      </c>
      <c r="G2367" s="54" t="s">
        <v>855</v>
      </c>
      <c r="H2367" s="54" t="s">
        <v>7534</v>
      </c>
      <c r="I2367" s="50">
        <v>1</v>
      </c>
      <c r="J2367" s="54" t="s">
        <v>35</v>
      </c>
      <c r="K2367" s="27" t="s">
        <v>36</v>
      </c>
      <c r="L2367" s="63" t="s">
        <v>40</v>
      </c>
      <c r="M2367" s="64"/>
      <c r="N2367" s="65" t="s">
        <v>7523</v>
      </c>
      <c r="O2367" s="66">
        <v>8</v>
      </c>
      <c r="P2367" s="67" t="s">
        <v>5301</v>
      </c>
      <c r="Q2367" s="5"/>
      <c r="R2367" s="75">
        <f t="shared" si="72"/>
        <v>0</v>
      </c>
      <c r="S2367" s="75"/>
      <c r="T2367" s="11">
        <v>60</v>
      </c>
      <c r="U2367" s="11" t="s">
        <v>44</v>
      </c>
      <c r="V2367" s="11"/>
      <c r="W2367" s="11">
        <v>1000</v>
      </c>
      <c r="X2367" s="11"/>
      <c r="Y2367" s="11"/>
      <c r="Z2367" s="11">
        <v>0</v>
      </c>
      <c r="AA2367" s="11">
        <v>3</v>
      </c>
      <c r="AB2367" s="11">
        <v>5</v>
      </c>
      <c r="AC2367" s="11">
        <v>4</v>
      </c>
      <c r="AD2367" s="11">
        <v>5</v>
      </c>
      <c r="AE2367" s="11">
        <v>5</v>
      </c>
      <c r="AF2367" s="11">
        <f t="shared" si="73"/>
        <v>4.6</v>
      </c>
    </row>
    <row r="2368" ht="50" customHeight="1" spans="1:32">
      <c r="A2368" s="11"/>
      <c r="B2368" s="11" t="s">
        <v>7535</v>
      </c>
      <c r="C2368" s="11"/>
      <c r="D2368" s="11"/>
      <c r="E2368" s="54" t="s">
        <v>1547</v>
      </c>
      <c r="F2368" s="54" t="s">
        <v>7536</v>
      </c>
      <c r="G2368" s="54" t="s">
        <v>855</v>
      </c>
      <c r="H2368" s="54" t="s">
        <v>7537</v>
      </c>
      <c r="I2368" s="50">
        <v>1</v>
      </c>
      <c r="J2368" s="54" t="s">
        <v>35</v>
      </c>
      <c r="K2368" s="27" t="s">
        <v>36</v>
      </c>
      <c r="L2368" s="63" t="s">
        <v>40</v>
      </c>
      <c r="M2368" s="64"/>
      <c r="N2368" s="65" t="s">
        <v>7523</v>
      </c>
      <c r="O2368" s="66">
        <v>2</v>
      </c>
      <c r="P2368" s="67">
        <f>O2368+SUMIF(IN!F:F,Inventory!H:H,IN!M:M)-SUMIF(OUT!F:F,Inventory!H:H,OUT!M:M)</f>
        <v>2</v>
      </c>
      <c r="Q2368" s="5"/>
      <c r="R2368" s="75">
        <f t="shared" si="72"/>
        <v>0</v>
      </c>
      <c r="S2368" s="75"/>
      <c r="T2368" s="11">
        <v>60</v>
      </c>
      <c r="U2368" s="11" t="s">
        <v>74</v>
      </c>
      <c r="V2368" s="11"/>
      <c r="W2368" s="11">
        <v>1000</v>
      </c>
      <c r="X2368" s="11"/>
      <c r="Y2368" s="11"/>
      <c r="Z2368" s="11">
        <v>0</v>
      </c>
      <c r="AA2368" s="11">
        <v>4</v>
      </c>
      <c r="AB2368" s="11">
        <v>5</v>
      </c>
      <c r="AC2368" s="11">
        <v>5</v>
      </c>
      <c r="AD2368" s="11">
        <v>4</v>
      </c>
      <c r="AE2368" s="11">
        <v>5</v>
      </c>
      <c r="AF2368" s="11">
        <f t="shared" si="73"/>
        <v>4.6</v>
      </c>
    </row>
    <row r="2369" ht="50" customHeight="1" spans="1:32">
      <c r="A2369" s="11"/>
      <c r="B2369" s="11" t="s">
        <v>7538</v>
      </c>
      <c r="C2369" s="11"/>
      <c r="D2369" s="11"/>
      <c r="E2369" s="10" t="s">
        <v>1231</v>
      </c>
      <c r="F2369" s="54" t="s">
        <v>854</v>
      </c>
      <c r="G2369" s="54" t="s">
        <v>855</v>
      </c>
      <c r="H2369" s="54" t="s">
        <v>7539</v>
      </c>
      <c r="I2369" s="50">
        <v>2</v>
      </c>
      <c r="J2369" s="54" t="s">
        <v>35</v>
      </c>
      <c r="K2369" s="27" t="s">
        <v>36</v>
      </c>
      <c r="L2369" s="63" t="s">
        <v>40</v>
      </c>
      <c r="M2369" s="64"/>
      <c r="N2369" s="65" t="s">
        <v>7523</v>
      </c>
      <c r="O2369" s="66">
        <v>6</v>
      </c>
      <c r="P2369" s="67">
        <f>O2369+SUMIF(IN!F:F,Inventory!H:H,IN!M:M)-SUMIF(OUT!F:F,Inventory!H:H,OUT!M:M)</f>
        <v>12</v>
      </c>
      <c r="Q2369" s="5"/>
      <c r="R2369" s="75">
        <f t="shared" si="72"/>
        <v>0</v>
      </c>
      <c r="S2369" s="75"/>
      <c r="T2369" s="11">
        <v>60</v>
      </c>
      <c r="U2369" s="11" t="s">
        <v>74</v>
      </c>
      <c r="V2369" s="11" t="s">
        <v>66</v>
      </c>
      <c r="W2369" s="11">
        <v>3650</v>
      </c>
      <c r="X2369" s="11">
        <v>30</v>
      </c>
      <c r="Y2369" s="11"/>
      <c r="Z2369" s="11">
        <v>0</v>
      </c>
      <c r="AA2369" s="11">
        <v>4</v>
      </c>
      <c r="AB2369" s="11">
        <v>5</v>
      </c>
      <c r="AC2369" s="11">
        <v>4</v>
      </c>
      <c r="AD2369" s="11">
        <v>5</v>
      </c>
      <c r="AE2369" s="11">
        <v>5</v>
      </c>
      <c r="AF2369" s="11">
        <f t="shared" si="73"/>
        <v>4.7</v>
      </c>
    </row>
    <row r="2370" ht="50" customHeight="1" spans="1:32">
      <c r="A2370" s="11"/>
      <c r="B2370" s="11" t="s">
        <v>7540</v>
      </c>
      <c r="C2370" s="11" t="s">
        <v>1</v>
      </c>
      <c r="D2370" s="11"/>
      <c r="E2370" s="10" t="s">
        <v>1231</v>
      </c>
      <c r="F2370" s="10" t="s">
        <v>854</v>
      </c>
      <c r="G2370" s="10" t="s">
        <v>7527</v>
      </c>
      <c r="H2370" s="11" t="s">
        <v>7541</v>
      </c>
      <c r="I2370" s="50">
        <v>50</v>
      </c>
      <c r="J2370" s="54" t="s">
        <v>35</v>
      </c>
      <c r="K2370" s="27" t="s">
        <v>36</v>
      </c>
      <c r="L2370" s="63" t="s">
        <v>37</v>
      </c>
      <c r="M2370" s="64"/>
      <c r="N2370" s="65" t="s">
        <v>7523</v>
      </c>
      <c r="O2370" s="66">
        <v>42</v>
      </c>
      <c r="P2370" s="67">
        <f>O2370+SUMIF(IN!F:F,Inventory!H:H,IN!M:M)-SUMIF(OUT!F:F,Inventory!H:H,OUT!M:M)</f>
        <v>8</v>
      </c>
      <c r="Q2370" s="5" t="s">
        <v>7542</v>
      </c>
      <c r="R2370" s="75">
        <f t="shared" ref="R2370:R2433" si="74">M2370*P2370</f>
        <v>0</v>
      </c>
      <c r="S2370" s="75"/>
      <c r="T2370" s="11">
        <v>120</v>
      </c>
      <c r="U2370" s="11" t="s">
        <v>74</v>
      </c>
      <c r="V2370" s="11" t="s">
        <v>66</v>
      </c>
      <c r="W2370" s="11">
        <v>3650</v>
      </c>
      <c r="X2370" s="11">
        <v>120</v>
      </c>
      <c r="Y2370" s="11"/>
      <c r="Z2370" s="11">
        <v>0</v>
      </c>
      <c r="AA2370" s="11">
        <v>3</v>
      </c>
      <c r="AB2370" s="11">
        <v>5</v>
      </c>
      <c r="AC2370" s="11">
        <v>4</v>
      </c>
      <c r="AD2370" s="11">
        <v>5</v>
      </c>
      <c r="AE2370" s="11">
        <v>5</v>
      </c>
      <c r="AF2370" s="11">
        <f t="shared" ref="AF2370:AF2433" si="75">AA2370*0.1+AB2370*0.1+AC2370*0.2+AD2370*0.3+AE2370*0.3</f>
        <v>4.6</v>
      </c>
    </row>
    <row r="2371" ht="50" customHeight="1" spans="1:32">
      <c r="A2371" s="11"/>
      <c r="B2371" s="11" t="s">
        <v>7543</v>
      </c>
      <c r="C2371" s="11"/>
      <c r="D2371" s="11"/>
      <c r="E2371" s="10" t="s">
        <v>160</v>
      </c>
      <c r="F2371" s="10" t="s">
        <v>7526</v>
      </c>
      <c r="G2371" s="10" t="s">
        <v>1103</v>
      </c>
      <c r="H2371" s="11" t="s">
        <v>7544</v>
      </c>
      <c r="I2371" s="50">
        <v>2</v>
      </c>
      <c r="J2371" s="54" t="s">
        <v>35</v>
      </c>
      <c r="K2371" s="27" t="s">
        <v>36</v>
      </c>
      <c r="L2371" s="63" t="s">
        <v>40</v>
      </c>
      <c r="M2371" s="64"/>
      <c r="N2371" s="65" t="s">
        <v>7523</v>
      </c>
      <c r="O2371" s="66">
        <v>5</v>
      </c>
      <c r="P2371" s="67">
        <f>O2371+SUMIF(IN!F:F,Inventory!H:H,IN!M:M)-SUMIF(OUT!F:F,Inventory!H:H,OUT!M:M)</f>
        <v>5</v>
      </c>
      <c r="Q2371" s="5"/>
      <c r="R2371" s="75">
        <f t="shared" si="74"/>
        <v>0</v>
      </c>
      <c r="S2371" s="75"/>
      <c r="T2371" s="11">
        <v>60</v>
      </c>
      <c r="U2371" s="11" t="s">
        <v>74</v>
      </c>
      <c r="V2371" s="11"/>
      <c r="W2371" s="11">
        <v>3650</v>
      </c>
      <c r="X2371" s="11"/>
      <c r="Y2371" s="11"/>
      <c r="Z2371" s="11">
        <v>0</v>
      </c>
      <c r="AA2371" s="11">
        <v>1</v>
      </c>
      <c r="AB2371" s="11">
        <v>5</v>
      </c>
      <c r="AC2371" s="11">
        <v>5</v>
      </c>
      <c r="AD2371" s="11">
        <v>5</v>
      </c>
      <c r="AE2371" s="11">
        <v>5</v>
      </c>
      <c r="AF2371" s="11">
        <f t="shared" si="75"/>
        <v>4.6</v>
      </c>
    </row>
    <row r="2372" ht="50" customHeight="1" spans="1:32">
      <c r="A2372" s="11"/>
      <c r="B2372" s="11" t="s">
        <v>7545</v>
      </c>
      <c r="C2372" s="11"/>
      <c r="D2372" s="11"/>
      <c r="E2372" s="54" t="s">
        <v>1231</v>
      </c>
      <c r="F2372" s="54" t="s">
        <v>1232</v>
      </c>
      <c r="G2372" s="54" t="s">
        <v>855</v>
      </c>
      <c r="H2372" s="49" t="s">
        <v>7546</v>
      </c>
      <c r="I2372" s="50">
        <v>1</v>
      </c>
      <c r="J2372" s="54" t="s">
        <v>35</v>
      </c>
      <c r="K2372" s="27" t="s">
        <v>36</v>
      </c>
      <c r="L2372" s="63" t="s">
        <v>37</v>
      </c>
      <c r="M2372" s="64"/>
      <c r="N2372" s="65" t="s">
        <v>7523</v>
      </c>
      <c r="O2372" s="66">
        <v>2</v>
      </c>
      <c r="P2372" s="67">
        <f>O2372+SUMIF(IN!F:F,Inventory!H:H,IN!M:M)-SUMIF(OUT!F:F,Inventory!H:H,OUT!M:M)</f>
        <v>2</v>
      </c>
      <c r="Q2372" s="5"/>
      <c r="R2372" s="75">
        <f t="shared" si="74"/>
        <v>0</v>
      </c>
      <c r="S2372" s="75"/>
      <c r="T2372" s="11">
        <v>60</v>
      </c>
      <c r="U2372" s="11" t="s">
        <v>74</v>
      </c>
      <c r="V2372" s="11" t="s">
        <v>66</v>
      </c>
      <c r="W2372" s="11">
        <v>1000</v>
      </c>
      <c r="X2372" s="11"/>
      <c r="Y2372" s="11"/>
      <c r="Z2372" s="11">
        <v>0</v>
      </c>
      <c r="AA2372" s="11">
        <v>3</v>
      </c>
      <c r="AB2372" s="11">
        <v>5</v>
      </c>
      <c r="AC2372" s="11">
        <v>4</v>
      </c>
      <c r="AD2372" s="11">
        <v>5</v>
      </c>
      <c r="AE2372" s="11">
        <v>5</v>
      </c>
      <c r="AF2372" s="11">
        <f t="shared" si="75"/>
        <v>4.6</v>
      </c>
    </row>
    <row r="2373" ht="50" customHeight="1" spans="1:32">
      <c r="A2373" s="11"/>
      <c r="B2373" s="11" t="s">
        <v>7547</v>
      </c>
      <c r="C2373" s="11" t="s">
        <v>1</v>
      </c>
      <c r="D2373" s="11"/>
      <c r="E2373" s="10" t="s">
        <v>1231</v>
      </c>
      <c r="F2373" s="54" t="s">
        <v>854</v>
      </c>
      <c r="G2373" s="54" t="s">
        <v>855</v>
      </c>
      <c r="H2373" s="54" t="s">
        <v>7548</v>
      </c>
      <c r="I2373" s="50">
        <v>2</v>
      </c>
      <c r="J2373" s="54" t="s">
        <v>35</v>
      </c>
      <c r="K2373" s="27" t="s">
        <v>36</v>
      </c>
      <c r="L2373" s="63" t="s">
        <v>64</v>
      </c>
      <c r="M2373" s="64"/>
      <c r="N2373" s="65" t="s">
        <v>7523</v>
      </c>
      <c r="O2373" s="66">
        <v>2</v>
      </c>
      <c r="P2373" s="67">
        <f>O2373+SUMIF(IN!F:F,Inventory!H:H,IN!M:M)-SUMIF(OUT!F:F,Inventory!H:H,OUT!M:M)</f>
        <v>2</v>
      </c>
      <c r="Q2373" s="5" t="s">
        <v>7549</v>
      </c>
      <c r="R2373" s="75">
        <f t="shared" si="74"/>
        <v>0</v>
      </c>
      <c r="S2373" s="75"/>
      <c r="T2373" s="11">
        <v>60</v>
      </c>
      <c r="U2373" s="11" t="s">
        <v>40</v>
      </c>
      <c r="V2373" s="10"/>
      <c r="W2373" s="11">
        <v>1000</v>
      </c>
      <c r="X2373" s="11"/>
      <c r="Y2373" s="11"/>
      <c r="Z2373" s="11">
        <v>0</v>
      </c>
      <c r="AA2373" s="11">
        <v>5</v>
      </c>
      <c r="AB2373" s="11">
        <v>4</v>
      </c>
      <c r="AC2373" s="11">
        <v>4</v>
      </c>
      <c r="AD2373" s="11">
        <v>5</v>
      </c>
      <c r="AE2373" s="11">
        <v>5</v>
      </c>
      <c r="AF2373" s="11">
        <f t="shared" si="75"/>
        <v>4.7</v>
      </c>
    </row>
    <row r="2374" ht="50" customHeight="1" spans="1:32">
      <c r="A2374" s="11"/>
      <c r="B2374" s="11" t="s">
        <v>7550</v>
      </c>
      <c r="C2374" s="11"/>
      <c r="D2374" s="11"/>
      <c r="E2374" s="100" t="s">
        <v>160</v>
      </c>
      <c r="F2374" s="100" t="s">
        <v>623</v>
      </c>
      <c r="G2374" s="100" t="s">
        <v>558</v>
      </c>
      <c r="H2374" s="101" t="s">
        <v>7551</v>
      </c>
      <c r="I2374" s="50">
        <v>4</v>
      </c>
      <c r="J2374" s="69" t="s">
        <v>35</v>
      </c>
      <c r="K2374" s="89" t="s">
        <v>36</v>
      </c>
      <c r="L2374" s="27" t="s">
        <v>64</v>
      </c>
      <c r="M2374" s="64"/>
      <c r="N2374" s="65" t="s">
        <v>7523</v>
      </c>
      <c r="O2374" s="66">
        <v>8</v>
      </c>
      <c r="P2374" s="67">
        <f>O2374+SUMIF(IN!F:F,Inventory!H:H,IN!M:M)-SUMIF(OUT!F:F,Inventory!H:H,OUT!M:M)</f>
        <v>8</v>
      </c>
      <c r="Q2374" s="5" t="s">
        <v>7552</v>
      </c>
      <c r="R2374" s="75">
        <f t="shared" si="74"/>
        <v>0</v>
      </c>
      <c r="S2374" s="75"/>
      <c r="T2374" s="11">
        <v>60</v>
      </c>
      <c r="U2374" s="11" t="s">
        <v>44</v>
      </c>
      <c r="V2374" s="11"/>
      <c r="W2374" s="11">
        <v>3650</v>
      </c>
      <c r="X2374" s="11"/>
      <c r="Y2374" s="11"/>
      <c r="Z2374" s="11">
        <v>0</v>
      </c>
      <c r="AA2374" s="11">
        <v>5</v>
      </c>
      <c r="AB2374" s="11">
        <v>4</v>
      </c>
      <c r="AC2374" s="11">
        <v>5</v>
      </c>
      <c r="AD2374" s="11">
        <v>4</v>
      </c>
      <c r="AE2374" s="11">
        <v>5</v>
      </c>
      <c r="AF2374" s="11">
        <f t="shared" si="75"/>
        <v>4.6</v>
      </c>
    </row>
    <row r="2375" ht="50" customHeight="1" spans="1:32">
      <c r="A2375" s="11">
        <v>460</v>
      </c>
      <c r="B2375" s="11" t="s">
        <v>7553</v>
      </c>
      <c r="C2375" s="11"/>
      <c r="D2375" s="11"/>
      <c r="E2375" s="100" t="s">
        <v>160</v>
      </c>
      <c r="F2375" s="100" t="s">
        <v>623</v>
      </c>
      <c r="G2375" s="100" t="s">
        <v>558</v>
      </c>
      <c r="H2375" s="100" t="s">
        <v>7554</v>
      </c>
      <c r="I2375" s="50">
        <v>2</v>
      </c>
      <c r="J2375" s="54" t="s">
        <v>35</v>
      </c>
      <c r="K2375" s="89" t="s">
        <v>36</v>
      </c>
      <c r="L2375" s="63" t="s">
        <v>40</v>
      </c>
      <c r="M2375" s="64"/>
      <c r="N2375" s="65" t="s">
        <v>7523</v>
      </c>
      <c r="O2375" s="66">
        <v>4</v>
      </c>
      <c r="P2375" s="67">
        <f>O2375+SUMIF(IN!F:F,Inventory!H:H,IN!M:M)-SUMIF(OUT!F:F,Inventory!H:H,OUT!M:M)</f>
        <v>4</v>
      </c>
      <c r="Q2375" s="5"/>
      <c r="R2375" s="75">
        <f t="shared" si="74"/>
        <v>0</v>
      </c>
      <c r="S2375" s="75"/>
      <c r="T2375" s="11">
        <v>30</v>
      </c>
      <c r="U2375" s="11" t="s">
        <v>74</v>
      </c>
      <c r="V2375" s="11"/>
      <c r="W2375" s="11">
        <v>1000</v>
      </c>
      <c r="X2375" s="11"/>
      <c r="Y2375" s="11"/>
      <c r="Z2375" s="11">
        <v>0</v>
      </c>
      <c r="AA2375" s="11">
        <v>2</v>
      </c>
      <c r="AB2375" s="11">
        <v>4</v>
      </c>
      <c r="AC2375" s="11">
        <v>5</v>
      </c>
      <c r="AD2375" s="11">
        <v>5</v>
      </c>
      <c r="AE2375" s="11">
        <v>5</v>
      </c>
      <c r="AF2375" s="11">
        <f t="shared" si="75"/>
        <v>4.6</v>
      </c>
    </row>
    <row r="2376" ht="50" customHeight="1" spans="1:32">
      <c r="A2376" s="11"/>
      <c r="B2376" s="11" t="s">
        <v>7555</v>
      </c>
      <c r="C2376" s="11"/>
      <c r="D2376" s="11"/>
      <c r="E2376" s="100" t="s">
        <v>160</v>
      </c>
      <c r="F2376" s="100" t="s">
        <v>623</v>
      </c>
      <c r="G2376" s="100" t="s">
        <v>558</v>
      </c>
      <c r="H2376" s="101" t="s">
        <v>7556</v>
      </c>
      <c r="I2376" s="50">
        <v>1</v>
      </c>
      <c r="J2376" s="69" t="s">
        <v>35</v>
      </c>
      <c r="K2376" s="89" t="s">
        <v>36</v>
      </c>
      <c r="L2376" s="63" t="s">
        <v>40</v>
      </c>
      <c r="M2376" s="64"/>
      <c r="N2376" s="65" t="s">
        <v>7523</v>
      </c>
      <c r="O2376" s="66">
        <v>2</v>
      </c>
      <c r="P2376" s="67">
        <f>O2376+SUMIF(IN!F:F,Inventory!H:H,IN!M:M)-SUMIF(OUT!F:F,Inventory!H:H,OUT!M:M)</f>
        <v>2</v>
      </c>
      <c r="Q2376" s="5"/>
      <c r="R2376" s="75">
        <f t="shared" si="74"/>
        <v>0</v>
      </c>
      <c r="S2376" s="75"/>
      <c r="T2376" s="11">
        <v>30</v>
      </c>
      <c r="U2376" s="11" t="s">
        <v>74</v>
      </c>
      <c r="V2376" s="11"/>
      <c r="W2376" s="11">
        <v>1000</v>
      </c>
      <c r="X2376" s="11"/>
      <c r="Y2376" s="11"/>
      <c r="Z2376" s="11">
        <v>0</v>
      </c>
      <c r="AA2376" s="11">
        <v>3</v>
      </c>
      <c r="AB2376" s="11">
        <v>5</v>
      </c>
      <c r="AC2376" s="11">
        <v>4</v>
      </c>
      <c r="AD2376" s="11">
        <v>5</v>
      </c>
      <c r="AE2376" s="11">
        <v>5</v>
      </c>
      <c r="AF2376" s="11">
        <f t="shared" si="75"/>
        <v>4.6</v>
      </c>
    </row>
    <row r="2377" ht="50" customHeight="1" spans="1:32">
      <c r="A2377" s="11">
        <v>1554</v>
      </c>
      <c r="B2377" s="11" t="s">
        <v>7557</v>
      </c>
      <c r="C2377" s="11"/>
      <c r="D2377" s="11"/>
      <c r="E2377" s="100" t="s">
        <v>160</v>
      </c>
      <c r="F2377" s="100" t="s">
        <v>623</v>
      </c>
      <c r="G2377" s="100" t="s">
        <v>558</v>
      </c>
      <c r="H2377" s="101" t="s">
        <v>7558</v>
      </c>
      <c r="I2377" s="50">
        <v>1</v>
      </c>
      <c r="J2377" s="69" t="s">
        <v>35</v>
      </c>
      <c r="K2377" s="89" t="s">
        <v>36</v>
      </c>
      <c r="L2377" s="63" t="s">
        <v>40</v>
      </c>
      <c r="M2377" s="64"/>
      <c r="N2377" s="65" t="s">
        <v>7523</v>
      </c>
      <c r="O2377" s="66">
        <v>2</v>
      </c>
      <c r="P2377" s="67">
        <f>O2377+SUMIF(IN!F:F,Inventory!H:H,IN!M:M)-SUMIF(OUT!F:F,Inventory!H:H,OUT!M:M)</f>
        <v>2</v>
      </c>
      <c r="Q2377" s="5"/>
      <c r="R2377" s="75">
        <f t="shared" si="74"/>
        <v>0</v>
      </c>
      <c r="S2377" s="75"/>
      <c r="T2377" s="11">
        <v>30</v>
      </c>
      <c r="U2377" s="11" t="s">
        <v>74</v>
      </c>
      <c r="V2377" s="11"/>
      <c r="W2377" s="11">
        <v>1000</v>
      </c>
      <c r="X2377" s="11"/>
      <c r="Y2377" s="11"/>
      <c r="Z2377" s="11">
        <v>0</v>
      </c>
      <c r="AA2377" s="11">
        <v>4</v>
      </c>
      <c r="AB2377" s="11">
        <v>5</v>
      </c>
      <c r="AC2377" s="11">
        <v>4</v>
      </c>
      <c r="AD2377" s="11">
        <v>5</v>
      </c>
      <c r="AE2377" s="11">
        <v>5</v>
      </c>
      <c r="AF2377" s="11">
        <f t="shared" si="75"/>
        <v>4.7</v>
      </c>
    </row>
    <row r="2378" ht="50" customHeight="1" spans="1:32">
      <c r="A2378" s="11">
        <v>1559</v>
      </c>
      <c r="B2378" s="11" t="s">
        <v>7559</v>
      </c>
      <c r="C2378" s="11"/>
      <c r="D2378" s="11"/>
      <c r="E2378" s="100" t="s">
        <v>160</v>
      </c>
      <c r="F2378" s="100" t="s">
        <v>623</v>
      </c>
      <c r="G2378" s="100" t="s">
        <v>558</v>
      </c>
      <c r="H2378" s="101" t="s">
        <v>7560</v>
      </c>
      <c r="I2378" s="50">
        <v>4</v>
      </c>
      <c r="J2378" s="69" t="s">
        <v>35</v>
      </c>
      <c r="K2378" s="89" t="s">
        <v>36</v>
      </c>
      <c r="L2378" s="27" t="s">
        <v>64</v>
      </c>
      <c r="M2378" s="64"/>
      <c r="N2378" s="65" t="s">
        <v>7523</v>
      </c>
      <c r="O2378" s="66">
        <v>5</v>
      </c>
      <c r="P2378" s="67">
        <f>O2378+SUMIF(IN!F:F,Inventory!H:H,IN!M:M)-SUMIF(OUT!F:F,Inventory!H:H,OUT!M:M)</f>
        <v>5</v>
      </c>
      <c r="Q2378" s="5" t="s">
        <v>7561</v>
      </c>
      <c r="R2378" s="75">
        <f t="shared" si="74"/>
        <v>0</v>
      </c>
      <c r="S2378" s="75"/>
      <c r="T2378" s="11">
        <v>30</v>
      </c>
      <c r="U2378" s="11" t="s">
        <v>74</v>
      </c>
      <c r="V2378" s="11"/>
      <c r="W2378" s="11">
        <v>3650</v>
      </c>
      <c r="X2378" s="11"/>
      <c r="Y2378" s="11"/>
      <c r="Z2378" s="11">
        <v>0</v>
      </c>
      <c r="AA2378" s="11">
        <v>5</v>
      </c>
      <c r="AB2378" s="11">
        <v>4</v>
      </c>
      <c r="AC2378" s="11">
        <v>5</v>
      </c>
      <c r="AD2378" s="11">
        <v>4</v>
      </c>
      <c r="AE2378" s="11">
        <v>5</v>
      </c>
      <c r="AF2378" s="11">
        <f t="shared" si="75"/>
        <v>4.6</v>
      </c>
    </row>
    <row r="2379" ht="50" customHeight="1" spans="1:32">
      <c r="A2379" s="11">
        <v>1560</v>
      </c>
      <c r="B2379" s="11" t="s">
        <v>7562</v>
      </c>
      <c r="C2379" s="11"/>
      <c r="D2379" s="11"/>
      <c r="E2379" s="100" t="s">
        <v>160</v>
      </c>
      <c r="F2379" s="100" t="s">
        <v>623</v>
      </c>
      <c r="G2379" s="100" t="s">
        <v>761</v>
      </c>
      <c r="H2379" s="101" t="s">
        <v>7563</v>
      </c>
      <c r="I2379" s="50">
        <v>1</v>
      </c>
      <c r="J2379" s="69" t="s">
        <v>35</v>
      </c>
      <c r="K2379" s="89" t="s">
        <v>36</v>
      </c>
      <c r="L2379" s="63" t="s">
        <v>40</v>
      </c>
      <c r="M2379" s="64"/>
      <c r="N2379" s="65" t="s">
        <v>7523</v>
      </c>
      <c r="O2379" s="66">
        <v>5</v>
      </c>
      <c r="P2379" s="67">
        <f>O2379+SUMIF(IN!F:F,Inventory!H:H,IN!M:M)-SUMIF(OUT!F:F,Inventory!H:H,OUT!M:M)</f>
        <v>5</v>
      </c>
      <c r="Q2379" s="5"/>
      <c r="R2379" s="75">
        <f t="shared" si="74"/>
        <v>0</v>
      </c>
      <c r="S2379" s="75"/>
      <c r="T2379" s="11">
        <v>30</v>
      </c>
      <c r="U2379" s="11" t="s">
        <v>74</v>
      </c>
      <c r="V2379" s="11"/>
      <c r="W2379" s="11">
        <v>1000</v>
      </c>
      <c r="X2379" s="11"/>
      <c r="Y2379" s="11"/>
      <c r="Z2379" s="11">
        <v>0</v>
      </c>
      <c r="AA2379" s="11">
        <v>4</v>
      </c>
      <c r="AB2379" s="11">
        <v>4</v>
      </c>
      <c r="AC2379" s="11">
        <v>5</v>
      </c>
      <c r="AD2379" s="11">
        <v>5</v>
      </c>
      <c r="AE2379" s="11">
        <v>5</v>
      </c>
      <c r="AF2379" s="11">
        <f t="shared" si="75"/>
        <v>4.8</v>
      </c>
    </row>
    <row r="2380" ht="50" customHeight="1" spans="1:32">
      <c r="A2380" s="11">
        <v>1556</v>
      </c>
      <c r="B2380" s="11" t="s">
        <v>7564</v>
      </c>
      <c r="C2380" s="11"/>
      <c r="D2380" s="11"/>
      <c r="E2380" s="100" t="s">
        <v>160</v>
      </c>
      <c r="F2380" s="100" t="s">
        <v>623</v>
      </c>
      <c r="G2380" s="100" t="s">
        <v>558</v>
      </c>
      <c r="H2380" s="101" t="s">
        <v>7565</v>
      </c>
      <c r="I2380" s="50">
        <v>4</v>
      </c>
      <c r="J2380" s="69" t="s">
        <v>35</v>
      </c>
      <c r="K2380" s="89" t="s">
        <v>36</v>
      </c>
      <c r="L2380" s="63" t="s">
        <v>64</v>
      </c>
      <c r="M2380" s="64"/>
      <c r="N2380" s="65" t="s">
        <v>7523</v>
      </c>
      <c r="O2380" s="66">
        <v>7</v>
      </c>
      <c r="P2380" s="67">
        <f>O2380+SUMIF(IN!F:F,Inventory!H:H,IN!M:M)-SUMIF(OUT!F:F,Inventory!H:H,OUT!M:M)</f>
        <v>7</v>
      </c>
      <c r="Q2380" s="5" t="s">
        <v>7566</v>
      </c>
      <c r="R2380" s="75">
        <f t="shared" si="74"/>
        <v>0</v>
      </c>
      <c r="S2380" s="75"/>
      <c r="T2380" s="11">
        <v>30</v>
      </c>
      <c r="U2380" s="11" t="s">
        <v>40</v>
      </c>
      <c r="V2380" s="11"/>
      <c r="W2380" s="11"/>
      <c r="X2380" s="11"/>
      <c r="Y2380" s="11"/>
      <c r="Z2380" s="11">
        <v>0</v>
      </c>
      <c r="AA2380" s="11">
        <v>4</v>
      </c>
      <c r="AB2380" s="11">
        <v>5</v>
      </c>
      <c r="AC2380" s="11">
        <v>4</v>
      </c>
      <c r="AD2380" s="11">
        <v>5</v>
      </c>
      <c r="AE2380" s="11">
        <v>5</v>
      </c>
      <c r="AF2380" s="11">
        <f t="shared" si="75"/>
        <v>4.7</v>
      </c>
    </row>
    <row r="2381" ht="50" customHeight="1" spans="1:32">
      <c r="A2381" s="11">
        <v>1557</v>
      </c>
      <c r="B2381" s="11" t="s">
        <v>7567</v>
      </c>
      <c r="C2381" s="11"/>
      <c r="D2381" s="11"/>
      <c r="E2381" s="100" t="s">
        <v>160</v>
      </c>
      <c r="F2381" s="100" t="s">
        <v>623</v>
      </c>
      <c r="G2381" s="100" t="s">
        <v>558</v>
      </c>
      <c r="H2381" s="101" t="s">
        <v>7568</v>
      </c>
      <c r="I2381" s="50">
        <v>1</v>
      </c>
      <c r="J2381" s="69" t="s">
        <v>35</v>
      </c>
      <c r="K2381" s="89" t="s">
        <v>36</v>
      </c>
      <c r="L2381" s="27" t="s">
        <v>40</v>
      </c>
      <c r="M2381" s="64"/>
      <c r="N2381" s="65" t="s">
        <v>7523</v>
      </c>
      <c r="O2381" s="66">
        <v>3</v>
      </c>
      <c r="P2381" s="67">
        <f>O2381+SUMIF(IN!F:F,Inventory!H:H,IN!M:M)-SUMIF(OUT!F:F,Inventory!H:H,OUT!M:M)</f>
        <v>3</v>
      </c>
      <c r="Q2381" s="5"/>
      <c r="R2381" s="75">
        <f t="shared" si="74"/>
        <v>0</v>
      </c>
      <c r="S2381" s="75"/>
      <c r="T2381" s="11">
        <v>45</v>
      </c>
      <c r="U2381" s="11" t="s">
        <v>74</v>
      </c>
      <c r="V2381" s="11"/>
      <c r="W2381" s="11"/>
      <c r="X2381" s="11"/>
      <c r="Y2381" s="11"/>
      <c r="Z2381" s="11">
        <v>0</v>
      </c>
      <c r="AA2381" s="11">
        <v>2</v>
      </c>
      <c r="AB2381" s="11">
        <v>4</v>
      </c>
      <c r="AC2381" s="11">
        <v>5</v>
      </c>
      <c r="AD2381" s="11">
        <v>5</v>
      </c>
      <c r="AE2381" s="11">
        <v>5</v>
      </c>
      <c r="AF2381" s="11">
        <f t="shared" si="75"/>
        <v>4.6</v>
      </c>
    </row>
    <row r="2382" ht="50" customHeight="1" spans="1:32">
      <c r="A2382" s="11">
        <v>1561</v>
      </c>
      <c r="B2382" s="11" t="s">
        <v>7569</v>
      </c>
      <c r="C2382" s="11"/>
      <c r="D2382" s="11"/>
      <c r="E2382" s="100" t="s">
        <v>160</v>
      </c>
      <c r="F2382" s="100" t="s">
        <v>623</v>
      </c>
      <c r="G2382" s="100" t="s">
        <v>558</v>
      </c>
      <c r="H2382" s="101" t="s">
        <v>7570</v>
      </c>
      <c r="I2382" s="50">
        <v>2</v>
      </c>
      <c r="J2382" s="69" t="s">
        <v>35</v>
      </c>
      <c r="K2382" s="89" t="s">
        <v>36</v>
      </c>
      <c r="L2382" s="63" t="s">
        <v>40</v>
      </c>
      <c r="M2382" s="64"/>
      <c r="N2382" s="65" t="s">
        <v>7523</v>
      </c>
      <c r="O2382" s="66">
        <v>4</v>
      </c>
      <c r="P2382" s="67">
        <f>O2382+SUMIF(IN!F:F,Inventory!H:H,IN!M:M)-SUMIF(OUT!F:F,Inventory!H:H,OUT!M:M)</f>
        <v>4</v>
      </c>
      <c r="Q2382" s="5"/>
      <c r="R2382" s="75">
        <f t="shared" si="74"/>
        <v>0</v>
      </c>
      <c r="S2382" s="75"/>
      <c r="T2382" s="11">
        <v>30</v>
      </c>
      <c r="U2382" s="11" t="s">
        <v>74</v>
      </c>
      <c r="V2382" s="11"/>
      <c r="W2382" s="11"/>
      <c r="X2382" s="11">
        <v>30</v>
      </c>
      <c r="Y2382" s="11"/>
      <c r="Z2382" s="11">
        <v>0</v>
      </c>
      <c r="AA2382" s="11">
        <v>5</v>
      </c>
      <c r="AB2382" s="11">
        <v>3</v>
      </c>
      <c r="AC2382" s="11">
        <v>4</v>
      </c>
      <c r="AD2382" s="11">
        <v>5</v>
      </c>
      <c r="AE2382" s="11">
        <v>5</v>
      </c>
      <c r="AF2382" s="11">
        <f t="shared" si="75"/>
        <v>4.6</v>
      </c>
    </row>
    <row r="2383" ht="50" customHeight="1" spans="1:32">
      <c r="A2383" s="11"/>
      <c r="B2383" s="11" t="s">
        <v>7571</v>
      </c>
      <c r="C2383" s="11"/>
      <c r="D2383" s="11"/>
      <c r="E2383" s="100" t="s">
        <v>160</v>
      </c>
      <c r="F2383" s="100" t="s">
        <v>623</v>
      </c>
      <c r="G2383" s="100" t="s">
        <v>558</v>
      </c>
      <c r="H2383" s="101" t="s">
        <v>7572</v>
      </c>
      <c r="I2383" s="50">
        <v>1</v>
      </c>
      <c r="J2383" s="69" t="s">
        <v>35</v>
      </c>
      <c r="K2383" s="89" t="s">
        <v>36</v>
      </c>
      <c r="L2383" s="63" t="s">
        <v>40</v>
      </c>
      <c r="M2383" s="64"/>
      <c r="N2383" s="65" t="s">
        <v>7523</v>
      </c>
      <c r="O2383" s="66">
        <v>2</v>
      </c>
      <c r="P2383" s="67">
        <f>O2383+SUMIF(IN!F:F,Inventory!H:H,IN!M:M)-SUMIF(OUT!F:F,Inventory!H:H,OUT!M:M)</f>
        <v>2</v>
      </c>
      <c r="Q2383" s="5"/>
      <c r="R2383" s="75">
        <f t="shared" si="74"/>
        <v>0</v>
      </c>
      <c r="S2383" s="75"/>
      <c r="T2383" s="11">
        <v>60</v>
      </c>
      <c r="U2383" s="11" t="s">
        <v>74</v>
      </c>
      <c r="V2383" s="11"/>
      <c r="W2383" s="11"/>
      <c r="X2383" s="11"/>
      <c r="Y2383" s="11"/>
      <c r="Z2383" s="11">
        <v>0</v>
      </c>
      <c r="AA2383" s="11">
        <v>4</v>
      </c>
      <c r="AB2383" s="11">
        <v>5</v>
      </c>
      <c r="AC2383" s="11">
        <v>4</v>
      </c>
      <c r="AD2383" s="11">
        <v>5</v>
      </c>
      <c r="AE2383" s="11">
        <v>5</v>
      </c>
      <c r="AF2383" s="11">
        <f t="shared" si="75"/>
        <v>4.7</v>
      </c>
    </row>
    <row r="2384" ht="50" customHeight="1" spans="1:32">
      <c r="A2384" s="11"/>
      <c r="B2384" s="11" t="s">
        <v>7573</v>
      </c>
      <c r="C2384" s="11"/>
      <c r="D2384" s="11"/>
      <c r="E2384" s="100" t="s">
        <v>160</v>
      </c>
      <c r="F2384" s="100" t="s">
        <v>623</v>
      </c>
      <c r="G2384" s="100" t="s">
        <v>558</v>
      </c>
      <c r="H2384" s="101" t="s">
        <v>7574</v>
      </c>
      <c r="I2384" s="50">
        <v>1</v>
      </c>
      <c r="J2384" s="69" t="s">
        <v>35</v>
      </c>
      <c r="K2384" s="89" t="s">
        <v>36</v>
      </c>
      <c r="L2384" s="27" t="s">
        <v>40</v>
      </c>
      <c r="M2384" s="64"/>
      <c r="N2384" s="65" t="s">
        <v>7523</v>
      </c>
      <c r="O2384" s="66">
        <v>8</v>
      </c>
      <c r="P2384" s="67">
        <f>O2384+SUMIF(IN!F:F,Inventory!H:H,IN!M:M)-SUMIF(OUT!F:F,Inventory!H:H,OUT!M:M)</f>
        <v>8</v>
      </c>
      <c r="Q2384" s="5"/>
      <c r="R2384" s="75">
        <f t="shared" si="74"/>
        <v>0</v>
      </c>
      <c r="S2384" s="75"/>
      <c r="T2384" s="11">
        <v>60</v>
      </c>
      <c r="U2384" s="11" t="s">
        <v>74</v>
      </c>
      <c r="V2384" s="11"/>
      <c r="W2384" s="11"/>
      <c r="X2384" s="11"/>
      <c r="Y2384" s="11"/>
      <c r="Z2384" s="11">
        <v>0</v>
      </c>
      <c r="AA2384" s="11">
        <v>2</v>
      </c>
      <c r="AB2384" s="11">
        <v>4</v>
      </c>
      <c r="AC2384" s="11">
        <v>5</v>
      </c>
      <c r="AD2384" s="11">
        <v>5</v>
      </c>
      <c r="AE2384" s="11">
        <v>5</v>
      </c>
      <c r="AF2384" s="11">
        <f t="shared" si="75"/>
        <v>4.6</v>
      </c>
    </row>
    <row r="2385" ht="50" customHeight="1" spans="1:32">
      <c r="A2385" s="11"/>
      <c r="B2385" s="11" t="s">
        <v>7575</v>
      </c>
      <c r="C2385" s="11"/>
      <c r="D2385" s="11"/>
      <c r="E2385" s="100" t="s">
        <v>160</v>
      </c>
      <c r="F2385" s="100" t="s">
        <v>623</v>
      </c>
      <c r="G2385" s="100" t="s">
        <v>761</v>
      </c>
      <c r="H2385" s="101" t="s">
        <v>7576</v>
      </c>
      <c r="I2385" s="50">
        <v>4</v>
      </c>
      <c r="J2385" s="69" t="s">
        <v>35</v>
      </c>
      <c r="K2385" s="89" t="s">
        <v>36</v>
      </c>
      <c r="L2385" s="63" t="s">
        <v>40</v>
      </c>
      <c r="M2385" s="64"/>
      <c r="N2385" s="65" t="s">
        <v>7523</v>
      </c>
      <c r="O2385" s="66">
        <v>14</v>
      </c>
      <c r="P2385" s="67">
        <f>O2385+SUMIF(IN!F:F,Inventory!H:H,IN!M:M)-SUMIF(OUT!F:F,Inventory!H:H,OUT!M:M)</f>
        <v>14</v>
      </c>
      <c r="Q2385" s="5" t="s">
        <v>7577</v>
      </c>
      <c r="R2385" s="75">
        <f t="shared" si="74"/>
        <v>0</v>
      </c>
      <c r="S2385" s="75"/>
      <c r="T2385" s="11">
        <v>45</v>
      </c>
      <c r="U2385" s="11" t="s">
        <v>44</v>
      </c>
      <c r="V2385" s="11"/>
      <c r="W2385" s="11"/>
      <c r="X2385" s="11"/>
      <c r="Y2385" s="11"/>
      <c r="Z2385" s="11">
        <v>0</v>
      </c>
      <c r="AA2385" s="11">
        <v>4</v>
      </c>
      <c r="AB2385" s="11">
        <v>2</v>
      </c>
      <c r="AC2385" s="11">
        <v>5</v>
      </c>
      <c r="AD2385" s="11">
        <v>5</v>
      </c>
      <c r="AE2385" s="11">
        <v>5</v>
      </c>
      <c r="AF2385" s="11">
        <f t="shared" si="75"/>
        <v>4.6</v>
      </c>
    </row>
    <row r="2386" ht="50" customHeight="1" spans="1:32">
      <c r="A2386" s="11"/>
      <c r="B2386" s="11" t="s">
        <v>7578</v>
      </c>
      <c r="C2386" s="11"/>
      <c r="D2386" s="11"/>
      <c r="E2386" s="11" t="s">
        <v>160</v>
      </c>
      <c r="F2386" s="11" t="s">
        <v>623</v>
      </c>
      <c r="G2386" s="11" t="s">
        <v>224</v>
      </c>
      <c r="H2386" s="11" t="s">
        <v>7579</v>
      </c>
      <c r="I2386" s="50">
        <v>1</v>
      </c>
      <c r="J2386" s="69" t="s">
        <v>35</v>
      </c>
      <c r="K2386" s="89" t="s">
        <v>36</v>
      </c>
      <c r="L2386" s="63" t="s">
        <v>40</v>
      </c>
      <c r="M2386" s="64"/>
      <c r="N2386" s="65" t="s">
        <v>7523</v>
      </c>
      <c r="O2386" s="66">
        <v>5</v>
      </c>
      <c r="P2386" s="67">
        <f>O2386+SUMIF(IN!F:F,Inventory!H:H,IN!M:M)-SUMIF(OUT!F:F,Inventory!H:H,OUT!M:M)</f>
        <v>5</v>
      </c>
      <c r="Q2386" s="5"/>
      <c r="R2386" s="75">
        <f t="shared" si="74"/>
        <v>0</v>
      </c>
      <c r="S2386" s="75"/>
      <c r="T2386" s="11">
        <v>30</v>
      </c>
      <c r="U2386" s="11" t="s">
        <v>74</v>
      </c>
      <c r="V2386" s="10"/>
      <c r="W2386" s="11"/>
      <c r="X2386" s="11"/>
      <c r="Y2386" s="11"/>
      <c r="Z2386" s="11">
        <v>0</v>
      </c>
      <c r="AA2386" s="11">
        <v>2</v>
      </c>
      <c r="AB2386" s="11">
        <v>5</v>
      </c>
      <c r="AC2386" s="11">
        <v>5</v>
      </c>
      <c r="AD2386" s="11">
        <v>5</v>
      </c>
      <c r="AE2386" s="11">
        <v>5</v>
      </c>
      <c r="AF2386" s="11">
        <f t="shared" si="75"/>
        <v>4.7</v>
      </c>
    </row>
    <row r="2387" ht="50" customHeight="1" spans="1:32">
      <c r="A2387" s="11"/>
      <c r="B2387" s="11">
        <v>3958</v>
      </c>
      <c r="C2387" s="11"/>
      <c r="D2387" s="11"/>
      <c r="E2387" s="100" t="s">
        <v>7580</v>
      </c>
      <c r="F2387" s="100" t="s">
        <v>623</v>
      </c>
      <c r="G2387" s="100" t="s">
        <v>558</v>
      </c>
      <c r="H2387" s="101" t="s">
        <v>7581</v>
      </c>
      <c r="I2387" s="50">
        <v>4</v>
      </c>
      <c r="J2387" s="69" t="s">
        <v>35</v>
      </c>
      <c r="K2387" s="89" t="s">
        <v>36</v>
      </c>
      <c r="L2387" s="63" t="s">
        <v>40</v>
      </c>
      <c r="M2387" s="64"/>
      <c r="N2387" s="65" t="s">
        <v>7582</v>
      </c>
      <c r="O2387" s="66">
        <v>13</v>
      </c>
      <c r="P2387" s="67">
        <f>O2387+SUMIF(IN!F:F,Inventory!H:H,IN!M:M)-SUMIF(OUT!F:F,Inventory!H:H,OUT!M:M)</f>
        <v>2</v>
      </c>
      <c r="Q2387" s="5"/>
      <c r="R2387" s="75">
        <f t="shared" si="74"/>
        <v>0</v>
      </c>
      <c r="S2387" s="75"/>
      <c r="T2387" s="11">
        <v>30</v>
      </c>
      <c r="U2387" s="11" t="s">
        <v>74</v>
      </c>
      <c r="V2387" s="11" t="s">
        <v>66</v>
      </c>
      <c r="W2387" s="11"/>
      <c r="X2387" s="11">
        <v>45</v>
      </c>
      <c r="Y2387" s="11"/>
      <c r="Z2387" s="11">
        <v>0</v>
      </c>
      <c r="AA2387" s="11">
        <v>5</v>
      </c>
      <c r="AB2387" s="11">
        <v>2</v>
      </c>
      <c r="AC2387" s="11">
        <v>5</v>
      </c>
      <c r="AD2387" s="11">
        <v>5</v>
      </c>
      <c r="AE2387" s="11">
        <v>5</v>
      </c>
      <c r="AF2387" s="11">
        <f t="shared" si="75"/>
        <v>4.7</v>
      </c>
    </row>
    <row r="2388" ht="50" customHeight="1" spans="1:32">
      <c r="A2388" s="11"/>
      <c r="B2388" s="11">
        <v>2408</v>
      </c>
      <c r="C2388" s="11"/>
      <c r="D2388" s="11"/>
      <c r="E2388" s="10" t="s">
        <v>803</v>
      </c>
      <c r="F2388" s="10" t="s">
        <v>804</v>
      </c>
      <c r="G2388" s="10" t="s">
        <v>7449</v>
      </c>
      <c r="H2388" s="11" t="s">
        <v>7583</v>
      </c>
      <c r="I2388" s="50">
        <v>4</v>
      </c>
      <c r="J2388" s="11" t="s">
        <v>35</v>
      </c>
      <c r="K2388" s="27" t="s">
        <v>36</v>
      </c>
      <c r="L2388" s="27" t="s">
        <v>40</v>
      </c>
      <c r="M2388" s="64"/>
      <c r="N2388" s="65" t="s">
        <v>7584</v>
      </c>
      <c r="O2388" s="66">
        <v>4</v>
      </c>
      <c r="P2388" s="67">
        <f>O2388+SUMIF(IN!F:F,Inventory!H:H,IN!M:M)-SUMIF(OUT!F:F,Inventory!H:H,OUT!M:M)</f>
        <v>4</v>
      </c>
      <c r="Q2388" s="5" t="s">
        <v>7585</v>
      </c>
      <c r="R2388" s="75">
        <f t="shared" si="74"/>
        <v>0</v>
      </c>
      <c r="S2388" s="75"/>
      <c r="T2388" s="11">
        <v>45</v>
      </c>
      <c r="U2388" s="11" t="s">
        <v>74</v>
      </c>
      <c r="V2388" s="11"/>
      <c r="W2388" s="11">
        <v>3650</v>
      </c>
      <c r="X2388" s="11">
        <v>30</v>
      </c>
      <c r="Y2388" s="11"/>
      <c r="Z2388" s="11">
        <v>0</v>
      </c>
      <c r="AA2388" s="11">
        <v>5</v>
      </c>
      <c r="AB2388" s="11">
        <v>4</v>
      </c>
      <c r="AC2388" s="11">
        <v>5</v>
      </c>
      <c r="AD2388" s="11">
        <v>4</v>
      </c>
      <c r="AE2388" s="11">
        <v>5</v>
      </c>
      <c r="AF2388" s="11">
        <f t="shared" si="75"/>
        <v>4.6</v>
      </c>
    </row>
    <row r="2389" ht="50" customHeight="1" spans="1:32">
      <c r="A2389" s="11"/>
      <c r="B2389" s="11">
        <v>2749</v>
      </c>
      <c r="C2389" s="11"/>
      <c r="D2389" s="11"/>
      <c r="E2389" s="51" t="s">
        <v>160</v>
      </c>
      <c r="F2389" s="51" t="s">
        <v>623</v>
      </c>
      <c r="G2389" s="58" t="s">
        <v>7586</v>
      </c>
      <c r="H2389" s="54">
        <v>2212</v>
      </c>
      <c r="I2389" s="50">
        <v>1</v>
      </c>
      <c r="J2389" s="69" t="s">
        <v>35</v>
      </c>
      <c r="K2389" s="89" t="s">
        <v>36</v>
      </c>
      <c r="L2389" s="63" t="s">
        <v>40</v>
      </c>
      <c r="M2389" s="64"/>
      <c r="N2389" s="65" t="s">
        <v>7584</v>
      </c>
      <c r="O2389" s="66">
        <v>2</v>
      </c>
      <c r="P2389" s="67">
        <f>O2389+SUMIF(IN!F:F,Inventory!H:H,IN!M:M)-SUMIF(OUT!F:F,Inventory!H:H,OUT!M:M)</f>
        <v>2</v>
      </c>
      <c r="Q2389" s="5"/>
      <c r="R2389" s="75">
        <f t="shared" si="74"/>
        <v>0</v>
      </c>
      <c r="S2389" s="75"/>
      <c r="T2389" s="11">
        <v>30</v>
      </c>
      <c r="U2389" s="11" t="s">
        <v>44</v>
      </c>
      <c r="V2389" s="11"/>
      <c r="W2389" s="11">
        <v>1000</v>
      </c>
      <c r="X2389" s="11"/>
      <c r="Y2389" s="11"/>
      <c r="Z2389" s="11">
        <v>0</v>
      </c>
      <c r="AA2389" s="11">
        <v>5</v>
      </c>
      <c r="AB2389" s="11">
        <v>5</v>
      </c>
      <c r="AC2389" s="11">
        <v>5</v>
      </c>
      <c r="AD2389" s="11">
        <v>5</v>
      </c>
      <c r="AE2389" s="11">
        <v>5</v>
      </c>
      <c r="AF2389" s="11">
        <f t="shared" si="75"/>
        <v>5</v>
      </c>
    </row>
    <row r="2390" ht="50" customHeight="1" spans="1:32">
      <c r="A2390" s="11"/>
      <c r="B2390" s="11">
        <v>3629</v>
      </c>
      <c r="C2390" s="11"/>
      <c r="D2390" s="11"/>
      <c r="E2390" s="140" t="s">
        <v>160</v>
      </c>
      <c r="F2390" s="54" t="s">
        <v>623</v>
      </c>
      <c r="G2390" s="11" t="s">
        <v>558</v>
      </c>
      <c r="H2390" s="11" t="s">
        <v>7587</v>
      </c>
      <c r="I2390" s="50">
        <v>4</v>
      </c>
      <c r="J2390" s="69" t="s">
        <v>35</v>
      </c>
      <c r="K2390" s="27" t="s">
        <v>791</v>
      </c>
      <c r="L2390" s="63" t="s">
        <v>40</v>
      </c>
      <c r="M2390" s="64"/>
      <c r="N2390" s="66" t="s">
        <v>7584</v>
      </c>
      <c r="O2390" s="66">
        <v>6</v>
      </c>
      <c r="P2390" s="67">
        <f>O2390+SUMIF(IN!F:F,Inventory!H:H,IN!M:M)-SUMIF(OUT!F:F,Inventory!H:H,OUT!M:M)</f>
        <v>6</v>
      </c>
      <c r="Q2390" s="5"/>
      <c r="R2390" s="75">
        <f t="shared" si="74"/>
        <v>0</v>
      </c>
      <c r="S2390" s="75"/>
      <c r="T2390" s="11">
        <v>30</v>
      </c>
      <c r="U2390" s="11" t="s">
        <v>44</v>
      </c>
      <c r="V2390" s="11" t="s">
        <v>75</v>
      </c>
      <c r="W2390" s="11">
        <v>3650</v>
      </c>
      <c r="X2390" s="11">
        <v>30</v>
      </c>
      <c r="Y2390" s="11"/>
      <c r="Z2390" s="11">
        <v>0</v>
      </c>
      <c r="AA2390" s="11">
        <v>4</v>
      </c>
      <c r="AB2390" s="11">
        <v>5</v>
      </c>
      <c r="AC2390" s="11">
        <v>5</v>
      </c>
      <c r="AD2390" s="11">
        <v>5</v>
      </c>
      <c r="AE2390" s="11">
        <v>4</v>
      </c>
      <c r="AF2390" s="11">
        <f t="shared" si="75"/>
        <v>4.6</v>
      </c>
    </row>
    <row r="2391" ht="50" customHeight="1" spans="1:32">
      <c r="A2391" s="11"/>
      <c r="B2391" s="11" t="s">
        <v>7588</v>
      </c>
      <c r="C2391" s="11"/>
      <c r="D2391" s="11"/>
      <c r="E2391" s="10" t="s">
        <v>7589</v>
      </c>
      <c r="F2391" s="10" t="s">
        <v>804</v>
      </c>
      <c r="G2391" s="10" t="s">
        <v>7449</v>
      </c>
      <c r="H2391" s="10" t="s">
        <v>7590</v>
      </c>
      <c r="I2391" s="50">
        <v>1</v>
      </c>
      <c r="J2391" s="11" t="s">
        <v>35</v>
      </c>
      <c r="K2391" s="27" t="s">
        <v>36</v>
      </c>
      <c r="L2391" s="63" t="s">
        <v>40</v>
      </c>
      <c r="M2391" s="64"/>
      <c r="N2391" s="65" t="s">
        <v>7584</v>
      </c>
      <c r="O2391" s="66">
        <v>2</v>
      </c>
      <c r="P2391" s="67">
        <f>O2391+SUMIF(IN!F:F,Inventory!H:H,IN!M:M)-SUMIF(OUT!F:F,Inventory!H:H,OUT!M:M)</f>
        <v>2</v>
      </c>
      <c r="Q2391" s="5" t="s">
        <v>7591</v>
      </c>
      <c r="R2391" s="75">
        <f t="shared" si="74"/>
        <v>0</v>
      </c>
      <c r="S2391" s="75"/>
      <c r="T2391" s="11">
        <v>30</v>
      </c>
      <c r="U2391" s="11" t="s">
        <v>44</v>
      </c>
      <c r="V2391" s="11"/>
      <c r="W2391" s="11">
        <v>1000</v>
      </c>
      <c r="X2391" s="11"/>
      <c r="Y2391" s="11"/>
      <c r="Z2391" s="11">
        <v>0</v>
      </c>
      <c r="AA2391" s="11">
        <v>5</v>
      </c>
      <c r="AB2391" s="11">
        <v>4</v>
      </c>
      <c r="AC2391" s="11">
        <v>5</v>
      </c>
      <c r="AD2391" s="11">
        <v>4</v>
      </c>
      <c r="AE2391" s="11">
        <v>5</v>
      </c>
      <c r="AF2391" s="11">
        <f t="shared" si="75"/>
        <v>4.6</v>
      </c>
    </row>
    <row r="2392" ht="50" customHeight="1" spans="1:32">
      <c r="A2392" s="11"/>
      <c r="B2392" s="11" t="s">
        <v>7592</v>
      </c>
      <c r="C2392" s="11"/>
      <c r="D2392" s="11"/>
      <c r="E2392" s="10" t="s">
        <v>803</v>
      </c>
      <c r="F2392" s="10" t="s">
        <v>804</v>
      </c>
      <c r="G2392" s="10" t="s">
        <v>805</v>
      </c>
      <c r="H2392" s="11" t="s">
        <v>7593</v>
      </c>
      <c r="I2392" s="50">
        <v>1</v>
      </c>
      <c r="J2392" s="11" t="s">
        <v>35</v>
      </c>
      <c r="K2392" s="27" t="s">
        <v>36</v>
      </c>
      <c r="L2392" s="63" t="s">
        <v>40</v>
      </c>
      <c r="M2392" s="64"/>
      <c r="N2392" s="65" t="s">
        <v>7584</v>
      </c>
      <c r="O2392" s="66">
        <v>4</v>
      </c>
      <c r="P2392" s="67">
        <f>O2392+SUMIF(IN!F:F,Inventory!H:H,IN!M:M)-SUMIF(OUT!F:F,Inventory!H:H,OUT!M:M)</f>
        <v>4</v>
      </c>
      <c r="Q2392" s="5" t="s">
        <v>7594</v>
      </c>
      <c r="R2392" s="75">
        <f t="shared" si="74"/>
        <v>0</v>
      </c>
      <c r="S2392" s="75"/>
      <c r="T2392" s="11">
        <v>30</v>
      </c>
      <c r="U2392" s="11" t="s">
        <v>44</v>
      </c>
      <c r="V2392" s="11"/>
      <c r="W2392" s="11">
        <v>3650</v>
      </c>
      <c r="X2392" s="11">
        <v>30</v>
      </c>
      <c r="Y2392" s="11"/>
      <c r="Z2392" s="11">
        <v>0</v>
      </c>
      <c r="AA2392" s="11">
        <v>3</v>
      </c>
      <c r="AB2392" s="11">
        <v>5</v>
      </c>
      <c r="AC2392" s="11">
        <v>4</v>
      </c>
      <c r="AD2392" s="11">
        <v>5</v>
      </c>
      <c r="AE2392" s="11">
        <v>5</v>
      </c>
      <c r="AF2392" s="11">
        <f t="shared" si="75"/>
        <v>4.6</v>
      </c>
    </row>
    <row r="2393" ht="50" customHeight="1" spans="1:32">
      <c r="A2393" s="11"/>
      <c r="B2393" s="11" t="s">
        <v>7595</v>
      </c>
      <c r="C2393" s="11"/>
      <c r="D2393" s="11"/>
      <c r="E2393" s="54" t="s">
        <v>7596</v>
      </c>
      <c r="F2393" s="54" t="s">
        <v>854</v>
      </c>
      <c r="G2393" s="54" t="s">
        <v>1103</v>
      </c>
      <c r="H2393" s="54" t="s">
        <v>7597</v>
      </c>
      <c r="I2393" s="50">
        <v>1</v>
      </c>
      <c r="J2393" s="54" t="s">
        <v>35</v>
      </c>
      <c r="K2393" s="27" t="s">
        <v>36</v>
      </c>
      <c r="L2393" s="63" t="s">
        <v>64</v>
      </c>
      <c r="M2393" s="64"/>
      <c r="N2393" s="65" t="s">
        <v>7584</v>
      </c>
      <c r="O2393" s="66">
        <v>2</v>
      </c>
      <c r="P2393" s="67">
        <f>O2393+SUMIF(IN!F:F,Inventory!H:H,IN!M:M)-SUMIF(OUT!F:F,Inventory!H:H,OUT!M:M)</f>
        <v>2</v>
      </c>
      <c r="Q2393" s="5" t="s">
        <v>7598</v>
      </c>
      <c r="R2393" s="75">
        <f t="shared" si="74"/>
        <v>0</v>
      </c>
      <c r="S2393" s="75"/>
      <c r="T2393" s="11">
        <v>60</v>
      </c>
      <c r="U2393" s="11" t="s">
        <v>74</v>
      </c>
      <c r="V2393" s="11"/>
      <c r="W2393" s="11">
        <v>1000</v>
      </c>
      <c r="X2393" s="11"/>
      <c r="Y2393" s="11"/>
      <c r="Z2393" s="11">
        <v>0</v>
      </c>
      <c r="AA2393" s="11">
        <v>5</v>
      </c>
      <c r="AB2393" s="11">
        <v>4</v>
      </c>
      <c r="AC2393" s="11">
        <v>5</v>
      </c>
      <c r="AD2393" s="11">
        <v>5</v>
      </c>
      <c r="AE2393" s="11">
        <v>4</v>
      </c>
      <c r="AF2393" s="11">
        <f t="shared" si="75"/>
        <v>4.6</v>
      </c>
    </row>
    <row r="2394" ht="50" customHeight="1" spans="1:32">
      <c r="A2394" s="11"/>
      <c r="B2394" s="11" t="s">
        <v>7599</v>
      </c>
      <c r="C2394" s="11"/>
      <c r="D2394" s="11"/>
      <c r="E2394" s="100" t="s">
        <v>160</v>
      </c>
      <c r="F2394" s="54" t="s">
        <v>854</v>
      </c>
      <c r="G2394" s="54" t="s">
        <v>855</v>
      </c>
      <c r="H2394" s="54" t="s">
        <v>7600</v>
      </c>
      <c r="I2394" s="50">
        <v>1</v>
      </c>
      <c r="J2394" s="54" t="s">
        <v>35</v>
      </c>
      <c r="K2394" s="27" t="s">
        <v>36</v>
      </c>
      <c r="L2394" s="63" t="s">
        <v>40</v>
      </c>
      <c r="M2394" s="64"/>
      <c r="N2394" s="65" t="s">
        <v>7584</v>
      </c>
      <c r="O2394" s="66">
        <v>2</v>
      </c>
      <c r="P2394" s="67">
        <f>O2394+SUMIF(IN!F:F,Inventory!H:H,IN!M:M)-SUMIF(OUT!F:F,Inventory!H:H,OUT!M:M)</f>
        <v>2</v>
      </c>
      <c r="Q2394" s="5"/>
      <c r="R2394" s="75">
        <f t="shared" si="74"/>
        <v>0</v>
      </c>
      <c r="S2394" s="75"/>
      <c r="T2394" s="11">
        <v>60</v>
      </c>
      <c r="U2394" s="11" t="s">
        <v>74</v>
      </c>
      <c r="V2394" s="11"/>
      <c r="W2394" s="11">
        <v>1000</v>
      </c>
      <c r="X2394" s="11"/>
      <c r="Y2394" s="11"/>
      <c r="Z2394" s="11">
        <v>0</v>
      </c>
      <c r="AA2394" s="11">
        <v>4</v>
      </c>
      <c r="AB2394" s="11">
        <v>5</v>
      </c>
      <c r="AC2394" s="11">
        <v>5</v>
      </c>
      <c r="AD2394" s="11">
        <v>4</v>
      </c>
      <c r="AE2394" s="11">
        <v>5</v>
      </c>
      <c r="AF2394" s="11">
        <f t="shared" si="75"/>
        <v>4.6</v>
      </c>
    </row>
    <row r="2395" ht="50" customHeight="1" spans="1:32">
      <c r="A2395" s="11"/>
      <c r="B2395" s="11" t="s">
        <v>7601</v>
      </c>
      <c r="C2395" s="11"/>
      <c r="D2395" s="11"/>
      <c r="E2395" s="100" t="s">
        <v>160</v>
      </c>
      <c r="F2395" s="54" t="s">
        <v>854</v>
      </c>
      <c r="G2395" s="54" t="s">
        <v>855</v>
      </c>
      <c r="H2395" s="49" t="s">
        <v>7602</v>
      </c>
      <c r="I2395" s="50">
        <v>1</v>
      </c>
      <c r="J2395" s="54" t="s">
        <v>35</v>
      </c>
      <c r="K2395" s="27" t="s">
        <v>36</v>
      </c>
      <c r="L2395" s="63" t="s">
        <v>40</v>
      </c>
      <c r="M2395" s="64"/>
      <c r="N2395" s="65" t="s">
        <v>7584</v>
      </c>
      <c r="O2395" s="66">
        <v>2</v>
      </c>
      <c r="P2395" s="67">
        <f>O2395+SUMIF(IN!F:F,Inventory!H:H,IN!M:M)-SUMIF(OUT!F:F,Inventory!H:H,OUT!M:M)</f>
        <v>2</v>
      </c>
      <c r="Q2395" s="5"/>
      <c r="R2395" s="75">
        <f t="shared" si="74"/>
        <v>0</v>
      </c>
      <c r="S2395" s="75"/>
      <c r="T2395" s="11">
        <v>60</v>
      </c>
      <c r="U2395" s="11" t="s">
        <v>74</v>
      </c>
      <c r="V2395" s="11"/>
      <c r="W2395" s="11">
        <v>1000</v>
      </c>
      <c r="X2395" s="11"/>
      <c r="Y2395" s="11"/>
      <c r="Z2395" s="11">
        <v>0</v>
      </c>
      <c r="AA2395" s="11">
        <v>5</v>
      </c>
      <c r="AB2395" s="11">
        <v>5</v>
      </c>
      <c r="AC2395" s="11">
        <v>5</v>
      </c>
      <c r="AD2395" s="11">
        <v>5</v>
      </c>
      <c r="AE2395" s="11">
        <v>5</v>
      </c>
      <c r="AF2395" s="11">
        <f t="shared" si="75"/>
        <v>5</v>
      </c>
    </row>
    <row r="2396" ht="50" customHeight="1" spans="1:32">
      <c r="A2396" s="11"/>
      <c r="B2396" s="11" t="s">
        <v>7603</v>
      </c>
      <c r="C2396" s="11"/>
      <c r="D2396" s="11"/>
      <c r="E2396" s="54" t="s">
        <v>7604</v>
      </c>
      <c r="F2396" s="54" t="s">
        <v>7526</v>
      </c>
      <c r="G2396" s="54" t="s">
        <v>855</v>
      </c>
      <c r="H2396" s="49" t="s">
        <v>7605</v>
      </c>
      <c r="I2396" s="50">
        <v>1</v>
      </c>
      <c r="J2396" s="54" t="s">
        <v>35</v>
      </c>
      <c r="K2396" s="27" t="s">
        <v>36</v>
      </c>
      <c r="L2396" s="63" t="s">
        <v>40</v>
      </c>
      <c r="M2396" s="64"/>
      <c r="N2396" s="65" t="s">
        <v>7584</v>
      </c>
      <c r="O2396" s="66">
        <v>16</v>
      </c>
      <c r="P2396" s="67" t="s">
        <v>7606</v>
      </c>
      <c r="Q2396" s="5"/>
      <c r="R2396" s="75">
        <f t="shared" si="74"/>
        <v>0</v>
      </c>
      <c r="S2396" s="75"/>
      <c r="T2396" s="11">
        <v>60</v>
      </c>
      <c r="U2396" s="11" t="s">
        <v>74</v>
      </c>
      <c r="V2396" s="11"/>
      <c r="W2396" s="11">
        <v>1000</v>
      </c>
      <c r="X2396" s="11">
        <v>30</v>
      </c>
      <c r="Y2396" s="11"/>
      <c r="Z2396" s="11">
        <v>0</v>
      </c>
      <c r="AA2396" s="11">
        <v>5</v>
      </c>
      <c r="AB2396" s="11">
        <v>2</v>
      </c>
      <c r="AC2396" s="11">
        <v>5</v>
      </c>
      <c r="AD2396" s="11">
        <v>5</v>
      </c>
      <c r="AE2396" s="11">
        <v>5</v>
      </c>
      <c r="AF2396" s="11">
        <f t="shared" si="75"/>
        <v>4.7</v>
      </c>
    </row>
    <row r="2397" ht="50" customHeight="1" spans="1:32">
      <c r="A2397" s="11"/>
      <c r="B2397" s="11" t="s">
        <v>7607</v>
      </c>
      <c r="C2397" s="11"/>
      <c r="D2397" s="11"/>
      <c r="E2397" s="54" t="s">
        <v>7604</v>
      </c>
      <c r="F2397" s="54" t="s">
        <v>7526</v>
      </c>
      <c r="G2397" s="54" t="s">
        <v>855</v>
      </c>
      <c r="H2397" s="54" t="s">
        <v>7608</v>
      </c>
      <c r="I2397" s="50">
        <v>1</v>
      </c>
      <c r="J2397" s="54" t="s">
        <v>35</v>
      </c>
      <c r="K2397" s="27" t="s">
        <v>36</v>
      </c>
      <c r="L2397" s="63" t="s">
        <v>40</v>
      </c>
      <c r="M2397" s="64"/>
      <c r="N2397" s="65" t="s">
        <v>7584</v>
      </c>
      <c r="O2397" s="66">
        <v>1</v>
      </c>
      <c r="P2397" s="67">
        <f>O2397+SUMIF(IN!F:F,Inventory!H:H,IN!M:M)-SUMIF(OUT!F:F,Inventory!H:H,OUT!M:M)</f>
        <v>1</v>
      </c>
      <c r="Q2397" s="5"/>
      <c r="R2397" s="75">
        <f t="shared" si="74"/>
        <v>0</v>
      </c>
      <c r="S2397" s="75"/>
      <c r="T2397" s="11">
        <v>60</v>
      </c>
      <c r="U2397" s="11" t="s">
        <v>74</v>
      </c>
      <c r="V2397" s="11"/>
      <c r="W2397" s="11">
        <v>1000</v>
      </c>
      <c r="X2397" s="11"/>
      <c r="Y2397" s="11"/>
      <c r="Z2397" s="11">
        <v>0</v>
      </c>
      <c r="AA2397" s="11">
        <v>5</v>
      </c>
      <c r="AB2397" s="11">
        <v>4</v>
      </c>
      <c r="AC2397" s="11">
        <v>5</v>
      </c>
      <c r="AD2397" s="11">
        <v>5</v>
      </c>
      <c r="AE2397" s="11">
        <v>4</v>
      </c>
      <c r="AF2397" s="11">
        <f t="shared" si="75"/>
        <v>4.6</v>
      </c>
    </row>
    <row r="2398" ht="50" customHeight="1" spans="1:32">
      <c r="A2398" s="11">
        <v>1584</v>
      </c>
      <c r="B2398" s="11" t="s">
        <v>7609</v>
      </c>
      <c r="C2398" s="11"/>
      <c r="D2398" s="11"/>
      <c r="E2398" s="54" t="s">
        <v>160</v>
      </c>
      <c r="F2398" s="54" t="s">
        <v>854</v>
      </c>
      <c r="G2398" s="54" t="s">
        <v>558</v>
      </c>
      <c r="H2398" s="54" t="s">
        <v>7610</v>
      </c>
      <c r="I2398" s="50">
        <v>4</v>
      </c>
      <c r="J2398" s="54" t="s">
        <v>35</v>
      </c>
      <c r="K2398" s="27" t="s">
        <v>36</v>
      </c>
      <c r="L2398" s="63" t="s">
        <v>40</v>
      </c>
      <c r="M2398" s="64"/>
      <c r="N2398" s="65" t="s">
        <v>7584</v>
      </c>
      <c r="O2398" s="66">
        <v>9</v>
      </c>
      <c r="P2398" s="67">
        <f>O2398+SUMIF(IN!F:F,Inventory!H:H,IN!M:M)-SUMIF(OUT!F:F,Inventory!H:H,OUT!M:M)</f>
        <v>19</v>
      </c>
      <c r="Q2398" s="5"/>
      <c r="R2398" s="75">
        <f t="shared" si="74"/>
        <v>0</v>
      </c>
      <c r="S2398" s="75"/>
      <c r="T2398" s="11">
        <v>60</v>
      </c>
      <c r="U2398" s="11" t="s">
        <v>74</v>
      </c>
      <c r="V2398" s="11"/>
      <c r="W2398" s="11">
        <v>3650</v>
      </c>
      <c r="X2398" s="11">
        <v>30</v>
      </c>
      <c r="Y2398" s="11"/>
      <c r="Z2398" s="11">
        <v>0</v>
      </c>
      <c r="AA2398" s="11">
        <v>3</v>
      </c>
      <c r="AB2398" s="11">
        <v>5</v>
      </c>
      <c r="AC2398" s="11">
        <v>4</v>
      </c>
      <c r="AD2398" s="11">
        <v>5</v>
      </c>
      <c r="AE2398" s="11">
        <v>5</v>
      </c>
      <c r="AF2398" s="11">
        <f t="shared" si="75"/>
        <v>4.6</v>
      </c>
    </row>
    <row r="2399" ht="50" customHeight="1" spans="1:32">
      <c r="A2399" s="11">
        <v>1583</v>
      </c>
      <c r="B2399" s="11" t="s">
        <v>7611</v>
      </c>
      <c r="C2399" s="11"/>
      <c r="D2399" s="11"/>
      <c r="E2399" s="100" t="s">
        <v>160</v>
      </c>
      <c r="F2399" s="100" t="s">
        <v>623</v>
      </c>
      <c r="G2399" s="100" t="s">
        <v>558</v>
      </c>
      <c r="H2399" s="101" t="s">
        <v>7612</v>
      </c>
      <c r="I2399" s="50">
        <v>1</v>
      </c>
      <c r="J2399" s="69" t="s">
        <v>35</v>
      </c>
      <c r="K2399" s="89" t="s">
        <v>36</v>
      </c>
      <c r="L2399" s="63" t="s">
        <v>40</v>
      </c>
      <c r="M2399" s="64"/>
      <c r="N2399" s="65" t="s">
        <v>7584</v>
      </c>
      <c r="O2399" s="66">
        <v>1</v>
      </c>
      <c r="P2399" s="67">
        <f>O2399+SUMIF(IN!F:F,Inventory!H:H,IN!M:M)-SUMIF(OUT!F:F,Inventory!H:H,OUT!M:M)</f>
        <v>1</v>
      </c>
      <c r="Q2399" s="5"/>
      <c r="R2399" s="75">
        <f t="shared" si="74"/>
        <v>0</v>
      </c>
      <c r="S2399" s="75"/>
      <c r="T2399" s="11">
        <v>30</v>
      </c>
      <c r="U2399" s="11" t="s">
        <v>40</v>
      </c>
      <c r="V2399" s="11" t="s">
        <v>52</v>
      </c>
      <c r="W2399" s="11">
        <v>3650</v>
      </c>
      <c r="X2399" s="11">
        <v>30</v>
      </c>
      <c r="Y2399" s="11"/>
      <c r="Z2399" s="11">
        <v>0</v>
      </c>
      <c r="AA2399" s="11">
        <v>2</v>
      </c>
      <c r="AB2399" s="11">
        <v>5</v>
      </c>
      <c r="AC2399" s="11">
        <v>5</v>
      </c>
      <c r="AD2399" s="11">
        <v>5</v>
      </c>
      <c r="AE2399" s="11">
        <v>5</v>
      </c>
      <c r="AF2399" s="11">
        <f t="shared" si="75"/>
        <v>4.7</v>
      </c>
    </row>
    <row r="2400" ht="50" customHeight="1" spans="1:32">
      <c r="A2400" s="11"/>
      <c r="B2400" s="11" t="s">
        <v>7613</v>
      </c>
      <c r="C2400" s="11"/>
      <c r="D2400" s="11"/>
      <c r="E2400" s="100" t="s">
        <v>160</v>
      </c>
      <c r="F2400" s="100" t="s">
        <v>623</v>
      </c>
      <c r="G2400" s="100" t="s">
        <v>558</v>
      </c>
      <c r="H2400" s="101" t="s">
        <v>7614</v>
      </c>
      <c r="I2400" s="50">
        <v>1</v>
      </c>
      <c r="J2400" s="69" t="s">
        <v>35</v>
      </c>
      <c r="K2400" s="89" t="s">
        <v>36</v>
      </c>
      <c r="L2400" s="63" t="s">
        <v>40</v>
      </c>
      <c r="M2400" s="64"/>
      <c r="N2400" s="65" t="s">
        <v>7584</v>
      </c>
      <c r="O2400" s="66">
        <v>2</v>
      </c>
      <c r="P2400" s="67">
        <f>O2400+SUMIF(IN!F:F,Inventory!H:H,IN!M:M)-SUMIF(OUT!F:F,Inventory!H:H,OUT!M:M)</f>
        <v>2</v>
      </c>
      <c r="Q2400" s="5"/>
      <c r="R2400" s="75">
        <f t="shared" si="74"/>
        <v>0</v>
      </c>
      <c r="S2400" s="75"/>
      <c r="T2400" s="11">
        <v>30</v>
      </c>
      <c r="U2400" s="11" t="s">
        <v>74</v>
      </c>
      <c r="V2400" s="11"/>
      <c r="W2400" s="11">
        <v>1000</v>
      </c>
      <c r="X2400" s="11">
        <v>30</v>
      </c>
      <c r="Y2400" s="11"/>
      <c r="Z2400" s="11">
        <v>0</v>
      </c>
      <c r="AA2400" s="11">
        <v>4</v>
      </c>
      <c r="AB2400" s="11">
        <v>2</v>
      </c>
      <c r="AC2400" s="11">
        <v>5</v>
      </c>
      <c r="AD2400" s="11">
        <v>5</v>
      </c>
      <c r="AE2400" s="11">
        <v>5</v>
      </c>
      <c r="AF2400" s="11">
        <f t="shared" si="75"/>
        <v>4.6</v>
      </c>
    </row>
    <row r="2401" ht="50" customHeight="1" spans="1:32">
      <c r="A2401" s="11"/>
      <c r="B2401" s="11" t="s">
        <v>7615</v>
      </c>
      <c r="C2401" s="11"/>
      <c r="D2401" s="11"/>
      <c r="E2401" s="100" t="s">
        <v>160</v>
      </c>
      <c r="F2401" s="100" t="s">
        <v>623</v>
      </c>
      <c r="G2401" s="100" t="s">
        <v>761</v>
      </c>
      <c r="H2401" s="101" t="s">
        <v>7616</v>
      </c>
      <c r="I2401" s="50">
        <v>1</v>
      </c>
      <c r="J2401" s="69" t="s">
        <v>35</v>
      </c>
      <c r="K2401" s="89" t="s">
        <v>36</v>
      </c>
      <c r="L2401" s="63" t="s">
        <v>40</v>
      </c>
      <c r="M2401" s="64"/>
      <c r="N2401" s="65" t="s">
        <v>7584</v>
      </c>
      <c r="O2401" s="66">
        <v>6</v>
      </c>
      <c r="P2401" s="67">
        <f>O2401+SUMIF(IN!F:F,Inventory!H:H,IN!M:M)-SUMIF(OUT!F:F,Inventory!H:H,OUT!M:M)</f>
        <v>6</v>
      </c>
      <c r="Q2401" s="5"/>
      <c r="R2401" s="75">
        <f t="shared" si="74"/>
        <v>0</v>
      </c>
      <c r="S2401" s="75"/>
      <c r="T2401" s="11">
        <v>30</v>
      </c>
      <c r="U2401" s="11" t="s">
        <v>40</v>
      </c>
      <c r="V2401" s="10"/>
      <c r="W2401" s="11">
        <v>1000</v>
      </c>
      <c r="X2401" s="11"/>
      <c r="Y2401" s="11"/>
      <c r="Z2401" s="11">
        <v>0</v>
      </c>
      <c r="AA2401" s="11">
        <v>5</v>
      </c>
      <c r="AB2401" s="11">
        <v>5</v>
      </c>
      <c r="AC2401" s="11">
        <v>5</v>
      </c>
      <c r="AD2401" s="11">
        <v>5</v>
      </c>
      <c r="AE2401" s="11">
        <v>4</v>
      </c>
      <c r="AF2401" s="11">
        <f t="shared" si="75"/>
        <v>4.7</v>
      </c>
    </row>
    <row r="2402" ht="50" customHeight="1" spans="1:32">
      <c r="A2402" s="11"/>
      <c r="B2402" s="11" t="s">
        <v>7617</v>
      </c>
      <c r="C2402" s="11"/>
      <c r="D2402" s="11"/>
      <c r="E2402" s="100" t="s">
        <v>160</v>
      </c>
      <c r="F2402" s="100" t="s">
        <v>623</v>
      </c>
      <c r="G2402" s="100" t="s">
        <v>761</v>
      </c>
      <c r="H2402" s="101" t="s">
        <v>7618</v>
      </c>
      <c r="I2402" s="50">
        <v>1</v>
      </c>
      <c r="J2402" s="69" t="s">
        <v>35</v>
      </c>
      <c r="K2402" s="89" t="s">
        <v>36</v>
      </c>
      <c r="L2402" s="63" t="s">
        <v>40</v>
      </c>
      <c r="M2402" s="64"/>
      <c r="N2402" s="65" t="s">
        <v>7584</v>
      </c>
      <c r="O2402" s="66">
        <v>18</v>
      </c>
      <c r="P2402" s="67">
        <f>O2402+SUMIF(IN!F:F,Inventory!H:H,IN!M:M)-SUMIF(OUT!F:F,Inventory!H:H,OUT!M:M)</f>
        <v>18</v>
      </c>
      <c r="Q2402" s="5"/>
      <c r="R2402" s="75">
        <f t="shared" si="74"/>
        <v>0</v>
      </c>
      <c r="S2402" s="75"/>
      <c r="T2402" s="11">
        <v>30</v>
      </c>
      <c r="U2402" s="11" t="s">
        <v>74</v>
      </c>
      <c r="V2402" s="11"/>
      <c r="W2402" s="11">
        <v>1000</v>
      </c>
      <c r="X2402" s="11"/>
      <c r="Y2402" s="11"/>
      <c r="Z2402" s="11">
        <v>0</v>
      </c>
      <c r="AA2402" s="11">
        <v>4</v>
      </c>
      <c r="AB2402" s="11">
        <v>4</v>
      </c>
      <c r="AC2402" s="11">
        <v>5</v>
      </c>
      <c r="AD2402" s="11">
        <v>5</v>
      </c>
      <c r="AE2402" s="11">
        <v>5</v>
      </c>
      <c r="AF2402" s="11">
        <f t="shared" si="75"/>
        <v>4.8</v>
      </c>
    </row>
    <row r="2403" ht="50" customHeight="1" spans="1:32">
      <c r="A2403" s="11"/>
      <c r="B2403" s="11" t="s">
        <v>7619</v>
      </c>
      <c r="C2403" s="11"/>
      <c r="D2403" s="11"/>
      <c r="E2403" s="11" t="s">
        <v>160</v>
      </c>
      <c r="F2403" s="54" t="s">
        <v>854</v>
      </c>
      <c r="G2403" s="11" t="s">
        <v>7316</v>
      </c>
      <c r="H2403" s="11" t="s">
        <v>7620</v>
      </c>
      <c r="I2403" s="50">
        <v>2</v>
      </c>
      <c r="J2403" s="69" t="s">
        <v>35</v>
      </c>
      <c r="K2403" s="27" t="s">
        <v>36</v>
      </c>
      <c r="L2403" s="63" t="s">
        <v>40</v>
      </c>
      <c r="M2403" s="64"/>
      <c r="N2403" s="66" t="s">
        <v>7584</v>
      </c>
      <c r="O2403" s="66">
        <v>4</v>
      </c>
      <c r="P2403" s="67">
        <f>O2403+SUMIF(IN!F:F,Inventory!H:H,IN!M:M)-SUMIF(OUT!F:F,Inventory!H:H,OUT!M:M)</f>
        <v>4</v>
      </c>
      <c r="Q2403" s="5"/>
      <c r="R2403" s="75">
        <f t="shared" si="74"/>
        <v>0</v>
      </c>
      <c r="S2403" s="75"/>
      <c r="T2403" s="11">
        <v>30</v>
      </c>
      <c r="U2403" s="11" t="s">
        <v>44</v>
      </c>
      <c r="V2403" s="11" t="s">
        <v>41</v>
      </c>
      <c r="W2403" s="11">
        <v>1000</v>
      </c>
      <c r="X2403" s="11">
        <v>30</v>
      </c>
      <c r="Y2403" s="11"/>
      <c r="Z2403" s="11">
        <v>0</v>
      </c>
      <c r="AA2403" s="11">
        <v>5</v>
      </c>
      <c r="AB2403" s="11">
        <v>3</v>
      </c>
      <c r="AC2403" s="11">
        <v>5</v>
      </c>
      <c r="AD2403" s="11">
        <v>5</v>
      </c>
      <c r="AE2403" s="11">
        <v>5</v>
      </c>
      <c r="AF2403" s="11">
        <f t="shared" si="75"/>
        <v>4.8</v>
      </c>
    </row>
    <row r="2404" ht="50" customHeight="1" spans="1:32">
      <c r="A2404" s="11"/>
      <c r="B2404" s="11" t="s">
        <v>7621</v>
      </c>
      <c r="C2404" s="11"/>
      <c r="D2404" s="11"/>
      <c r="E2404" s="11" t="s">
        <v>160</v>
      </c>
      <c r="F2404" s="54" t="s">
        <v>854</v>
      </c>
      <c r="G2404" s="11" t="s">
        <v>7316</v>
      </c>
      <c r="H2404" s="11" t="s">
        <v>7622</v>
      </c>
      <c r="I2404" s="50">
        <v>3</v>
      </c>
      <c r="J2404" s="69" t="s">
        <v>35</v>
      </c>
      <c r="K2404" s="27" t="s">
        <v>36</v>
      </c>
      <c r="L2404" s="63" t="s">
        <v>40</v>
      </c>
      <c r="M2404" s="64"/>
      <c r="N2404" s="66" t="s">
        <v>7584</v>
      </c>
      <c r="O2404" s="66">
        <v>3</v>
      </c>
      <c r="P2404" s="67">
        <f>O2404+SUMIF(IN!F:F,Inventory!H:H,IN!M:M)-SUMIF(OUT!F:F,Inventory!H:H,OUT!M:M)</f>
        <v>3</v>
      </c>
      <c r="Q2404" s="5"/>
      <c r="R2404" s="75">
        <f t="shared" si="74"/>
        <v>0</v>
      </c>
      <c r="S2404" s="75"/>
      <c r="T2404" s="11">
        <v>30</v>
      </c>
      <c r="U2404" s="11" t="s">
        <v>74</v>
      </c>
      <c r="V2404" s="11" t="s">
        <v>235</v>
      </c>
      <c r="W2404" s="11">
        <v>3650</v>
      </c>
      <c r="X2404" s="11">
        <v>30</v>
      </c>
      <c r="Y2404" s="11"/>
      <c r="Z2404" s="11">
        <v>0</v>
      </c>
      <c r="AA2404" s="11">
        <v>5</v>
      </c>
      <c r="AB2404" s="11">
        <v>4</v>
      </c>
      <c r="AC2404" s="11">
        <v>5</v>
      </c>
      <c r="AD2404" s="11">
        <v>5</v>
      </c>
      <c r="AE2404" s="11">
        <v>4</v>
      </c>
      <c r="AF2404" s="11">
        <f t="shared" si="75"/>
        <v>4.6</v>
      </c>
    </row>
    <row r="2405" ht="50" customHeight="1" spans="1:32">
      <c r="A2405" s="11"/>
      <c r="B2405" s="11" t="s">
        <v>7623</v>
      </c>
      <c r="C2405" s="11"/>
      <c r="D2405" s="11"/>
      <c r="E2405" s="11" t="s">
        <v>160</v>
      </c>
      <c r="F2405" s="54" t="s">
        <v>854</v>
      </c>
      <c r="G2405" s="11" t="s">
        <v>7316</v>
      </c>
      <c r="H2405" s="11" t="s">
        <v>7624</v>
      </c>
      <c r="I2405" s="50">
        <v>2</v>
      </c>
      <c r="J2405" s="69" t="s">
        <v>35</v>
      </c>
      <c r="K2405" s="27" t="s">
        <v>36</v>
      </c>
      <c r="L2405" s="63" t="s">
        <v>40</v>
      </c>
      <c r="M2405" s="64"/>
      <c r="N2405" s="66" t="s">
        <v>7584</v>
      </c>
      <c r="O2405" s="66">
        <v>6</v>
      </c>
      <c r="P2405" s="67">
        <f>O2405+SUMIF(IN!F:F,Inventory!H:H,IN!M:M)-SUMIF(OUT!F:F,Inventory!H:H,OUT!M:M)</f>
        <v>6</v>
      </c>
      <c r="Q2405" s="5"/>
      <c r="R2405" s="75">
        <f t="shared" si="74"/>
        <v>0</v>
      </c>
      <c r="S2405" s="75"/>
      <c r="T2405" s="11">
        <v>30</v>
      </c>
      <c r="U2405" s="11" t="s">
        <v>74</v>
      </c>
      <c r="V2405" s="11"/>
      <c r="W2405" s="11">
        <v>3650</v>
      </c>
      <c r="X2405" s="11">
        <v>30</v>
      </c>
      <c r="Y2405" s="11"/>
      <c r="Z2405" s="11">
        <v>0</v>
      </c>
      <c r="AA2405" s="11">
        <v>3</v>
      </c>
      <c r="AB2405" s="11">
        <v>5</v>
      </c>
      <c r="AC2405" s="11">
        <v>4</v>
      </c>
      <c r="AD2405" s="11">
        <v>5</v>
      </c>
      <c r="AE2405" s="11">
        <v>5</v>
      </c>
      <c r="AF2405" s="11">
        <f t="shared" si="75"/>
        <v>4.6</v>
      </c>
    </row>
    <row r="2406" ht="50" customHeight="1" spans="1:32">
      <c r="A2406" s="11">
        <v>1614</v>
      </c>
      <c r="B2406" s="11" t="s">
        <v>7625</v>
      </c>
      <c r="C2406" s="11"/>
      <c r="D2406" s="11"/>
      <c r="E2406" s="11" t="s">
        <v>160</v>
      </c>
      <c r="F2406" s="54" t="s">
        <v>854</v>
      </c>
      <c r="G2406" s="11" t="s">
        <v>7316</v>
      </c>
      <c r="H2406" s="11" t="s">
        <v>7626</v>
      </c>
      <c r="I2406" s="50">
        <v>1</v>
      </c>
      <c r="J2406" s="69" t="s">
        <v>35</v>
      </c>
      <c r="K2406" s="27" t="s">
        <v>36</v>
      </c>
      <c r="L2406" s="63" t="s">
        <v>40</v>
      </c>
      <c r="M2406" s="64"/>
      <c r="N2406" s="66" t="s">
        <v>7584</v>
      </c>
      <c r="O2406" s="66">
        <v>2</v>
      </c>
      <c r="P2406" s="67">
        <f>O2406+SUMIF(IN!F:F,Inventory!H:H,IN!M:M)-SUMIF(OUT!F:F,Inventory!H:H,OUT!M:M)</f>
        <v>2</v>
      </c>
      <c r="Q2406" s="5"/>
      <c r="R2406" s="75">
        <f t="shared" si="74"/>
        <v>0</v>
      </c>
      <c r="S2406" s="75"/>
      <c r="T2406" s="11">
        <v>30</v>
      </c>
      <c r="U2406" s="11" t="s">
        <v>74</v>
      </c>
      <c r="V2406" s="11"/>
      <c r="W2406" s="11">
        <v>1000</v>
      </c>
      <c r="X2406" s="11">
        <v>30</v>
      </c>
      <c r="Y2406" s="11"/>
      <c r="Z2406" s="11">
        <v>0</v>
      </c>
      <c r="AA2406" s="11">
        <v>4</v>
      </c>
      <c r="AB2406" s="11">
        <v>5</v>
      </c>
      <c r="AC2406" s="11">
        <v>5</v>
      </c>
      <c r="AD2406" s="11">
        <v>5</v>
      </c>
      <c r="AE2406" s="11">
        <v>4</v>
      </c>
      <c r="AF2406" s="11">
        <f t="shared" si="75"/>
        <v>4.6</v>
      </c>
    </row>
    <row r="2407" ht="50" customHeight="1" spans="1:32">
      <c r="A2407" s="11"/>
      <c r="B2407" s="11" t="s">
        <v>7627</v>
      </c>
      <c r="C2407" s="11"/>
      <c r="D2407" s="11"/>
      <c r="E2407" s="11" t="s">
        <v>7628</v>
      </c>
      <c r="F2407" s="11" t="s">
        <v>7629</v>
      </c>
      <c r="G2407" s="11" t="s">
        <v>7316</v>
      </c>
      <c r="H2407" s="11" t="s">
        <v>7630</v>
      </c>
      <c r="I2407" s="50">
        <v>1</v>
      </c>
      <c r="J2407" s="69" t="s">
        <v>35</v>
      </c>
      <c r="K2407" s="27" t="s">
        <v>36</v>
      </c>
      <c r="L2407" s="63" t="s">
        <v>40</v>
      </c>
      <c r="M2407" s="64"/>
      <c r="N2407" s="66" t="s">
        <v>7584</v>
      </c>
      <c r="O2407" s="66">
        <v>2</v>
      </c>
      <c r="P2407" s="67">
        <f>O2407+SUMIF(IN!F:F,Inventory!H:H,IN!M:M)-SUMIF(OUT!F:F,Inventory!H:H,OUT!M:M)</f>
        <v>2</v>
      </c>
      <c r="Q2407" s="5"/>
      <c r="R2407" s="75">
        <f t="shared" si="74"/>
        <v>0</v>
      </c>
      <c r="S2407" s="75"/>
      <c r="T2407" s="11">
        <v>30</v>
      </c>
      <c r="U2407" s="11" t="s">
        <v>40</v>
      </c>
      <c r="V2407" s="11"/>
      <c r="W2407" s="11">
        <v>1000</v>
      </c>
      <c r="X2407" s="11">
        <v>30</v>
      </c>
      <c r="Y2407" s="11"/>
      <c r="Z2407" s="11">
        <v>0</v>
      </c>
      <c r="AA2407" s="11">
        <v>4</v>
      </c>
      <c r="AB2407" s="11">
        <v>5</v>
      </c>
      <c r="AC2407" s="11">
        <v>4</v>
      </c>
      <c r="AD2407" s="11">
        <v>5</v>
      </c>
      <c r="AE2407" s="11">
        <v>5</v>
      </c>
      <c r="AF2407" s="11">
        <f t="shared" si="75"/>
        <v>4.7</v>
      </c>
    </row>
    <row r="2408" ht="50" customHeight="1" spans="1:32">
      <c r="A2408" s="11"/>
      <c r="B2408" s="11" t="s">
        <v>7631</v>
      </c>
      <c r="C2408" s="11"/>
      <c r="D2408" s="11"/>
      <c r="E2408" s="54" t="s">
        <v>160</v>
      </c>
      <c r="F2408" s="54" t="s">
        <v>857</v>
      </c>
      <c r="G2408" s="11" t="s">
        <v>7316</v>
      </c>
      <c r="H2408" s="11" t="s">
        <v>7632</v>
      </c>
      <c r="I2408" s="50">
        <v>4</v>
      </c>
      <c r="J2408" s="69" t="s">
        <v>35</v>
      </c>
      <c r="K2408" s="27" t="s">
        <v>791</v>
      </c>
      <c r="L2408" s="27" t="s">
        <v>40</v>
      </c>
      <c r="M2408" s="64"/>
      <c r="N2408" s="66" t="s">
        <v>7584</v>
      </c>
      <c r="O2408" s="66">
        <v>20</v>
      </c>
      <c r="P2408" s="67">
        <f>O2408+SUMIF(IN!F:F,Inventory!H:H,IN!M:M)-SUMIF(OUT!F:F,Inventory!H:H,OUT!M:M)</f>
        <v>20</v>
      </c>
      <c r="Q2408" s="5"/>
      <c r="R2408" s="75">
        <f t="shared" si="74"/>
        <v>0</v>
      </c>
      <c r="S2408" s="75"/>
      <c r="T2408" s="11">
        <v>30</v>
      </c>
      <c r="U2408" s="11" t="s">
        <v>40</v>
      </c>
      <c r="V2408" s="11"/>
      <c r="W2408" s="11">
        <v>3650</v>
      </c>
      <c r="X2408" s="11">
        <v>30</v>
      </c>
      <c r="Y2408" s="11"/>
      <c r="Z2408" s="11">
        <v>0</v>
      </c>
      <c r="AA2408" s="11">
        <v>5</v>
      </c>
      <c r="AB2408" s="11">
        <v>5</v>
      </c>
      <c r="AC2408" s="11">
        <v>3</v>
      </c>
      <c r="AD2408" s="11">
        <v>5</v>
      </c>
      <c r="AE2408" s="11">
        <v>5</v>
      </c>
      <c r="AF2408" s="11">
        <f t="shared" si="75"/>
        <v>4.6</v>
      </c>
    </row>
    <row r="2409" ht="50" customHeight="1" spans="1:32">
      <c r="A2409" s="11"/>
      <c r="B2409" s="11" t="s">
        <v>7633</v>
      </c>
      <c r="C2409" s="11"/>
      <c r="D2409" s="11"/>
      <c r="E2409" s="11" t="s">
        <v>160</v>
      </c>
      <c r="F2409" s="10" t="s">
        <v>623</v>
      </c>
      <c r="G2409" s="11" t="s">
        <v>558</v>
      </c>
      <c r="H2409" s="11" t="s">
        <v>7634</v>
      </c>
      <c r="I2409" s="50">
        <v>6</v>
      </c>
      <c r="J2409" s="54" t="s">
        <v>35</v>
      </c>
      <c r="K2409" s="27" t="s">
        <v>36</v>
      </c>
      <c r="L2409" s="63" t="s">
        <v>40</v>
      </c>
      <c r="M2409" s="64"/>
      <c r="N2409" s="66" t="s">
        <v>7584</v>
      </c>
      <c r="O2409" s="66">
        <v>11</v>
      </c>
      <c r="P2409" s="67">
        <f>O2409+SUMIF(IN!F:F,Inventory!H:H,IN!M:M)-SUMIF(OUT!F:F,Inventory!H:H,OUT!M:M)</f>
        <v>11</v>
      </c>
      <c r="Q2409" s="5"/>
      <c r="R2409" s="75">
        <f t="shared" si="74"/>
        <v>0</v>
      </c>
      <c r="S2409" s="75"/>
      <c r="T2409" s="11">
        <v>30</v>
      </c>
      <c r="U2409" s="11" t="s">
        <v>44</v>
      </c>
      <c r="V2409" s="11"/>
      <c r="W2409" s="11">
        <v>3650</v>
      </c>
      <c r="X2409" s="11"/>
      <c r="Y2409" s="11"/>
      <c r="Z2409" s="11">
        <v>0</v>
      </c>
      <c r="AA2409" s="11">
        <v>4</v>
      </c>
      <c r="AB2409" s="11">
        <v>5</v>
      </c>
      <c r="AC2409" s="11">
        <v>4</v>
      </c>
      <c r="AD2409" s="11">
        <v>5</v>
      </c>
      <c r="AE2409" s="11">
        <v>5</v>
      </c>
      <c r="AF2409" s="11">
        <f t="shared" si="75"/>
        <v>4.7</v>
      </c>
    </row>
    <row r="2410" ht="50" customHeight="1" spans="1:32">
      <c r="A2410" s="11"/>
      <c r="B2410" s="11" t="s">
        <v>7635</v>
      </c>
      <c r="C2410" s="11" t="s">
        <v>1</v>
      </c>
      <c r="D2410" s="11"/>
      <c r="E2410" s="11" t="s">
        <v>7636</v>
      </c>
      <c r="F2410" s="11" t="s">
        <v>7637</v>
      </c>
      <c r="G2410" s="11" t="s">
        <v>558</v>
      </c>
      <c r="H2410" s="26" t="s">
        <v>7638</v>
      </c>
      <c r="I2410" s="50">
        <v>1</v>
      </c>
      <c r="J2410" s="69" t="s">
        <v>35</v>
      </c>
      <c r="K2410" s="27" t="s">
        <v>36</v>
      </c>
      <c r="L2410" s="27" t="s">
        <v>64</v>
      </c>
      <c r="M2410" s="27"/>
      <c r="N2410" s="66" t="s">
        <v>7584</v>
      </c>
      <c r="O2410" s="66">
        <v>5</v>
      </c>
      <c r="P2410" s="67">
        <f>O2410+SUMIF(IN!F:F,Inventory!H:H,IN!M:M)-SUMIF(OUT!F:F,Inventory!H:H,OUT!M:M)</f>
        <v>5</v>
      </c>
      <c r="Q2410" s="5" t="s">
        <v>7639</v>
      </c>
      <c r="R2410" s="75">
        <f t="shared" si="74"/>
        <v>0</v>
      </c>
      <c r="S2410" s="75"/>
      <c r="T2410" s="11">
        <v>30</v>
      </c>
      <c r="U2410" s="11" t="s">
        <v>44</v>
      </c>
      <c r="V2410" s="11" t="s">
        <v>66</v>
      </c>
      <c r="W2410" s="11">
        <v>1000</v>
      </c>
      <c r="X2410" s="11"/>
      <c r="Y2410" s="11"/>
      <c r="Z2410" s="11">
        <v>0</v>
      </c>
      <c r="AA2410" s="11">
        <v>1</v>
      </c>
      <c r="AB2410" s="11">
        <v>5</v>
      </c>
      <c r="AC2410" s="11">
        <v>5</v>
      </c>
      <c r="AD2410" s="11">
        <v>5</v>
      </c>
      <c r="AE2410" s="11">
        <v>5</v>
      </c>
      <c r="AF2410" s="11">
        <f t="shared" si="75"/>
        <v>4.6</v>
      </c>
    </row>
    <row r="2411" ht="50" customHeight="1" spans="1:32">
      <c r="A2411" s="11"/>
      <c r="B2411" s="11" t="s">
        <v>7640</v>
      </c>
      <c r="C2411" s="11"/>
      <c r="D2411" s="11"/>
      <c r="E2411" s="11" t="s">
        <v>160</v>
      </c>
      <c r="F2411" s="11" t="s">
        <v>623</v>
      </c>
      <c r="G2411" s="11" t="s">
        <v>7372</v>
      </c>
      <c r="H2411" s="26" t="s">
        <v>7641</v>
      </c>
      <c r="I2411" s="50">
        <v>1</v>
      </c>
      <c r="J2411" s="69" t="s">
        <v>35</v>
      </c>
      <c r="K2411" s="27" t="s">
        <v>791</v>
      </c>
      <c r="L2411" s="63" t="s">
        <v>40</v>
      </c>
      <c r="M2411" s="64"/>
      <c r="N2411" s="65" t="s">
        <v>7584</v>
      </c>
      <c r="O2411" s="66">
        <v>4</v>
      </c>
      <c r="P2411" s="67" t="s">
        <v>710</v>
      </c>
      <c r="Q2411" s="5"/>
      <c r="R2411" s="75">
        <f t="shared" si="74"/>
        <v>0</v>
      </c>
      <c r="S2411" s="75"/>
      <c r="T2411" s="11">
        <v>30</v>
      </c>
      <c r="U2411" s="11" t="s">
        <v>44</v>
      </c>
      <c r="V2411" s="11" t="s">
        <v>384</v>
      </c>
      <c r="W2411" s="11">
        <v>1000</v>
      </c>
      <c r="X2411" s="11">
        <v>30</v>
      </c>
      <c r="Y2411" s="11"/>
      <c r="Z2411" s="11">
        <v>0</v>
      </c>
      <c r="AA2411" s="11">
        <v>5</v>
      </c>
      <c r="AB2411" s="11">
        <v>2</v>
      </c>
      <c r="AC2411" s="11">
        <v>5</v>
      </c>
      <c r="AD2411" s="11">
        <v>5</v>
      </c>
      <c r="AE2411" s="11">
        <v>5</v>
      </c>
      <c r="AF2411" s="11">
        <f t="shared" si="75"/>
        <v>4.7</v>
      </c>
    </row>
    <row r="2412" ht="50" customHeight="1" spans="1:32">
      <c r="A2412" s="11"/>
      <c r="B2412" s="11">
        <v>3324</v>
      </c>
      <c r="C2412" s="11"/>
      <c r="D2412" s="11"/>
      <c r="E2412" s="10" t="s">
        <v>160</v>
      </c>
      <c r="F2412" s="10" t="s">
        <v>623</v>
      </c>
      <c r="G2412" s="10" t="s">
        <v>7642</v>
      </c>
      <c r="H2412" s="11" t="s">
        <v>7643</v>
      </c>
      <c r="I2412" s="50">
        <v>2</v>
      </c>
      <c r="J2412" s="11" t="s">
        <v>35</v>
      </c>
      <c r="K2412" s="27" t="s">
        <v>36</v>
      </c>
      <c r="L2412" s="63" t="s">
        <v>64</v>
      </c>
      <c r="M2412" s="64"/>
      <c r="N2412" s="65" t="s">
        <v>7644</v>
      </c>
      <c r="O2412" s="66">
        <v>2</v>
      </c>
      <c r="P2412" s="67">
        <f>O2412+SUMIF(IN!F:F,Inventory!H:H,IN!M:M)-SUMIF(OUT!F:F,Inventory!H:H,OUT!M:M)</f>
        <v>2</v>
      </c>
      <c r="Q2412" s="5"/>
      <c r="R2412" s="75">
        <f t="shared" si="74"/>
        <v>0</v>
      </c>
      <c r="S2412" s="75"/>
      <c r="T2412" s="11">
        <v>30</v>
      </c>
      <c r="U2412" s="11" t="s">
        <v>44</v>
      </c>
      <c r="V2412" s="11" t="s">
        <v>291</v>
      </c>
      <c r="W2412" s="11">
        <v>3650</v>
      </c>
      <c r="X2412" s="11">
        <v>30</v>
      </c>
      <c r="Y2412" s="11"/>
      <c r="Z2412" s="11">
        <v>0</v>
      </c>
      <c r="AA2412" s="11">
        <v>5</v>
      </c>
      <c r="AB2412" s="11">
        <v>4</v>
      </c>
      <c r="AC2412" s="11">
        <v>4</v>
      </c>
      <c r="AD2412" s="11">
        <v>5</v>
      </c>
      <c r="AE2412" s="11">
        <v>5</v>
      </c>
      <c r="AF2412" s="11">
        <f t="shared" si="75"/>
        <v>4.7</v>
      </c>
    </row>
    <row r="2413" ht="50" customHeight="1" spans="1:32">
      <c r="A2413" s="11"/>
      <c r="B2413" s="11">
        <v>3386</v>
      </c>
      <c r="C2413" s="11"/>
      <c r="D2413" s="11"/>
      <c r="E2413" s="10" t="s">
        <v>160</v>
      </c>
      <c r="F2413" s="10" t="s">
        <v>623</v>
      </c>
      <c r="G2413" s="10" t="s">
        <v>558</v>
      </c>
      <c r="H2413" s="11" t="s">
        <v>7645</v>
      </c>
      <c r="I2413" s="50">
        <v>1</v>
      </c>
      <c r="J2413" s="11" t="s">
        <v>35</v>
      </c>
      <c r="K2413" s="27" t="s">
        <v>36</v>
      </c>
      <c r="L2413" s="63" t="s">
        <v>64</v>
      </c>
      <c r="M2413" s="64"/>
      <c r="N2413" s="65" t="s">
        <v>7644</v>
      </c>
      <c r="O2413" s="66">
        <v>2</v>
      </c>
      <c r="P2413" s="67">
        <f>O2413+SUMIF(IN!F:F,Inventory!H:H,IN!M:M)-SUMIF(OUT!F:F,Inventory!H:H,OUT!M:M)</f>
        <v>2</v>
      </c>
      <c r="Q2413" s="5"/>
      <c r="R2413" s="75">
        <f t="shared" si="74"/>
        <v>0</v>
      </c>
      <c r="S2413" s="75"/>
      <c r="T2413" s="11">
        <v>30</v>
      </c>
      <c r="U2413" s="11" t="s">
        <v>40</v>
      </c>
      <c r="V2413" s="11" t="s">
        <v>384</v>
      </c>
      <c r="W2413" s="11">
        <v>3650</v>
      </c>
      <c r="X2413" s="11">
        <v>30</v>
      </c>
      <c r="Y2413" s="11"/>
      <c r="Z2413" s="11">
        <v>0</v>
      </c>
      <c r="AA2413" s="11">
        <v>5</v>
      </c>
      <c r="AB2413" s="11">
        <v>5</v>
      </c>
      <c r="AC2413" s="11">
        <v>5</v>
      </c>
      <c r="AD2413" s="11">
        <v>5</v>
      </c>
      <c r="AE2413" s="11">
        <v>5</v>
      </c>
      <c r="AF2413" s="11">
        <f t="shared" si="75"/>
        <v>5</v>
      </c>
    </row>
    <row r="2414" ht="50" customHeight="1" spans="1:32">
      <c r="A2414" s="11"/>
      <c r="B2414" s="11">
        <v>3901</v>
      </c>
      <c r="C2414" s="11"/>
      <c r="D2414" s="11"/>
      <c r="E2414" s="11" t="s">
        <v>7646</v>
      </c>
      <c r="F2414" s="11" t="s">
        <v>841</v>
      </c>
      <c r="G2414" s="11" t="s">
        <v>450</v>
      </c>
      <c r="H2414" s="11" t="s">
        <v>7647</v>
      </c>
      <c r="I2414" s="50">
        <v>1</v>
      </c>
      <c r="J2414" s="69" t="s">
        <v>35</v>
      </c>
      <c r="K2414" s="27" t="s">
        <v>36</v>
      </c>
      <c r="L2414" s="63" t="s">
        <v>40</v>
      </c>
      <c r="M2414" s="64"/>
      <c r="N2414" s="66" t="s">
        <v>7644</v>
      </c>
      <c r="O2414" s="66">
        <v>0</v>
      </c>
      <c r="P2414" s="67">
        <f>O2414+SUMIF(IN!F:F,Inventory!H:H,IN!M:M)-SUMIF(OUT!F:F,Inventory!H:H,OUT!M:M)</f>
        <v>0</v>
      </c>
      <c r="Q2414" s="5"/>
      <c r="R2414" s="75">
        <f t="shared" si="74"/>
        <v>0</v>
      </c>
      <c r="S2414" s="75"/>
      <c r="T2414" s="11">
        <v>30</v>
      </c>
      <c r="U2414" s="11"/>
      <c r="V2414" s="11" t="s">
        <v>532</v>
      </c>
      <c r="W2414" s="11">
        <v>3650</v>
      </c>
      <c r="X2414" s="11">
        <v>30</v>
      </c>
      <c r="Y2414" s="11"/>
      <c r="Z2414" s="11">
        <v>0</v>
      </c>
      <c r="AA2414" s="11">
        <v>1</v>
      </c>
      <c r="AB2414" s="11">
        <v>5</v>
      </c>
      <c r="AC2414" s="11">
        <v>5</v>
      </c>
      <c r="AD2414" s="11">
        <v>5</v>
      </c>
      <c r="AE2414" s="11">
        <v>5</v>
      </c>
      <c r="AF2414" s="11">
        <f t="shared" si="75"/>
        <v>4.6</v>
      </c>
    </row>
    <row r="2415" ht="50" customHeight="1" spans="1:32">
      <c r="A2415" s="11"/>
      <c r="B2415" s="11" t="s">
        <v>7648</v>
      </c>
      <c r="C2415" s="11"/>
      <c r="D2415" s="11"/>
      <c r="E2415" s="51" t="s">
        <v>160</v>
      </c>
      <c r="F2415" s="51" t="s">
        <v>623</v>
      </c>
      <c r="G2415" s="51" t="s">
        <v>558</v>
      </c>
      <c r="H2415" s="51" t="s">
        <v>7649</v>
      </c>
      <c r="I2415" s="50">
        <v>6</v>
      </c>
      <c r="J2415" s="68" t="s">
        <v>35</v>
      </c>
      <c r="K2415" s="27" t="s">
        <v>36</v>
      </c>
      <c r="L2415" s="63" t="s">
        <v>40</v>
      </c>
      <c r="M2415" s="64"/>
      <c r="N2415" s="65" t="s">
        <v>7644</v>
      </c>
      <c r="O2415" s="66">
        <v>21</v>
      </c>
      <c r="P2415" s="67">
        <f>O2415+SUMIF(IN!F:F,Inventory!H:H,IN!M:M)-SUMIF(OUT!F:F,Inventory!H:H,OUT!M:M)</f>
        <v>21</v>
      </c>
      <c r="Q2415" s="5" t="s">
        <v>516</v>
      </c>
      <c r="R2415" s="75">
        <f t="shared" si="74"/>
        <v>0</v>
      </c>
      <c r="S2415" s="75"/>
      <c r="T2415" s="11">
        <v>30</v>
      </c>
      <c r="U2415" s="11" t="s">
        <v>44</v>
      </c>
      <c r="V2415" s="11"/>
      <c r="W2415" s="11">
        <v>3650</v>
      </c>
      <c r="X2415" s="11">
        <v>30</v>
      </c>
      <c r="Y2415" s="11"/>
      <c r="Z2415" s="11">
        <v>0</v>
      </c>
      <c r="AA2415" s="11">
        <v>4</v>
      </c>
      <c r="AB2415" s="11">
        <v>3</v>
      </c>
      <c r="AC2415" s="11">
        <v>5</v>
      </c>
      <c r="AD2415" s="11">
        <v>5</v>
      </c>
      <c r="AE2415" s="11">
        <v>5</v>
      </c>
      <c r="AF2415" s="11">
        <f t="shared" si="75"/>
        <v>4.7</v>
      </c>
    </row>
    <row r="2416" ht="50" customHeight="1" spans="1:32">
      <c r="A2416" s="11"/>
      <c r="B2416" s="11" t="s">
        <v>7650</v>
      </c>
      <c r="C2416" s="11"/>
      <c r="D2416" s="11"/>
      <c r="E2416" s="10" t="s">
        <v>803</v>
      </c>
      <c r="F2416" s="10" t="s">
        <v>804</v>
      </c>
      <c r="G2416" s="10" t="s">
        <v>7449</v>
      </c>
      <c r="H2416" s="11" t="s">
        <v>7651</v>
      </c>
      <c r="I2416" s="50">
        <v>1</v>
      </c>
      <c r="J2416" s="11" t="s">
        <v>35</v>
      </c>
      <c r="K2416" s="27" t="s">
        <v>36</v>
      </c>
      <c r="L2416" s="63" t="s">
        <v>40</v>
      </c>
      <c r="M2416" s="64"/>
      <c r="N2416" s="65" t="s">
        <v>7644</v>
      </c>
      <c r="O2416" s="66">
        <v>6</v>
      </c>
      <c r="P2416" s="67">
        <f>O2416+SUMIF(IN!F:F,Inventory!H:H,IN!M:M)-SUMIF(OUT!F:F,Inventory!H:H,OUT!M:M)</f>
        <v>6</v>
      </c>
      <c r="Q2416" s="5" t="s">
        <v>7652</v>
      </c>
      <c r="R2416" s="75">
        <f t="shared" si="74"/>
        <v>0</v>
      </c>
      <c r="S2416" s="75"/>
      <c r="T2416" s="11">
        <v>30</v>
      </c>
      <c r="U2416" s="11" t="s">
        <v>44</v>
      </c>
      <c r="V2416" s="11"/>
      <c r="W2416" s="11">
        <v>1000</v>
      </c>
      <c r="X2416" s="11">
        <v>30</v>
      </c>
      <c r="Y2416" s="11"/>
      <c r="Z2416" s="11">
        <v>0</v>
      </c>
      <c r="AA2416" s="11">
        <v>3</v>
      </c>
      <c r="AB2416" s="11">
        <v>4</v>
      </c>
      <c r="AC2416" s="11">
        <v>5</v>
      </c>
      <c r="AD2416" s="11">
        <v>5</v>
      </c>
      <c r="AE2416" s="11">
        <v>5</v>
      </c>
      <c r="AF2416" s="11">
        <f t="shared" si="75"/>
        <v>4.7</v>
      </c>
    </row>
    <row r="2417" ht="50" customHeight="1" spans="1:32">
      <c r="A2417" s="11"/>
      <c r="B2417" s="11" t="s">
        <v>7653</v>
      </c>
      <c r="C2417" s="11"/>
      <c r="D2417" s="11"/>
      <c r="E2417" s="10" t="s">
        <v>160</v>
      </c>
      <c r="F2417" s="10" t="s">
        <v>623</v>
      </c>
      <c r="G2417" s="10" t="s">
        <v>558</v>
      </c>
      <c r="H2417" s="11" t="s">
        <v>7654</v>
      </c>
      <c r="I2417" s="50">
        <v>3</v>
      </c>
      <c r="J2417" s="11" t="s">
        <v>35</v>
      </c>
      <c r="K2417" s="27" t="s">
        <v>36</v>
      </c>
      <c r="L2417" s="63" t="s">
        <v>64</v>
      </c>
      <c r="M2417" s="64"/>
      <c r="N2417" s="65" t="s">
        <v>7644</v>
      </c>
      <c r="O2417" s="66">
        <v>11</v>
      </c>
      <c r="P2417" s="67">
        <f>O2417+SUMIF(IN!F:F,Inventory!H:H,IN!M:M)-SUMIF(OUT!F:F,Inventory!H:H,OUT!M:M)</f>
        <v>9</v>
      </c>
      <c r="Q2417" s="5" t="s">
        <v>7655</v>
      </c>
      <c r="R2417" s="75">
        <f t="shared" si="74"/>
        <v>0</v>
      </c>
      <c r="S2417" s="75"/>
      <c r="T2417" s="11">
        <v>60</v>
      </c>
      <c r="U2417" s="11" t="s">
        <v>44</v>
      </c>
      <c r="V2417" s="11" t="s">
        <v>492</v>
      </c>
      <c r="W2417" s="11">
        <v>3650</v>
      </c>
      <c r="X2417" s="11">
        <v>30</v>
      </c>
      <c r="Y2417" s="11"/>
      <c r="Z2417" s="11">
        <v>0</v>
      </c>
      <c r="AA2417" s="11">
        <v>5</v>
      </c>
      <c r="AB2417" s="11">
        <v>5</v>
      </c>
      <c r="AC2417" s="11">
        <v>5</v>
      </c>
      <c r="AD2417" s="11">
        <v>5</v>
      </c>
      <c r="AE2417" s="11">
        <v>4</v>
      </c>
      <c r="AF2417" s="11">
        <f t="shared" si="75"/>
        <v>4.7</v>
      </c>
    </row>
    <row r="2418" ht="50" customHeight="1" spans="1:32">
      <c r="A2418" s="11"/>
      <c r="B2418" s="11" t="s">
        <v>7656</v>
      </c>
      <c r="C2418" s="11"/>
      <c r="D2418" s="11"/>
      <c r="E2418" s="54" t="s">
        <v>160</v>
      </c>
      <c r="F2418" s="54" t="s">
        <v>854</v>
      </c>
      <c r="G2418" s="54" t="s">
        <v>855</v>
      </c>
      <c r="H2418" s="54" t="s">
        <v>7657</v>
      </c>
      <c r="I2418" s="50">
        <v>1</v>
      </c>
      <c r="J2418" s="54" t="s">
        <v>35</v>
      </c>
      <c r="K2418" s="27" t="s">
        <v>36</v>
      </c>
      <c r="L2418" s="63" t="s">
        <v>40</v>
      </c>
      <c r="M2418" s="64"/>
      <c r="N2418" s="65" t="s">
        <v>7644</v>
      </c>
      <c r="O2418" s="66">
        <v>4</v>
      </c>
      <c r="P2418" s="67">
        <f>O2418+SUMIF(IN!F:F,Inventory!H:H,IN!M:M)-SUMIF(OUT!F:F,Inventory!H:H,OUT!M:M)</f>
        <v>4</v>
      </c>
      <c r="Q2418" s="5" t="s">
        <v>7561</v>
      </c>
      <c r="R2418" s="75">
        <f t="shared" si="74"/>
        <v>0</v>
      </c>
      <c r="S2418" s="75"/>
      <c r="T2418" s="11"/>
      <c r="U2418" s="11" t="s">
        <v>40</v>
      </c>
      <c r="V2418" s="11"/>
      <c r="W2418" s="11">
        <v>3650</v>
      </c>
      <c r="X2418" s="11">
        <v>30</v>
      </c>
      <c r="Y2418" s="11"/>
      <c r="Z2418" s="11">
        <v>0</v>
      </c>
      <c r="AA2418" s="11">
        <v>3</v>
      </c>
      <c r="AB2418" s="11">
        <v>3</v>
      </c>
      <c r="AC2418" s="11">
        <v>5</v>
      </c>
      <c r="AD2418" s="11">
        <v>5</v>
      </c>
      <c r="AE2418" s="11">
        <v>5</v>
      </c>
      <c r="AF2418" s="11">
        <f t="shared" si="75"/>
        <v>4.6</v>
      </c>
    </row>
    <row r="2419" ht="50" customHeight="1" spans="1:32">
      <c r="A2419" s="11"/>
      <c r="B2419" s="11" t="s">
        <v>7658</v>
      </c>
      <c r="C2419" s="11"/>
      <c r="D2419" s="11"/>
      <c r="E2419" s="10" t="s">
        <v>1313</v>
      </c>
      <c r="F2419" s="58" t="s">
        <v>7659</v>
      </c>
      <c r="G2419" s="58"/>
      <c r="H2419" s="11" t="s">
        <v>7660</v>
      </c>
      <c r="I2419" s="50">
        <v>2</v>
      </c>
      <c r="J2419" s="49" t="s">
        <v>35</v>
      </c>
      <c r="K2419" s="27" t="s">
        <v>36</v>
      </c>
      <c r="L2419" s="27" t="s">
        <v>3334</v>
      </c>
      <c r="M2419" s="64"/>
      <c r="N2419" s="65" t="s">
        <v>7644</v>
      </c>
      <c r="O2419" s="66">
        <v>4</v>
      </c>
      <c r="P2419" s="67">
        <f>O2419+SUMIF(IN!F:F,Inventory!H:H,IN!M:M)-SUMIF(OUT!F:F,Inventory!H:H,OUT!M:M)</f>
        <v>4</v>
      </c>
      <c r="Q2419" s="5"/>
      <c r="R2419" s="75">
        <f t="shared" si="74"/>
        <v>0</v>
      </c>
      <c r="S2419" s="75"/>
      <c r="T2419" s="11">
        <v>60</v>
      </c>
      <c r="U2419" s="11" t="s">
        <v>74</v>
      </c>
      <c r="V2419" s="11"/>
      <c r="W2419" s="11">
        <v>1000</v>
      </c>
      <c r="X2419" s="11"/>
      <c r="Y2419" s="11"/>
      <c r="Z2419" s="11">
        <v>0</v>
      </c>
      <c r="AA2419" s="11">
        <v>2</v>
      </c>
      <c r="AB2419" s="11">
        <v>5</v>
      </c>
      <c r="AC2419" s="11">
        <v>5</v>
      </c>
      <c r="AD2419" s="11">
        <v>5</v>
      </c>
      <c r="AE2419" s="11">
        <v>5</v>
      </c>
      <c r="AF2419" s="11">
        <f t="shared" si="75"/>
        <v>4.7</v>
      </c>
    </row>
    <row r="2420" ht="50" customHeight="1" spans="1:32">
      <c r="A2420" s="11"/>
      <c r="B2420" s="11" t="s">
        <v>7661</v>
      </c>
      <c r="C2420" s="11"/>
      <c r="D2420" s="11"/>
      <c r="E2420" s="11" t="s">
        <v>160</v>
      </c>
      <c r="F2420" s="11" t="s">
        <v>623</v>
      </c>
      <c r="G2420" s="11" t="s">
        <v>558</v>
      </c>
      <c r="H2420" s="11" t="s">
        <v>7662</v>
      </c>
      <c r="I2420" s="50">
        <v>1</v>
      </c>
      <c r="J2420" s="54" t="s">
        <v>35</v>
      </c>
      <c r="K2420" s="27" t="s">
        <v>122</v>
      </c>
      <c r="L2420" s="27" t="s">
        <v>40</v>
      </c>
      <c r="M2420" s="64"/>
      <c r="N2420" s="65" t="s">
        <v>7644</v>
      </c>
      <c r="O2420" s="66">
        <v>7</v>
      </c>
      <c r="P2420" s="67">
        <f>O2420+SUMIF(IN!F:F,Inventory!H:H,IN!M:M)-SUMIF(OUT!F:F,Inventory!H:H,OUT!M:M)</f>
        <v>7</v>
      </c>
      <c r="Q2420" s="5"/>
      <c r="R2420" s="75">
        <f t="shared" si="74"/>
        <v>0</v>
      </c>
      <c r="S2420" s="75"/>
      <c r="T2420" s="11">
        <v>60</v>
      </c>
      <c r="U2420" s="11" t="s">
        <v>40</v>
      </c>
      <c r="V2420" s="11"/>
      <c r="W2420" s="11">
        <v>1000</v>
      </c>
      <c r="X2420" s="11">
        <v>30</v>
      </c>
      <c r="Y2420" s="11"/>
      <c r="Z2420" s="11">
        <v>0</v>
      </c>
      <c r="AA2420" s="11">
        <v>1</v>
      </c>
      <c r="AB2420" s="11">
        <v>5</v>
      </c>
      <c r="AC2420" s="11">
        <v>5</v>
      </c>
      <c r="AD2420" s="11">
        <v>5</v>
      </c>
      <c r="AE2420" s="11">
        <v>5</v>
      </c>
      <c r="AF2420" s="11">
        <f t="shared" si="75"/>
        <v>4.6</v>
      </c>
    </row>
    <row r="2421" ht="50" customHeight="1" spans="1:32">
      <c r="A2421" s="11">
        <v>1597</v>
      </c>
      <c r="B2421" s="11" t="s">
        <v>7663</v>
      </c>
      <c r="C2421" s="11"/>
      <c r="D2421" s="11"/>
      <c r="E2421" s="100" t="s">
        <v>160</v>
      </c>
      <c r="F2421" s="100" t="s">
        <v>623</v>
      </c>
      <c r="G2421" s="100" t="s">
        <v>761</v>
      </c>
      <c r="H2421" s="101" t="s">
        <v>7664</v>
      </c>
      <c r="I2421" s="50">
        <v>2</v>
      </c>
      <c r="J2421" s="69" t="s">
        <v>35</v>
      </c>
      <c r="K2421" s="89" t="s">
        <v>36</v>
      </c>
      <c r="L2421" s="63" t="s">
        <v>64</v>
      </c>
      <c r="M2421" s="64"/>
      <c r="N2421" s="65" t="s">
        <v>7644</v>
      </c>
      <c r="O2421" s="66">
        <v>6</v>
      </c>
      <c r="P2421" s="67">
        <f>O2421+SUMIF(IN!F:F,Inventory!H:H,IN!M:M)-SUMIF(OUT!F:F,Inventory!H:H,OUT!M:M)</f>
        <v>6</v>
      </c>
      <c r="Q2421" s="5" t="s">
        <v>7665</v>
      </c>
      <c r="R2421" s="75">
        <f t="shared" si="74"/>
        <v>0</v>
      </c>
      <c r="S2421" s="75"/>
      <c r="T2421" s="11">
        <v>45</v>
      </c>
      <c r="U2421" s="11" t="s">
        <v>40</v>
      </c>
      <c r="V2421" s="11"/>
      <c r="W2421" s="11">
        <v>1000</v>
      </c>
      <c r="X2421" s="11"/>
      <c r="Y2421" s="11"/>
      <c r="Z2421" s="11">
        <v>0</v>
      </c>
      <c r="AA2421" s="11">
        <v>5</v>
      </c>
      <c r="AB2421" s="11">
        <v>5</v>
      </c>
      <c r="AC2421" s="11">
        <v>5</v>
      </c>
      <c r="AD2421" s="11">
        <v>4</v>
      </c>
      <c r="AE2421" s="11">
        <v>5</v>
      </c>
      <c r="AF2421" s="11">
        <f t="shared" si="75"/>
        <v>4.7</v>
      </c>
    </row>
    <row r="2422" ht="50" customHeight="1" spans="1:32">
      <c r="A2422" s="11">
        <v>1522</v>
      </c>
      <c r="B2422" s="11" t="s">
        <v>7666</v>
      </c>
      <c r="C2422" s="11"/>
      <c r="D2422" s="11"/>
      <c r="E2422" s="100" t="s">
        <v>160</v>
      </c>
      <c r="F2422" s="100" t="s">
        <v>623</v>
      </c>
      <c r="G2422" s="100" t="s">
        <v>558</v>
      </c>
      <c r="H2422" s="101" t="s">
        <v>7667</v>
      </c>
      <c r="I2422" s="50">
        <v>3</v>
      </c>
      <c r="J2422" s="69" t="s">
        <v>35</v>
      </c>
      <c r="K2422" s="89" t="s">
        <v>36</v>
      </c>
      <c r="L2422" s="63" t="s">
        <v>64</v>
      </c>
      <c r="M2422" s="64"/>
      <c r="N2422" s="65" t="s">
        <v>7644</v>
      </c>
      <c r="O2422" s="66">
        <v>25</v>
      </c>
      <c r="P2422" s="67">
        <f>O2422+SUMIF(IN!F:F,Inventory!H:H,IN!M:M)-SUMIF(OUT!F:F,Inventory!H:H,OUT!M:M)</f>
        <v>23</v>
      </c>
      <c r="Q2422" s="5" t="s">
        <v>7668</v>
      </c>
      <c r="R2422" s="75">
        <f t="shared" si="74"/>
        <v>0</v>
      </c>
      <c r="S2422" s="75"/>
      <c r="T2422" s="11">
        <v>30</v>
      </c>
      <c r="U2422" s="11" t="s">
        <v>40</v>
      </c>
      <c r="V2422" s="11" t="s">
        <v>235</v>
      </c>
      <c r="W2422" s="11">
        <v>3650</v>
      </c>
      <c r="X2422" s="11">
        <v>30</v>
      </c>
      <c r="Y2422" s="11"/>
      <c r="Z2422" s="11">
        <v>0</v>
      </c>
      <c r="AA2422" s="11">
        <v>5</v>
      </c>
      <c r="AB2422" s="11">
        <v>4</v>
      </c>
      <c r="AC2422" s="11">
        <v>5</v>
      </c>
      <c r="AD2422" s="11">
        <v>4</v>
      </c>
      <c r="AE2422" s="11">
        <v>5</v>
      </c>
      <c r="AF2422" s="11">
        <f t="shared" si="75"/>
        <v>4.6</v>
      </c>
    </row>
    <row r="2423" ht="50" customHeight="1" spans="1:32">
      <c r="A2423" s="11"/>
      <c r="B2423" s="11" t="s">
        <v>7669</v>
      </c>
      <c r="C2423" s="11"/>
      <c r="D2423" s="11"/>
      <c r="E2423" s="100" t="s">
        <v>160</v>
      </c>
      <c r="F2423" s="100" t="s">
        <v>623</v>
      </c>
      <c r="G2423" s="100" t="s">
        <v>558</v>
      </c>
      <c r="H2423" s="101" t="s">
        <v>7670</v>
      </c>
      <c r="I2423" s="50">
        <v>1</v>
      </c>
      <c r="J2423" s="69" t="s">
        <v>35</v>
      </c>
      <c r="K2423" s="89" t="s">
        <v>36</v>
      </c>
      <c r="L2423" s="63" t="s">
        <v>64</v>
      </c>
      <c r="M2423" s="64"/>
      <c r="N2423" s="65" t="s">
        <v>7644</v>
      </c>
      <c r="O2423" s="66">
        <v>9</v>
      </c>
      <c r="P2423" s="67">
        <f>O2423+SUMIF(IN!F:F,Inventory!H:H,IN!M:M)-SUMIF(OUT!F:F,Inventory!H:H,OUT!M:M)</f>
        <v>9</v>
      </c>
      <c r="Q2423" s="5" t="s">
        <v>7671</v>
      </c>
      <c r="R2423" s="75">
        <f t="shared" si="74"/>
        <v>0</v>
      </c>
      <c r="S2423" s="75"/>
      <c r="T2423" s="11">
        <v>30</v>
      </c>
      <c r="U2423" s="11" t="s">
        <v>40</v>
      </c>
      <c r="V2423" s="11"/>
      <c r="W2423" s="11">
        <v>3650</v>
      </c>
      <c r="X2423" s="11">
        <v>30</v>
      </c>
      <c r="Y2423" s="11"/>
      <c r="Z2423" s="11">
        <v>0</v>
      </c>
      <c r="AA2423" s="11">
        <v>4</v>
      </c>
      <c r="AB2423" s="11">
        <v>5</v>
      </c>
      <c r="AC2423" s="11">
        <v>5</v>
      </c>
      <c r="AD2423" s="11">
        <v>4</v>
      </c>
      <c r="AE2423" s="11">
        <v>5</v>
      </c>
      <c r="AF2423" s="11">
        <f t="shared" si="75"/>
        <v>4.6</v>
      </c>
    </row>
    <row r="2424" ht="50" customHeight="1" spans="1:32">
      <c r="A2424" s="11"/>
      <c r="B2424" s="11" t="s">
        <v>7672</v>
      </c>
      <c r="C2424" s="11"/>
      <c r="D2424" s="11"/>
      <c r="E2424" s="100" t="s">
        <v>160</v>
      </c>
      <c r="F2424" s="100" t="s">
        <v>623</v>
      </c>
      <c r="G2424" s="100" t="s">
        <v>761</v>
      </c>
      <c r="H2424" s="101" t="s">
        <v>7673</v>
      </c>
      <c r="I2424" s="50">
        <v>1</v>
      </c>
      <c r="J2424" s="69" t="s">
        <v>35</v>
      </c>
      <c r="K2424" s="89" t="s">
        <v>36</v>
      </c>
      <c r="L2424" s="63" t="s">
        <v>40</v>
      </c>
      <c r="M2424" s="64"/>
      <c r="N2424" s="65" t="s">
        <v>7644</v>
      </c>
      <c r="O2424" s="66">
        <v>1</v>
      </c>
      <c r="P2424" s="67">
        <f>O2424+SUMIF(IN!F:F,Inventory!H:H,IN!M:M)-SUMIF(OUT!F:F,Inventory!H:H,OUT!M:M)</f>
        <v>1</v>
      </c>
      <c r="Q2424" s="5"/>
      <c r="R2424" s="75">
        <f t="shared" si="74"/>
        <v>0</v>
      </c>
      <c r="S2424" s="75"/>
      <c r="T2424" s="11">
        <v>30</v>
      </c>
      <c r="U2424" s="11" t="s">
        <v>74</v>
      </c>
      <c r="V2424" s="11"/>
      <c r="W2424" s="11">
        <v>1000</v>
      </c>
      <c r="X2424" s="11">
        <v>30</v>
      </c>
      <c r="Y2424" s="11"/>
      <c r="Z2424" s="11">
        <v>0</v>
      </c>
      <c r="AA2424" s="11">
        <v>5</v>
      </c>
      <c r="AB2424" s="11">
        <v>5</v>
      </c>
      <c r="AC2424" s="11">
        <v>5</v>
      </c>
      <c r="AD2424" s="11">
        <v>5</v>
      </c>
      <c r="AE2424" s="11">
        <v>5</v>
      </c>
      <c r="AF2424" s="11">
        <f t="shared" si="75"/>
        <v>5</v>
      </c>
    </row>
    <row r="2425" ht="50" customHeight="1" spans="1:32">
      <c r="A2425" s="11"/>
      <c r="B2425" s="11" t="s">
        <v>7674</v>
      </c>
      <c r="C2425" s="11"/>
      <c r="D2425" s="11"/>
      <c r="E2425" s="100" t="s">
        <v>160</v>
      </c>
      <c r="F2425" s="100" t="s">
        <v>623</v>
      </c>
      <c r="G2425" s="100" t="s">
        <v>558</v>
      </c>
      <c r="H2425" s="101" t="s">
        <v>7675</v>
      </c>
      <c r="I2425" s="50">
        <v>1</v>
      </c>
      <c r="J2425" s="69" t="s">
        <v>35</v>
      </c>
      <c r="K2425" s="89" t="s">
        <v>36</v>
      </c>
      <c r="L2425" s="63" t="s">
        <v>64</v>
      </c>
      <c r="M2425" s="64"/>
      <c r="N2425" s="65" t="s">
        <v>7644</v>
      </c>
      <c r="O2425" s="66">
        <v>2</v>
      </c>
      <c r="P2425" s="67">
        <f>O2425+SUMIF(IN!F:F,Inventory!H:H,IN!M:M)-SUMIF(OUT!F:F,Inventory!H:H,OUT!M:M)</f>
        <v>2</v>
      </c>
      <c r="Q2425" s="5" t="s">
        <v>7676</v>
      </c>
      <c r="R2425" s="75">
        <f t="shared" si="74"/>
        <v>0</v>
      </c>
      <c r="S2425" s="75"/>
      <c r="T2425" s="11">
        <v>45</v>
      </c>
      <c r="U2425" s="11" t="s">
        <v>74</v>
      </c>
      <c r="V2425" s="11"/>
      <c r="W2425" s="11">
        <v>1000</v>
      </c>
      <c r="X2425" s="11">
        <v>30</v>
      </c>
      <c r="Y2425" s="11"/>
      <c r="Z2425" s="11">
        <v>0</v>
      </c>
      <c r="AA2425" s="11">
        <v>3</v>
      </c>
      <c r="AB2425" s="11">
        <v>5</v>
      </c>
      <c r="AC2425" s="11">
        <v>5</v>
      </c>
      <c r="AD2425" s="11">
        <v>5</v>
      </c>
      <c r="AE2425" s="11">
        <v>5</v>
      </c>
      <c r="AF2425" s="11">
        <f t="shared" si="75"/>
        <v>4.8</v>
      </c>
    </row>
    <row r="2426" ht="50" customHeight="1" spans="1:32">
      <c r="A2426" s="11"/>
      <c r="B2426" s="11" t="s">
        <v>7677</v>
      </c>
      <c r="C2426" s="11"/>
      <c r="D2426" s="11"/>
      <c r="E2426" s="49" t="s">
        <v>7678</v>
      </c>
      <c r="F2426" s="49" t="s">
        <v>7679</v>
      </c>
      <c r="G2426" s="50" t="s">
        <v>558</v>
      </c>
      <c r="H2426" s="101" t="s">
        <v>7680</v>
      </c>
      <c r="I2426" s="50">
        <v>1</v>
      </c>
      <c r="J2426" s="69" t="s">
        <v>35</v>
      </c>
      <c r="K2426" s="89" t="s">
        <v>36</v>
      </c>
      <c r="L2426" s="27" t="s">
        <v>40</v>
      </c>
      <c r="M2426" s="64"/>
      <c r="N2426" s="65" t="s">
        <v>7644</v>
      </c>
      <c r="O2426" s="66">
        <v>2</v>
      </c>
      <c r="P2426" s="67">
        <f>O2426+SUMIF(IN!F:F,Inventory!H:H,IN!M:M)-SUMIF(OUT!F:F,Inventory!H:H,OUT!M:M)</f>
        <v>2</v>
      </c>
      <c r="Q2426" s="5"/>
      <c r="R2426" s="75">
        <f t="shared" si="74"/>
        <v>0</v>
      </c>
      <c r="S2426" s="75"/>
      <c r="T2426" s="11">
        <v>45</v>
      </c>
      <c r="U2426" s="11" t="s">
        <v>74</v>
      </c>
      <c r="V2426" s="11"/>
      <c r="W2426" s="11">
        <v>1000</v>
      </c>
      <c r="X2426" s="11">
        <v>30</v>
      </c>
      <c r="Y2426" s="11"/>
      <c r="Z2426" s="11">
        <v>0</v>
      </c>
      <c r="AA2426" s="11">
        <v>2</v>
      </c>
      <c r="AB2426" s="11">
        <v>5</v>
      </c>
      <c r="AC2426" s="11">
        <v>5</v>
      </c>
      <c r="AD2426" s="11">
        <v>5</v>
      </c>
      <c r="AE2426" s="11">
        <v>5</v>
      </c>
      <c r="AF2426" s="11">
        <f t="shared" si="75"/>
        <v>4.7</v>
      </c>
    </row>
    <row r="2427" ht="50" customHeight="1" spans="1:32">
      <c r="A2427" s="11"/>
      <c r="B2427" s="11" t="s">
        <v>7681</v>
      </c>
      <c r="C2427" s="11"/>
      <c r="D2427" s="11"/>
      <c r="E2427" s="11" t="s">
        <v>160</v>
      </c>
      <c r="F2427" s="54" t="s">
        <v>854</v>
      </c>
      <c r="G2427" s="11" t="s">
        <v>7642</v>
      </c>
      <c r="H2427" s="11" t="s">
        <v>7682</v>
      </c>
      <c r="I2427" s="50">
        <v>1</v>
      </c>
      <c r="J2427" s="69" t="s">
        <v>35</v>
      </c>
      <c r="K2427" s="27" t="s">
        <v>36</v>
      </c>
      <c r="L2427" s="27" t="s">
        <v>40</v>
      </c>
      <c r="M2427" s="64"/>
      <c r="N2427" s="66" t="s">
        <v>7644</v>
      </c>
      <c r="O2427" s="66">
        <v>4</v>
      </c>
      <c r="P2427" s="67">
        <f>O2427+SUMIF(IN!F:F,Inventory!H:H,IN!M:M)-SUMIF(OUT!F:F,Inventory!H:H,OUT!M:M)</f>
        <v>4</v>
      </c>
      <c r="Q2427" s="5"/>
      <c r="R2427" s="75">
        <f t="shared" si="74"/>
        <v>0</v>
      </c>
      <c r="S2427" s="75"/>
      <c r="T2427" s="11">
        <v>30</v>
      </c>
      <c r="U2427" s="11" t="s">
        <v>74</v>
      </c>
      <c r="V2427" s="11"/>
      <c r="W2427" s="11">
        <v>1000</v>
      </c>
      <c r="X2427" s="11">
        <v>30</v>
      </c>
      <c r="Y2427" s="11"/>
      <c r="Z2427" s="11">
        <v>0</v>
      </c>
      <c r="AA2427" s="11">
        <v>4</v>
      </c>
      <c r="AB2427" s="11">
        <v>4</v>
      </c>
      <c r="AC2427" s="11">
        <v>5</v>
      </c>
      <c r="AD2427" s="11">
        <v>5</v>
      </c>
      <c r="AE2427" s="11">
        <v>5</v>
      </c>
      <c r="AF2427" s="11">
        <f t="shared" si="75"/>
        <v>4.8</v>
      </c>
    </row>
    <row r="2428" ht="50" customHeight="1" spans="1:32">
      <c r="A2428" s="11"/>
      <c r="B2428" s="11" t="s">
        <v>7683</v>
      </c>
      <c r="C2428" s="11"/>
      <c r="D2428" s="11"/>
      <c r="E2428" s="11" t="s">
        <v>160</v>
      </c>
      <c r="F2428" s="54" t="s">
        <v>854</v>
      </c>
      <c r="G2428" s="11" t="s">
        <v>7316</v>
      </c>
      <c r="H2428" s="11" t="s">
        <v>7684</v>
      </c>
      <c r="I2428" s="50">
        <v>1</v>
      </c>
      <c r="J2428" s="69" t="s">
        <v>35</v>
      </c>
      <c r="K2428" s="27" t="s">
        <v>36</v>
      </c>
      <c r="L2428" s="27" t="s">
        <v>40</v>
      </c>
      <c r="M2428" s="64"/>
      <c r="N2428" s="66" t="s">
        <v>7644</v>
      </c>
      <c r="O2428" s="66">
        <v>2</v>
      </c>
      <c r="P2428" s="67">
        <f>O2428+SUMIF(IN!F:F,Inventory!H:H,IN!M:M)-SUMIF(OUT!F:F,Inventory!H:H,OUT!M:M)</f>
        <v>2</v>
      </c>
      <c r="Q2428" s="5"/>
      <c r="R2428" s="75">
        <f t="shared" si="74"/>
        <v>0</v>
      </c>
      <c r="S2428" s="75"/>
      <c r="T2428" s="11">
        <v>30</v>
      </c>
      <c r="U2428" s="11" t="s">
        <v>74</v>
      </c>
      <c r="V2428" s="11"/>
      <c r="W2428" s="11">
        <v>1000</v>
      </c>
      <c r="X2428" s="11">
        <v>30</v>
      </c>
      <c r="Y2428" s="11"/>
      <c r="Z2428" s="11">
        <v>0</v>
      </c>
      <c r="AA2428" s="11">
        <v>3</v>
      </c>
      <c r="AB2428" s="11">
        <v>5</v>
      </c>
      <c r="AC2428" s="11">
        <v>4</v>
      </c>
      <c r="AD2428" s="11">
        <v>5</v>
      </c>
      <c r="AE2428" s="11">
        <v>5</v>
      </c>
      <c r="AF2428" s="11">
        <f t="shared" si="75"/>
        <v>4.6</v>
      </c>
    </row>
    <row r="2429" ht="50" customHeight="1" spans="1:32">
      <c r="A2429" s="11"/>
      <c r="B2429" s="11" t="s">
        <v>7685</v>
      </c>
      <c r="C2429" s="11"/>
      <c r="D2429" s="11"/>
      <c r="E2429" s="11" t="s">
        <v>7455</v>
      </c>
      <c r="F2429" s="11" t="s">
        <v>623</v>
      </c>
      <c r="G2429" s="11" t="s">
        <v>7686</v>
      </c>
      <c r="H2429" s="11" t="s">
        <v>7687</v>
      </c>
      <c r="I2429" s="50">
        <v>1</v>
      </c>
      <c r="J2429" s="69" t="s">
        <v>35</v>
      </c>
      <c r="K2429" s="27" t="s">
        <v>36</v>
      </c>
      <c r="L2429" s="27" t="s">
        <v>40</v>
      </c>
      <c r="M2429" s="64"/>
      <c r="N2429" s="66" t="s">
        <v>7644</v>
      </c>
      <c r="O2429" s="66">
        <v>2</v>
      </c>
      <c r="P2429" s="67">
        <f>O2429+SUMIF(IN!F:F,Inventory!H:H,IN!M:M)-SUMIF(OUT!F:F,Inventory!H:H,OUT!M:M)</f>
        <v>2</v>
      </c>
      <c r="Q2429" s="5"/>
      <c r="R2429" s="75">
        <f t="shared" si="74"/>
        <v>0</v>
      </c>
      <c r="S2429" s="75"/>
      <c r="T2429" s="11">
        <v>60</v>
      </c>
      <c r="U2429" s="11" t="s">
        <v>44</v>
      </c>
      <c r="V2429" s="11"/>
      <c r="W2429" s="11">
        <v>1000</v>
      </c>
      <c r="X2429" s="11">
        <v>30</v>
      </c>
      <c r="Y2429" s="11"/>
      <c r="Z2429" s="11">
        <v>0</v>
      </c>
      <c r="AA2429" s="11">
        <v>5</v>
      </c>
      <c r="AB2429" s="11">
        <v>5</v>
      </c>
      <c r="AC2429" s="11">
        <v>3</v>
      </c>
      <c r="AD2429" s="11">
        <v>5</v>
      </c>
      <c r="AE2429" s="11">
        <v>5</v>
      </c>
      <c r="AF2429" s="11">
        <f t="shared" si="75"/>
        <v>4.6</v>
      </c>
    </row>
    <row r="2430" ht="50" customHeight="1" spans="1:32">
      <c r="A2430" s="11"/>
      <c r="B2430" s="11" t="s">
        <v>7688</v>
      </c>
      <c r="C2430" s="11"/>
      <c r="D2430" s="11"/>
      <c r="E2430" s="100" t="s">
        <v>160</v>
      </c>
      <c r="F2430" s="100" t="s">
        <v>623</v>
      </c>
      <c r="G2430" s="100" t="s">
        <v>761</v>
      </c>
      <c r="H2430" s="11" t="s">
        <v>7689</v>
      </c>
      <c r="I2430" s="50">
        <v>4</v>
      </c>
      <c r="J2430" s="69" t="s">
        <v>35</v>
      </c>
      <c r="K2430" s="89" t="s">
        <v>36</v>
      </c>
      <c r="L2430" s="63" t="s">
        <v>40</v>
      </c>
      <c r="M2430" s="64"/>
      <c r="N2430" s="66" t="s">
        <v>7644</v>
      </c>
      <c r="O2430" s="66">
        <v>9</v>
      </c>
      <c r="P2430" s="67">
        <f>O2430+SUMIF(IN!F:F,Inventory!H:H,IN!M:M)-SUMIF(OUT!F:F,Inventory!H:H,OUT!M:M)</f>
        <v>9</v>
      </c>
      <c r="Q2430" s="5"/>
      <c r="R2430" s="75">
        <f t="shared" si="74"/>
        <v>0</v>
      </c>
      <c r="S2430" s="75"/>
      <c r="T2430" s="11">
        <v>15</v>
      </c>
      <c r="U2430" s="11" t="s">
        <v>44</v>
      </c>
      <c r="V2430" s="11" t="s">
        <v>41</v>
      </c>
      <c r="W2430" s="11">
        <v>3650</v>
      </c>
      <c r="X2430" s="11">
        <v>30</v>
      </c>
      <c r="Y2430" s="11"/>
      <c r="Z2430" s="11">
        <v>0</v>
      </c>
      <c r="AA2430" s="11">
        <v>5</v>
      </c>
      <c r="AB2430" s="11">
        <v>5</v>
      </c>
      <c r="AC2430" s="11">
        <v>3</v>
      </c>
      <c r="AD2430" s="11">
        <v>5</v>
      </c>
      <c r="AE2430" s="11">
        <v>5</v>
      </c>
      <c r="AF2430" s="11">
        <f t="shared" si="75"/>
        <v>4.6</v>
      </c>
    </row>
    <row r="2431" ht="50" customHeight="1" spans="1:32">
      <c r="A2431" s="11"/>
      <c r="B2431" s="11" t="s">
        <v>7690</v>
      </c>
      <c r="C2431" s="11"/>
      <c r="D2431" s="11"/>
      <c r="E2431" s="100" t="s">
        <v>160</v>
      </c>
      <c r="F2431" s="100" t="s">
        <v>623</v>
      </c>
      <c r="G2431" s="100" t="s">
        <v>761</v>
      </c>
      <c r="H2431" s="11">
        <v>51210</v>
      </c>
      <c r="I2431" s="50">
        <v>4</v>
      </c>
      <c r="J2431" s="69" t="s">
        <v>35</v>
      </c>
      <c r="K2431" s="89" t="s">
        <v>36</v>
      </c>
      <c r="L2431" s="63" t="s">
        <v>40</v>
      </c>
      <c r="M2431" s="64"/>
      <c r="N2431" s="66" t="s">
        <v>7644</v>
      </c>
      <c r="O2431" s="66">
        <v>6</v>
      </c>
      <c r="P2431" s="67">
        <f>O2431+SUMIF(IN!F:F,Inventory!H:H,IN!M:M)-SUMIF(OUT!F:F,Inventory!H:H,OUT!M:M)</f>
        <v>6</v>
      </c>
      <c r="Q2431" s="5"/>
      <c r="R2431" s="75">
        <f t="shared" si="74"/>
        <v>0</v>
      </c>
      <c r="S2431" s="75"/>
      <c r="T2431" s="11">
        <v>15</v>
      </c>
      <c r="U2431" s="11" t="s">
        <v>44</v>
      </c>
      <c r="V2431" s="11" t="s">
        <v>41</v>
      </c>
      <c r="W2431" s="11">
        <v>3650</v>
      </c>
      <c r="X2431" s="11">
        <v>30</v>
      </c>
      <c r="Y2431" s="11"/>
      <c r="Z2431" s="11">
        <v>0</v>
      </c>
      <c r="AA2431" s="11">
        <v>4</v>
      </c>
      <c r="AB2431" s="11">
        <v>5</v>
      </c>
      <c r="AC2431" s="11">
        <v>5</v>
      </c>
      <c r="AD2431" s="11">
        <v>4</v>
      </c>
      <c r="AE2431" s="11">
        <v>5</v>
      </c>
      <c r="AF2431" s="11">
        <f t="shared" si="75"/>
        <v>4.6</v>
      </c>
    </row>
    <row r="2432" ht="50" customHeight="1" spans="1:32">
      <c r="A2432" s="11"/>
      <c r="B2432" s="11" t="s">
        <v>7691</v>
      </c>
      <c r="C2432" s="11"/>
      <c r="D2432" s="11"/>
      <c r="E2432" s="11" t="s">
        <v>160</v>
      </c>
      <c r="F2432" s="11" t="s">
        <v>623</v>
      </c>
      <c r="G2432" s="11" t="s">
        <v>761</v>
      </c>
      <c r="H2432" s="11" t="s">
        <v>7692</v>
      </c>
      <c r="I2432" s="50">
        <v>3</v>
      </c>
      <c r="J2432" s="11" t="s">
        <v>35</v>
      </c>
      <c r="K2432" s="27" t="s">
        <v>36</v>
      </c>
      <c r="L2432" s="63" t="s">
        <v>40</v>
      </c>
      <c r="M2432" s="64"/>
      <c r="N2432" s="66" t="s">
        <v>7644</v>
      </c>
      <c r="O2432" s="66">
        <v>6</v>
      </c>
      <c r="P2432" s="67">
        <f>O2432+SUMIF(IN!F:F,Inventory!H:H,IN!M:M)-SUMIF(OUT!F:F,Inventory!H:H,OUT!M:M)</f>
        <v>6</v>
      </c>
      <c r="Q2432" s="5"/>
      <c r="R2432" s="75">
        <f t="shared" si="74"/>
        <v>0</v>
      </c>
      <c r="S2432" s="75"/>
      <c r="T2432" s="11">
        <v>15</v>
      </c>
      <c r="U2432" s="11" t="s">
        <v>44</v>
      </c>
      <c r="V2432" s="11" t="s">
        <v>66</v>
      </c>
      <c r="W2432" s="11">
        <v>1000</v>
      </c>
      <c r="X2432" s="11">
        <v>30</v>
      </c>
      <c r="Y2432" s="11"/>
      <c r="Z2432" s="11">
        <v>0</v>
      </c>
      <c r="AA2432" s="11">
        <v>4</v>
      </c>
      <c r="AB2432" s="11">
        <v>3</v>
      </c>
      <c r="AC2432" s="11">
        <v>5</v>
      </c>
      <c r="AD2432" s="11">
        <v>5</v>
      </c>
      <c r="AE2432" s="11">
        <v>5</v>
      </c>
      <c r="AF2432" s="11">
        <f t="shared" si="75"/>
        <v>4.7</v>
      </c>
    </row>
    <row r="2433" ht="50" customHeight="1" spans="1:32">
      <c r="A2433" s="11"/>
      <c r="B2433" s="11" t="s">
        <v>7693</v>
      </c>
      <c r="C2433" s="11"/>
      <c r="D2433" s="11"/>
      <c r="E2433" s="10" t="s">
        <v>1313</v>
      </c>
      <c r="F2433" s="58" t="s">
        <v>7659</v>
      </c>
      <c r="G2433" s="10" t="s">
        <v>7694</v>
      </c>
      <c r="H2433" s="11" t="s">
        <v>7695</v>
      </c>
      <c r="I2433" s="50">
        <v>1</v>
      </c>
      <c r="J2433" s="49" t="s">
        <v>35</v>
      </c>
      <c r="K2433" s="27" t="s">
        <v>36</v>
      </c>
      <c r="L2433" s="63" t="s">
        <v>3334</v>
      </c>
      <c r="M2433" s="64"/>
      <c r="N2433" s="65" t="s">
        <v>7644</v>
      </c>
      <c r="O2433" s="66">
        <v>9</v>
      </c>
      <c r="P2433" s="67">
        <f>O2433+SUMIF(IN!F:F,Inventory!H:H,IN!M:M)-SUMIF(OUT!F:F,Inventory!H:H,OUT!M:M)</f>
        <v>9</v>
      </c>
      <c r="Q2433" s="5"/>
      <c r="R2433" s="75">
        <f t="shared" si="74"/>
        <v>0</v>
      </c>
      <c r="S2433" s="75"/>
      <c r="T2433" s="11">
        <v>60</v>
      </c>
      <c r="U2433" s="11" t="s">
        <v>74</v>
      </c>
      <c r="V2433" s="11"/>
      <c r="W2433" s="11">
        <v>1000</v>
      </c>
      <c r="X2433" s="11">
        <v>30</v>
      </c>
      <c r="Y2433" s="11"/>
      <c r="Z2433" s="11">
        <v>0</v>
      </c>
      <c r="AA2433" s="11">
        <v>4</v>
      </c>
      <c r="AB2433" s="11">
        <v>5</v>
      </c>
      <c r="AC2433" s="11">
        <v>5</v>
      </c>
      <c r="AD2433" s="11">
        <v>4</v>
      </c>
      <c r="AE2433" s="11">
        <v>5</v>
      </c>
      <c r="AF2433" s="11">
        <f t="shared" si="75"/>
        <v>4.6</v>
      </c>
    </row>
    <row r="2434" ht="50" customHeight="1" spans="1:32">
      <c r="A2434" s="11"/>
      <c r="B2434" s="11" t="s">
        <v>7696</v>
      </c>
      <c r="C2434" s="11"/>
      <c r="D2434" s="11"/>
      <c r="E2434" s="11" t="s">
        <v>160</v>
      </c>
      <c r="F2434" s="11" t="s">
        <v>623</v>
      </c>
      <c r="G2434" s="11" t="s">
        <v>761</v>
      </c>
      <c r="H2434" s="11">
        <v>30207</v>
      </c>
      <c r="I2434" s="50">
        <v>2</v>
      </c>
      <c r="J2434" s="11" t="s">
        <v>35</v>
      </c>
      <c r="K2434" s="27" t="s">
        <v>36</v>
      </c>
      <c r="L2434" s="63" t="s">
        <v>40</v>
      </c>
      <c r="M2434" s="64"/>
      <c r="N2434" s="66" t="s">
        <v>7644</v>
      </c>
      <c r="O2434" s="66">
        <v>1</v>
      </c>
      <c r="P2434" s="67">
        <f>O2434+SUMIF(IN!F:F,Inventory!H:H,IN!M:M)-SUMIF(OUT!F:F,Inventory!H:H,OUT!M:M)</f>
        <v>0</v>
      </c>
      <c r="Q2434" s="5"/>
      <c r="R2434" s="75">
        <f t="shared" ref="R2434:R2497" si="76">M2434*P2434</f>
        <v>0</v>
      </c>
      <c r="S2434" s="75"/>
      <c r="T2434" s="11">
        <v>30</v>
      </c>
      <c r="U2434" s="11" t="s">
        <v>44</v>
      </c>
      <c r="V2434" s="11" t="s">
        <v>492</v>
      </c>
      <c r="W2434" s="11">
        <v>3650</v>
      </c>
      <c r="X2434" s="11">
        <v>30</v>
      </c>
      <c r="Y2434" s="11"/>
      <c r="Z2434" s="11">
        <v>0</v>
      </c>
      <c r="AA2434" s="11">
        <v>2</v>
      </c>
      <c r="AB2434" s="11">
        <v>4</v>
      </c>
      <c r="AC2434" s="11">
        <v>5</v>
      </c>
      <c r="AD2434" s="11">
        <v>5</v>
      </c>
      <c r="AE2434" s="11">
        <v>5</v>
      </c>
      <c r="AF2434" s="11">
        <f t="shared" ref="AF2434:AF2497" si="77">AA2434*0.1+AB2434*0.1+AC2434*0.2+AD2434*0.3+AE2434*0.3</f>
        <v>4.6</v>
      </c>
    </row>
    <row r="2435" ht="50" customHeight="1" spans="1:32">
      <c r="A2435" s="11"/>
      <c r="B2435" s="11" t="s">
        <v>7697</v>
      </c>
      <c r="C2435" s="11"/>
      <c r="D2435" s="11"/>
      <c r="E2435" s="11" t="s">
        <v>160</v>
      </c>
      <c r="F2435" s="11" t="s">
        <v>7698</v>
      </c>
      <c r="G2435" s="11" t="s">
        <v>558</v>
      </c>
      <c r="H2435" s="11" t="s">
        <v>7699</v>
      </c>
      <c r="I2435" s="50">
        <v>1</v>
      </c>
      <c r="J2435" s="69" t="s">
        <v>35</v>
      </c>
      <c r="K2435" s="27" t="s">
        <v>791</v>
      </c>
      <c r="L2435" s="63" t="s">
        <v>40</v>
      </c>
      <c r="M2435" s="64"/>
      <c r="N2435" s="65" t="s">
        <v>7644</v>
      </c>
      <c r="O2435" s="66">
        <v>2</v>
      </c>
      <c r="P2435" s="67">
        <f>O2435+SUMIF(IN!F:F,Inventory!H:H,IN!M:M)-SUMIF(OUT!F:F,Inventory!H:H,OUT!M:M)</f>
        <v>2</v>
      </c>
      <c r="Q2435" s="5"/>
      <c r="R2435" s="75">
        <f t="shared" si="76"/>
        <v>0</v>
      </c>
      <c r="S2435" s="75"/>
      <c r="T2435" s="11">
        <v>30</v>
      </c>
      <c r="U2435" s="11" t="s">
        <v>44</v>
      </c>
      <c r="V2435" s="11" t="s">
        <v>384</v>
      </c>
      <c r="W2435" s="11">
        <v>1000</v>
      </c>
      <c r="X2435" s="11"/>
      <c r="Y2435" s="11"/>
      <c r="Z2435" s="11">
        <v>0</v>
      </c>
      <c r="AA2435" s="11">
        <v>4</v>
      </c>
      <c r="AB2435" s="11">
        <v>5</v>
      </c>
      <c r="AC2435" s="11">
        <v>5</v>
      </c>
      <c r="AD2435" s="11">
        <v>5</v>
      </c>
      <c r="AE2435" s="11">
        <v>5</v>
      </c>
      <c r="AF2435" s="11">
        <f t="shared" si="77"/>
        <v>4.9</v>
      </c>
    </row>
    <row r="2436" ht="50" customHeight="1" spans="1:32">
      <c r="A2436" s="11"/>
      <c r="B2436" s="11" t="s">
        <v>7700</v>
      </c>
      <c r="C2436" s="11"/>
      <c r="D2436" s="11"/>
      <c r="E2436" s="11" t="s">
        <v>160</v>
      </c>
      <c r="F2436" s="11" t="s">
        <v>7698</v>
      </c>
      <c r="G2436" s="11" t="s">
        <v>558</v>
      </c>
      <c r="H2436" s="11" t="s">
        <v>7701</v>
      </c>
      <c r="I2436" s="50">
        <v>2</v>
      </c>
      <c r="J2436" s="69" t="s">
        <v>35</v>
      </c>
      <c r="K2436" s="27" t="s">
        <v>791</v>
      </c>
      <c r="L2436" s="63" t="s">
        <v>40</v>
      </c>
      <c r="M2436" s="64"/>
      <c r="N2436" s="65" t="s">
        <v>7644</v>
      </c>
      <c r="O2436" s="66">
        <v>5</v>
      </c>
      <c r="P2436" s="67">
        <f>O2436+SUMIF(IN!F:F,Inventory!H:H,IN!M:M)-SUMIF(OUT!F:F,Inventory!H:H,OUT!M:M)</f>
        <v>5</v>
      </c>
      <c r="Q2436" s="5"/>
      <c r="R2436" s="75">
        <f t="shared" si="76"/>
        <v>0</v>
      </c>
      <c r="S2436" s="75"/>
      <c r="T2436" s="11">
        <v>30</v>
      </c>
      <c r="U2436" s="11" t="s">
        <v>44</v>
      </c>
      <c r="V2436" s="11" t="s">
        <v>52</v>
      </c>
      <c r="W2436" s="11">
        <v>3650</v>
      </c>
      <c r="X2436" s="11"/>
      <c r="Y2436" s="11"/>
      <c r="Z2436" s="11">
        <v>0</v>
      </c>
      <c r="AA2436" s="11">
        <v>5</v>
      </c>
      <c r="AB2436" s="11">
        <v>4</v>
      </c>
      <c r="AC2436" s="11">
        <v>5</v>
      </c>
      <c r="AD2436" s="11">
        <v>5</v>
      </c>
      <c r="AE2436" s="11">
        <v>5</v>
      </c>
      <c r="AF2436" s="11">
        <f t="shared" si="77"/>
        <v>4.9</v>
      </c>
    </row>
    <row r="2437" ht="50" customHeight="1" spans="1:32">
      <c r="A2437" s="11"/>
      <c r="B2437" s="11">
        <v>3967</v>
      </c>
      <c r="C2437" s="11"/>
      <c r="D2437" s="11"/>
      <c r="E2437" s="49" t="s">
        <v>7702</v>
      </c>
      <c r="F2437" s="11" t="s">
        <v>7698</v>
      </c>
      <c r="G2437" s="11" t="s">
        <v>558</v>
      </c>
      <c r="H2437" s="11" t="s">
        <v>7703</v>
      </c>
      <c r="I2437" s="50">
        <v>1</v>
      </c>
      <c r="J2437" s="69" t="s">
        <v>35</v>
      </c>
      <c r="K2437" s="27" t="s">
        <v>791</v>
      </c>
      <c r="L2437" s="63" t="s">
        <v>40</v>
      </c>
      <c r="M2437" s="64"/>
      <c r="N2437" s="65" t="s">
        <v>7644</v>
      </c>
      <c r="O2437" s="66">
        <v>2</v>
      </c>
      <c r="P2437" s="67">
        <f>O2437+SUMIF(IN!F:F,Inventory!H:H,IN!M:M)-SUMIF(OUT!F:F,Inventory!H:H,OUT!M:M)</f>
        <v>2</v>
      </c>
      <c r="Q2437" s="5"/>
      <c r="R2437" s="75">
        <f t="shared" si="76"/>
        <v>0</v>
      </c>
      <c r="S2437" s="75"/>
      <c r="T2437" s="11">
        <v>30</v>
      </c>
      <c r="U2437" s="11" t="s">
        <v>44</v>
      </c>
      <c r="V2437" s="11" t="s">
        <v>384</v>
      </c>
      <c r="W2437" s="11"/>
      <c r="X2437" s="11">
        <v>30</v>
      </c>
      <c r="Y2437" s="11"/>
      <c r="Z2437" s="11">
        <v>0</v>
      </c>
      <c r="AA2437" s="11">
        <v>5</v>
      </c>
      <c r="AB2437" s="11">
        <v>5</v>
      </c>
      <c r="AC2437" s="11">
        <v>5</v>
      </c>
      <c r="AD2437" s="11">
        <v>4</v>
      </c>
      <c r="AE2437" s="11">
        <v>5</v>
      </c>
      <c r="AF2437" s="11">
        <f t="shared" si="77"/>
        <v>4.7</v>
      </c>
    </row>
    <row r="2438" ht="50" customHeight="1" spans="1:32">
      <c r="A2438" s="11"/>
      <c r="B2438" s="11">
        <v>2878</v>
      </c>
      <c r="C2438" s="11"/>
      <c r="D2438" s="11"/>
      <c r="E2438" s="11" t="s">
        <v>160</v>
      </c>
      <c r="F2438" s="11" t="s">
        <v>623</v>
      </c>
      <c r="G2438" s="11" t="s">
        <v>7704</v>
      </c>
      <c r="H2438" s="26" t="s">
        <v>7705</v>
      </c>
      <c r="I2438" s="50">
        <v>3</v>
      </c>
      <c r="J2438" s="68" t="s">
        <v>35</v>
      </c>
      <c r="K2438" s="27" t="s">
        <v>36</v>
      </c>
      <c r="L2438" s="63" t="s">
        <v>40</v>
      </c>
      <c r="M2438" s="27"/>
      <c r="N2438" s="65" t="s">
        <v>7582</v>
      </c>
      <c r="O2438" s="66">
        <v>9</v>
      </c>
      <c r="P2438" s="67">
        <f>O2438+SUMIF(IN!F:F,Inventory!H:H,IN!M:M)-SUMIF(OUT!F:F,Inventory!H:H,OUT!M:M)</f>
        <v>9</v>
      </c>
      <c r="Q2438" s="5"/>
      <c r="R2438" s="75">
        <f t="shared" si="76"/>
        <v>0</v>
      </c>
      <c r="S2438" s="75"/>
      <c r="T2438" s="11">
        <v>7</v>
      </c>
      <c r="U2438" s="11" t="s">
        <v>44</v>
      </c>
      <c r="V2438" s="11" t="s">
        <v>492</v>
      </c>
      <c r="W2438" s="11">
        <v>3650</v>
      </c>
      <c r="X2438" s="11">
        <v>30</v>
      </c>
      <c r="Y2438" s="11"/>
      <c r="Z2438" s="11">
        <v>0</v>
      </c>
      <c r="AA2438" s="11">
        <v>3</v>
      </c>
      <c r="AB2438" s="11">
        <v>4</v>
      </c>
      <c r="AC2438" s="11">
        <v>5</v>
      </c>
      <c r="AD2438" s="11">
        <v>5</v>
      </c>
      <c r="AE2438" s="11">
        <v>5</v>
      </c>
      <c r="AF2438" s="11">
        <f t="shared" si="77"/>
        <v>4.7</v>
      </c>
    </row>
    <row r="2439" ht="50" customHeight="1" spans="1:32">
      <c r="A2439" s="11"/>
      <c r="B2439" s="11">
        <v>3365</v>
      </c>
      <c r="C2439" s="11"/>
      <c r="D2439" s="11"/>
      <c r="E2439" s="100" t="s">
        <v>845</v>
      </c>
      <c r="F2439" s="100" t="s">
        <v>623</v>
      </c>
      <c r="G2439" s="100" t="s">
        <v>769</v>
      </c>
      <c r="H2439" s="100" t="s">
        <v>7706</v>
      </c>
      <c r="I2439" s="50">
        <v>1</v>
      </c>
      <c r="J2439" s="69" t="s">
        <v>35</v>
      </c>
      <c r="K2439" s="89" t="s">
        <v>36</v>
      </c>
      <c r="L2439" s="63" t="s">
        <v>40</v>
      </c>
      <c r="M2439" s="64"/>
      <c r="N2439" s="65" t="s">
        <v>7582</v>
      </c>
      <c r="O2439" s="66">
        <v>4</v>
      </c>
      <c r="P2439" s="67">
        <f>O2439+SUMIF(IN!F:F,Inventory!H:H,IN!M:M)-SUMIF(OUT!F:F,Inventory!H:H,OUT!M:M)</f>
        <v>4</v>
      </c>
      <c r="Q2439" s="5"/>
      <c r="R2439" s="75">
        <f t="shared" si="76"/>
        <v>0</v>
      </c>
      <c r="S2439" s="75"/>
      <c r="T2439" s="11">
        <v>30</v>
      </c>
      <c r="U2439" s="11" t="s">
        <v>44</v>
      </c>
      <c r="V2439" s="11" t="s">
        <v>52</v>
      </c>
      <c r="W2439" s="11">
        <v>3650</v>
      </c>
      <c r="X2439" s="11">
        <v>30</v>
      </c>
      <c r="Y2439" s="11"/>
      <c r="Z2439" s="11">
        <v>0</v>
      </c>
      <c r="AA2439" s="11">
        <v>5</v>
      </c>
      <c r="AB2439" s="11">
        <v>5</v>
      </c>
      <c r="AC2439" s="11">
        <v>5</v>
      </c>
      <c r="AD2439" s="11">
        <v>5</v>
      </c>
      <c r="AE2439" s="11">
        <v>4</v>
      </c>
      <c r="AF2439" s="11">
        <f t="shared" si="77"/>
        <v>4.7</v>
      </c>
    </row>
    <row r="2440" ht="50" customHeight="1" spans="1:32">
      <c r="A2440" s="11"/>
      <c r="B2440" s="11" t="s">
        <v>7707</v>
      </c>
      <c r="C2440" s="11"/>
      <c r="D2440" s="11"/>
      <c r="E2440" s="51" t="s">
        <v>160</v>
      </c>
      <c r="F2440" s="51" t="s">
        <v>623</v>
      </c>
      <c r="G2440" s="51" t="s">
        <v>558</v>
      </c>
      <c r="H2440" s="51" t="s">
        <v>7708</v>
      </c>
      <c r="I2440" s="50">
        <v>2</v>
      </c>
      <c r="J2440" s="68" t="s">
        <v>35</v>
      </c>
      <c r="K2440" s="27" t="s">
        <v>36</v>
      </c>
      <c r="L2440" s="63" t="s">
        <v>64</v>
      </c>
      <c r="M2440" s="64"/>
      <c r="N2440" s="65" t="s">
        <v>7582</v>
      </c>
      <c r="O2440" s="66">
        <v>4</v>
      </c>
      <c r="P2440" s="67">
        <f>O2440+SUMIF(IN!F:F,Inventory!H:H,IN!M:M)-SUMIF(OUT!F:F,Inventory!H:H,OUT!M:M)</f>
        <v>4</v>
      </c>
      <c r="Q2440" s="5" t="s">
        <v>7709</v>
      </c>
      <c r="R2440" s="75">
        <f t="shared" si="76"/>
        <v>0</v>
      </c>
      <c r="S2440" s="75"/>
      <c r="T2440" s="11">
        <v>30</v>
      </c>
      <c r="U2440" s="11" t="s">
        <v>74</v>
      </c>
      <c r="V2440" s="11"/>
      <c r="W2440" s="11">
        <v>1000</v>
      </c>
      <c r="X2440" s="11"/>
      <c r="Y2440" s="11"/>
      <c r="Z2440" s="11">
        <v>0</v>
      </c>
      <c r="AA2440" s="11">
        <v>1</v>
      </c>
      <c r="AB2440" s="11">
        <v>5</v>
      </c>
      <c r="AC2440" s="11">
        <v>5</v>
      </c>
      <c r="AD2440" s="11">
        <v>5</v>
      </c>
      <c r="AE2440" s="11">
        <v>5</v>
      </c>
      <c r="AF2440" s="11">
        <f t="shared" si="77"/>
        <v>4.6</v>
      </c>
    </row>
    <row r="2441" ht="50" customHeight="1" spans="1:32">
      <c r="A2441" s="11">
        <v>1599</v>
      </c>
      <c r="B2441" s="11" t="s">
        <v>7710</v>
      </c>
      <c r="C2441" s="11"/>
      <c r="D2441" s="11"/>
      <c r="E2441" s="51" t="s">
        <v>160</v>
      </c>
      <c r="F2441" s="51" t="s">
        <v>623</v>
      </c>
      <c r="G2441" s="51" t="s">
        <v>558</v>
      </c>
      <c r="H2441" s="51" t="s">
        <v>7711</v>
      </c>
      <c r="I2441" s="49">
        <v>1</v>
      </c>
      <c r="J2441" s="68" t="s">
        <v>35</v>
      </c>
      <c r="K2441" s="27" t="s">
        <v>36</v>
      </c>
      <c r="L2441" s="63" t="s">
        <v>64</v>
      </c>
      <c r="M2441" s="64"/>
      <c r="N2441" s="65" t="s">
        <v>7582</v>
      </c>
      <c r="O2441" s="66">
        <v>12</v>
      </c>
      <c r="P2441" s="67">
        <f>O2441+SUMIF(IN!F:F,Inventory!H:H,IN!M:M)-SUMIF(OUT!F:F,Inventory!H:H,OUT!M:M)</f>
        <v>12</v>
      </c>
      <c r="Q2441" s="5" t="s">
        <v>7712</v>
      </c>
      <c r="R2441" s="75">
        <f t="shared" si="76"/>
        <v>0</v>
      </c>
      <c r="S2441" s="75"/>
      <c r="T2441" s="11">
        <v>30</v>
      </c>
      <c r="U2441" s="11" t="s">
        <v>74</v>
      </c>
      <c r="V2441" s="11"/>
      <c r="W2441" s="11"/>
      <c r="X2441" s="11"/>
      <c r="Y2441" s="11"/>
      <c r="Z2441" s="11">
        <v>0</v>
      </c>
      <c r="AA2441" s="11">
        <v>5</v>
      </c>
      <c r="AB2441" s="11">
        <v>4</v>
      </c>
      <c r="AC2441" s="11">
        <v>5</v>
      </c>
      <c r="AD2441" s="11">
        <v>5</v>
      </c>
      <c r="AE2441" s="11">
        <v>5</v>
      </c>
      <c r="AF2441" s="11">
        <f t="shared" si="77"/>
        <v>4.9</v>
      </c>
    </row>
    <row r="2442" ht="50" customHeight="1" spans="1:32">
      <c r="A2442" s="11"/>
      <c r="B2442" s="11" t="s">
        <v>7713</v>
      </c>
      <c r="C2442" s="11"/>
      <c r="D2442" s="11"/>
      <c r="E2442" s="10" t="s">
        <v>160</v>
      </c>
      <c r="F2442" s="10" t="s">
        <v>623</v>
      </c>
      <c r="G2442" s="10" t="s">
        <v>558</v>
      </c>
      <c r="H2442" s="10">
        <v>51113</v>
      </c>
      <c r="I2442" s="50">
        <v>2</v>
      </c>
      <c r="J2442" s="11" t="s">
        <v>35</v>
      </c>
      <c r="K2442" s="27" t="s">
        <v>36</v>
      </c>
      <c r="L2442" s="63" t="s">
        <v>64</v>
      </c>
      <c r="M2442" s="64"/>
      <c r="N2442" s="65" t="s">
        <v>7582</v>
      </c>
      <c r="O2442" s="66">
        <v>4</v>
      </c>
      <c r="P2442" s="67">
        <f>O2442+SUMIF(IN!F:F,Inventory!H:H,IN!M:M)-SUMIF(OUT!F:F,Inventory!H:H,OUT!M:M)</f>
        <v>4</v>
      </c>
      <c r="Q2442" s="5" t="s">
        <v>7714</v>
      </c>
      <c r="R2442" s="75">
        <f t="shared" si="76"/>
        <v>0</v>
      </c>
      <c r="S2442" s="75"/>
      <c r="T2442" s="11">
        <v>60</v>
      </c>
      <c r="U2442" s="11" t="s">
        <v>74</v>
      </c>
      <c r="V2442" s="11"/>
      <c r="W2442" s="11"/>
      <c r="X2442" s="11"/>
      <c r="Y2442" s="11"/>
      <c r="Z2442" s="11">
        <v>0</v>
      </c>
      <c r="AA2442" s="11">
        <v>3</v>
      </c>
      <c r="AB2442" s="11">
        <v>4</v>
      </c>
      <c r="AC2442" s="11">
        <v>5</v>
      </c>
      <c r="AD2442" s="11">
        <v>5</v>
      </c>
      <c r="AE2442" s="11">
        <v>5</v>
      </c>
      <c r="AF2442" s="11">
        <f t="shared" si="77"/>
        <v>4.7</v>
      </c>
    </row>
    <row r="2443" ht="50" customHeight="1" spans="1:32">
      <c r="A2443" s="11">
        <v>1537</v>
      </c>
      <c r="B2443" s="11" t="s">
        <v>7715</v>
      </c>
      <c r="C2443" s="11"/>
      <c r="D2443" s="11"/>
      <c r="E2443" s="100" t="s">
        <v>160</v>
      </c>
      <c r="F2443" s="100" t="s">
        <v>623</v>
      </c>
      <c r="G2443" s="100" t="s">
        <v>558</v>
      </c>
      <c r="H2443" s="100" t="s">
        <v>7716</v>
      </c>
      <c r="I2443" s="50">
        <v>1</v>
      </c>
      <c r="J2443" s="69" t="s">
        <v>35</v>
      </c>
      <c r="K2443" s="89" t="s">
        <v>36</v>
      </c>
      <c r="L2443" s="63" t="s">
        <v>40</v>
      </c>
      <c r="M2443" s="64"/>
      <c r="N2443" s="65" t="s">
        <v>7582</v>
      </c>
      <c r="O2443" s="66">
        <v>6</v>
      </c>
      <c r="P2443" s="67">
        <f>O2443+SUMIF(IN!F:F,Inventory!H:H,IN!M:M)-SUMIF(OUT!F:F,Inventory!H:H,OUT!M:M)</f>
        <v>6</v>
      </c>
      <c r="Q2443" s="5"/>
      <c r="R2443" s="75">
        <f t="shared" si="76"/>
        <v>0</v>
      </c>
      <c r="S2443" s="75"/>
      <c r="T2443" s="11">
        <v>30</v>
      </c>
      <c r="U2443" s="11" t="s">
        <v>40</v>
      </c>
      <c r="V2443" s="11"/>
      <c r="W2443" s="11"/>
      <c r="X2443" s="11">
        <v>30</v>
      </c>
      <c r="Y2443" s="11"/>
      <c r="Z2443" s="11">
        <v>0</v>
      </c>
      <c r="AA2443" s="11">
        <v>5</v>
      </c>
      <c r="AB2443" s="11">
        <v>4</v>
      </c>
      <c r="AC2443" s="11">
        <v>5</v>
      </c>
      <c r="AD2443" s="11">
        <v>4</v>
      </c>
      <c r="AE2443" s="11">
        <v>5</v>
      </c>
      <c r="AF2443" s="11">
        <f t="shared" si="77"/>
        <v>4.6</v>
      </c>
    </row>
    <row r="2444" ht="50" customHeight="1" spans="1:32">
      <c r="A2444" s="11">
        <v>1538</v>
      </c>
      <c r="B2444" s="11" t="s">
        <v>7717</v>
      </c>
      <c r="C2444" s="11"/>
      <c r="D2444" s="11"/>
      <c r="E2444" s="100" t="s">
        <v>160</v>
      </c>
      <c r="F2444" s="100" t="s">
        <v>623</v>
      </c>
      <c r="G2444" s="100" t="s">
        <v>558</v>
      </c>
      <c r="H2444" s="100" t="s">
        <v>7718</v>
      </c>
      <c r="I2444" s="50">
        <v>1</v>
      </c>
      <c r="J2444" s="69" t="s">
        <v>35</v>
      </c>
      <c r="K2444" s="89" t="s">
        <v>36</v>
      </c>
      <c r="L2444" s="63" t="s">
        <v>40</v>
      </c>
      <c r="M2444" s="64"/>
      <c r="N2444" s="65" t="s">
        <v>7582</v>
      </c>
      <c r="O2444" s="66">
        <v>2</v>
      </c>
      <c r="P2444" s="67">
        <f>O2444+SUMIF(IN!F:F,Inventory!H:H,IN!M:M)-SUMIF(OUT!F:F,Inventory!H:H,OUT!M:M)</f>
        <v>2</v>
      </c>
      <c r="Q2444" s="5"/>
      <c r="R2444" s="75">
        <f t="shared" si="76"/>
        <v>0</v>
      </c>
      <c r="S2444" s="75"/>
      <c r="T2444" s="11">
        <v>30</v>
      </c>
      <c r="U2444" s="11" t="s">
        <v>40</v>
      </c>
      <c r="V2444" s="11"/>
      <c r="W2444" s="11"/>
      <c r="X2444" s="11"/>
      <c r="Y2444" s="11"/>
      <c r="Z2444" s="11">
        <v>0</v>
      </c>
      <c r="AA2444" s="11">
        <v>3</v>
      </c>
      <c r="AB2444" s="11">
        <v>3</v>
      </c>
      <c r="AC2444" s="11">
        <v>5</v>
      </c>
      <c r="AD2444" s="11">
        <v>5</v>
      </c>
      <c r="AE2444" s="11">
        <v>5</v>
      </c>
      <c r="AF2444" s="11">
        <f t="shared" si="77"/>
        <v>4.6</v>
      </c>
    </row>
    <row r="2445" ht="50" customHeight="1" spans="1:32">
      <c r="A2445" s="11">
        <v>1541</v>
      </c>
      <c r="B2445" s="11" t="s">
        <v>7719</v>
      </c>
      <c r="C2445" s="11"/>
      <c r="D2445" s="11"/>
      <c r="E2445" s="54" t="s">
        <v>160</v>
      </c>
      <c r="F2445" s="54" t="s">
        <v>854</v>
      </c>
      <c r="G2445" s="54" t="s">
        <v>855</v>
      </c>
      <c r="H2445" s="49" t="s">
        <v>7720</v>
      </c>
      <c r="I2445" s="50">
        <v>2</v>
      </c>
      <c r="J2445" s="54" t="s">
        <v>35</v>
      </c>
      <c r="K2445" s="27" t="s">
        <v>36</v>
      </c>
      <c r="L2445" s="63" t="s">
        <v>64</v>
      </c>
      <c r="M2445" s="64"/>
      <c r="N2445" s="65" t="s">
        <v>7582</v>
      </c>
      <c r="O2445" s="66">
        <v>5</v>
      </c>
      <c r="P2445" s="67">
        <f>O2445+SUMIF(IN!F:F,Inventory!H:H,IN!M:M)-SUMIF(OUT!F:F,Inventory!H:H,OUT!M:M)</f>
        <v>5</v>
      </c>
      <c r="Q2445" s="5" t="s">
        <v>7721</v>
      </c>
      <c r="R2445" s="75">
        <f t="shared" si="76"/>
        <v>0</v>
      </c>
      <c r="S2445" s="75"/>
      <c r="T2445" s="11">
        <v>45</v>
      </c>
      <c r="U2445" s="11" t="s">
        <v>40</v>
      </c>
      <c r="V2445" s="11"/>
      <c r="W2445" s="11"/>
      <c r="X2445" s="11"/>
      <c r="Y2445" s="11"/>
      <c r="Z2445" s="11">
        <v>0</v>
      </c>
      <c r="AA2445" s="11">
        <v>5</v>
      </c>
      <c r="AB2445" s="11">
        <v>3</v>
      </c>
      <c r="AC2445" s="11">
        <v>4</v>
      </c>
      <c r="AD2445" s="11">
        <v>5</v>
      </c>
      <c r="AE2445" s="11">
        <v>5</v>
      </c>
      <c r="AF2445" s="11">
        <f t="shared" si="77"/>
        <v>4.6</v>
      </c>
    </row>
    <row r="2446" ht="50" customHeight="1" spans="1:32">
      <c r="A2446" s="11">
        <v>1542</v>
      </c>
      <c r="B2446" s="11" t="s">
        <v>7722</v>
      </c>
      <c r="C2446" s="11"/>
      <c r="D2446" s="11"/>
      <c r="E2446" s="11" t="s">
        <v>160</v>
      </c>
      <c r="F2446" s="11" t="s">
        <v>623</v>
      </c>
      <c r="G2446" s="11" t="s">
        <v>7642</v>
      </c>
      <c r="H2446" s="11">
        <v>51211</v>
      </c>
      <c r="I2446" s="50">
        <v>4</v>
      </c>
      <c r="J2446" s="54" t="s">
        <v>35</v>
      </c>
      <c r="K2446" s="27" t="s">
        <v>36</v>
      </c>
      <c r="L2446" s="63" t="s">
        <v>40</v>
      </c>
      <c r="M2446" s="64"/>
      <c r="N2446" s="65" t="s">
        <v>7582</v>
      </c>
      <c r="O2446" s="66">
        <v>6</v>
      </c>
      <c r="P2446" s="67">
        <f>O2446+SUMIF(IN!F:F,Inventory!H:H,IN!M:M)-SUMIF(OUT!F:F,Inventory!H:H,OUT!M:M)</f>
        <v>6</v>
      </c>
      <c r="Q2446" s="5"/>
      <c r="R2446" s="75">
        <f t="shared" si="76"/>
        <v>0</v>
      </c>
      <c r="S2446" s="75"/>
      <c r="T2446" s="11">
        <v>30</v>
      </c>
      <c r="U2446" s="11" t="s">
        <v>40</v>
      </c>
      <c r="V2446" s="11" t="s">
        <v>291</v>
      </c>
      <c r="W2446" s="11"/>
      <c r="X2446" s="11"/>
      <c r="Y2446" s="11"/>
      <c r="Z2446" s="11">
        <v>0</v>
      </c>
      <c r="AA2446" s="11">
        <v>5</v>
      </c>
      <c r="AB2446" s="11">
        <v>3</v>
      </c>
      <c r="AC2446" s="11">
        <v>5</v>
      </c>
      <c r="AD2446" s="11">
        <v>5</v>
      </c>
      <c r="AE2446" s="11">
        <v>5</v>
      </c>
      <c r="AF2446" s="11">
        <f t="shared" si="77"/>
        <v>4.8</v>
      </c>
    </row>
    <row r="2447" ht="50" customHeight="1" spans="1:32">
      <c r="A2447" s="11">
        <v>1543</v>
      </c>
      <c r="B2447" s="11" t="s">
        <v>7723</v>
      </c>
      <c r="C2447" s="11"/>
      <c r="D2447" s="11"/>
      <c r="E2447" s="11" t="s">
        <v>160</v>
      </c>
      <c r="F2447" s="11" t="s">
        <v>623</v>
      </c>
      <c r="G2447" s="11" t="s">
        <v>558</v>
      </c>
      <c r="H2447" s="11" t="s">
        <v>7724</v>
      </c>
      <c r="I2447" s="50">
        <v>1</v>
      </c>
      <c r="J2447" s="54" t="s">
        <v>35</v>
      </c>
      <c r="K2447" s="27" t="s">
        <v>122</v>
      </c>
      <c r="L2447" s="63" t="s">
        <v>40</v>
      </c>
      <c r="M2447" s="64"/>
      <c r="N2447" s="65" t="s">
        <v>7582</v>
      </c>
      <c r="O2447" s="66">
        <v>4</v>
      </c>
      <c r="P2447" s="67">
        <f>O2447+SUMIF(IN!F:F,Inventory!H:H,IN!M:M)-SUMIF(OUT!F:F,Inventory!H:H,OUT!M:M)</f>
        <v>4</v>
      </c>
      <c r="Q2447" s="5"/>
      <c r="R2447" s="75">
        <f t="shared" si="76"/>
        <v>0</v>
      </c>
      <c r="S2447" s="75"/>
      <c r="T2447" s="11">
        <v>30</v>
      </c>
      <c r="U2447" s="11" t="s">
        <v>74</v>
      </c>
      <c r="V2447" s="11"/>
      <c r="W2447" s="11"/>
      <c r="X2447" s="11">
        <v>30</v>
      </c>
      <c r="Y2447" s="11"/>
      <c r="Z2447" s="11">
        <v>0</v>
      </c>
      <c r="AA2447" s="11">
        <v>4</v>
      </c>
      <c r="AB2447" s="11">
        <v>5</v>
      </c>
      <c r="AC2447" s="11">
        <v>5</v>
      </c>
      <c r="AD2447" s="11">
        <v>5</v>
      </c>
      <c r="AE2447" s="11">
        <v>4</v>
      </c>
      <c r="AF2447" s="11">
        <f t="shared" si="77"/>
        <v>4.6</v>
      </c>
    </row>
    <row r="2448" ht="50" customHeight="1" spans="1:32">
      <c r="A2448" s="11">
        <v>1544</v>
      </c>
      <c r="B2448" s="11" t="s">
        <v>7725</v>
      </c>
      <c r="C2448" s="11"/>
      <c r="D2448" s="11"/>
      <c r="E2448" s="11" t="s">
        <v>160</v>
      </c>
      <c r="F2448" s="11" t="s">
        <v>1780</v>
      </c>
      <c r="G2448" s="11" t="s">
        <v>558</v>
      </c>
      <c r="H2448" s="83" t="s">
        <v>7726</v>
      </c>
      <c r="I2448" s="50">
        <v>1</v>
      </c>
      <c r="J2448" s="69" t="s">
        <v>35</v>
      </c>
      <c r="K2448" s="89" t="s">
        <v>36</v>
      </c>
      <c r="L2448" s="63" t="s">
        <v>40</v>
      </c>
      <c r="M2448" s="64"/>
      <c r="N2448" s="65" t="s">
        <v>7582</v>
      </c>
      <c r="O2448" s="66">
        <v>20</v>
      </c>
      <c r="P2448" s="67">
        <f>O2448+SUMIF(IN!F:F,Inventory!H:H,IN!M:M)-SUMIF(OUT!F:F,Inventory!H:H,OUT!M:M)</f>
        <v>19</v>
      </c>
      <c r="Q2448" s="5"/>
      <c r="R2448" s="75">
        <f t="shared" si="76"/>
        <v>0</v>
      </c>
      <c r="S2448" s="75"/>
      <c r="T2448" s="11">
        <v>15</v>
      </c>
      <c r="U2448" s="11" t="s">
        <v>40</v>
      </c>
      <c r="V2448" s="11"/>
      <c r="W2448" s="11"/>
      <c r="X2448" s="11">
        <v>30</v>
      </c>
      <c r="Y2448" s="11"/>
      <c r="Z2448" s="11">
        <v>0</v>
      </c>
      <c r="AA2448" s="11">
        <v>5</v>
      </c>
      <c r="AB2448" s="11">
        <v>4</v>
      </c>
      <c r="AC2448" s="11">
        <v>5</v>
      </c>
      <c r="AD2448" s="11">
        <v>5</v>
      </c>
      <c r="AE2448" s="11">
        <v>4</v>
      </c>
      <c r="AF2448" s="11">
        <f t="shared" si="77"/>
        <v>4.6</v>
      </c>
    </row>
    <row r="2449" ht="50" customHeight="1" spans="1:32">
      <c r="A2449" s="11"/>
      <c r="B2449" s="11" t="s">
        <v>7727</v>
      </c>
      <c r="C2449" s="11"/>
      <c r="D2449" s="11"/>
      <c r="E2449" s="100" t="s">
        <v>160</v>
      </c>
      <c r="F2449" s="100" t="s">
        <v>623</v>
      </c>
      <c r="G2449" s="100" t="s">
        <v>769</v>
      </c>
      <c r="H2449" s="100" t="s">
        <v>7728</v>
      </c>
      <c r="I2449" s="50">
        <v>2</v>
      </c>
      <c r="J2449" s="69" t="s">
        <v>35</v>
      </c>
      <c r="K2449" s="89" t="s">
        <v>36</v>
      </c>
      <c r="L2449" s="27" t="s">
        <v>40</v>
      </c>
      <c r="M2449" s="64"/>
      <c r="N2449" s="65" t="s">
        <v>7582</v>
      </c>
      <c r="O2449" s="66">
        <v>2</v>
      </c>
      <c r="P2449" s="67">
        <f>O2449+SUMIF(IN!F:F,Inventory!H:H,IN!M:M)-SUMIF(OUT!F:F,Inventory!H:H,OUT!M:M)</f>
        <v>2</v>
      </c>
      <c r="Q2449" s="5"/>
      <c r="R2449" s="75">
        <f t="shared" si="76"/>
        <v>0</v>
      </c>
      <c r="S2449" s="75"/>
      <c r="T2449" s="11">
        <v>30</v>
      </c>
      <c r="U2449" s="11" t="s">
        <v>40</v>
      </c>
      <c r="V2449" s="11"/>
      <c r="W2449" s="11"/>
      <c r="X2449" s="11"/>
      <c r="Y2449" s="11"/>
      <c r="Z2449" s="11">
        <v>0</v>
      </c>
      <c r="AA2449" s="11">
        <v>5</v>
      </c>
      <c r="AB2449" s="11">
        <v>5</v>
      </c>
      <c r="AC2449" s="11">
        <v>5</v>
      </c>
      <c r="AD2449" s="11">
        <v>5</v>
      </c>
      <c r="AE2449" s="11">
        <v>4</v>
      </c>
      <c r="AF2449" s="11">
        <f t="shared" si="77"/>
        <v>4.7</v>
      </c>
    </row>
    <row r="2450" ht="50" customHeight="1" spans="1:32">
      <c r="A2450" s="11"/>
      <c r="B2450" s="11" t="s">
        <v>7729</v>
      </c>
      <c r="C2450" s="11"/>
      <c r="D2450" s="11"/>
      <c r="E2450" s="100" t="s">
        <v>160</v>
      </c>
      <c r="F2450" s="100" t="s">
        <v>623</v>
      </c>
      <c r="G2450" s="100" t="s">
        <v>769</v>
      </c>
      <c r="H2450" s="100" t="s">
        <v>7730</v>
      </c>
      <c r="I2450" s="50">
        <v>2</v>
      </c>
      <c r="J2450" s="69" t="s">
        <v>35</v>
      </c>
      <c r="K2450" s="89" t="s">
        <v>36</v>
      </c>
      <c r="L2450" s="63" t="s">
        <v>40</v>
      </c>
      <c r="M2450" s="64"/>
      <c r="N2450" s="65" t="s">
        <v>7582</v>
      </c>
      <c r="O2450" s="66">
        <v>7</v>
      </c>
      <c r="P2450" s="67">
        <f>O2450+SUMIF(IN!F:F,Inventory!H:H,IN!M:M)-SUMIF(OUT!F:F,Inventory!H:H,OUT!M:M)</f>
        <v>7</v>
      </c>
      <c r="Q2450" s="5"/>
      <c r="R2450" s="75">
        <f t="shared" si="76"/>
        <v>0</v>
      </c>
      <c r="S2450" s="75"/>
      <c r="T2450" s="11">
        <v>30</v>
      </c>
      <c r="U2450" s="11" t="s">
        <v>40</v>
      </c>
      <c r="V2450" s="11"/>
      <c r="W2450" s="11">
        <v>3650</v>
      </c>
      <c r="X2450" s="11">
        <v>30</v>
      </c>
      <c r="Y2450" s="11" t="s">
        <v>7731</v>
      </c>
      <c r="Z2450" s="11">
        <v>0</v>
      </c>
      <c r="AA2450" s="11">
        <v>1</v>
      </c>
      <c r="AB2450" s="11">
        <v>5</v>
      </c>
      <c r="AC2450" s="11">
        <v>5</v>
      </c>
      <c r="AD2450" s="11">
        <v>5</v>
      </c>
      <c r="AE2450" s="11">
        <v>5</v>
      </c>
      <c r="AF2450" s="11">
        <f t="shared" si="77"/>
        <v>4.6</v>
      </c>
    </row>
    <row r="2451" ht="50" customHeight="1" spans="1:32">
      <c r="A2451" s="11"/>
      <c r="B2451" s="11" t="s">
        <v>7732</v>
      </c>
      <c r="C2451" s="11"/>
      <c r="D2451" s="11"/>
      <c r="E2451" s="100" t="s">
        <v>160</v>
      </c>
      <c r="F2451" s="100" t="s">
        <v>623</v>
      </c>
      <c r="G2451" s="100" t="s">
        <v>769</v>
      </c>
      <c r="H2451" s="100" t="s">
        <v>7733</v>
      </c>
      <c r="I2451" s="50">
        <v>1</v>
      </c>
      <c r="J2451" s="69" t="s">
        <v>35</v>
      </c>
      <c r="K2451" s="89" t="s">
        <v>36</v>
      </c>
      <c r="L2451" s="63" t="s">
        <v>40</v>
      </c>
      <c r="M2451" s="64"/>
      <c r="N2451" s="65" t="s">
        <v>7582</v>
      </c>
      <c r="O2451" s="66">
        <v>2</v>
      </c>
      <c r="P2451" s="67">
        <f>O2451+SUMIF(IN!F:F,Inventory!H:H,IN!M:M)-SUMIF(OUT!F:F,Inventory!H:H,OUT!M:M)</f>
        <v>2</v>
      </c>
      <c r="Q2451" s="5"/>
      <c r="R2451" s="75">
        <f t="shared" si="76"/>
        <v>0</v>
      </c>
      <c r="S2451" s="75"/>
      <c r="T2451" s="11">
        <v>30</v>
      </c>
      <c r="U2451" s="11" t="s">
        <v>40</v>
      </c>
      <c r="V2451" s="11"/>
      <c r="W2451" s="11">
        <v>1000</v>
      </c>
      <c r="X2451" s="11"/>
      <c r="Y2451" s="11"/>
      <c r="Z2451" s="11">
        <v>0</v>
      </c>
      <c r="AA2451" s="11">
        <v>5</v>
      </c>
      <c r="AB2451" s="11">
        <v>4</v>
      </c>
      <c r="AC2451" s="11">
        <v>4</v>
      </c>
      <c r="AD2451" s="11">
        <v>5</v>
      </c>
      <c r="AE2451" s="11">
        <v>5</v>
      </c>
      <c r="AF2451" s="11">
        <f t="shared" si="77"/>
        <v>4.7</v>
      </c>
    </row>
    <row r="2452" ht="50" customHeight="1" spans="1:32">
      <c r="A2452" s="11"/>
      <c r="B2452" s="11" t="s">
        <v>7734</v>
      </c>
      <c r="C2452" s="11"/>
      <c r="D2452" s="11"/>
      <c r="E2452" s="100" t="s">
        <v>160</v>
      </c>
      <c r="F2452" s="100" t="s">
        <v>623</v>
      </c>
      <c r="G2452" s="100" t="s">
        <v>761</v>
      </c>
      <c r="H2452" s="100" t="s">
        <v>7735</v>
      </c>
      <c r="I2452" s="49">
        <v>4</v>
      </c>
      <c r="J2452" s="69" t="s">
        <v>35</v>
      </c>
      <c r="K2452" s="89" t="s">
        <v>36</v>
      </c>
      <c r="L2452" s="63" t="s">
        <v>40</v>
      </c>
      <c r="M2452" s="64"/>
      <c r="N2452" s="65" t="s">
        <v>7582</v>
      </c>
      <c r="O2452" s="66">
        <v>10</v>
      </c>
      <c r="P2452" s="67">
        <f>O2452+SUMIF(IN!F:F,Inventory!H:H,IN!M:M)-SUMIF(OUT!F:F,Inventory!H:H,OUT!M:M)</f>
        <v>10</v>
      </c>
      <c r="Q2452" s="5"/>
      <c r="R2452" s="75">
        <f t="shared" si="76"/>
        <v>0</v>
      </c>
      <c r="S2452" s="75"/>
      <c r="T2452" s="11">
        <v>30</v>
      </c>
      <c r="U2452" s="11" t="s">
        <v>40</v>
      </c>
      <c r="V2452" s="11"/>
      <c r="W2452" s="11">
        <v>1000</v>
      </c>
      <c r="X2452" s="11"/>
      <c r="Y2452" s="11"/>
      <c r="Z2452" s="11">
        <v>0</v>
      </c>
      <c r="AA2452" s="11">
        <v>4</v>
      </c>
      <c r="AB2452" s="11">
        <v>5</v>
      </c>
      <c r="AC2452" s="11">
        <v>5</v>
      </c>
      <c r="AD2452" s="11">
        <v>5</v>
      </c>
      <c r="AE2452" s="11">
        <v>4</v>
      </c>
      <c r="AF2452" s="11">
        <f t="shared" si="77"/>
        <v>4.6</v>
      </c>
    </row>
    <row r="2453" ht="50" customHeight="1" spans="1:32">
      <c r="A2453" s="11"/>
      <c r="B2453" s="11" t="s">
        <v>7736</v>
      </c>
      <c r="C2453" s="11"/>
      <c r="D2453" s="11"/>
      <c r="E2453" s="100" t="s">
        <v>160</v>
      </c>
      <c r="F2453" s="100" t="s">
        <v>623</v>
      </c>
      <c r="G2453" s="100" t="s">
        <v>769</v>
      </c>
      <c r="H2453" s="100" t="s">
        <v>7737</v>
      </c>
      <c r="I2453" s="50">
        <v>1</v>
      </c>
      <c r="J2453" s="69" t="s">
        <v>35</v>
      </c>
      <c r="K2453" s="89" t="s">
        <v>36</v>
      </c>
      <c r="L2453" s="63" t="s">
        <v>40</v>
      </c>
      <c r="M2453" s="64"/>
      <c r="N2453" s="65" t="s">
        <v>7582</v>
      </c>
      <c r="O2453" s="66">
        <v>2</v>
      </c>
      <c r="P2453" s="67">
        <f>O2453+SUMIF(IN!F:F,Inventory!H:H,IN!M:M)-SUMIF(OUT!F:F,Inventory!H:H,OUT!M:M)</f>
        <v>2</v>
      </c>
      <c r="Q2453" s="5"/>
      <c r="R2453" s="75">
        <f t="shared" si="76"/>
        <v>0</v>
      </c>
      <c r="S2453" s="75"/>
      <c r="T2453" s="11">
        <v>30</v>
      </c>
      <c r="U2453" s="11" t="s">
        <v>40</v>
      </c>
      <c r="V2453" s="11"/>
      <c r="W2453" s="11">
        <v>1000</v>
      </c>
      <c r="X2453" s="11"/>
      <c r="Y2453" s="11"/>
      <c r="Z2453" s="11">
        <v>0</v>
      </c>
      <c r="AA2453" s="11">
        <v>5</v>
      </c>
      <c r="AB2453" s="11">
        <v>4</v>
      </c>
      <c r="AC2453" s="11">
        <v>5</v>
      </c>
      <c r="AD2453" s="11">
        <v>5</v>
      </c>
      <c r="AE2453" s="11">
        <v>5</v>
      </c>
      <c r="AF2453" s="11">
        <f t="shared" si="77"/>
        <v>4.9</v>
      </c>
    </row>
    <row r="2454" ht="50" customHeight="1" spans="1:32">
      <c r="A2454" s="11"/>
      <c r="B2454" s="11" t="s">
        <v>7738</v>
      </c>
      <c r="C2454" s="11"/>
      <c r="D2454" s="11"/>
      <c r="E2454" s="100" t="s">
        <v>160</v>
      </c>
      <c r="F2454" s="100" t="s">
        <v>623</v>
      </c>
      <c r="G2454" s="100" t="s">
        <v>769</v>
      </c>
      <c r="H2454" s="100" t="s">
        <v>7739</v>
      </c>
      <c r="I2454" s="50">
        <v>1</v>
      </c>
      <c r="J2454" s="69" t="s">
        <v>35</v>
      </c>
      <c r="K2454" s="89" t="s">
        <v>36</v>
      </c>
      <c r="L2454" s="63" t="s">
        <v>40</v>
      </c>
      <c r="M2454" s="64"/>
      <c r="N2454" s="65" t="s">
        <v>7582</v>
      </c>
      <c r="O2454" s="66">
        <v>6</v>
      </c>
      <c r="P2454" s="67">
        <f>O2454+SUMIF(IN!F:F,Inventory!H:H,IN!M:M)-SUMIF(OUT!F:F,Inventory!H:H,OUT!M:M)</f>
        <v>6</v>
      </c>
      <c r="Q2454" s="5"/>
      <c r="R2454" s="75">
        <f t="shared" si="76"/>
        <v>0</v>
      </c>
      <c r="S2454" s="75"/>
      <c r="T2454" s="11">
        <v>30</v>
      </c>
      <c r="U2454" s="11" t="s">
        <v>40</v>
      </c>
      <c r="V2454" s="11"/>
      <c r="W2454" s="11">
        <v>3650</v>
      </c>
      <c r="X2454" s="11"/>
      <c r="Y2454" s="11"/>
      <c r="Z2454" s="11">
        <v>0</v>
      </c>
      <c r="AA2454" s="11">
        <v>5</v>
      </c>
      <c r="AB2454" s="11">
        <v>5</v>
      </c>
      <c r="AC2454" s="11">
        <v>5</v>
      </c>
      <c r="AD2454" s="11">
        <v>5</v>
      </c>
      <c r="AE2454" s="11">
        <v>4</v>
      </c>
      <c r="AF2454" s="11">
        <f t="shared" si="77"/>
        <v>4.7</v>
      </c>
    </row>
    <row r="2455" ht="50" customHeight="1" spans="1:32">
      <c r="A2455" s="11"/>
      <c r="B2455" s="11" t="s">
        <v>7740</v>
      </c>
      <c r="C2455" s="11" t="s">
        <v>1</v>
      </c>
      <c r="D2455" s="11"/>
      <c r="E2455" s="100" t="s">
        <v>845</v>
      </c>
      <c r="F2455" s="100" t="s">
        <v>623</v>
      </c>
      <c r="G2455" s="100" t="s">
        <v>769</v>
      </c>
      <c r="H2455" s="100" t="s">
        <v>7741</v>
      </c>
      <c r="I2455" s="50">
        <v>4</v>
      </c>
      <c r="J2455" s="69" t="s">
        <v>35</v>
      </c>
      <c r="K2455" s="89" t="s">
        <v>36</v>
      </c>
      <c r="L2455" s="63" t="s">
        <v>64</v>
      </c>
      <c r="M2455" s="64"/>
      <c r="N2455" s="65" t="s">
        <v>7582</v>
      </c>
      <c r="O2455" s="66">
        <v>5</v>
      </c>
      <c r="P2455" s="67">
        <f>O2455+SUMIF(IN!F:F,Inventory!H:H,IN!M:M)-SUMIF(OUT!F:F,Inventory!H:H,OUT!M:M)</f>
        <v>5</v>
      </c>
      <c r="Q2455" s="5" t="s">
        <v>7742</v>
      </c>
      <c r="R2455" s="75">
        <f t="shared" si="76"/>
        <v>0</v>
      </c>
      <c r="S2455" s="75"/>
      <c r="T2455" s="11">
        <v>45</v>
      </c>
      <c r="U2455" s="11" t="s">
        <v>44</v>
      </c>
      <c r="V2455" s="11" t="s">
        <v>291</v>
      </c>
      <c r="W2455" s="11">
        <v>3650</v>
      </c>
      <c r="X2455" s="11"/>
      <c r="Y2455" s="11"/>
      <c r="Z2455" s="11">
        <v>0</v>
      </c>
      <c r="AA2455" s="11">
        <v>5</v>
      </c>
      <c r="AB2455" s="11">
        <v>4</v>
      </c>
      <c r="AC2455" s="11">
        <v>4</v>
      </c>
      <c r="AD2455" s="11">
        <v>5</v>
      </c>
      <c r="AE2455" s="11">
        <v>5</v>
      </c>
      <c r="AF2455" s="11">
        <f t="shared" si="77"/>
        <v>4.7</v>
      </c>
    </row>
    <row r="2456" ht="50" customHeight="1" spans="1:32">
      <c r="A2456" s="11"/>
      <c r="B2456" s="11" t="s">
        <v>7743</v>
      </c>
      <c r="C2456" s="11"/>
      <c r="D2456" s="11"/>
      <c r="E2456" s="100" t="s">
        <v>160</v>
      </c>
      <c r="F2456" s="100" t="s">
        <v>623</v>
      </c>
      <c r="G2456" s="11" t="s">
        <v>224</v>
      </c>
      <c r="H2456" s="100" t="s">
        <v>7744</v>
      </c>
      <c r="I2456" s="50">
        <v>2</v>
      </c>
      <c r="J2456" s="69" t="s">
        <v>35</v>
      </c>
      <c r="K2456" s="89" t="s">
        <v>36</v>
      </c>
      <c r="L2456" s="63" t="s">
        <v>40</v>
      </c>
      <c r="M2456" s="64"/>
      <c r="N2456" s="65" t="s">
        <v>7582</v>
      </c>
      <c r="O2456" s="66">
        <v>6</v>
      </c>
      <c r="P2456" s="67">
        <f>O2456+SUMIF(IN!F:F,Inventory!H:H,IN!M:M)-SUMIF(OUT!F:F,Inventory!H:H,OUT!M:M)</f>
        <v>6</v>
      </c>
      <c r="Q2456" s="5"/>
      <c r="R2456" s="75">
        <f t="shared" si="76"/>
        <v>0</v>
      </c>
      <c r="S2456" s="75"/>
      <c r="T2456" s="11">
        <v>30</v>
      </c>
      <c r="U2456" s="11" t="s">
        <v>40</v>
      </c>
      <c r="V2456" s="10" t="s">
        <v>75</v>
      </c>
      <c r="W2456" s="11"/>
      <c r="X2456" s="11">
        <v>30</v>
      </c>
      <c r="Y2456" s="11"/>
      <c r="Z2456" s="11">
        <v>0</v>
      </c>
      <c r="AA2456" s="11">
        <v>4</v>
      </c>
      <c r="AB2456" s="11">
        <v>5</v>
      </c>
      <c r="AC2456" s="11">
        <v>5</v>
      </c>
      <c r="AD2456" s="11">
        <v>5</v>
      </c>
      <c r="AE2456" s="11">
        <v>5</v>
      </c>
      <c r="AF2456" s="11">
        <f t="shared" si="77"/>
        <v>4.9</v>
      </c>
    </row>
    <row r="2457" ht="50" customHeight="1" spans="1:32">
      <c r="A2457" s="11"/>
      <c r="B2457" s="11" t="s">
        <v>7745</v>
      </c>
      <c r="C2457" s="11"/>
      <c r="D2457" s="11"/>
      <c r="E2457" s="100" t="s">
        <v>160</v>
      </c>
      <c r="F2457" s="100" t="s">
        <v>623</v>
      </c>
      <c r="G2457" s="100" t="s">
        <v>558</v>
      </c>
      <c r="H2457" s="100" t="s">
        <v>7746</v>
      </c>
      <c r="I2457" s="50">
        <v>1</v>
      </c>
      <c r="J2457" s="69" t="s">
        <v>35</v>
      </c>
      <c r="K2457" s="89" t="s">
        <v>36</v>
      </c>
      <c r="L2457" s="63" t="s">
        <v>40</v>
      </c>
      <c r="M2457" s="64"/>
      <c r="N2457" s="65" t="s">
        <v>7582</v>
      </c>
      <c r="O2457" s="66">
        <v>4</v>
      </c>
      <c r="P2457" s="67">
        <f>O2457+SUMIF(IN!F:F,Inventory!H:H,IN!M:M)-SUMIF(OUT!F:F,Inventory!H:H,OUT!M:M)</f>
        <v>4</v>
      </c>
      <c r="Q2457" s="5"/>
      <c r="R2457" s="75">
        <f t="shared" si="76"/>
        <v>0</v>
      </c>
      <c r="S2457" s="75"/>
      <c r="T2457" s="11">
        <v>30</v>
      </c>
      <c r="U2457" s="11" t="s">
        <v>74</v>
      </c>
      <c r="V2457" s="11"/>
      <c r="W2457" s="11">
        <v>1000</v>
      </c>
      <c r="X2457" s="11"/>
      <c r="Y2457" s="11"/>
      <c r="Z2457" s="11">
        <v>0</v>
      </c>
      <c r="AA2457" s="11">
        <v>5</v>
      </c>
      <c r="AB2457" s="11">
        <v>5</v>
      </c>
      <c r="AC2457" s="11">
        <v>5</v>
      </c>
      <c r="AD2457" s="11">
        <v>5</v>
      </c>
      <c r="AE2457" s="11">
        <v>4</v>
      </c>
      <c r="AF2457" s="11">
        <f t="shared" si="77"/>
        <v>4.7</v>
      </c>
    </row>
    <row r="2458" ht="50" customHeight="1" spans="1:32">
      <c r="A2458" s="11">
        <v>1601</v>
      </c>
      <c r="B2458" s="11" t="s">
        <v>7747</v>
      </c>
      <c r="C2458" s="11"/>
      <c r="D2458" s="11"/>
      <c r="E2458" s="100" t="s">
        <v>160</v>
      </c>
      <c r="F2458" s="100" t="s">
        <v>623</v>
      </c>
      <c r="G2458" s="100" t="s">
        <v>558</v>
      </c>
      <c r="H2458" s="100" t="s">
        <v>7748</v>
      </c>
      <c r="I2458" s="50">
        <v>1</v>
      </c>
      <c r="J2458" s="69" t="s">
        <v>35</v>
      </c>
      <c r="K2458" s="89" t="s">
        <v>36</v>
      </c>
      <c r="L2458" s="63" t="s">
        <v>64</v>
      </c>
      <c r="M2458" s="64"/>
      <c r="N2458" s="65" t="s">
        <v>7582</v>
      </c>
      <c r="O2458" s="66">
        <v>2</v>
      </c>
      <c r="P2458" s="67">
        <f>O2458+SUMIF(IN!F:F,Inventory!H:H,IN!M:M)-SUMIF(OUT!F:F,Inventory!H:H,OUT!M:M)</f>
        <v>2</v>
      </c>
      <c r="Q2458" s="5" t="s">
        <v>7749</v>
      </c>
      <c r="R2458" s="75">
        <f t="shared" si="76"/>
        <v>0</v>
      </c>
      <c r="S2458" s="75"/>
      <c r="T2458" s="11">
        <v>45</v>
      </c>
      <c r="U2458" s="11" t="s">
        <v>74</v>
      </c>
      <c r="V2458" s="11"/>
      <c r="W2458" s="11">
        <v>1000</v>
      </c>
      <c r="X2458" s="11">
        <v>30</v>
      </c>
      <c r="Y2458" s="11"/>
      <c r="Z2458" s="11">
        <v>0</v>
      </c>
      <c r="AA2458" s="11">
        <v>3</v>
      </c>
      <c r="AB2458" s="11">
        <v>4</v>
      </c>
      <c r="AC2458" s="11">
        <v>5</v>
      </c>
      <c r="AD2458" s="11">
        <v>5</v>
      </c>
      <c r="AE2458" s="11">
        <v>5</v>
      </c>
      <c r="AF2458" s="11">
        <f t="shared" si="77"/>
        <v>4.7</v>
      </c>
    </row>
    <row r="2459" ht="50" customHeight="1" spans="1:32">
      <c r="A2459" s="11"/>
      <c r="B2459" s="11" t="s">
        <v>7750</v>
      </c>
      <c r="C2459" s="11"/>
      <c r="D2459" s="11"/>
      <c r="E2459" s="100" t="s">
        <v>160</v>
      </c>
      <c r="F2459" s="100" t="s">
        <v>623</v>
      </c>
      <c r="G2459" s="100" t="s">
        <v>761</v>
      </c>
      <c r="H2459" s="100" t="s">
        <v>7751</v>
      </c>
      <c r="I2459" s="50">
        <v>1</v>
      </c>
      <c r="J2459" s="69" t="s">
        <v>35</v>
      </c>
      <c r="K2459" s="89" t="s">
        <v>36</v>
      </c>
      <c r="L2459" s="63" t="s">
        <v>40</v>
      </c>
      <c r="M2459" s="64"/>
      <c r="N2459" s="65" t="s">
        <v>7582</v>
      </c>
      <c r="O2459" s="66">
        <v>1</v>
      </c>
      <c r="P2459" s="67">
        <f>O2459+SUMIF(IN!F:F,Inventory!H:H,IN!M:M)-SUMIF(OUT!F:F,Inventory!H:H,OUT!M:M)</f>
        <v>1</v>
      </c>
      <c r="Q2459" s="5"/>
      <c r="R2459" s="75">
        <f t="shared" si="76"/>
        <v>0</v>
      </c>
      <c r="S2459" s="75"/>
      <c r="T2459" s="11">
        <v>30</v>
      </c>
      <c r="U2459" s="11" t="s">
        <v>74</v>
      </c>
      <c r="V2459" s="11"/>
      <c r="W2459" s="11">
        <v>3650</v>
      </c>
      <c r="X2459" s="11">
        <v>30</v>
      </c>
      <c r="Y2459" s="11"/>
      <c r="Z2459" s="11">
        <v>0</v>
      </c>
      <c r="AA2459" s="11">
        <v>4</v>
      </c>
      <c r="AB2459" s="11">
        <v>5</v>
      </c>
      <c r="AC2459" s="11">
        <v>5</v>
      </c>
      <c r="AD2459" s="11">
        <v>5</v>
      </c>
      <c r="AE2459" s="11">
        <v>4</v>
      </c>
      <c r="AF2459" s="11">
        <f t="shared" si="77"/>
        <v>4.6</v>
      </c>
    </row>
    <row r="2460" ht="50" customHeight="1" spans="1:32">
      <c r="A2460" s="11"/>
      <c r="B2460" s="11" t="s">
        <v>7752</v>
      </c>
      <c r="C2460" s="11"/>
      <c r="D2460" s="11"/>
      <c r="E2460" s="11" t="s">
        <v>160</v>
      </c>
      <c r="F2460" s="11" t="s">
        <v>623</v>
      </c>
      <c r="G2460" s="11" t="s">
        <v>761</v>
      </c>
      <c r="H2460" s="11" t="s">
        <v>7753</v>
      </c>
      <c r="I2460" s="50">
        <v>1</v>
      </c>
      <c r="J2460" s="11" t="s">
        <v>35</v>
      </c>
      <c r="K2460" s="27" t="s">
        <v>36</v>
      </c>
      <c r="L2460" s="63" t="s">
        <v>40</v>
      </c>
      <c r="M2460" s="64"/>
      <c r="N2460" s="66" t="s">
        <v>7582</v>
      </c>
      <c r="O2460" s="66">
        <v>4</v>
      </c>
      <c r="P2460" s="67">
        <f>O2460+SUMIF(IN!F:F,Inventory!H:H,IN!M:M)-SUMIF(OUT!F:F,Inventory!H:H,OUT!M:M)</f>
        <v>4</v>
      </c>
      <c r="Q2460" s="5"/>
      <c r="R2460" s="75">
        <f t="shared" si="76"/>
        <v>0</v>
      </c>
      <c r="S2460" s="75"/>
      <c r="T2460" s="11">
        <v>30</v>
      </c>
      <c r="U2460" s="11" t="s">
        <v>74</v>
      </c>
      <c r="V2460" s="11"/>
      <c r="W2460" s="11">
        <v>1000</v>
      </c>
      <c r="X2460" s="11">
        <v>30</v>
      </c>
      <c r="Y2460" s="11"/>
      <c r="Z2460" s="11">
        <v>0</v>
      </c>
      <c r="AA2460" s="11">
        <v>5</v>
      </c>
      <c r="AB2460" s="11">
        <v>5</v>
      </c>
      <c r="AC2460" s="11">
        <v>5</v>
      </c>
      <c r="AD2460" s="11">
        <v>5</v>
      </c>
      <c r="AE2460" s="11">
        <v>5</v>
      </c>
      <c r="AF2460" s="11">
        <f t="shared" si="77"/>
        <v>5</v>
      </c>
    </row>
    <row r="2461" ht="50" customHeight="1" spans="1:32">
      <c r="A2461" s="11"/>
      <c r="B2461" s="11" t="s">
        <v>7754</v>
      </c>
      <c r="C2461" s="11"/>
      <c r="D2461" s="11"/>
      <c r="E2461" s="11" t="s">
        <v>160</v>
      </c>
      <c r="F2461" s="54" t="s">
        <v>854</v>
      </c>
      <c r="G2461" s="11" t="s">
        <v>7316</v>
      </c>
      <c r="H2461" s="11" t="s">
        <v>7755</v>
      </c>
      <c r="I2461" s="50">
        <v>2</v>
      </c>
      <c r="J2461" s="69" t="s">
        <v>35</v>
      </c>
      <c r="K2461" s="27" t="s">
        <v>36</v>
      </c>
      <c r="L2461" s="63" t="s">
        <v>40</v>
      </c>
      <c r="M2461" s="64"/>
      <c r="N2461" s="66" t="s">
        <v>7582</v>
      </c>
      <c r="O2461" s="66">
        <v>4</v>
      </c>
      <c r="P2461" s="67">
        <f>O2461+SUMIF(IN!F:F,Inventory!H:H,IN!M:M)-SUMIF(OUT!F:F,Inventory!H:H,OUT!M:M)</f>
        <v>4</v>
      </c>
      <c r="Q2461" s="5"/>
      <c r="R2461" s="75">
        <f t="shared" si="76"/>
        <v>0</v>
      </c>
      <c r="S2461" s="75"/>
      <c r="T2461" s="11">
        <v>30</v>
      </c>
      <c r="U2461" s="11" t="s">
        <v>74</v>
      </c>
      <c r="V2461" s="11"/>
      <c r="W2461" s="11">
        <v>1000</v>
      </c>
      <c r="X2461" s="11"/>
      <c r="Y2461" s="11"/>
      <c r="Z2461" s="11">
        <v>0</v>
      </c>
      <c r="AA2461" s="11">
        <v>2</v>
      </c>
      <c r="AB2461" s="11">
        <v>4</v>
      </c>
      <c r="AC2461" s="11">
        <v>5</v>
      </c>
      <c r="AD2461" s="11">
        <v>5</v>
      </c>
      <c r="AE2461" s="11">
        <v>5</v>
      </c>
      <c r="AF2461" s="11">
        <f t="shared" si="77"/>
        <v>4.6</v>
      </c>
    </row>
    <row r="2462" ht="50" customHeight="1" spans="1:32">
      <c r="A2462" s="11"/>
      <c r="B2462" s="11">
        <v>2748</v>
      </c>
      <c r="C2462" s="11"/>
      <c r="D2462" s="11"/>
      <c r="E2462" s="51" t="s">
        <v>160</v>
      </c>
      <c r="F2462" s="51" t="s">
        <v>623</v>
      </c>
      <c r="G2462" s="51" t="s">
        <v>558</v>
      </c>
      <c r="H2462" s="51">
        <v>2208</v>
      </c>
      <c r="I2462" s="10">
        <v>1</v>
      </c>
      <c r="J2462" s="68" t="s">
        <v>35</v>
      </c>
      <c r="K2462" s="27" t="s">
        <v>36</v>
      </c>
      <c r="L2462" s="63" t="s">
        <v>40</v>
      </c>
      <c r="M2462" s="64"/>
      <c r="N2462" s="65" t="s">
        <v>7756</v>
      </c>
      <c r="O2462" s="66">
        <v>1</v>
      </c>
      <c r="P2462" s="67">
        <f>O2462+SUMIF(IN!F:F,Inventory!H:H,IN!M:M)-SUMIF(OUT!F:F,Inventory!H:H,OUT!M:M)</f>
        <v>1</v>
      </c>
      <c r="Q2462" s="5"/>
      <c r="R2462" s="75">
        <f t="shared" si="76"/>
        <v>0</v>
      </c>
      <c r="S2462" s="75"/>
      <c r="T2462" s="11">
        <v>30</v>
      </c>
      <c r="U2462" s="11" t="s">
        <v>44</v>
      </c>
      <c r="V2462" s="11"/>
      <c r="W2462" s="11">
        <v>1000</v>
      </c>
      <c r="X2462" s="11">
        <v>30</v>
      </c>
      <c r="Y2462" s="11"/>
      <c r="Z2462" s="11">
        <v>0</v>
      </c>
      <c r="AA2462" s="11">
        <v>4</v>
      </c>
      <c r="AB2462" s="11">
        <v>3</v>
      </c>
      <c r="AC2462" s="11">
        <v>5</v>
      </c>
      <c r="AD2462" s="11">
        <v>5</v>
      </c>
      <c r="AE2462" s="11">
        <v>5</v>
      </c>
      <c r="AF2462" s="11">
        <f t="shared" si="77"/>
        <v>4.7</v>
      </c>
    </row>
    <row r="2463" ht="50" customHeight="1" spans="1:32">
      <c r="A2463" s="11"/>
      <c r="B2463" s="11" t="s">
        <v>7757</v>
      </c>
      <c r="C2463" s="11"/>
      <c r="D2463" s="11"/>
      <c r="E2463" s="51" t="s">
        <v>160</v>
      </c>
      <c r="F2463" s="51" t="s">
        <v>623</v>
      </c>
      <c r="G2463" s="51" t="s">
        <v>558</v>
      </c>
      <c r="H2463" s="51" t="s">
        <v>7758</v>
      </c>
      <c r="I2463" s="50">
        <v>6</v>
      </c>
      <c r="J2463" s="68" t="s">
        <v>35</v>
      </c>
      <c r="K2463" s="27" t="s">
        <v>36</v>
      </c>
      <c r="L2463" s="27" t="s">
        <v>40</v>
      </c>
      <c r="M2463" s="64"/>
      <c r="N2463" s="65" t="s">
        <v>7756</v>
      </c>
      <c r="O2463" s="66">
        <v>38</v>
      </c>
      <c r="P2463" s="67">
        <f>O2463+SUMIF(IN!F:F,Inventory!H:H,IN!M:M)-SUMIF(OUT!F:F,Inventory!H:H,OUT!M:M)</f>
        <v>36</v>
      </c>
      <c r="Q2463" s="5" t="s">
        <v>7759</v>
      </c>
      <c r="R2463" s="75">
        <f t="shared" si="76"/>
        <v>0</v>
      </c>
      <c r="S2463" s="75"/>
      <c r="T2463" s="11">
        <v>60</v>
      </c>
      <c r="U2463" s="11" t="s">
        <v>40</v>
      </c>
      <c r="V2463" s="11" t="s">
        <v>52</v>
      </c>
      <c r="W2463" s="11">
        <v>3650</v>
      </c>
      <c r="X2463" s="11">
        <v>30</v>
      </c>
      <c r="Y2463" s="11"/>
      <c r="Z2463" s="11">
        <v>0</v>
      </c>
      <c r="AA2463" s="11">
        <v>5</v>
      </c>
      <c r="AB2463" s="11">
        <v>3</v>
      </c>
      <c r="AC2463" s="11">
        <v>5</v>
      </c>
      <c r="AD2463" s="11">
        <v>5</v>
      </c>
      <c r="AE2463" s="11">
        <v>5</v>
      </c>
      <c r="AF2463" s="11">
        <f t="shared" si="77"/>
        <v>4.8</v>
      </c>
    </row>
    <row r="2464" ht="50" customHeight="1" spans="1:32">
      <c r="A2464" s="11"/>
      <c r="B2464" s="11" t="s">
        <v>7760</v>
      </c>
      <c r="C2464" s="11"/>
      <c r="D2464" s="11"/>
      <c r="E2464" s="10" t="s">
        <v>7604</v>
      </c>
      <c r="F2464" s="10" t="s">
        <v>7526</v>
      </c>
      <c r="G2464" s="58" t="s">
        <v>855</v>
      </c>
      <c r="H2464" s="11" t="s">
        <v>7761</v>
      </c>
      <c r="I2464" s="50">
        <v>1</v>
      </c>
      <c r="J2464" s="54" t="s">
        <v>35</v>
      </c>
      <c r="K2464" s="27" t="s">
        <v>36</v>
      </c>
      <c r="L2464" s="27" t="s">
        <v>40</v>
      </c>
      <c r="M2464" s="64"/>
      <c r="N2464" s="65" t="s">
        <v>7756</v>
      </c>
      <c r="O2464" s="66">
        <v>22</v>
      </c>
      <c r="P2464" s="67">
        <f>O2464+SUMIF(IN!F:F,Inventory!H:H,IN!M:M)-SUMIF(OUT!F:F,Inventory!H:H,OUT!M:M)</f>
        <v>22</v>
      </c>
      <c r="Q2464" s="5"/>
      <c r="R2464" s="75">
        <f t="shared" si="76"/>
        <v>0</v>
      </c>
      <c r="S2464" s="75"/>
      <c r="T2464" s="11"/>
      <c r="U2464" s="11" t="s">
        <v>74</v>
      </c>
      <c r="V2464" s="11"/>
      <c r="W2464" s="11">
        <v>1000</v>
      </c>
      <c r="X2464" s="11">
        <v>30</v>
      </c>
      <c r="Y2464" s="11"/>
      <c r="Z2464" s="11">
        <v>0</v>
      </c>
      <c r="AA2464" s="11">
        <v>3</v>
      </c>
      <c r="AB2464" s="11">
        <v>3</v>
      </c>
      <c r="AC2464" s="11">
        <v>5</v>
      </c>
      <c r="AD2464" s="11">
        <v>5</v>
      </c>
      <c r="AE2464" s="11">
        <v>5</v>
      </c>
      <c r="AF2464" s="11">
        <f t="shared" si="77"/>
        <v>4.6</v>
      </c>
    </row>
    <row r="2465" ht="50" customHeight="1" spans="1:32">
      <c r="A2465" s="11"/>
      <c r="B2465" s="11" t="s">
        <v>7762</v>
      </c>
      <c r="C2465" s="11"/>
      <c r="D2465" s="11"/>
      <c r="E2465" s="54" t="s">
        <v>160</v>
      </c>
      <c r="F2465" s="54" t="s">
        <v>854</v>
      </c>
      <c r="G2465" s="54" t="s">
        <v>855</v>
      </c>
      <c r="H2465" s="54" t="s">
        <v>7763</v>
      </c>
      <c r="I2465" s="50">
        <v>1</v>
      </c>
      <c r="J2465" s="54" t="s">
        <v>35</v>
      </c>
      <c r="K2465" s="27" t="s">
        <v>36</v>
      </c>
      <c r="L2465" s="63" t="s">
        <v>40</v>
      </c>
      <c r="M2465" s="64"/>
      <c r="N2465" s="65" t="s">
        <v>7756</v>
      </c>
      <c r="O2465" s="66">
        <v>2</v>
      </c>
      <c r="P2465" s="67">
        <f>O2465+SUMIF(IN!F:F,Inventory!H:H,IN!M:M)-SUMIF(OUT!F:F,Inventory!H:H,OUT!M:M)</f>
        <v>2</v>
      </c>
      <c r="Q2465" s="5"/>
      <c r="R2465" s="75">
        <f t="shared" si="76"/>
        <v>0</v>
      </c>
      <c r="S2465" s="75"/>
      <c r="T2465" s="11">
        <v>60</v>
      </c>
      <c r="U2465" s="11" t="s">
        <v>74</v>
      </c>
      <c r="V2465" s="11"/>
      <c r="W2465" s="11">
        <v>1000</v>
      </c>
      <c r="X2465" s="11">
        <v>30</v>
      </c>
      <c r="Y2465" s="11"/>
      <c r="Z2465" s="11">
        <v>0</v>
      </c>
      <c r="AA2465" s="11">
        <v>4</v>
      </c>
      <c r="AB2465" s="11">
        <v>3</v>
      </c>
      <c r="AC2465" s="11">
        <v>5</v>
      </c>
      <c r="AD2465" s="11">
        <v>5</v>
      </c>
      <c r="AE2465" s="11">
        <v>5</v>
      </c>
      <c r="AF2465" s="11">
        <f t="shared" si="77"/>
        <v>4.7</v>
      </c>
    </row>
    <row r="2466" ht="50" customHeight="1" spans="1:32">
      <c r="A2466" s="11"/>
      <c r="B2466" s="11" t="s">
        <v>7764</v>
      </c>
      <c r="C2466" s="11"/>
      <c r="D2466" s="11"/>
      <c r="E2466" s="54" t="s">
        <v>7604</v>
      </c>
      <c r="F2466" s="54" t="s">
        <v>7526</v>
      </c>
      <c r="G2466" s="54" t="s">
        <v>855</v>
      </c>
      <c r="H2466" s="54" t="s">
        <v>7765</v>
      </c>
      <c r="I2466" s="50">
        <v>1</v>
      </c>
      <c r="J2466" s="54" t="s">
        <v>35</v>
      </c>
      <c r="K2466" s="27" t="s">
        <v>36</v>
      </c>
      <c r="L2466" s="63" t="s">
        <v>40</v>
      </c>
      <c r="M2466" s="64"/>
      <c r="N2466" s="65" t="s">
        <v>7756</v>
      </c>
      <c r="O2466" s="66">
        <v>2</v>
      </c>
      <c r="P2466" s="67">
        <f>O2466+SUMIF(IN!F:F,Inventory!H:H,IN!M:M)-SUMIF(OUT!F:F,Inventory!H:H,OUT!M:M)</f>
        <v>2</v>
      </c>
      <c r="Q2466" s="5"/>
      <c r="R2466" s="75">
        <f t="shared" si="76"/>
        <v>0</v>
      </c>
      <c r="S2466" s="75"/>
      <c r="T2466" s="11">
        <v>60</v>
      </c>
      <c r="U2466" s="11" t="s">
        <v>74</v>
      </c>
      <c r="V2466" s="11"/>
      <c r="W2466" s="11">
        <v>1000</v>
      </c>
      <c r="X2466" s="11">
        <v>30</v>
      </c>
      <c r="Y2466" s="11"/>
      <c r="Z2466" s="11">
        <v>0</v>
      </c>
      <c r="AA2466" s="11">
        <v>4</v>
      </c>
      <c r="AB2466" s="11">
        <v>5</v>
      </c>
      <c r="AC2466" s="11">
        <v>5</v>
      </c>
      <c r="AD2466" s="11">
        <v>4</v>
      </c>
      <c r="AE2466" s="11">
        <v>5</v>
      </c>
      <c r="AF2466" s="11">
        <f t="shared" si="77"/>
        <v>4.6</v>
      </c>
    </row>
    <row r="2467" ht="50" customHeight="1" spans="1:32">
      <c r="A2467" s="11"/>
      <c r="B2467" s="11" t="s">
        <v>7766</v>
      </c>
      <c r="C2467" s="11"/>
      <c r="D2467" s="11"/>
      <c r="E2467" s="54" t="s">
        <v>160</v>
      </c>
      <c r="F2467" s="54" t="s">
        <v>854</v>
      </c>
      <c r="G2467" s="54" t="s">
        <v>855</v>
      </c>
      <c r="H2467" s="54" t="s">
        <v>7767</v>
      </c>
      <c r="I2467" s="50">
        <v>1</v>
      </c>
      <c r="J2467" s="54" t="s">
        <v>35</v>
      </c>
      <c r="K2467" s="27" t="s">
        <v>36</v>
      </c>
      <c r="L2467" s="27" t="s">
        <v>64</v>
      </c>
      <c r="M2467" s="64"/>
      <c r="N2467" s="65" t="s">
        <v>7756</v>
      </c>
      <c r="O2467" s="66">
        <v>2</v>
      </c>
      <c r="P2467" s="67">
        <f>O2467+SUMIF(IN!F:F,Inventory!H:H,IN!M:M)-SUMIF(OUT!F:F,Inventory!H:H,OUT!M:M)</f>
        <v>2</v>
      </c>
      <c r="Q2467" s="5" t="s">
        <v>7768</v>
      </c>
      <c r="R2467" s="75">
        <f t="shared" si="76"/>
        <v>0</v>
      </c>
      <c r="S2467" s="75"/>
      <c r="T2467" s="11">
        <v>60</v>
      </c>
      <c r="U2467" s="11" t="s">
        <v>74</v>
      </c>
      <c r="V2467" s="11"/>
      <c r="W2467" s="11">
        <v>1000</v>
      </c>
      <c r="X2467" s="11">
        <v>30</v>
      </c>
      <c r="Y2467" s="11"/>
      <c r="Z2467" s="11">
        <v>0</v>
      </c>
      <c r="AA2467" s="11">
        <v>2</v>
      </c>
      <c r="AB2467" s="11">
        <v>4</v>
      </c>
      <c r="AC2467" s="11">
        <v>5</v>
      </c>
      <c r="AD2467" s="11">
        <v>5</v>
      </c>
      <c r="AE2467" s="11">
        <v>5</v>
      </c>
      <c r="AF2467" s="11">
        <f t="shared" si="77"/>
        <v>4.6</v>
      </c>
    </row>
    <row r="2468" ht="50" customHeight="1" spans="1:32">
      <c r="A2468" s="11"/>
      <c r="B2468" s="11" t="s">
        <v>7769</v>
      </c>
      <c r="C2468" s="11"/>
      <c r="D2468" s="11"/>
      <c r="E2468" s="54" t="s">
        <v>160</v>
      </c>
      <c r="F2468" s="10" t="s">
        <v>854</v>
      </c>
      <c r="G2468" s="58" t="s">
        <v>855</v>
      </c>
      <c r="H2468" s="11" t="s">
        <v>7770</v>
      </c>
      <c r="I2468" s="50">
        <v>1</v>
      </c>
      <c r="J2468" s="54" t="s">
        <v>35</v>
      </c>
      <c r="K2468" s="27" t="s">
        <v>36</v>
      </c>
      <c r="L2468" s="27" t="s">
        <v>64</v>
      </c>
      <c r="M2468" s="64"/>
      <c r="N2468" s="65" t="s">
        <v>7756</v>
      </c>
      <c r="O2468" s="66">
        <v>5</v>
      </c>
      <c r="P2468" s="67">
        <f>O2468+SUMIF(IN!F:F,Inventory!H:H,IN!M:M)-SUMIF(OUT!F:F,Inventory!H:H,OUT!M:M)</f>
        <v>1</v>
      </c>
      <c r="Q2468" s="5" t="s">
        <v>7771</v>
      </c>
      <c r="R2468" s="75">
        <f t="shared" si="76"/>
        <v>0</v>
      </c>
      <c r="S2468" s="75"/>
      <c r="T2468" s="11">
        <v>60</v>
      </c>
      <c r="U2468" s="11" t="s">
        <v>74</v>
      </c>
      <c r="V2468" s="11"/>
      <c r="W2468" s="11">
        <v>3650</v>
      </c>
      <c r="X2468" s="11">
        <v>30</v>
      </c>
      <c r="Y2468" s="11"/>
      <c r="Z2468" s="11">
        <v>0</v>
      </c>
      <c r="AA2468" s="11">
        <v>5</v>
      </c>
      <c r="AB2468" s="11">
        <v>4</v>
      </c>
      <c r="AC2468" s="11">
        <v>5</v>
      </c>
      <c r="AD2468" s="11">
        <v>5</v>
      </c>
      <c r="AE2468" s="11">
        <v>4</v>
      </c>
      <c r="AF2468" s="11">
        <f t="shared" si="77"/>
        <v>4.6</v>
      </c>
    </row>
    <row r="2469" ht="50" customHeight="1" spans="1:32">
      <c r="A2469" s="11"/>
      <c r="B2469" s="11" t="s">
        <v>7772</v>
      </c>
      <c r="C2469" s="11"/>
      <c r="D2469" s="11"/>
      <c r="E2469" s="54" t="s">
        <v>160</v>
      </c>
      <c r="F2469" s="10" t="s">
        <v>854</v>
      </c>
      <c r="G2469" s="58" t="s">
        <v>855</v>
      </c>
      <c r="H2469" s="11" t="s">
        <v>7773</v>
      </c>
      <c r="I2469" s="50">
        <v>1</v>
      </c>
      <c r="J2469" s="54" t="s">
        <v>35</v>
      </c>
      <c r="K2469" s="27" t="s">
        <v>36</v>
      </c>
      <c r="L2469" s="27" t="s">
        <v>64</v>
      </c>
      <c r="M2469" s="64"/>
      <c r="N2469" s="65" t="s">
        <v>7756</v>
      </c>
      <c r="O2469" s="66">
        <v>5</v>
      </c>
      <c r="P2469" s="67">
        <f>O2469+SUMIF(IN!F:F,Inventory!H:H,IN!M:M)-SUMIF(OUT!F:F,Inventory!H:H,OUT!M:M)</f>
        <v>5</v>
      </c>
      <c r="Q2469" s="5" t="s">
        <v>7774</v>
      </c>
      <c r="R2469" s="75">
        <f t="shared" si="76"/>
        <v>0</v>
      </c>
      <c r="S2469" s="75"/>
      <c r="T2469" s="11">
        <v>60</v>
      </c>
      <c r="U2469" s="11" t="s">
        <v>74</v>
      </c>
      <c r="V2469" s="11"/>
      <c r="W2469" s="11">
        <v>3650</v>
      </c>
      <c r="X2469" s="11">
        <v>30</v>
      </c>
      <c r="Y2469" s="11"/>
      <c r="Z2469" s="11">
        <v>0</v>
      </c>
      <c r="AA2469" s="11">
        <v>5</v>
      </c>
      <c r="AB2469" s="11">
        <v>1</v>
      </c>
      <c r="AC2469" s="11">
        <v>5</v>
      </c>
      <c r="AD2469" s="11">
        <v>5</v>
      </c>
      <c r="AE2469" s="11">
        <v>5</v>
      </c>
      <c r="AF2469" s="11">
        <f t="shared" si="77"/>
        <v>4.6</v>
      </c>
    </row>
    <row r="2470" ht="50" customHeight="1" spans="1:32">
      <c r="A2470" s="11"/>
      <c r="B2470" s="11" t="s">
        <v>7775</v>
      </c>
      <c r="C2470" s="11"/>
      <c r="D2470" s="11"/>
      <c r="E2470" s="10" t="s">
        <v>1231</v>
      </c>
      <c r="F2470" s="10" t="s">
        <v>854</v>
      </c>
      <c r="G2470" s="58" t="s">
        <v>7527</v>
      </c>
      <c r="H2470" s="11" t="s">
        <v>7776</v>
      </c>
      <c r="I2470" s="50">
        <v>1</v>
      </c>
      <c r="J2470" s="54" t="s">
        <v>35</v>
      </c>
      <c r="K2470" s="27" t="s">
        <v>36</v>
      </c>
      <c r="L2470" s="27" t="s">
        <v>40</v>
      </c>
      <c r="M2470" s="64"/>
      <c r="N2470" s="65" t="s">
        <v>7756</v>
      </c>
      <c r="O2470" s="66">
        <v>2</v>
      </c>
      <c r="P2470" s="67">
        <f>O2470+SUMIF(IN!F:F,Inventory!H:H,IN!M:M)-SUMIF(OUT!F:F,Inventory!H:H,OUT!M:M)</f>
        <v>2</v>
      </c>
      <c r="Q2470" s="5"/>
      <c r="R2470" s="75">
        <f t="shared" si="76"/>
        <v>0</v>
      </c>
      <c r="S2470" s="75"/>
      <c r="T2470" s="11">
        <v>60</v>
      </c>
      <c r="U2470" s="11" t="s">
        <v>74</v>
      </c>
      <c r="V2470" s="11"/>
      <c r="W2470" s="11">
        <v>1000</v>
      </c>
      <c r="X2470" s="11">
        <v>30</v>
      </c>
      <c r="Y2470" s="11"/>
      <c r="Z2470" s="11">
        <v>0</v>
      </c>
      <c r="AA2470" s="11">
        <v>1</v>
      </c>
      <c r="AB2470" s="11">
        <v>5</v>
      </c>
      <c r="AC2470" s="11">
        <v>5</v>
      </c>
      <c r="AD2470" s="11">
        <v>5</v>
      </c>
      <c r="AE2470" s="11">
        <v>5</v>
      </c>
      <c r="AF2470" s="11">
        <f t="shared" si="77"/>
        <v>4.6</v>
      </c>
    </row>
    <row r="2471" ht="50" customHeight="1" spans="1:32">
      <c r="A2471" s="11"/>
      <c r="B2471" s="11" t="s">
        <v>7777</v>
      </c>
      <c r="C2471" s="11"/>
      <c r="D2471" s="11"/>
      <c r="E2471" s="100" t="s">
        <v>160</v>
      </c>
      <c r="F2471" s="100" t="s">
        <v>623</v>
      </c>
      <c r="G2471" s="100" t="s">
        <v>558</v>
      </c>
      <c r="H2471" s="101" t="s">
        <v>7778</v>
      </c>
      <c r="I2471" s="50">
        <v>1</v>
      </c>
      <c r="J2471" s="69" t="s">
        <v>35</v>
      </c>
      <c r="K2471" s="89" t="s">
        <v>36</v>
      </c>
      <c r="L2471" s="27" t="s">
        <v>64</v>
      </c>
      <c r="M2471" s="64"/>
      <c r="N2471" s="65" t="s">
        <v>7756</v>
      </c>
      <c r="O2471" s="66">
        <v>2</v>
      </c>
      <c r="P2471" s="67">
        <f>O2471+SUMIF(IN!F:F,Inventory!H:H,IN!M:M)-SUMIF(OUT!F:F,Inventory!H:H,OUT!M:M)</f>
        <v>2</v>
      </c>
      <c r="Q2471" s="5" t="s">
        <v>7779</v>
      </c>
      <c r="R2471" s="75">
        <f t="shared" si="76"/>
        <v>0</v>
      </c>
      <c r="S2471" s="75"/>
      <c r="T2471" s="11">
        <v>60</v>
      </c>
      <c r="U2471" s="11" t="s">
        <v>40</v>
      </c>
      <c r="V2471" s="11"/>
      <c r="W2471" s="11">
        <v>1000</v>
      </c>
      <c r="X2471" s="11">
        <v>30</v>
      </c>
      <c r="Y2471" s="11"/>
      <c r="Z2471" s="11">
        <v>0</v>
      </c>
      <c r="AA2471" s="11">
        <v>4</v>
      </c>
      <c r="AB2471" s="11">
        <v>2</v>
      </c>
      <c r="AC2471" s="11">
        <v>5</v>
      </c>
      <c r="AD2471" s="11">
        <v>5</v>
      </c>
      <c r="AE2471" s="11">
        <v>5</v>
      </c>
      <c r="AF2471" s="11">
        <f t="shared" si="77"/>
        <v>4.6</v>
      </c>
    </row>
    <row r="2472" ht="50" customHeight="1" spans="1:32">
      <c r="A2472" s="11"/>
      <c r="B2472" s="11" t="s">
        <v>7780</v>
      </c>
      <c r="C2472" s="11"/>
      <c r="D2472" s="11"/>
      <c r="E2472" s="100" t="s">
        <v>160</v>
      </c>
      <c r="F2472" s="100" t="s">
        <v>623</v>
      </c>
      <c r="G2472" s="100" t="s">
        <v>558</v>
      </c>
      <c r="H2472" s="101" t="s">
        <v>7781</v>
      </c>
      <c r="I2472" s="50">
        <v>1</v>
      </c>
      <c r="J2472" s="69" t="s">
        <v>35</v>
      </c>
      <c r="K2472" s="89" t="s">
        <v>36</v>
      </c>
      <c r="L2472" s="63" t="s">
        <v>64</v>
      </c>
      <c r="M2472" s="64"/>
      <c r="N2472" s="65" t="s">
        <v>7756</v>
      </c>
      <c r="O2472" s="66">
        <v>2</v>
      </c>
      <c r="P2472" s="67">
        <f>O2472+SUMIF(IN!F:F,Inventory!H:H,IN!M:M)-SUMIF(OUT!F:F,Inventory!H:H,OUT!M:M)</f>
        <v>2</v>
      </c>
      <c r="Q2472" s="5" t="s">
        <v>4476</v>
      </c>
      <c r="R2472" s="75">
        <f t="shared" si="76"/>
        <v>0</v>
      </c>
      <c r="S2472" s="75"/>
      <c r="T2472" s="11">
        <v>60</v>
      </c>
      <c r="U2472" s="11" t="s">
        <v>40</v>
      </c>
      <c r="V2472" s="11"/>
      <c r="W2472" s="11">
        <v>1000</v>
      </c>
      <c r="X2472" s="11"/>
      <c r="Y2472" s="11"/>
      <c r="Z2472" s="11">
        <v>0</v>
      </c>
      <c r="AA2472" s="11">
        <v>5</v>
      </c>
      <c r="AB2472" s="11">
        <v>3</v>
      </c>
      <c r="AC2472" s="11">
        <v>5</v>
      </c>
      <c r="AD2472" s="11">
        <v>5</v>
      </c>
      <c r="AE2472" s="11">
        <v>5</v>
      </c>
      <c r="AF2472" s="11">
        <f t="shared" si="77"/>
        <v>4.8</v>
      </c>
    </row>
    <row r="2473" ht="50" customHeight="1" spans="1:32">
      <c r="A2473" s="11"/>
      <c r="B2473" s="11" t="s">
        <v>7782</v>
      </c>
      <c r="C2473" s="11"/>
      <c r="D2473" s="11"/>
      <c r="E2473" s="100" t="s">
        <v>160</v>
      </c>
      <c r="F2473" s="100" t="s">
        <v>623</v>
      </c>
      <c r="G2473" s="100" t="s">
        <v>558</v>
      </c>
      <c r="H2473" s="101" t="s">
        <v>7783</v>
      </c>
      <c r="I2473" s="50">
        <v>1</v>
      </c>
      <c r="J2473" s="69" t="s">
        <v>35</v>
      </c>
      <c r="K2473" s="89" t="s">
        <v>36</v>
      </c>
      <c r="L2473" s="63" t="s">
        <v>64</v>
      </c>
      <c r="M2473" s="64"/>
      <c r="N2473" s="65" t="s">
        <v>7756</v>
      </c>
      <c r="O2473" s="66">
        <v>2</v>
      </c>
      <c r="P2473" s="67">
        <f>O2473+SUMIF(IN!F:F,Inventory!H:H,IN!M:M)-SUMIF(OUT!F:F,Inventory!H:H,OUT!M:M)</f>
        <v>2</v>
      </c>
      <c r="Q2473" s="5" t="s">
        <v>7784</v>
      </c>
      <c r="R2473" s="75">
        <f t="shared" si="76"/>
        <v>0</v>
      </c>
      <c r="S2473" s="75"/>
      <c r="T2473" s="11">
        <v>60</v>
      </c>
      <c r="U2473" s="11" t="s">
        <v>40</v>
      </c>
      <c r="V2473" s="11"/>
      <c r="W2473" s="11">
        <v>1000</v>
      </c>
      <c r="X2473" s="11"/>
      <c r="Y2473" s="11"/>
      <c r="Z2473" s="11">
        <v>0</v>
      </c>
      <c r="AA2473" s="11">
        <v>5</v>
      </c>
      <c r="AB2473" s="11">
        <v>3</v>
      </c>
      <c r="AC2473" s="11">
        <v>4</v>
      </c>
      <c r="AD2473" s="11">
        <v>5</v>
      </c>
      <c r="AE2473" s="11">
        <v>5</v>
      </c>
      <c r="AF2473" s="11">
        <f t="shared" si="77"/>
        <v>4.6</v>
      </c>
    </row>
    <row r="2474" ht="50" customHeight="1" spans="1:32">
      <c r="A2474" s="11"/>
      <c r="B2474" s="11" t="s">
        <v>7785</v>
      </c>
      <c r="C2474" s="11"/>
      <c r="D2474" s="11"/>
      <c r="E2474" s="100" t="s">
        <v>160</v>
      </c>
      <c r="F2474" s="100" t="s">
        <v>623</v>
      </c>
      <c r="G2474" s="100" t="s">
        <v>558</v>
      </c>
      <c r="H2474" s="101" t="s">
        <v>7786</v>
      </c>
      <c r="I2474" s="50">
        <v>1</v>
      </c>
      <c r="J2474" s="69" t="s">
        <v>35</v>
      </c>
      <c r="K2474" s="89" t="s">
        <v>36</v>
      </c>
      <c r="L2474" s="27" t="s">
        <v>40</v>
      </c>
      <c r="M2474" s="64"/>
      <c r="N2474" s="65" t="s">
        <v>7756</v>
      </c>
      <c r="O2474" s="66">
        <v>4</v>
      </c>
      <c r="P2474" s="67">
        <f>O2474+SUMIF(IN!F:F,Inventory!H:H,IN!M:M)-SUMIF(OUT!F:F,Inventory!H:H,OUT!M:M)</f>
        <v>4</v>
      </c>
      <c r="Q2474" s="5"/>
      <c r="R2474" s="75">
        <f t="shared" si="76"/>
        <v>0</v>
      </c>
      <c r="S2474" s="75"/>
      <c r="T2474" s="11">
        <v>30</v>
      </c>
      <c r="U2474" s="11" t="s">
        <v>40</v>
      </c>
      <c r="V2474" s="11"/>
      <c r="W2474" s="11">
        <v>1000</v>
      </c>
      <c r="X2474" s="11"/>
      <c r="Y2474" s="11"/>
      <c r="Z2474" s="11">
        <v>0</v>
      </c>
      <c r="AA2474" s="11">
        <v>4</v>
      </c>
      <c r="AB2474" s="11">
        <v>5</v>
      </c>
      <c r="AC2474" s="11">
        <v>5</v>
      </c>
      <c r="AD2474" s="11">
        <v>5</v>
      </c>
      <c r="AE2474" s="11">
        <v>5</v>
      </c>
      <c r="AF2474" s="11">
        <f t="shared" si="77"/>
        <v>4.9</v>
      </c>
    </row>
    <row r="2475" ht="50" customHeight="1" spans="1:32">
      <c r="A2475" s="11"/>
      <c r="B2475" s="11" t="s">
        <v>7787</v>
      </c>
      <c r="C2475" s="11"/>
      <c r="D2475" s="11"/>
      <c r="E2475" s="100" t="s">
        <v>160</v>
      </c>
      <c r="F2475" s="100" t="s">
        <v>623</v>
      </c>
      <c r="G2475" s="100" t="s">
        <v>558</v>
      </c>
      <c r="H2475" s="101" t="s">
        <v>7788</v>
      </c>
      <c r="I2475" s="50">
        <v>1</v>
      </c>
      <c r="J2475" s="69" t="s">
        <v>35</v>
      </c>
      <c r="K2475" s="89" t="s">
        <v>36</v>
      </c>
      <c r="L2475" s="63" t="s">
        <v>64</v>
      </c>
      <c r="M2475" s="64"/>
      <c r="N2475" s="65" t="s">
        <v>7756</v>
      </c>
      <c r="O2475" s="66">
        <v>2</v>
      </c>
      <c r="P2475" s="67">
        <f>O2475+SUMIF(IN!F:F,Inventory!H:H,IN!M:M)-SUMIF(OUT!F:F,Inventory!H:H,OUT!M:M)</f>
        <v>2</v>
      </c>
      <c r="Q2475" s="5" t="s">
        <v>7789</v>
      </c>
      <c r="R2475" s="75">
        <f t="shared" si="76"/>
        <v>0</v>
      </c>
      <c r="S2475" s="75"/>
      <c r="T2475" s="11">
        <v>60</v>
      </c>
      <c r="U2475" s="11" t="s">
        <v>40</v>
      </c>
      <c r="V2475" s="11"/>
      <c r="W2475" s="11">
        <v>1000</v>
      </c>
      <c r="X2475" s="11"/>
      <c r="Y2475" s="11"/>
      <c r="Z2475" s="11">
        <v>0</v>
      </c>
      <c r="AA2475" s="11">
        <v>2</v>
      </c>
      <c r="AB2475" s="11">
        <v>4</v>
      </c>
      <c r="AC2475" s="11">
        <v>5</v>
      </c>
      <c r="AD2475" s="11">
        <v>5</v>
      </c>
      <c r="AE2475" s="11">
        <v>5</v>
      </c>
      <c r="AF2475" s="11">
        <f t="shared" si="77"/>
        <v>4.6</v>
      </c>
    </row>
    <row r="2476" ht="50" customHeight="1" spans="1:32">
      <c r="A2476" s="11"/>
      <c r="B2476" s="11" t="s">
        <v>7790</v>
      </c>
      <c r="C2476" s="11"/>
      <c r="D2476" s="11"/>
      <c r="E2476" s="100" t="s">
        <v>160</v>
      </c>
      <c r="F2476" s="100" t="s">
        <v>623</v>
      </c>
      <c r="G2476" s="100" t="s">
        <v>558</v>
      </c>
      <c r="H2476" s="101" t="s">
        <v>7791</v>
      </c>
      <c r="I2476" s="50">
        <v>1</v>
      </c>
      <c r="J2476" s="69" t="s">
        <v>35</v>
      </c>
      <c r="K2476" s="89" t="s">
        <v>36</v>
      </c>
      <c r="L2476" s="27" t="s">
        <v>64</v>
      </c>
      <c r="M2476" s="64"/>
      <c r="N2476" s="65" t="s">
        <v>7756</v>
      </c>
      <c r="O2476" s="66">
        <v>2</v>
      </c>
      <c r="P2476" s="67">
        <f>O2476+SUMIF(IN!F:F,Inventory!H:H,IN!M:M)-SUMIF(OUT!F:F,Inventory!H:H,OUT!M:M)</f>
        <v>2</v>
      </c>
      <c r="Q2476" s="5" t="s">
        <v>7792</v>
      </c>
      <c r="R2476" s="75">
        <f t="shared" si="76"/>
        <v>0</v>
      </c>
      <c r="S2476" s="75"/>
      <c r="T2476" s="11">
        <v>60</v>
      </c>
      <c r="U2476" s="11" t="s">
        <v>40</v>
      </c>
      <c r="V2476" s="11"/>
      <c r="W2476" s="11">
        <v>1000</v>
      </c>
      <c r="X2476" s="11"/>
      <c r="Y2476" s="11"/>
      <c r="Z2476" s="11">
        <v>0</v>
      </c>
      <c r="AA2476" s="11">
        <v>5</v>
      </c>
      <c r="AB2476" s="11">
        <v>4</v>
      </c>
      <c r="AC2476" s="11">
        <v>5</v>
      </c>
      <c r="AD2476" s="11">
        <v>5</v>
      </c>
      <c r="AE2476" s="11">
        <v>5</v>
      </c>
      <c r="AF2476" s="11">
        <f t="shared" si="77"/>
        <v>4.9</v>
      </c>
    </row>
    <row r="2477" ht="50" customHeight="1" spans="1:32">
      <c r="A2477" s="11"/>
      <c r="B2477" s="11" t="s">
        <v>7793</v>
      </c>
      <c r="C2477" s="11"/>
      <c r="D2477" s="11"/>
      <c r="E2477" s="100" t="s">
        <v>160</v>
      </c>
      <c r="F2477" s="100" t="s">
        <v>623</v>
      </c>
      <c r="G2477" s="100" t="s">
        <v>558</v>
      </c>
      <c r="H2477" s="101" t="s">
        <v>7794</v>
      </c>
      <c r="I2477" s="50">
        <v>1</v>
      </c>
      <c r="J2477" s="69" t="s">
        <v>35</v>
      </c>
      <c r="K2477" s="89" t="s">
        <v>36</v>
      </c>
      <c r="L2477" s="63" t="s">
        <v>64</v>
      </c>
      <c r="M2477" s="64"/>
      <c r="N2477" s="65" t="s">
        <v>7756</v>
      </c>
      <c r="O2477" s="66">
        <v>4</v>
      </c>
      <c r="P2477" s="67">
        <f>O2477+SUMIF(IN!F:F,Inventory!H:H,IN!M:M)-SUMIF(OUT!F:F,Inventory!H:H,OUT!M:M)</f>
        <v>4</v>
      </c>
      <c r="Q2477" s="5" t="s">
        <v>7795</v>
      </c>
      <c r="R2477" s="75">
        <f t="shared" si="76"/>
        <v>0</v>
      </c>
      <c r="S2477" s="75"/>
      <c r="T2477" s="11">
        <v>60</v>
      </c>
      <c r="U2477" s="11" t="s">
        <v>40</v>
      </c>
      <c r="V2477" s="11"/>
      <c r="W2477" s="11">
        <v>1000</v>
      </c>
      <c r="X2477" s="11">
        <v>30</v>
      </c>
      <c r="Y2477" s="11"/>
      <c r="Z2477" s="11">
        <v>0</v>
      </c>
      <c r="AA2477" s="11">
        <v>4</v>
      </c>
      <c r="AB2477" s="11">
        <v>5</v>
      </c>
      <c r="AC2477" s="11">
        <v>4</v>
      </c>
      <c r="AD2477" s="11">
        <v>5</v>
      </c>
      <c r="AE2477" s="11">
        <v>5</v>
      </c>
      <c r="AF2477" s="11">
        <f t="shared" si="77"/>
        <v>4.7</v>
      </c>
    </row>
    <row r="2478" ht="50" customHeight="1" spans="1:32">
      <c r="A2478" s="11"/>
      <c r="B2478" s="11" t="s">
        <v>7796</v>
      </c>
      <c r="C2478" s="11"/>
      <c r="D2478" s="11"/>
      <c r="E2478" s="100" t="s">
        <v>160</v>
      </c>
      <c r="F2478" s="100" t="s">
        <v>623</v>
      </c>
      <c r="G2478" s="100" t="s">
        <v>761</v>
      </c>
      <c r="H2478" s="101" t="s">
        <v>7797</v>
      </c>
      <c r="I2478" s="50">
        <v>1</v>
      </c>
      <c r="J2478" s="69" t="s">
        <v>35</v>
      </c>
      <c r="K2478" s="89" t="s">
        <v>36</v>
      </c>
      <c r="L2478" s="27" t="s">
        <v>40</v>
      </c>
      <c r="M2478" s="64"/>
      <c r="N2478" s="65" t="s">
        <v>7756</v>
      </c>
      <c r="O2478" s="66">
        <v>1</v>
      </c>
      <c r="P2478" s="67">
        <f>O2478+SUMIF(IN!F:F,Inventory!H:H,IN!M:M)-SUMIF(OUT!F:F,Inventory!H:H,OUT!M:M)</f>
        <v>1</v>
      </c>
      <c r="Q2478" s="5"/>
      <c r="R2478" s="75">
        <f t="shared" si="76"/>
        <v>0</v>
      </c>
      <c r="S2478" s="75"/>
      <c r="T2478" s="11">
        <v>30</v>
      </c>
      <c r="U2478" s="11" t="s">
        <v>74</v>
      </c>
      <c r="V2478" s="11"/>
      <c r="W2478" s="11">
        <v>1000</v>
      </c>
      <c r="X2478" s="11"/>
      <c r="Y2478" s="11"/>
      <c r="Z2478" s="11">
        <v>0</v>
      </c>
      <c r="AA2478" s="11">
        <v>3</v>
      </c>
      <c r="AB2478" s="11">
        <v>3</v>
      </c>
      <c r="AC2478" s="11">
        <v>5</v>
      </c>
      <c r="AD2478" s="11">
        <v>5</v>
      </c>
      <c r="AE2478" s="11">
        <v>5</v>
      </c>
      <c r="AF2478" s="11">
        <f t="shared" si="77"/>
        <v>4.6</v>
      </c>
    </row>
    <row r="2479" ht="50" customHeight="1" spans="1:32">
      <c r="A2479" s="11"/>
      <c r="B2479" s="11" t="s">
        <v>7798</v>
      </c>
      <c r="C2479" s="11"/>
      <c r="D2479" s="11"/>
      <c r="E2479" s="100" t="s">
        <v>160</v>
      </c>
      <c r="F2479" s="100" t="s">
        <v>623</v>
      </c>
      <c r="G2479" s="100" t="s">
        <v>558</v>
      </c>
      <c r="H2479" s="101" t="s">
        <v>7799</v>
      </c>
      <c r="I2479" s="50">
        <v>1</v>
      </c>
      <c r="J2479" s="69" t="s">
        <v>35</v>
      </c>
      <c r="K2479" s="89" t="s">
        <v>36</v>
      </c>
      <c r="L2479" s="27" t="s">
        <v>64</v>
      </c>
      <c r="M2479" s="64"/>
      <c r="N2479" s="65" t="s">
        <v>7756</v>
      </c>
      <c r="O2479" s="66">
        <v>10</v>
      </c>
      <c r="P2479" s="67">
        <f>O2479+SUMIF(IN!F:F,Inventory!H:H,IN!M:M)-SUMIF(OUT!F:F,Inventory!H:H,OUT!M:M)</f>
        <v>3</v>
      </c>
      <c r="Q2479" s="5" t="s">
        <v>7800</v>
      </c>
      <c r="R2479" s="75">
        <f t="shared" si="76"/>
        <v>0</v>
      </c>
      <c r="S2479" s="75"/>
      <c r="T2479" s="11">
        <v>60</v>
      </c>
      <c r="U2479" s="11" t="s">
        <v>74</v>
      </c>
      <c r="V2479" s="11"/>
      <c r="W2479" s="11">
        <v>1000</v>
      </c>
      <c r="X2479" s="11"/>
      <c r="Y2479" s="11"/>
      <c r="Z2479" s="11">
        <v>0</v>
      </c>
      <c r="AA2479" s="11">
        <v>5</v>
      </c>
      <c r="AB2479" s="11">
        <v>4</v>
      </c>
      <c r="AC2479" s="11">
        <v>4</v>
      </c>
      <c r="AD2479" s="11">
        <v>5</v>
      </c>
      <c r="AE2479" s="11">
        <v>5</v>
      </c>
      <c r="AF2479" s="11">
        <f t="shared" si="77"/>
        <v>4.7</v>
      </c>
    </row>
    <row r="2480" ht="50" customHeight="1" spans="1:32">
      <c r="A2480" s="11"/>
      <c r="B2480" s="11" t="s">
        <v>7801</v>
      </c>
      <c r="C2480" s="11"/>
      <c r="D2480" s="11"/>
      <c r="E2480" s="11" t="s">
        <v>7802</v>
      </c>
      <c r="F2480" s="11" t="s">
        <v>623</v>
      </c>
      <c r="G2480" s="11" t="s">
        <v>7803</v>
      </c>
      <c r="H2480" s="11" t="s">
        <v>7804</v>
      </c>
      <c r="I2480" s="50">
        <v>1</v>
      </c>
      <c r="J2480" s="69" t="s">
        <v>35</v>
      </c>
      <c r="K2480" s="89" t="s">
        <v>36</v>
      </c>
      <c r="L2480" s="27" t="s">
        <v>40</v>
      </c>
      <c r="M2480" s="64"/>
      <c r="N2480" s="65" t="s">
        <v>7756</v>
      </c>
      <c r="O2480" s="66">
        <v>8</v>
      </c>
      <c r="P2480" s="67">
        <f>O2480+SUMIF(IN!F:F,Inventory!H:H,IN!M:M)-SUMIF(OUT!F:F,Inventory!H:H,OUT!M:M)</f>
        <v>8</v>
      </c>
      <c r="Q2480" s="5"/>
      <c r="R2480" s="75">
        <f t="shared" si="76"/>
        <v>0</v>
      </c>
      <c r="S2480" s="75"/>
      <c r="T2480" s="11">
        <v>30</v>
      </c>
      <c r="U2480" s="11" t="s">
        <v>74</v>
      </c>
      <c r="V2480" s="11" t="s">
        <v>52</v>
      </c>
      <c r="W2480" s="11">
        <v>3650</v>
      </c>
      <c r="X2480" s="11">
        <v>30</v>
      </c>
      <c r="Y2480" s="11"/>
      <c r="Z2480" s="11">
        <v>0</v>
      </c>
      <c r="AA2480" s="11">
        <v>5</v>
      </c>
      <c r="AB2480" s="11">
        <v>3</v>
      </c>
      <c r="AC2480" s="11">
        <v>5</v>
      </c>
      <c r="AD2480" s="11">
        <v>5</v>
      </c>
      <c r="AE2480" s="11">
        <v>5</v>
      </c>
      <c r="AF2480" s="11">
        <f t="shared" si="77"/>
        <v>4.8</v>
      </c>
    </row>
    <row r="2481" ht="50" customHeight="1" spans="1:32">
      <c r="A2481" s="11"/>
      <c r="B2481" s="11" t="s">
        <v>7805</v>
      </c>
      <c r="C2481" s="11"/>
      <c r="D2481" s="11"/>
      <c r="E2481" s="100" t="s">
        <v>160</v>
      </c>
      <c r="F2481" s="100" t="s">
        <v>623</v>
      </c>
      <c r="G2481" s="100" t="s">
        <v>558</v>
      </c>
      <c r="H2481" s="11" t="s">
        <v>7806</v>
      </c>
      <c r="I2481" s="50">
        <v>1</v>
      </c>
      <c r="J2481" s="54" t="s">
        <v>35</v>
      </c>
      <c r="K2481" s="27" t="s">
        <v>36</v>
      </c>
      <c r="L2481" s="63" t="s">
        <v>40</v>
      </c>
      <c r="M2481" s="64"/>
      <c r="N2481" s="65" t="s">
        <v>7756</v>
      </c>
      <c r="O2481" s="66">
        <v>2</v>
      </c>
      <c r="P2481" s="67">
        <f>O2481+SUMIF(IN!F:F,Inventory!H:H,IN!M:M)-SUMIF(OUT!F:F,Inventory!H:H,OUT!M:M)</f>
        <v>2</v>
      </c>
      <c r="Q2481" s="5"/>
      <c r="R2481" s="75">
        <f t="shared" si="76"/>
        <v>0</v>
      </c>
      <c r="S2481" s="75"/>
      <c r="T2481" s="11">
        <v>60</v>
      </c>
      <c r="U2481" s="11" t="s">
        <v>74</v>
      </c>
      <c r="V2481" s="11"/>
      <c r="W2481" s="11">
        <v>1000</v>
      </c>
      <c r="X2481" s="11">
        <v>30</v>
      </c>
      <c r="Y2481" s="11"/>
      <c r="Z2481" s="11">
        <v>0</v>
      </c>
      <c r="AA2481" s="11">
        <v>5</v>
      </c>
      <c r="AB2481" s="11">
        <v>4</v>
      </c>
      <c r="AC2481" s="11">
        <v>4</v>
      </c>
      <c r="AD2481" s="11">
        <v>5</v>
      </c>
      <c r="AE2481" s="11">
        <v>5</v>
      </c>
      <c r="AF2481" s="11">
        <f t="shared" si="77"/>
        <v>4.7</v>
      </c>
    </row>
    <row r="2482" ht="50" customHeight="1" spans="1:32">
      <c r="A2482" s="11"/>
      <c r="B2482" s="11" t="s">
        <v>7807</v>
      </c>
      <c r="C2482" s="11"/>
      <c r="D2482" s="11"/>
      <c r="E2482" s="54" t="s">
        <v>160</v>
      </c>
      <c r="F2482" s="49" t="s">
        <v>623</v>
      </c>
      <c r="G2482" s="54" t="s">
        <v>7642</v>
      </c>
      <c r="H2482" s="11">
        <v>32211</v>
      </c>
      <c r="I2482" s="50">
        <v>1</v>
      </c>
      <c r="J2482" s="69" t="s">
        <v>35</v>
      </c>
      <c r="K2482" s="27" t="s">
        <v>36</v>
      </c>
      <c r="L2482" s="63" t="s">
        <v>40</v>
      </c>
      <c r="M2482" s="64"/>
      <c r="N2482" s="65" t="s">
        <v>7756</v>
      </c>
      <c r="O2482" s="66">
        <v>6</v>
      </c>
      <c r="P2482" s="67" t="s">
        <v>3202</v>
      </c>
      <c r="Q2482" s="5"/>
      <c r="R2482" s="75">
        <f t="shared" si="76"/>
        <v>0</v>
      </c>
      <c r="S2482" s="75"/>
      <c r="T2482" s="11">
        <v>30</v>
      </c>
      <c r="U2482" s="11" t="s">
        <v>40</v>
      </c>
      <c r="V2482" s="11"/>
      <c r="W2482" s="11">
        <v>1000</v>
      </c>
      <c r="X2482" s="11">
        <v>30</v>
      </c>
      <c r="Y2482" s="11"/>
      <c r="Z2482" s="11">
        <v>0</v>
      </c>
      <c r="AA2482" s="11">
        <v>4</v>
      </c>
      <c r="AB2482" s="11">
        <v>3</v>
      </c>
      <c r="AC2482" s="11">
        <v>5</v>
      </c>
      <c r="AD2482" s="11">
        <v>5</v>
      </c>
      <c r="AE2482" s="11">
        <v>5</v>
      </c>
      <c r="AF2482" s="11">
        <f t="shared" si="77"/>
        <v>4.7</v>
      </c>
    </row>
    <row r="2483" ht="50" customHeight="1" spans="1:32">
      <c r="A2483" s="11"/>
      <c r="B2483" s="11" t="s">
        <v>7808</v>
      </c>
      <c r="C2483" s="11"/>
      <c r="D2483" s="11"/>
      <c r="E2483" s="11" t="s">
        <v>160</v>
      </c>
      <c r="F2483" s="54" t="s">
        <v>854</v>
      </c>
      <c r="G2483" s="11" t="s">
        <v>558</v>
      </c>
      <c r="H2483" s="11" t="s">
        <v>7809</v>
      </c>
      <c r="I2483" s="50">
        <v>4</v>
      </c>
      <c r="J2483" s="69" t="s">
        <v>35</v>
      </c>
      <c r="K2483" s="27" t="s">
        <v>36</v>
      </c>
      <c r="L2483" s="63" t="s">
        <v>40</v>
      </c>
      <c r="M2483" s="64"/>
      <c r="N2483" s="66" t="s">
        <v>7756</v>
      </c>
      <c r="O2483" s="66">
        <v>9</v>
      </c>
      <c r="P2483" s="67">
        <f>O2483+SUMIF(IN!F:F,Inventory!H:H,IN!M:M)-SUMIF(OUT!F:F,Inventory!H:H,OUT!M:M)</f>
        <v>9</v>
      </c>
      <c r="Q2483" s="5"/>
      <c r="R2483" s="75">
        <f t="shared" si="76"/>
        <v>0</v>
      </c>
      <c r="S2483" s="75"/>
      <c r="T2483" s="11">
        <v>30</v>
      </c>
      <c r="U2483" s="11" t="s">
        <v>40</v>
      </c>
      <c r="V2483" s="11"/>
      <c r="W2483" s="11">
        <v>3650</v>
      </c>
      <c r="X2483" s="11">
        <v>30</v>
      </c>
      <c r="Y2483" s="11"/>
      <c r="Z2483" s="11">
        <v>0</v>
      </c>
      <c r="AA2483" s="11">
        <v>4</v>
      </c>
      <c r="AB2483" s="11">
        <v>4</v>
      </c>
      <c r="AC2483" s="11">
        <v>5</v>
      </c>
      <c r="AD2483" s="11">
        <v>5</v>
      </c>
      <c r="AE2483" s="11">
        <v>5</v>
      </c>
      <c r="AF2483" s="11">
        <f t="shared" si="77"/>
        <v>4.8</v>
      </c>
    </row>
    <row r="2484" ht="50" customHeight="1" spans="1:32">
      <c r="A2484" s="11"/>
      <c r="B2484" s="11" t="s">
        <v>7810</v>
      </c>
      <c r="C2484" s="11"/>
      <c r="D2484" s="11"/>
      <c r="E2484" s="11" t="s">
        <v>160</v>
      </c>
      <c r="F2484" s="54" t="s">
        <v>854</v>
      </c>
      <c r="G2484" s="11" t="s">
        <v>7316</v>
      </c>
      <c r="H2484" s="11" t="s">
        <v>7811</v>
      </c>
      <c r="I2484" s="50">
        <v>1</v>
      </c>
      <c r="J2484" s="69" t="s">
        <v>35</v>
      </c>
      <c r="K2484" s="27" t="s">
        <v>36</v>
      </c>
      <c r="L2484" s="63" t="s">
        <v>40</v>
      </c>
      <c r="M2484" s="64"/>
      <c r="N2484" s="66" t="s">
        <v>7756</v>
      </c>
      <c r="O2484" s="66">
        <v>2</v>
      </c>
      <c r="P2484" s="67">
        <f>O2484+SUMIF(IN!F:F,Inventory!H:H,IN!M:M)-SUMIF(OUT!F:F,Inventory!H:H,OUT!M:M)</f>
        <v>2</v>
      </c>
      <c r="Q2484" s="5"/>
      <c r="R2484" s="75">
        <f t="shared" si="76"/>
        <v>0</v>
      </c>
      <c r="S2484" s="75"/>
      <c r="T2484" s="11">
        <v>30</v>
      </c>
      <c r="U2484" s="11" t="s">
        <v>74</v>
      </c>
      <c r="V2484" s="11"/>
      <c r="W2484" s="11">
        <v>1000</v>
      </c>
      <c r="X2484" s="11">
        <v>30</v>
      </c>
      <c r="Y2484" s="11"/>
      <c r="Z2484" s="11">
        <v>0</v>
      </c>
      <c r="AA2484" s="11">
        <v>4</v>
      </c>
      <c r="AB2484" s="11">
        <v>5</v>
      </c>
      <c r="AC2484" s="11">
        <v>5</v>
      </c>
      <c r="AD2484" s="11">
        <v>4</v>
      </c>
      <c r="AE2484" s="11">
        <v>5</v>
      </c>
      <c r="AF2484" s="11">
        <f t="shared" si="77"/>
        <v>4.6</v>
      </c>
    </row>
    <row r="2485" ht="50" customHeight="1" spans="1:32">
      <c r="A2485" s="11"/>
      <c r="B2485" s="53" t="s">
        <v>7812</v>
      </c>
      <c r="C2485" s="11"/>
      <c r="D2485" s="11"/>
      <c r="E2485" s="54" t="s">
        <v>7813</v>
      </c>
      <c r="F2485" s="54" t="s">
        <v>2903</v>
      </c>
      <c r="G2485" s="54" t="s">
        <v>2827</v>
      </c>
      <c r="H2485" s="54" t="s">
        <v>7814</v>
      </c>
      <c r="I2485" s="49">
        <v>1</v>
      </c>
      <c r="J2485" s="79" t="s">
        <v>35</v>
      </c>
      <c r="K2485" s="27" t="s">
        <v>36</v>
      </c>
      <c r="L2485" s="63" t="s">
        <v>40</v>
      </c>
      <c r="M2485" s="64"/>
      <c r="N2485" s="65" t="s">
        <v>7815</v>
      </c>
      <c r="O2485" s="66">
        <v>28</v>
      </c>
      <c r="P2485" s="67">
        <f>O2485+SUMIF(IN!F:F,Inventory!H:H,IN!M:M)-SUMIF(OUT!F:F,Inventory!H:H,OUT!M:M)</f>
        <v>28</v>
      </c>
      <c r="Q2485" s="5" t="s">
        <v>7816</v>
      </c>
      <c r="R2485" s="75">
        <f t="shared" si="76"/>
        <v>0</v>
      </c>
      <c r="S2485" s="75"/>
      <c r="T2485" s="11">
        <v>60</v>
      </c>
      <c r="U2485" s="11" t="s">
        <v>74</v>
      </c>
      <c r="V2485" s="10" t="s">
        <v>75</v>
      </c>
      <c r="W2485" s="11">
        <v>1000</v>
      </c>
      <c r="X2485" s="11"/>
      <c r="Y2485" s="11"/>
      <c r="Z2485" s="11">
        <v>0</v>
      </c>
      <c r="AA2485" s="11">
        <v>4</v>
      </c>
      <c r="AB2485" s="11">
        <v>2</v>
      </c>
      <c r="AC2485" s="11">
        <v>5</v>
      </c>
      <c r="AD2485" s="11">
        <v>5</v>
      </c>
      <c r="AE2485" s="11">
        <v>5</v>
      </c>
      <c r="AF2485" s="11">
        <f t="shared" si="77"/>
        <v>4.6</v>
      </c>
    </row>
    <row r="2486" ht="50" customHeight="1" spans="1:32">
      <c r="A2486" s="11"/>
      <c r="B2486" s="11">
        <v>3158</v>
      </c>
      <c r="C2486" s="11"/>
      <c r="D2486" s="11"/>
      <c r="E2486" s="11" t="s">
        <v>7817</v>
      </c>
      <c r="F2486" s="11" t="s">
        <v>7818</v>
      </c>
      <c r="G2486" s="11" t="s">
        <v>7819</v>
      </c>
      <c r="H2486" s="11" t="s">
        <v>7820</v>
      </c>
      <c r="I2486" s="50">
        <v>5</v>
      </c>
      <c r="J2486" s="69" t="s">
        <v>35</v>
      </c>
      <c r="K2486" s="27" t="s">
        <v>36</v>
      </c>
      <c r="L2486" s="63" t="s">
        <v>40</v>
      </c>
      <c r="M2486" s="64"/>
      <c r="N2486" s="66" t="s">
        <v>7821</v>
      </c>
      <c r="O2486" s="66">
        <v>19</v>
      </c>
      <c r="P2486" s="67">
        <f>O2486+SUMIF(IN!F:F,Inventory!H:H,IN!M:M)-SUMIF(OUT!F:F,Inventory!H:H,OUT!M:M)</f>
        <v>19</v>
      </c>
      <c r="Q2486" s="5"/>
      <c r="R2486" s="75">
        <f t="shared" si="76"/>
        <v>0</v>
      </c>
      <c r="S2486" s="75"/>
      <c r="T2486" s="11">
        <v>15</v>
      </c>
      <c r="U2486" s="11" t="s">
        <v>44</v>
      </c>
      <c r="V2486" s="11" t="s">
        <v>41</v>
      </c>
      <c r="W2486" s="11">
        <v>3650</v>
      </c>
      <c r="X2486" s="11">
        <v>30</v>
      </c>
      <c r="Y2486" s="11"/>
      <c r="Z2486" s="11">
        <v>0</v>
      </c>
      <c r="AA2486" s="11">
        <v>5</v>
      </c>
      <c r="AB2486" s="11">
        <v>3</v>
      </c>
      <c r="AC2486" s="11">
        <v>5</v>
      </c>
      <c r="AD2486" s="11">
        <v>5</v>
      </c>
      <c r="AE2486" s="11">
        <v>5</v>
      </c>
      <c r="AF2486" s="11">
        <f t="shared" si="77"/>
        <v>4.8</v>
      </c>
    </row>
    <row r="2487" ht="50" customHeight="1" spans="1:32">
      <c r="A2487" s="11"/>
      <c r="B2487" s="11">
        <v>3414</v>
      </c>
      <c r="C2487" s="11"/>
      <c r="D2487" s="11"/>
      <c r="E2487" s="11" t="s">
        <v>6901</v>
      </c>
      <c r="F2487" s="11" t="s">
        <v>1652</v>
      </c>
      <c r="G2487" s="11" t="s">
        <v>7822</v>
      </c>
      <c r="H2487" s="11" t="s">
        <v>7823</v>
      </c>
      <c r="I2487" s="50">
        <v>3</v>
      </c>
      <c r="J2487" s="69" t="s">
        <v>35</v>
      </c>
      <c r="K2487" s="27" t="s">
        <v>122</v>
      </c>
      <c r="L2487" s="63" t="s">
        <v>64</v>
      </c>
      <c r="M2487" s="64"/>
      <c r="N2487" s="65" t="s">
        <v>7821</v>
      </c>
      <c r="O2487" s="66">
        <v>5</v>
      </c>
      <c r="P2487" s="67">
        <f>O2487+SUMIF(IN!F:F,Inventory!H:H,IN!M:M)-SUMIF(OUT!F:F,Inventory!H:H,OUT!M:M)</f>
        <v>5</v>
      </c>
      <c r="Q2487" s="5"/>
      <c r="R2487" s="75">
        <f t="shared" si="76"/>
        <v>0</v>
      </c>
      <c r="S2487" s="75"/>
      <c r="T2487" s="11">
        <v>30</v>
      </c>
      <c r="U2487" s="11" t="s">
        <v>44</v>
      </c>
      <c r="V2487" s="11" t="s">
        <v>41</v>
      </c>
      <c r="W2487" s="11">
        <v>3650</v>
      </c>
      <c r="X2487" s="11">
        <v>30</v>
      </c>
      <c r="Y2487" s="11"/>
      <c r="Z2487" s="11">
        <v>0</v>
      </c>
      <c r="AA2487" s="11">
        <v>4</v>
      </c>
      <c r="AB2487" s="11">
        <v>5</v>
      </c>
      <c r="AC2487" s="11">
        <v>5</v>
      </c>
      <c r="AD2487" s="11">
        <v>5</v>
      </c>
      <c r="AE2487" s="11">
        <v>4</v>
      </c>
      <c r="AF2487" s="11">
        <f t="shared" si="77"/>
        <v>4.6</v>
      </c>
    </row>
    <row r="2488" ht="50" customHeight="1" spans="1:32">
      <c r="A2488" s="11"/>
      <c r="B2488" s="11" t="s">
        <v>7824</v>
      </c>
      <c r="C2488" s="11"/>
      <c r="D2488" s="11"/>
      <c r="E2488" s="10" t="s">
        <v>948</v>
      </c>
      <c r="F2488" s="10" t="s">
        <v>5344</v>
      </c>
      <c r="G2488" s="10" t="s">
        <v>7825</v>
      </c>
      <c r="H2488" s="10" t="s">
        <v>7826</v>
      </c>
      <c r="I2488" s="11">
        <v>2</v>
      </c>
      <c r="J2488" s="54" t="s">
        <v>35</v>
      </c>
      <c r="K2488" s="27" t="s">
        <v>122</v>
      </c>
      <c r="L2488" s="63" t="s">
        <v>64</v>
      </c>
      <c r="M2488" s="64"/>
      <c r="N2488" s="65" t="s">
        <v>7821</v>
      </c>
      <c r="O2488" s="66">
        <v>2</v>
      </c>
      <c r="P2488" s="67">
        <f>O2488+SUMIF(IN!F:F,Inventory!H:H,IN!M:M)-SUMIF(OUT!F:F,Inventory!H:H,OUT!M:M)</f>
        <v>3</v>
      </c>
      <c r="Q2488" s="5" t="s">
        <v>7827</v>
      </c>
      <c r="R2488" s="75">
        <f t="shared" si="76"/>
        <v>0</v>
      </c>
      <c r="S2488" s="75"/>
      <c r="T2488" s="11">
        <v>30</v>
      </c>
      <c r="U2488" s="11" t="s">
        <v>40</v>
      </c>
      <c r="V2488" s="11" t="s">
        <v>41</v>
      </c>
      <c r="W2488" s="11">
        <v>3650</v>
      </c>
      <c r="X2488" s="11">
        <v>30</v>
      </c>
      <c r="Y2488" s="11"/>
      <c r="Z2488" s="11">
        <v>0</v>
      </c>
      <c r="AA2488" s="11">
        <v>1</v>
      </c>
      <c r="AB2488" s="11">
        <v>5</v>
      </c>
      <c r="AC2488" s="11">
        <v>5</v>
      </c>
      <c r="AD2488" s="11">
        <v>5</v>
      </c>
      <c r="AE2488" s="11">
        <v>5</v>
      </c>
      <c r="AF2488" s="11">
        <f t="shared" si="77"/>
        <v>4.6</v>
      </c>
    </row>
    <row r="2489" ht="50" customHeight="1" spans="1:32">
      <c r="A2489" s="11"/>
      <c r="B2489" s="11" t="s">
        <v>7828</v>
      </c>
      <c r="C2489" s="11"/>
      <c r="D2489" s="11"/>
      <c r="E2489" s="49" t="s">
        <v>6901</v>
      </c>
      <c r="F2489" s="49" t="s">
        <v>1652</v>
      </c>
      <c r="G2489" s="49" t="s">
        <v>7829</v>
      </c>
      <c r="H2489" s="49" t="s">
        <v>7830</v>
      </c>
      <c r="I2489" s="50">
        <v>1</v>
      </c>
      <c r="J2489" s="54" t="s">
        <v>35</v>
      </c>
      <c r="K2489" s="27" t="s">
        <v>122</v>
      </c>
      <c r="L2489" s="63" t="s">
        <v>40</v>
      </c>
      <c r="M2489" s="64"/>
      <c r="N2489" s="65" t="s">
        <v>7821</v>
      </c>
      <c r="O2489" s="66">
        <v>6</v>
      </c>
      <c r="P2489" s="67">
        <f>O2489+SUMIF(IN!F:F,Inventory!H:H,IN!M:M)-SUMIF(OUT!F:F,Inventory!H:H,OUT!M:M)</f>
        <v>6</v>
      </c>
      <c r="Q2489" s="5"/>
      <c r="R2489" s="75">
        <f t="shared" si="76"/>
        <v>0</v>
      </c>
      <c r="S2489" s="75"/>
      <c r="T2489" s="11">
        <v>45</v>
      </c>
      <c r="U2489" s="11" t="s">
        <v>74</v>
      </c>
      <c r="V2489" s="10"/>
      <c r="W2489" s="11">
        <v>1000</v>
      </c>
      <c r="X2489" s="11"/>
      <c r="Y2489" s="11"/>
      <c r="Z2489" s="11">
        <v>0</v>
      </c>
      <c r="AA2489" s="11">
        <v>5</v>
      </c>
      <c r="AB2489" s="11">
        <v>3</v>
      </c>
      <c r="AC2489" s="11">
        <v>5</v>
      </c>
      <c r="AD2489" s="11">
        <v>5</v>
      </c>
      <c r="AE2489" s="11">
        <v>5</v>
      </c>
      <c r="AF2489" s="11">
        <f t="shared" si="77"/>
        <v>4.8</v>
      </c>
    </row>
    <row r="2490" ht="50" customHeight="1" spans="1:32">
      <c r="A2490" s="11"/>
      <c r="B2490" s="11" t="s">
        <v>7831</v>
      </c>
      <c r="C2490" s="11" t="s">
        <v>1</v>
      </c>
      <c r="D2490" s="51"/>
      <c r="E2490" s="68" t="s">
        <v>7832</v>
      </c>
      <c r="F2490" s="68" t="s">
        <v>2199</v>
      </c>
      <c r="G2490" s="51" t="s">
        <v>7833</v>
      </c>
      <c r="H2490" s="127" t="s">
        <v>7834</v>
      </c>
      <c r="I2490" s="50">
        <v>1</v>
      </c>
      <c r="J2490" s="68" t="s">
        <v>35</v>
      </c>
      <c r="K2490" s="27" t="s">
        <v>122</v>
      </c>
      <c r="L2490" s="27" t="s">
        <v>40</v>
      </c>
      <c r="M2490" s="64"/>
      <c r="N2490" s="65" t="s">
        <v>7821</v>
      </c>
      <c r="O2490" s="66">
        <v>4</v>
      </c>
      <c r="P2490" s="67">
        <f>O2490+SUMIF(IN!F:F,Inventory!H:H,IN!M:M)-SUMIF(OUT!F:F,Inventory!H:H,OUT!M:M)</f>
        <v>4</v>
      </c>
      <c r="Q2490" s="5"/>
      <c r="R2490" s="75">
        <f t="shared" si="76"/>
        <v>0</v>
      </c>
      <c r="S2490" s="75"/>
      <c r="T2490" s="11">
        <v>60</v>
      </c>
      <c r="U2490" s="11" t="s">
        <v>74</v>
      </c>
      <c r="V2490" s="11"/>
      <c r="W2490" s="11">
        <v>1000</v>
      </c>
      <c r="X2490" s="11"/>
      <c r="Y2490" s="11"/>
      <c r="Z2490" s="11">
        <v>0</v>
      </c>
      <c r="AA2490" s="11">
        <v>3</v>
      </c>
      <c r="AB2490" s="11">
        <v>5</v>
      </c>
      <c r="AC2490" s="11">
        <v>5</v>
      </c>
      <c r="AD2490" s="11">
        <v>5</v>
      </c>
      <c r="AE2490" s="11">
        <v>5</v>
      </c>
      <c r="AF2490" s="11">
        <f t="shared" si="77"/>
        <v>4.8</v>
      </c>
    </row>
    <row r="2491" ht="50" customHeight="1" spans="1:32">
      <c r="A2491" s="11"/>
      <c r="B2491" s="11" t="s">
        <v>7835</v>
      </c>
      <c r="C2491" s="11" t="s">
        <v>1</v>
      </c>
      <c r="D2491" s="51"/>
      <c r="E2491" s="68" t="s">
        <v>7832</v>
      </c>
      <c r="F2491" s="68" t="s">
        <v>2199</v>
      </c>
      <c r="G2491" s="51" t="s">
        <v>7836</v>
      </c>
      <c r="H2491" s="127" t="s">
        <v>7837</v>
      </c>
      <c r="I2491" s="50">
        <v>1</v>
      </c>
      <c r="J2491" s="68" t="s">
        <v>35</v>
      </c>
      <c r="K2491" s="27" t="s">
        <v>122</v>
      </c>
      <c r="L2491" s="27" t="s">
        <v>40</v>
      </c>
      <c r="M2491" s="64"/>
      <c r="N2491" s="65" t="s">
        <v>7821</v>
      </c>
      <c r="O2491" s="66">
        <v>4</v>
      </c>
      <c r="P2491" s="67">
        <f>O2491+SUMIF(IN!F:F,Inventory!H:H,IN!M:M)-SUMIF(OUT!F:F,Inventory!H:H,OUT!M:M)</f>
        <v>4</v>
      </c>
      <c r="Q2491" s="5"/>
      <c r="R2491" s="75">
        <f t="shared" si="76"/>
        <v>0</v>
      </c>
      <c r="S2491" s="75"/>
      <c r="T2491" s="11">
        <v>60</v>
      </c>
      <c r="U2491" s="11" t="s">
        <v>74</v>
      </c>
      <c r="V2491" s="11" t="s">
        <v>52</v>
      </c>
      <c r="W2491" s="11">
        <v>3650</v>
      </c>
      <c r="X2491" s="11"/>
      <c r="Y2491" s="11"/>
      <c r="Z2491" s="11">
        <v>0</v>
      </c>
      <c r="AA2491" s="11">
        <v>3</v>
      </c>
      <c r="AB2491" s="11">
        <v>3</v>
      </c>
      <c r="AC2491" s="11">
        <v>5</v>
      </c>
      <c r="AD2491" s="11">
        <v>5</v>
      </c>
      <c r="AE2491" s="11">
        <v>5</v>
      </c>
      <c r="AF2491" s="11">
        <f t="shared" si="77"/>
        <v>4.6</v>
      </c>
    </row>
    <row r="2492" ht="50" customHeight="1" spans="1:32">
      <c r="A2492" s="11"/>
      <c r="B2492" s="11" t="s">
        <v>7838</v>
      </c>
      <c r="C2492" s="11"/>
      <c r="D2492" s="11"/>
      <c r="E2492" s="10" t="s">
        <v>5551</v>
      </c>
      <c r="F2492" s="10" t="s">
        <v>5552</v>
      </c>
      <c r="G2492" s="10" t="s">
        <v>6890</v>
      </c>
      <c r="H2492" s="10" t="s">
        <v>7839</v>
      </c>
      <c r="I2492" s="50">
        <v>1</v>
      </c>
      <c r="J2492" s="11" t="s">
        <v>35</v>
      </c>
      <c r="K2492" s="27" t="s">
        <v>36</v>
      </c>
      <c r="L2492" s="27" t="s">
        <v>64</v>
      </c>
      <c r="M2492" s="64"/>
      <c r="N2492" s="65" t="s">
        <v>7821</v>
      </c>
      <c r="O2492" s="66">
        <v>1</v>
      </c>
      <c r="P2492" s="67">
        <f>O2492+SUMIF(IN!F:F,Inventory!H:H,IN!M:M)-SUMIF(OUT!F:F,Inventory!H:H,OUT!M:M)</f>
        <v>1</v>
      </c>
      <c r="Q2492" s="5" t="s">
        <v>7840</v>
      </c>
      <c r="R2492" s="75">
        <f t="shared" si="76"/>
        <v>0</v>
      </c>
      <c r="S2492" s="75"/>
      <c r="T2492" s="11">
        <v>15</v>
      </c>
      <c r="U2492" s="11" t="s">
        <v>40</v>
      </c>
      <c r="V2492" s="11"/>
      <c r="W2492" s="11">
        <v>1000</v>
      </c>
      <c r="X2492" s="11"/>
      <c r="Y2492" s="11"/>
      <c r="Z2492" s="11">
        <v>0</v>
      </c>
      <c r="AA2492" s="11">
        <v>4</v>
      </c>
      <c r="AB2492" s="11">
        <v>4</v>
      </c>
      <c r="AC2492" s="11">
        <v>5</v>
      </c>
      <c r="AD2492" s="11">
        <v>5</v>
      </c>
      <c r="AE2492" s="11">
        <v>5</v>
      </c>
      <c r="AF2492" s="11">
        <f t="shared" si="77"/>
        <v>4.8</v>
      </c>
    </row>
    <row r="2493" ht="50" customHeight="1" spans="1:32">
      <c r="A2493" s="11"/>
      <c r="B2493" s="11" t="s">
        <v>7841</v>
      </c>
      <c r="C2493" s="11"/>
      <c r="D2493" s="11"/>
      <c r="E2493" s="51" t="s">
        <v>1790</v>
      </c>
      <c r="F2493" s="51" t="s">
        <v>1791</v>
      </c>
      <c r="G2493" s="51" t="s">
        <v>7842</v>
      </c>
      <c r="H2493" s="51" t="s">
        <v>7843</v>
      </c>
      <c r="I2493" s="50">
        <v>1</v>
      </c>
      <c r="J2493" s="68" t="s">
        <v>35</v>
      </c>
      <c r="K2493" s="27" t="s">
        <v>36</v>
      </c>
      <c r="L2493" s="27" t="s">
        <v>40</v>
      </c>
      <c r="M2493" s="64"/>
      <c r="N2493" s="65" t="s">
        <v>7821</v>
      </c>
      <c r="O2493" s="66">
        <v>2</v>
      </c>
      <c r="P2493" s="67">
        <f>O2493+SUMIF(IN!F:F,Inventory!H:H,IN!M:M)-SUMIF(OUT!F:F,Inventory!H:H,OUT!M:M)</f>
        <v>2</v>
      </c>
      <c r="Q2493" s="5"/>
      <c r="R2493" s="75">
        <f t="shared" si="76"/>
        <v>0</v>
      </c>
      <c r="S2493" s="75"/>
      <c r="T2493" s="11">
        <v>15</v>
      </c>
      <c r="U2493" s="11" t="s">
        <v>40</v>
      </c>
      <c r="V2493" s="11"/>
      <c r="W2493" s="11">
        <v>3650</v>
      </c>
      <c r="X2493" s="11">
        <v>30</v>
      </c>
      <c r="Y2493" s="11"/>
      <c r="Z2493" s="11">
        <v>0</v>
      </c>
      <c r="AA2493" s="11">
        <v>5</v>
      </c>
      <c r="AB2493" s="11">
        <v>4</v>
      </c>
      <c r="AC2493" s="11">
        <v>5</v>
      </c>
      <c r="AD2493" s="11">
        <v>5</v>
      </c>
      <c r="AE2493" s="11">
        <v>5</v>
      </c>
      <c r="AF2493" s="11">
        <f t="shared" si="77"/>
        <v>4.9</v>
      </c>
    </row>
    <row r="2494" ht="50" customHeight="1" spans="1:32">
      <c r="A2494" s="11"/>
      <c r="B2494" s="11" t="s">
        <v>7844</v>
      </c>
      <c r="C2494" s="11"/>
      <c r="D2494" s="11"/>
      <c r="E2494" s="10" t="s">
        <v>7845</v>
      </c>
      <c r="F2494" s="10" t="s">
        <v>5552</v>
      </c>
      <c r="G2494" s="10" t="s">
        <v>7846</v>
      </c>
      <c r="H2494" s="10" t="s">
        <v>7847</v>
      </c>
      <c r="I2494" s="50">
        <v>1</v>
      </c>
      <c r="J2494" s="11" t="s">
        <v>35</v>
      </c>
      <c r="K2494" s="27" t="s">
        <v>36</v>
      </c>
      <c r="L2494" s="27" t="s">
        <v>40</v>
      </c>
      <c r="M2494" s="64"/>
      <c r="N2494" s="65" t="s">
        <v>7821</v>
      </c>
      <c r="O2494" s="66">
        <v>2</v>
      </c>
      <c r="P2494" s="67">
        <f>O2494+SUMIF(IN!F:F,Inventory!H:H,IN!M:M)-SUMIF(OUT!F:F,Inventory!H:H,OUT!M:M)</f>
        <v>2</v>
      </c>
      <c r="Q2494" s="5"/>
      <c r="R2494" s="75">
        <f t="shared" si="76"/>
        <v>0</v>
      </c>
      <c r="S2494" s="75"/>
      <c r="T2494" s="11">
        <v>30</v>
      </c>
      <c r="U2494" s="11" t="s">
        <v>40</v>
      </c>
      <c r="V2494" s="11"/>
      <c r="W2494" s="11">
        <v>1825</v>
      </c>
      <c r="X2494" s="11"/>
      <c r="Y2494" s="11"/>
      <c r="Z2494" s="11">
        <v>0</v>
      </c>
      <c r="AA2494" s="11">
        <v>4</v>
      </c>
      <c r="AB2494" s="11">
        <v>4</v>
      </c>
      <c r="AC2494" s="11">
        <v>5</v>
      </c>
      <c r="AD2494" s="11">
        <v>5</v>
      </c>
      <c r="AE2494" s="11">
        <v>5</v>
      </c>
      <c r="AF2494" s="11">
        <f t="shared" si="77"/>
        <v>4.8</v>
      </c>
    </row>
    <row r="2495" ht="50" customHeight="1" spans="1:32">
      <c r="A2495" s="11"/>
      <c r="B2495" s="11" t="s">
        <v>7848</v>
      </c>
      <c r="C2495" s="11"/>
      <c r="D2495" s="11"/>
      <c r="E2495" s="11" t="s">
        <v>7849</v>
      </c>
      <c r="F2495" s="11" t="s">
        <v>7850</v>
      </c>
      <c r="G2495" s="82" t="s">
        <v>636</v>
      </c>
      <c r="H2495" s="82" t="s">
        <v>7851</v>
      </c>
      <c r="I2495" s="50">
        <v>1</v>
      </c>
      <c r="J2495" s="11" t="s">
        <v>35</v>
      </c>
      <c r="K2495" s="27" t="s">
        <v>122</v>
      </c>
      <c r="L2495" s="27" t="s">
        <v>40</v>
      </c>
      <c r="M2495" s="64"/>
      <c r="N2495" s="86" t="s">
        <v>7821</v>
      </c>
      <c r="O2495" s="66">
        <v>2</v>
      </c>
      <c r="P2495" s="67">
        <f>O2495+SUMIF(IN!F:F,Inventory!H:H,IN!M:M)-SUMIF(OUT!F:F,Inventory!H:H,OUT!M:M)</f>
        <v>2</v>
      </c>
      <c r="Q2495" s="5"/>
      <c r="R2495" s="75">
        <f t="shared" si="76"/>
        <v>0</v>
      </c>
      <c r="S2495" s="75"/>
      <c r="T2495" s="11">
        <v>30</v>
      </c>
      <c r="U2495" s="11" t="s">
        <v>40</v>
      </c>
      <c r="V2495" s="11"/>
      <c r="W2495" s="11"/>
      <c r="X2495" s="11"/>
      <c r="Y2495" s="11"/>
      <c r="Z2495" s="11">
        <v>0</v>
      </c>
      <c r="AA2495" s="11">
        <v>5</v>
      </c>
      <c r="AB2495" s="11">
        <v>1</v>
      </c>
      <c r="AC2495" s="11">
        <v>5</v>
      </c>
      <c r="AD2495" s="11">
        <v>5</v>
      </c>
      <c r="AE2495" s="11">
        <v>5</v>
      </c>
      <c r="AF2495" s="11">
        <f t="shared" si="77"/>
        <v>4.6</v>
      </c>
    </row>
    <row r="2496" ht="50" customHeight="1" spans="1:32">
      <c r="A2496" s="11"/>
      <c r="B2496" s="11" t="s">
        <v>7852</v>
      </c>
      <c r="C2496" s="11"/>
      <c r="D2496" s="11"/>
      <c r="E2496" s="11" t="s">
        <v>7853</v>
      </c>
      <c r="F2496" s="11" t="s">
        <v>1780</v>
      </c>
      <c r="G2496" s="82" t="s">
        <v>154</v>
      </c>
      <c r="H2496" s="82" t="s">
        <v>7854</v>
      </c>
      <c r="I2496" s="50">
        <v>1</v>
      </c>
      <c r="J2496" s="54" t="s">
        <v>35</v>
      </c>
      <c r="K2496" s="27" t="s">
        <v>122</v>
      </c>
      <c r="L2496" s="27" t="s">
        <v>64</v>
      </c>
      <c r="M2496" s="64"/>
      <c r="N2496" s="86" t="s">
        <v>7821</v>
      </c>
      <c r="O2496" s="66">
        <v>1</v>
      </c>
      <c r="P2496" s="67">
        <f>O2496+SUMIF(IN!F:F,Inventory!H:H,IN!M:M)-SUMIF(OUT!F:F,Inventory!H:H,OUT!M:M)</f>
        <v>1</v>
      </c>
      <c r="Q2496" s="5" t="s">
        <v>7855</v>
      </c>
      <c r="R2496" s="75">
        <f t="shared" si="76"/>
        <v>0</v>
      </c>
      <c r="S2496" s="75"/>
      <c r="T2496" s="11">
        <v>15</v>
      </c>
      <c r="U2496" s="11" t="s">
        <v>74</v>
      </c>
      <c r="V2496" s="11"/>
      <c r="W2496" s="11"/>
      <c r="X2496" s="11"/>
      <c r="Y2496" s="11"/>
      <c r="Z2496" s="11">
        <v>0</v>
      </c>
      <c r="AA2496" s="11">
        <v>2</v>
      </c>
      <c r="AB2496" s="11">
        <v>5</v>
      </c>
      <c r="AC2496" s="11">
        <v>5</v>
      </c>
      <c r="AD2496" s="11">
        <v>5</v>
      </c>
      <c r="AE2496" s="11">
        <v>5</v>
      </c>
      <c r="AF2496" s="11">
        <f t="shared" si="77"/>
        <v>4.7</v>
      </c>
    </row>
    <row r="2497" ht="50" customHeight="1" spans="1:32">
      <c r="A2497" s="11"/>
      <c r="B2497" s="11" t="s">
        <v>7856</v>
      </c>
      <c r="C2497" s="11"/>
      <c r="D2497" s="11"/>
      <c r="E2497" s="11" t="s">
        <v>6911</v>
      </c>
      <c r="F2497" s="11" t="s">
        <v>1780</v>
      </c>
      <c r="G2497" s="82" t="s">
        <v>154</v>
      </c>
      <c r="H2497" s="82" t="s">
        <v>7857</v>
      </c>
      <c r="I2497" s="50">
        <v>1</v>
      </c>
      <c r="J2497" s="54" t="s">
        <v>35</v>
      </c>
      <c r="K2497" s="27" t="s">
        <v>122</v>
      </c>
      <c r="L2497" s="27" t="s">
        <v>40</v>
      </c>
      <c r="M2497" s="64"/>
      <c r="N2497" s="86" t="s">
        <v>7821</v>
      </c>
      <c r="O2497" s="66">
        <v>1</v>
      </c>
      <c r="P2497" s="67">
        <f>O2497+SUMIF(IN!F:F,Inventory!H:H,IN!M:M)-SUMIF(OUT!F:F,Inventory!H:H,OUT!M:M)</f>
        <v>1</v>
      </c>
      <c r="Q2497" s="5"/>
      <c r="R2497" s="75">
        <f t="shared" si="76"/>
        <v>0</v>
      </c>
      <c r="S2497" s="75"/>
      <c r="T2497" s="11">
        <v>15</v>
      </c>
      <c r="U2497" s="11" t="s">
        <v>74</v>
      </c>
      <c r="V2497" s="11"/>
      <c r="W2497" s="11"/>
      <c r="X2497" s="11"/>
      <c r="Y2497" s="11"/>
      <c r="Z2497" s="11">
        <v>0</v>
      </c>
      <c r="AA2497" s="11">
        <v>5</v>
      </c>
      <c r="AB2497" s="11">
        <v>4</v>
      </c>
      <c r="AC2497" s="11">
        <v>4</v>
      </c>
      <c r="AD2497" s="11">
        <v>5</v>
      </c>
      <c r="AE2497" s="11">
        <v>5</v>
      </c>
      <c r="AF2497" s="11">
        <f t="shared" si="77"/>
        <v>4.7</v>
      </c>
    </row>
    <row r="2498" ht="50" customHeight="1" spans="1:32">
      <c r="A2498" s="11"/>
      <c r="B2498" s="11" t="s">
        <v>7858</v>
      </c>
      <c r="C2498" s="11"/>
      <c r="D2498" s="11"/>
      <c r="E2498" s="11" t="s">
        <v>6901</v>
      </c>
      <c r="F2498" s="11" t="s">
        <v>1780</v>
      </c>
      <c r="G2498" s="83" t="s">
        <v>1853</v>
      </c>
      <c r="H2498" s="83" t="s">
        <v>7859</v>
      </c>
      <c r="I2498" s="50">
        <v>1</v>
      </c>
      <c r="J2498" s="69" t="s">
        <v>35</v>
      </c>
      <c r="K2498" s="89" t="s">
        <v>36</v>
      </c>
      <c r="L2498" s="27" t="s">
        <v>40</v>
      </c>
      <c r="M2498" s="64"/>
      <c r="N2498" s="65" t="s">
        <v>7821</v>
      </c>
      <c r="O2498" s="66">
        <v>4</v>
      </c>
      <c r="P2498" s="67">
        <f>O2498+SUMIF(IN!F:F,Inventory!H:H,IN!M:M)-SUMIF(OUT!F:F,Inventory!H:H,OUT!M:M)</f>
        <v>4</v>
      </c>
      <c r="Q2498" s="5" t="s">
        <v>7860</v>
      </c>
      <c r="R2498" s="75">
        <f t="shared" ref="R2498:R2561" si="78">M2498*P2498</f>
        <v>0</v>
      </c>
      <c r="S2498" s="75"/>
      <c r="T2498" s="11">
        <v>30</v>
      </c>
      <c r="U2498" s="11" t="s">
        <v>40</v>
      </c>
      <c r="V2498" s="11"/>
      <c r="W2498" s="11"/>
      <c r="X2498" s="11"/>
      <c r="Y2498" s="11"/>
      <c r="Z2498" s="11">
        <v>0</v>
      </c>
      <c r="AA2498" s="11">
        <v>4</v>
      </c>
      <c r="AB2498" s="11">
        <v>4</v>
      </c>
      <c r="AC2498" s="11">
        <v>5</v>
      </c>
      <c r="AD2498" s="11">
        <v>5</v>
      </c>
      <c r="AE2498" s="11">
        <v>5</v>
      </c>
      <c r="AF2498" s="11">
        <f t="shared" ref="AF2498:AF2561" si="79">AA2498*0.1+AB2498*0.1+AC2498*0.2+AD2498*0.3+AE2498*0.3</f>
        <v>4.8</v>
      </c>
    </row>
    <row r="2499" ht="50" customHeight="1" spans="1:32">
      <c r="A2499" s="11"/>
      <c r="B2499" s="11" t="s">
        <v>7861</v>
      </c>
      <c r="C2499" s="11"/>
      <c r="D2499" s="11"/>
      <c r="E2499" s="10" t="s">
        <v>6901</v>
      </c>
      <c r="F2499" s="10" t="s">
        <v>1652</v>
      </c>
      <c r="G2499" s="10" t="s">
        <v>7862</v>
      </c>
      <c r="H2499" s="83" t="s">
        <v>7863</v>
      </c>
      <c r="I2499" s="50">
        <v>1</v>
      </c>
      <c r="J2499" s="69" t="s">
        <v>35</v>
      </c>
      <c r="K2499" s="89" t="s">
        <v>36</v>
      </c>
      <c r="L2499" s="27" t="s">
        <v>40</v>
      </c>
      <c r="M2499" s="64"/>
      <c r="N2499" s="65" t="s">
        <v>7821</v>
      </c>
      <c r="O2499" s="66">
        <v>9</v>
      </c>
      <c r="P2499" s="67">
        <f>O2499+SUMIF(IN!F:F,Inventory!H:H,IN!M:M)-SUMIF(OUT!F:F,Inventory!H:H,OUT!M:M)</f>
        <v>9</v>
      </c>
      <c r="Q2499" s="5"/>
      <c r="R2499" s="75">
        <f t="shared" si="78"/>
        <v>0</v>
      </c>
      <c r="S2499" s="75"/>
      <c r="T2499" s="11">
        <v>15</v>
      </c>
      <c r="U2499" s="11" t="s">
        <v>40</v>
      </c>
      <c r="V2499" s="11"/>
      <c r="W2499" s="11"/>
      <c r="X2499" s="11"/>
      <c r="Y2499" s="11"/>
      <c r="Z2499" s="11">
        <v>0</v>
      </c>
      <c r="AA2499" s="11">
        <v>5</v>
      </c>
      <c r="AB2499" s="11">
        <v>5</v>
      </c>
      <c r="AC2499" s="11">
        <v>3</v>
      </c>
      <c r="AD2499" s="11">
        <v>5</v>
      </c>
      <c r="AE2499" s="11">
        <v>5</v>
      </c>
      <c r="AF2499" s="11">
        <f t="shared" si="79"/>
        <v>4.6</v>
      </c>
    </row>
    <row r="2500" ht="50" customHeight="1" spans="1:32">
      <c r="A2500" s="11"/>
      <c r="B2500" s="11" t="s">
        <v>7864</v>
      </c>
      <c r="C2500" s="11"/>
      <c r="D2500" s="11"/>
      <c r="E2500" s="10" t="s">
        <v>7865</v>
      </c>
      <c r="F2500" s="10" t="s">
        <v>7866</v>
      </c>
      <c r="G2500" s="10" t="s">
        <v>7867</v>
      </c>
      <c r="H2500" s="83" t="s">
        <v>7868</v>
      </c>
      <c r="I2500" s="50">
        <v>1</v>
      </c>
      <c r="J2500" s="69" t="s">
        <v>35</v>
      </c>
      <c r="K2500" s="89" t="s">
        <v>36</v>
      </c>
      <c r="L2500" s="27" t="s">
        <v>64</v>
      </c>
      <c r="M2500" s="64"/>
      <c r="N2500" s="65" t="s">
        <v>7821</v>
      </c>
      <c r="O2500" s="66">
        <v>2</v>
      </c>
      <c r="P2500" s="67">
        <f>O2500+SUMIF(IN!F:F,Inventory!H:H,IN!M:M)-SUMIF(OUT!F:F,Inventory!H:H,OUT!M:M)</f>
        <v>2</v>
      </c>
      <c r="Q2500" s="5" t="s">
        <v>7869</v>
      </c>
      <c r="R2500" s="75">
        <f t="shared" si="78"/>
        <v>0</v>
      </c>
      <c r="S2500" s="75"/>
      <c r="T2500" s="11">
        <v>45</v>
      </c>
      <c r="U2500" s="11" t="s">
        <v>40</v>
      </c>
      <c r="V2500" s="11"/>
      <c r="W2500" s="11"/>
      <c r="X2500" s="11"/>
      <c r="Y2500" s="11"/>
      <c r="Z2500" s="11">
        <v>0</v>
      </c>
      <c r="AA2500" s="11">
        <v>5</v>
      </c>
      <c r="AB2500" s="11">
        <v>4</v>
      </c>
      <c r="AC2500" s="11">
        <v>5</v>
      </c>
      <c r="AD2500" s="11">
        <v>4</v>
      </c>
      <c r="AE2500" s="11">
        <v>5</v>
      </c>
      <c r="AF2500" s="11">
        <f t="shared" si="79"/>
        <v>4.6</v>
      </c>
    </row>
    <row r="2501" ht="50" customHeight="1" spans="1:32">
      <c r="A2501" s="11"/>
      <c r="B2501" s="11" t="s">
        <v>7870</v>
      </c>
      <c r="C2501" s="11"/>
      <c r="D2501" s="11"/>
      <c r="E2501" s="10" t="s">
        <v>7871</v>
      </c>
      <c r="F2501" s="10" t="s">
        <v>7872</v>
      </c>
      <c r="G2501" s="10" t="s">
        <v>6890</v>
      </c>
      <c r="H2501" s="83" t="s">
        <v>7873</v>
      </c>
      <c r="I2501" s="50">
        <v>1</v>
      </c>
      <c r="J2501" s="69" t="s">
        <v>35</v>
      </c>
      <c r="K2501" s="89" t="s">
        <v>36</v>
      </c>
      <c r="L2501" s="27" t="s">
        <v>40</v>
      </c>
      <c r="M2501" s="64"/>
      <c r="N2501" s="65" t="s">
        <v>7821</v>
      </c>
      <c r="O2501" s="66">
        <v>1</v>
      </c>
      <c r="P2501" s="67">
        <f>O2501+SUMIF(IN!F:F,Inventory!H:H,IN!M:M)-SUMIF(OUT!F:F,Inventory!H:H,OUT!M:M)</f>
        <v>1</v>
      </c>
      <c r="Q2501" s="5"/>
      <c r="R2501" s="75">
        <f t="shared" si="78"/>
        <v>0</v>
      </c>
      <c r="S2501" s="75"/>
      <c r="T2501" s="11">
        <v>15</v>
      </c>
      <c r="U2501" s="11" t="s">
        <v>40</v>
      </c>
      <c r="V2501" s="11"/>
      <c r="W2501" s="11"/>
      <c r="X2501" s="11"/>
      <c r="Y2501" s="11"/>
      <c r="Z2501" s="11">
        <v>0</v>
      </c>
      <c r="AA2501" s="11">
        <v>3</v>
      </c>
      <c r="AB2501" s="11">
        <v>4</v>
      </c>
      <c r="AC2501" s="11">
        <v>5</v>
      </c>
      <c r="AD2501" s="11">
        <v>5</v>
      </c>
      <c r="AE2501" s="11">
        <v>5</v>
      </c>
      <c r="AF2501" s="11">
        <f t="shared" si="79"/>
        <v>4.7</v>
      </c>
    </row>
    <row r="2502" ht="50" customHeight="1" spans="1:32">
      <c r="A2502" s="11"/>
      <c r="B2502" s="11" t="s">
        <v>7874</v>
      </c>
      <c r="C2502" s="11"/>
      <c r="D2502" s="11"/>
      <c r="E2502" s="10" t="s">
        <v>7871</v>
      </c>
      <c r="F2502" s="10" t="s">
        <v>7872</v>
      </c>
      <c r="G2502" s="83" t="s">
        <v>6890</v>
      </c>
      <c r="H2502" s="83" t="s">
        <v>7875</v>
      </c>
      <c r="I2502" s="50">
        <v>1</v>
      </c>
      <c r="J2502" s="69" t="s">
        <v>35</v>
      </c>
      <c r="K2502" s="89" t="s">
        <v>36</v>
      </c>
      <c r="L2502" s="63" t="s">
        <v>40</v>
      </c>
      <c r="M2502" s="64"/>
      <c r="N2502" s="65" t="s">
        <v>7821</v>
      </c>
      <c r="O2502" s="66">
        <v>1</v>
      </c>
      <c r="P2502" s="67">
        <f>O2502+SUMIF(IN!F:F,Inventory!H:H,IN!M:M)-SUMIF(OUT!F:F,Inventory!H:H,OUT!M:M)</f>
        <v>1</v>
      </c>
      <c r="Q2502" s="5"/>
      <c r="R2502" s="75">
        <f t="shared" si="78"/>
        <v>0</v>
      </c>
      <c r="S2502" s="75"/>
      <c r="T2502" s="11">
        <v>15</v>
      </c>
      <c r="U2502" s="11" t="s">
        <v>40</v>
      </c>
      <c r="V2502" s="11"/>
      <c r="W2502" s="11"/>
      <c r="X2502" s="11"/>
      <c r="Y2502" s="11"/>
      <c r="Z2502" s="11">
        <v>0</v>
      </c>
      <c r="AA2502" s="11">
        <v>4</v>
      </c>
      <c r="AB2502" s="11">
        <v>4</v>
      </c>
      <c r="AC2502" s="11">
        <v>5</v>
      </c>
      <c r="AD2502" s="11">
        <v>5</v>
      </c>
      <c r="AE2502" s="11">
        <v>5</v>
      </c>
      <c r="AF2502" s="11">
        <f t="shared" si="79"/>
        <v>4.8</v>
      </c>
    </row>
    <row r="2503" ht="50" customHeight="1" spans="1:32">
      <c r="A2503" s="11"/>
      <c r="B2503" s="11" t="s">
        <v>7876</v>
      </c>
      <c r="C2503" s="11"/>
      <c r="D2503" s="11"/>
      <c r="E2503" s="11" t="s">
        <v>6901</v>
      </c>
      <c r="F2503" s="11" t="s">
        <v>1780</v>
      </c>
      <c r="G2503" s="83" t="s">
        <v>7877</v>
      </c>
      <c r="H2503" s="82" t="s">
        <v>7878</v>
      </c>
      <c r="I2503" s="50">
        <v>2</v>
      </c>
      <c r="J2503" s="69" t="s">
        <v>35</v>
      </c>
      <c r="K2503" s="89" t="s">
        <v>36</v>
      </c>
      <c r="L2503" s="63" t="s">
        <v>40</v>
      </c>
      <c r="M2503" s="64"/>
      <c r="N2503" s="65" t="s">
        <v>7821</v>
      </c>
      <c r="O2503" s="66">
        <v>18</v>
      </c>
      <c r="P2503" s="67">
        <f>O2503+SUMIF(IN!F:F,Inventory!H:H,IN!M:M)-SUMIF(OUT!F:F,Inventory!H:H,OUT!M:M)</f>
        <v>17</v>
      </c>
      <c r="Q2503" s="5"/>
      <c r="R2503" s="75">
        <f t="shared" si="78"/>
        <v>0</v>
      </c>
      <c r="S2503" s="75"/>
      <c r="T2503" s="11">
        <v>30</v>
      </c>
      <c r="U2503" s="11" t="s">
        <v>40</v>
      </c>
      <c r="V2503" s="11"/>
      <c r="W2503" s="11"/>
      <c r="X2503" s="11"/>
      <c r="Y2503" s="11"/>
      <c r="Z2503" s="11">
        <v>0</v>
      </c>
      <c r="AA2503" s="11">
        <v>4</v>
      </c>
      <c r="AB2503" s="11">
        <v>4</v>
      </c>
      <c r="AC2503" s="11">
        <v>4</v>
      </c>
      <c r="AD2503" s="11">
        <v>5</v>
      </c>
      <c r="AE2503" s="11">
        <v>5</v>
      </c>
      <c r="AF2503" s="11">
        <f t="shared" si="79"/>
        <v>4.6</v>
      </c>
    </row>
    <row r="2504" ht="50" customHeight="1" spans="1:32">
      <c r="A2504" s="11"/>
      <c r="B2504" s="11" t="s">
        <v>7879</v>
      </c>
      <c r="C2504" s="11"/>
      <c r="D2504" s="11"/>
      <c r="E2504" s="11" t="s">
        <v>6911</v>
      </c>
      <c r="F2504" s="11" t="s">
        <v>1780</v>
      </c>
      <c r="G2504" s="83" t="s">
        <v>7880</v>
      </c>
      <c r="H2504" s="82" t="s">
        <v>7881</v>
      </c>
      <c r="I2504" s="50">
        <v>1</v>
      </c>
      <c r="J2504" s="69" t="s">
        <v>35</v>
      </c>
      <c r="K2504" s="89" t="s">
        <v>36</v>
      </c>
      <c r="L2504" s="63" t="s">
        <v>40</v>
      </c>
      <c r="M2504" s="64"/>
      <c r="N2504" s="65" t="s">
        <v>7821</v>
      </c>
      <c r="O2504" s="66">
        <v>4</v>
      </c>
      <c r="P2504" s="67">
        <f>O2504+SUMIF(IN!F:F,Inventory!H:H,IN!M:M)-SUMIF(OUT!F:F,Inventory!H:H,OUT!M:M)</f>
        <v>3</v>
      </c>
      <c r="Q2504" s="5"/>
      <c r="R2504" s="75">
        <f t="shared" si="78"/>
        <v>0</v>
      </c>
      <c r="S2504" s="75"/>
      <c r="T2504" s="11">
        <v>15</v>
      </c>
      <c r="U2504" s="11" t="s">
        <v>40</v>
      </c>
      <c r="V2504" s="11" t="s">
        <v>52</v>
      </c>
      <c r="W2504" s="11"/>
      <c r="X2504" s="11">
        <v>30</v>
      </c>
      <c r="Y2504" s="11"/>
      <c r="Z2504" s="11">
        <v>0</v>
      </c>
      <c r="AA2504" s="11">
        <v>5</v>
      </c>
      <c r="AB2504" s="11">
        <v>5</v>
      </c>
      <c r="AC2504" s="11">
        <v>3</v>
      </c>
      <c r="AD2504" s="11">
        <v>5</v>
      </c>
      <c r="AE2504" s="11">
        <v>5</v>
      </c>
      <c r="AF2504" s="11">
        <f t="shared" si="79"/>
        <v>4.6</v>
      </c>
    </row>
    <row r="2505" ht="50" customHeight="1" spans="1:32">
      <c r="A2505" s="11"/>
      <c r="B2505" s="11" t="s">
        <v>7882</v>
      </c>
      <c r="C2505" s="11"/>
      <c r="D2505" s="11"/>
      <c r="E2505" s="11" t="s">
        <v>7883</v>
      </c>
      <c r="F2505" s="11" t="s">
        <v>1780</v>
      </c>
      <c r="G2505" s="82" t="s">
        <v>7884</v>
      </c>
      <c r="H2505" s="82" t="s">
        <v>7885</v>
      </c>
      <c r="I2505" s="50">
        <v>1</v>
      </c>
      <c r="J2505" s="69" t="s">
        <v>35</v>
      </c>
      <c r="K2505" s="89" t="s">
        <v>36</v>
      </c>
      <c r="L2505" s="63" t="s">
        <v>40</v>
      </c>
      <c r="M2505" s="64"/>
      <c r="N2505" s="65" t="s">
        <v>7821</v>
      </c>
      <c r="O2505" s="66">
        <v>3</v>
      </c>
      <c r="P2505" s="67">
        <f>O2505+SUMIF(IN!F:F,Inventory!H:H,IN!M:M)-SUMIF(OUT!F:F,Inventory!H:H,OUT!M:M)</f>
        <v>3</v>
      </c>
      <c r="Q2505" s="5"/>
      <c r="R2505" s="75">
        <f t="shared" si="78"/>
        <v>0</v>
      </c>
      <c r="S2505" s="75"/>
      <c r="T2505" s="11">
        <v>15</v>
      </c>
      <c r="U2505" s="11" t="s">
        <v>74</v>
      </c>
      <c r="V2505" s="11"/>
      <c r="W2505" s="11"/>
      <c r="X2505" s="11">
        <v>30</v>
      </c>
      <c r="Y2505" s="11"/>
      <c r="Z2505" s="11">
        <v>0</v>
      </c>
      <c r="AA2505" s="11">
        <v>5</v>
      </c>
      <c r="AB2505" s="11">
        <v>4</v>
      </c>
      <c r="AC2505" s="11">
        <v>5</v>
      </c>
      <c r="AD2505" s="11">
        <v>5</v>
      </c>
      <c r="AE2505" s="11">
        <v>5</v>
      </c>
      <c r="AF2505" s="11">
        <f t="shared" si="79"/>
        <v>4.9</v>
      </c>
    </row>
    <row r="2506" ht="50" customHeight="1" spans="1:32">
      <c r="A2506" s="11"/>
      <c r="B2506" s="53" t="s">
        <v>7886</v>
      </c>
      <c r="C2506" s="11"/>
      <c r="D2506" s="11"/>
      <c r="E2506" s="11" t="s">
        <v>7887</v>
      </c>
      <c r="F2506" s="11" t="s">
        <v>7888</v>
      </c>
      <c r="G2506" s="11" t="s">
        <v>7867</v>
      </c>
      <c r="H2506" s="11" t="s">
        <v>7889</v>
      </c>
      <c r="I2506" s="50">
        <v>1</v>
      </c>
      <c r="J2506" s="11" t="s">
        <v>35</v>
      </c>
      <c r="K2506" s="27" t="s">
        <v>36</v>
      </c>
      <c r="L2506" s="63" t="s">
        <v>40</v>
      </c>
      <c r="M2506" s="64"/>
      <c r="N2506" s="66" t="s">
        <v>7821</v>
      </c>
      <c r="O2506" s="66">
        <v>2</v>
      </c>
      <c r="P2506" s="67">
        <f>O2506+SUMIF(IN!F:F,Inventory!H:H,IN!M:M)-SUMIF(OUT!F:F,Inventory!H:H,OUT!M:M)</f>
        <v>2</v>
      </c>
      <c r="Q2506" s="5" t="s">
        <v>7890</v>
      </c>
      <c r="R2506" s="75">
        <f t="shared" si="78"/>
        <v>0</v>
      </c>
      <c r="S2506" s="75"/>
      <c r="T2506" s="11">
        <v>15</v>
      </c>
      <c r="U2506" s="11" t="s">
        <v>44</v>
      </c>
      <c r="V2506" s="11"/>
      <c r="W2506" s="11"/>
      <c r="X2506" s="11"/>
      <c r="Y2506" s="11"/>
      <c r="Z2506" s="11">
        <v>0</v>
      </c>
      <c r="AA2506" s="11">
        <v>5</v>
      </c>
      <c r="AB2506" s="11">
        <v>4</v>
      </c>
      <c r="AC2506" s="11">
        <v>5</v>
      </c>
      <c r="AD2506" s="11">
        <v>5</v>
      </c>
      <c r="AE2506" s="11">
        <v>4</v>
      </c>
      <c r="AF2506" s="11">
        <f t="shared" si="79"/>
        <v>4.6</v>
      </c>
    </row>
    <row r="2507" ht="50" customHeight="1" spans="1:32">
      <c r="A2507" s="11"/>
      <c r="B2507" s="11" t="s">
        <v>7891</v>
      </c>
      <c r="C2507" s="11"/>
      <c r="D2507" s="11"/>
      <c r="E2507" s="10" t="s">
        <v>7892</v>
      </c>
      <c r="F2507" s="10" t="s">
        <v>7893</v>
      </c>
      <c r="G2507" s="10" t="s">
        <v>7894</v>
      </c>
      <c r="H2507" s="58" t="s">
        <v>7895</v>
      </c>
      <c r="I2507" s="50">
        <v>1</v>
      </c>
      <c r="J2507" s="79" t="s">
        <v>35</v>
      </c>
      <c r="K2507" s="27" t="s">
        <v>791</v>
      </c>
      <c r="L2507" s="63" t="s">
        <v>40</v>
      </c>
      <c r="M2507" s="64"/>
      <c r="N2507" s="65" t="s">
        <v>7821</v>
      </c>
      <c r="O2507" s="66">
        <v>3</v>
      </c>
      <c r="P2507" s="67">
        <f>O2507+SUMIF(IN!F:F,Inventory!H:H,IN!M:M)-SUMIF(OUT!F:F,Inventory!H:H,OUT!M:M)</f>
        <v>3</v>
      </c>
      <c r="Q2507" s="5"/>
      <c r="R2507" s="75">
        <f t="shared" si="78"/>
        <v>0</v>
      </c>
      <c r="S2507" s="75"/>
      <c r="T2507" s="11">
        <v>30</v>
      </c>
      <c r="U2507" s="11" t="s">
        <v>40</v>
      </c>
      <c r="V2507" s="11"/>
      <c r="W2507" s="11"/>
      <c r="X2507" s="11"/>
      <c r="Y2507" s="11"/>
      <c r="Z2507" s="11">
        <v>0</v>
      </c>
      <c r="AA2507" s="11">
        <v>5</v>
      </c>
      <c r="AB2507" s="11">
        <v>4</v>
      </c>
      <c r="AC2507" s="11">
        <v>5</v>
      </c>
      <c r="AD2507" s="11">
        <v>5</v>
      </c>
      <c r="AE2507" s="11">
        <v>4</v>
      </c>
      <c r="AF2507" s="11">
        <f t="shared" si="79"/>
        <v>4.6</v>
      </c>
    </row>
    <row r="2508" ht="50" customHeight="1" spans="1:32">
      <c r="A2508" s="11"/>
      <c r="B2508" s="11" t="s">
        <v>7896</v>
      </c>
      <c r="C2508" s="11"/>
      <c r="D2508" s="11"/>
      <c r="E2508" s="10" t="s">
        <v>5551</v>
      </c>
      <c r="F2508" s="10" t="s">
        <v>6923</v>
      </c>
      <c r="G2508" s="10" t="s">
        <v>7897</v>
      </c>
      <c r="H2508" s="10" t="s">
        <v>7898</v>
      </c>
      <c r="I2508" s="50">
        <v>1</v>
      </c>
      <c r="J2508" s="11" t="s">
        <v>35</v>
      </c>
      <c r="K2508" s="27" t="s">
        <v>36</v>
      </c>
      <c r="L2508" s="63" t="s">
        <v>40</v>
      </c>
      <c r="M2508" s="64"/>
      <c r="N2508" s="65" t="s">
        <v>7821</v>
      </c>
      <c r="O2508" s="66">
        <v>2</v>
      </c>
      <c r="P2508" s="67">
        <f>O2508+SUMIF(IN!F:F,Inventory!H:H,IN!M:M)-SUMIF(OUT!F:F,Inventory!H:H,OUT!M:M)</f>
        <v>2</v>
      </c>
      <c r="Q2508" s="5"/>
      <c r="R2508" s="75">
        <f t="shared" si="78"/>
        <v>0</v>
      </c>
      <c r="S2508" s="75"/>
      <c r="T2508" s="11">
        <v>15</v>
      </c>
      <c r="U2508" s="11" t="s">
        <v>40</v>
      </c>
      <c r="V2508" s="11"/>
      <c r="W2508" s="11"/>
      <c r="X2508" s="11"/>
      <c r="Y2508" s="11"/>
      <c r="Z2508" s="11">
        <v>0</v>
      </c>
      <c r="AA2508" s="11">
        <v>3</v>
      </c>
      <c r="AB2508" s="11">
        <v>5</v>
      </c>
      <c r="AC2508" s="11">
        <v>4</v>
      </c>
      <c r="AD2508" s="11">
        <v>5</v>
      </c>
      <c r="AE2508" s="11">
        <v>5</v>
      </c>
      <c r="AF2508" s="11">
        <f t="shared" si="79"/>
        <v>4.6</v>
      </c>
    </row>
    <row r="2509" ht="50" customHeight="1" spans="1:32">
      <c r="A2509" s="11"/>
      <c r="B2509" s="11" t="s">
        <v>7899</v>
      </c>
      <c r="C2509" s="11"/>
      <c r="D2509" s="11"/>
      <c r="E2509" s="11" t="s">
        <v>7900</v>
      </c>
      <c r="F2509" s="11" t="s">
        <v>7901</v>
      </c>
      <c r="G2509" s="11" t="s">
        <v>7902</v>
      </c>
      <c r="H2509" s="11" t="s">
        <v>7903</v>
      </c>
      <c r="I2509" s="50">
        <v>1</v>
      </c>
      <c r="J2509" s="11" t="s">
        <v>35</v>
      </c>
      <c r="K2509" s="27" t="s">
        <v>36</v>
      </c>
      <c r="L2509" s="63" t="s">
        <v>40</v>
      </c>
      <c r="M2509" s="64"/>
      <c r="N2509" s="66" t="s">
        <v>7821</v>
      </c>
      <c r="O2509" s="66">
        <v>2</v>
      </c>
      <c r="P2509" s="67">
        <f>O2509+SUMIF(IN!F:F,Inventory!H:H,IN!M:M)-SUMIF(OUT!F:F,Inventory!H:H,OUT!M:M)</f>
        <v>2</v>
      </c>
      <c r="Q2509" s="5"/>
      <c r="R2509" s="75">
        <f t="shared" si="78"/>
        <v>0</v>
      </c>
      <c r="S2509" s="75"/>
      <c r="T2509" s="11">
        <v>60</v>
      </c>
      <c r="U2509" s="11" t="s">
        <v>40</v>
      </c>
      <c r="V2509" s="11" t="s">
        <v>1134</v>
      </c>
      <c r="W2509" s="11"/>
      <c r="X2509" s="11"/>
      <c r="Y2509" s="11"/>
      <c r="Z2509" s="11">
        <v>0</v>
      </c>
      <c r="AA2509" s="11">
        <v>4</v>
      </c>
      <c r="AB2509" s="11">
        <v>3</v>
      </c>
      <c r="AC2509" s="11">
        <v>5</v>
      </c>
      <c r="AD2509" s="11">
        <v>5</v>
      </c>
      <c r="AE2509" s="11">
        <v>5</v>
      </c>
      <c r="AF2509" s="11">
        <f t="shared" si="79"/>
        <v>4.7</v>
      </c>
    </row>
    <row r="2510" ht="50" customHeight="1" spans="1:32">
      <c r="A2510" s="11"/>
      <c r="B2510" s="11" t="s">
        <v>7904</v>
      </c>
      <c r="C2510" s="11"/>
      <c r="D2510" s="11"/>
      <c r="E2510" s="11" t="s">
        <v>7905</v>
      </c>
      <c r="F2510" s="11" t="s">
        <v>7906</v>
      </c>
      <c r="G2510" s="11" t="s">
        <v>7907</v>
      </c>
      <c r="H2510" s="11" t="s">
        <v>7908</v>
      </c>
      <c r="I2510" s="50">
        <v>1</v>
      </c>
      <c r="J2510" s="11" t="s">
        <v>35</v>
      </c>
      <c r="K2510" s="27" t="s">
        <v>36</v>
      </c>
      <c r="L2510" s="63" t="s">
        <v>64</v>
      </c>
      <c r="M2510" s="64"/>
      <c r="N2510" s="66" t="s">
        <v>7821</v>
      </c>
      <c r="O2510" s="66">
        <v>1</v>
      </c>
      <c r="P2510" s="67">
        <f>O2510+SUMIF(IN!F:F,Inventory!H:H,IN!M:M)-SUMIF(OUT!F:F,Inventory!H:H,OUT!M:M)</f>
        <v>1</v>
      </c>
      <c r="Q2510" s="5"/>
      <c r="R2510" s="75">
        <f t="shared" si="78"/>
        <v>0</v>
      </c>
      <c r="S2510" s="75"/>
      <c r="T2510" s="11">
        <v>30</v>
      </c>
      <c r="U2510" s="11" t="s">
        <v>40</v>
      </c>
      <c r="V2510" s="11"/>
      <c r="W2510" s="11">
        <v>1000</v>
      </c>
      <c r="X2510" s="11"/>
      <c r="Y2510" s="11"/>
      <c r="Z2510" s="11">
        <v>0</v>
      </c>
      <c r="AA2510" s="11">
        <v>3</v>
      </c>
      <c r="AB2510" s="11">
        <v>3</v>
      </c>
      <c r="AC2510" s="11">
        <v>5</v>
      </c>
      <c r="AD2510" s="11">
        <v>5</v>
      </c>
      <c r="AE2510" s="11">
        <v>5</v>
      </c>
      <c r="AF2510" s="11">
        <f t="shared" si="79"/>
        <v>4.6</v>
      </c>
    </row>
    <row r="2511" ht="50" customHeight="1" spans="1:32">
      <c r="A2511" s="11"/>
      <c r="B2511" s="11">
        <v>3312</v>
      </c>
      <c r="C2511" s="11"/>
      <c r="D2511" s="11"/>
      <c r="E2511" s="10" t="s">
        <v>7909</v>
      </c>
      <c r="F2511" s="10" t="s">
        <v>1952</v>
      </c>
      <c r="G2511" s="11" t="s">
        <v>632</v>
      </c>
      <c r="H2511" s="147" t="s">
        <v>7910</v>
      </c>
      <c r="I2511" s="50">
        <v>2</v>
      </c>
      <c r="J2511" s="83" t="s">
        <v>35</v>
      </c>
      <c r="K2511" s="27" t="s">
        <v>36</v>
      </c>
      <c r="L2511" s="63" t="s">
        <v>40</v>
      </c>
      <c r="M2511" s="64"/>
      <c r="N2511" s="80" t="s">
        <v>7911</v>
      </c>
      <c r="O2511" s="66">
        <v>13</v>
      </c>
      <c r="P2511" s="67">
        <f>O2511+SUMIF(IN!F:F,Inventory!H:H,IN!M:M)-SUMIF(OUT!F:F,Inventory!H:H,OUT!M:M)</f>
        <v>13</v>
      </c>
      <c r="Q2511" s="5"/>
      <c r="R2511" s="75">
        <f t="shared" si="78"/>
        <v>0</v>
      </c>
      <c r="S2511" s="75"/>
      <c r="T2511" s="11">
        <v>30</v>
      </c>
      <c r="U2511" s="11" t="s">
        <v>44</v>
      </c>
      <c r="V2511" s="11" t="s">
        <v>291</v>
      </c>
      <c r="W2511" s="11">
        <v>3650</v>
      </c>
      <c r="X2511" s="11">
        <v>30</v>
      </c>
      <c r="Y2511" s="11"/>
      <c r="Z2511" s="11">
        <v>0</v>
      </c>
      <c r="AA2511" s="11">
        <v>4</v>
      </c>
      <c r="AB2511" s="11">
        <v>5</v>
      </c>
      <c r="AC2511" s="11">
        <v>4</v>
      </c>
      <c r="AD2511" s="11">
        <v>5</v>
      </c>
      <c r="AE2511" s="11">
        <v>5</v>
      </c>
      <c r="AF2511" s="11">
        <f t="shared" si="79"/>
        <v>4.7</v>
      </c>
    </row>
    <row r="2512" ht="50" customHeight="1" spans="1:32">
      <c r="A2512" s="11"/>
      <c r="B2512" s="11" t="s">
        <v>7912</v>
      </c>
      <c r="C2512" s="11"/>
      <c r="D2512" s="11"/>
      <c r="E2512" s="54" t="s">
        <v>7273</v>
      </c>
      <c r="F2512" s="54" t="s">
        <v>1035</v>
      </c>
      <c r="G2512" s="54" t="s">
        <v>7264</v>
      </c>
      <c r="H2512" s="49" t="s">
        <v>7913</v>
      </c>
      <c r="I2512" s="49">
        <v>2</v>
      </c>
      <c r="J2512" s="11" t="s">
        <v>35</v>
      </c>
      <c r="K2512" s="27" t="s">
        <v>36</v>
      </c>
      <c r="L2512" s="63" t="s">
        <v>40</v>
      </c>
      <c r="M2512" s="64"/>
      <c r="N2512" s="66" t="s">
        <v>7911</v>
      </c>
      <c r="O2512" s="66">
        <v>2</v>
      </c>
      <c r="P2512" s="67">
        <f>O2512+SUMIF(IN!F:F,Inventory!H:H,IN!M:M)-SUMIF(OUT!F:F,Inventory!H:H,OUT!M:M)</f>
        <v>2</v>
      </c>
      <c r="Q2512" s="5"/>
      <c r="R2512" s="75">
        <f t="shared" si="78"/>
        <v>0</v>
      </c>
      <c r="S2512" s="75"/>
      <c r="T2512" s="11">
        <v>15</v>
      </c>
      <c r="U2512" s="11" t="s">
        <v>44</v>
      </c>
      <c r="V2512" s="11"/>
      <c r="W2512" s="11">
        <v>1000</v>
      </c>
      <c r="X2512" s="11">
        <v>30</v>
      </c>
      <c r="Y2512" s="11"/>
      <c r="Z2512" s="11">
        <v>0</v>
      </c>
      <c r="AA2512" s="11">
        <v>5</v>
      </c>
      <c r="AB2512" s="11">
        <v>3</v>
      </c>
      <c r="AC2512" s="11">
        <v>4</v>
      </c>
      <c r="AD2512" s="11">
        <v>5</v>
      </c>
      <c r="AE2512" s="11">
        <v>5</v>
      </c>
      <c r="AF2512" s="11">
        <f t="shared" si="79"/>
        <v>4.6</v>
      </c>
    </row>
    <row r="2513" ht="50" customHeight="1" spans="1:32">
      <c r="A2513" s="11"/>
      <c r="B2513" s="11" t="s">
        <v>7914</v>
      </c>
      <c r="C2513" s="11"/>
      <c r="D2513" s="11"/>
      <c r="E2513" s="54" t="s">
        <v>7273</v>
      </c>
      <c r="F2513" s="54" t="s">
        <v>1035</v>
      </c>
      <c r="G2513" s="54" t="s">
        <v>7264</v>
      </c>
      <c r="H2513" s="49" t="s">
        <v>7915</v>
      </c>
      <c r="I2513" s="49">
        <v>2</v>
      </c>
      <c r="J2513" s="11" t="s">
        <v>35</v>
      </c>
      <c r="K2513" s="27" t="s">
        <v>36</v>
      </c>
      <c r="L2513" s="63" t="s">
        <v>40</v>
      </c>
      <c r="M2513" s="64"/>
      <c r="N2513" s="65" t="s">
        <v>7911</v>
      </c>
      <c r="O2513" s="66">
        <v>2</v>
      </c>
      <c r="P2513" s="67">
        <f>O2513+SUMIF(IN!F:F,Inventory!H:H,IN!M:M)-SUMIF(OUT!F:F,Inventory!H:H,OUT!M:M)</f>
        <v>2</v>
      </c>
      <c r="Q2513" s="5"/>
      <c r="R2513" s="75">
        <f t="shared" si="78"/>
        <v>0</v>
      </c>
      <c r="S2513" s="75"/>
      <c r="T2513" s="11">
        <v>15</v>
      </c>
      <c r="U2513" s="11" t="s">
        <v>44</v>
      </c>
      <c r="V2513" s="11"/>
      <c r="W2513" s="11">
        <v>1000</v>
      </c>
      <c r="X2513" s="11">
        <v>30</v>
      </c>
      <c r="Y2513" s="11"/>
      <c r="Z2513" s="11">
        <v>0</v>
      </c>
      <c r="AA2513" s="11">
        <v>4</v>
      </c>
      <c r="AB2513" s="11">
        <v>5</v>
      </c>
      <c r="AC2513" s="11">
        <v>5</v>
      </c>
      <c r="AD2513" s="11">
        <v>5</v>
      </c>
      <c r="AE2513" s="11">
        <v>5</v>
      </c>
      <c r="AF2513" s="11">
        <f t="shared" si="79"/>
        <v>4.9</v>
      </c>
    </row>
    <row r="2514" ht="50" customHeight="1" spans="1:32">
      <c r="A2514" s="11"/>
      <c r="B2514" s="11" t="s">
        <v>7916</v>
      </c>
      <c r="C2514" s="11"/>
      <c r="D2514" s="11"/>
      <c r="E2514" s="54" t="s">
        <v>7273</v>
      </c>
      <c r="F2514" s="54" t="s">
        <v>1035</v>
      </c>
      <c r="G2514" s="54" t="s">
        <v>7264</v>
      </c>
      <c r="H2514" s="49" t="s">
        <v>7917</v>
      </c>
      <c r="I2514" s="50">
        <v>2</v>
      </c>
      <c r="J2514" s="11" t="s">
        <v>35</v>
      </c>
      <c r="K2514" s="27" t="s">
        <v>36</v>
      </c>
      <c r="L2514" s="63" t="s">
        <v>40</v>
      </c>
      <c r="M2514" s="64"/>
      <c r="N2514" s="65" t="s">
        <v>7911</v>
      </c>
      <c r="O2514" s="66">
        <v>4</v>
      </c>
      <c r="P2514" s="67">
        <f>O2514+SUMIF(IN!F:F,Inventory!H:H,IN!M:M)-SUMIF(OUT!F:F,Inventory!H:H,OUT!M:M)</f>
        <v>4</v>
      </c>
      <c r="Q2514" s="5"/>
      <c r="R2514" s="75">
        <f t="shared" si="78"/>
        <v>0</v>
      </c>
      <c r="S2514" s="75"/>
      <c r="T2514" s="11">
        <v>15</v>
      </c>
      <c r="U2514" s="11" t="s">
        <v>44</v>
      </c>
      <c r="V2514" s="11"/>
      <c r="W2514" s="11">
        <v>1000</v>
      </c>
      <c r="X2514" s="11">
        <v>30</v>
      </c>
      <c r="Y2514" s="11"/>
      <c r="Z2514" s="11">
        <v>0</v>
      </c>
      <c r="AA2514" s="11">
        <v>5</v>
      </c>
      <c r="AB2514" s="11">
        <v>5</v>
      </c>
      <c r="AC2514" s="11">
        <v>5</v>
      </c>
      <c r="AD2514" s="11">
        <v>4</v>
      </c>
      <c r="AE2514" s="11">
        <v>5</v>
      </c>
      <c r="AF2514" s="11">
        <f t="shared" si="79"/>
        <v>4.7</v>
      </c>
    </row>
    <row r="2515" ht="50" customHeight="1" spans="1:32">
      <c r="A2515" s="11"/>
      <c r="B2515" s="11" t="s">
        <v>7918</v>
      </c>
      <c r="C2515" s="11"/>
      <c r="D2515" s="11"/>
      <c r="E2515" s="54" t="s">
        <v>7263</v>
      </c>
      <c r="F2515" s="54" t="s">
        <v>1035</v>
      </c>
      <c r="G2515" s="54" t="s">
        <v>7264</v>
      </c>
      <c r="H2515" s="49" t="s">
        <v>7919</v>
      </c>
      <c r="I2515" s="50">
        <v>2</v>
      </c>
      <c r="J2515" s="11" t="s">
        <v>35</v>
      </c>
      <c r="K2515" s="27" t="s">
        <v>36</v>
      </c>
      <c r="L2515" s="63" t="s">
        <v>40</v>
      </c>
      <c r="M2515" s="64"/>
      <c r="N2515" s="65" t="s">
        <v>7911</v>
      </c>
      <c r="O2515" s="66">
        <v>3</v>
      </c>
      <c r="P2515" s="67">
        <f>O2515+SUMIF(IN!F:F,Inventory!H:H,IN!M:M)-SUMIF(OUT!F:F,Inventory!H:H,OUT!M:M)</f>
        <v>3</v>
      </c>
      <c r="Q2515" s="5"/>
      <c r="R2515" s="75">
        <f t="shared" si="78"/>
        <v>0</v>
      </c>
      <c r="S2515" s="75"/>
      <c r="T2515" s="11">
        <v>15</v>
      </c>
      <c r="U2515" s="11" t="s">
        <v>44</v>
      </c>
      <c r="V2515" s="11"/>
      <c r="W2515" s="11">
        <v>1000</v>
      </c>
      <c r="X2515" s="11">
        <v>30</v>
      </c>
      <c r="Y2515" s="11"/>
      <c r="Z2515" s="11">
        <v>0</v>
      </c>
      <c r="AA2515" s="11">
        <v>5</v>
      </c>
      <c r="AB2515" s="11">
        <v>5</v>
      </c>
      <c r="AC2515" s="11">
        <v>5</v>
      </c>
      <c r="AD2515" s="11">
        <v>4</v>
      </c>
      <c r="AE2515" s="11">
        <v>5</v>
      </c>
      <c r="AF2515" s="11">
        <f t="shared" si="79"/>
        <v>4.7</v>
      </c>
    </row>
    <row r="2516" ht="50" customHeight="1" spans="1:32">
      <c r="A2516" s="11"/>
      <c r="B2516" s="11" t="s">
        <v>7920</v>
      </c>
      <c r="C2516" s="11"/>
      <c r="D2516" s="11"/>
      <c r="E2516" s="54" t="s">
        <v>7263</v>
      </c>
      <c r="F2516" s="54" t="s">
        <v>1035</v>
      </c>
      <c r="G2516" s="54" t="s">
        <v>7264</v>
      </c>
      <c r="H2516" s="49" t="s">
        <v>7921</v>
      </c>
      <c r="I2516" s="50">
        <v>2</v>
      </c>
      <c r="J2516" s="11" t="s">
        <v>35</v>
      </c>
      <c r="K2516" s="27" t="s">
        <v>36</v>
      </c>
      <c r="L2516" s="63" t="s">
        <v>40</v>
      </c>
      <c r="M2516" s="64"/>
      <c r="N2516" s="65" t="s">
        <v>7911</v>
      </c>
      <c r="O2516" s="66">
        <v>12</v>
      </c>
      <c r="P2516" s="67" t="s">
        <v>3681</v>
      </c>
      <c r="Q2516" s="5"/>
      <c r="R2516" s="75">
        <f t="shared" si="78"/>
        <v>0</v>
      </c>
      <c r="S2516" s="75"/>
      <c r="T2516" s="11">
        <v>15</v>
      </c>
      <c r="U2516" s="11" t="s">
        <v>44</v>
      </c>
      <c r="V2516" s="11"/>
      <c r="W2516" s="11">
        <v>1000</v>
      </c>
      <c r="X2516" s="11">
        <v>30</v>
      </c>
      <c r="Y2516" s="11"/>
      <c r="Z2516" s="11">
        <v>0</v>
      </c>
      <c r="AA2516" s="11">
        <v>3</v>
      </c>
      <c r="AB2516" s="11">
        <v>5</v>
      </c>
      <c r="AC2516" s="11">
        <v>5</v>
      </c>
      <c r="AD2516" s="11">
        <v>5</v>
      </c>
      <c r="AE2516" s="11">
        <v>5</v>
      </c>
      <c r="AF2516" s="11">
        <f t="shared" si="79"/>
        <v>4.8</v>
      </c>
    </row>
    <row r="2517" ht="50" customHeight="1" spans="1:32">
      <c r="A2517" s="11"/>
      <c r="B2517" s="11" t="s">
        <v>7922</v>
      </c>
      <c r="C2517" s="11"/>
      <c r="D2517" s="11"/>
      <c r="E2517" s="54" t="s">
        <v>7263</v>
      </c>
      <c r="F2517" s="54" t="s">
        <v>1035</v>
      </c>
      <c r="G2517" s="54" t="s">
        <v>7264</v>
      </c>
      <c r="H2517" s="49" t="s">
        <v>7923</v>
      </c>
      <c r="I2517" s="50">
        <v>2</v>
      </c>
      <c r="J2517" s="11" t="s">
        <v>35</v>
      </c>
      <c r="K2517" s="27" t="s">
        <v>36</v>
      </c>
      <c r="L2517" s="63" t="s">
        <v>40</v>
      </c>
      <c r="M2517" s="64"/>
      <c r="N2517" s="66" t="s">
        <v>7911</v>
      </c>
      <c r="O2517" s="66">
        <v>7</v>
      </c>
      <c r="P2517" s="67">
        <f>O2517+SUMIF(IN!F:F,Inventory!H:H,IN!M:M)-SUMIF(OUT!F:F,Inventory!H:H,OUT!M:M)</f>
        <v>7</v>
      </c>
      <c r="Q2517" s="5"/>
      <c r="R2517" s="75">
        <f t="shared" si="78"/>
        <v>0</v>
      </c>
      <c r="S2517" s="75"/>
      <c r="T2517" s="11">
        <v>15</v>
      </c>
      <c r="U2517" s="11" t="s">
        <v>44</v>
      </c>
      <c r="V2517" s="11"/>
      <c r="W2517" s="11">
        <v>1000</v>
      </c>
      <c r="X2517" s="11">
        <v>30</v>
      </c>
      <c r="Y2517" s="11"/>
      <c r="Z2517" s="11">
        <v>0</v>
      </c>
      <c r="AA2517" s="11">
        <v>5</v>
      </c>
      <c r="AB2517" s="11">
        <v>2</v>
      </c>
      <c r="AC2517" s="11">
        <v>5</v>
      </c>
      <c r="AD2517" s="11">
        <v>5</v>
      </c>
      <c r="AE2517" s="11">
        <v>5</v>
      </c>
      <c r="AF2517" s="11">
        <f t="shared" si="79"/>
        <v>4.7</v>
      </c>
    </row>
    <row r="2518" ht="50" customHeight="1" spans="1:32">
      <c r="A2518" s="11"/>
      <c r="B2518" s="11" t="s">
        <v>7924</v>
      </c>
      <c r="C2518" s="11"/>
      <c r="D2518" s="11"/>
      <c r="E2518" s="54" t="s">
        <v>7263</v>
      </c>
      <c r="F2518" s="54" t="s">
        <v>1035</v>
      </c>
      <c r="G2518" s="54" t="s">
        <v>7264</v>
      </c>
      <c r="H2518" s="49" t="s">
        <v>7925</v>
      </c>
      <c r="I2518" s="50">
        <v>2</v>
      </c>
      <c r="J2518" s="11" t="s">
        <v>35</v>
      </c>
      <c r="K2518" s="27" t="s">
        <v>36</v>
      </c>
      <c r="L2518" s="63" t="s">
        <v>40</v>
      </c>
      <c r="M2518" s="64"/>
      <c r="N2518" s="65" t="s">
        <v>7911</v>
      </c>
      <c r="O2518" s="66">
        <v>2</v>
      </c>
      <c r="P2518" s="67">
        <f>O2518+SUMIF(IN!F:F,Inventory!H:H,IN!M:M)-SUMIF(OUT!F:F,Inventory!H:H,OUT!M:M)</f>
        <v>2</v>
      </c>
      <c r="Q2518" s="5"/>
      <c r="R2518" s="75">
        <f t="shared" si="78"/>
        <v>0</v>
      </c>
      <c r="S2518" s="75"/>
      <c r="T2518" s="11">
        <v>15</v>
      </c>
      <c r="U2518" s="11" t="s">
        <v>44</v>
      </c>
      <c r="V2518" s="11"/>
      <c r="W2518" s="11">
        <v>1000</v>
      </c>
      <c r="X2518" s="11">
        <v>30</v>
      </c>
      <c r="Y2518" s="11"/>
      <c r="Z2518" s="11">
        <v>0</v>
      </c>
      <c r="AA2518" s="11">
        <v>4</v>
      </c>
      <c r="AB2518" s="11">
        <v>5</v>
      </c>
      <c r="AC2518" s="11">
        <v>5</v>
      </c>
      <c r="AD2518" s="11">
        <v>4</v>
      </c>
      <c r="AE2518" s="11">
        <v>5</v>
      </c>
      <c r="AF2518" s="11">
        <f t="shared" si="79"/>
        <v>4.6</v>
      </c>
    </row>
    <row r="2519" ht="50" customHeight="1" spans="1:32">
      <c r="A2519" s="11"/>
      <c r="B2519" s="11" t="s">
        <v>7926</v>
      </c>
      <c r="C2519" s="11"/>
      <c r="D2519" s="11"/>
      <c r="E2519" s="54" t="s">
        <v>7263</v>
      </c>
      <c r="F2519" s="54" t="s">
        <v>1035</v>
      </c>
      <c r="G2519" s="54" t="s">
        <v>7264</v>
      </c>
      <c r="H2519" s="49" t="s">
        <v>7927</v>
      </c>
      <c r="I2519" s="50">
        <v>2</v>
      </c>
      <c r="J2519" s="11" t="s">
        <v>35</v>
      </c>
      <c r="K2519" s="27" t="s">
        <v>36</v>
      </c>
      <c r="L2519" s="63" t="s">
        <v>40</v>
      </c>
      <c r="M2519" s="64"/>
      <c r="N2519" s="65" t="s">
        <v>7911</v>
      </c>
      <c r="O2519" s="66">
        <v>2</v>
      </c>
      <c r="P2519" s="67">
        <f>O2519+SUMIF(IN!F:F,Inventory!H:H,IN!M:M)-SUMIF(OUT!F:F,Inventory!H:H,OUT!M:M)</f>
        <v>2</v>
      </c>
      <c r="Q2519" s="5"/>
      <c r="R2519" s="75">
        <f t="shared" si="78"/>
        <v>0</v>
      </c>
      <c r="S2519" s="75"/>
      <c r="T2519" s="11">
        <v>15</v>
      </c>
      <c r="U2519" s="11" t="s">
        <v>44</v>
      </c>
      <c r="V2519" s="11"/>
      <c r="W2519" s="11">
        <v>1000</v>
      </c>
      <c r="X2519" s="11">
        <v>30</v>
      </c>
      <c r="Y2519" s="11"/>
      <c r="Z2519" s="11">
        <v>0</v>
      </c>
      <c r="AA2519" s="11">
        <v>4</v>
      </c>
      <c r="AB2519" s="11">
        <v>4</v>
      </c>
      <c r="AC2519" s="11">
        <v>5</v>
      </c>
      <c r="AD2519" s="11">
        <v>5</v>
      </c>
      <c r="AE2519" s="11">
        <v>5</v>
      </c>
      <c r="AF2519" s="11">
        <f t="shared" si="79"/>
        <v>4.8</v>
      </c>
    </row>
    <row r="2520" ht="50" customHeight="1" spans="1:32">
      <c r="A2520" s="11"/>
      <c r="B2520" s="11" t="s">
        <v>7928</v>
      </c>
      <c r="C2520" s="11"/>
      <c r="D2520" s="11"/>
      <c r="E2520" s="54" t="s">
        <v>7263</v>
      </c>
      <c r="F2520" s="10" t="s">
        <v>7929</v>
      </c>
      <c r="G2520" s="54" t="s">
        <v>7930</v>
      </c>
      <c r="H2520" s="10" t="s">
        <v>7931</v>
      </c>
      <c r="I2520" s="50">
        <v>1</v>
      </c>
      <c r="J2520" s="79" t="s">
        <v>35</v>
      </c>
      <c r="K2520" s="27" t="s">
        <v>36</v>
      </c>
      <c r="L2520" s="63" t="s">
        <v>40</v>
      </c>
      <c r="M2520" s="64"/>
      <c r="N2520" s="65" t="s">
        <v>7911</v>
      </c>
      <c r="O2520" s="66">
        <v>2</v>
      </c>
      <c r="P2520" s="67">
        <f>O2520+SUMIF(IN!F:F,Inventory!H:H,IN!M:M)-SUMIF(OUT!F:F,Inventory!H:H,OUT!M:M)</f>
        <v>2</v>
      </c>
      <c r="Q2520" s="5"/>
      <c r="R2520" s="75">
        <f t="shared" si="78"/>
        <v>0</v>
      </c>
      <c r="S2520" s="75"/>
      <c r="T2520" s="11">
        <v>15</v>
      </c>
      <c r="U2520" s="11" t="s">
        <v>44</v>
      </c>
      <c r="V2520" s="11"/>
      <c r="W2520" s="11">
        <v>1000</v>
      </c>
      <c r="X2520" s="11"/>
      <c r="Y2520" s="11"/>
      <c r="Z2520" s="11">
        <v>0</v>
      </c>
      <c r="AA2520" s="11">
        <v>3</v>
      </c>
      <c r="AB2520" s="11">
        <v>4</v>
      </c>
      <c r="AC2520" s="11">
        <v>5</v>
      </c>
      <c r="AD2520" s="11">
        <v>5</v>
      </c>
      <c r="AE2520" s="11">
        <v>5</v>
      </c>
      <c r="AF2520" s="11">
        <f t="shared" si="79"/>
        <v>4.7</v>
      </c>
    </row>
    <row r="2521" ht="50" customHeight="1" spans="1:32">
      <c r="A2521" s="11"/>
      <c r="B2521" s="11" t="s">
        <v>7932</v>
      </c>
      <c r="C2521" s="11"/>
      <c r="D2521" s="11"/>
      <c r="E2521" s="54" t="s">
        <v>7263</v>
      </c>
      <c r="F2521" s="10" t="s">
        <v>7929</v>
      </c>
      <c r="G2521" s="54" t="s">
        <v>7930</v>
      </c>
      <c r="H2521" s="49" t="s">
        <v>7933</v>
      </c>
      <c r="I2521" s="49">
        <v>5</v>
      </c>
      <c r="J2521" s="79" t="s">
        <v>35</v>
      </c>
      <c r="K2521" s="27" t="s">
        <v>36</v>
      </c>
      <c r="L2521" s="63" t="s">
        <v>40</v>
      </c>
      <c r="M2521" s="64"/>
      <c r="N2521" s="65" t="s">
        <v>7911</v>
      </c>
      <c r="O2521" s="66">
        <v>14</v>
      </c>
      <c r="P2521" s="67">
        <f>O2521+SUMIF(IN!F:F,Inventory!H:H,IN!M:M)-SUMIF(OUT!F:F,Inventory!H:H,OUT!M:M)</f>
        <v>14</v>
      </c>
      <c r="Q2521" s="5"/>
      <c r="R2521" s="75">
        <f t="shared" si="78"/>
        <v>0</v>
      </c>
      <c r="S2521" s="75"/>
      <c r="T2521" s="11">
        <v>15</v>
      </c>
      <c r="U2521" s="11" t="s">
        <v>74</v>
      </c>
      <c r="V2521" s="11"/>
      <c r="W2521" s="11">
        <v>1000</v>
      </c>
      <c r="X2521" s="11"/>
      <c r="Y2521" s="11"/>
      <c r="Z2521" s="11">
        <v>0</v>
      </c>
      <c r="AA2521" s="11">
        <v>3</v>
      </c>
      <c r="AB2521" s="11">
        <v>3</v>
      </c>
      <c r="AC2521" s="11">
        <v>5</v>
      </c>
      <c r="AD2521" s="11">
        <v>5</v>
      </c>
      <c r="AE2521" s="11">
        <v>5</v>
      </c>
      <c r="AF2521" s="11">
        <f t="shared" si="79"/>
        <v>4.6</v>
      </c>
    </row>
    <row r="2522" ht="50" customHeight="1" spans="1:32">
      <c r="A2522" s="11"/>
      <c r="B2522" s="11" t="s">
        <v>7934</v>
      </c>
      <c r="C2522" s="11"/>
      <c r="D2522" s="11"/>
      <c r="E2522" s="11" t="s">
        <v>7935</v>
      </c>
      <c r="F2522" s="11" t="s">
        <v>7936</v>
      </c>
      <c r="G2522" s="11" t="s">
        <v>224</v>
      </c>
      <c r="H2522" s="11" t="s">
        <v>7937</v>
      </c>
      <c r="I2522" s="11">
        <v>10</v>
      </c>
      <c r="J2522" s="70" t="s">
        <v>35</v>
      </c>
      <c r="K2522" s="27" t="s">
        <v>36</v>
      </c>
      <c r="L2522" s="63" t="s">
        <v>40</v>
      </c>
      <c r="M2522" s="64"/>
      <c r="N2522" s="65" t="s">
        <v>7911</v>
      </c>
      <c r="O2522" s="66">
        <v>40</v>
      </c>
      <c r="P2522" s="67">
        <f>O2522+SUMIF(IN!F:F,Inventory!H:H,IN!M:M)-SUMIF(OUT!F:F,Inventory!H:H,OUT!M:M)</f>
        <v>40</v>
      </c>
      <c r="Q2522" s="5"/>
      <c r="R2522" s="75">
        <f t="shared" si="78"/>
        <v>0</v>
      </c>
      <c r="S2522" s="75"/>
      <c r="T2522" s="11">
        <v>30</v>
      </c>
      <c r="U2522" s="11" t="s">
        <v>74</v>
      </c>
      <c r="V2522" s="11"/>
      <c r="W2522" s="11">
        <v>1000</v>
      </c>
      <c r="X2522" s="11"/>
      <c r="Y2522" s="11"/>
      <c r="Z2522" s="11">
        <v>0</v>
      </c>
      <c r="AA2522" s="11">
        <v>2</v>
      </c>
      <c r="AB2522" s="11">
        <v>5</v>
      </c>
      <c r="AC2522" s="11">
        <v>5</v>
      </c>
      <c r="AD2522" s="11">
        <v>5</v>
      </c>
      <c r="AE2522" s="11">
        <v>5</v>
      </c>
      <c r="AF2522" s="11">
        <f t="shared" si="79"/>
        <v>4.7</v>
      </c>
    </row>
    <row r="2523" ht="50" customHeight="1" spans="1:32">
      <c r="A2523" s="11"/>
      <c r="B2523" s="11" t="s">
        <v>7938</v>
      </c>
      <c r="C2523" s="11"/>
      <c r="D2523" s="11"/>
      <c r="E2523" s="11" t="s">
        <v>7939</v>
      </c>
      <c r="F2523" s="11" t="s">
        <v>7940</v>
      </c>
      <c r="G2523" s="11" t="s">
        <v>224</v>
      </c>
      <c r="H2523" s="11" t="s">
        <v>7941</v>
      </c>
      <c r="I2523" s="11">
        <v>1</v>
      </c>
      <c r="J2523" s="69" t="s">
        <v>35</v>
      </c>
      <c r="K2523" s="27" t="s">
        <v>36</v>
      </c>
      <c r="L2523" s="63" t="s">
        <v>40</v>
      </c>
      <c r="M2523" s="64"/>
      <c r="N2523" s="65" t="s">
        <v>7911</v>
      </c>
      <c r="O2523" s="66">
        <v>2</v>
      </c>
      <c r="P2523" s="67">
        <f>O2523+SUMIF(IN!F:F,Inventory!H:H,IN!M:M)-SUMIF(OUT!F:F,Inventory!H:H,OUT!M:M)</f>
        <v>2</v>
      </c>
      <c r="Q2523" s="5"/>
      <c r="R2523" s="75">
        <f t="shared" si="78"/>
        <v>0</v>
      </c>
      <c r="S2523" s="75"/>
      <c r="T2523" s="11">
        <v>30</v>
      </c>
      <c r="U2523" s="11" t="s">
        <v>74</v>
      </c>
      <c r="V2523" s="11"/>
      <c r="W2523" s="11">
        <v>1000</v>
      </c>
      <c r="X2523" s="11"/>
      <c r="Y2523" s="11"/>
      <c r="Z2523" s="11">
        <v>0</v>
      </c>
      <c r="AA2523" s="11">
        <v>3</v>
      </c>
      <c r="AB2523" s="11">
        <v>5</v>
      </c>
      <c r="AC2523" s="11">
        <v>4</v>
      </c>
      <c r="AD2523" s="11">
        <v>5</v>
      </c>
      <c r="AE2523" s="11">
        <v>5</v>
      </c>
      <c r="AF2523" s="11">
        <f t="shared" si="79"/>
        <v>4.6</v>
      </c>
    </row>
    <row r="2524" ht="50" customHeight="1" spans="1:32">
      <c r="A2524" s="11"/>
      <c r="B2524" s="11" t="s">
        <v>7942</v>
      </c>
      <c r="C2524" s="11"/>
      <c r="D2524" s="11"/>
      <c r="E2524" s="11" t="s">
        <v>7943</v>
      </c>
      <c r="F2524" s="11" t="s">
        <v>7313</v>
      </c>
      <c r="G2524" s="11" t="s">
        <v>224</v>
      </c>
      <c r="H2524" s="11" t="s">
        <v>7943</v>
      </c>
      <c r="I2524" s="50">
        <v>1</v>
      </c>
      <c r="J2524" s="69" t="s">
        <v>35</v>
      </c>
      <c r="K2524" s="27" t="s">
        <v>36</v>
      </c>
      <c r="L2524" s="63" t="s">
        <v>40</v>
      </c>
      <c r="M2524" s="64"/>
      <c r="N2524" s="65" t="s">
        <v>7911</v>
      </c>
      <c r="O2524" s="66">
        <v>0</v>
      </c>
      <c r="P2524" s="67">
        <f>O2524+SUMIF(IN!F:F,Inventory!H:H,IN!M:M)-SUMIF(OUT!F:F,Inventory!H:H,OUT!M:M)</f>
        <v>0</v>
      </c>
      <c r="Q2524" s="5"/>
      <c r="R2524" s="75">
        <f t="shared" si="78"/>
        <v>0</v>
      </c>
      <c r="S2524" s="75"/>
      <c r="T2524" s="11">
        <v>30</v>
      </c>
      <c r="U2524" s="11" t="s">
        <v>44</v>
      </c>
      <c r="V2524" s="11" t="s">
        <v>52</v>
      </c>
      <c r="W2524" s="11">
        <v>1000</v>
      </c>
      <c r="X2524" s="11"/>
      <c r="Y2524" s="11"/>
      <c r="Z2524" s="11">
        <v>0</v>
      </c>
      <c r="AA2524" s="11">
        <v>5</v>
      </c>
      <c r="AB2524" s="11">
        <v>3</v>
      </c>
      <c r="AC2524" s="11">
        <v>5</v>
      </c>
      <c r="AD2524" s="11">
        <v>5</v>
      </c>
      <c r="AE2524" s="11">
        <v>5</v>
      </c>
      <c r="AF2524" s="11">
        <f t="shared" si="79"/>
        <v>4.8</v>
      </c>
    </row>
    <row r="2525" ht="50" customHeight="1" spans="1:32">
      <c r="A2525" s="11"/>
      <c r="B2525" s="11" t="s">
        <v>7944</v>
      </c>
      <c r="C2525" s="11"/>
      <c r="D2525" s="11"/>
      <c r="E2525" s="11" t="s">
        <v>7945</v>
      </c>
      <c r="F2525" s="11" t="s">
        <v>7946</v>
      </c>
      <c r="G2525" s="11" t="s">
        <v>628</v>
      </c>
      <c r="H2525" s="11" t="s">
        <v>7947</v>
      </c>
      <c r="I2525" s="50">
        <v>1</v>
      </c>
      <c r="J2525" s="54" t="s">
        <v>35</v>
      </c>
      <c r="K2525" s="27" t="s">
        <v>36</v>
      </c>
      <c r="L2525" s="63" t="s">
        <v>40</v>
      </c>
      <c r="M2525" s="64"/>
      <c r="N2525" s="65" t="s">
        <v>7911</v>
      </c>
      <c r="O2525" s="66">
        <v>5</v>
      </c>
      <c r="P2525" s="67">
        <f>O2525+SUMIF(IN!F:F,Inventory!H:H,IN!M:M)-SUMIF(OUT!F:F,Inventory!H:H,OUT!M:M)</f>
        <v>5</v>
      </c>
      <c r="Q2525" s="5"/>
      <c r="R2525" s="75">
        <f t="shared" si="78"/>
        <v>0</v>
      </c>
      <c r="S2525" s="75"/>
      <c r="T2525" s="11">
        <v>15</v>
      </c>
      <c r="U2525" s="11" t="s">
        <v>44</v>
      </c>
      <c r="V2525" s="11"/>
      <c r="W2525" s="11">
        <v>1000</v>
      </c>
      <c r="X2525" s="11"/>
      <c r="Y2525" s="11"/>
      <c r="Z2525" s="11">
        <v>0</v>
      </c>
      <c r="AA2525" s="11">
        <v>4</v>
      </c>
      <c r="AB2525" s="11">
        <v>3</v>
      </c>
      <c r="AC2525" s="11">
        <v>5</v>
      </c>
      <c r="AD2525" s="11">
        <v>5</v>
      </c>
      <c r="AE2525" s="11">
        <v>5</v>
      </c>
      <c r="AF2525" s="11">
        <f t="shared" si="79"/>
        <v>4.7</v>
      </c>
    </row>
    <row r="2526" ht="50" customHeight="1" spans="1:32">
      <c r="A2526" s="11"/>
      <c r="B2526" s="11" t="s">
        <v>7948</v>
      </c>
      <c r="C2526" s="11"/>
      <c r="D2526" s="11"/>
      <c r="E2526" s="11" t="s">
        <v>7949</v>
      </c>
      <c r="F2526" s="11" t="s">
        <v>7295</v>
      </c>
      <c r="G2526" s="11" t="s">
        <v>224</v>
      </c>
      <c r="H2526" s="11" t="s">
        <v>7950</v>
      </c>
      <c r="I2526" s="54">
        <v>3</v>
      </c>
      <c r="J2526" s="54" t="s">
        <v>35</v>
      </c>
      <c r="K2526" s="27" t="s">
        <v>36</v>
      </c>
      <c r="L2526" s="63" t="s">
        <v>40</v>
      </c>
      <c r="M2526" s="64"/>
      <c r="N2526" s="66" t="s">
        <v>7911</v>
      </c>
      <c r="O2526" s="66">
        <v>8</v>
      </c>
      <c r="P2526" s="67">
        <f>O2526+SUMIF(IN!F:F,Inventory!H:H,IN!M:M)-SUMIF(OUT!F:F,Inventory!H:H,OUT!M:M)</f>
        <v>8</v>
      </c>
      <c r="Q2526" s="5"/>
      <c r="R2526" s="75">
        <f t="shared" si="78"/>
        <v>0</v>
      </c>
      <c r="S2526" s="75"/>
      <c r="T2526" s="11">
        <v>30</v>
      </c>
      <c r="U2526" s="11" t="s">
        <v>44</v>
      </c>
      <c r="V2526" s="11"/>
      <c r="W2526" s="11">
        <v>1825</v>
      </c>
      <c r="X2526" s="11"/>
      <c r="Y2526" s="11"/>
      <c r="Z2526" s="11">
        <v>0</v>
      </c>
      <c r="AA2526" s="11">
        <v>5</v>
      </c>
      <c r="AB2526" s="11">
        <v>5</v>
      </c>
      <c r="AC2526" s="11">
        <v>5</v>
      </c>
      <c r="AD2526" s="11">
        <v>4</v>
      </c>
      <c r="AE2526" s="11">
        <v>5</v>
      </c>
      <c r="AF2526" s="11">
        <f t="shared" si="79"/>
        <v>4.7</v>
      </c>
    </row>
    <row r="2527" ht="50" customHeight="1" spans="1:32">
      <c r="A2527" s="11"/>
      <c r="B2527" s="11" t="s">
        <v>7951</v>
      </c>
      <c r="C2527" s="11"/>
      <c r="D2527" s="11"/>
      <c r="E2527" s="11" t="s">
        <v>7949</v>
      </c>
      <c r="F2527" s="11" t="s">
        <v>7295</v>
      </c>
      <c r="G2527" s="11" t="s">
        <v>224</v>
      </c>
      <c r="H2527" s="11" t="s">
        <v>7952</v>
      </c>
      <c r="I2527" s="54">
        <v>20</v>
      </c>
      <c r="J2527" s="54" t="s">
        <v>35</v>
      </c>
      <c r="K2527" s="27" t="s">
        <v>36</v>
      </c>
      <c r="L2527" s="27" t="s">
        <v>40</v>
      </c>
      <c r="M2527" s="64"/>
      <c r="N2527" s="66" t="s">
        <v>7911</v>
      </c>
      <c r="O2527" s="66">
        <v>13</v>
      </c>
      <c r="P2527" s="67">
        <f>O2527+SUMIF(IN!F:F,Inventory!H:H,IN!M:M)-SUMIF(OUT!F:F,Inventory!H:H,OUT!M:M)</f>
        <v>30</v>
      </c>
      <c r="Q2527" s="5"/>
      <c r="R2527" s="75">
        <f t="shared" si="78"/>
        <v>0</v>
      </c>
      <c r="S2527" s="75"/>
      <c r="T2527" s="11">
        <v>30</v>
      </c>
      <c r="U2527" s="11" t="s">
        <v>44</v>
      </c>
      <c r="V2527" s="11" t="s">
        <v>52</v>
      </c>
      <c r="W2527" s="11">
        <v>1825</v>
      </c>
      <c r="X2527" s="11">
        <v>15</v>
      </c>
      <c r="Y2527" s="11"/>
      <c r="Z2527" s="11">
        <v>0</v>
      </c>
      <c r="AA2527" s="11">
        <v>3</v>
      </c>
      <c r="AB2527" s="11">
        <v>4</v>
      </c>
      <c r="AC2527" s="11">
        <v>5</v>
      </c>
      <c r="AD2527" s="11">
        <v>5</v>
      </c>
      <c r="AE2527" s="11">
        <v>5</v>
      </c>
      <c r="AF2527" s="11">
        <f t="shared" si="79"/>
        <v>4.7</v>
      </c>
    </row>
    <row r="2528" ht="50" customHeight="1" spans="1:32">
      <c r="A2528" s="11"/>
      <c r="B2528" s="11" t="s">
        <v>7953</v>
      </c>
      <c r="C2528" s="11"/>
      <c r="D2528" s="11"/>
      <c r="E2528" s="11" t="s">
        <v>7949</v>
      </c>
      <c r="F2528" s="11" t="s">
        <v>7295</v>
      </c>
      <c r="G2528" s="11" t="s">
        <v>224</v>
      </c>
      <c r="H2528" s="11" t="s">
        <v>7954</v>
      </c>
      <c r="I2528" s="54">
        <v>20</v>
      </c>
      <c r="J2528" s="54" t="s">
        <v>35</v>
      </c>
      <c r="K2528" s="27" t="s">
        <v>36</v>
      </c>
      <c r="L2528" s="63" t="s">
        <v>40</v>
      </c>
      <c r="M2528" s="64"/>
      <c r="N2528" s="66" t="s">
        <v>7911</v>
      </c>
      <c r="O2528" s="66">
        <v>27</v>
      </c>
      <c r="P2528" s="67">
        <f>O2528+SUMIF(IN!F:F,Inventory!H:H,IN!M:M)-SUMIF(OUT!F:F,Inventory!H:H,OUT!M:M)</f>
        <v>41</v>
      </c>
      <c r="Q2528" s="5"/>
      <c r="R2528" s="75">
        <f t="shared" si="78"/>
        <v>0</v>
      </c>
      <c r="S2528" s="75"/>
      <c r="T2528" s="11">
        <v>30</v>
      </c>
      <c r="U2528" s="11" t="s">
        <v>44</v>
      </c>
      <c r="V2528" s="11"/>
      <c r="W2528" s="11">
        <v>1825</v>
      </c>
      <c r="X2528" s="11"/>
      <c r="Y2528" s="11"/>
      <c r="Z2528" s="11">
        <v>0</v>
      </c>
      <c r="AA2528" s="11">
        <v>5</v>
      </c>
      <c r="AB2528" s="11">
        <v>5</v>
      </c>
      <c r="AC2528" s="11">
        <v>5</v>
      </c>
      <c r="AD2528" s="11">
        <v>5</v>
      </c>
      <c r="AE2528" s="11">
        <v>4</v>
      </c>
      <c r="AF2528" s="11">
        <f t="shared" si="79"/>
        <v>4.7</v>
      </c>
    </row>
    <row r="2529" ht="50" customHeight="1" spans="1:32">
      <c r="A2529" s="11"/>
      <c r="B2529" s="11" t="s">
        <v>7955</v>
      </c>
      <c r="C2529" s="11"/>
      <c r="D2529" s="11"/>
      <c r="E2529" s="11" t="s">
        <v>7949</v>
      </c>
      <c r="F2529" s="11" t="s">
        <v>7295</v>
      </c>
      <c r="G2529" s="11" t="s">
        <v>224</v>
      </c>
      <c r="H2529" s="11" t="s">
        <v>7956</v>
      </c>
      <c r="I2529" s="54">
        <v>1</v>
      </c>
      <c r="J2529" s="54" t="s">
        <v>35</v>
      </c>
      <c r="K2529" s="27" t="s">
        <v>36</v>
      </c>
      <c r="L2529" s="63" t="s">
        <v>40</v>
      </c>
      <c r="M2529" s="64"/>
      <c r="N2529" s="66" t="s">
        <v>7911</v>
      </c>
      <c r="O2529" s="66">
        <v>27</v>
      </c>
      <c r="P2529" s="67">
        <f>O2529+SUMIF(IN!F:F,Inventory!H:H,IN!M:M)-SUMIF(OUT!F:F,Inventory!H:H,OUT!M:M)</f>
        <v>57</v>
      </c>
      <c r="Q2529" s="5"/>
      <c r="R2529" s="75">
        <f t="shared" si="78"/>
        <v>0</v>
      </c>
      <c r="S2529" s="75"/>
      <c r="T2529" s="11">
        <v>30</v>
      </c>
      <c r="U2529" s="11" t="s">
        <v>44</v>
      </c>
      <c r="V2529" s="11"/>
      <c r="W2529" s="11">
        <v>1000</v>
      </c>
      <c r="X2529" s="11"/>
      <c r="Y2529" s="11"/>
      <c r="Z2529" s="11">
        <v>0</v>
      </c>
      <c r="AA2529" s="11">
        <v>4</v>
      </c>
      <c r="AB2529" s="11">
        <v>3</v>
      </c>
      <c r="AC2529" s="11">
        <v>5</v>
      </c>
      <c r="AD2529" s="11">
        <v>5</v>
      </c>
      <c r="AE2529" s="11">
        <v>5</v>
      </c>
      <c r="AF2529" s="11">
        <f t="shared" si="79"/>
        <v>4.7</v>
      </c>
    </row>
    <row r="2530" ht="50" customHeight="1" spans="1:32">
      <c r="A2530" s="11"/>
      <c r="B2530" s="11" t="s">
        <v>7957</v>
      </c>
      <c r="C2530" s="11"/>
      <c r="D2530" s="11"/>
      <c r="E2530" s="11" t="s">
        <v>7958</v>
      </c>
      <c r="F2530" s="11" t="s">
        <v>7295</v>
      </c>
      <c r="G2530" s="11" t="s">
        <v>7959</v>
      </c>
      <c r="H2530" s="11" t="s">
        <v>7960</v>
      </c>
      <c r="I2530" s="54">
        <v>5</v>
      </c>
      <c r="J2530" s="54" t="s">
        <v>35</v>
      </c>
      <c r="K2530" s="27" t="s">
        <v>36</v>
      </c>
      <c r="L2530" s="63" t="s">
        <v>40</v>
      </c>
      <c r="M2530" s="64"/>
      <c r="N2530" s="66" t="s">
        <v>7911</v>
      </c>
      <c r="O2530" s="66">
        <v>32</v>
      </c>
      <c r="P2530" s="67">
        <f>O2530+SUMIF(IN!F:F,Inventory!H:H,IN!M:M)-SUMIF(OUT!F:F,Inventory!H:H,OUT!M:M)</f>
        <v>32</v>
      </c>
      <c r="Q2530" s="5"/>
      <c r="R2530" s="75">
        <f t="shared" si="78"/>
        <v>0</v>
      </c>
      <c r="S2530" s="75"/>
      <c r="T2530" s="11">
        <v>30</v>
      </c>
      <c r="U2530" s="11" t="s">
        <v>44</v>
      </c>
      <c r="V2530" s="11" t="s">
        <v>52</v>
      </c>
      <c r="W2530" s="11">
        <v>1095</v>
      </c>
      <c r="X2530" s="11"/>
      <c r="Y2530" s="11"/>
      <c r="Z2530" s="11">
        <v>0</v>
      </c>
      <c r="AA2530" s="11">
        <v>5</v>
      </c>
      <c r="AB2530" s="11">
        <v>1</v>
      </c>
      <c r="AC2530" s="11">
        <v>5</v>
      </c>
      <c r="AD2530" s="11">
        <v>5</v>
      </c>
      <c r="AE2530" s="11">
        <v>5</v>
      </c>
      <c r="AF2530" s="11">
        <f t="shared" si="79"/>
        <v>4.6</v>
      </c>
    </row>
    <row r="2531" ht="50" customHeight="1" spans="1:32">
      <c r="A2531" s="11"/>
      <c r="B2531" s="11" t="s">
        <v>7961</v>
      </c>
      <c r="C2531" s="11"/>
      <c r="D2531" s="11"/>
      <c r="E2531" s="11" t="s">
        <v>7263</v>
      </c>
      <c r="F2531" s="11" t="s">
        <v>7303</v>
      </c>
      <c r="G2531" s="11" t="s">
        <v>7316</v>
      </c>
      <c r="H2531" s="11" t="s">
        <v>7962</v>
      </c>
      <c r="I2531" s="50">
        <v>1</v>
      </c>
      <c r="J2531" s="69" t="s">
        <v>35</v>
      </c>
      <c r="K2531" s="27" t="s">
        <v>36</v>
      </c>
      <c r="L2531" s="63" t="s">
        <v>40</v>
      </c>
      <c r="M2531" s="64"/>
      <c r="N2531" s="66" t="s">
        <v>7911</v>
      </c>
      <c r="O2531" s="66">
        <v>2</v>
      </c>
      <c r="P2531" s="67">
        <f>O2531+SUMIF(IN!F:F,Inventory!H:H,IN!M:M)-SUMIF(OUT!F:F,Inventory!H:H,OUT!M:M)</f>
        <v>2</v>
      </c>
      <c r="Q2531" s="5"/>
      <c r="R2531" s="75">
        <f t="shared" si="78"/>
        <v>0</v>
      </c>
      <c r="S2531" s="75"/>
      <c r="T2531" s="11">
        <v>30</v>
      </c>
      <c r="U2531" s="11" t="s">
        <v>74</v>
      </c>
      <c r="V2531" s="11"/>
      <c r="W2531" s="11">
        <v>1000</v>
      </c>
      <c r="X2531" s="11">
        <v>30</v>
      </c>
      <c r="Y2531" s="11"/>
      <c r="Z2531" s="11">
        <v>0</v>
      </c>
      <c r="AA2531" s="11">
        <v>5</v>
      </c>
      <c r="AB2531" s="11">
        <v>5</v>
      </c>
      <c r="AC2531" s="11">
        <v>5</v>
      </c>
      <c r="AD2531" s="11">
        <v>5</v>
      </c>
      <c r="AE2531" s="11">
        <v>5</v>
      </c>
      <c r="AF2531" s="11">
        <f t="shared" si="79"/>
        <v>5</v>
      </c>
    </row>
    <row r="2532" ht="50" customHeight="1" spans="1:32">
      <c r="A2532" s="11"/>
      <c r="B2532" s="11" t="s">
        <v>7963</v>
      </c>
      <c r="C2532" s="11"/>
      <c r="D2532" s="11"/>
      <c r="E2532" s="11" t="s">
        <v>7263</v>
      </c>
      <c r="F2532" s="11" t="s">
        <v>7303</v>
      </c>
      <c r="G2532" s="11" t="s">
        <v>7316</v>
      </c>
      <c r="H2532" s="11">
        <v>600934</v>
      </c>
      <c r="I2532" s="50">
        <v>1</v>
      </c>
      <c r="J2532" s="69" t="s">
        <v>35</v>
      </c>
      <c r="K2532" s="27" t="s">
        <v>36</v>
      </c>
      <c r="L2532" s="63" t="s">
        <v>40</v>
      </c>
      <c r="M2532" s="64"/>
      <c r="N2532" s="66" t="s">
        <v>7911</v>
      </c>
      <c r="O2532" s="66">
        <v>2</v>
      </c>
      <c r="P2532" s="67">
        <f>O2532+SUMIF(IN!F:F,Inventory!H:H,IN!M:M)-SUMIF(OUT!F:F,Inventory!H:H,OUT!M:M)</f>
        <v>2</v>
      </c>
      <c r="Q2532" s="5"/>
      <c r="R2532" s="75">
        <f t="shared" si="78"/>
        <v>0</v>
      </c>
      <c r="S2532" s="75"/>
      <c r="T2532" s="11">
        <v>30</v>
      </c>
      <c r="U2532" s="11" t="s">
        <v>74</v>
      </c>
      <c r="V2532" s="11"/>
      <c r="W2532" s="11">
        <v>1000</v>
      </c>
      <c r="X2532" s="11">
        <v>30</v>
      </c>
      <c r="Y2532" s="11"/>
      <c r="Z2532" s="11">
        <v>0</v>
      </c>
      <c r="AA2532" s="11">
        <v>5</v>
      </c>
      <c r="AB2532" s="11">
        <v>4</v>
      </c>
      <c r="AC2532" s="11">
        <v>4</v>
      </c>
      <c r="AD2532" s="11">
        <v>5</v>
      </c>
      <c r="AE2532" s="11">
        <v>5</v>
      </c>
      <c r="AF2532" s="11">
        <f t="shared" si="79"/>
        <v>4.7</v>
      </c>
    </row>
    <row r="2533" ht="50" customHeight="1" spans="1:32">
      <c r="A2533" s="11"/>
      <c r="B2533" s="11" t="s">
        <v>7964</v>
      </c>
      <c r="C2533" s="11"/>
      <c r="D2533" s="11"/>
      <c r="E2533" s="11" t="s">
        <v>7442</v>
      </c>
      <c r="F2533" s="10" t="s">
        <v>1398</v>
      </c>
      <c r="G2533" s="11" t="s">
        <v>7316</v>
      </c>
      <c r="H2533" s="11" t="s">
        <v>7965</v>
      </c>
      <c r="I2533" s="50">
        <v>1</v>
      </c>
      <c r="J2533" s="69" t="s">
        <v>35</v>
      </c>
      <c r="K2533" s="27" t="s">
        <v>36</v>
      </c>
      <c r="L2533" s="27" t="s">
        <v>40</v>
      </c>
      <c r="M2533" s="64"/>
      <c r="N2533" s="66" t="s">
        <v>7911</v>
      </c>
      <c r="O2533" s="66">
        <v>2</v>
      </c>
      <c r="P2533" s="67">
        <f>O2533+SUMIF(IN!F:F,Inventory!H:H,IN!M:M)-SUMIF(OUT!F:F,Inventory!H:H,OUT!M:M)</f>
        <v>2</v>
      </c>
      <c r="Q2533" s="5"/>
      <c r="R2533" s="75">
        <f t="shared" si="78"/>
        <v>0</v>
      </c>
      <c r="S2533" s="75"/>
      <c r="T2533" s="11">
        <v>30</v>
      </c>
      <c r="U2533" s="11" t="s">
        <v>40</v>
      </c>
      <c r="V2533" s="11"/>
      <c r="W2533" s="11">
        <v>1000</v>
      </c>
      <c r="X2533" s="11">
        <v>30</v>
      </c>
      <c r="Y2533" s="11"/>
      <c r="Z2533" s="11">
        <v>0</v>
      </c>
      <c r="AA2533" s="11">
        <v>5</v>
      </c>
      <c r="AB2533" s="11">
        <v>4</v>
      </c>
      <c r="AC2533" s="11">
        <v>5</v>
      </c>
      <c r="AD2533" s="11">
        <v>4</v>
      </c>
      <c r="AE2533" s="11">
        <v>5</v>
      </c>
      <c r="AF2533" s="11">
        <f t="shared" si="79"/>
        <v>4.6</v>
      </c>
    </row>
    <row r="2534" ht="50" customHeight="1" spans="1:32">
      <c r="A2534" s="11"/>
      <c r="B2534" s="11" t="s">
        <v>7966</v>
      </c>
      <c r="C2534" s="11"/>
      <c r="D2534" s="11"/>
      <c r="E2534" s="11" t="s">
        <v>7263</v>
      </c>
      <c r="F2534" s="11" t="s">
        <v>7303</v>
      </c>
      <c r="G2534" s="11" t="s">
        <v>2922</v>
      </c>
      <c r="H2534" s="11" t="s">
        <v>7967</v>
      </c>
      <c r="I2534" s="50">
        <v>2</v>
      </c>
      <c r="J2534" s="69" t="s">
        <v>35</v>
      </c>
      <c r="K2534" s="27" t="s">
        <v>36</v>
      </c>
      <c r="L2534" s="27" t="s">
        <v>40</v>
      </c>
      <c r="M2534" s="64"/>
      <c r="N2534" s="66" t="s">
        <v>7911</v>
      </c>
      <c r="O2534" s="66">
        <v>4</v>
      </c>
      <c r="P2534" s="67">
        <f>O2534+SUMIF(IN!F:F,Inventory!H:H,IN!M:M)-SUMIF(OUT!F:F,Inventory!H:H,OUT!M:M)</f>
        <v>4</v>
      </c>
      <c r="Q2534" s="5"/>
      <c r="R2534" s="75">
        <f t="shared" si="78"/>
        <v>0</v>
      </c>
      <c r="S2534" s="75"/>
      <c r="T2534" s="11">
        <v>15</v>
      </c>
      <c r="U2534" s="11" t="s">
        <v>44</v>
      </c>
      <c r="V2534" s="10" t="s">
        <v>75</v>
      </c>
      <c r="W2534" s="11">
        <v>1825</v>
      </c>
      <c r="X2534" s="11"/>
      <c r="Y2534" s="11"/>
      <c r="Z2534" s="11">
        <v>0</v>
      </c>
      <c r="AA2534" s="11">
        <v>4</v>
      </c>
      <c r="AB2534" s="11">
        <v>5</v>
      </c>
      <c r="AC2534" s="11">
        <v>4</v>
      </c>
      <c r="AD2534" s="11">
        <v>5</v>
      </c>
      <c r="AE2534" s="11">
        <v>5</v>
      </c>
      <c r="AF2534" s="11">
        <f t="shared" si="79"/>
        <v>4.7</v>
      </c>
    </row>
    <row r="2535" ht="50" customHeight="1" spans="1:32">
      <c r="A2535" s="11"/>
      <c r="B2535" s="11">
        <v>3243</v>
      </c>
      <c r="C2535" s="11"/>
      <c r="D2535" s="11"/>
      <c r="E2535" s="11" t="s">
        <v>7968</v>
      </c>
      <c r="F2535" s="11" t="s">
        <v>7969</v>
      </c>
      <c r="G2535" s="11" t="s">
        <v>224</v>
      </c>
      <c r="H2535" s="11" t="s">
        <v>7970</v>
      </c>
      <c r="I2535" s="50">
        <v>2</v>
      </c>
      <c r="J2535" s="11" t="s">
        <v>35</v>
      </c>
      <c r="K2535" s="27" t="s">
        <v>36</v>
      </c>
      <c r="L2535" s="63" t="s">
        <v>40</v>
      </c>
      <c r="M2535" s="64"/>
      <c r="N2535" s="65" t="s">
        <v>7971</v>
      </c>
      <c r="O2535" s="66">
        <v>7</v>
      </c>
      <c r="P2535" s="67">
        <f>O2535+SUMIF(IN!F:F,Inventory!H:H,IN!M:M)-SUMIF(OUT!F:F,Inventory!H:H,OUT!M:M)</f>
        <v>5</v>
      </c>
      <c r="Q2535" s="5"/>
      <c r="R2535" s="75">
        <f t="shared" si="78"/>
        <v>0</v>
      </c>
      <c r="S2535" s="75"/>
      <c r="T2535" s="11">
        <v>15</v>
      </c>
      <c r="U2535" s="11" t="s">
        <v>44</v>
      </c>
      <c r="V2535" s="10" t="s">
        <v>75</v>
      </c>
      <c r="W2535" s="11">
        <v>3650</v>
      </c>
      <c r="X2535" s="11"/>
      <c r="Y2535" s="11"/>
      <c r="Z2535" s="11">
        <v>0</v>
      </c>
      <c r="AA2535" s="11">
        <v>4</v>
      </c>
      <c r="AB2535" s="11">
        <v>4</v>
      </c>
      <c r="AC2535" s="11">
        <v>5</v>
      </c>
      <c r="AD2535" s="11">
        <v>5</v>
      </c>
      <c r="AE2535" s="11">
        <v>5</v>
      </c>
      <c r="AF2535" s="11">
        <f t="shared" si="79"/>
        <v>4.8</v>
      </c>
    </row>
    <row r="2536" ht="50" customHeight="1" spans="1:32">
      <c r="A2536" s="11"/>
      <c r="B2536" s="11" t="s">
        <v>7972</v>
      </c>
      <c r="C2536" s="11"/>
      <c r="D2536" s="11"/>
      <c r="E2536" s="10" t="s">
        <v>7973</v>
      </c>
      <c r="F2536" s="10" t="s">
        <v>7974</v>
      </c>
      <c r="G2536" s="10" t="s">
        <v>224</v>
      </c>
      <c r="H2536" s="10" t="s">
        <v>7975</v>
      </c>
      <c r="I2536" s="11">
        <v>5</v>
      </c>
      <c r="J2536" s="11" t="s">
        <v>35</v>
      </c>
      <c r="K2536" s="27" t="s">
        <v>36</v>
      </c>
      <c r="L2536" s="63" t="s">
        <v>40</v>
      </c>
      <c r="M2536" s="64"/>
      <c r="N2536" s="65" t="s">
        <v>7971</v>
      </c>
      <c r="O2536" s="66">
        <v>6</v>
      </c>
      <c r="P2536" s="67">
        <f>O2536+SUMIF(IN!F:F,Inventory!H:H,IN!M:M)-SUMIF(OUT!F:F,Inventory!H:H,OUT!M:M)</f>
        <v>6</v>
      </c>
      <c r="Q2536" s="5"/>
      <c r="R2536" s="75">
        <f t="shared" si="78"/>
        <v>0</v>
      </c>
      <c r="S2536" s="75"/>
      <c r="T2536" s="11">
        <v>30</v>
      </c>
      <c r="U2536" s="11" t="s">
        <v>44</v>
      </c>
      <c r="V2536" s="11"/>
      <c r="W2536" s="11">
        <v>3650</v>
      </c>
      <c r="X2536" s="11"/>
      <c r="Y2536" s="11"/>
      <c r="Z2536" s="11">
        <v>0</v>
      </c>
      <c r="AA2536" s="11">
        <v>4</v>
      </c>
      <c r="AB2536" s="11">
        <v>5</v>
      </c>
      <c r="AC2536" s="11">
        <v>4</v>
      </c>
      <c r="AD2536" s="11">
        <v>5</v>
      </c>
      <c r="AE2536" s="11">
        <v>5</v>
      </c>
      <c r="AF2536" s="11">
        <f t="shared" si="79"/>
        <v>4.7</v>
      </c>
    </row>
    <row r="2537" ht="50" customHeight="1" spans="1:32">
      <c r="A2537" s="11"/>
      <c r="B2537" s="11" t="s">
        <v>7976</v>
      </c>
      <c r="C2537" s="11"/>
      <c r="D2537" s="11"/>
      <c r="E2537" s="10" t="s">
        <v>7977</v>
      </c>
      <c r="F2537" s="10" t="s">
        <v>7974</v>
      </c>
      <c r="G2537" s="10" t="s">
        <v>224</v>
      </c>
      <c r="H2537" s="10" t="s">
        <v>7978</v>
      </c>
      <c r="I2537" s="50">
        <v>1</v>
      </c>
      <c r="J2537" s="11" t="s">
        <v>35</v>
      </c>
      <c r="K2537" s="27" t="s">
        <v>36</v>
      </c>
      <c r="L2537" s="63" t="s">
        <v>40</v>
      </c>
      <c r="M2537" s="64"/>
      <c r="N2537" s="65" t="s">
        <v>7971</v>
      </c>
      <c r="O2537" s="66">
        <v>10</v>
      </c>
      <c r="P2537" s="67">
        <f>O2537+SUMIF(IN!F:F,Inventory!H:H,IN!M:M)-SUMIF(OUT!F:F,Inventory!H:H,OUT!M:M)</f>
        <v>10</v>
      </c>
      <c r="Q2537" s="5"/>
      <c r="R2537" s="75">
        <f t="shared" si="78"/>
        <v>0</v>
      </c>
      <c r="S2537" s="75"/>
      <c r="T2537" s="11">
        <v>30</v>
      </c>
      <c r="U2537" s="11" t="s">
        <v>44</v>
      </c>
      <c r="V2537" s="11"/>
      <c r="W2537" s="11">
        <v>1000</v>
      </c>
      <c r="X2537" s="11"/>
      <c r="Y2537" s="11"/>
      <c r="Z2537" s="11">
        <v>0</v>
      </c>
      <c r="AA2537" s="11">
        <v>5</v>
      </c>
      <c r="AB2537" s="11">
        <v>5</v>
      </c>
      <c r="AC2537" s="11">
        <v>3</v>
      </c>
      <c r="AD2537" s="11">
        <v>5</v>
      </c>
      <c r="AE2537" s="11">
        <v>5</v>
      </c>
      <c r="AF2537" s="11">
        <f t="shared" si="79"/>
        <v>4.6</v>
      </c>
    </row>
    <row r="2538" ht="50" customHeight="1" spans="1:32">
      <c r="A2538" s="11"/>
      <c r="B2538" s="11" t="s">
        <v>7979</v>
      </c>
      <c r="C2538" s="11"/>
      <c r="D2538" s="11"/>
      <c r="E2538" s="54" t="s">
        <v>7980</v>
      </c>
      <c r="F2538" s="54" t="s">
        <v>7981</v>
      </c>
      <c r="G2538" s="54" t="s">
        <v>7982</v>
      </c>
      <c r="H2538" s="49" t="s">
        <v>7983</v>
      </c>
      <c r="I2538" s="50">
        <v>1</v>
      </c>
      <c r="J2538" s="54" t="s">
        <v>35</v>
      </c>
      <c r="K2538" s="27" t="s">
        <v>36</v>
      </c>
      <c r="L2538" s="63" t="s">
        <v>40</v>
      </c>
      <c r="M2538" s="64"/>
      <c r="N2538" s="65" t="s">
        <v>7971</v>
      </c>
      <c r="O2538" s="66">
        <v>5</v>
      </c>
      <c r="P2538" s="67">
        <f>O2538+SUMIF(IN!F:F,Inventory!H:H,IN!M:M)-SUMIF(OUT!F:F,Inventory!H:H,OUT!M:M)</f>
        <v>5</v>
      </c>
      <c r="Q2538" s="5"/>
      <c r="R2538" s="75">
        <f t="shared" si="78"/>
        <v>0</v>
      </c>
      <c r="S2538" s="75"/>
      <c r="T2538" s="11">
        <v>30</v>
      </c>
      <c r="U2538" s="11" t="s">
        <v>74</v>
      </c>
      <c r="V2538" s="11"/>
      <c r="W2538" s="11">
        <v>1000</v>
      </c>
      <c r="X2538" s="11"/>
      <c r="Y2538" s="11"/>
      <c r="Z2538" s="11">
        <v>0</v>
      </c>
      <c r="AA2538" s="11">
        <v>3</v>
      </c>
      <c r="AB2538" s="11">
        <v>5</v>
      </c>
      <c r="AC2538" s="11">
        <v>4</v>
      </c>
      <c r="AD2538" s="11">
        <v>5</v>
      </c>
      <c r="AE2538" s="11">
        <v>5</v>
      </c>
      <c r="AF2538" s="11">
        <f t="shared" si="79"/>
        <v>4.6</v>
      </c>
    </row>
    <row r="2539" ht="50" customHeight="1" spans="1:32">
      <c r="A2539" s="11"/>
      <c r="B2539" s="11" t="s">
        <v>7984</v>
      </c>
      <c r="C2539" s="11"/>
      <c r="D2539" s="11"/>
      <c r="E2539" s="10" t="s">
        <v>7985</v>
      </c>
      <c r="F2539" s="54" t="s">
        <v>7986</v>
      </c>
      <c r="G2539" s="54" t="s">
        <v>7982</v>
      </c>
      <c r="H2539" s="49" t="s">
        <v>7987</v>
      </c>
      <c r="I2539" s="50">
        <v>1</v>
      </c>
      <c r="J2539" s="54" t="s">
        <v>35</v>
      </c>
      <c r="K2539" s="27" t="s">
        <v>36</v>
      </c>
      <c r="L2539" s="63" t="s">
        <v>40</v>
      </c>
      <c r="M2539" s="64"/>
      <c r="N2539" s="65" t="s">
        <v>7971</v>
      </c>
      <c r="O2539" s="66">
        <v>1</v>
      </c>
      <c r="P2539" s="67">
        <f>O2539+SUMIF(IN!F:F,Inventory!H:H,IN!M:M)-SUMIF(OUT!F:F,Inventory!H:H,OUT!M:M)</f>
        <v>1</v>
      </c>
      <c r="Q2539" s="5"/>
      <c r="R2539" s="75">
        <f t="shared" si="78"/>
        <v>0</v>
      </c>
      <c r="S2539" s="75"/>
      <c r="T2539" s="11">
        <v>30</v>
      </c>
      <c r="U2539" s="11" t="s">
        <v>74</v>
      </c>
      <c r="V2539" s="11"/>
      <c r="W2539" s="11">
        <v>1000</v>
      </c>
      <c r="X2539" s="11"/>
      <c r="Y2539" s="11"/>
      <c r="Z2539" s="11">
        <v>0</v>
      </c>
      <c r="AA2539" s="11">
        <v>4</v>
      </c>
      <c r="AB2539" s="11">
        <v>4</v>
      </c>
      <c r="AC2539" s="11">
        <v>4</v>
      </c>
      <c r="AD2539" s="11">
        <v>5</v>
      </c>
      <c r="AE2539" s="11">
        <v>5</v>
      </c>
      <c r="AF2539" s="11">
        <f t="shared" si="79"/>
        <v>4.6</v>
      </c>
    </row>
    <row r="2540" ht="50" customHeight="1" spans="1:32">
      <c r="A2540" s="11"/>
      <c r="B2540" s="11" t="s">
        <v>7988</v>
      </c>
      <c r="C2540" s="11"/>
      <c r="D2540" s="11"/>
      <c r="E2540" s="10" t="s">
        <v>7989</v>
      </c>
      <c r="F2540" s="54" t="s">
        <v>7990</v>
      </c>
      <c r="G2540" s="54" t="s">
        <v>7982</v>
      </c>
      <c r="H2540" s="49" t="s">
        <v>7991</v>
      </c>
      <c r="I2540" s="50">
        <v>1</v>
      </c>
      <c r="J2540" s="54" t="s">
        <v>35</v>
      </c>
      <c r="K2540" s="27" t="s">
        <v>36</v>
      </c>
      <c r="L2540" s="27" t="s">
        <v>40</v>
      </c>
      <c r="M2540" s="64"/>
      <c r="N2540" s="65" t="s">
        <v>7971</v>
      </c>
      <c r="O2540" s="66">
        <v>5</v>
      </c>
      <c r="P2540" s="67">
        <f>O2540+SUMIF(IN!F:F,Inventory!H:H,IN!M:M)-SUMIF(OUT!F:F,Inventory!H:H,OUT!M:M)</f>
        <v>4</v>
      </c>
      <c r="Q2540" s="5"/>
      <c r="R2540" s="75">
        <f t="shared" si="78"/>
        <v>0</v>
      </c>
      <c r="S2540" s="75"/>
      <c r="T2540" s="11">
        <v>30</v>
      </c>
      <c r="U2540" s="11" t="s">
        <v>44</v>
      </c>
      <c r="V2540" s="11"/>
      <c r="W2540" s="11">
        <v>1000</v>
      </c>
      <c r="X2540" s="11" t="s">
        <v>516</v>
      </c>
      <c r="Y2540" s="11"/>
      <c r="Z2540" s="11">
        <v>0</v>
      </c>
      <c r="AA2540" s="11">
        <v>2</v>
      </c>
      <c r="AB2540" s="11">
        <v>5</v>
      </c>
      <c r="AC2540" s="11">
        <v>5</v>
      </c>
      <c r="AD2540" s="11">
        <v>5</v>
      </c>
      <c r="AE2540" s="11">
        <v>5</v>
      </c>
      <c r="AF2540" s="11">
        <f t="shared" si="79"/>
        <v>4.7</v>
      </c>
    </row>
    <row r="2541" ht="50" customHeight="1" spans="1:32">
      <c r="A2541" s="11"/>
      <c r="B2541" s="11" t="s">
        <v>7992</v>
      </c>
      <c r="C2541" s="11"/>
      <c r="D2541" s="85"/>
      <c r="E2541" s="49" t="s">
        <v>7993</v>
      </c>
      <c r="F2541" s="49" t="s">
        <v>7994</v>
      </c>
      <c r="G2541" s="58" t="s">
        <v>628</v>
      </c>
      <c r="H2541" s="49" t="s">
        <v>7995</v>
      </c>
      <c r="I2541" s="50">
        <v>3</v>
      </c>
      <c r="J2541" s="54" t="s">
        <v>35</v>
      </c>
      <c r="K2541" s="27" t="s">
        <v>36</v>
      </c>
      <c r="L2541" s="27" t="s">
        <v>40</v>
      </c>
      <c r="M2541" s="64"/>
      <c r="N2541" s="65" t="s">
        <v>7971</v>
      </c>
      <c r="O2541" s="66">
        <v>6</v>
      </c>
      <c r="P2541" s="67">
        <f>O2541+SUMIF(IN!F:F,Inventory!H:H,IN!M:M)-SUMIF(OUT!F:F,Inventory!H:H,OUT!M:M)</f>
        <v>6</v>
      </c>
      <c r="Q2541" s="5"/>
      <c r="R2541" s="75">
        <f t="shared" si="78"/>
        <v>0</v>
      </c>
      <c r="S2541" s="75"/>
      <c r="T2541" s="11">
        <v>30</v>
      </c>
      <c r="U2541" s="11" t="s">
        <v>44</v>
      </c>
      <c r="V2541" s="11"/>
      <c r="W2541" s="11">
        <v>3650</v>
      </c>
      <c r="X2541" s="11">
        <v>30</v>
      </c>
      <c r="Y2541" s="11"/>
      <c r="Z2541" s="11">
        <v>0</v>
      </c>
      <c r="AA2541" s="11">
        <v>5</v>
      </c>
      <c r="AB2541" s="11">
        <v>3</v>
      </c>
      <c r="AC2541" s="11">
        <v>5</v>
      </c>
      <c r="AD2541" s="11">
        <v>5</v>
      </c>
      <c r="AE2541" s="11">
        <v>5</v>
      </c>
      <c r="AF2541" s="11">
        <f t="shared" si="79"/>
        <v>4.8</v>
      </c>
    </row>
    <row r="2542" ht="50" customHeight="1" spans="1:32">
      <c r="A2542" s="11"/>
      <c r="B2542" s="11" t="s">
        <v>7996</v>
      </c>
      <c r="C2542" s="11"/>
      <c r="D2542" s="11"/>
      <c r="E2542" s="49" t="s">
        <v>7993</v>
      </c>
      <c r="F2542" s="49" t="s">
        <v>7994</v>
      </c>
      <c r="G2542" s="10" t="s">
        <v>224</v>
      </c>
      <c r="H2542" s="11" t="s">
        <v>7997</v>
      </c>
      <c r="I2542" s="11">
        <v>1</v>
      </c>
      <c r="J2542" s="54" t="s">
        <v>35</v>
      </c>
      <c r="K2542" s="27" t="s">
        <v>36</v>
      </c>
      <c r="L2542" s="27" t="s">
        <v>40</v>
      </c>
      <c r="M2542" s="64"/>
      <c r="N2542" s="65" t="s">
        <v>7971</v>
      </c>
      <c r="O2542" s="66">
        <v>7</v>
      </c>
      <c r="P2542" s="67">
        <f>O2542+SUMIF(IN!F:F,Inventory!H:H,IN!M:M)-SUMIF(OUT!F:F,Inventory!H:H,OUT!M:M)</f>
        <v>7</v>
      </c>
      <c r="Q2542" s="5"/>
      <c r="R2542" s="75">
        <f t="shared" si="78"/>
        <v>0</v>
      </c>
      <c r="S2542" s="75"/>
      <c r="T2542" s="11">
        <v>30</v>
      </c>
      <c r="U2542" s="11" t="s">
        <v>74</v>
      </c>
      <c r="V2542" s="11"/>
      <c r="W2542" s="11">
        <v>1000</v>
      </c>
      <c r="X2542" s="11"/>
      <c r="Y2542" s="11"/>
      <c r="Z2542" s="11">
        <v>0</v>
      </c>
      <c r="AA2542" s="11">
        <v>5</v>
      </c>
      <c r="AB2542" s="11">
        <v>5</v>
      </c>
      <c r="AC2542" s="11">
        <v>4</v>
      </c>
      <c r="AD2542" s="11">
        <v>5</v>
      </c>
      <c r="AE2542" s="11">
        <v>5</v>
      </c>
      <c r="AF2542" s="11">
        <f t="shared" si="79"/>
        <v>4.8</v>
      </c>
    </row>
    <row r="2543" ht="50" customHeight="1" spans="1:32">
      <c r="A2543" s="11"/>
      <c r="B2543" s="11" t="s">
        <v>7998</v>
      </c>
      <c r="C2543" s="11"/>
      <c r="D2543" s="11"/>
      <c r="E2543" s="54" t="s">
        <v>7999</v>
      </c>
      <c r="F2543" s="54" t="s">
        <v>8000</v>
      </c>
      <c r="G2543" s="54" t="s">
        <v>7982</v>
      </c>
      <c r="H2543" s="11" t="s">
        <v>8001</v>
      </c>
      <c r="I2543" s="50">
        <v>1</v>
      </c>
      <c r="J2543" s="69" t="s">
        <v>35</v>
      </c>
      <c r="K2543" s="27" t="s">
        <v>36</v>
      </c>
      <c r="L2543" s="63" t="s">
        <v>40</v>
      </c>
      <c r="M2543" s="64"/>
      <c r="N2543" s="65" t="s">
        <v>7971</v>
      </c>
      <c r="O2543" s="66">
        <v>6</v>
      </c>
      <c r="P2543" s="67">
        <f>O2543+SUMIF(IN!F:F,Inventory!H:H,IN!M:M)-SUMIF(OUT!F:F,Inventory!H:H,OUT!M:M)</f>
        <v>6</v>
      </c>
      <c r="Q2543" s="5"/>
      <c r="R2543" s="75">
        <f t="shared" si="78"/>
        <v>0</v>
      </c>
      <c r="S2543" s="75"/>
      <c r="T2543" s="11">
        <v>30</v>
      </c>
      <c r="U2543" s="11" t="s">
        <v>74</v>
      </c>
      <c r="V2543" s="11"/>
      <c r="W2543" s="11">
        <v>1000</v>
      </c>
      <c r="X2543" s="11"/>
      <c r="Y2543" s="11"/>
      <c r="Z2543" s="11">
        <v>0</v>
      </c>
      <c r="AA2543" s="11">
        <v>2</v>
      </c>
      <c r="AB2543" s="11">
        <v>4</v>
      </c>
      <c r="AC2543" s="11">
        <v>5</v>
      </c>
      <c r="AD2543" s="11">
        <v>5</v>
      </c>
      <c r="AE2543" s="11">
        <v>5</v>
      </c>
      <c r="AF2543" s="11">
        <f t="shared" si="79"/>
        <v>4.6</v>
      </c>
    </row>
    <row r="2544" ht="50" customHeight="1" spans="1:32">
      <c r="A2544" s="11"/>
      <c r="B2544" s="11" t="s">
        <v>8002</v>
      </c>
      <c r="C2544" s="11"/>
      <c r="D2544" s="11"/>
      <c r="E2544" s="54" t="s">
        <v>8003</v>
      </c>
      <c r="F2544" s="54" t="s">
        <v>8004</v>
      </c>
      <c r="G2544" s="54" t="s">
        <v>7982</v>
      </c>
      <c r="H2544" s="11" t="s">
        <v>8005</v>
      </c>
      <c r="I2544" s="11">
        <v>1</v>
      </c>
      <c r="J2544" s="69" t="s">
        <v>35</v>
      </c>
      <c r="K2544" s="27" t="s">
        <v>36</v>
      </c>
      <c r="L2544" s="63" t="s">
        <v>40</v>
      </c>
      <c r="M2544" s="64"/>
      <c r="N2544" s="65" t="s">
        <v>7971</v>
      </c>
      <c r="O2544" s="66">
        <v>2</v>
      </c>
      <c r="P2544" s="67">
        <f>O2544+SUMIF(IN!F:F,Inventory!H:H,IN!M:M)-SUMIF(OUT!F:F,Inventory!H:H,OUT!M:M)</f>
        <v>2</v>
      </c>
      <c r="Q2544" s="5"/>
      <c r="R2544" s="75">
        <f t="shared" si="78"/>
        <v>0</v>
      </c>
      <c r="S2544" s="75"/>
      <c r="T2544" s="11">
        <v>30</v>
      </c>
      <c r="U2544" s="11" t="s">
        <v>74</v>
      </c>
      <c r="V2544" s="11"/>
      <c r="W2544" s="11">
        <v>3650</v>
      </c>
      <c r="X2544" s="11"/>
      <c r="Y2544" s="11"/>
      <c r="Z2544" s="11">
        <v>0</v>
      </c>
      <c r="AA2544" s="11">
        <v>2</v>
      </c>
      <c r="AB2544" s="11">
        <v>4</v>
      </c>
      <c r="AC2544" s="11">
        <v>5</v>
      </c>
      <c r="AD2544" s="11">
        <v>5</v>
      </c>
      <c r="AE2544" s="11">
        <v>5</v>
      </c>
      <c r="AF2544" s="11">
        <f t="shared" si="79"/>
        <v>4.6</v>
      </c>
    </row>
    <row r="2545" ht="50" customHeight="1" spans="1:32">
      <c r="A2545" s="11"/>
      <c r="B2545" s="11" t="s">
        <v>8006</v>
      </c>
      <c r="C2545" s="11"/>
      <c r="D2545" s="11"/>
      <c r="E2545" s="11" t="s">
        <v>8007</v>
      </c>
      <c r="F2545" s="11" t="s">
        <v>469</v>
      </c>
      <c r="G2545" s="11" t="s">
        <v>224</v>
      </c>
      <c r="H2545" s="11" t="s">
        <v>8008</v>
      </c>
      <c r="I2545" s="50">
        <v>1</v>
      </c>
      <c r="J2545" s="54" t="s">
        <v>35</v>
      </c>
      <c r="K2545" s="27" t="s">
        <v>36</v>
      </c>
      <c r="L2545" s="63" t="s">
        <v>40</v>
      </c>
      <c r="M2545" s="64"/>
      <c r="N2545" s="65" t="s">
        <v>7971</v>
      </c>
      <c r="O2545" s="66">
        <v>21</v>
      </c>
      <c r="P2545" s="67">
        <f>O2545+SUMIF(IN!F:F,Inventory!H:H,IN!M:M)-SUMIF(OUT!F:F,Inventory!H:H,OUT!M:M)</f>
        <v>21</v>
      </c>
      <c r="Q2545" s="5"/>
      <c r="R2545" s="75">
        <f t="shared" si="78"/>
        <v>0</v>
      </c>
      <c r="S2545" s="75"/>
      <c r="T2545" s="11">
        <v>30</v>
      </c>
      <c r="U2545" s="11" t="s">
        <v>74</v>
      </c>
      <c r="V2545" s="11"/>
      <c r="W2545" s="11">
        <v>3650</v>
      </c>
      <c r="X2545" s="11"/>
      <c r="Y2545" s="11"/>
      <c r="Z2545" s="11">
        <v>0</v>
      </c>
      <c r="AA2545" s="11">
        <v>5</v>
      </c>
      <c r="AB2545" s="11">
        <v>5</v>
      </c>
      <c r="AC2545" s="11">
        <v>5</v>
      </c>
      <c r="AD2545" s="11">
        <v>4</v>
      </c>
      <c r="AE2545" s="11">
        <v>5</v>
      </c>
      <c r="AF2545" s="11">
        <f t="shared" si="79"/>
        <v>4.7</v>
      </c>
    </row>
    <row r="2546" ht="50" customHeight="1" spans="1:32">
      <c r="A2546" s="11"/>
      <c r="B2546" s="11" t="s">
        <v>8009</v>
      </c>
      <c r="C2546" s="11"/>
      <c r="D2546" s="11"/>
      <c r="E2546" s="54" t="s">
        <v>8010</v>
      </c>
      <c r="F2546" s="54" t="s">
        <v>8011</v>
      </c>
      <c r="G2546" s="54" t="s">
        <v>7982</v>
      </c>
      <c r="H2546" s="11" t="s">
        <v>8012</v>
      </c>
      <c r="I2546" s="11">
        <v>1</v>
      </c>
      <c r="J2546" s="69" t="s">
        <v>35</v>
      </c>
      <c r="K2546" s="27" t="s">
        <v>36</v>
      </c>
      <c r="L2546" s="63" t="s">
        <v>40</v>
      </c>
      <c r="M2546" s="64"/>
      <c r="N2546" s="65" t="s">
        <v>7971</v>
      </c>
      <c r="O2546" s="66">
        <v>2</v>
      </c>
      <c r="P2546" s="67">
        <f>O2546+SUMIF(IN!F:F,Inventory!H:H,IN!M:M)-SUMIF(OUT!F:F,Inventory!H:H,OUT!M:M)</f>
        <v>2</v>
      </c>
      <c r="Q2546" s="5"/>
      <c r="R2546" s="75">
        <f t="shared" si="78"/>
        <v>0</v>
      </c>
      <c r="S2546" s="75"/>
      <c r="T2546" s="11">
        <v>30</v>
      </c>
      <c r="U2546" s="11" t="s">
        <v>74</v>
      </c>
      <c r="V2546" s="11"/>
      <c r="W2546" s="11">
        <v>3650</v>
      </c>
      <c r="X2546" s="11"/>
      <c r="Y2546" s="11"/>
      <c r="Z2546" s="11">
        <v>0</v>
      </c>
      <c r="AA2546" s="11">
        <v>2</v>
      </c>
      <c r="AB2546" s="11">
        <v>5</v>
      </c>
      <c r="AC2546" s="11">
        <v>5</v>
      </c>
      <c r="AD2546" s="11">
        <v>5</v>
      </c>
      <c r="AE2546" s="11">
        <v>5</v>
      </c>
      <c r="AF2546" s="11">
        <f t="shared" si="79"/>
        <v>4.7</v>
      </c>
    </row>
    <row r="2547" ht="50" customHeight="1" spans="1:32">
      <c r="A2547" s="11"/>
      <c r="B2547" s="11" t="s">
        <v>8013</v>
      </c>
      <c r="C2547" s="11"/>
      <c r="D2547" s="11"/>
      <c r="E2547" s="11" t="s">
        <v>7973</v>
      </c>
      <c r="F2547" s="11" t="s">
        <v>469</v>
      </c>
      <c r="G2547" s="10" t="s">
        <v>224</v>
      </c>
      <c r="H2547" s="11" t="s">
        <v>8014</v>
      </c>
      <c r="I2547" s="11">
        <v>5</v>
      </c>
      <c r="J2547" s="69" t="s">
        <v>35</v>
      </c>
      <c r="K2547" s="27" t="s">
        <v>36</v>
      </c>
      <c r="L2547" s="63" t="s">
        <v>40</v>
      </c>
      <c r="M2547" s="64"/>
      <c r="N2547" s="65" t="s">
        <v>7971</v>
      </c>
      <c r="O2547" s="66">
        <v>20</v>
      </c>
      <c r="P2547" s="67">
        <f>O2547+SUMIF(IN!F:F,Inventory!H:H,IN!M:M)-SUMIF(OUT!F:F,Inventory!H:H,OUT!M:M)</f>
        <v>20</v>
      </c>
      <c r="Q2547" s="5"/>
      <c r="R2547" s="75">
        <f t="shared" si="78"/>
        <v>0</v>
      </c>
      <c r="S2547" s="75"/>
      <c r="T2547" s="11">
        <v>30</v>
      </c>
      <c r="U2547" s="11" t="s">
        <v>74</v>
      </c>
      <c r="V2547" s="11"/>
      <c r="W2547" s="11">
        <v>3650</v>
      </c>
      <c r="X2547" s="11">
        <v>30</v>
      </c>
      <c r="Y2547" s="11"/>
      <c r="Z2547" s="11">
        <v>0</v>
      </c>
      <c r="AA2547" s="11">
        <v>5</v>
      </c>
      <c r="AB2547" s="11">
        <v>3</v>
      </c>
      <c r="AC2547" s="11">
        <v>4</v>
      </c>
      <c r="AD2547" s="11">
        <v>5</v>
      </c>
      <c r="AE2547" s="11">
        <v>5</v>
      </c>
      <c r="AF2547" s="11">
        <f t="shared" si="79"/>
        <v>4.6</v>
      </c>
    </row>
    <row r="2548" ht="50" customHeight="1" spans="1:32">
      <c r="A2548" s="11"/>
      <c r="B2548" s="11" t="s">
        <v>8015</v>
      </c>
      <c r="C2548" s="11"/>
      <c r="D2548" s="11"/>
      <c r="E2548" s="11" t="s">
        <v>7973</v>
      </c>
      <c r="F2548" s="11" t="s">
        <v>469</v>
      </c>
      <c r="G2548" s="10" t="s">
        <v>224</v>
      </c>
      <c r="H2548" s="11" t="s">
        <v>8016</v>
      </c>
      <c r="I2548" s="11">
        <v>5</v>
      </c>
      <c r="J2548" s="69" t="s">
        <v>35</v>
      </c>
      <c r="K2548" s="27" t="s">
        <v>36</v>
      </c>
      <c r="L2548" s="63" t="s">
        <v>40</v>
      </c>
      <c r="M2548" s="64"/>
      <c r="N2548" s="65" t="s">
        <v>7971</v>
      </c>
      <c r="O2548" s="66">
        <v>5</v>
      </c>
      <c r="P2548" s="67">
        <f>O2548+SUMIF(IN!F:F,Inventory!H:H,IN!M:M)-SUMIF(OUT!F:F,Inventory!H:H,OUT!M:M)</f>
        <v>5</v>
      </c>
      <c r="Q2548" s="5"/>
      <c r="R2548" s="75">
        <f t="shared" si="78"/>
        <v>0</v>
      </c>
      <c r="S2548" s="75"/>
      <c r="T2548" s="11">
        <v>30</v>
      </c>
      <c r="U2548" s="11" t="s">
        <v>44</v>
      </c>
      <c r="V2548" s="11"/>
      <c r="W2548" s="11">
        <v>3650</v>
      </c>
      <c r="X2548" s="11">
        <v>30</v>
      </c>
      <c r="Y2548" s="11"/>
      <c r="Z2548" s="11">
        <v>0</v>
      </c>
      <c r="AA2548" s="11">
        <v>4</v>
      </c>
      <c r="AB2548" s="11">
        <v>5</v>
      </c>
      <c r="AC2548" s="11">
        <v>5</v>
      </c>
      <c r="AD2548" s="11">
        <v>4</v>
      </c>
      <c r="AE2548" s="11">
        <v>5</v>
      </c>
      <c r="AF2548" s="11">
        <f t="shared" si="79"/>
        <v>4.6</v>
      </c>
    </row>
    <row r="2549" ht="50" customHeight="1" spans="1:32">
      <c r="A2549" s="11"/>
      <c r="B2549" s="11" t="s">
        <v>8017</v>
      </c>
      <c r="C2549" s="11"/>
      <c r="D2549" s="11"/>
      <c r="E2549" s="11" t="s">
        <v>8018</v>
      </c>
      <c r="F2549" s="10" t="s">
        <v>7994</v>
      </c>
      <c r="G2549" s="11" t="s">
        <v>224</v>
      </c>
      <c r="H2549" s="11" t="s">
        <v>8019</v>
      </c>
      <c r="I2549" s="50">
        <v>5</v>
      </c>
      <c r="J2549" s="54" t="s">
        <v>35</v>
      </c>
      <c r="K2549" s="27" t="s">
        <v>36</v>
      </c>
      <c r="L2549" s="63" t="s">
        <v>40</v>
      </c>
      <c r="M2549" s="64"/>
      <c r="N2549" s="65" t="s">
        <v>7971</v>
      </c>
      <c r="O2549" s="66">
        <v>20</v>
      </c>
      <c r="P2549" s="67">
        <f>O2549+SUMIF(IN!F:F,Inventory!H:H,IN!M:M)-SUMIF(OUT!F:F,Inventory!H:H,OUT!M:M)</f>
        <v>20</v>
      </c>
      <c r="Q2549" s="5"/>
      <c r="R2549" s="75">
        <f t="shared" si="78"/>
        <v>0</v>
      </c>
      <c r="S2549" s="75"/>
      <c r="T2549" s="11">
        <v>15</v>
      </c>
      <c r="U2549" s="11" t="s">
        <v>40</v>
      </c>
      <c r="V2549" s="11"/>
      <c r="W2549" s="11">
        <v>3650</v>
      </c>
      <c r="X2549" s="11">
        <v>15</v>
      </c>
      <c r="Y2549" s="11"/>
      <c r="Z2549" s="11">
        <v>0</v>
      </c>
      <c r="AA2549" s="11">
        <v>4</v>
      </c>
      <c r="AB2549" s="11">
        <v>5</v>
      </c>
      <c r="AC2549" s="11">
        <v>5</v>
      </c>
      <c r="AD2549" s="11">
        <v>5</v>
      </c>
      <c r="AE2549" s="11">
        <v>5</v>
      </c>
      <c r="AF2549" s="11">
        <f t="shared" si="79"/>
        <v>4.9</v>
      </c>
    </row>
    <row r="2550" ht="50" customHeight="1" spans="1:32">
      <c r="A2550" s="11"/>
      <c r="B2550" s="11" t="s">
        <v>8020</v>
      </c>
      <c r="C2550" s="11"/>
      <c r="D2550" s="11"/>
      <c r="E2550" s="11" t="s">
        <v>7949</v>
      </c>
      <c r="F2550" s="11" t="s">
        <v>7295</v>
      </c>
      <c r="G2550" s="11" t="s">
        <v>224</v>
      </c>
      <c r="H2550" s="11" t="s">
        <v>8021</v>
      </c>
      <c r="I2550" s="54">
        <v>1</v>
      </c>
      <c r="J2550" s="54" t="s">
        <v>35</v>
      </c>
      <c r="K2550" s="27" t="s">
        <v>36</v>
      </c>
      <c r="L2550" s="63" t="s">
        <v>40</v>
      </c>
      <c r="M2550" s="64"/>
      <c r="N2550" s="66" t="s">
        <v>7971</v>
      </c>
      <c r="O2550" s="66">
        <v>6</v>
      </c>
      <c r="P2550" s="67">
        <f>O2550+SUMIF(IN!F:F,Inventory!H:H,IN!M:M)-SUMIF(OUT!F:F,Inventory!H:H,OUT!M:M)</f>
        <v>6</v>
      </c>
      <c r="Q2550" s="5"/>
      <c r="R2550" s="75">
        <f t="shared" si="78"/>
        <v>0</v>
      </c>
      <c r="S2550" s="75"/>
      <c r="T2550" s="11">
        <v>30</v>
      </c>
      <c r="U2550" s="11" t="s">
        <v>44</v>
      </c>
      <c r="V2550" s="11"/>
      <c r="W2550" s="11">
        <v>1825</v>
      </c>
      <c r="X2550" s="11">
        <v>30</v>
      </c>
      <c r="Y2550" s="11"/>
      <c r="Z2550" s="11">
        <v>0</v>
      </c>
      <c r="AA2550" s="11">
        <v>1</v>
      </c>
      <c r="AB2550" s="11">
        <v>5</v>
      </c>
      <c r="AC2550" s="11">
        <v>5</v>
      </c>
      <c r="AD2550" s="11">
        <v>5</v>
      </c>
      <c r="AE2550" s="11">
        <v>5</v>
      </c>
      <c r="AF2550" s="11">
        <f t="shared" si="79"/>
        <v>4.6</v>
      </c>
    </row>
    <row r="2551" ht="50" customHeight="1" spans="1:32">
      <c r="A2551" s="11"/>
      <c r="B2551" s="11" t="s">
        <v>8022</v>
      </c>
      <c r="C2551" s="11"/>
      <c r="D2551" s="11"/>
      <c r="E2551" s="11" t="s">
        <v>7949</v>
      </c>
      <c r="F2551" s="11" t="s">
        <v>7295</v>
      </c>
      <c r="G2551" s="11" t="s">
        <v>8023</v>
      </c>
      <c r="H2551" s="11" t="s">
        <v>8024</v>
      </c>
      <c r="I2551" s="54">
        <v>5</v>
      </c>
      <c r="J2551" s="54" t="s">
        <v>35</v>
      </c>
      <c r="K2551" s="27" t="s">
        <v>36</v>
      </c>
      <c r="L2551" s="63" t="s">
        <v>40</v>
      </c>
      <c r="M2551" s="64"/>
      <c r="N2551" s="66" t="s">
        <v>7971</v>
      </c>
      <c r="O2551" s="66">
        <v>39</v>
      </c>
      <c r="P2551" s="67">
        <f>O2551+SUMIF(IN!F:F,Inventory!H:H,IN!M:M)-SUMIF(OUT!F:F,Inventory!H:H,OUT!M:M)</f>
        <v>38</v>
      </c>
      <c r="Q2551" s="5"/>
      <c r="R2551" s="75">
        <f t="shared" si="78"/>
        <v>0</v>
      </c>
      <c r="S2551" s="75"/>
      <c r="T2551" s="11">
        <v>30</v>
      </c>
      <c r="U2551" s="11" t="s">
        <v>44</v>
      </c>
      <c r="V2551" s="11"/>
      <c r="W2551" s="11">
        <v>1095</v>
      </c>
      <c r="X2551" s="11"/>
      <c r="Y2551" s="11"/>
      <c r="Z2551" s="11">
        <v>0</v>
      </c>
      <c r="AA2551" s="11">
        <v>4</v>
      </c>
      <c r="AB2551" s="11">
        <v>5</v>
      </c>
      <c r="AC2551" s="11">
        <v>4</v>
      </c>
      <c r="AD2551" s="11">
        <v>5</v>
      </c>
      <c r="AE2551" s="11">
        <v>5</v>
      </c>
      <c r="AF2551" s="11">
        <f t="shared" si="79"/>
        <v>4.7</v>
      </c>
    </row>
    <row r="2552" ht="50" customHeight="1" spans="1:32">
      <c r="A2552" s="11"/>
      <c r="B2552" s="11" t="s">
        <v>8025</v>
      </c>
      <c r="C2552" s="11"/>
      <c r="D2552" s="11"/>
      <c r="E2552" s="11" t="s">
        <v>8018</v>
      </c>
      <c r="F2552" s="49" t="s">
        <v>7994</v>
      </c>
      <c r="G2552" s="11" t="s">
        <v>224</v>
      </c>
      <c r="H2552" s="11" t="s">
        <v>8026</v>
      </c>
      <c r="I2552" s="50">
        <v>1</v>
      </c>
      <c r="J2552" s="54" t="s">
        <v>35</v>
      </c>
      <c r="K2552" s="27" t="s">
        <v>36</v>
      </c>
      <c r="L2552" s="63" t="s">
        <v>40</v>
      </c>
      <c r="M2552" s="64"/>
      <c r="N2552" s="66" t="s">
        <v>7971</v>
      </c>
      <c r="O2552" s="66">
        <v>9</v>
      </c>
      <c r="P2552" s="67">
        <f>O2552+SUMIF(IN!F:F,Inventory!H:H,IN!M:M)-SUMIF(OUT!F:F,Inventory!H:H,OUT!M:M)</f>
        <v>9</v>
      </c>
      <c r="Q2552" s="5"/>
      <c r="R2552" s="75">
        <f t="shared" si="78"/>
        <v>0</v>
      </c>
      <c r="S2552" s="75"/>
      <c r="T2552" s="11">
        <v>30</v>
      </c>
      <c r="U2552" s="11" t="s">
        <v>40</v>
      </c>
      <c r="V2552" s="11"/>
      <c r="W2552" s="11">
        <v>1000</v>
      </c>
      <c r="X2552" s="11">
        <v>30</v>
      </c>
      <c r="Y2552" s="11"/>
      <c r="Z2552" s="11">
        <v>0</v>
      </c>
      <c r="AA2552" s="11">
        <v>5</v>
      </c>
      <c r="AB2552" s="11">
        <v>5</v>
      </c>
      <c r="AC2552" s="11">
        <v>5</v>
      </c>
      <c r="AD2552" s="11">
        <v>4</v>
      </c>
      <c r="AE2552" s="11">
        <v>5</v>
      </c>
      <c r="AF2552" s="11">
        <f t="shared" si="79"/>
        <v>4.7</v>
      </c>
    </row>
    <row r="2553" ht="50" customHeight="1" spans="1:32">
      <c r="A2553" s="11"/>
      <c r="B2553" s="11" t="s">
        <v>8027</v>
      </c>
      <c r="C2553" s="11"/>
      <c r="D2553" s="11"/>
      <c r="E2553" s="11" t="s">
        <v>8018</v>
      </c>
      <c r="F2553" s="49" t="s">
        <v>7994</v>
      </c>
      <c r="G2553" s="11" t="s">
        <v>224</v>
      </c>
      <c r="H2553" s="11" t="s">
        <v>8028</v>
      </c>
      <c r="I2553" s="50">
        <v>1</v>
      </c>
      <c r="J2553" s="54" t="s">
        <v>35</v>
      </c>
      <c r="K2553" s="27" t="s">
        <v>36</v>
      </c>
      <c r="L2553" s="63" t="s">
        <v>40</v>
      </c>
      <c r="M2553" s="64"/>
      <c r="N2553" s="66" t="s">
        <v>7971</v>
      </c>
      <c r="O2553" s="66">
        <v>14</v>
      </c>
      <c r="P2553" s="67">
        <f>O2553+SUMIF(IN!F:F,Inventory!H:H,IN!M:M)-SUMIF(OUT!F:F,Inventory!H:H,OUT!M:M)</f>
        <v>14</v>
      </c>
      <c r="Q2553" s="5"/>
      <c r="R2553" s="75">
        <f t="shared" si="78"/>
        <v>0</v>
      </c>
      <c r="S2553" s="75"/>
      <c r="T2553" s="11">
        <v>30</v>
      </c>
      <c r="U2553" s="11" t="s">
        <v>40</v>
      </c>
      <c r="V2553" s="11"/>
      <c r="W2553" s="11">
        <v>3650</v>
      </c>
      <c r="X2553" s="11">
        <v>30</v>
      </c>
      <c r="Y2553" s="11"/>
      <c r="Z2553" s="11">
        <v>0</v>
      </c>
      <c r="AA2553" s="11">
        <v>5</v>
      </c>
      <c r="AB2553" s="11">
        <v>5</v>
      </c>
      <c r="AC2553" s="11">
        <v>5</v>
      </c>
      <c r="AD2553" s="11">
        <v>5</v>
      </c>
      <c r="AE2553" s="11">
        <v>4</v>
      </c>
      <c r="AF2553" s="11">
        <f t="shared" si="79"/>
        <v>4.7</v>
      </c>
    </row>
    <row r="2554" ht="50" customHeight="1" spans="1:32">
      <c r="A2554" s="11"/>
      <c r="B2554" s="11" t="s">
        <v>8029</v>
      </c>
      <c r="C2554" s="11"/>
      <c r="D2554" s="11"/>
      <c r="E2554" s="11" t="s">
        <v>8018</v>
      </c>
      <c r="F2554" s="49" t="s">
        <v>7994</v>
      </c>
      <c r="G2554" s="11" t="s">
        <v>224</v>
      </c>
      <c r="H2554" s="11" t="s">
        <v>8030</v>
      </c>
      <c r="I2554" s="50">
        <v>1</v>
      </c>
      <c r="J2554" s="54" t="s">
        <v>35</v>
      </c>
      <c r="K2554" s="27" t="s">
        <v>36</v>
      </c>
      <c r="L2554" s="63" t="s">
        <v>40</v>
      </c>
      <c r="M2554" s="64"/>
      <c r="N2554" s="66" t="s">
        <v>7971</v>
      </c>
      <c r="O2554" s="66">
        <v>16</v>
      </c>
      <c r="P2554" s="67">
        <f>O2554+SUMIF(IN!F:F,Inventory!H:H,IN!M:M)-SUMIF(OUT!F:F,Inventory!H:H,OUT!M:M)</f>
        <v>16</v>
      </c>
      <c r="Q2554" s="5"/>
      <c r="R2554" s="75">
        <f t="shared" si="78"/>
        <v>0</v>
      </c>
      <c r="S2554" s="75"/>
      <c r="T2554" s="11">
        <v>30</v>
      </c>
      <c r="U2554" s="11" t="s">
        <v>40</v>
      </c>
      <c r="V2554" s="11"/>
      <c r="W2554" s="11">
        <v>3650</v>
      </c>
      <c r="X2554" s="11">
        <v>15</v>
      </c>
      <c r="Y2554" s="11"/>
      <c r="Z2554" s="11">
        <v>0</v>
      </c>
      <c r="AA2554" s="11">
        <v>4</v>
      </c>
      <c r="AB2554" s="11">
        <v>4</v>
      </c>
      <c r="AC2554" s="11">
        <v>5</v>
      </c>
      <c r="AD2554" s="11">
        <v>5</v>
      </c>
      <c r="AE2554" s="11">
        <v>5</v>
      </c>
      <c r="AF2554" s="11">
        <f t="shared" si="79"/>
        <v>4.8</v>
      </c>
    </row>
    <row r="2555" ht="50" customHeight="1" spans="1:32">
      <c r="A2555" s="11"/>
      <c r="B2555" s="11" t="s">
        <v>8031</v>
      </c>
      <c r="C2555" s="11"/>
      <c r="D2555" s="11"/>
      <c r="E2555" s="49" t="s">
        <v>7993</v>
      </c>
      <c r="F2555" s="49" t="s">
        <v>7994</v>
      </c>
      <c r="G2555" s="58" t="s">
        <v>628</v>
      </c>
      <c r="H2555" s="49" t="s">
        <v>8032</v>
      </c>
      <c r="I2555" s="50">
        <v>1</v>
      </c>
      <c r="J2555" s="54" t="s">
        <v>35</v>
      </c>
      <c r="K2555" s="27" t="s">
        <v>36</v>
      </c>
      <c r="L2555" s="63" t="s">
        <v>40</v>
      </c>
      <c r="M2555" s="64"/>
      <c r="N2555" s="65" t="s">
        <v>7971</v>
      </c>
      <c r="O2555" s="66">
        <v>4</v>
      </c>
      <c r="P2555" s="67">
        <f>O2555+SUMIF(IN!F:F,Inventory!H:H,IN!M:M)-SUMIF(OUT!F:F,Inventory!H:H,OUT!M:M)</f>
        <v>4</v>
      </c>
      <c r="Q2555" s="5"/>
      <c r="R2555" s="75">
        <f t="shared" si="78"/>
        <v>0</v>
      </c>
      <c r="S2555" s="75"/>
      <c r="T2555" s="11">
        <v>15</v>
      </c>
      <c r="U2555" s="11" t="s">
        <v>44</v>
      </c>
      <c r="V2555" s="11"/>
      <c r="W2555" s="11">
        <v>3650</v>
      </c>
      <c r="X2555" s="11">
        <v>15</v>
      </c>
      <c r="Y2555" s="11"/>
      <c r="Z2555" s="11">
        <v>0</v>
      </c>
      <c r="AA2555" s="11">
        <v>4</v>
      </c>
      <c r="AB2555" s="11">
        <v>5</v>
      </c>
      <c r="AC2555" s="11">
        <v>5</v>
      </c>
      <c r="AD2555" s="11">
        <v>5</v>
      </c>
      <c r="AE2555" s="11">
        <v>5</v>
      </c>
      <c r="AF2555" s="11">
        <f t="shared" si="79"/>
        <v>4.9</v>
      </c>
    </row>
    <row r="2556" ht="50" customHeight="1" spans="1:32">
      <c r="A2556" s="11"/>
      <c r="B2556" s="11" t="s">
        <v>8033</v>
      </c>
      <c r="C2556" s="11"/>
      <c r="D2556" s="11"/>
      <c r="E2556" s="49" t="s">
        <v>7993</v>
      </c>
      <c r="F2556" s="49" t="s">
        <v>7994</v>
      </c>
      <c r="G2556" s="58" t="s">
        <v>628</v>
      </c>
      <c r="H2556" s="49" t="s">
        <v>8034</v>
      </c>
      <c r="I2556" s="50">
        <v>1</v>
      </c>
      <c r="J2556" s="54" t="s">
        <v>35</v>
      </c>
      <c r="K2556" s="27" t="s">
        <v>36</v>
      </c>
      <c r="L2556" s="63" t="s">
        <v>40</v>
      </c>
      <c r="M2556" s="64"/>
      <c r="N2556" s="65" t="s">
        <v>7971</v>
      </c>
      <c r="O2556" s="66">
        <v>12</v>
      </c>
      <c r="P2556" s="67">
        <f>O2556+SUMIF(IN!F:F,Inventory!H:H,IN!M:M)-SUMIF(OUT!F:F,Inventory!H:H,OUT!M:M)</f>
        <v>12</v>
      </c>
      <c r="Q2556" s="5"/>
      <c r="R2556" s="75">
        <f t="shared" si="78"/>
        <v>0</v>
      </c>
      <c r="S2556" s="75"/>
      <c r="T2556" s="11">
        <v>15</v>
      </c>
      <c r="U2556" s="11" t="s">
        <v>44</v>
      </c>
      <c r="V2556" s="11"/>
      <c r="W2556" s="11">
        <v>1000</v>
      </c>
      <c r="X2556" s="11">
        <v>15</v>
      </c>
      <c r="Y2556" s="11"/>
      <c r="Z2556" s="11">
        <v>0</v>
      </c>
      <c r="AA2556" s="11">
        <v>5</v>
      </c>
      <c r="AB2556" s="11">
        <v>5</v>
      </c>
      <c r="AC2556" s="11">
        <v>5</v>
      </c>
      <c r="AD2556" s="11">
        <v>5</v>
      </c>
      <c r="AE2556" s="11">
        <v>4</v>
      </c>
      <c r="AF2556" s="11">
        <f t="shared" si="79"/>
        <v>4.7</v>
      </c>
    </row>
    <row r="2557" ht="50" customHeight="1" spans="1:32">
      <c r="A2557" s="11"/>
      <c r="B2557" s="11" t="s">
        <v>8035</v>
      </c>
      <c r="C2557" s="11"/>
      <c r="D2557" s="11"/>
      <c r="E2557" s="49" t="s">
        <v>7993</v>
      </c>
      <c r="F2557" s="49" t="s">
        <v>7994</v>
      </c>
      <c r="G2557" s="58" t="s">
        <v>628</v>
      </c>
      <c r="H2557" s="49" t="s">
        <v>8036</v>
      </c>
      <c r="I2557" s="50">
        <v>1</v>
      </c>
      <c r="J2557" s="54" t="s">
        <v>35</v>
      </c>
      <c r="K2557" s="27" t="s">
        <v>36</v>
      </c>
      <c r="L2557" s="63" t="s">
        <v>40</v>
      </c>
      <c r="M2557" s="64"/>
      <c r="N2557" s="65" t="s">
        <v>7971</v>
      </c>
      <c r="O2557" s="66">
        <v>5</v>
      </c>
      <c r="P2557" s="67">
        <f>O2557+SUMIF(IN!F:F,Inventory!H:H,IN!M:M)-SUMIF(OUT!F:F,Inventory!H:H,OUT!M:M)</f>
        <v>5</v>
      </c>
      <c r="Q2557" s="5"/>
      <c r="R2557" s="75">
        <f t="shared" si="78"/>
        <v>0</v>
      </c>
      <c r="S2557" s="75"/>
      <c r="T2557" s="11">
        <v>15</v>
      </c>
      <c r="U2557" s="11" t="s">
        <v>44</v>
      </c>
      <c r="V2557" s="11"/>
      <c r="W2557" s="11">
        <v>1000</v>
      </c>
      <c r="X2557" s="11">
        <v>15</v>
      </c>
      <c r="Y2557" s="11"/>
      <c r="Z2557" s="11">
        <v>0</v>
      </c>
      <c r="AA2557" s="11">
        <v>4</v>
      </c>
      <c r="AB2557" s="11">
        <v>5</v>
      </c>
      <c r="AC2557" s="11">
        <v>5</v>
      </c>
      <c r="AD2557" s="11">
        <v>4</v>
      </c>
      <c r="AE2557" s="11">
        <v>5</v>
      </c>
      <c r="AF2557" s="11">
        <f t="shared" si="79"/>
        <v>4.6</v>
      </c>
    </row>
    <row r="2558" ht="50" customHeight="1" spans="1:32">
      <c r="A2558" s="11"/>
      <c r="B2558" s="11" t="s">
        <v>8037</v>
      </c>
      <c r="C2558" s="11"/>
      <c r="D2558" s="11"/>
      <c r="E2558" s="11" t="s">
        <v>8038</v>
      </c>
      <c r="F2558" s="49" t="s">
        <v>7994</v>
      </c>
      <c r="G2558" s="58" t="s">
        <v>628</v>
      </c>
      <c r="H2558" s="11" t="s">
        <v>8039</v>
      </c>
      <c r="I2558" s="50">
        <v>1</v>
      </c>
      <c r="J2558" s="54" t="s">
        <v>35</v>
      </c>
      <c r="K2558" s="27" t="s">
        <v>36</v>
      </c>
      <c r="L2558" s="63" t="s">
        <v>40</v>
      </c>
      <c r="M2558" s="64"/>
      <c r="N2558" s="65" t="s">
        <v>7971</v>
      </c>
      <c r="O2558" s="66">
        <v>6</v>
      </c>
      <c r="P2558" s="67">
        <f>O2558+SUMIF(IN!F:F,Inventory!H:H,IN!M:M)-SUMIF(OUT!F:F,Inventory!H:H,OUT!M:M)</f>
        <v>6</v>
      </c>
      <c r="Q2558" s="5"/>
      <c r="R2558" s="75">
        <f t="shared" si="78"/>
        <v>0</v>
      </c>
      <c r="S2558" s="75"/>
      <c r="T2558" s="11">
        <v>15</v>
      </c>
      <c r="U2558" s="11" t="s">
        <v>44</v>
      </c>
      <c r="V2558" s="11"/>
      <c r="W2558" s="11">
        <v>1000</v>
      </c>
      <c r="X2558" s="11">
        <v>15</v>
      </c>
      <c r="Y2558" s="11"/>
      <c r="Z2558" s="11">
        <v>0</v>
      </c>
      <c r="AA2558" s="11">
        <v>4</v>
      </c>
      <c r="AB2558" s="11">
        <v>5</v>
      </c>
      <c r="AC2558" s="11">
        <v>5</v>
      </c>
      <c r="AD2558" s="11">
        <v>5</v>
      </c>
      <c r="AE2558" s="11">
        <v>5</v>
      </c>
      <c r="AF2558" s="11">
        <f t="shared" si="79"/>
        <v>4.9</v>
      </c>
    </row>
    <row r="2559" ht="50" customHeight="1" spans="1:32">
      <c r="A2559" s="11"/>
      <c r="B2559" s="11">
        <v>2722</v>
      </c>
      <c r="C2559" s="11"/>
      <c r="D2559" s="11"/>
      <c r="E2559" s="11" t="s">
        <v>8040</v>
      </c>
      <c r="F2559" s="11" t="s">
        <v>8041</v>
      </c>
      <c r="G2559" s="11" t="s">
        <v>224</v>
      </c>
      <c r="H2559" s="11" t="s">
        <v>8042</v>
      </c>
      <c r="I2559" s="50">
        <v>5</v>
      </c>
      <c r="J2559" s="11" t="s">
        <v>36</v>
      </c>
      <c r="K2559" s="27" t="s">
        <v>36</v>
      </c>
      <c r="L2559" s="63" t="s">
        <v>40</v>
      </c>
      <c r="M2559" s="64"/>
      <c r="N2559" s="66" t="s">
        <v>8043</v>
      </c>
      <c r="O2559" s="66">
        <v>13</v>
      </c>
      <c r="P2559" s="67">
        <f>O2559+SUMIF(IN!F:F,Inventory!H:H,IN!M:M)-SUMIF(OUT!F:F,Inventory!H:H,OUT!M:M)</f>
        <v>13</v>
      </c>
      <c r="Q2559" s="5"/>
      <c r="R2559" s="75">
        <f t="shared" si="78"/>
        <v>0</v>
      </c>
      <c r="S2559" s="75"/>
      <c r="T2559" s="11">
        <v>30</v>
      </c>
      <c r="U2559" s="11" t="s">
        <v>44</v>
      </c>
      <c r="V2559" s="10" t="s">
        <v>75</v>
      </c>
      <c r="W2559" s="11">
        <v>3650</v>
      </c>
      <c r="X2559" s="11">
        <v>30</v>
      </c>
      <c r="Y2559" s="11"/>
      <c r="Z2559" s="11">
        <v>0</v>
      </c>
      <c r="AA2559" s="11">
        <v>4</v>
      </c>
      <c r="AB2559" s="11">
        <v>5</v>
      </c>
      <c r="AC2559" s="11">
        <v>5</v>
      </c>
      <c r="AD2559" s="11">
        <v>4</v>
      </c>
      <c r="AE2559" s="11">
        <v>5</v>
      </c>
      <c r="AF2559" s="11">
        <f t="shared" si="79"/>
        <v>4.6</v>
      </c>
    </row>
    <row r="2560" ht="50" customHeight="1" spans="1:32">
      <c r="A2560" s="11"/>
      <c r="B2560" s="11">
        <v>2723</v>
      </c>
      <c r="C2560" s="11"/>
      <c r="D2560" s="11"/>
      <c r="E2560" s="11" t="s">
        <v>8007</v>
      </c>
      <c r="F2560" s="11" t="s">
        <v>8044</v>
      </c>
      <c r="G2560" s="11" t="s">
        <v>224</v>
      </c>
      <c r="H2560" s="145" t="s">
        <v>8045</v>
      </c>
      <c r="I2560" s="50">
        <v>1</v>
      </c>
      <c r="J2560" s="11" t="s">
        <v>36</v>
      </c>
      <c r="K2560" s="27" t="s">
        <v>36</v>
      </c>
      <c r="L2560" s="63" t="s">
        <v>40</v>
      </c>
      <c r="M2560" s="64"/>
      <c r="N2560" s="66" t="s">
        <v>8043</v>
      </c>
      <c r="O2560" s="66">
        <v>2</v>
      </c>
      <c r="P2560" s="67">
        <f>O2560+SUMIF(IN!F:F,Inventory!H:H,IN!M:M)-SUMIF(OUT!F:F,Inventory!H:H,OUT!M:M)</f>
        <v>2</v>
      </c>
      <c r="Q2560" s="5"/>
      <c r="R2560" s="75">
        <f t="shared" si="78"/>
        <v>0</v>
      </c>
      <c r="S2560" s="75"/>
      <c r="T2560" s="11">
        <v>30</v>
      </c>
      <c r="U2560" s="11" t="s">
        <v>44</v>
      </c>
      <c r="V2560" s="10" t="s">
        <v>75</v>
      </c>
      <c r="W2560" s="11">
        <v>1000</v>
      </c>
      <c r="X2560" s="11">
        <v>30</v>
      </c>
      <c r="Y2560" s="11"/>
      <c r="Z2560" s="11">
        <v>0</v>
      </c>
      <c r="AA2560" s="11">
        <v>5</v>
      </c>
      <c r="AB2560" s="11">
        <v>4</v>
      </c>
      <c r="AC2560" s="11">
        <v>5</v>
      </c>
      <c r="AD2560" s="11">
        <v>4</v>
      </c>
      <c r="AE2560" s="11">
        <v>5</v>
      </c>
      <c r="AF2560" s="11">
        <f t="shared" si="79"/>
        <v>4.6</v>
      </c>
    </row>
    <row r="2561" ht="50" customHeight="1" spans="1:32">
      <c r="A2561" s="11"/>
      <c r="B2561" s="11">
        <v>2724</v>
      </c>
      <c r="C2561" s="11"/>
      <c r="D2561" s="11"/>
      <c r="E2561" s="11" t="s">
        <v>8046</v>
      </c>
      <c r="F2561" s="11" t="s">
        <v>8041</v>
      </c>
      <c r="G2561" s="11" t="s">
        <v>224</v>
      </c>
      <c r="H2561" s="148" t="s">
        <v>8047</v>
      </c>
      <c r="I2561" s="50">
        <v>1</v>
      </c>
      <c r="J2561" s="11" t="s">
        <v>36</v>
      </c>
      <c r="K2561" s="27" t="s">
        <v>36</v>
      </c>
      <c r="L2561" s="63" t="s">
        <v>40</v>
      </c>
      <c r="M2561" s="64"/>
      <c r="N2561" s="66" t="s">
        <v>8043</v>
      </c>
      <c r="O2561" s="66">
        <v>1</v>
      </c>
      <c r="P2561" s="67">
        <f>O2561+SUMIF(IN!F:F,Inventory!H:H,IN!M:M)-SUMIF(OUT!F:F,Inventory!H:H,OUT!M:M)</f>
        <v>1</v>
      </c>
      <c r="Q2561" s="5"/>
      <c r="R2561" s="75">
        <f t="shared" si="78"/>
        <v>0</v>
      </c>
      <c r="S2561" s="75"/>
      <c r="T2561" s="11">
        <v>30</v>
      </c>
      <c r="U2561" s="11" t="s">
        <v>44</v>
      </c>
      <c r="V2561" s="10" t="s">
        <v>75</v>
      </c>
      <c r="W2561" s="11">
        <v>1000</v>
      </c>
      <c r="X2561" s="11">
        <v>30</v>
      </c>
      <c r="Y2561" s="11"/>
      <c r="Z2561" s="11">
        <v>0</v>
      </c>
      <c r="AA2561" s="11">
        <v>4</v>
      </c>
      <c r="AB2561" s="11">
        <v>5</v>
      </c>
      <c r="AC2561" s="11">
        <v>5</v>
      </c>
      <c r="AD2561" s="11">
        <v>5</v>
      </c>
      <c r="AE2561" s="11">
        <v>4</v>
      </c>
      <c r="AF2561" s="11">
        <f t="shared" si="79"/>
        <v>4.6</v>
      </c>
    </row>
    <row r="2562" ht="50" customHeight="1" spans="1:32">
      <c r="A2562" s="11"/>
      <c r="B2562" s="11">
        <v>2763</v>
      </c>
      <c r="C2562" s="11"/>
      <c r="D2562" s="11"/>
      <c r="E2562" s="11" t="s">
        <v>8048</v>
      </c>
      <c r="F2562" s="11" t="s">
        <v>55</v>
      </c>
      <c r="G2562" s="11" t="s">
        <v>5262</v>
      </c>
      <c r="H2562" s="11" t="s">
        <v>8049</v>
      </c>
      <c r="I2562" s="50">
        <v>2</v>
      </c>
      <c r="J2562" s="69" t="s">
        <v>35</v>
      </c>
      <c r="K2562" s="27" t="s">
        <v>791</v>
      </c>
      <c r="L2562" s="63" t="s">
        <v>40</v>
      </c>
      <c r="M2562" s="64"/>
      <c r="N2562" s="66" t="s">
        <v>8043</v>
      </c>
      <c r="O2562" s="66">
        <v>3</v>
      </c>
      <c r="P2562" s="67">
        <f>O2562+SUMIF(IN!F:F,Inventory!H:H,IN!M:M)-SUMIF(OUT!F:F,Inventory!H:H,OUT!M:M)</f>
        <v>3</v>
      </c>
      <c r="Q2562" s="5"/>
      <c r="R2562" s="75">
        <f t="shared" ref="R2562:R2625" si="80">M2562*P2562</f>
        <v>0</v>
      </c>
      <c r="S2562" s="75"/>
      <c r="T2562" s="11">
        <v>30</v>
      </c>
      <c r="U2562" s="11" t="s">
        <v>44</v>
      </c>
      <c r="V2562" s="10" t="s">
        <v>75</v>
      </c>
      <c r="W2562" s="11">
        <v>3650</v>
      </c>
      <c r="X2562" s="11">
        <v>30</v>
      </c>
      <c r="Y2562" s="11"/>
      <c r="Z2562" s="11">
        <v>0</v>
      </c>
      <c r="AA2562" s="11">
        <v>5</v>
      </c>
      <c r="AB2562" s="11">
        <v>2</v>
      </c>
      <c r="AC2562" s="11">
        <v>5</v>
      </c>
      <c r="AD2562" s="11">
        <v>5</v>
      </c>
      <c r="AE2562" s="11">
        <v>5</v>
      </c>
      <c r="AF2562" s="11">
        <f t="shared" ref="AF2562:AF2625" si="81">AA2562*0.1+AB2562*0.1+AC2562*0.2+AD2562*0.3+AE2562*0.3</f>
        <v>4.7</v>
      </c>
    </row>
    <row r="2563" ht="50" customHeight="1" spans="1:32">
      <c r="A2563" s="11"/>
      <c r="B2563" s="11">
        <v>2968</v>
      </c>
      <c r="C2563" s="11"/>
      <c r="D2563" s="11"/>
      <c r="E2563" s="54" t="s">
        <v>8050</v>
      </c>
      <c r="F2563" s="54" t="s">
        <v>1335</v>
      </c>
      <c r="G2563" s="54" t="s">
        <v>7070</v>
      </c>
      <c r="H2563" s="49" t="s">
        <v>8051</v>
      </c>
      <c r="I2563" s="50">
        <v>3</v>
      </c>
      <c r="J2563" s="54" t="s">
        <v>35</v>
      </c>
      <c r="K2563" s="27" t="s">
        <v>36</v>
      </c>
      <c r="L2563" s="63" t="s">
        <v>40</v>
      </c>
      <c r="M2563" s="64"/>
      <c r="N2563" s="65" t="s">
        <v>8043</v>
      </c>
      <c r="O2563" s="66">
        <v>4</v>
      </c>
      <c r="P2563" s="67">
        <f>O2563+SUMIF(IN!F:F,Inventory!H:H,IN!M:M)-SUMIF(OUT!F:F,Inventory!H:H,OUT!M:M)</f>
        <v>6</v>
      </c>
      <c r="Q2563" s="5"/>
      <c r="R2563" s="75">
        <f t="shared" si="80"/>
        <v>0</v>
      </c>
      <c r="S2563" s="75"/>
      <c r="T2563" s="11">
        <v>30</v>
      </c>
      <c r="U2563" s="11" t="s">
        <v>44</v>
      </c>
      <c r="V2563" s="10" t="s">
        <v>75</v>
      </c>
      <c r="W2563" s="11">
        <v>3650</v>
      </c>
      <c r="X2563" s="11">
        <v>30</v>
      </c>
      <c r="Y2563" s="11"/>
      <c r="Z2563" s="11">
        <v>0</v>
      </c>
      <c r="AA2563" s="11">
        <v>5</v>
      </c>
      <c r="AB2563" s="11">
        <v>4</v>
      </c>
      <c r="AC2563" s="11">
        <v>5</v>
      </c>
      <c r="AD2563" s="11">
        <v>5</v>
      </c>
      <c r="AE2563" s="11">
        <v>5</v>
      </c>
      <c r="AF2563" s="11">
        <f t="shared" si="81"/>
        <v>4.9</v>
      </c>
    </row>
    <row r="2564" ht="50" customHeight="1" spans="1:32">
      <c r="A2564" s="11"/>
      <c r="B2564" s="11">
        <v>3364</v>
      </c>
      <c r="C2564" s="11"/>
      <c r="D2564" s="11"/>
      <c r="E2564" s="54" t="s">
        <v>8052</v>
      </c>
      <c r="F2564" s="54" t="s">
        <v>8053</v>
      </c>
      <c r="G2564" s="54" t="s">
        <v>7982</v>
      </c>
      <c r="H2564" s="11" t="s">
        <v>8054</v>
      </c>
      <c r="I2564" s="11">
        <v>1</v>
      </c>
      <c r="J2564" s="69" t="s">
        <v>35</v>
      </c>
      <c r="K2564" s="27" t="s">
        <v>36</v>
      </c>
      <c r="L2564" s="63" t="s">
        <v>40</v>
      </c>
      <c r="M2564" s="64"/>
      <c r="N2564" s="65" t="s">
        <v>8043</v>
      </c>
      <c r="O2564" s="66">
        <v>5</v>
      </c>
      <c r="P2564" s="67">
        <f>O2564+SUMIF(IN!F:F,Inventory!H:H,IN!M:M)-SUMIF(OUT!F:F,Inventory!H:H,OUT!M:M)</f>
        <v>4</v>
      </c>
      <c r="Q2564" s="5"/>
      <c r="R2564" s="75">
        <f t="shared" si="80"/>
        <v>0</v>
      </c>
      <c r="S2564" s="75"/>
      <c r="T2564" s="11">
        <v>15</v>
      </c>
      <c r="U2564" s="11" t="s">
        <v>44</v>
      </c>
      <c r="V2564" s="10" t="s">
        <v>75</v>
      </c>
      <c r="W2564" s="11">
        <v>3650</v>
      </c>
      <c r="X2564" s="11">
        <v>15</v>
      </c>
      <c r="Y2564" s="11"/>
      <c r="Z2564" s="11">
        <v>0</v>
      </c>
      <c r="AA2564" s="11">
        <v>5</v>
      </c>
      <c r="AB2564" s="11">
        <v>4</v>
      </c>
      <c r="AC2564" s="11">
        <v>5</v>
      </c>
      <c r="AD2564" s="11">
        <v>5</v>
      </c>
      <c r="AE2564" s="11">
        <v>4</v>
      </c>
      <c r="AF2564" s="11">
        <f t="shared" si="81"/>
        <v>4.6</v>
      </c>
    </row>
    <row r="2565" ht="50" customHeight="1" spans="1:32">
      <c r="A2565" s="11"/>
      <c r="B2565" s="11" t="s">
        <v>8055</v>
      </c>
      <c r="C2565" s="11"/>
      <c r="D2565" s="11"/>
      <c r="E2565" s="11" t="s">
        <v>8056</v>
      </c>
      <c r="F2565" s="11" t="s">
        <v>8057</v>
      </c>
      <c r="G2565" s="11" t="s">
        <v>224</v>
      </c>
      <c r="H2565" s="11" t="s">
        <v>8058</v>
      </c>
      <c r="I2565" s="50">
        <v>1</v>
      </c>
      <c r="J2565" s="11" t="s">
        <v>35</v>
      </c>
      <c r="K2565" s="27" t="s">
        <v>36</v>
      </c>
      <c r="L2565" s="63" t="s">
        <v>40</v>
      </c>
      <c r="M2565" s="64"/>
      <c r="N2565" s="65" t="s">
        <v>8043</v>
      </c>
      <c r="O2565" s="66">
        <v>4</v>
      </c>
      <c r="P2565" s="67">
        <f>O2565+SUMIF(IN!F:F,Inventory!H:H,IN!M:M)-SUMIF(OUT!F:F,Inventory!H:H,OUT!M:M)</f>
        <v>4</v>
      </c>
      <c r="Q2565" s="5"/>
      <c r="R2565" s="75">
        <f t="shared" si="80"/>
        <v>0</v>
      </c>
      <c r="S2565" s="75"/>
      <c r="T2565" s="11">
        <v>45</v>
      </c>
      <c r="U2565" s="11" t="s">
        <v>74</v>
      </c>
      <c r="V2565" s="11"/>
      <c r="W2565" s="11">
        <v>1000</v>
      </c>
      <c r="X2565" s="11">
        <v>15</v>
      </c>
      <c r="Y2565" s="11"/>
      <c r="Z2565" s="11">
        <v>0</v>
      </c>
      <c r="AA2565" s="11">
        <v>5</v>
      </c>
      <c r="AB2565" s="11">
        <v>4</v>
      </c>
      <c r="AC2565" s="11">
        <v>5</v>
      </c>
      <c r="AD2565" s="11">
        <v>4</v>
      </c>
      <c r="AE2565" s="11">
        <v>5</v>
      </c>
      <c r="AF2565" s="11">
        <f t="shared" si="81"/>
        <v>4.6</v>
      </c>
    </row>
    <row r="2566" ht="50" customHeight="1" spans="1:32">
      <c r="A2566" s="11"/>
      <c r="B2566" s="11" t="s">
        <v>8059</v>
      </c>
      <c r="C2566" s="11"/>
      <c r="D2566" s="11"/>
      <c r="E2566" s="11" t="s">
        <v>8056</v>
      </c>
      <c r="F2566" s="11" t="s">
        <v>8057</v>
      </c>
      <c r="G2566" s="11" t="s">
        <v>224</v>
      </c>
      <c r="H2566" s="11" t="s">
        <v>8060</v>
      </c>
      <c r="I2566" s="50">
        <v>1</v>
      </c>
      <c r="J2566" s="11" t="s">
        <v>35</v>
      </c>
      <c r="K2566" s="27" t="s">
        <v>36</v>
      </c>
      <c r="L2566" s="63" t="s">
        <v>40</v>
      </c>
      <c r="M2566" s="64"/>
      <c r="N2566" s="65" t="s">
        <v>8043</v>
      </c>
      <c r="O2566" s="66">
        <v>1</v>
      </c>
      <c r="P2566" s="67">
        <f>O2566+SUMIF(IN!F:F,Inventory!H:H,IN!M:M)-SUMIF(OUT!F:F,Inventory!H:H,OUT!M:M)</f>
        <v>1</v>
      </c>
      <c r="Q2566" s="5"/>
      <c r="R2566" s="75">
        <f t="shared" si="80"/>
        <v>0</v>
      </c>
      <c r="S2566" s="75"/>
      <c r="T2566" s="11">
        <v>45</v>
      </c>
      <c r="U2566" s="11" t="s">
        <v>74</v>
      </c>
      <c r="V2566" s="11"/>
      <c r="W2566" s="11">
        <v>1000</v>
      </c>
      <c r="X2566" s="11">
        <v>15</v>
      </c>
      <c r="Y2566" s="11"/>
      <c r="Z2566" s="11">
        <v>0</v>
      </c>
      <c r="AA2566" s="11">
        <v>4</v>
      </c>
      <c r="AB2566" s="11">
        <v>3</v>
      </c>
      <c r="AC2566" s="11">
        <v>5</v>
      </c>
      <c r="AD2566" s="11">
        <v>5</v>
      </c>
      <c r="AE2566" s="11">
        <v>5</v>
      </c>
      <c r="AF2566" s="11">
        <f t="shared" si="81"/>
        <v>4.7</v>
      </c>
    </row>
    <row r="2567" ht="50" customHeight="1" spans="1:32">
      <c r="A2567" s="11"/>
      <c r="B2567" s="11" t="s">
        <v>8061</v>
      </c>
      <c r="C2567" s="11"/>
      <c r="D2567" s="11"/>
      <c r="E2567" s="11" t="s">
        <v>8056</v>
      </c>
      <c r="F2567" s="11" t="s">
        <v>8057</v>
      </c>
      <c r="G2567" s="11" t="s">
        <v>224</v>
      </c>
      <c r="H2567" s="11" t="s">
        <v>8062</v>
      </c>
      <c r="I2567" s="50">
        <v>1</v>
      </c>
      <c r="J2567" s="11" t="s">
        <v>35</v>
      </c>
      <c r="K2567" s="27" t="s">
        <v>36</v>
      </c>
      <c r="L2567" s="63" t="s">
        <v>40</v>
      </c>
      <c r="M2567" s="64"/>
      <c r="N2567" s="65" t="s">
        <v>8043</v>
      </c>
      <c r="O2567" s="66">
        <v>1</v>
      </c>
      <c r="P2567" s="67">
        <f>O2567+SUMIF(IN!F:F,Inventory!H:H,IN!M:M)-SUMIF(OUT!F:F,Inventory!H:H,OUT!M:M)</f>
        <v>1</v>
      </c>
      <c r="Q2567" s="5"/>
      <c r="R2567" s="75">
        <f t="shared" si="80"/>
        <v>0</v>
      </c>
      <c r="S2567" s="75"/>
      <c r="T2567" s="11">
        <v>45</v>
      </c>
      <c r="U2567" s="11" t="s">
        <v>74</v>
      </c>
      <c r="V2567" s="11"/>
      <c r="W2567" s="11">
        <v>1000</v>
      </c>
      <c r="X2567" s="11">
        <v>15</v>
      </c>
      <c r="Y2567" s="11"/>
      <c r="Z2567" s="11">
        <v>0</v>
      </c>
      <c r="AA2567" s="11">
        <v>4</v>
      </c>
      <c r="AB2567" s="11">
        <v>4</v>
      </c>
      <c r="AC2567" s="11">
        <v>4</v>
      </c>
      <c r="AD2567" s="11">
        <v>5</v>
      </c>
      <c r="AE2567" s="11">
        <v>5</v>
      </c>
      <c r="AF2567" s="11">
        <f t="shared" si="81"/>
        <v>4.6</v>
      </c>
    </row>
    <row r="2568" ht="50" customHeight="1" spans="1:32">
      <c r="A2568" s="11"/>
      <c r="B2568" s="11" t="s">
        <v>8063</v>
      </c>
      <c r="C2568" s="11"/>
      <c r="D2568" s="11"/>
      <c r="E2568" s="10" t="s">
        <v>8050</v>
      </c>
      <c r="F2568" s="54" t="s">
        <v>1335</v>
      </c>
      <c r="G2568" s="54" t="s">
        <v>7070</v>
      </c>
      <c r="H2568" s="11" t="s">
        <v>8064</v>
      </c>
      <c r="I2568" s="11">
        <v>3</v>
      </c>
      <c r="J2568" s="69" t="s">
        <v>35</v>
      </c>
      <c r="K2568" s="27" t="s">
        <v>36</v>
      </c>
      <c r="L2568" s="63" t="s">
        <v>40</v>
      </c>
      <c r="M2568" s="64"/>
      <c r="N2568" s="65" t="s">
        <v>8043</v>
      </c>
      <c r="O2568" s="66">
        <v>6</v>
      </c>
      <c r="P2568" s="67">
        <f>O2568+SUMIF(IN!F:F,Inventory!H:H,IN!M:M)-SUMIF(OUT!F:F,Inventory!H:H,OUT!M:M)</f>
        <v>8</v>
      </c>
      <c r="Q2568" s="5"/>
      <c r="R2568" s="75">
        <f t="shared" si="80"/>
        <v>0</v>
      </c>
      <c r="S2568" s="75"/>
      <c r="T2568" s="11">
        <v>30</v>
      </c>
      <c r="U2568" s="11" t="s">
        <v>44</v>
      </c>
      <c r="V2568" s="10" t="s">
        <v>75</v>
      </c>
      <c r="W2568" s="11">
        <v>3650</v>
      </c>
      <c r="X2568" s="11">
        <v>30</v>
      </c>
      <c r="Y2568" s="11"/>
      <c r="Z2568" s="11">
        <v>0</v>
      </c>
      <c r="AA2568" s="11">
        <v>4</v>
      </c>
      <c r="AB2568" s="11">
        <v>5</v>
      </c>
      <c r="AC2568" s="11">
        <v>5</v>
      </c>
      <c r="AD2568" s="11">
        <v>5</v>
      </c>
      <c r="AE2568" s="11">
        <v>5</v>
      </c>
      <c r="AF2568" s="11">
        <f t="shared" si="81"/>
        <v>4.9</v>
      </c>
    </row>
    <row r="2569" ht="50" customHeight="1" spans="1:32">
      <c r="A2569" s="11"/>
      <c r="B2569" s="11" t="s">
        <v>8065</v>
      </c>
      <c r="C2569" s="11"/>
      <c r="D2569" s="11"/>
      <c r="E2569" s="10" t="s">
        <v>8066</v>
      </c>
      <c r="F2569" s="10" t="s">
        <v>8067</v>
      </c>
      <c r="G2569" s="11" t="s">
        <v>960</v>
      </c>
      <c r="H2569" s="11" t="s">
        <v>8068</v>
      </c>
      <c r="I2569" s="11">
        <v>3</v>
      </c>
      <c r="J2569" s="69" t="s">
        <v>35</v>
      </c>
      <c r="K2569" s="27" t="s">
        <v>36</v>
      </c>
      <c r="L2569" s="63" t="s">
        <v>40</v>
      </c>
      <c r="M2569" s="64"/>
      <c r="N2569" s="65" t="s">
        <v>8043</v>
      </c>
      <c r="O2569" s="66">
        <v>6</v>
      </c>
      <c r="P2569" s="67">
        <f>O2569+SUMIF(IN!F:F,Inventory!H:H,IN!M:M)-SUMIF(OUT!F:F,Inventory!H:H,OUT!M:M)</f>
        <v>6</v>
      </c>
      <c r="Q2569" s="5"/>
      <c r="R2569" s="75">
        <f t="shared" si="80"/>
        <v>0</v>
      </c>
      <c r="S2569" s="75"/>
      <c r="T2569" s="11">
        <v>60</v>
      </c>
      <c r="U2569" s="11" t="s">
        <v>40</v>
      </c>
      <c r="V2569" s="10" t="s">
        <v>75</v>
      </c>
      <c r="W2569" s="11">
        <v>3650</v>
      </c>
      <c r="X2569" s="11"/>
      <c r="Y2569" s="11"/>
      <c r="Z2569" s="11">
        <v>0</v>
      </c>
      <c r="AA2569" s="11">
        <v>5</v>
      </c>
      <c r="AB2569" s="11">
        <v>5</v>
      </c>
      <c r="AC2569" s="11">
        <v>3</v>
      </c>
      <c r="AD2569" s="11">
        <v>5</v>
      </c>
      <c r="AE2569" s="11">
        <v>5</v>
      </c>
      <c r="AF2569" s="11">
        <f t="shared" si="81"/>
        <v>4.6</v>
      </c>
    </row>
    <row r="2570" ht="50" customHeight="1" spans="1:32">
      <c r="A2570" s="11"/>
      <c r="B2570" s="11" t="s">
        <v>8069</v>
      </c>
      <c r="C2570" s="11"/>
      <c r="D2570" s="11"/>
      <c r="E2570" s="10" t="s">
        <v>7095</v>
      </c>
      <c r="F2570" s="10" t="s">
        <v>8070</v>
      </c>
      <c r="G2570" s="11" t="s">
        <v>960</v>
      </c>
      <c r="H2570" s="11" t="s">
        <v>8071</v>
      </c>
      <c r="I2570" s="50">
        <v>2</v>
      </c>
      <c r="J2570" s="69" t="s">
        <v>35</v>
      </c>
      <c r="K2570" s="27" t="s">
        <v>36</v>
      </c>
      <c r="L2570" s="63" t="s">
        <v>40</v>
      </c>
      <c r="M2570" s="64"/>
      <c r="N2570" s="65" t="s">
        <v>8043</v>
      </c>
      <c r="O2570" s="66">
        <v>4</v>
      </c>
      <c r="P2570" s="67">
        <f>O2570+SUMIF(IN!F:F,Inventory!H:H,IN!M:M)-SUMIF(OUT!F:F,Inventory!H:H,OUT!M:M)</f>
        <v>4</v>
      </c>
      <c r="Q2570" s="5"/>
      <c r="R2570" s="75">
        <f t="shared" si="80"/>
        <v>0</v>
      </c>
      <c r="S2570" s="75"/>
      <c r="T2570" s="11">
        <v>30</v>
      </c>
      <c r="U2570" s="11" t="s">
        <v>40</v>
      </c>
      <c r="V2570" s="10" t="s">
        <v>75</v>
      </c>
      <c r="W2570" s="11">
        <v>3650</v>
      </c>
      <c r="X2570" s="11"/>
      <c r="Y2570" s="11"/>
      <c r="Z2570" s="11">
        <v>0</v>
      </c>
      <c r="AA2570" s="11">
        <v>4</v>
      </c>
      <c r="AB2570" s="11">
        <v>3</v>
      </c>
      <c r="AC2570" s="11">
        <v>5</v>
      </c>
      <c r="AD2570" s="11">
        <v>5</v>
      </c>
      <c r="AE2570" s="11">
        <v>5</v>
      </c>
      <c r="AF2570" s="11">
        <f t="shared" si="81"/>
        <v>4.7</v>
      </c>
    </row>
    <row r="2571" ht="50" customHeight="1" spans="1:32">
      <c r="A2571" s="11"/>
      <c r="B2571" s="11" t="s">
        <v>8072</v>
      </c>
      <c r="C2571" s="11"/>
      <c r="D2571" s="11"/>
      <c r="E2571" s="10" t="s">
        <v>8066</v>
      </c>
      <c r="F2571" s="10" t="s">
        <v>8073</v>
      </c>
      <c r="G2571" s="11" t="s">
        <v>960</v>
      </c>
      <c r="H2571" s="11" t="s">
        <v>8074</v>
      </c>
      <c r="I2571" s="11">
        <v>2</v>
      </c>
      <c r="J2571" s="69" t="s">
        <v>35</v>
      </c>
      <c r="K2571" s="27" t="s">
        <v>36</v>
      </c>
      <c r="L2571" s="63" t="s">
        <v>40</v>
      </c>
      <c r="M2571" s="64"/>
      <c r="N2571" s="65" t="s">
        <v>8043</v>
      </c>
      <c r="O2571" s="66">
        <v>5</v>
      </c>
      <c r="P2571" s="67">
        <f>O2571+SUMIF(IN!F:F,Inventory!H:H,IN!M:M)-SUMIF(OUT!F:F,Inventory!H:H,OUT!M:M)</f>
        <v>5</v>
      </c>
      <c r="Q2571" s="5"/>
      <c r="R2571" s="75">
        <f t="shared" si="80"/>
        <v>0</v>
      </c>
      <c r="S2571" s="75"/>
      <c r="T2571" s="11">
        <v>30</v>
      </c>
      <c r="U2571" s="11" t="s">
        <v>74</v>
      </c>
      <c r="V2571" s="10" t="s">
        <v>75</v>
      </c>
      <c r="W2571" s="11">
        <v>3650</v>
      </c>
      <c r="X2571" s="11"/>
      <c r="Y2571" s="11"/>
      <c r="Z2571" s="11">
        <v>0</v>
      </c>
      <c r="AA2571" s="11">
        <v>3</v>
      </c>
      <c r="AB2571" s="11">
        <v>3</v>
      </c>
      <c r="AC2571" s="11">
        <v>5</v>
      </c>
      <c r="AD2571" s="11">
        <v>5</v>
      </c>
      <c r="AE2571" s="11">
        <v>5</v>
      </c>
      <c r="AF2571" s="11">
        <f t="shared" si="81"/>
        <v>4.6</v>
      </c>
    </row>
    <row r="2572" ht="50" customHeight="1" spans="1:32">
      <c r="A2572" s="11"/>
      <c r="B2572" s="11" t="s">
        <v>8075</v>
      </c>
      <c r="C2572" s="11"/>
      <c r="D2572" s="11"/>
      <c r="E2572" s="10" t="s">
        <v>8066</v>
      </c>
      <c r="F2572" s="10" t="s">
        <v>8067</v>
      </c>
      <c r="G2572" s="11" t="s">
        <v>960</v>
      </c>
      <c r="H2572" s="11" t="s">
        <v>8076</v>
      </c>
      <c r="I2572" s="11">
        <v>3</v>
      </c>
      <c r="J2572" s="69" t="s">
        <v>35</v>
      </c>
      <c r="K2572" s="27" t="s">
        <v>36</v>
      </c>
      <c r="L2572" s="63" t="s">
        <v>40</v>
      </c>
      <c r="M2572" s="64"/>
      <c r="N2572" s="65" t="s">
        <v>8043</v>
      </c>
      <c r="O2572" s="66">
        <v>4</v>
      </c>
      <c r="P2572" s="67">
        <f>O2572+SUMIF(IN!F:F,Inventory!H:H,IN!M:M)-SUMIF(OUT!F:F,Inventory!H:H,OUT!M:M)</f>
        <v>4</v>
      </c>
      <c r="Q2572" s="5"/>
      <c r="R2572" s="75">
        <f t="shared" si="80"/>
        <v>0</v>
      </c>
      <c r="S2572" s="75"/>
      <c r="T2572" s="11">
        <v>60</v>
      </c>
      <c r="U2572" s="11" t="s">
        <v>40</v>
      </c>
      <c r="V2572" s="11" t="s">
        <v>1134</v>
      </c>
      <c r="W2572" s="11">
        <v>3650</v>
      </c>
      <c r="X2572" s="11"/>
      <c r="Y2572" s="11"/>
      <c r="Z2572" s="11">
        <v>0</v>
      </c>
      <c r="AA2572" s="11">
        <v>3</v>
      </c>
      <c r="AB2572" s="11">
        <v>3</v>
      </c>
      <c r="AC2572" s="11">
        <v>5</v>
      </c>
      <c r="AD2572" s="11">
        <v>5</v>
      </c>
      <c r="AE2572" s="11">
        <v>5</v>
      </c>
      <c r="AF2572" s="11">
        <f t="shared" si="81"/>
        <v>4.6</v>
      </c>
    </row>
    <row r="2573" ht="50" customHeight="1" spans="1:32">
      <c r="A2573" s="11"/>
      <c r="B2573" s="11" t="s">
        <v>8077</v>
      </c>
      <c r="C2573" s="11"/>
      <c r="D2573" s="11"/>
      <c r="E2573" s="10" t="s">
        <v>7095</v>
      </c>
      <c r="F2573" s="10" t="s">
        <v>1251</v>
      </c>
      <c r="G2573" s="10" t="s">
        <v>960</v>
      </c>
      <c r="H2573" s="11" t="s">
        <v>8078</v>
      </c>
      <c r="I2573" s="50">
        <v>2</v>
      </c>
      <c r="J2573" s="54" t="s">
        <v>35</v>
      </c>
      <c r="K2573" s="27" t="s">
        <v>36</v>
      </c>
      <c r="L2573" s="63" t="s">
        <v>40</v>
      </c>
      <c r="M2573" s="64"/>
      <c r="N2573" s="65" t="s">
        <v>8043</v>
      </c>
      <c r="O2573" s="66">
        <v>8</v>
      </c>
      <c r="P2573" s="67">
        <f>O2573+SUMIF(IN!F:F,Inventory!H:H,IN!M:M)-SUMIF(OUT!F:F,Inventory!H:H,OUT!M:M)</f>
        <v>8</v>
      </c>
      <c r="Q2573" s="5" t="s">
        <v>8079</v>
      </c>
      <c r="R2573" s="75">
        <f t="shared" si="80"/>
        <v>0</v>
      </c>
      <c r="S2573" s="75"/>
      <c r="T2573" s="11">
        <v>30</v>
      </c>
      <c r="U2573" s="11" t="s">
        <v>40</v>
      </c>
      <c r="V2573" s="10" t="s">
        <v>75</v>
      </c>
      <c r="W2573" s="11">
        <v>3650</v>
      </c>
      <c r="X2573" s="11"/>
      <c r="Y2573" s="11"/>
      <c r="Z2573" s="11">
        <v>0</v>
      </c>
      <c r="AA2573" s="11">
        <v>5</v>
      </c>
      <c r="AB2573" s="11">
        <v>3</v>
      </c>
      <c r="AC2573" s="11">
        <v>4</v>
      </c>
      <c r="AD2573" s="11">
        <v>5</v>
      </c>
      <c r="AE2573" s="11">
        <v>5</v>
      </c>
      <c r="AF2573" s="11">
        <f t="shared" si="81"/>
        <v>4.6</v>
      </c>
    </row>
    <row r="2574" ht="50" customHeight="1" spans="1:32">
      <c r="A2574" s="11"/>
      <c r="B2574" s="11" t="s">
        <v>8080</v>
      </c>
      <c r="C2574" s="11"/>
      <c r="D2574" s="11"/>
      <c r="E2574" s="11" t="s">
        <v>5299</v>
      </c>
      <c r="F2574" s="11" t="s">
        <v>8081</v>
      </c>
      <c r="G2574" s="11" t="s">
        <v>7220</v>
      </c>
      <c r="H2574" s="11" t="s">
        <v>8082</v>
      </c>
      <c r="I2574" s="54">
        <v>1</v>
      </c>
      <c r="J2574" s="54" t="s">
        <v>35</v>
      </c>
      <c r="K2574" s="27" t="s">
        <v>36</v>
      </c>
      <c r="L2574" s="63" t="s">
        <v>40</v>
      </c>
      <c r="M2574" s="64"/>
      <c r="N2574" s="66" t="s">
        <v>8043</v>
      </c>
      <c r="O2574" s="66">
        <v>1</v>
      </c>
      <c r="P2574" s="67">
        <f>O2574+SUMIF(IN!F:F,Inventory!H:H,IN!M:M)-SUMIF(OUT!F:F,Inventory!H:H,OUT!M:M)</f>
        <v>1</v>
      </c>
      <c r="Q2574" s="5"/>
      <c r="R2574" s="75">
        <f t="shared" si="80"/>
        <v>0</v>
      </c>
      <c r="S2574" s="75"/>
      <c r="T2574" s="11">
        <v>30</v>
      </c>
      <c r="U2574" s="11" t="s">
        <v>40</v>
      </c>
      <c r="V2574" s="11"/>
      <c r="W2574" s="11">
        <v>3650</v>
      </c>
      <c r="X2574" s="11"/>
      <c r="Y2574" s="11"/>
      <c r="Z2574" s="11">
        <v>0</v>
      </c>
      <c r="AA2574" s="11">
        <v>2</v>
      </c>
      <c r="AB2574" s="11">
        <v>4</v>
      </c>
      <c r="AC2574" s="11">
        <v>5</v>
      </c>
      <c r="AD2574" s="11">
        <v>5</v>
      </c>
      <c r="AE2574" s="11">
        <v>5</v>
      </c>
      <c r="AF2574" s="11">
        <f t="shared" si="81"/>
        <v>4.6</v>
      </c>
    </row>
    <row r="2575" ht="50" customHeight="1" spans="1:32">
      <c r="A2575" s="11"/>
      <c r="B2575" s="53" t="s">
        <v>8083</v>
      </c>
      <c r="C2575" s="11"/>
      <c r="D2575" s="11"/>
      <c r="E2575" s="11" t="s">
        <v>8084</v>
      </c>
      <c r="F2575" s="11" t="s">
        <v>8085</v>
      </c>
      <c r="G2575" s="11" t="s">
        <v>224</v>
      </c>
      <c r="H2575" s="11" t="s">
        <v>8086</v>
      </c>
      <c r="I2575" s="50">
        <v>3</v>
      </c>
      <c r="J2575" s="11" t="s">
        <v>35</v>
      </c>
      <c r="K2575" s="27" t="s">
        <v>36</v>
      </c>
      <c r="L2575" s="63" t="s">
        <v>40</v>
      </c>
      <c r="M2575" s="64"/>
      <c r="N2575" s="65" t="s">
        <v>8043</v>
      </c>
      <c r="O2575" s="66">
        <v>8</v>
      </c>
      <c r="P2575" s="67">
        <f>O2575+SUMIF(IN!F:F,Inventory!H:H,IN!M:M)-SUMIF(OUT!F:F,Inventory!H:H,OUT!M:M)</f>
        <v>8</v>
      </c>
      <c r="Q2575" s="5" t="s">
        <v>8087</v>
      </c>
      <c r="R2575" s="75">
        <f t="shared" si="80"/>
        <v>0</v>
      </c>
      <c r="S2575" s="75"/>
      <c r="T2575" s="11">
        <v>30</v>
      </c>
      <c r="U2575" s="11" t="s">
        <v>44</v>
      </c>
      <c r="V2575" s="11" t="s">
        <v>52</v>
      </c>
      <c r="W2575" s="11">
        <v>3650</v>
      </c>
      <c r="X2575" s="11"/>
      <c r="Y2575" s="11"/>
      <c r="Z2575" s="11">
        <v>0</v>
      </c>
      <c r="AA2575" s="11">
        <v>2</v>
      </c>
      <c r="AB2575" s="11">
        <v>4</v>
      </c>
      <c r="AC2575" s="11">
        <v>5</v>
      </c>
      <c r="AD2575" s="11">
        <v>5</v>
      </c>
      <c r="AE2575" s="11">
        <v>5</v>
      </c>
      <c r="AF2575" s="11">
        <f t="shared" si="81"/>
        <v>4.6</v>
      </c>
    </row>
    <row r="2576" ht="50" customHeight="1" spans="1:32">
      <c r="A2576" s="11"/>
      <c r="B2576" s="53" t="s">
        <v>8088</v>
      </c>
      <c r="C2576" s="11"/>
      <c r="D2576" s="11"/>
      <c r="E2576" s="11" t="s">
        <v>8089</v>
      </c>
      <c r="F2576" s="11" t="s">
        <v>8085</v>
      </c>
      <c r="G2576" s="11" t="s">
        <v>224</v>
      </c>
      <c r="H2576" s="11" t="s">
        <v>8090</v>
      </c>
      <c r="I2576" s="50">
        <v>3</v>
      </c>
      <c r="J2576" s="69" t="s">
        <v>35</v>
      </c>
      <c r="K2576" s="27" t="s">
        <v>36</v>
      </c>
      <c r="L2576" s="63" t="s">
        <v>40</v>
      </c>
      <c r="M2576" s="64"/>
      <c r="N2576" s="65" t="s">
        <v>8043</v>
      </c>
      <c r="O2576" s="66">
        <v>5</v>
      </c>
      <c r="P2576" s="67">
        <f>O2576+SUMIF(IN!F:F,Inventory!H:H,IN!M:M)-SUMIF(OUT!F:F,Inventory!H:H,OUT!M:M)</f>
        <v>5</v>
      </c>
      <c r="Q2576" s="5"/>
      <c r="R2576" s="75">
        <f t="shared" si="80"/>
        <v>0</v>
      </c>
      <c r="S2576" s="75"/>
      <c r="T2576" s="11">
        <v>30</v>
      </c>
      <c r="U2576" s="11" t="s">
        <v>44</v>
      </c>
      <c r="V2576" s="11" t="s">
        <v>66</v>
      </c>
      <c r="W2576" s="11">
        <v>1000</v>
      </c>
      <c r="X2576" s="11">
        <v>15</v>
      </c>
      <c r="Y2576" s="11"/>
      <c r="Z2576" s="11">
        <v>0</v>
      </c>
      <c r="AA2576" s="11">
        <v>4</v>
      </c>
      <c r="AB2576" s="11">
        <v>3</v>
      </c>
      <c r="AC2576" s="11">
        <v>5</v>
      </c>
      <c r="AD2576" s="11">
        <v>5</v>
      </c>
      <c r="AE2576" s="11">
        <v>5</v>
      </c>
      <c r="AF2576" s="11">
        <f t="shared" si="81"/>
        <v>4.7</v>
      </c>
    </row>
    <row r="2577" ht="50" customHeight="1" spans="1:32">
      <c r="A2577" s="11"/>
      <c r="B2577" s="11" t="s">
        <v>8091</v>
      </c>
      <c r="C2577" s="11"/>
      <c r="D2577" s="11"/>
      <c r="E2577" s="11" t="s">
        <v>8092</v>
      </c>
      <c r="F2577" s="11" t="s">
        <v>8085</v>
      </c>
      <c r="G2577" s="11" t="s">
        <v>8093</v>
      </c>
      <c r="H2577" s="11" t="s">
        <v>8094</v>
      </c>
      <c r="I2577" s="50">
        <v>2</v>
      </c>
      <c r="J2577" s="69" t="s">
        <v>35</v>
      </c>
      <c r="K2577" s="27" t="s">
        <v>36</v>
      </c>
      <c r="L2577" s="63" t="s">
        <v>64</v>
      </c>
      <c r="M2577" s="64"/>
      <c r="N2577" s="66" t="s">
        <v>8043</v>
      </c>
      <c r="O2577" s="66">
        <v>16</v>
      </c>
      <c r="P2577" s="67">
        <f>O2577+SUMIF(IN!F:F,Inventory!H:H,IN!M:M)-SUMIF(OUT!F:F,Inventory!H:H,OUT!M:M)</f>
        <v>12</v>
      </c>
      <c r="Q2577" s="5" t="s">
        <v>8095</v>
      </c>
      <c r="R2577" s="75">
        <f t="shared" si="80"/>
        <v>0</v>
      </c>
      <c r="S2577" s="75"/>
      <c r="T2577" s="11">
        <v>30</v>
      </c>
      <c r="U2577" s="11" t="s">
        <v>44</v>
      </c>
      <c r="V2577" s="11" t="s">
        <v>52</v>
      </c>
      <c r="W2577" s="11">
        <v>3650</v>
      </c>
      <c r="X2577" s="11">
        <v>15</v>
      </c>
      <c r="Y2577" s="11"/>
      <c r="Z2577" s="11">
        <v>0</v>
      </c>
      <c r="AA2577" s="11">
        <v>5</v>
      </c>
      <c r="AB2577" s="11">
        <v>1</v>
      </c>
      <c r="AC2577" s="11">
        <v>5</v>
      </c>
      <c r="AD2577" s="11">
        <v>5</v>
      </c>
      <c r="AE2577" s="11">
        <v>5</v>
      </c>
      <c r="AF2577" s="11">
        <f t="shared" si="81"/>
        <v>4.6</v>
      </c>
    </row>
    <row r="2578" ht="50" customHeight="1" spans="1:32">
      <c r="A2578" s="11"/>
      <c r="B2578" s="11" t="s">
        <v>8096</v>
      </c>
      <c r="C2578" s="11"/>
      <c r="D2578" s="11"/>
      <c r="E2578" s="54" t="s">
        <v>8050</v>
      </c>
      <c r="F2578" s="54" t="s">
        <v>1335</v>
      </c>
      <c r="G2578" s="54" t="s">
        <v>8097</v>
      </c>
      <c r="H2578" s="49" t="s">
        <v>8098</v>
      </c>
      <c r="I2578" s="50">
        <v>3</v>
      </c>
      <c r="J2578" s="54" t="s">
        <v>35</v>
      </c>
      <c r="K2578" s="27" t="s">
        <v>36</v>
      </c>
      <c r="L2578" s="27" t="s">
        <v>40</v>
      </c>
      <c r="M2578" s="64"/>
      <c r="N2578" s="65" t="s">
        <v>8043</v>
      </c>
      <c r="O2578" s="66">
        <v>3</v>
      </c>
      <c r="P2578" s="67">
        <f>O2578+SUMIF(IN!F:F,Inventory!H:H,IN!M:M)-SUMIF(OUT!F:F,Inventory!H:H,OUT!M:M)</f>
        <v>8</v>
      </c>
      <c r="Q2578" s="5"/>
      <c r="R2578" s="75">
        <f t="shared" si="80"/>
        <v>0</v>
      </c>
      <c r="S2578" s="75"/>
      <c r="T2578" s="11">
        <v>30</v>
      </c>
      <c r="U2578" s="11" t="s">
        <v>44</v>
      </c>
      <c r="V2578" s="11"/>
      <c r="W2578" s="11">
        <v>3650</v>
      </c>
      <c r="X2578" s="11">
        <v>30</v>
      </c>
      <c r="Y2578" s="11"/>
      <c r="Z2578" s="11">
        <v>0</v>
      </c>
      <c r="AA2578" s="11">
        <v>5</v>
      </c>
      <c r="AB2578" s="11">
        <v>5</v>
      </c>
      <c r="AC2578" s="11">
        <v>3</v>
      </c>
      <c r="AD2578" s="11">
        <v>5</v>
      </c>
      <c r="AE2578" s="11">
        <v>5</v>
      </c>
      <c r="AF2578" s="11">
        <f t="shared" si="81"/>
        <v>4.6</v>
      </c>
    </row>
    <row r="2579" ht="50" customHeight="1" spans="1:32">
      <c r="A2579" s="11"/>
      <c r="B2579" s="53" t="s">
        <v>8099</v>
      </c>
      <c r="C2579" s="11"/>
      <c r="D2579" s="11"/>
      <c r="E2579" s="11" t="s">
        <v>8100</v>
      </c>
      <c r="F2579" s="11" t="s">
        <v>8101</v>
      </c>
      <c r="G2579" s="11" t="s">
        <v>224</v>
      </c>
      <c r="H2579" s="11" t="s">
        <v>8102</v>
      </c>
      <c r="I2579" s="50">
        <v>1</v>
      </c>
      <c r="J2579" s="11" t="s">
        <v>35</v>
      </c>
      <c r="K2579" s="27" t="s">
        <v>36</v>
      </c>
      <c r="L2579" s="27" t="s">
        <v>40</v>
      </c>
      <c r="M2579" s="64"/>
      <c r="N2579" s="65" t="s">
        <v>8043</v>
      </c>
      <c r="O2579" s="66">
        <v>12</v>
      </c>
      <c r="P2579" s="67">
        <f>O2579+SUMIF(IN!F:F,Inventory!H:H,IN!M:M)-SUMIF(OUT!F:F,Inventory!H:H,OUT!M:M)</f>
        <v>12</v>
      </c>
      <c r="Q2579" s="5"/>
      <c r="R2579" s="75">
        <f t="shared" si="80"/>
        <v>0</v>
      </c>
      <c r="S2579" s="75"/>
      <c r="T2579" s="11">
        <v>30</v>
      </c>
      <c r="U2579" s="11" t="s">
        <v>44</v>
      </c>
      <c r="V2579" s="11" t="s">
        <v>52</v>
      </c>
      <c r="W2579" s="11">
        <v>3650</v>
      </c>
      <c r="X2579" s="11">
        <v>30</v>
      </c>
      <c r="Y2579" s="11"/>
      <c r="Z2579" s="11">
        <v>0</v>
      </c>
      <c r="AA2579" s="11">
        <v>5</v>
      </c>
      <c r="AB2579" s="11">
        <v>3</v>
      </c>
      <c r="AC2579" s="11">
        <v>5</v>
      </c>
      <c r="AD2579" s="11">
        <v>5</v>
      </c>
      <c r="AE2579" s="11">
        <v>5</v>
      </c>
      <c r="AF2579" s="11">
        <f t="shared" si="81"/>
        <v>4.8</v>
      </c>
    </row>
    <row r="2580" ht="50" customHeight="1" spans="1:32">
      <c r="A2580" s="11"/>
      <c r="B2580" s="11" t="s">
        <v>8103</v>
      </c>
      <c r="C2580" s="11"/>
      <c r="D2580" s="11"/>
      <c r="E2580" s="11" t="s">
        <v>8104</v>
      </c>
      <c r="F2580" s="11" t="s">
        <v>8105</v>
      </c>
      <c r="G2580" s="11" t="s">
        <v>336</v>
      </c>
      <c r="H2580" s="5" t="s">
        <v>8106</v>
      </c>
      <c r="I2580" s="50">
        <v>5</v>
      </c>
      <c r="J2580" s="11" t="s">
        <v>35</v>
      </c>
      <c r="K2580" s="27" t="s">
        <v>36</v>
      </c>
      <c r="L2580" s="27" t="s">
        <v>40</v>
      </c>
      <c r="M2580" s="64"/>
      <c r="N2580" s="66" t="s">
        <v>8043</v>
      </c>
      <c r="O2580" s="66">
        <v>9</v>
      </c>
      <c r="P2580" s="67">
        <f>O2580+SUMIF(IN!F:F,Inventory!H:H,IN!M:M)-SUMIF(OUT!F:F,Inventory!H:H,OUT!M:M)</f>
        <v>9</v>
      </c>
      <c r="Q2580" s="5" t="s">
        <v>8107</v>
      </c>
      <c r="R2580" s="75">
        <f t="shared" si="80"/>
        <v>0</v>
      </c>
      <c r="S2580" s="75"/>
      <c r="T2580" s="11">
        <v>15</v>
      </c>
      <c r="U2580" s="11" t="s">
        <v>40</v>
      </c>
      <c r="V2580" s="11" t="s">
        <v>52</v>
      </c>
      <c r="W2580" s="11">
        <v>1000</v>
      </c>
      <c r="X2580" s="11">
        <v>30</v>
      </c>
      <c r="Y2580" s="11"/>
      <c r="Z2580" s="11">
        <v>0</v>
      </c>
      <c r="AA2580" s="11">
        <v>4</v>
      </c>
      <c r="AB2580" s="11">
        <v>3</v>
      </c>
      <c r="AC2580" s="11">
        <v>5</v>
      </c>
      <c r="AD2580" s="11">
        <v>5</v>
      </c>
      <c r="AE2580" s="11">
        <v>5</v>
      </c>
      <c r="AF2580" s="11">
        <f t="shared" si="81"/>
        <v>4.7</v>
      </c>
    </row>
    <row r="2581" ht="50" customHeight="1" spans="1:32">
      <c r="A2581" s="11"/>
      <c r="B2581" s="11">
        <v>2929</v>
      </c>
      <c r="C2581" s="11"/>
      <c r="D2581" s="11"/>
      <c r="E2581" s="5" t="s">
        <v>8108</v>
      </c>
      <c r="F2581" s="5" t="s">
        <v>675</v>
      </c>
      <c r="G2581" s="5" t="s">
        <v>8109</v>
      </c>
      <c r="H2581" s="5" t="s">
        <v>8110</v>
      </c>
      <c r="I2581" s="10">
        <v>1</v>
      </c>
      <c r="J2581" s="54" t="s">
        <v>35</v>
      </c>
      <c r="K2581" s="27" t="s">
        <v>122</v>
      </c>
      <c r="L2581" s="27" t="s">
        <v>37</v>
      </c>
      <c r="M2581" s="64"/>
      <c r="N2581" s="65" t="s">
        <v>8111</v>
      </c>
      <c r="O2581" s="66">
        <v>1</v>
      </c>
      <c r="P2581" s="67">
        <f>O2581+SUMIF(IN!F:F,Inventory!H:H,IN!M:M)-SUMIF(OUT!F:F,Inventory!H:H,OUT!M:M)</f>
        <v>1</v>
      </c>
      <c r="Q2581" s="5" t="s">
        <v>8112</v>
      </c>
      <c r="R2581" s="75">
        <f t="shared" si="80"/>
        <v>0</v>
      </c>
      <c r="S2581" s="75"/>
      <c r="T2581" s="11">
        <v>30</v>
      </c>
      <c r="U2581" s="11" t="s">
        <v>44</v>
      </c>
      <c r="V2581" s="11" t="s">
        <v>41</v>
      </c>
      <c r="W2581" s="11">
        <v>3650</v>
      </c>
      <c r="X2581" s="11"/>
      <c r="Y2581" s="11"/>
      <c r="Z2581" s="11">
        <v>0</v>
      </c>
      <c r="AA2581" s="11">
        <v>4</v>
      </c>
      <c r="AB2581" s="11">
        <v>3</v>
      </c>
      <c r="AC2581" s="11">
        <v>5</v>
      </c>
      <c r="AD2581" s="11">
        <v>5</v>
      </c>
      <c r="AE2581" s="11">
        <v>5</v>
      </c>
      <c r="AF2581" s="11">
        <f t="shared" si="81"/>
        <v>4.7</v>
      </c>
    </row>
    <row r="2582" ht="50" customHeight="1" spans="1:32">
      <c r="A2582" s="11"/>
      <c r="B2582" s="11">
        <v>2930</v>
      </c>
      <c r="C2582" s="11"/>
      <c r="D2582" s="11"/>
      <c r="E2582" s="5" t="s">
        <v>8108</v>
      </c>
      <c r="F2582" s="5" t="s">
        <v>675</v>
      </c>
      <c r="G2582" s="5" t="s">
        <v>8113</v>
      </c>
      <c r="H2582" s="5" t="s">
        <v>8114</v>
      </c>
      <c r="I2582" s="10">
        <v>1</v>
      </c>
      <c r="J2582" s="54" t="s">
        <v>35</v>
      </c>
      <c r="K2582" s="27" t="s">
        <v>122</v>
      </c>
      <c r="L2582" s="27" t="s">
        <v>37</v>
      </c>
      <c r="M2582" s="64"/>
      <c r="N2582" s="65" t="s">
        <v>8111</v>
      </c>
      <c r="O2582" s="66">
        <v>1</v>
      </c>
      <c r="P2582" s="67">
        <f>O2582+SUMIF(IN!F:F,Inventory!H:H,IN!M:M)-SUMIF(OUT!F:F,Inventory!H:H,OUT!M:M)</f>
        <v>1</v>
      </c>
      <c r="Q2582" s="5" t="s">
        <v>8115</v>
      </c>
      <c r="R2582" s="75">
        <f t="shared" si="80"/>
        <v>0</v>
      </c>
      <c r="S2582" s="75"/>
      <c r="T2582" s="11">
        <v>30</v>
      </c>
      <c r="U2582" s="11" t="s">
        <v>44</v>
      </c>
      <c r="V2582" s="11" t="s">
        <v>41</v>
      </c>
      <c r="W2582" s="11">
        <v>3650</v>
      </c>
      <c r="X2582" s="11"/>
      <c r="Y2582" s="11"/>
      <c r="Z2582" s="11">
        <v>0</v>
      </c>
      <c r="AA2582" s="11">
        <v>5</v>
      </c>
      <c r="AB2582" s="11">
        <v>5</v>
      </c>
      <c r="AC2582" s="11">
        <v>5</v>
      </c>
      <c r="AD2582" s="11">
        <v>4</v>
      </c>
      <c r="AE2582" s="11">
        <v>5</v>
      </c>
      <c r="AF2582" s="11">
        <f t="shared" si="81"/>
        <v>4.7</v>
      </c>
    </row>
    <row r="2583" ht="50" customHeight="1" spans="1:32">
      <c r="A2583" s="11"/>
      <c r="B2583" s="11">
        <v>3241</v>
      </c>
      <c r="C2583" s="11"/>
      <c r="D2583" s="11"/>
      <c r="E2583" s="5" t="s">
        <v>8116</v>
      </c>
      <c r="F2583" s="5" t="s">
        <v>675</v>
      </c>
      <c r="G2583" s="5" t="s">
        <v>2741</v>
      </c>
      <c r="H2583" s="5" t="s">
        <v>8117</v>
      </c>
      <c r="I2583" s="50">
        <v>1</v>
      </c>
      <c r="J2583" s="54" t="s">
        <v>35</v>
      </c>
      <c r="K2583" s="27" t="s">
        <v>122</v>
      </c>
      <c r="L2583" s="27" t="s">
        <v>40</v>
      </c>
      <c r="M2583" s="64"/>
      <c r="N2583" s="65" t="s">
        <v>8111</v>
      </c>
      <c r="O2583" s="66">
        <v>1</v>
      </c>
      <c r="P2583" s="67">
        <f>O2583+SUMIF(IN!F:F,Inventory!H:H,IN!M:M)-SUMIF(OUT!F:F,Inventory!H:H,OUT!M:M)</f>
        <v>1</v>
      </c>
      <c r="Q2583" s="5" t="s">
        <v>8118</v>
      </c>
      <c r="R2583" s="75">
        <f t="shared" si="80"/>
        <v>0</v>
      </c>
      <c r="S2583" s="75"/>
      <c r="T2583" s="11">
        <v>45</v>
      </c>
      <c r="U2583" s="11" t="s">
        <v>44</v>
      </c>
      <c r="V2583" s="11" t="s">
        <v>41</v>
      </c>
      <c r="W2583" s="11">
        <v>3650</v>
      </c>
      <c r="X2583" s="11">
        <v>45</v>
      </c>
      <c r="Y2583" s="11"/>
      <c r="Z2583" s="11">
        <v>0</v>
      </c>
      <c r="AA2583" s="11">
        <v>4</v>
      </c>
      <c r="AB2583" s="11">
        <v>5</v>
      </c>
      <c r="AC2583" s="11">
        <v>5</v>
      </c>
      <c r="AD2583" s="11">
        <v>5</v>
      </c>
      <c r="AE2583" s="11">
        <v>4</v>
      </c>
      <c r="AF2583" s="11">
        <f t="shared" si="81"/>
        <v>4.6</v>
      </c>
    </row>
    <row r="2584" ht="50" customHeight="1" spans="1:32">
      <c r="A2584" s="11"/>
      <c r="B2584" s="11">
        <v>3472</v>
      </c>
      <c r="C2584" s="11"/>
      <c r="D2584" s="11"/>
      <c r="E2584" s="5" t="s">
        <v>8119</v>
      </c>
      <c r="F2584" s="5" t="s">
        <v>675</v>
      </c>
      <c r="G2584" s="5" t="s">
        <v>2741</v>
      </c>
      <c r="H2584" s="5" t="s">
        <v>8120</v>
      </c>
      <c r="I2584" s="10">
        <v>1</v>
      </c>
      <c r="J2584" s="54" t="s">
        <v>35</v>
      </c>
      <c r="K2584" s="27" t="s">
        <v>122</v>
      </c>
      <c r="L2584" s="27" t="s">
        <v>37</v>
      </c>
      <c r="M2584" s="64"/>
      <c r="N2584" s="65" t="s">
        <v>8111</v>
      </c>
      <c r="O2584" s="66">
        <v>1</v>
      </c>
      <c r="P2584" s="67">
        <f>O2584+SUMIF(IN!F:F,Inventory!H:H,IN!M:M)-SUMIF(OUT!F:F,Inventory!H:H,OUT!M:M)</f>
        <v>1</v>
      </c>
      <c r="Q2584" s="5"/>
      <c r="R2584" s="75">
        <f t="shared" si="80"/>
        <v>0</v>
      </c>
      <c r="S2584" s="75"/>
      <c r="T2584" s="11">
        <v>30</v>
      </c>
      <c r="U2584" s="11" t="s">
        <v>40</v>
      </c>
      <c r="V2584" s="11" t="s">
        <v>75</v>
      </c>
      <c r="W2584" s="11">
        <v>3650</v>
      </c>
      <c r="X2584" s="11">
        <v>30</v>
      </c>
      <c r="Y2584" s="11"/>
      <c r="Z2584" s="11">
        <v>0</v>
      </c>
      <c r="AA2584" s="11">
        <v>5</v>
      </c>
      <c r="AB2584" s="11">
        <v>5</v>
      </c>
      <c r="AC2584" s="11">
        <v>5</v>
      </c>
      <c r="AD2584" s="11">
        <v>5</v>
      </c>
      <c r="AE2584" s="11">
        <v>5</v>
      </c>
      <c r="AF2584" s="11">
        <f t="shared" si="81"/>
        <v>5</v>
      </c>
    </row>
    <row r="2585" ht="50" customHeight="1" spans="1:32">
      <c r="A2585" s="11"/>
      <c r="B2585" s="11">
        <v>3527</v>
      </c>
      <c r="C2585" s="11"/>
      <c r="D2585" s="11"/>
      <c r="E2585" s="5" t="s">
        <v>8121</v>
      </c>
      <c r="F2585" s="5" t="s">
        <v>675</v>
      </c>
      <c r="G2585" s="5" t="s">
        <v>2741</v>
      </c>
      <c r="H2585" s="5" t="s">
        <v>8122</v>
      </c>
      <c r="I2585" s="10">
        <v>1</v>
      </c>
      <c r="J2585" s="54" t="s">
        <v>35</v>
      </c>
      <c r="K2585" s="27" t="s">
        <v>122</v>
      </c>
      <c r="L2585" s="63" t="s">
        <v>37</v>
      </c>
      <c r="M2585" s="64"/>
      <c r="N2585" s="65" t="s">
        <v>8111</v>
      </c>
      <c r="O2585" s="66">
        <v>1</v>
      </c>
      <c r="P2585" s="67">
        <f>O2585+SUMIF(IN!F:F,Inventory!H:H,IN!M:M)-SUMIF(OUT!F:F,Inventory!H:H,OUT!M:M)</f>
        <v>1</v>
      </c>
      <c r="Q2585" s="5"/>
      <c r="R2585" s="75">
        <f t="shared" si="80"/>
        <v>0</v>
      </c>
      <c r="S2585" s="75"/>
      <c r="T2585" s="11">
        <v>30</v>
      </c>
      <c r="U2585" s="11"/>
      <c r="V2585" s="11" t="s">
        <v>45</v>
      </c>
      <c r="W2585" s="11">
        <v>3650</v>
      </c>
      <c r="X2585" s="11">
        <v>30</v>
      </c>
      <c r="Y2585" s="11"/>
      <c r="Z2585" s="11">
        <v>0</v>
      </c>
      <c r="AA2585" s="11">
        <v>5</v>
      </c>
      <c r="AB2585" s="11">
        <v>5</v>
      </c>
      <c r="AC2585" s="11">
        <v>5</v>
      </c>
      <c r="AD2585" s="11">
        <v>5</v>
      </c>
      <c r="AE2585" s="11">
        <v>5</v>
      </c>
      <c r="AF2585" s="11">
        <f t="shared" si="81"/>
        <v>5</v>
      </c>
    </row>
    <row r="2586" ht="50" customHeight="1" spans="1:32">
      <c r="A2586" s="10"/>
      <c r="B2586" s="11" t="s">
        <v>6515</v>
      </c>
      <c r="C2586" s="11"/>
      <c r="D2586" s="11"/>
      <c r="E2586" s="11" t="s">
        <v>8123</v>
      </c>
      <c r="F2586" s="11" t="s">
        <v>2007</v>
      </c>
      <c r="G2586" s="11" t="s">
        <v>154</v>
      </c>
      <c r="H2586" s="11" t="s">
        <v>8124</v>
      </c>
      <c r="I2586" s="50">
        <v>0</v>
      </c>
      <c r="J2586" s="69" t="s">
        <v>35</v>
      </c>
      <c r="K2586" s="27" t="s">
        <v>122</v>
      </c>
      <c r="L2586" s="63" t="s">
        <v>40</v>
      </c>
      <c r="M2586" s="64"/>
      <c r="N2586" s="66" t="s">
        <v>8111</v>
      </c>
      <c r="O2586" s="66">
        <v>0</v>
      </c>
      <c r="P2586" s="67">
        <f>O2586+SUMIF(IN!F:F,Inventory!H:H,IN!M:M)-SUMIF(OUT!F:F,Inventory!H:H,OUT!M:M)</f>
        <v>0</v>
      </c>
      <c r="Q2586" s="5"/>
      <c r="R2586" s="75">
        <f t="shared" si="80"/>
        <v>0</v>
      </c>
      <c r="S2586" s="75"/>
      <c r="T2586" s="11">
        <v>15</v>
      </c>
      <c r="U2586" s="11" t="s">
        <v>40</v>
      </c>
      <c r="V2586" s="11"/>
      <c r="W2586" s="11">
        <v>1000</v>
      </c>
      <c r="X2586" s="11">
        <v>30</v>
      </c>
      <c r="Y2586" s="11"/>
      <c r="Z2586" s="11">
        <v>0</v>
      </c>
      <c r="AA2586" s="11">
        <v>2</v>
      </c>
      <c r="AB2586" s="11">
        <v>5</v>
      </c>
      <c r="AC2586" s="11">
        <v>5</v>
      </c>
      <c r="AD2586" s="11">
        <v>5</v>
      </c>
      <c r="AE2586" s="11">
        <v>5</v>
      </c>
      <c r="AF2586" s="11">
        <f t="shared" si="81"/>
        <v>4.7</v>
      </c>
    </row>
    <row r="2587" ht="50" customHeight="1" spans="1:32">
      <c r="A2587" s="11"/>
      <c r="B2587" s="11" t="s">
        <v>3526</v>
      </c>
      <c r="C2587" s="11"/>
      <c r="D2587" s="11"/>
      <c r="E2587" s="11" t="s">
        <v>8125</v>
      </c>
      <c r="F2587" s="11" t="s">
        <v>7945</v>
      </c>
      <c r="G2587" s="11" t="s">
        <v>2832</v>
      </c>
      <c r="H2587" s="11" t="s">
        <v>8126</v>
      </c>
      <c r="I2587" s="11">
        <v>0</v>
      </c>
      <c r="J2587" s="54" t="s">
        <v>35</v>
      </c>
      <c r="K2587" s="27" t="s">
        <v>36</v>
      </c>
      <c r="L2587" s="27" t="s">
        <v>40</v>
      </c>
      <c r="M2587" s="64"/>
      <c r="N2587" s="66" t="s">
        <v>8111</v>
      </c>
      <c r="O2587" s="66">
        <v>0</v>
      </c>
      <c r="P2587" s="67">
        <f>O2587+SUMIF(IN!F:F,Inventory!H:H,IN!M:M)-SUMIF(OUT!F:F,Inventory!H:H,OUT!M:M)</f>
        <v>0</v>
      </c>
      <c r="Q2587" s="5"/>
      <c r="R2587" s="75">
        <f t="shared" si="80"/>
        <v>0</v>
      </c>
      <c r="S2587" s="75"/>
      <c r="T2587" s="11">
        <v>60</v>
      </c>
      <c r="U2587" s="11" t="s">
        <v>74</v>
      </c>
      <c r="V2587" s="11"/>
      <c r="W2587" s="11">
        <v>1000</v>
      </c>
      <c r="X2587" s="11">
        <v>30</v>
      </c>
      <c r="Y2587" s="11"/>
      <c r="Z2587" s="11">
        <v>0</v>
      </c>
      <c r="AA2587" s="11">
        <v>4</v>
      </c>
      <c r="AB2587" s="11">
        <v>2</v>
      </c>
      <c r="AC2587" s="11">
        <v>5</v>
      </c>
      <c r="AD2587" s="11">
        <v>5</v>
      </c>
      <c r="AE2587" s="11">
        <v>5</v>
      </c>
      <c r="AF2587" s="11">
        <f t="shared" si="81"/>
        <v>4.6</v>
      </c>
    </row>
    <row r="2588" ht="50" customHeight="1" spans="1:32">
      <c r="A2588" s="11"/>
      <c r="B2588" s="11">
        <v>3304</v>
      </c>
      <c r="C2588" s="11"/>
      <c r="D2588" s="11"/>
      <c r="E2588" s="10" t="s">
        <v>8127</v>
      </c>
      <c r="F2588" s="10" t="s">
        <v>8128</v>
      </c>
      <c r="G2588" s="58" t="s">
        <v>8129</v>
      </c>
      <c r="H2588" s="10" t="s">
        <v>8130</v>
      </c>
      <c r="I2588" s="50">
        <v>1</v>
      </c>
      <c r="J2588" s="54" t="s">
        <v>35</v>
      </c>
      <c r="K2588" s="27" t="s">
        <v>122</v>
      </c>
      <c r="L2588" s="63" t="s">
        <v>40</v>
      </c>
      <c r="M2588" s="64"/>
      <c r="N2588" s="65" t="s">
        <v>8131</v>
      </c>
      <c r="O2588" s="66">
        <v>2</v>
      </c>
      <c r="P2588" s="67">
        <f>O2588+SUMIF(IN!F:F,Inventory!H:H,IN!M:M)-SUMIF(OUT!F:F,Inventory!H:H,OUT!M:M)</f>
        <v>2</v>
      </c>
      <c r="Q2588" s="5"/>
      <c r="R2588" s="75">
        <f t="shared" si="80"/>
        <v>0</v>
      </c>
      <c r="S2588" s="75"/>
      <c r="T2588" s="11">
        <v>30</v>
      </c>
      <c r="U2588" s="11" t="s">
        <v>44</v>
      </c>
      <c r="V2588" s="11"/>
      <c r="W2588" s="11">
        <v>3650</v>
      </c>
      <c r="X2588" s="11">
        <v>15</v>
      </c>
      <c r="Y2588" s="11"/>
      <c r="Z2588" s="11">
        <v>0</v>
      </c>
      <c r="AA2588" s="11">
        <v>5</v>
      </c>
      <c r="AB2588" s="11">
        <v>4</v>
      </c>
      <c r="AC2588" s="11">
        <v>5</v>
      </c>
      <c r="AD2588" s="11">
        <v>4</v>
      </c>
      <c r="AE2588" s="11">
        <v>5</v>
      </c>
      <c r="AF2588" s="11">
        <f t="shared" si="81"/>
        <v>4.6</v>
      </c>
    </row>
    <row r="2589" ht="50" customHeight="1" spans="1:32">
      <c r="A2589" s="11"/>
      <c r="B2589" s="11" t="s">
        <v>8132</v>
      </c>
      <c r="C2589" s="11"/>
      <c r="D2589" s="11"/>
      <c r="E2589" s="10" t="s">
        <v>8133</v>
      </c>
      <c r="F2589" s="54" t="s">
        <v>2929</v>
      </c>
      <c r="G2589" s="54" t="s">
        <v>224</v>
      </c>
      <c r="H2589" s="49" t="s">
        <v>8134</v>
      </c>
      <c r="I2589" s="50">
        <v>5</v>
      </c>
      <c r="J2589" s="54" t="s">
        <v>35</v>
      </c>
      <c r="K2589" s="27" t="s">
        <v>122</v>
      </c>
      <c r="L2589" s="63" t="s">
        <v>40</v>
      </c>
      <c r="M2589" s="64"/>
      <c r="N2589" s="65" t="s">
        <v>8131</v>
      </c>
      <c r="O2589" s="66">
        <v>10</v>
      </c>
      <c r="P2589" s="67">
        <f>O2589+SUMIF(IN!F:F,Inventory!H:H,IN!M:M)-SUMIF(OUT!F:F,Inventory!H:H,OUT!M:M)</f>
        <v>9</v>
      </c>
      <c r="Q2589" s="5"/>
      <c r="R2589" s="75">
        <f t="shared" si="80"/>
        <v>0</v>
      </c>
      <c r="S2589" s="75"/>
      <c r="T2589" s="11">
        <v>15</v>
      </c>
      <c r="U2589" s="11" t="s">
        <v>44</v>
      </c>
      <c r="V2589" s="11" t="s">
        <v>41</v>
      </c>
      <c r="W2589" s="11">
        <v>3650</v>
      </c>
      <c r="X2589" s="11">
        <v>30</v>
      </c>
      <c r="Y2589" s="11"/>
      <c r="Z2589" s="11">
        <v>0</v>
      </c>
      <c r="AA2589" s="11">
        <v>5</v>
      </c>
      <c r="AB2589" s="11">
        <v>5</v>
      </c>
      <c r="AC2589" s="11">
        <v>4</v>
      </c>
      <c r="AD2589" s="11">
        <v>5</v>
      </c>
      <c r="AE2589" s="11">
        <v>5</v>
      </c>
      <c r="AF2589" s="11">
        <f t="shared" si="81"/>
        <v>4.8</v>
      </c>
    </row>
    <row r="2590" ht="50" customHeight="1" spans="1:32">
      <c r="A2590" s="11"/>
      <c r="B2590" s="11" t="s">
        <v>8135</v>
      </c>
      <c r="C2590" s="11"/>
      <c r="D2590" s="11"/>
      <c r="E2590" s="10" t="s">
        <v>1779</v>
      </c>
      <c r="F2590" s="11" t="s">
        <v>1780</v>
      </c>
      <c r="G2590" s="82" t="s">
        <v>8136</v>
      </c>
      <c r="H2590" s="82" t="s">
        <v>8137</v>
      </c>
      <c r="I2590" s="50">
        <v>2</v>
      </c>
      <c r="J2590" s="54" t="s">
        <v>35</v>
      </c>
      <c r="K2590" s="27" t="s">
        <v>122</v>
      </c>
      <c r="L2590" s="27" t="s">
        <v>40</v>
      </c>
      <c r="M2590" s="64"/>
      <c r="N2590" s="86" t="s">
        <v>8138</v>
      </c>
      <c r="O2590" s="66">
        <v>4</v>
      </c>
      <c r="P2590" s="67">
        <f>O2590+SUMIF(IN!F:F,Inventory!H:H,IN!M:M)-SUMIF(OUT!F:F,Inventory!H:H,OUT!M:M)</f>
        <v>3</v>
      </c>
      <c r="Q2590" s="5" t="s">
        <v>8139</v>
      </c>
      <c r="R2590" s="75">
        <f t="shared" si="80"/>
        <v>0</v>
      </c>
      <c r="S2590" s="75"/>
      <c r="T2590" s="11">
        <v>15</v>
      </c>
      <c r="U2590" s="11" t="s">
        <v>40</v>
      </c>
      <c r="V2590" s="11"/>
      <c r="W2590" s="11">
        <v>3650</v>
      </c>
      <c r="X2590" s="11"/>
      <c r="Y2590" s="11"/>
      <c r="Z2590" s="11">
        <v>0</v>
      </c>
      <c r="AA2590" s="11">
        <v>3</v>
      </c>
      <c r="AB2590" s="11">
        <v>5</v>
      </c>
      <c r="AC2590" s="11">
        <v>5</v>
      </c>
      <c r="AD2590" s="11">
        <v>5</v>
      </c>
      <c r="AE2590" s="11">
        <v>5</v>
      </c>
      <c r="AF2590" s="11">
        <f t="shared" si="81"/>
        <v>4.8</v>
      </c>
    </row>
    <row r="2591" ht="50" customHeight="1" spans="1:32">
      <c r="A2591" s="11"/>
      <c r="B2591" s="11" t="s">
        <v>8140</v>
      </c>
      <c r="C2591" s="11"/>
      <c r="D2591" s="11"/>
      <c r="E2591" s="10" t="s">
        <v>8141</v>
      </c>
      <c r="F2591" s="11" t="s">
        <v>8142</v>
      </c>
      <c r="G2591" s="82" t="s">
        <v>8143</v>
      </c>
      <c r="H2591" s="82" t="s">
        <v>8144</v>
      </c>
      <c r="I2591" s="50">
        <v>1</v>
      </c>
      <c r="J2591" s="54" t="s">
        <v>35</v>
      </c>
      <c r="K2591" s="27" t="s">
        <v>122</v>
      </c>
      <c r="L2591" s="63" t="s">
        <v>40</v>
      </c>
      <c r="M2591" s="64"/>
      <c r="N2591" s="86" t="s">
        <v>8138</v>
      </c>
      <c r="O2591" s="66">
        <v>2</v>
      </c>
      <c r="P2591" s="67">
        <f>O2591+SUMIF(IN!F:F,Inventory!H:H,IN!M:M)-SUMIF(OUT!F:F,Inventory!H:H,OUT!M:M)</f>
        <v>2</v>
      </c>
      <c r="Q2591" s="5"/>
      <c r="R2591" s="75">
        <f t="shared" si="80"/>
        <v>0</v>
      </c>
      <c r="S2591" s="75"/>
      <c r="T2591" s="11">
        <v>30</v>
      </c>
      <c r="U2591" s="11" t="s">
        <v>40</v>
      </c>
      <c r="V2591" s="11"/>
      <c r="W2591" s="11">
        <v>1000</v>
      </c>
      <c r="X2591" s="11"/>
      <c r="Y2591" s="11"/>
      <c r="Z2591" s="11">
        <v>0</v>
      </c>
      <c r="AA2591" s="11">
        <v>5</v>
      </c>
      <c r="AB2591" s="11">
        <v>3</v>
      </c>
      <c r="AC2591" s="11">
        <v>4</v>
      </c>
      <c r="AD2591" s="11">
        <v>5</v>
      </c>
      <c r="AE2591" s="11">
        <v>5</v>
      </c>
      <c r="AF2591" s="11">
        <f t="shared" si="81"/>
        <v>4.6</v>
      </c>
    </row>
    <row r="2592" ht="50" customHeight="1" spans="1:32">
      <c r="A2592" s="11"/>
      <c r="B2592" s="11" t="s">
        <v>8145</v>
      </c>
      <c r="C2592" s="11"/>
      <c r="D2592" s="11"/>
      <c r="E2592" s="11" t="s">
        <v>8146</v>
      </c>
      <c r="F2592" s="11" t="s">
        <v>8147</v>
      </c>
      <c r="G2592" s="11" t="s">
        <v>8148</v>
      </c>
      <c r="H2592" s="11" t="s">
        <v>8149</v>
      </c>
      <c r="I2592" s="50">
        <v>1</v>
      </c>
      <c r="J2592" s="69" t="s">
        <v>35</v>
      </c>
      <c r="K2592" s="27" t="s">
        <v>36</v>
      </c>
      <c r="L2592" s="27" t="s">
        <v>40</v>
      </c>
      <c r="M2592" s="64"/>
      <c r="N2592" s="66" t="s">
        <v>8138</v>
      </c>
      <c r="O2592" s="66">
        <v>1</v>
      </c>
      <c r="P2592" s="67">
        <f>O2592+SUMIF(IN!F:F,Inventory!H:H,IN!M:M)-SUMIF(OUT!F:F,Inventory!H:H,OUT!M:M)</f>
        <v>1</v>
      </c>
      <c r="Q2592" s="5"/>
      <c r="R2592" s="75">
        <f t="shared" si="80"/>
        <v>0</v>
      </c>
      <c r="S2592" s="75"/>
      <c r="T2592" s="11">
        <v>30</v>
      </c>
      <c r="U2592" s="11" t="s">
        <v>40</v>
      </c>
      <c r="V2592" s="11"/>
      <c r="W2592" s="11">
        <v>1000</v>
      </c>
      <c r="X2592" s="11">
        <v>30</v>
      </c>
      <c r="Y2592" s="11"/>
      <c r="Z2592" s="11">
        <v>0</v>
      </c>
      <c r="AA2592" s="11">
        <v>4</v>
      </c>
      <c r="AB2592" s="11">
        <v>3</v>
      </c>
      <c r="AC2592" s="11">
        <v>5</v>
      </c>
      <c r="AD2592" s="11">
        <v>5</v>
      </c>
      <c r="AE2592" s="11">
        <v>5</v>
      </c>
      <c r="AF2592" s="11">
        <f t="shared" si="81"/>
        <v>4.7</v>
      </c>
    </row>
    <row r="2593" ht="50" customHeight="1" spans="1:32">
      <c r="A2593" s="11"/>
      <c r="B2593" s="11" t="s">
        <v>8150</v>
      </c>
      <c r="C2593" s="11"/>
      <c r="D2593" s="11"/>
      <c r="E2593" s="11" t="s">
        <v>8151</v>
      </c>
      <c r="F2593" s="11" t="s">
        <v>6947</v>
      </c>
      <c r="G2593" s="11" t="s">
        <v>8152</v>
      </c>
      <c r="H2593" s="11" t="s">
        <v>8153</v>
      </c>
      <c r="I2593" s="50">
        <v>1</v>
      </c>
      <c r="J2593" s="54" t="s">
        <v>35</v>
      </c>
      <c r="K2593" s="27" t="s">
        <v>36</v>
      </c>
      <c r="L2593" s="27" t="s">
        <v>40</v>
      </c>
      <c r="M2593" s="64"/>
      <c r="N2593" s="66" t="s">
        <v>8138</v>
      </c>
      <c r="O2593" s="66">
        <v>3</v>
      </c>
      <c r="P2593" s="67">
        <f>O2593+SUMIF(IN!F:F,Inventory!H:H,IN!M:M)-SUMIF(OUT!F:F,Inventory!H:H,OUT!M:M)</f>
        <v>3</v>
      </c>
      <c r="Q2593" s="5"/>
      <c r="R2593" s="75">
        <f t="shared" si="80"/>
        <v>0</v>
      </c>
      <c r="S2593" s="75"/>
      <c r="T2593" s="11">
        <v>30</v>
      </c>
      <c r="U2593" s="11" t="s">
        <v>40</v>
      </c>
      <c r="V2593" s="11"/>
      <c r="W2593" s="11">
        <v>3650</v>
      </c>
      <c r="X2593" s="11"/>
      <c r="Y2593" s="11"/>
      <c r="Z2593" s="11">
        <v>0</v>
      </c>
      <c r="AA2593" s="11">
        <v>5</v>
      </c>
      <c r="AB2593" s="11">
        <v>5</v>
      </c>
      <c r="AC2593" s="11">
        <v>3</v>
      </c>
      <c r="AD2593" s="11">
        <v>5</v>
      </c>
      <c r="AE2593" s="11">
        <v>5</v>
      </c>
      <c r="AF2593" s="11">
        <f t="shared" si="81"/>
        <v>4.6</v>
      </c>
    </row>
    <row r="2594" ht="50" customHeight="1" spans="1:32">
      <c r="A2594" s="11"/>
      <c r="B2594" s="11" t="s">
        <v>8154</v>
      </c>
      <c r="C2594" s="11"/>
      <c r="D2594" s="11"/>
      <c r="E2594" s="11" t="s">
        <v>1195</v>
      </c>
      <c r="F2594" s="11" t="s">
        <v>1196</v>
      </c>
      <c r="G2594" s="11" t="s">
        <v>8155</v>
      </c>
      <c r="H2594" s="11" t="s">
        <v>8156</v>
      </c>
      <c r="I2594" s="54">
        <v>1</v>
      </c>
      <c r="J2594" s="54" t="s">
        <v>35</v>
      </c>
      <c r="K2594" s="27" t="s">
        <v>36</v>
      </c>
      <c r="L2594" s="63" t="s">
        <v>40</v>
      </c>
      <c r="M2594" s="64"/>
      <c r="N2594" s="66" t="s">
        <v>8138</v>
      </c>
      <c r="O2594" s="66">
        <v>1</v>
      </c>
      <c r="P2594" s="67">
        <f>O2594+SUMIF(IN!F:F,Inventory!H:H,IN!M:M)-SUMIF(OUT!F:F,Inventory!H:H,OUT!M:M)</f>
        <v>1</v>
      </c>
      <c r="Q2594" s="5"/>
      <c r="R2594" s="75">
        <f t="shared" si="80"/>
        <v>0</v>
      </c>
      <c r="S2594" s="75"/>
      <c r="T2594" s="11">
        <v>30</v>
      </c>
      <c r="U2594" s="11" t="s">
        <v>40</v>
      </c>
      <c r="V2594" s="10" t="s">
        <v>75</v>
      </c>
      <c r="W2594" s="11">
        <v>1000</v>
      </c>
      <c r="X2594" s="11">
        <v>30</v>
      </c>
      <c r="Y2594" s="11"/>
      <c r="Z2594" s="11">
        <v>0</v>
      </c>
      <c r="AA2594" s="11">
        <v>3</v>
      </c>
      <c r="AB2594" s="11">
        <v>5</v>
      </c>
      <c r="AC2594" s="11">
        <v>4</v>
      </c>
      <c r="AD2594" s="11">
        <v>5</v>
      </c>
      <c r="AE2594" s="11">
        <v>5</v>
      </c>
      <c r="AF2594" s="11">
        <f t="shared" si="81"/>
        <v>4.6</v>
      </c>
    </row>
    <row r="2595" ht="50" customHeight="1" spans="1:32">
      <c r="A2595" s="11"/>
      <c r="B2595" s="11" t="s">
        <v>8157</v>
      </c>
      <c r="C2595" s="11"/>
      <c r="D2595" s="11"/>
      <c r="E2595" s="11" t="s">
        <v>8158</v>
      </c>
      <c r="F2595" s="11" t="s">
        <v>8159</v>
      </c>
      <c r="G2595" s="11" t="s">
        <v>8160</v>
      </c>
      <c r="H2595" s="11" t="s">
        <v>8161</v>
      </c>
      <c r="I2595" s="50">
        <v>2</v>
      </c>
      <c r="J2595" s="11" t="s">
        <v>35</v>
      </c>
      <c r="K2595" s="27" t="s">
        <v>36</v>
      </c>
      <c r="L2595" s="63" t="s">
        <v>64</v>
      </c>
      <c r="M2595" s="64"/>
      <c r="N2595" s="66" t="s">
        <v>8138</v>
      </c>
      <c r="O2595" s="66">
        <v>4</v>
      </c>
      <c r="P2595" s="67">
        <f>O2595+SUMIF(IN!F:F,Inventory!H:H,IN!M:M)-SUMIF(OUT!F:F,Inventory!H:H,OUT!M:M)</f>
        <v>4</v>
      </c>
      <c r="Q2595" s="5" t="s">
        <v>8162</v>
      </c>
      <c r="R2595" s="75">
        <f t="shared" si="80"/>
        <v>0</v>
      </c>
      <c r="S2595" s="75"/>
      <c r="T2595" s="11">
        <v>15</v>
      </c>
      <c r="U2595" s="11" t="s">
        <v>44</v>
      </c>
      <c r="V2595" s="10" t="s">
        <v>75</v>
      </c>
      <c r="W2595" s="11">
        <v>3650</v>
      </c>
      <c r="X2595" s="11">
        <v>30</v>
      </c>
      <c r="Y2595" s="11"/>
      <c r="Z2595" s="11">
        <v>0</v>
      </c>
      <c r="AA2595" s="11">
        <v>3</v>
      </c>
      <c r="AB2595" s="11">
        <v>5</v>
      </c>
      <c r="AC2595" s="11">
        <v>4</v>
      </c>
      <c r="AD2595" s="11">
        <v>5</v>
      </c>
      <c r="AE2595" s="11">
        <v>5</v>
      </c>
      <c r="AF2595" s="11">
        <f t="shared" si="81"/>
        <v>4.6</v>
      </c>
    </row>
    <row r="2596" ht="50" customHeight="1" spans="1:32">
      <c r="A2596" s="11"/>
      <c r="B2596" s="11" t="s">
        <v>8163</v>
      </c>
      <c r="C2596" s="11"/>
      <c r="D2596" s="11"/>
      <c r="E2596" s="11" t="s">
        <v>8158</v>
      </c>
      <c r="F2596" s="11" t="s">
        <v>8164</v>
      </c>
      <c r="G2596" s="11" t="s">
        <v>8165</v>
      </c>
      <c r="H2596" s="11" t="s">
        <v>8166</v>
      </c>
      <c r="I2596" s="50">
        <v>1</v>
      </c>
      <c r="J2596" s="11" t="s">
        <v>35</v>
      </c>
      <c r="K2596" s="27" t="s">
        <v>36</v>
      </c>
      <c r="L2596" s="63" t="s">
        <v>64</v>
      </c>
      <c r="M2596" s="64"/>
      <c r="N2596" s="66" t="s">
        <v>8138</v>
      </c>
      <c r="O2596" s="66">
        <v>1</v>
      </c>
      <c r="P2596" s="67">
        <f>O2596+SUMIF(IN!F:F,Inventory!H:H,IN!M:M)-SUMIF(OUT!F:F,Inventory!H:H,OUT!M:M)</f>
        <v>1</v>
      </c>
      <c r="Q2596" s="5"/>
      <c r="R2596" s="75">
        <f t="shared" si="80"/>
        <v>0</v>
      </c>
      <c r="S2596" s="75"/>
      <c r="T2596" s="11">
        <v>9.99999999999999</v>
      </c>
      <c r="U2596" s="11" t="s">
        <v>40</v>
      </c>
      <c r="V2596" s="11" t="s">
        <v>66</v>
      </c>
      <c r="W2596" s="11">
        <v>1825</v>
      </c>
      <c r="X2596" s="11">
        <v>30</v>
      </c>
      <c r="Y2596" s="11"/>
      <c r="Z2596" s="11">
        <v>0</v>
      </c>
      <c r="AA2596" s="11">
        <v>4</v>
      </c>
      <c r="AB2596" s="11">
        <v>4</v>
      </c>
      <c r="AC2596" s="11">
        <v>4</v>
      </c>
      <c r="AD2596" s="11">
        <v>5</v>
      </c>
      <c r="AE2596" s="11">
        <v>5</v>
      </c>
      <c r="AF2596" s="11">
        <f t="shared" si="81"/>
        <v>4.6</v>
      </c>
    </row>
    <row r="2597" ht="50" customHeight="1" spans="1:32">
      <c r="A2597" s="11"/>
      <c r="B2597" s="11">
        <v>2726</v>
      </c>
      <c r="C2597" s="11"/>
      <c r="D2597" s="11"/>
      <c r="E2597" s="11" t="s">
        <v>6911</v>
      </c>
      <c r="F2597" s="11" t="s">
        <v>1780</v>
      </c>
      <c r="G2597" s="11" t="s">
        <v>8167</v>
      </c>
      <c r="H2597" s="11" t="s">
        <v>8168</v>
      </c>
      <c r="I2597" s="50">
        <v>1</v>
      </c>
      <c r="J2597" s="69" t="s">
        <v>35</v>
      </c>
      <c r="K2597" s="89" t="s">
        <v>36</v>
      </c>
      <c r="L2597" s="63" t="s">
        <v>40</v>
      </c>
      <c r="M2597" s="64"/>
      <c r="N2597" s="66" t="s">
        <v>8169</v>
      </c>
      <c r="O2597" s="66">
        <v>3</v>
      </c>
      <c r="P2597" s="67">
        <f>O2597+SUMIF(IN!F:F,Inventory!H:H,IN!M:M)-SUMIF(OUT!F:F,Inventory!H:H,OUT!M:M)</f>
        <v>3</v>
      </c>
      <c r="Q2597" s="5"/>
      <c r="R2597" s="75">
        <f t="shared" si="80"/>
        <v>0</v>
      </c>
      <c r="S2597" s="75"/>
      <c r="T2597" s="11">
        <v>30</v>
      </c>
      <c r="U2597" s="11" t="s">
        <v>40</v>
      </c>
      <c r="V2597" s="11" t="s">
        <v>52</v>
      </c>
      <c r="W2597" s="11">
        <v>3650</v>
      </c>
      <c r="X2597" s="11"/>
      <c r="Y2597" s="11"/>
      <c r="Z2597" s="11">
        <v>0</v>
      </c>
      <c r="AA2597" s="11">
        <v>5</v>
      </c>
      <c r="AB2597" s="11">
        <v>3</v>
      </c>
      <c r="AC2597" s="11">
        <v>4</v>
      </c>
      <c r="AD2597" s="11">
        <v>5</v>
      </c>
      <c r="AE2597" s="11">
        <v>5</v>
      </c>
      <c r="AF2597" s="11">
        <f t="shared" si="81"/>
        <v>4.6</v>
      </c>
    </row>
    <row r="2598" ht="50" customHeight="1" spans="1:32">
      <c r="A2598" s="11"/>
      <c r="B2598" s="11" t="s">
        <v>8170</v>
      </c>
      <c r="C2598" s="11"/>
      <c r="D2598" s="11"/>
      <c r="E2598" s="10" t="s">
        <v>5551</v>
      </c>
      <c r="F2598" s="10" t="s">
        <v>5552</v>
      </c>
      <c r="G2598" s="10" t="s">
        <v>6890</v>
      </c>
      <c r="H2598" s="10" t="s">
        <v>8171</v>
      </c>
      <c r="I2598" s="50">
        <v>2</v>
      </c>
      <c r="J2598" s="11" t="s">
        <v>35</v>
      </c>
      <c r="K2598" s="27" t="s">
        <v>36</v>
      </c>
      <c r="L2598" s="63" t="s">
        <v>40</v>
      </c>
      <c r="M2598" s="64"/>
      <c r="N2598" s="65" t="s">
        <v>8169</v>
      </c>
      <c r="O2598" s="66">
        <v>3</v>
      </c>
      <c r="P2598" s="67">
        <f>O2598+SUMIF(IN!F:F,Inventory!H:H,IN!M:M)-SUMIF(OUT!F:F,Inventory!H:H,OUT!M:M)</f>
        <v>3</v>
      </c>
      <c r="Q2598" s="5"/>
      <c r="R2598" s="75">
        <f t="shared" si="80"/>
        <v>0</v>
      </c>
      <c r="S2598" s="75"/>
      <c r="T2598" s="11">
        <v>15</v>
      </c>
      <c r="U2598" s="11" t="s">
        <v>74</v>
      </c>
      <c r="V2598" s="11"/>
      <c r="W2598" s="11">
        <v>1000</v>
      </c>
      <c r="X2598" s="11"/>
      <c r="Y2598" s="11"/>
      <c r="Z2598" s="11">
        <v>0</v>
      </c>
      <c r="AA2598" s="11">
        <v>2</v>
      </c>
      <c r="AB2598" s="11">
        <v>5</v>
      </c>
      <c r="AC2598" s="11">
        <v>5</v>
      </c>
      <c r="AD2598" s="11">
        <v>5</v>
      </c>
      <c r="AE2598" s="11">
        <v>5</v>
      </c>
      <c r="AF2598" s="11">
        <f t="shared" si="81"/>
        <v>4.7</v>
      </c>
    </row>
    <row r="2599" ht="50" customHeight="1" spans="1:32">
      <c r="A2599" s="11"/>
      <c r="B2599" s="11" t="s">
        <v>8172</v>
      </c>
      <c r="C2599" s="11"/>
      <c r="D2599" s="11"/>
      <c r="E2599" s="10" t="s">
        <v>1790</v>
      </c>
      <c r="F2599" s="10" t="s">
        <v>1791</v>
      </c>
      <c r="G2599" s="10" t="s">
        <v>85</v>
      </c>
      <c r="H2599" s="10" t="s">
        <v>8173</v>
      </c>
      <c r="I2599" s="50">
        <v>2</v>
      </c>
      <c r="J2599" s="11" t="s">
        <v>35</v>
      </c>
      <c r="K2599" s="27" t="s">
        <v>36</v>
      </c>
      <c r="L2599" s="63" t="s">
        <v>40</v>
      </c>
      <c r="M2599" s="64"/>
      <c r="N2599" s="65" t="s">
        <v>8169</v>
      </c>
      <c r="O2599" s="66">
        <v>3</v>
      </c>
      <c r="P2599" s="67">
        <f>O2599+SUMIF(IN!F:F,Inventory!H:H,IN!M:M)-SUMIF(OUT!F:F,Inventory!H:H,OUT!M:M)</f>
        <v>3</v>
      </c>
      <c r="Q2599" s="5" t="s">
        <v>8174</v>
      </c>
      <c r="R2599" s="75">
        <f t="shared" si="80"/>
        <v>0</v>
      </c>
      <c r="S2599" s="75"/>
      <c r="T2599" s="11">
        <v>45</v>
      </c>
      <c r="U2599" s="11" t="s">
        <v>44</v>
      </c>
      <c r="V2599" s="10" t="s">
        <v>75</v>
      </c>
      <c r="W2599" s="11">
        <v>1000</v>
      </c>
      <c r="X2599" s="11">
        <v>30</v>
      </c>
      <c r="Y2599" s="11"/>
      <c r="Z2599" s="11">
        <v>0</v>
      </c>
      <c r="AA2599" s="11">
        <v>4</v>
      </c>
      <c r="AB2599" s="11">
        <v>5</v>
      </c>
      <c r="AC2599" s="11">
        <v>5</v>
      </c>
      <c r="AD2599" s="11">
        <v>5</v>
      </c>
      <c r="AE2599" s="11">
        <v>5</v>
      </c>
      <c r="AF2599" s="11">
        <f t="shared" si="81"/>
        <v>4.9</v>
      </c>
    </row>
    <row r="2600" ht="50" customHeight="1" spans="1:32">
      <c r="A2600" s="11"/>
      <c r="B2600" s="11" t="s">
        <v>8175</v>
      </c>
      <c r="C2600" s="11"/>
      <c r="D2600" s="11"/>
      <c r="E2600" s="10" t="s">
        <v>1250</v>
      </c>
      <c r="F2600" s="10" t="s">
        <v>8176</v>
      </c>
      <c r="G2600" s="10" t="s">
        <v>6890</v>
      </c>
      <c r="H2600" s="10" t="s">
        <v>8177</v>
      </c>
      <c r="I2600" s="50">
        <v>1</v>
      </c>
      <c r="J2600" s="11" t="s">
        <v>35</v>
      </c>
      <c r="K2600" s="27" t="s">
        <v>36</v>
      </c>
      <c r="L2600" s="27" t="s">
        <v>40</v>
      </c>
      <c r="M2600" s="64"/>
      <c r="N2600" s="65" t="s">
        <v>8169</v>
      </c>
      <c r="O2600" s="66">
        <v>1</v>
      </c>
      <c r="P2600" s="67">
        <f>O2600+SUMIF(IN!F:F,Inventory!H:H,IN!M:M)-SUMIF(OUT!F:F,Inventory!H:H,OUT!M:M)</f>
        <v>1</v>
      </c>
      <c r="Q2600" s="5"/>
      <c r="R2600" s="75">
        <f t="shared" si="80"/>
        <v>0</v>
      </c>
      <c r="S2600" s="75"/>
      <c r="T2600" s="11"/>
      <c r="U2600" s="11" t="s">
        <v>40</v>
      </c>
      <c r="V2600" s="11"/>
      <c r="W2600" s="11">
        <v>1000</v>
      </c>
      <c r="X2600" s="11">
        <v>30</v>
      </c>
      <c r="Y2600" s="11"/>
      <c r="Z2600" s="11">
        <v>0</v>
      </c>
      <c r="AA2600" s="11">
        <v>5</v>
      </c>
      <c r="AB2600" s="11">
        <v>4</v>
      </c>
      <c r="AC2600" s="11">
        <v>5</v>
      </c>
      <c r="AD2600" s="11">
        <v>5</v>
      </c>
      <c r="AE2600" s="11">
        <v>4</v>
      </c>
      <c r="AF2600" s="11">
        <f t="shared" si="81"/>
        <v>4.6</v>
      </c>
    </row>
    <row r="2601" ht="50" customHeight="1" spans="1:32">
      <c r="A2601" s="11"/>
      <c r="B2601" s="11" t="s">
        <v>8178</v>
      </c>
      <c r="C2601" s="11"/>
      <c r="D2601" s="11"/>
      <c r="E2601" s="10" t="s">
        <v>1790</v>
      </c>
      <c r="F2601" s="10" t="s">
        <v>1791</v>
      </c>
      <c r="G2601" s="10" t="s">
        <v>8179</v>
      </c>
      <c r="H2601" s="49" t="s">
        <v>8180</v>
      </c>
      <c r="I2601" s="49">
        <v>1</v>
      </c>
      <c r="J2601" s="54" t="s">
        <v>35</v>
      </c>
      <c r="K2601" s="27" t="s">
        <v>36</v>
      </c>
      <c r="L2601" s="27" t="s">
        <v>40</v>
      </c>
      <c r="M2601" s="64"/>
      <c r="N2601" s="66" t="s">
        <v>8169</v>
      </c>
      <c r="O2601" s="66">
        <v>3</v>
      </c>
      <c r="P2601" s="67">
        <f>O2601+SUMIF(IN!F:F,Inventory!H:H,IN!M:M)-SUMIF(OUT!F:F,Inventory!H:H,OUT!M:M)</f>
        <v>2</v>
      </c>
      <c r="Q2601" s="5"/>
      <c r="R2601" s="75">
        <f t="shared" si="80"/>
        <v>0</v>
      </c>
      <c r="S2601" s="75"/>
      <c r="T2601" s="11">
        <v>15</v>
      </c>
      <c r="U2601" s="11" t="s">
        <v>40</v>
      </c>
      <c r="V2601" s="11"/>
      <c r="W2601" s="11">
        <v>1000</v>
      </c>
      <c r="X2601" s="11">
        <v>30</v>
      </c>
      <c r="Y2601" s="11"/>
      <c r="Z2601" s="11">
        <v>0</v>
      </c>
      <c r="AA2601" s="11">
        <v>5</v>
      </c>
      <c r="AB2601" s="11">
        <v>5</v>
      </c>
      <c r="AC2601" s="11">
        <v>5</v>
      </c>
      <c r="AD2601" s="11">
        <v>5</v>
      </c>
      <c r="AE2601" s="11">
        <v>5</v>
      </c>
      <c r="AF2601" s="11">
        <f t="shared" si="81"/>
        <v>5</v>
      </c>
    </row>
    <row r="2602" ht="50" customHeight="1" spans="1:32">
      <c r="A2602" s="11"/>
      <c r="B2602" s="11" t="s">
        <v>8181</v>
      </c>
      <c r="C2602" s="11"/>
      <c r="D2602" s="11"/>
      <c r="E2602" s="10" t="s">
        <v>5551</v>
      </c>
      <c r="F2602" s="11" t="s">
        <v>6923</v>
      </c>
      <c r="G2602" s="83" t="s">
        <v>8182</v>
      </c>
      <c r="H2602" s="82" t="s">
        <v>8183</v>
      </c>
      <c r="I2602" s="50">
        <v>1</v>
      </c>
      <c r="J2602" s="54" t="s">
        <v>35</v>
      </c>
      <c r="K2602" s="27" t="s">
        <v>122</v>
      </c>
      <c r="L2602" s="27" t="s">
        <v>40</v>
      </c>
      <c r="M2602" s="64"/>
      <c r="N2602" s="86" t="s">
        <v>8169</v>
      </c>
      <c r="O2602" s="66">
        <v>2</v>
      </c>
      <c r="P2602" s="67">
        <f>O2602+SUMIF(IN!F:F,Inventory!H:H,IN!M:M)-SUMIF(OUT!F:F,Inventory!H:H,OUT!M:M)</f>
        <v>2</v>
      </c>
      <c r="Q2602" s="5" t="s">
        <v>8184</v>
      </c>
      <c r="R2602" s="75">
        <f t="shared" si="80"/>
        <v>0</v>
      </c>
      <c r="S2602" s="75"/>
      <c r="T2602" s="11">
        <v>15</v>
      </c>
      <c r="U2602" s="11" t="s">
        <v>40</v>
      </c>
      <c r="V2602" s="11"/>
      <c r="W2602" s="11">
        <v>1000</v>
      </c>
      <c r="X2602" s="11">
        <v>30</v>
      </c>
      <c r="Y2602" s="11"/>
      <c r="Z2602" s="11">
        <v>0</v>
      </c>
      <c r="AA2602" s="11">
        <v>5</v>
      </c>
      <c r="AB2602" s="11">
        <v>2</v>
      </c>
      <c r="AC2602" s="11">
        <v>5</v>
      </c>
      <c r="AD2602" s="11">
        <v>5</v>
      </c>
      <c r="AE2602" s="11">
        <v>5</v>
      </c>
      <c r="AF2602" s="11">
        <f t="shared" si="81"/>
        <v>4.7</v>
      </c>
    </row>
    <row r="2603" ht="50" customHeight="1" spans="1:32">
      <c r="A2603" s="11"/>
      <c r="B2603" s="11" t="s">
        <v>8185</v>
      </c>
      <c r="C2603" s="11"/>
      <c r="D2603" s="11"/>
      <c r="E2603" s="10" t="s">
        <v>8186</v>
      </c>
      <c r="F2603" s="10" t="s">
        <v>8187</v>
      </c>
      <c r="G2603" s="10" t="s">
        <v>85</v>
      </c>
      <c r="H2603" s="83" t="s">
        <v>8188</v>
      </c>
      <c r="I2603" s="50">
        <v>1</v>
      </c>
      <c r="J2603" s="69" t="s">
        <v>35</v>
      </c>
      <c r="K2603" s="89" t="s">
        <v>36</v>
      </c>
      <c r="L2603" s="27" t="s">
        <v>40</v>
      </c>
      <c r="M2603" s="64"/>
      <c r="N2603" s="65" t="s">
        <v>8169</v>
      </c>
      <c r="O2603" s="66">
        <v>2</v>
      </c>
      <c r="P2603" s="67">
        <f>O2603+SUMIF(IN!F:F,Inventory!H:H,IN!M:M)-SUMIF(OUT!F:F,Inventory!H:H,OUT!M:M)</f>
        <v>2</v>
      </c>
      <c r="Q2603" s="5"/>
      <c r="R2603" s="75">
        <f t="shared" si="80"/>
        <v>0</v>
      </c>
      <c r="S2603" s="75"/>
      <c r="T2603" s="11">
        <v>60</v>
      </c>
      <c r="U2603" s="11" t="s">
        <v>40</v>
      </c>
      <c r="V2603" s="11"/>
      <c r="W2603" s="11">
        <v>1000</v>
      </c>
      <c r="X2603" s="11">
        <v>30</v>
      </c>
      <c r="Y2603" s="11"/>
      <c r="Z2603" s="11">
        <v>0</v>
      </c>
      <c r="AA2603" s="11">
        <v>4</v>
      </c>
      <c r="AB2603" s="11">
        <v>4</v>
      </c>
      <c r="AC2603" s="11">
        <v>5</v>
      </c>
      <c r="AD2603" s="11">
        <v>5</v>
      </c>
      <c r="AE2603" s="11">
        <v>5</v>
      </c>
      <c r="AF2603" s="11">
        <f t="shared" si="81"/>
        <v>4.8</v>
      </c>
    </row>
    <row r="2604" ht="50" customHeight="1" spans="1:32">
      <c r="A2604" s="11"/>
      <c r="B2604" s="11" t="s">
        <v>8189</v>
      </c>
      <c r="C2604" s="11"/>
      <c r="D2604" s="11"/>
      <c r="E2604" s="83" t="s">
        <v>1790</v>
      </c>
      <c r="F2604" s="11" t="s">
        <v>1780</v>
      </c>
      <c r="G2604" s="83" t="s">
        <v>8190</v>
      </c>
      <c r="H2604" s="83" t="s">
        <v>8191</v>
      </c>
      <c r="I2604" s="50">
        <v>1</v>
      </c>
      <c r="J2604" s="69" t="s">
        <v>35</v>
      </c>
      <c r="K2604" s="89" t="s">
        <v>36</v>
      </c>
      <c r="L2604" s="27" t="s">
        <v>40</v>
      </c>
      <c r="M2604" s="64"/>
      <c r="N2604" s="65" t="s">
        <v>8169</v>
      </c>
      <c r="O2604" s="66">
        <v>2</v>
      </c>
      <c r="P2604" s="67">
        <f>O2604+SUMIF(IN!F:F,Inventory!H:H,IN!M:M)-SUMIF(OUT!F:F,Inventory!H:H,OUT!M:M)</f>
        <v>2</v>
      </c>
      <c r="Q2604" s="5"/>
      <c r="R2604" s="75">
        <f t="shared" si="80"/>
        <v>0</v>
      </c>
      <c r="S2604" s="75"/>
      <c r="T2604" s="11">
        <v>15</v>
      </c>
      <c r="U2604" s="11" t="s">
        <v>40</v>
      </c>
      <c r="V2604" s="11"/>
      <c r="W2604" s="11">
        <v>1825</v>
      </c>
      <c r="X2604" s="11">
        <v>30</v>
      </c>
      <c r="Y2604" s="11"/>
      <c r="Z2604" s="11">
        <v>0</v>
      </c>
      <c r="AA2604" s="11">
        <v>3</v>
      </c>
      <c r="AB2604" s="11">
        <v>5</v>
      </c>
      <c r="AC2604" s="11">
        <v>5</v>
      </c>
      <c r="AD2604" s="11">
        <v>5</v>
      </c>
      <c r="AE2604" s="11">
        <v>5</v>
      </c>
      <c r="AF2604" s="11">
        <f t="shared" si="81"/>
        <v>4.8</v>
      </c>
    </row>
    <row r="2605" ht="50" customHeight="1" spans="1:32">
      <c r="A2605" s="11"/>
      <c r="B2605" s="11" t="s">
        <v>8192</v>
      </c>
      <c r="C2605" s="11"/>
      <c r="D2605" s="11"/>
      <c r="E2605" s="10" t="s">
        <v>5551</v>
      </c>
      <c r="F2605" s="10" t="s">
        <v>5552</v>
      </c>
      <c r="G2605" s="83" t="s">
        <v>8193</v>
      </c>
      <c r="H2605" s="82" t="s">
        <v>8194</v>
      </c>
      <c r="I2605" s="50">
        <v>1</v>
      </c>
      <c r="J2605" s="69" t="s">
        <v>35</v>
      </c>
      <c r="K2605" s="149" t="s">
        <v>36</v>
      </c>
      <c r="L2605" s="27" t="s">
        <v>64</v>
      </c>
      <c r="M2605" s="27"/>
      <c r="N2605" s="80" t="s">
        <v>8169</v>
      </c>
      <c r="O2605" s="66">
        <v>2</v>
      </c>
      <c r="P2605" s="67">
        <f>O2605+SUMIF(IN!F:F,Inventory!H:H,IN!M:M)-SUMIF(OUT!F:F,Inventory!H:H,OUT!M:M)</f>
        <v>1</v>
      </c>
      <c r="Q2605" s="5"/>
      <c r="R2605" s="75">
        <f t="shared" si="80"/>
        <v>0</v>
      </c>
      <c r="S2605" s="75"/>
      <c r="T2605" s="11">
        <v>15</v>
      </c>
      <c r="U2605" s="11" t="s">
        <v>40</v>
      </c>
      <c r="V2605" s="11"/>
      <c r="W2605" s="11">
        <v>3650</v>
      </c>
      <c r="X2605" s="11">
        <v>30</v>
      </c>
      <c r="Y2605" s="11"/>
      <c r="Z2605" s="11">
        <v>0</v>
      </c>
      <c r="AA2605" s="11">
        <v>5</v>
      </c>
      <c r="AB2605" s="11">
        <v>1</v>
      </c>
      <c r="AC2605" s="11">
        <v>5</v>
      </c>
      <c r="AD2605" s="11">
        <v>5</v>
      </c>
      <c r="AE2605" s="11">
        <v>5</v>
      </c>
      <c r="AF2605" s="11">
        <f t="shared" si="81"/>
        <v>4.6</v>
      </c>
    </row>
    <row r="2606" ht="50" customHeight="1" spans="1:32">
      <c r="A2606" s="11"/>
      <c r="B2606" s="11" t="s">
        <v>8195</v>
      </c>
      <c r="C2606" s="11"/>
      <c r="D2606" s="11"/>
      <c r="E2606" s="11" t="s">
        <v>1580</v>
      </c>
      <c r="F2606" s="11" t="s">
        <v>8196</v>
      </c>
      <c r="G2606" s="11" t="s">
        <v>8197</v>
      </c>
      <c r="H2606" s="11" t="s">
        <v>8198</v>
      </c>
      <c r="I2606" s="50">
        <v>1</v>
      </c>
      <c r="J2606" s="69" t="s">
        <v>35</v>
      </c>
      <c r="K2606" s="27" t="s">
        <v>36</v>
      </c>
      <c r="L2606" s="27" t="s">
        <v>40</v>
      </c>
      <c r="M2606" s="64"/>
      <c r="N2606" s="66" t="s">
        <v>8169</v>
      </c>
      <c r="O2606" s="66">
        <v>2</v>
      </c>
      <c r="P2606" s="67">
        <f>O2606+SUMIF(IN!F:F,Inventory!H:H,IN!M:M)-SUMIF(OUT!F:F,Inventory!H:H,OUT!M:M)</f>
        <v>2</v>
      </c>
      <c r="Q2606" s="5"/>
      <c r="R2606" s="75">
        <f t="shared" si="80"/>
        <v>0</v>
      </c>
      <c r="S2606" s="75"/>
      <c r="T2606" s="11">
        <v>30</v>
      </c>
      <c r="U2606" s="11" t="s">
        <v>40</v>
      </c>
      <c r="V2606" s="11"/>
      <c r="W2606" s="11">
        <v>1000</v>
      </c>
      <c r="X2606" s="11">
        <v>30</v>
      </c>
      <c r="Y2606" s="11"/>
      <c r="Z2606" s="11">
        <v>0</v>
      </c>
      <c r="AA2606" s="11">
        <v>4</v>
      </c>
      <c r="AB2606" s="11">
        <v>3</v>
      </c>
      <c r="AC2606" s="11">
        <v>5</v>
      </c>
      <c r="AD2606" s="11">
        <v>5</v>
      </c>
      <c r="AE2606" s="11">
        <v>5</v>
      </c>
      <c r="AF2606" s="11">
        <f t="shared" si="81"/>
        <v>4.7</v>
      </c>
    </row>
    <row r="2607" ht="50" customHeight="1" spans="1:32">
      <c r="A2607" s="11"/>
      <c r="B2607" s="11" t="s">
        <v>8199</v>
      </c>
      <c r="C2607" s="11"/>
      <c r="D2607" s="11"/>
      <c r="E2607" s="11" t="s">
        <v>3762</v>
      </c>
      <c r="F2607" s="11" t="s">
        <v>8200</v>
      </c>
      <c r="G2607" s="11" t="s">
        <v>8201</v>
      </c>
      <c r="H2607" s="11" t="s">
        <v>8202</v>
      </c>
      <c r="I2607" s="50">
        <v>1</v>
      </c>
      <c r="J2607" s="69" t="s">
        <v>35</v>
      </c>
      <c r="K2607" s="27" t="s">
        <v>36</v>
      </c>
      <c r="L2607" s="27" t="s">
        <v>40</v>
      </c>
      <c r="M2607" s="64"/>
      <c r="N2607" s="66" t="s">
        <v>8169</v>
      </c>
      <c r="O2607" s="66">
        <v>1</v>
      </c>
      <c r="P2607" s="67">
        <f>O2607+SUMIF(IN!F:F,Inventory!H:H,IN!M:M)-SUMIF(OUT!F:F,Inventory!H:H,OUT!M:M)</f>
        <v>1</v>
      </c>
      <c r="Q2607" s="5"/>
      <c r="R2607" s="75">
        <f t="shared" si="80"/>
        <v>0</v>
      </c>
      <c r="S2607" s="75"/>
      <c r="T2607" s="11">
        <v>30</v>
      </c>
      <c r="U2607" s="11" t="s">
        <v>40</v>
      </c>
      <c r="V2607" s="11"/>
      <c r="W2607" s="11">
        <v>1000</v>
      </c>
      <c r="X2607" s="11">
        <v>60</v>
      </c>
      <c r="Y2607" s="11"/>
      <c r="Z2607" s="11">
        <v>0</v>
      </c>
      <c r="AA2607" s="11">
        <v>5</v>
      </c>
      <c r="AB2607" s="11">
        <v>2</v>
      </c>
      <c r="AC2607" s="11">
        <v>5</v>
      </c>
      <c r="AD2607" s="11">
        <v>5</v>
      </c>
      <c r="AE2607" s="11">
        <v>5</v>
      </c>
      <c r="AF2607" s="11">
        <f t="shared" si="81"/>
        <v>4.7</v>
      </c>
    </row>
    <row r="2608" ht="50" customHeight="1" spans="1:32">
      <c r="A2608" s="11"/>
      <c r="B2608" s="11" t="s">
        <v>8203</v>
      </c>
      <c r="C2608" s="11"/>
      <c r="D2608" s="11"/>
      <c r="E2608" s="11" t="s">
        <v>8204</v>
      </c>
      <c r="F2608" s="11" t="s">
        <v>8205</v>
      </c>
      <c r="G2608" s="11" t="s">
        <v>8206</v>
      </c>
      <c r="H2608" s="11" t="s">
        <v>8207</v>
      </c>
      <c r="I2608" s="54">
        <v>1</v>
      </c>
      <c r="J2608" s="54" t="s">
        <v>35</v>
      </c>
      <c r="K2608" s="27" t="s">
        <v>36</v>
      </c>
      <c r="L2608" s="63" t="s">
        <v>40</v>
      </c>
      <c r="M2608" s="64"/>
      <c r="N2608" s="66" t="s">
        <v>8169</v>
      </c>
      <c r="O2608" s="66">
        <v>1</v>
      </c>
      <c r="P2608" s="67">
        <f>O2608+SUMIF(IN!F:F,Inventory!H:H,IN!M:M)-SUMIF(OUT!F:F,Inventory!H:H,OUT!M:M)</f>
        <v>1</v>
      </c>
      <c r="Q2608" s="5"/>
      <c r="R2608" s="75">
        <f t="shared" si="80"/>
        <v>0</v>
      </c>
      <c r="S2608" s="75"/>
      <c r="T2608" s="11">
        <v>30</v>
      </c>
      <c r="U2608" s="11" t="s">
        <v>40</v>
      </c>
      <c r="V2608" s="10" t="s">
        <v>75</v>
      </c>
      <c r="W2608" s="11">
        <v>1000</v>
      </c>
      <c r="X2608" s="11"/>
      <c r="Y2608" s="11"/>
      <c r="Z2608" s="11">
        <v>0</v>
      </c>
      <c r="AA2608" s="11">
        <v>4</v>
      </c>
      <c r="AB2608" s="11">
        <v>5</v>
      </c>
      <c r="AC2608" s="11">
        <v>5</v>
      </c>
      <c r="AD2608" s="11">
        <v>4</v>
      </c>
      <c r="AE2608" s="11">
        <v>5</v>
      </c>
      <c r="AF2608" s="11">
        <f t="shared" si="81"/>
        <v>4.6</v>
      </c>
    </row>
    <row r="2609" ht="50" customHeight="1" spans="1:32">
      <c r="A2609" s="11"/>
      <c r="B2609" s="11" t="s">
        <v>8208</v>
      </c>
      <c r="C2609" s="11"/>
      <c r="D2609" s="11"/>
      <c r="E2609" s="11" t="s">
        <v>8209</v>
      </c>
      <c r="F2609" s="11" t="s">
        <v>8210</v>
      </c>
      <c r="G2609" s="11" t="s">
        <v>8211</v>
      </c>
      <c r="H2609" s="11" t="s">
        <v>8212</v>
      </c>
      <c r="I2609" s="50">
        <v>1</v>
      </c>
      <c r="J2609" s="11" t="s">
        <v>35</v>
      </c>
      <c r="K2609" s="27" t="s">
        <v>36</v>
      </c>
      <c r="L2609" s="63" t="s">
        <v>64</v>
      </c>
      <c r="M2609" s="64"/>
      <c r="N2609" s="66" t="s">
        <v>8169</v>
      </c>
      <c r="O2609" s="66">
        <v>9</v>
      </c>
      <c r="P2609" s="67">
        <f>O2609+SUMIF(IN!F:F,Inventory!H:H,IN!M:M)-SUMIF(OUT!F:F,Inventory!H:H,OUT!M:M)</f>
        <v>9</v>
      </c>
      <c r="Q2609" s="5"/>
      <c r="R2609" s="75">
        <f t="shared" si="80"/>
        <v>0</v>
      </c>
      <c r="S2609" s="75"/>
      <c r="T2609" s="11">
        <v>30</v>
      </c>
      <c r="U2609" s="11" t="s">
        <v>40</v>
      </c>
      <c r="V2609" s="11"/>
      <c r="W2609" s="11">
        <v>1000</v>
      </c>
      <c r="X2609" s="11"/>
      <c r="Y2609" s="11"/>
      <c r="Z2609" s="11">
        <v>0</v>
      </c>
      <c r="AA2609" s="11">
        <v>3</v>
      </c>
      <c r="AB2609" s="11">
        <v>5</v>
      </c>
      <c r="AC2609" s="11">
        <v>5</v>
      </c>
      <c r="AD2609" s="11">
        <v>5</v>
      </c>
      <c r="AE2609" s="11">
        <v>5</v>
      </c>
      <c r="AF2609" s="11">
        <f t="shared" si="81"/>
        <v>4.8</v>
      </c>
    </row>
    <row r="2610" ht="50" customHeight="1" spans="1:32">
      <c r="A2610" s="11"/>
      <c r="B2610" s="11" t="s">
        <v>8213</v>
      </c>
      <c r="C2610" s="11"/>
      <c r="D2610" s="11"/>
      <c r="E2610" s="11" t="s">
        <v>8214</v>
      </c>
      <c r="F2610" s="11" t="s">
        <v>1776</v>
      </c>
      <c r="G2610" s="11" t="s">
        <v>8215</v>
      </c>
      <c r="H2610" s="11" t="s">
        <v>8216</v>
      </c>
      <c r="I2610" s="50">
        <v>2</v>
      </c>
      <c r="J2610" s="54" t="s">
        <v>35</v>
      </c>
      <c r="K2610" s="27" t="s">
        <v>36</v>
      </c>
      <c r="L2610" s="63" t="s">
        <v>40</v>
      </c>
      <c r="M2610" s="64"/>
      <c r="N2610" s="66" t="s">
        <v>8169</v>
      </c>
      <c r="O2610" s="66">
        <v>4</v>
      </c>
      <c r="P2610" s="67">
        <f>O2610+SUMIF(IN!F:F,Inventory!H:H,IN!M:M)-SUMIF(OUT!F:F,Inventory!H:H,OUT!M:M)</f>
        <v>4</v>
      </c>
      <c r="Q2610" s="5"/>
      <c r="R2610" s="75">
        <f t="shared" si="80"/>
        <v>0</v>
      </c>
      <c r="S2610" s="75"/>
      <c r="T2610" s="11">
        <v>60</v>
      </c>
      <c r="U2610" s="11" t="s">
        <v>40</v>
      </c>
      <c r="V2610" s="10" t="s">
        <v>75</v>
      </c>
      <c r="W2610" s="11">
        <v>1825</v>
      </c>
      <c r="X2610" s="11"/>
      <c r="Y2610" s="11"/>
      <c r="Z2610" s="11">
        <v>0</v>
      </c>
      <c r="AA2610" s="11">
        <v>3</v>
      </c>
      <c r="AB2610" s="11">
        <v>3</v>
      </c>
      <c r="AC2610" s="11">
        <v>5</v>
      </c>
      <c r="AD2610" s="11">
        <v>5</v>
      </c>
      <c r="AE2610" s="11">
        <v>5</v>
      </c>
      <c r="AF2610" s="11">
        <f t="shared" si="81"/>
        <v>4.6</v>
      </c>
    </row>
    <row r="2611" ht="50" customHeight="1" spans="1:32">
      <c r="A2611" s="11"/>
      <c r="B2611" s="11">
        <v>2728</v>
      </c>
      <c r="C2611" s="11"/>
      <c r="D2611" s="11"/>
      <c r="E2611" s="11" t="s">
        <v>8217</v>
      </c>
      <c r="F2611" s="11" t="s">
        <v>1780</v>
      </c>
      <c r="G2611" s="83" t="s">
        <v>8218</v>
      </c>
      <c r="H2611" s="11" t="s">
        <v>8219</v>
      </c>
      <c r="I2611" s="50">
        <v>1</v>
      </c>
      <c r="J2611" s="69" t="s">
        <v>35</v>
      </c>
      <c r="K2611" s="89" t="s">
        <v>36</v>
      </c>
      <c r="L2611" s="63" t="s">
        <v>40</v>
      </c>
      <c r="M2611" s="64"/>
      <c r="N2611" s="66" t="s">
        <v>8220</v>
      </c>
      <c r="O2611" s="66">
        <v>1</v>
      </c>
      <c r="P2611" s="67">
        <f>O2611+SUMIF(IN!F:F,Inventory!H:H,IN!M:M)-SUMIF(OUT!F:F,Inventory!H:H,OUT!M:M)</f>
        <v>1</v>
      </c>
      <c r="Q2611" s="5"/>
      <c r="R2611" s="75">
        <f t="shared" si="80"/>
        <v>0</v>
      </c>
      <c r="S2611" s="75"/>
      <c r="T2611" s="11">
        <v>30</v>
      </c>
      <c r="U2611" s="11" t="s">
        <v>40</v>
      </c>
      <c r="V2611" s="11" t="s">
        <v>52</v>
      </c>
      <c r="W2611" s="11">
        <v>1000</v>
      </c>
      <c r="X2611" s="11"/>
      <c r="Y2611" s="11"/>
      <c r="Z2611" s="11">
        <v>0</v>
      </c>
      <c r="AA2611" s="11">
        <v>4</v>
      </c>
      <c r="AB2611" s="11">
        <v>5</v>
      </c>
      <c r="AC2611" s="11">
        <v>5</v>
      </c>
      <c r="AD2611" s="11">
        <v>5</v>
      </c>
      <c r="AE2611" s="11">
        <v>5</v>
      </c>
      <c r="AF2611" s="11">
        <f t="shared" si="81"/>
        <v>4.9</v>
      </c>
    </row>
    <row r="2612" ht="50" customHeight="1" spans="1:32">
      <c r="A2612" s="11"/>
      <c r="B2612" s="11">
        <v>2729</v>
      </c>
      <c r="C2612" s="11"/>
      <c r="D2612" s="11"/>
      <c r="E2612" s="11" t="s">
        <v>8221</v>
      </c>
      <c r="F2612" s="11" t="s">
        <v>1780</v>
      </c>
      <c r="G2612" s="83" t="s">
        <v>8218</v>
      </c>
      <c r="H2612" s="11" t="s">
        <v>8222</v>
      </c>
      <c r="I2612" s="50">
        <v>1</v>
      </c>
      <c r="J2612" s="69" t="s">
        <v>35</v>
      </c>
      <c r="K2612" s="89" t="s">
        <v>36</v>
      </c>
      <c r="L2612" s="63" t="s">
        <v>40</v>
      </c>
      <c r="M2612" s="64"/>
      <c r="N2612" s="66" t="s">
        <v>8220</v>
      </c>
      <c r="O2612" s="66">
        <v>1</v>
      </c>
      <c r="P2612" s="67">
        <f>O2612+SUMIF(IN!F:F,Inventory!H:H,IN!M:M)-SUMIF(OUT!F:F,Inventory!H:H,OUT!M:M)</f>
        <v>1</v>
      </c>
      <c r="Q2612" s="5"/>
      <c r="R2612" s="75">
        <f t="shared" si="80"/>
        <v>0</v>
      </c>
      <c r="S2612" s="75"/>
      <c r="T2612" s="11">
        <v>30</v>
      </c>
      <c r="U2612" s="11" t="s">
        <v>40</v>
      </c>
      <c r="V2612" s="11" t="s">
        <v>52</v>
      </c>
      <c r="W2612" s="11">
        <v>1000</v>
      </c>
      <c r="X2612" s="11"/>
      <c r="Y2612" s="11"/>
      <c r="Z2612" s="11">
        <v>0</v>
      </c>
      <c r="AA2612" s="11">
        <v>5</v>
      </c>
      <c r="AB2612" s="11">
        <v>5</v>
      </c>
      <c r="AC2612" s="11">
        <v>5</v>
      </c>
      <c r="AD2612" s="11">
        <v>5</v>
      </c>
      <c r="AE2612" s="11">
        <v>5</v>
      </c>
      <c r="AF2612" s="11">
        <f t="shared" si="81"/>
        <v>5</v>
      </c>
    </row>
    <row r="2613" ht="50" customHeight="1" spans="1:32">
      <c r="A2613" s="11"/>
      <c r="B2613" s="11">
        <v>3758</v>
      </c>
      <c r="C2613" s="11"/>
      <c r="D2613" s="11"/>
      <c r="E2613" s="49" t="s">
        <v>948</v>
      </c>
      <c r="F2613" s="49" t="s">
        <v>5344</v>
      </c>
      <c r="G2613" s="49" t="s">
        <v>8223</v>
      </c>
      <c r="H2613" s="49" t="s">
        <v>8224</v>
      </c>
      <c r="I2613" s="50">
        <v>1</v>
      </c>
      <c r="J2613" s="54" t="s">
        <v>35</v>
      </c>
      <c r="K2613" s="27" t="s">
        <v>122</v>
      </c>
      <c r="L2613" s="63" t="s">
        <v>40</v>
      </c>
      <c r="M2613" s="64"/>
      <c r="N2613" s="65" t="s">
        <v>8220</v>
      </c>
      <c r="O2613" s="66">
        <v>2</v>
      </c>
      <c r="P2613" s="67">
        <f>O2613+SUMIF(IN!F:F,Inventory!H:H,IN!M:M)-SUMIF(OUT!F:F,Inventory!H:H,OUT!M:M)</f>
        <v>2</v>
      </c>
      <c r="Q2613" s="5"/>
      <c r="R2613" s="75">
        <f t="shared" si="80"/>
        <v>0</v>
      </c>
      <c r="S2613" s="75"/>
      <c r="T2613" s="11">
        <v>30</v>
      </c>
      <c r="U2613" s="11" t="s">
        <v>44</v>
      </c>
      <c r="V2613" s="11" t="s">
        <v>52</v>
      </c>
      <c r="W2613" s="11">
        <v>3650</v>
      </c>
      <c r="X2613" s="11">
        <v>30</v>
      </c>
      <c r="Y2613" s="11" t="s">
        <v>516</v>
      </c>
      <c r="Z2613" s="11">
        <v>0</v>
      </c>
      <c r="AA2613" s="11">
        <v>5</v>
      </c>
      <c r="AB2613" s="11">
        <v>2</v>
      </c>
      <c r="AC2613" s="11">
        <v>5</v>
      </c>
      <c r="AD2613" s="11">
        <v>5</v>
      </c>
      <c r="AE2613" s="11">
        <v>5</v>
      </c>
      <c r="AF2613" s="11">
        <f t="shared" si="81"/>
        <v>4.7</v>
      </c>
    </row>
    <row r="2614" ht="50" customHeight="1" spans="1:32">
      <c r="A2614" s="11"/>
      <c r="B2614" s="11" t="s">
        <v>8225</v>
      </c>
      <c r="C2614" s="11" t="s">
        <v>1</v>
      </c>
      <c r="D2614" s="11"/>
      <c r="E2614" s="54" t="s">
        <v>1698</v>
      </c>
      <c r="F2614" s="54" t="s">
        <v>8226</v>
      </c>
      <c r="G2614" s="54" t="s">
        <v>1853</v>
      </c>
      <c r="H2614" s="54" t="s">
        <v>8227</v>
      </c>
      <c r="I2614" s="50">
        <v>2</v>
      </c>
      <c r="J2614" s="11" t="s">
        <v>35</v>
      </c>
      <c r="K2614" s="27" t="s">
        <v>122</v>
      </c>
      <c r="L2614" s="63" t="s">
        <v>40</v>
      </c>
      <c r="M2614" s="64"/>
      <c r="N2614" s="65" t="s">
        <v>8220</v>
      </c>
      <c r="O2614" s="66">
        <v>2</v>
      </c>
      <c r="P2614" s="67">
        <f>O2614+SUMIF(IN!F:F,Inventory!H:H,IN!M:M)-SUMIF(OUT!F:F,Inventory!H:H,OUT!M:M)</f>
        <v>1</v>
      </c>
      <c r="Q2614" s="5"/>
      <c r="R2614" s="75">
        <f t="shared" si="80"/>
        <v>0</v>
      </c>
      <c r="S2614" s="75"/>
      <c r="T2614" s="11">
        <v>60</v>
      </c>
      <c r="U2614" s="11" t="s">
        <v>74</v>
      </c>
      <c r="V2614" s="11"/>
      <c r="W2614" s="11">
        <v>1825</v>
      </c>
      <c r="X2614" s="11"/>
      <c r="Y2614" s="11"/>
      <c r="Z2614" s="11">
        <v>0</v>
      </c>
      <c r="AA2614" s="11">
        <v>2</v>
      </c>
      <c r="AB2614" s="11">
        <v>5</v>
      </c>
      <c r="AC2614" s="11">
        <v>5</v>
      </c>
      <c r="AD2614" s="11">
        <v>5</v>
      </c>
      <c r="AE2614" s="11">
        <v>5</v>
      </c>
      <c r="AF2614" s="11">
        <f t="shared" si="81"/>
        <v>4.7</v>
      </c>
    </row>
    <row r="2615" ht="50" customHeight="1" spans="1:32">
      <c r="A2615" s="11"/>
      <c r="B2615" s="11" t="s">
        <v>8228</v>
      </c>
      <c r="C2615" s="11"/>
      <c r="D2615" s="11"/>
      <c r="E2615" s="11" t="s">
        <v>1195</v>
      </c>
      <c r="F2615" s="11" t="s">
        <v>1196</v>
      </c>
      <c r="G2615" s="11" t="s">
        <v>8229</v>
      </c>
      <c r="H2615" s="11" t="s">
        <v>8230</v>
      </c>
      <c r="I2615" s="50">
        <v>2</v>
      </c>
      <c r="J2615" s="54" t="s">
        <v>35</v>
      </c>
      <c r="K2615" s="27" t="s">
        <v>36</v>
      </c>
      <c r="L2615" s="27" t="s">
        <v>40</v>
      </c>
      <c r="M2615" s="64"/>
      <c r="N2615" s="66" t="s">
        <v>8220</v>
      </c>
      <c r="O2615" s="66">
        <v>3</v>
      </c>
      <c r="P2615" s="67">
        <f>O2615+SUMIF(IN!F:F,Inventory!H:H,IN!M:M)-SUMIF(OUT!F:F,Inventory!H:H,OUT!M:M)</f>
        <v>3</v>
      </c>
      <c r="Q2615" s="5"/>
      <c r="R2615" s="75">
        <f t="shared" si="80"/>
        <v>0</v>
      </c>
      <c r="S2615" s="75"/>
      <c r="T2615" s="11">
        <v>30</v>
      </c>
      <c r="U2615" s="11" t="s">
        <v>40</v>
      </c>
      <c r="V2615" s="10" t="s">
        <v>75</v>
      </c>
      <c r="W2615" s="11">
        <v>1000</v>
      </c>
      <c r="X2615" s="11"/>
      <c r="Y2615" s="11"/>
      <c r="Z2615" s="11">
        <v>0</v>
      </c>
      <c r="AA2615" s="11">
        <v>4</v>
      </c>
      <c r="AB2615" s="11">
        <v>3</v>
      </c>
      <c r="AC2615" s="11">
        <v>5</v>
      </c>
      <c r="AD2615" s="11">
        <v>5</v>
      </c>
      <c r="AE2615" s="11">
        <v>5</v>
      </c>
      <c r="AF2615" s="11">
        <f t="shared" si="81"/>
        <v>4.7</v>
      </c>
    </row>
    <row r="2616" ht="50" customHeight="1" spans="1:32">
      <c r="A2616" s="11"/>
      <c r="B2616" s="11" t="s">
        <v>8231</v>
      </c>
      <c r="C2616" s="11"/>
      <c r="D2616" s="11"/>
      <c r="E2616" s="11" t="s">
        <v>6911</v>
      </c>
      <c r="F2616" s="11" t="s">
        <v>1780</v>
      </c>
      <c r="G2616" s="83" t="s">
        <v>8232</v>
      </c>
      <c r="H2616" s="82" t="s">
        <v>8233</v>
      </c>
      <c r="I2616" s="50">
        <v>1</v>
      </c>
      <c r="J2616" s="54" t="s">
        <v>35</v>
      </c>
      <c r="K2616" s="27" t="s">
        <v>122</v>
      </c>
      <c r="L2616" s="63" t="s">
        <v>40</v>
      </c>
      <c r="M2616" s="64"/>
      <c r="N2616" s="86" t="s">
        <v>8220</v>
      </c>
      <c r="O2616" s="66">
        <v>1</v>
      </c>
      <c r="P2616" s="67">
        <f>O2616+SUMIF(IN!F:F,Inventory!H:H,IN!M:M)-SUMIF(OUT!F:F,Inventory!H:H,OUT!M:M)</f>
        <v>1</v>
      </c>
      <c r="Q2616" s="5"/>
      <c r="R2616" s="75">
        <f t="shared" si="80"/>
        <v>0</v>
      </c>
      <c r="S2616" s="75"/>
      <c r="T2616" s="11">
        <v>15</v>
      </c>
      <c r="U2616" s="11" t="s">
        <v>40</v>
      </c>
      <c r="V2616" s="11"/>
      <c r="W2616" s="11">
        <v>1000</v>
      </c>
      <c r="X2616" s="11"/>
      <c r="Y2616" s="11"/>
      <c r="Z2616" s="11">
        <v>0</v>
      </c>
      <c r="AA2616" s="11">
        <v>3</v>
      </c>
      <c r="AB2616" s="11">
        <v>5</v>
      </c>
      <c r="AC2616" s="11">
        <v>5</v>
      </c>
      <c r="AD2616" s="11">
        <v>5</v>
      </c>
      <c r="AE2616" s="11">
        <v>5</v>
      </c>
      <c r="AF2616" s="11">
        <f t="shared" si="81"/>
        <v>4.8</v>
      </c>
    </row>
    <row r="2617" ht="50" customHeight="1" spans="1:32">
      <c r="A2617" s="11"/>
      <c r="B2617" s="11" t="s">
        <v>8234</v>
      </c>
      <c r="C2617" s="11"/>
      <c r="D2617" s="11"/>
      <c r="E2617" s="83" t="s">
        <v>1790</v>
      </c>
      <c r="F2617" s="11" t="s">
        <v>1780</v>
      </c>
      <c r="G2617" s="83" t="s">
        <v>8235</v>
      </c>
      <c r="H2617" s="83" t="s">
        <v>8236</v>
      </c>
      <c r="I2617" s="50">
        <v>2</v>
      </c>
      <c r="J2617" s="54" t="s">
        <v>35</v>
      </c>
      <c r="K2617" s="89" t="s">
        <v>36</v>
      </c>
      <c r="L2617" s="27" t="s">
        <v>40</v>
      </c>
      <c r="M2617" s="64"/>
      <c r="N2617" s="65" t="s">
        <v>8220</v>
      </c>
      <c r="O2617" s="66">
        <v>6</v>
      </c>
      <c r="P2617" s="67">
        <f>O2617+SUMIF(IN!F:F,Inventory!H:H,IN!M:M)-SUMIF(OUT!F:F,Inventory!H:H,OUT!M:M)</f>
        <v>6</v>
      </c>
      <c r="Q2617" s="5"/>
      <c r="R2617" s="75">
        <f t="shared" si="80"/>
        <v>0</v>
      </c>
      <c r="S2617" s="75"/>
      <c r="T2617" s="11">
        <v>15</v>
      </c>
      <c r="U2617" s="11" t="s">
        <v>40</v>
      </c>
      <c r="V2617" s="11"/>
      <c r="W2617" s="11">
        <v>3650</v>
      </c>
      <c r="X2617" s="11"/>
      <c r="Y2617" s="11"/>
      <c r="Z2617" s="11">
        <v>0</v>
      </c>
      <c r="AA2617" s="11">
        <v>5</v>
      </c>
      <c r="AB2617" s="11">
        <v>5</v>
      </c>
      <c r="AC2617" s="11">
        <v>5</v>
      </c>
      <c r="AD2617" s="11">
        <v>4</v>
      </c>
      <c r="AE2617" s="11">
        <v>5</v>
      </c>
      <c r="AF2617" s="11">
        <f t="shared" si="81"/>
        <v>4.7</v>
      </c>
    </row>
    <row r="2618" ht="50" customHeight="1" spans="1:32">
      <c r="A2618" s="11"/>
      <c r="B2618" s="11" t="s">
        <v>8237</v>
      </c>
      <c r="C2618" s="11"/>
      <c r="D2618" s="11"/>
      <c r="E2618" s="83" t="s">
        <v>6911</v>
      </c>
      <c r="F2618" s="11" t="s">
        <v>1780</v>
      </c>
      <c r="G2618" s="83" t="s">
        <v>6890</v>
      </c>
      <c r="H2618" s="83" t="s">
        <v>8238</v>
      </c>
      <c r="I2618" s="50">
        <v>1</v>
      </c>
      <c r="J2618" s="69" t="s">
        <v>35</v>
      </c>
      <c r="K2618" s="89" t="s">
        <v>36</v>
      </c>
      <c r="L2618" s="63" t="s">
        <v>40</v>
      </c>
      <c r="M2618" s="64"/>
      <c r="N2618" s="65" t="s">
        <v>8220</v>
      </c>
      <c r="O2618" s="66">
        <v>2</v>
      </c>
      <c r="P2618" s="67">
        <f>O2618+SUMIF(IN!F:F,Inventory!H:H,IN!M:M)-SUMIF(OUT!F:F,Inventory!H:H,OUT!M:M)</f>
        <v>2</v>
      </c>
      <c r="Q2618" s="5"/>
      <c r="R2618" s="75">
        <f t="shared" si="80"/>
        <v>0</v>
      </c>
      <c r="S2618" s="75"/>
      <c r="T2618" s="11">
        <v>15</v>
      </c>
      <c r="U2618" s="11" t="s">
        <v>40</v>
      </c>
      <c r="V2618" s="11"/>
      <c r="W2618" s="11">
        <v>1000</v>
      </c>
      <c r="X2618" s="11"/>
      <c r="Y2618" s="11"/>
      <c r="Z2618" s="11">
        <v>0</v>
      </c>
      <c r="AA2618" s="11">
        <v>5</v>
      </c>
      <c r="AB2618" s="11">
        <v>3</v>
      </c>
      <c r="AC2618" s="11">
        <v>4</v>
      </c>
      <c r="AD2618" s="11">
        <v>5</v>
      </c>
      <c r="AE2618" s="11">
        <v>5</v>
      </c>
      <c r="AF2618" s="11">
        <f t="shared" si="81"/>
        <v>4.6</v>
      </c>
    </row>
    <row r="2619" ht="50" customHeight="1" spans="1:32">
      <c r="A2619" s="10"/>
      <c r="B2619" s="11" t="s">
        <v>8239</v>
      </c>
      <c r="C2619" s="11"/>
      <c r="D2619" s="11"/>
      <c r="E2619" s="11" t="s">
        <v>7905</v>
      </c>
      <c r="F2619" s="11" t="s">
        <v>8240</v>
      </c>
      <c r="G2619" s="11" t="s">
        <v>8241</v>
      </c>
      <c r="H2619" s="11" t="s">
        <v>8242</v>
      </c>
      <c r="I2619" s="50">
        <v>1</v>
      </c>
      <c r="J2619" s="69" t="s">
        <v>35</v>
      </c>
      <c r="K2619" s="27" t="s">
        <v>36</v>
      </c>
      <c r="L2619" s="63" t="s">
        <v>40</v>
      </c>
      <c r="M2619" s="64"/>
      <c r="N2619" s="66" t="s">
        <v>8220</v>
      </c>
      <c r="O2619" s="66">
        <v>1</v>
      </c>
      <c r="P2619" s="67">
        <f>O2619+SUMIF(IN!F:F,Inventory!H:H,IN!M:M)-SUMIF(OUT!F:F,Inventory!H:H,OUT!M:M)</f>
        <v>1</v>
      </c>
      <c r="Q2619" s="5"/>
      <c r="R2619" s="75">
        <f t="shared" si="80"/>
        <v>0</v>
      </c>
      <c r="S2619" s="75"/>
      <c r="T2619" s="11">
        <v>30</v>
      </c>
      <c r="U2619" s="11" t="s">
        <v>40</v>
      </c>
      <c r="V2619" s="11"/>
      <c r="W2619" s="11">
        <v>1000</v>
      </c>
      <c r="X2619" s="11"/>
      <c r="Y2619" s="11"/>
      <c r="Z2619" s="11">
        <v>0</v>
      </c>
      <c r="AA2619" s="11">
        <v>4</v>
      </c>
      <c r="AB2619" s="11">
        <v>2</v>
      </c>
      <c r="AC2619" s="11">
        <v>5</v>
      </c>
      <c r="AD2619" s="11">
        <v>5</v>
      </c>
      <c r="AE2619" s="11">
        <v>5</v>
      </c>
      <c r="AF2619" s="11">
        <f t="shared" si="81"/>
        <v>4.6</v>
      </c>
    </row>
    <row r="2620" ht="50" customHeight="1" spans="1:32">
      <c r="A2620" s="11"/>
      <c r="B2620" s="11">
        <v>2701</v>
      </c>
      <c r="C2620" s="11"/>
      <c r="D2620" s="11"/>
      <c r="E2620" s="11" t="s">
        <v>8243</v>
      </c>
      <c r="F2620" s="11" t="s">
        <v>7348</v>
      </c>
      <c r="G2620" s="11" t="s">
        <v>450</v>
      </c>
      <c r="H2620" s="26" t="s">
        <v>8244</v>
      </c>
      <c r="I2620" s="11">
        <v>6</v>
      </c>
      <c r="J2620" s="54" t="s">
        <v>35</v>
      </c>
      <c r="K2620" s="27" t="s">
        <v>36</v>
      </c>
      <c r="L2620" s="63" t="s">
        <v>40</v>
      </c>
      <c r="M2620" s="27"/>
      <c r="N2620" s="66" t="s">
        <v>8245</v>
      </c>
      <c r="O2620" s="66">
        <v>9</v>
      </c>
      <c r="P2620" s="67">
        <f>O2620+SUMIF(IN!F:F,Inventory!H:H,IN!M:M)-SUMIF(OUT!F:F,Inventory!H:H,OUT!M:M)</f>
        <v>9</v>
      </c>
      <c r="Q2620" s="5"/>
      <c r="R2620" s="75">
        <f t="shared" si="80"/>
        <v>0</v>
      </c>
      <c r="S2620" s="75"/>
      <c r="T2620" s="11">
        <v>30</v>
      </c>
      <c r="U2620" s="11" t="s">
        <v>44</v>
      </c>
      <c r="V2620" s="11" t="s">
        <v>41</v>
      </c>
      <c r="W2620" s="11">
        <v>3650</v>
      </c>
      <c r="X2620" s="11">
        <v>30</v>
      </c>
      <c r="Y2620" s="11"/>
      <c r="Z2620" s="11">
        <v>0</v>
      </c>
      <c r="AA2620" s="11">
        <v>5</v>
      </c>
      <c r="AB2620" s="11">
        <v>5</v>
      </c>
      <c r="AC2620" s="11">
        <v>3</v>
      </c>
      <c r="AD2620" s="11">
        <v>5</v>
      </c>
      <c r="AE2620" s="11">
        <v>5</v>
      </c>
      <c r="AF2620" s="11">
        <f t="shared" si="81"/>
        <v>4.6</v>
      </c>
    </row>
    <row r="2621" ht="50" customHeight="1" spans="1:32">
      <c r="A2621" s="11"/>
      <c r="B2621" s="53">
        <v>2725</v>
      </c>
      <c r="C2621" s="11"/>
      <c r="D2621" s="11"/>
      <c r="E2621" s="11" t="s">
        <v>8246</v>
      </c>
      <c r="F2621" s="11" t="s">
        <v>2538</v>
      </c>
      <c r="G2621" s="5" t="s">
        <v>336</v>
      </c>
      <c r="H2621" s="11" t="s">
        <v>8247</v>
      </c>
      <c r="I2621" s="11">
        <v>1</v>
      </c>
      <c r="J2621" s="69" t="s">
        <v>35</v>
      </c>
      <c r="K2621" s="27" t="s">
        <v>36</v>
      </c>
      <c r="L2621" s="63" t="s">
        <v>40</v>
      </c>
      <c r="M2621" s="64"/>
      <c r="N2621" s="66" t="s">
        <v>8245</v>
      </c>
      <c r="O2621" s="66">
        <v>0</v>
      </c>
      <c r="P2621" s="67">
        <f>O2621+SUMIF(IN!F:F,Inventory!H:H,IN!M:M)-SUMIF(OUT!F:F,Inventory!H:H,OUT!M:M)</f>
        <v>0</v>
      </c>
      <c r="Q2621" s="5"/>
      <c r="R2621" s="75">
        <f t="shared" si="80"/>
        <v>0</v>
      </c>
      <c r="S2621" s="75"/>
      <c r="T2621" s="11">
        <v>15</v>
      </c>
      <c r="U2621" s="11" t="s">
        <v>44</v>
      </c>
      <c r="V2621" s="11" t="s">
        <v>52</v>
      </c>
      <c r="W2621" s="11">
        <v>1000</v>
      </c>
      <c r="X2621" s="11"/>
      <c r="Y2621" s="11"/>
      <c r="Z2621" s="11">
        <v>0</v>
      </c>
      <c r="AA2621" s="11">
        <v>4</v>
      </c>
      <c r="AB2621" s="11">
        <v>4</v>
      </c>
      <c r="AC2621" s="11">
        <v>4</v>
      </c>
      <c r="AD2621" s="11">
        <v>5</v>
      </c>
      <c r="AE2621" s="11">
        <v>5</v>
      </c>
      <c r="AF2621" s="11">
        <f t="shared" si="81"/>
        <v>4.6</v>
      </c>
    </row>
    <row r="2622" ht="50" customHeight="1" spans="1:32">
      <c r="A2622" s="11"/>
      <c r="B2622" s="11">
        <v>2964</v>
      </c>
      <c r="C2622" s="11"/>
      <c r="D2622" s="11"/>
      <c r="E2622" s="11" t="s">
        <v>8248</v>
      </c>
      <c r="F2622" s="11" t="s">
        <v>8249</v>
      </c>
      <c r="G2622" s="11" t="s">
        <v>336</v>
      </c>
      <c r="H2622" s="26" t="s">
        <v>8250</v>
      </c>
      <c r="I2622" s="50">
        <v>2</v>
      </c>
      <c r="J2622" s="11" t="s">
        <v>35</v>
      </c>
      <c r="K2622" s="27" t="s">
        <v>36</v>
      </c>
      <c r="L2622" s="63" t="s">
        <v>40</v>
      </c>
      <c r="M2622" s="64"/>
      <c r="N2622" s="65" t="s">
        <v>8245</v>
      </c>
      <c r="O2622" s="66">
        <v>12</v>
      </c>
      <c r="P2622" s="67">
        <f>O2622+SUMIF(IN!F:F,Inventory!H:H,IN!M:M)-SUMIF(OUT!F:F,Inventory!H:H,OUT!M:M)</f>
        <v>12</v>
      </c>
      <c r="Q2622" s="5"/>
      <c r="R2622" s="75">
        <f t="shared" si="80"/>
        <v>0</v>
      </c>
      <c r="S2622" s="75"/>
      <c r="T2622" s="11">
        <v>30</v>
      </c>
      <c r="U2622" s="11" t="s">
        <v>44</v>
      </c>
      <c r="V2622" s="11" t="s">
        <v>52</v>
      </c>
      <c r="W2622" s="11">
        <v>3650</v>
      </c>
      <c r="X2622" s="11">
        <v>30</v>
      </c>
      <c r="Y2622" s="11"/>
      <c r="Z2622" s="11">
        <v>0</v>
      </c>
      <c r="AA2622" s="11">
        <v>2</v>
      </c>
      <c r="AB2622" s="11">
        <v>5</v>
      </c>
      <c r="AC2622" s="11">
        <v>5</v>
      </c>
      <c r="AD2622" s="11">
        <v>5</v>
      </c>
      <c r="AE2622" s="11">
        <v>5</v>
      </c>
      <c r="AF2622" s="11">
        <f t="shared" si="81"/>
        <v>4.7</v>
      </c>
    </row>
    <row r="2623" ht="50" customHeight="1" spans="1:32">
      <c r="A2623" s="11"/>
      <c r="B2623" s="11">
        <v>2994</v>
      </c>
      <c r="C2623" s="11"/>
      <c r="D2623" s="11"/>
      <c r="E2623" s="11" t="s">
        <v>8251</v>
      </c>
      <c r="F2623" s="11" t="s">
        <v>8249</v>
      </c>
      <c r="G2623" s="11" t="s">
        <v>224</v>
      </c>
      <c r="H2623" s="26" t="s">
        <v>8252</v>
      </c>
      <c r="I2623" s="50">
        <v>1</v>
      </c>
      <c r="J2623" s="54" t="s">
        <v>35</v>
      </c>
      <c r="K2623" s="27" t="s">
        <v>36</v>
      </c>
      <c r="L2623" s="63" t="s">
        <v>64</v>
      </c>
      <c r="M2623" s="27"/>
      <c r="N2623" s="65" t="s">
        <v>8245</v>
      </c>
      <c r="O2623" s="66">
        <v>4</v>
      </c>
      <c r="P2623" s="67">
        <f>O2623+SUMIF(IN!F:F,Inventory!H:H,IN!M:M)-SUMIF(OUT!F:F,Inventory!H:H,OUT!M:M)</f>
        <v>4</v>
      </c>
      <c r="Q2623" s="5"/>
      <c r="R2623" s="75">
        <f t="shared" si="80"/>
        <v>0</v>
      </c>
      <c r="S2623" s="75"/>
      <c r="T2623" s="11">
        <v>30</v>
      </c>
      <c r="U2623" s="11" t="s">
        <v>44</v>
      </c>
      <c r="V2623" s="10" t="s">
        <v>75</v>
      </c>
      <c r="W2623" s="11">
        <v>3650</v>
      </c>
      <c r="X2623" s="11">
        <v>30</v>
      </c>
      <c r="Y2623" s="11"/>
      <c r="Z2623" s="11">
        <v>0</v>
      </c>
      <c r="AA2623" s="11">
        <v>1</v>
      </c>
      <c r="AB2623" s="11">
        <v>5</v>
      </c>
      <c r="AC2623" s="11">
        <v>5</v>
      </c>
      <c r="AD2623" s="11">
        <v>5</v>
      </c>
      <c r="AE2623" s="11">
        <v>5</v>
      </c>
      <c r="AF2623" s="11">
        <f t="shared" si="81"/>
        <v>4.6</v>
      </c>
    </row>
    <row r="2624" ht="50" customHeight="1" spans="1:32">
      <c r="A2624" s="11"/>
      <c r="B2624" s="11">
        <v>3049</v>
      </c>
      <c r="C2624" s="11"/>
      <c r="D2624" s="11"/>
      <c r="E2624" s="11" t="s">
        <v>8253</v>
      </c>
      <c r="F2624" s="11" t="s">
        <v>2538</v>
      </c>
      <c r="G2624" s="11" t="s">
        <v>336</v>
      </c>
      <c r="H2624" s="26" t="s">
        <v>8254</v>
      </c>
      <c r="I2624" s="50">
        <v>1</v>
      </c>
      <c r="J2624" s="69" t="s">
        <v>35</v>
      </c>
      <c r="K2624" s="27" t="s">
        <v>36</v>
      </c>
      <c r="L2624" s="27" t="s">
        <v>40</v>
      </c>
      <c r="M2624" s="27"/>
      <c r="N2624" s="66" t="s">
        <v>8245</v>
      </c>
      <c r="O2624" s="66">
        <v>2</v>
      </c>
      <c r="P2624" s="67">
        <f>O2624+SUMIF(IN!F:F,Inventory!H:H,IN!M:M)-SUMIF(OUT!F:F,Inventory!H:H,OUT!M:M)</f>
        <v>2</v>
      </c>
      <c r="Q2624" s="5"/>
      <c r="R2624" s="75">
        <f t="shared" si="80"/>
        <v>0</v>
      </c>
      <c r="S2624" s="75"/>
      <c r="T2624" s="11">
        <v>15</v>
      </c>
      <c r="U2624" s="11" t="s">
        <v>44</v>
      </c>
      <c r="V2624" s="11" t="s">
        <v>41</v>
      </c>
      <c r="W2624" s="11"/>
      <c r="X2624" s="11">
        <v>30</v>
      </c>
      <c r="Y2624" s="11"/>
      <c r="Z2624" s="11">
        <v>0</v>
      </c>
      <c r="AA2624" s="11">
        <v>5</v>
      </c>
      <c r="AB2624" s="11">
        <v>4</v>
      </c>
      <c r="AC2624" s="11">
        <v>5</v>
      </c>
      <c r="AD2624" s="11">
        <v>5</v>
      </c>
      <c r="AE2624" s="11">
        <v>5</v>
      </c>
      <c r="AF2624" s="11">
        <f t="shared" si="81"/>
        <v>4.9</v>
      </c>
    </row>
    <row r="2625" ht="50" customHeight="1" spans="1:32">
      <c r="A2625" s="11"/>
      <c r="B2625" s="11">
        <v>3074</v>
      </c>
      <c r="C2625" s="11"/>
      <c r="D2625" s="11"/>
      <c r="E2625" s="11" t="s">
        <v>8255</v>
      </c>
      <c r="F2625" s="11" t="s">
        <v>881</v>
      </c>
      <c r="G2625" s="11" t="s">
        <v>336</v>
      </c>
      <c r="H2625" s="26" t="s">
        <v>8256</v>
      </c>
      <c r="I2625" s="50">
        <v>2</v>
      </c>
      <c r="J2625" s="69" t="s">
        <v>35</v>
      </c>
      <c r="K2625" s="27" t="s">
        <v>36</v>
      </c>
      <c r="L2625" s="27" t="s">
        <v>40</v>
      </c>
      <c r="M2625" s="64"/>
      <c r="N2625" s="65" t="s">
        <v>8245</v>
      </c>
      <c r="O2625" s="66">
        <v>11</v>
      </c>
      <c r="P2625" s="67">
        <f>O2625+SUMIF(IN!F:F,Inventory!H:H,IN!M:M)-SUMIF(OUT!F:F,Inventory!H:H,OUT!M:M)</f>
        <v>11</v>
      </c>
      <c r="Q2625" s="5"/>
      <c r="R2625" s="75">
        <f t="shared" si="80"/>
        <v>0</v>
      </c>
      <c r="S2625" s="75"/>
      <c r="T2625" s="11">
        <v>30</v>
      </c>
      <c r="U2625" s="11" t="s">
        <v>44</v>
      </c>
      <c r="V2625" s="11" t="s">
        <v>66</v>
      </c>
      <c r="W2625" s="11"/>
      <c r="X2625" s="11">
        <v>30</v>
      </c>
      <c r="Y2625" s="11"/>
      <c r="Z2625" s="11">
        <v>0</v>
      </c>
      <c r="AA2625" s="11">
        <v>5</v>
      </c>
      <c r="AB2625" s="11">
        <v>4</v>
      </c>
      <c r="AC2625" s="11">
        <v>5</v>
      </c>
      <c r="AD2625" s="11">
        <v>4</v>
      </c>
      <c r="AE2625" s="11">
        <v>5</v>
      </c>
      <c r="AF2625" s="11">
        <f t="shared" si="81"/>
        <v>4.6</v>
      </c>
    </row>
    <row r="2626" ht="50" customHeight="1" spans="1:32">
      <c r="A2626" s="11"/>
      <c r="B2626" s="11">
        <v>3116</v>
      </c>
      <c r="C2626" s="11"/>
      <c r="D2626" s="11"/>
      <c r="E2626" s="11" t="s">
        <v>8257</v>
      </c>
      <c r="F2626" s="11" t="s">
        <v>502</v>
      </c>
      <c r="G2626" s="5" t="s">
        <v>336</v>
      </c>
      <c r="H2626" s="26" t="s">
        <v>8258</v>
      </c>
      <c r="I2626" s="50">
        <v>2</v>
      </c>
      <c r="J2626" s="11" t="s">
        <v>35</v>
      </c>
      <c r="K2626" s="27" t="s">
        <v>36</v>
      </c>
      <c r="L2626" s="27" t="s">
        <v>40</v>
      </c>
      <c r="M2626" s="27"/>
      <c r="N2626" s="66" t="s">
        <v>8245</v>
      </c>
      <c r="O2626" s="66">
        <v>2</v>
      </c>
      <c r="P2626" s="67">
        <f>O2626+SUMIF(IN!F:F,Inventory!H:H,IN!M:M)-SUMIF(OUT!F:F,Inventory!H:H,OUT!M:M)</f>
        <v>2</v>
      </c>
      <c r="Q2626" s="5"/>
      <c r="R2626" s="75">
        <f t="shared" ref="R2626:R2689" si="82">M2626*P2626</f>
        <v>0</v>
      </c>
      <c r="S2626" s="75"/>
      <c r="T2626" s="11">
        <v>60</v>
      </c>
      <c r="U2626" s="11" t="s">
        <v>40</v>
      </c>
      <c r="V2626" s="11" t="s">
        <v>52</v>
      </c>
      <c r="W2626" s="11"/>
      <c r="X2626" s="11"/>
      <c r="Y2626" s="11"/>
      <c r="Z2626" s="11">
        <v>0</v>
      </c>
      <c r="AA2626" s="11">
        <v>5</v>
      </c>
      <c r="AB2626" s="11">
        <v>3</v>
      </c>
      <c r="AC2626" s="11">
        <v>4</v>
      </c>
      <c r="AD2626" s="11">
        <v>5</v>
      </c>
      <c r="AE2626" s="11">
        <v>5</v>
      </c>
      <c r="AF2626" s="11">
        <f t="shared" ref="AF2626:AF2689" si="83">AA2626*0.1+AB2626*0.1+AC2626*0.2+AD2626*0.3+AE2626*0.3</f>
        <v>4.6</v>
      </c>
    </row>
    <row r="2627" ht="50" customHeight="1" spans="1:32">
      <c r="A2627" s="11"/>
      <c r="B2627" s="11">
        <v>3239</v>
      </c>
      <c r="C2627" s="11"/>
      <c r="D2627" s="11"/>
      <c r="E2627" s="11" t="s">
        <v>8259</v>
      </c>
      <c r="F2627" s="11" t="s">
        <v>7348</v>
      </c>
      <c r="G2627" s="11" t="s">
        <v>613</v>
      </c>
      <c r="H2627" s="26" t="s">
        <v>8260</v>
      </c>
      <c r="I2627" s="11">
        <v>6</v>
      </c>
      <c r="J2627" s="54" t="s">
        <v>35</v>
      </c>
      <c r="K2627" s="27" t="s">
        <v>36</v>
      </c>
      <c r="L2627" s="27" t="s">
        <v>40</v>
      </c>
      <c r="M2627" s="27"/>
      <c r="N2627" s="66" t="s">
        <v>8245</v>
      </c>
      <c r="O2627" s="66">
        <v>5</v>
      </c>
      <c r="P2627" s="67">
        <f>O2627+SUMIF(IN!F:F,Inventory!H:H,IN!M:M)-SUMIF(OUT!F:F,Inventory!H:H,OUT!M:M)</f>
        <v>27</v>
      </c>
      <c r="Q2627" s="5"/>
      <c r="R2627" s="75">
        <f t="shared" si="82"/>
        <v>0</v>
      </c>
      <c r="S2627" s="75"/>
      <c r="T2627" s="11">
        <v>30</v>
      </c>
      <c r="U2627" s="11" t="s">
        <v>44</v>
      </c>
      <c r="V2627" s="11" t="s">
        <v>41</v>
      </c>
      <c r="W2627" s="11"/>
      <c r="X2627" s="11">
        <v>30</v>
      </c>
      <c r="Y2627" s="11"/>
      <c r="Z2627" s="11">
        <v>0</v>
      </c>
      <c r="AA2627" s="11">
        <v>5</v>
      </c>
      <c r="AB2627" s="11">
        <v>5</v>
      </c>
      <c r="AC2627" s="11">
        <v>5</v>
      </c>
      <c r="AD2627" s="11">
        <v>5</v>
      </c>
      <c r="AE2627" s="11">
        <v>5</v>
      </c>
      <c r="AF2627" s="11">
        <f t="shared" si="83"/>
        <v>5</v>
      </c>
    </row>
    <row r="2628" ht="50" customHeight="1" spans="1:32">
      <c r="A2628" s="11">
        <v>365</v>
      </c>
      <c r="B2628" s="11">
        <v>3270</v>
      </c>
      <c r="C2628" s="11"/>
      <c r="D2628" s="11" t="s">
        <v>516</v>
      </c>
      <c r="E2628" s="10" t="s">
        <v>8261</v>
      </c>
      <c r="F2628" s="10" t="s">
        <v>7348</v>
      </c>
      <c r="G2628" s="58" t="s">
        <v>8262</v>
      </c>
      <c r="H2628" s="10" t="s">
        <v>8263</v>
      </c>
      <c r="I2628" s="50">
        <v>6</v>
      </c>
      <c r="J2628" s="69" t="s">
        <v>35</v>
      </c>
      <c r="K2628" s="27" t="s">
        <v>36</v>
      </c>
      <c r="L2628" s="63" t="s">
        <v>40</v>
      </c>
      <c r="M2628" s="64"/>
      <c r="N2628" s="66" t="s">
        <v>8245</v>
      </c>
      <c r="O2628" s="66">
        <v>32</v>
      </c>
      <c r="P2628" s="67">
        <f>O2628+SUMIF(IN!F:F,Inventory!H:H,IN!M:M)-SUMIF(OUT!F:F,Inventory!H:H,OUT!M:M)</f>
        <v>20</v>
      </c>
      <c r="Q2628" s="5"/>
      <c r="R2628" s="75">
        <f t="shared" si="82"/>
        <v>0</v>
      </c>
      <c r="S2628" s="75"/>
      <c r="T2628" s="11">
        <v>30</v>
      </c>
      <c r="U2628" s="11" t="s">
        <v>44</v>
      </c>
      <c r="V2628" s="11" t="s">
        <v>41</v>
      </c>
      <c r="W2628" s="11"/>
      <c r="X2628" s="11">
        <v>30</v>
      </c>
      <c r="Y2628" s="11"/>
      <c r="Z2628" s="11">
        <v>0</v>
      </c>
      <c r="AA2628" s="11">
        <v>4</v>
      </c>
      <c r="AB2628" s="11">
        <v>3</v>
      </c>
      <c r="AC2628" s="11">
        <v>5</v>
      </c>
      <c r="AD2628" s="11">
        <v>5</v>
      </c>
      <c r="AE2628" s="11">
        <v>5</v>
      </c>
      <c r="AF2628" s="11">
        <f t="shared" si="83"/>
        <v>4.7</v>
      </c>
    </row>
    <row r="2629" ht="50" customHeight="1" spans="1:32">
      <c r="A2629" s="11"/>
      <c r="B2629" s="11">
        <v>3525</v>
      </c>
      <c r="C2629" s="11"/>
      <c r="D2629" s="11"/>
      <c r="E2629" s="11" t="s">
        <v>8264</v>
      </c>
      <c r="F2629" s="11" t="s">
        <v>7348</v>
      </c>
      <c r="G2629" s="11" t="s">
        <v>450</v>
      </c>
      <c r="H2629" s="26" t="s">
        <v>8265</v>
      </c>
      <c r="I2629" s="11">
        <v>6</v>
      </c>
      <c r="J2629" s="54" t="s">
        <v>35</v>
      </c>
      <c r="K2629" s="27" t="s">
        <v>36</v>
      </c>
      <c r="L2629" s="63" t="s">
        <v>40</v>
      </c>
      <c r="M2629" s="27"/>
      <c r="N2629" s="66" t="s">
        <v>8245</v>
      </c>
      <c r="O2629" s="66">
        <v>20</v>
      </c>
      <c r="P2629" s="67">
        <f>O2629+SUMIF(IN!F:F,Inventory!H:H,IN!M:M)-SUMIF(OUT!F:F,Inventory!H:H,OUT!M:M)</f>
        <v>62</v>
      </c>
      <c r="Q2629" s="5"/>
      <c r="R2629" s="75">
        <f t="shared" si="82"/>
        <v>0</v>
      </c>
      <c r="S2629" s="75"/>
      <c r="T2629" s="11">
        <v>30</v>
      </c>
      <c r="U2629" s="11"/>
      <c r="V2629" s="11" t="s">
        <v>41</v>
      </c>
      <c r="W2629" s="11"/>
      <c r="X2629" s="11">
        <v>30</v>
      </c>
      <c r="Y2629" s="11"/>
      <c r="Z2629" s="11">
        <v>0</v>
      </c>
      <c r="AA2629" s="11">
        <v>4</v>
      </c>
      <c r="AB2629" s="11">
        <v>5</v>
      </c>
      <c r="AC2629" s="11">
        <v>5</v>
      </c>
      <c r="AD2629" s="11">
        <v>5</v>
      </c>
      <c r="AE2629" s="11">
        <v>5</v>
      </c>
      <c r="AF2629" s="11">
        <f t="shared" si="83"/>
        <v>4.9</v>
      </c>
    </row>
    <row r="2630" ht="50" customHeight="1" spans="1:32">
      <c r="A2630" s="11"/>
      <c r="B2630" s="11">
        <v>3592</v>
      </c>
      <c r="C2630" s="11"/>
      <c r="D2630" s="11"/>
      <c r="E2630" s="11" t="s">
        <v>8257</v>
      </c>
      <c r="F2630" s="11" t="s">
        <v>502</v>
      </c>
      <c r="G2630" s="5" t="s">
        <v>336</v>
      </c>
      <c r="H2630" s="26" t="s">
        <v>8266</v>
      </c>
      <c r="I2630" s="50">
        <v>2</v>
      </c>
      <c r="J2630" s="11" t="s">
        <v>35</v>
      </c>
      <c r="K2630" s="27" t="s">
        <v>36</v>
      </c>
      <c r="L2630" s="27" t="s">
        <v>40</v>
      </c>
      <c r="M2630" s="27"/>
      <c r="N2630" s="66" t="s">
        <v>8245</v>
      </c>
      <c r="O2630" s="66">
        <v>4</v>
      </c>
      <c r="P2630" s="67">
        <f>O2630+SUMIF(IN!F:F,Inventory!H:H,IN!M:M)-SUMIF(OUT!F:F,Inventory!H:H,OUT!M:M)</f>
        <v>3</v>
      </c>
      <c r="Q2630" s="5"/>
      <c r="R2630" s="75">
        <f t="shared" si="82"/>
        <v>0</v>
      </c>
      <c r="S2630" s="75"/>
      <c r="T2630" s="11">
        <v>30</v>
      </c>
      <c r="U2630" s="11"/>
      <c r="V2630" s="11" t="s">
        <v>52</v>
      </c>
      <c r="W2630" s="11"/>
      <c r="X2630" s="11">
        <v>30</v>
      </c>
      <c r="Y2630" s="11"/>
      <c r="Z2630" s="11">
        <v>0</v>
      </c>
      <c r="AA2630" s="11">
        <v>3</v>
      </c>
      <c r="AB2630" s="11">
        <v>5</v>
      </c>
      <c r="AC2630" s="11">
        <v>5</v>
      </c>
      <c r="AD2630" s="11">
        <v>5</v>
      </c>
      <c r="AE2630" s="11">
        <v>5</v>
      </c>
      <c r="AF2630" s="11">
        <f t="shared" si="83"/>
        <v>4.8</v>
      </c>
    </row>
    <row r="2631" ht="50" customHeight="1" spans="1:32">
      <c r="A2631" s="11"/>
      <c r="B2631" s="11">
        <v>3673</v>
      </c>
      <c r="C2631" s="11"/>
      <c r="D2631" s="11"/>
      <c r="E2631" s="11" t="s">
        <v>8267</v>
      </c>
      <c r="F2631" s="11" t="s">
        <v>8268</v>
      </c>
      <c r="G2631" s="11" t="s">
        <v>450</v>
      </c>
      <c r="H2631" s="26" t="s">
        <v>8269</v>
      </c>
      <c r="I2631" s="11">
        <v>6</v>
      </c>
      <c r="J2631" s="54" t="s">
        <v>35</v>
      </c>
      <c r="K2631" s="27" t="s">
        <v>36</v>
      </c>
      <c r="L2631" s="27" t="s">
        <v>40</v>
      </c>
      <c r="M2631" s="27"/>
      <c r="N2631" s="66" t="s">
        <v>8245</v>
      </c>
      <c r="O2631" s="66">
        <v>9</v>
      </c>
      <c r="P2631" s="67">
        <f>O2631+SUMIF(IN!F:F,Inventory!H:H,IN!M:M)-SUMIF(OUT!F:F,Inventory!H:H,OUT!M:M)</f>
        <v>7</v>
      </c>
      <c r="Q2631" s="5"/>
      <c r="R2631" s="75">
        <f t="shared" si="82"/>
        <v>0</v>
      </c>
      <c r="S2631" s="75"/>
      <c r="T2631" s="11">
        <v>30</v>
      </c>
      <c r="U2631" s="11" t="s">
        <v>44</v>
      </c>
      <c r="V2631" s="11" t="s">
        <v>504</v>
      </c>
      <c r="W2631" s="11"/>
      <c r="X2631" s="11">
        <v>30</v>
      </c>
      <c r="Y2631" s="11"/>
      <c r="Z2631" s="11">
        <v>0</v>
      </c>
      <c r="AA2631" s="11">
        <v>5</v>
      </c>
      <c r="AB2631" s="11">
        <v>1</v>
      </c>
      <c r="AC2631" s="11">
        <v>5</v>
      </c>
      <c r="AD2631" s="11">
        <v>5</v>
      </c>
      <c r="AE2631" s="11">
        <v>5</v>
      </c>
      <c r="AF2631" s="11">
        <f t="shared" si="83"/>
        <v>4.6</v>
      </c>
    </row>
    <row r="2632" ht="50" customHeight="1" spans="1:32">
      <c r="A2632" s="11"/>
      <c r="B2632" s="11" t="s">
        <v>8270</v>
      </c>
      <c r="C2632" s="11"/>
      <c r="D2632" s="11"/>
      <c r="E2632" s="49" t="s">
        <v>8271</v>
      </c>
      <c r="F2632" s="49" t="s">
        <v>8272</v>
      </c>
      <c r="G2632" s="50" t="s">
        <v>336</v>
      </c>
      <c r="H2632" s="49" t="s">
        <v>8273</v>
      </c>
      <c r="I2632" s="50">
        <v>3</v>
      </c>
      <c r="J2632" s="54" t="s">
        <v>35</v>
      </c>
      <c r="K2632" s="27" t="s">
        <v>36</v>
      </c>
      <c r="L2632" s="63" t="s">
        <v>40</v>
      </c>
      <c r="M2632" s="64"/>
      <c r="N2632" s="65" t="s">
        <v>8245</v>
      </c>
      <c r="O2632" s="66">
        <v>25</v>
      </c>
      <c r="P2632" s="67">
        <f>O2632+SUMIF(IN!F:F,Inventory!H:H,IN!M:M)-SUMIF(OUT!F:F,Inventory!H:H,OUT!M:M)</f>
        <v>25</v>
      </c>
      <c r="Q2632" s="5"/>
      <c r="R2632" s="75">
        <f t="shared" si="82"/>
        <v>0</v>
      </c>
      <c r="S2632" s="75"/>
      <c r="T2632" s="11">
        <v>30</v>
      </c>
      <c r="U2632" s="11" t="s">
        <v>40</v>
      </c>
      <c r="V2632" s="11" t="s">
        <v>66</v>
      </c>
      <c r="W2632" s="11">
        <v>3650</v>
      </c>
      <c r="X2632" s="11">
        <v>30</v>
      </c>
      <c r="Y2632" s="11"/>
      <c r="Z2632" s="11">
        <v>0</v>
      </c>
      <c r="AA2632" s="11">
        <v>5</v>
      </c>
      <c r="AB2632" s="11">
        <v>5</v>
      </c>
      <c r="AC2632" s="11">
        <v>4</v>
      </c>
      <c r="AD2632" s="11">
        <v>5</v>
      </c>
      <c r="AE2632" s="11">
        <v>5</v>
      </c>
      <c r="AF2632" s="11">
        <f t="shared" si="83"/>
        <v>4.8</v>
      </c>
    </row>
    <row r="2633" ht="50" customHeight="1" spans="1:32">
      <c r="A2633" s="11"/>
      <c r="B2633" s="11" t="s">
        <v>8274</v>
      </c>
      <c r="C2633" s="11"/>
      <c r="D2633" s="11"/>
      <c r="E2633" s="54" t="s">
        <v>8275</v>
      </c>
      <c r="F2633" s="54" t="s">
        <v>8276</v>
      </c>
      <c r="G2633" s="54" t="s">
        <v>8277</v>
      </c>
      <c r="H2633" s="49" t="s">
        <v>8278</v>
      </c>
      <c r="I2633" s="50">
        <v>2</v>
      </c>
      <c r="J2633" s="11" t="s">
        <v>35</v>
      </c>
      <c r="K2633" s="27" t="s">
        <v>36</v>
      </c>
      <c r="L2633" s="27" t="s">
        <v>40</v>
      </c>
      <c r="M2633" s="64"/>
      <c r="N2633" s="65" t="s">
        <v>8245</v>
      </c>
      <c r="O2633" s="66">
        <v>3</v>
      </c>
      <c r="P2633" s="67">
        <f>O2633+SUMIF(IN!F:F,Inventory!H:H,IN!M:M)-SUMIF(OUT!F:F,Inventory!H:H,OUT!M:M)</f>
        <v>3</v>
      </c>
      <c r="Q2633" s="5"/>
      <c r="R2633" s="75">
        <f t="shared" si="82"/>
        <v>0</v>
      </c>
      <c r="S2633" s="75"/>
      <c r="T2633" s="11">
        <v>30</v>
      </c>
      <c r="U2633" s="11" t="s">
        <v>44</v>
      </c>
      <c r="V2633" s="11" t="s">
        <v>41</v>
      </c>
      <c r="W2633" s="11">
        <v>1000</v>
      </c>
      <c r="X2633" s="11">
        <v>30</v>
      </c>
      <c r="Y2633" s="11"/>
      <c r="Z2633" s="11">
        <v>0</v>
      </c>
      <c r="AA2633" s="11">
        <v>5</v>
      </c>
      <c r="AB2633" s="11">
        <v>5</v>
      </c>
      <c r="AC2633" s="11">
        <v>5</v>
      </c>
      <c r="AD2633" s="11">
        <v>4</v>
      </c>
      <c r="AE2633" s="11">
        <v>5</v>
      </c>
      <c r="AF2633" s="11">
        <f t="shared" si="83"/>
        <v>4.7</v>
      </c>
    </row>
    <row r="2634" ht="50" customHeight="1" spans="1:32">
      <c r="A2634" s="11"/>
      <c r="B2634" s="11" t="s">
        <v>8279</v>
      </c>
      <c r="C2634" s="11" t="s">
        <v>1</v>
      </c>
      <c r="D2634" s="11"/>
      <c r="E2634" s="11" t="s">
        <v>8280</v>
      </c>
      <c r="F2634" s="11" t="s">
        <v>2538</v>
      </c>
      <c r="G2634" s="5" t="s">
        <v>336</v>
      </c>
      <c r="H2634" s="11" t="s">
        <v>8281</v>
      </c>
      <c r="I2634" s="11">
        <v>1</v>
      </c>
      <c r="J2634" s="54" t="s">
        <v>35</v>
      </c>
      <c r="K2634" s="27" t="s">
        <v>36</v>
      </c>
      <c r="L2634" s="63" t="s">
        <v>40</v>
      </c>
      <c r="M2634" s="64"/>
      <c r="N2634" s="65" t="s">
        <v>8245</v>
      </c>
      <c r="O2634" s="66">
        <v>4</v>
      </c>
      <c r="P2634" s="67">
        <f>O2634+SUMIF(IN!F:F,Inventory!H:H,IN!M:M)-SUMIF(OUT!F:F,Inventory!H:H,OUT!M:M)</f>
        <v>3</v>
      </c>
      <c r="Q2634" s="5"/>
      <c r="R2634" s="75">
        <f t="shared" si="82"/>
        <v>0</v>
      </c>
      <c r="S2634" s="75"/>
      <c r="T2634" s="11">
        <v>60</v>
      </c>
      <c r="U2634" s="11" t="s">
        <v>40</v>
      </c>
      <c r="V2634" s="11" t="s">
        <v>52</v>
      </c>
      <c r="W2634" s="11">
        <v>3650</v>
      </c>
      <c r="X2634" s="11">
        <v>30</v>
      </c>
      <c r="Y2634" s="11"/>
      <c r="Z2634" s="11">
        <v>0</v>
      </c>
      <c r="AA2634" s="11">
        <v>4</v>
      </c>
      <c r="AB2634" s="11">
        <v>5</v>
      </c>
      <c r="AC2634" s="11">
        <v>5</v>
      </c>
      <c r="AD2634" s="11">
        <v>5</v>
      </c>
      <c r="AE2634" s="11">
        <v>4</v>
      </c>
      <c r="AF2634" s="11">
        <f t="shared" si="83"/>
        <v>4.6</v>
      </c>
    </row>
    <row r="2635" ht="50" customHeight="1" spans="1:32">
      <c r="A2635" s="11"/>
      <c r="B2635" s="11" t="s">
        <v>8282</v>
      </c>
      <c r="C2635" s="11"/>
      <c r="D2635" s="11"/>
      <c r="E2635" s="11" t="s">
        <v>8283</v>
      </c>
      <c r="F2635" s="11" t="s">
        <v>1078</v>
      </c>
      <c r="G2635" s="5" t="s">
        <v>336</v>
      </c>
      <c r="H2635" s="11" t="s">
        <v>8284</v>
      </c>
      <c r="I2635" s="50">
        <v>2</v>
      </c>
      <c r="J2635" s="54" t="s">
        <v>35</v>
      </c>
      <c r="K2635" s="27" t="s">
        <v>36</v>
      </c>
      <c r="L2635" s="63" t="s">
        <v>40</v>
      </c>
      <c r="M2635" s="64"/>
      <c r="N2635" s="66" t="s">
        <v>8245</v>
      </c>
      <c r="O2635" s="66">
        <v>8</v>
      </c>
      <c r="P2635" s="67">
        <f>O2635+SUMIF(IN!F:F,Inventory!H:H,IN!M:M)-SUMIF(OUT!F:F,Inventory!H:H,OUT!M:M)</f>
        <v>8</v>
      </c>
      <c r="Q2635" s="5"/>
      <c r="R2635" s="75">
        <f t="shared" si="82"/>
        <v>0</v>
      </c>
      <c r="S2635" s="75"/>
      <c r="T2635" s="11">
        <v>30</v>
      </c>
      <c r="U2635" s="11" t="s">
        <v>44</v>
      </c>
      <c r="V2635" s="11" t="s">
        <v>52</v>
      </c>
      <c r="W2635" s="11">
        <v>1000</v>
      </c>
      <c r="X2635" s="11">
        <v>30</v>
      </c>
      <c r="Y2635" s="11"/>
      <c r="Z2635" s="11">
        <v>0</v>
      </c>
      <c r="AA2635" s="11">
        <v>4</v>
      </c>
      <c r="AB2635" s="11">
        <v>5</v>
      </c>
      <c r="AC2635" s="11">
        <v>5</v>
      </c>
      <c r="AD2635" s="11">
        <v>5</v>
      </c>
      <c r="AE2635" s="11">
        <v>4</v>
      </c>
      <c r="AF2635" s="11">
        <f t="shared" si="83"/>
        <v>4.6</v>
      </c>
    </row>
    <row r="2636" ht="50" customHeight="1" spans="1:32">
      <c r="A2636" s="11"/>
      <c r="B2636" s="11" t="s">
        <v>8285</v>
      </c>
      <c r="C2636" s="11" t="s">
        <v>1</v>
      </c>
      <c r="D2636" s="11"/>
      <c r="E2636" s="11" t="s">
        <v>8286</v>
      </c>
      <c r="F2636" s="11" t="s">
        <v>8287</v>
      </c>
      <c r="G2636" s="11" t="s">
        <v>8288</v>
      </c>
      <c r="H2636" s="11">
        <v>396724</v>
      </c>
      <c r="I2636" s="50">
        <v>5</v>
      </c>
      <c r="J2636" s="69" t="s">
        <v>35</v>
      </c>
      <c r="K2636" s="27" t="s">
        <v>36</v>
      </c>
      <c r="L2636" s="63" t="s">
        <v>40</v>
      </c>
      <c r="M2636" s="64"/>
      <c r="N2636" s="66" t="s">
        <v>8245</v>
      </c>
      <c r="O2636" s="66">
        <v>50</v>
      </c>
      <c r="P2636" s="67">
        <f>O2636+SUMIF(IN!F:F,Inventory!H:H,IN!M:M)-SUMIF(OUT!F:F,Inventory!H:H,OUT!M:M)</f>
        <v>50</v>
      </c>
      <c r="Q2636" s="5"/>
      <c r="R2636" s="75">
        <f t="shared" si="82"/>
        <v>0</v>
      </c>
      <c r="S2636" s="75"/>
      <c r="T2636" s="11">
        <v>60</v>
      </c>
      <c r="U2636" s="11" t="s">
        <v>74</v>
      </c>
      <c r="V2636" s="11" t="s">
        <v>66</v>
      </c>
      <c r="W2636" s="11">
        <v>1000</v>
      </c>
      <c r="X2636" s="11">
        <v>60</v>
      </c>
      <c r="Y2636" s="11"/>
      <c r="Z2636" s="11">
        <v>0</v>
      </c>
      <c r="AA2636" s="11">
        <v>4</v>
      </c>
      <c r="AB2636" s="11">
        <v>2</v>
      </c>
      <c r="AC2636" s="11">
        <v>5</v>
      </c>
      <c r="AD2636" s="11">
        <v>5</v>
      </c>
      <c r="AE2636" s="11">
        <v>5</v>
      </c>
      <c r="AF2636" s="11">
        <f t="shared" si="83"/>
        <v>4.6</v>
      </c>
    </row>
    <row r="2637" ht="50" customHeight="1" spans="1:32">
      <c r="A2637" s="11"/>
      <c r="B2637" s="11" t="s">
        <v>8289</v>
      </c>
      <c r="C2637" s="11"/>
      <c r="D2637" s="11"/>
      <c r="E2637" s="11" t="s">
        <v>8290</v>
      </c>
      <c r="F2637" s="11" t="s">
        <v>8291</v>
      </c>
      <c r="G2637" s="5" t="s">
        <v>336</v>
      </c>
      <c r="H2637" s="11" t="s">
        <v>8292</v>
      </c>
      <c r="I2637" s="50">
        <v>4</v>
      </c>
      <c r="J2637" s="69" t="s">
        <v>35</v>
      </c>
      <c r="K2637" s="27" t="s">
        <v>36</v>
      </c>
      <c r="L2637" s="63" t="s">
        <v>40</v>
      </c>
      <c r="M2637" s="64"/>
      <c r="N2637" s="66" t="s">
        <v>8245</v>
      </c>
      <c r="O2637" s="66">
        <v>25</v>
      </c>
      <c r="P2637" s="67">
        <f>O2637+SUMIF(IN!F:F,Inventory!H:H,IN!M:M)-SUMIF(OUT!F:F,Inventory!H:H,OUT!M:M)</f>
        <v>20</v>
      </c>
      <c r="Q2637" s="5"/>
      <c r="R2637" s="75">
        <f t="shared" si="82"/>
        <v>0</v>
      </c>
      <c r="S2637" s="75"/>
      <c r="T2637" s="11">
        <v>30</v>
      </c>
      <c r="U2637" s="11" t="s">
        <v>44</v>
      </c>
      <c r="V2637" s="11" t="s">
        <v>235</v>
      </c>
      <c r="W2637" s="11">
        <v>3650</v>
      </c>
      <c r="X2637" s="11">
        <v>30</v>
      </c>
      <c r="Y2637" s="11"/>
      <c r="Z2637" s="11">
        <v>0</v>
      </c>
      <c r="AA2637" s="11">
        <v>5</v>
      </c>
      <c r="AB2637" s="11">
        <v>5</v>
      </c>
      <c r="AC2637" s="11">
        <v>4</v>
      </c>
      <c r="AD2637" s="11">
        <v>5</v>
      </c>
      <c r="AE2637" s="11">
        <v>5</v>
      </c>
      <c r="AF2637" s="11">
        <f t="shared" si="83"/>
        <v>4.8</v>
      </c>
    </row>
    <row r="2638" ht="50" customHeight="1" spans="1:32">
      <c r="A2638" s="11"/>
      <c r="B2638" s="11" t="s">
        <v>8293</v>
      </c>
      <c r="C2638" s="11"/>
      <c r="D2638" s="11"/>
      <c r="E2638" s="11" t="s">
        <v>8294</v>
      </c>
      <c r="F2638" s="11" t="s">
        <v>7348</v>
      </c>
      <c r="G2638" s="11" t="s">
        <v>8295</v>
      </c>
      <c r="H2638" s="11" t="s">
        <v>8296</v>
      </c>
      <c r="I2638" s="54">
        <v>20</v>
      </c>
      <c r="J2638" s="54" t="s">
        <v>35</v>
      </c>
      <c r="K2638" s="27" t="s">
        <v>36</v>
      </c>
      <c r="L2638" s="63" t="s">
        <v>64</v>
      </c>
      <c r="M2638" s="64"/>
      <c r="N2638" s="66" t="s">
        <v>8245</v>
      </c>
      <c r="O2638" s="66">
        <v>36</v>
      </c>
      <c r="P2638" s="67">
        <f>O2638+SUMIF(IN!F:F,Inventory!H:H,IN!M:M)-SUMIF(OUT!F:F,Inventory!H:H,OUT!M:M)</f>
        <v>31</v>
      </c>
      <c r="Q2638" s="5" t="s">
        <v>8297</v>
      </c>
      <c r="R2638" s="75">
        <f t="shared" si="82"/>
        <v>0</v>
      </c>
      <c r="S2638" s="75"/>
      <c r="T2638" s="11">
        <v>30</v>
      </c>
      <c r="U2638" s="11" t="s">
        <v>40</v>
      </c>
      <c r="V2638" s="10" t="s">
        <v>41</v>
      </c>
      <c r="W2638" s="11">
        <v>1825</v>
      </c>
      <c r="X2638" s="11">
        <v>45</v>
      </c>
      <c r="Y2638" s="11"/>
      <c r="Z2638" s="11">
        <v>0</v>
      </c>
      <c r="AA2638" s="11">
        <v>5</v>
      </c>
      <c r="AB2638" s="11">
        <v>4</v>
      </c>
      <c r="AC2638" s="11">
        <v>5</v>
      </c>
      <c r="AD2638" s="11">
        <v>5</v>
      </c>
      <c r="AE2638" s="11">
        <v>4</v>
      </c>
      <c r="AF2638" s="11">
        <f t="shared" si="83"/>
        <v>4.6</v>
      </c>
    </row>
    <row r="2639" ht="50" customHeight="1" spans="1:32">
      <c r="A2639" s="11"/>
      <c r="B2639" s="11" t="s">
        <v>8298</v>
      </c>
      <c r="C2639" s="11" t="s">
        <v>1</v>
      </c>
      <c r="D2639" s="11"/>
      <c r="E2639" s="10" t="s">
        <v>8299</v>
      </c>
      <c r="F2639" s="51" t="s">
        <v>8300</v>
      </c>
      <c r="G2639" s="10" t="s">
        <v>8301</v>
      </c>
      <c r="H2639" s="10">
        <v>263566</v>
      </c>
      <c r="I2639" s="50">
        <v>6</v>
      </c>
      <c r="J2639" s="11" t="s">
        <v>35</v>
      </c>
      <c r="K2639" s="27" t="s">
        <v>36</v>
      </c>
      <c r="L2639" s="27" t="s">
        <v>64</v>
      </c>
      <c r="M2639" s="64"/>
      <c r="N2639" s="66" t="s">
        <v>8245</v>
      </c>
      <c r="O2639" s="66">
        <v>14</v>
      </c>
      <c r="P2639" s="67">
        <f>O2639+SUMIF(IN!F:F,Inventory!H:H,IN!M:M)-SUMIF(OUT!F:F,Inventory!H:H,OUT!M:M)</f>
        <v>14</v>
      </c>
      <c r="Q2639" s="5"/>
      <c r="R2639" s="75">
        <f t="shared" si="82"/>
        <v>0</v>
      </c>
      <c r="S2639" s="75"/>
      <c r="T2639" s="11">
        <v>60</v>
      </c>
      <c r="U2639" s="11" t="s">
        <v>74</v>
      </c>
      <c r="V2639" s="11" t="s">
        <v>66</v>
      </c>
      <c r="W2639" s="11">
        <v>1000</v>
      </c>
      <c r="X2639" s="11">
        <v>60</v>
      </c>
      <c r="Y2639" s="11"/>
      <c r="Z2639" s="11">
        <v>0</v>
      </c>
      <c r="AA2639" s="11">
        <v>4</v>
      </c>
      <c r="AB2639" s="11">
        <v>5</v>
      </c>
      <c r="AC2639" s="11">
        <v>5</v>
      </c>
      <c r="AD2639" s="11">
        <v>5</v>
      </c>
      <c r="AE2639" s="11">
        <v>5</v>
      </c>
      <c r="AF2639" s="11">
        <f t="shared" si="83"/>
        <v>4.9</v>
      </c>
    </row>
    <row r="2640" ht="50" customHeight="1" spans="1:32">
      <c r="A2640" s="11"/>
      <c r="B2640" s="11" t="s">
        <v>8302</v>
      </c>
      <c r="C2640" s="11"/>
      <c r="D2640" s="11"/>
      <c r="E2640" s="10" t="s">
        <v>8303</v>
      </c>
      <c r="F2640" s="10" t="s">
        <v>7348</v>
      </c>
      <c r="G2640" s="10" t="s">
        <v>8304</v>
      </c>
      <c r="H2640" s="10" t="s">
        <v>8305</v>
      </c>
      <c r="I2640" s="50">
        <v>12</v>
      </c>
      <c r="J2640" s="69" t="s">
        <v>35</v>
      </c>
      <c r="K2640" s="27" t="s">
        <v>36</v>
      </c>
      <c r="L2640" s="27" t="s">
        <v>40</v>
      </c>
      <c r="M2640" s="64"/>
      <c r="N2640" s="66" t="s">
        <v>8245</v>
      </c>
      <c r="O2640" s="66">
        <v>36</v>
      </c>
      <c r="P2640" s="67">
        <f>O2640+SUMIF(IN!F:F,Inventory!H:H,IN!M:M)-SUMIF(OUT!F:F,Inventory!H:H,OUT!M:M)</f>
        <v>36</v>
      </c>
      <c r="Q2640" s="5" t="s">
        <v>8306</v>
      </c>
      <c r="R2640" s="75">
        <f t="shared" si="82"/>
        <v>0</v>
      </c>
      <c r="S2640" s="75"/>
      <c r="T2640" s="11">
        <v>60</v>
      </c>
      <c r="U2640" s="11" t="s">
        <v>40</v>
      </c>
      <c r="V2640" s="11" t="s">
        <v>291</v>
      </c>
      <c r="W2640" s="11">
        <v>1825</v>
      </c>
      <c r="X2640" s="11">
        <v>30</v>
      </c>
      <c r="Y2640" s="11"/>
      <c r="Z2640" s="11">
        <v>0</v>
      </c>
      <c r="AA2640" s="11">
        <v>5</v>
      </c>
      <c r="AB2640" s="11">
        <v>4</v>
      </c>
      <c r="AC2640" s="11">
        <v>5</v>
      </c>
      <c r="AD2640" s="11">
        <v>4</v>
      </c>
      <c r="AE2640" s="11">
        <v>5</v>
      </c>
      <c r="AF2640" s="11">
        <f t="shared" si="83"/>
        <v>4.6</v>
      </c>
    </row>
    <row r="2641" ht="50" customHeight="1" spans="1:32">
      <c r="A2641" s="11"/>
      <c r="B2641" s="11" t="s">
        <v>8307</v>
      </c>
      <c r="C2641" s="11"/>
      <c r="D2641" s="11"/>
      <c r="E2641" s="11" t="s">
        <v>8308</v>
      </c>
      <c r="F2641" s="11" t="s">
        <v>7348</v>
      </c>
      <c r="G2641" s="11" t="s">
        <v>450</v>
      </c>
      <c r="H2641" s="26" t="s">
        <v>8309</v>
      </c>
      <c r="I2641" s="11">
        <v>6</v>
      </c>
      <c r="J2641" s="54" t="s">
        <v>35</v>
      </c>
      <c r="K2641" s="27" t="s">
        <v>36</v>
      </c>
      <c r="L2641" s="63" t="s">
        <v>40</v>
      </c>
      <c r="M2641" s="27"/>
      <c r="N2641" s="66" t="s">
        <v>8245</v>
      </c>
      <c r="O2641" s="66">
        <v>16</v>
      </c>
      <c r="P2641" s="67">
        <f>O2641+SUMIF(IN!F:F,Inventory!H:H,IN!M:M)-SUMIF(OUT!F:F,Inventory!H:H,OUT!M:M)</f>
        <v>37</v>
      </c>
      <c r="Q2641" s="5"/>
      <c r="R2641" s="75">
        <f t="shared" si="82"/>
        <v>0</v>
      </c>
      <c r="S2641" s="75"/>
      <c r="T2641" s="11">
        <v>30</v>
      </c>
      <c r="U2641" s="11" t="s">
        <v>40</v>
      </c>
      <c r="V2641" s="11" t="s">
        <v>291</v>
      </c>
      <c r="W2641" s="11">
        <v>3650</v>
      </c>
      <c r="X2641" s="11">
        <v>30</v>
      </c>
      <c r="Y2641" s="11"/>
      <c r="Z2641" s="11">
        <v>0</v>
      </c>
      <c r="AA2641" s="11">
        <v>2</v>
      </c>
      <c r="AB2641" s="11">
        <v>5</v>
      </c>
      <c r="AC2641" s="11">
        <v>5</v>
      </c>
      <c r="AD2641" s="11">
        <v>5</v>
      </c>
      <c r="AE2641" s="11">
        <v>5</v>
      </c>
      <c r="AF2641" s="11">
        <f t="shared" si="83"/>
        <v>4.7</v>
      </c>
    </row>
    <row r="2642" ht="50" customHeight="1" spans="1:32">
      <c r="A2642" s="11"/>
      <c r="B2642" s="11" t="s">
        <v>8310</v>
      </c>
      <c r="C2642" s="11" t="s">
        <v>1</v>
      </c>
      <c r="D2642" s="11"/>
      <c r="E2642" s="11" t="s">
        <v>8311</v>
      </c>
      <c r="F2642" s="11" t="s">
        <v>8312</v>
      </c>
      <c r="G2642" s="11" t="s">
        <v>336</v>
      </c>
      <c r="H2642" s="11" t="s">
        <v>8313</v>
      </c>
      <c r="I2642" s="50">
        <v>3</v>
      </c>
      <c r="J2642" s="11" t="s">
        <v>35</v>
      </c>
      <c r="K2642" s="27" t="s">
        <v>36</v>
      </c>
      <c r="L2642" s="63" t="s">
        <v>40</v>
      </c>
      <c r="M2642" s="64"/>
      <c r="N2642" s="65" t="s">
        <v>8245</v>
      </c>
      <c r="O2642" s="66">
        <v>8</v>
      </c>
      <c r="P2642" s="67">
        <f>O2642+SUMIF(IN!F:F,Inventory!H:H,IN!M:M)-SUMIF(OUT!F:F,Inventory!H:H,OUT!M:M)</f>
        <v>8</v>
      </c>
      <c r="Q2642" s="5"/>
      <c r="R2642" s="75">
        <f t="shared" si="82"/>
        <v>0</v>
      </c>
      <c r="S2642" s="75"/>
      <c r="T2642" s="11">
        <v>30</v>
      </c>
      <c r="U2642" s="11" t="s">
        <v>44</v>
      </c>
      <c r="V2642" s="11" t="s">
        <v>52</v>
      </c>
      <c r="W2642" s="11">
        <v>3650</v>
      </c>
      <c r="X2642" s="11">
        <v>30</v>
      </c>
      <c r="Y2642" s="11"/>
      <c r="Z2642" s="11">
        <v>0</v>
      </c>
      <c r="AA2642" s="11">
        <v>4</v>
      </c>
      <c r="AB2642" s="11">
        <v>5</v>
      </c>
      <c r="AC2642" s="11">
        <v>5</v>
      </c>
      <c r="AD2642" s="11">
        <v>5</v>
      </c>
      <c r="AE2642" s="11">
        <v>5</v>
      </c>
      <c r="AF2642" s="11">
        <f t="shared" si="83"/>
        <v>4.9</v>
      </c>
    </row>
    <row r="2643" ht="50" customHeight="1" spans="1:32">
      <c r="A2643" s="11"/>
      <c r="B2643" s="11">
        <v>3936</v>
      </c>
      <c r="C2643" s="11"/>
      <c r="D2643" s="11"/>
      <c r="E2643" s="11" t="s">
        <v>5938</v>
      </c>
      <c r="F2643" s="11" t="s">
        <v>3689</v>
      </c>
      <c r="G2643" s="11" t="s">
        <v>450</v>
      </c>
      <c r="H2643" s="26" t="s">
        <v>8314</v>
      </c>
      <c r="I2643" s="11">
        <v>1</v>
      </c>
      <c r="J2643" s="54" t="s">
        <v>35</v>
      </c>
      <c r="K2643" s="27" t="s">
        <v>36</v>
      </c>
      <c r="L2643" s="27" t="s">
        <v>40</v>
      </c>
      <c r="M2643" s="27"/>
      <c r="N2643" s="66" t="s">
        <v>8245</v>
      </c>
      <c r="O2643" s="66">
        <v>0</v>
      </c>
      <c r="P2643" s="67">
        <f>O2643+SUMIF(IN!F:F,Inventory!H:H,IN!M:M)-SUMIF(OUT!F:F,Inventory!H:H,OUT!M:M)</f>
        <v>0</v>
      </c>
      <c r="Q2643" s="5"/>
      <c r="R2643" s="75">
        <f t="shared" si="82"/>
        <v>0</v>
      </c>
      <c r="S2643" s="75"/>
      <c r="T2643" s="11">
        <v>30</v>
      </c>
      <c r="U2643" s="11" t="s">
        <v>44</v>
      </c>
      <c r="V2643" s="11" t="s">
        <v>66</v>
      </c>
      <c r="W2643" s="11">
        <v>3650</v>
      </c>
      <c r="X2643" s="11">
        <v>30</v>
      </c>
      <c r="Y2643" s="11"/>
      <c r="Z2643" s="11">
        <v>0</v>
      </c>
      <c r="AA2643" s="11">
        <v>5</v>
      </c>
      <c r="AB2643" s="11">
        <v>5</v>
      </c>
      <c r="AC2643" s="11">
        <v>3</v>
      </c>
      <c r="AD2643" s="11">
        <v>5</v>
      </c>
      <c r="AE2643" s="11">
        <v>5</v>
      </c>
      <c r="AF2643" s="11">
        <f t="shared" si="83"/>
        <v>4.6</v>
      </c>
    </row>
    <row r="2644" ht="50" customHeight="1" spans="1:32">
      <c r="A2644" s="11"/>
      <c r="B2644" s="11">
        <v>3005</v>
      </c>
      <c r="C2644" s="11"/>
      <c r="D2644" s="11"/>
      <c r="E2644" s="11" t="s">
        <v>8315</v>
      </c>
      <c r="F2644" s="11" t="s">
        <v>8316</v>
      </c>
      <c r="G2644" s="11" t="s">
        <v>2741</v>
      </c>
      <c r="H2644" s="26" t="s">
        <v>8317</v>
      </c>
      <c r="I2644" s="50">
        <v>1</v>
      </c>
      <c r="J2644" s="54" t="s">
        <v>35</v>
      </c>
      <c r="K2644" s="27" t="s">
        <v>122</v>
      </c>
      <c r="L2644" s="27" t="s">
        <v>64</v>
      </c>
      <c r="M2644" s="64"/>
      <c r="N2644" s="65" t="s">
        <v>8318</v>
      </c>
      <c r="O2644" s="66">
        <v>0</v>
      </c>
      <c r="P2644" s="67">
        <f>O2644+SUMIF(IN!F:F,Inventory!H:H,IN!M:M)-SUMIF(OUT!F:F,Inventory!H:H,OUT!M:M)</f>
        <v>0</v>
      </c>
      <c r="Q2644" s="5"/>
      <c r="R2644" s="75">
        <f t="shared" si="82"/>
        <v>0</v>
      </c>
      <c r="S2644" s="75"/>
      <c r="T2644" s="11">
        <v>15</v>
      </c>
      <c r="U2644" s="11" t="s">
        <v>40</v>
      </c>
      <c r="V2644" s="11" t="s">
        <v>235</v>
      </c>
      <c r="W2644" s="11"/>
      <c r="X2644" s="11"/>
      <c r="Y2644" s="11"/>
      <c r="Z2644" s="11">
        <v>0</v>
      </c>
      <c r="AA2644" s="11">
        <v>5</v>
      </c>
      <c r="AB2644" s="11">
        <v>1</v>
      </c>
      <c r="AC2644" s="11">
        <v>5</v>
      </c>
      <c r="AD2644" s="11">
        <v>5</v>
      </c>
      <c r="AE2644" s="11">
        <v>5</v>
      </c>
      <c r="AF2644" s="11">
        <f t="shared" si="83"/>
        <v>4.6</v>
      </c>
    </row>
    <row r="2645" ht="50" customHeight="1" spans="1:32">
      <c r="A2645" s="11"/>
      <c r="B2645" s="11" t="s">
        <v>8319</v>
      </c>
      <c r="C2645" s="11" t="s">
        <v>1</v>
      </c>
      <c r="D2645" s="11"/>
      <c r="E2645" s="49" t="s">
        <v>699</v>
      </c>
      <c r="F2645" s="49" t="s">
        <v>675</v>
      </c>
      <c r="G2645" s="50" t="s">
        <v>2741</v>
      </c>
      <c r="H2645" s="49" t="s">
        <v>8320</v>
      </c>
      <c r="I2645" s="50">
        <v>1</v>
      </c>
      <c r="J2645" s="11" t="s">
        <v>35</v>
      </c>
      <c r="K2645" s="27" t="s">
        <v>122</v>
      </c>
      <c r="L2645" s="63" t="s">
        <v>64</v>
      </c>
      <c r="M2645" s="64"/>
      <c r="N2645" s="65" t="s">
        <v>8318</v>
      </c>
      <c r="O2645" s="66">
        <v>0</v>
      </c>
      <c r="P2645" s="67">
        <f>O2645+SUMIF(IN!F:F,Inventory!H:H,IN!M:M)-SUMIF(OUT!F:F,Inventory!H:H,OUT!M:M)</f>
        <v>0</v>
      </c>
      <c r="Q2645" s="5" t="s">
        <v>8321</v>
      </c>
      <c r="R2645" s="75">
        <f t="shared" si="82"/>
        <v>0</v>
      </c>
      <c r="S2645" s="75"/>
      <c r="T2645" s="11">
        <v>45</v>
      </c>
      <c r="U2645" s="11" t="s">
        <v>40</v>
      </c>
      <c r="V2645" s="11" t="s">
        <v>41</v>
      </c>
      <c r="W2645" s="11"/>
      <c r="X2645" s="11"/>
      <c r="Y2645" s="11"/>
      <c r="Z2645" s="11">
        <v>0</v>
      </c>
      <c r="AA2645" s="11">
        <v>5</v>
      </c>
      <c r="AB2645" s="11">
        <v>4</v>
      </c>
      <c r="AC2645" s="11">
        <v>5</v>
      </c>
      <c r="AD2645" s="11">
        <v>5</v>
      </c>
      <c r="AE2645" s="11">
        <v>5</v>
      </c>
      <c r="AF2645" s="11">
        <f t="shared" si="83"/>
        <v>4.9</v>
      </c>
    </row>
    <row r="2646" ht="50" customHeight="1" spans="1:32">
      <c r="A2646" s="11"/>
      <c r="B2646" s="53" t="s">
        <v>8322</v>
      </c>
      <c r="C2646" s="11"/>
      <c r="D2646" s="11"/>
      <c r="E2646" s="10" t="s">
        <v>699</v>
      </c>
      <c r="F2646" s="10" t="s">
        <v>675</v>
      </c>
      <c r="G2646" s="54" t="s">
        <v>1330</v>
      </c>
      <c r="H2646" s="10" t="s">
        <v>8323</v>
      </c>
      <c r="I2646" s="50">
        <v>1</v>
      </c>
      <c r="J2646" s="49" t="s">
        <v>35</v>
      </c>
      <c r="K2646" s="27" t="s">
        <v>122</v>
      </c>
      <c r="L2646" s="63" t="s">
        <v>64</v>
      </c>
      <c r="M2646" s="64"/>
      <c r="N2646" s="65" t="s">
        <v>8318</v>
      </c>
      <c r="O2646" s="66">
        <v>1</v>
      </c>
      <c r="P2646" s="67">
        <f>O2646+SUMIF(IN!F:F,Inventory!H:H,IN!M:M)-SUMIF(OUT!F:F,Inventory!H:H,OUT!M:M)</f>
        <v>1</v>
      </c>
      <c r="Q2646" s="5" t="s">
        <v>8324</v>
      </c>
      <c r="R2646" s="75">
        <f t="shared" si="82"/>
        <v>0</v>
      </c>
      <c r="S2646" s="75"/>
      <c r="T2646" s="11">
        <v>60</v>
      </c>
      <c r="U2646" s="11" t="s">
        <v>40</v>
      </c>
      <c r="V2646" s="11"/>
      <c r="W2646" s="11"/>
      <c r="X2646" s="11"/>
      <c r="Y2646" s="11"/>
      <c r="Z2646" s="11">
        <v>0</v>
      </c>
      <c r="AA2646" s="11">
        <v>4</v>
      </c>
      <c r="AB2646" s="11">
        <v>5</v>
      </c>
      <c r="AC2646" s="11">
        <v>5</v>
      </c>
      <c r="AD2646" s="11">
        <v>5</v>
      </c>
      <c r="AE2646" s="11">
        <v>4</v>
      </c>
      <c r="AF2646" s="11">
        <f t="shared" si="83"/>
        <v>4.6</v>
      </c>
    </row>
    <row r="2647" ht="50" customHeight="1" spans="1:32">
      <c r="A2647" s="11"/>
      <c r="B2647" s="11" t="s">
        <v>8325</v>
      </c>
      <c r="C2647" s="11" t="s">
        <v>1</v>
      </c>
      <c r="D2647" s="96"/>
      <c r="E2647" s="130" t="s">
        <v>8326</v>
      </c>
      <c r="F2647" s="58" t="s">
        <v>8327</v>
      </c>
      <c r="G2647" s="10" t="s">
        <v>8328</v>
      </c>
      <c r="H2647" s="58" t="s">
        <v>8329</v>
      </c>
      <c r="I2647" s="50">
        <v>1</v>
      </c>
      <c r="J2647" s="49" t="s">
        <v>35</v>
      </c>
      <c r="K2647" s="27" t="s">
        <v>122</v>
      </c>
      <c r="L2647" s="63" t="s">
        <v>64</v>
      </c>
      <c r="M2647" s="64"/>
      <c r="N2647" s="71" t="s">
        <v>8318</v>
      </c>
      <c r="O2647" s="66">
        <v>1</v>
      </c>
      <c r="P2647" s="67">
        <f>O2647+SUMIF(IN!F:F,Inventory!H:H,IN!M:M)-SUMIF(OUT!F:F,Inventory!H:H,OUT!M:M)</f>
        <v>1</v>
      </c>
      <c r="Q2647" s="47"/>
      <c r="R2647" s="75">
        <f t="shared" si="82"/>
        <v>0</v>
      </c>
      <c r="S2647" s="75"/>
      <c r="T2647" s="11">
        <v>30</v>
      </c>
      <c r="U2647" s="11" t="s">
        <v>74</v>
      </c>
      <c r="V2647" s="11" t="s">
        <v>66</v>
      </c>
      <c r="W2647" s="11"/>
      <c r="X2647" s="11"/>
      <c r="Y2647" s="11"/>
      <c r="Z2647" s="11">
        <v>0</v>
      </c>
      <c r="AA2647" s="11">
        <v>3</v>
      </c>
      <c r="AB2647" s="11">
        <v>4</v>
      </c>
      <c r="AC2647" s="11">
        <v>5</v>
      </c>
      <c r="AD2647" s="11">
        <v>5</v>
      </c>
      <c r="AE2647" s="11">
        <v>5</v>
      </c>
      <c r="AF2647" s="11">
        <f t="shared" si="83"/>
        <v>4.7</v>
      </c>
    </row>
    <row r="2648" ht="50" customHeight="1" spans="1:32">
      <c r="A2648" s="11"/>
      <c r="B2648" s="11" t="s">
        <v>8330</v>
      </c>
      <c r="C2648" s="11" t="s">
        <v>1</v>
      </c>
      <c r="D2648" s="11"/>
      <c r="E2648" s="11" t="s">
        <v>8331</v>
      </c>
      <c r="F2648" s="11" t="s">
        <v>8327</v>
      </c>
      <c r="G2648" s="26" t="s">
        <v>8332</v>
      </c>
      <c r="H2648" s="11" t="s">
        <v>8333</v>
      </c>
      <c r="I2648" s="50">
        <v>1</v>
      </c>
      <c r="J2648" s="69" t="s">
        <v>35</v>
      </c>
      <c r="K2648" s="27" t="s">
        <v>122</v>
      </c>
      <c r="L2648" s="63" t="s">
        <v>37</v>
      </c>
      <c r="M2648" s="64"/>
      <c r="N2648" s="65" t="s">
        <v>8318</v>
      </c>
      <c r="O2648" s="66">
        <v>1</v>
      </c>
      <c r="P2648" s="67">
        <f>O2648+SUMIF(IN!F:F,Inventory!H:H,IN!M:M)-SUMIF(OUT!F:F,Inventory!H:H,OUT!M:M)</f>
        <v>1</v>
      </c>
      <c r="Q2648" s="5" t="s">
        <v>8334</v>
      </c>
      <c r="R2648" s="75">
        <f t="shared" si="82"/>
        <v>0</v>
      </c>
      <c r="S2648" s="75"/>
      <c r="T2648" s="11">
        <v>30</v>
      </c>
      <c r="U2648" s="11" t="s">
        <v>44</v>
      </c>
      <c r="V2648" s="11" t="s">
        <v>66</v>
      </c>
      <c r="W2648" s="11"/>
      <c r="X2648" s="11"/>
      <c r="Y2648" s="11"/>
      <c r="Z2648" s="11">
        <v>0</v>
      </c>
      <c r="AA2648" s="11">
        <v>3</v>
      </c>
      <c r="AB2648" s="11">
        <v>3</v>
      </c>
      <c r="AC2648" s="11">
        <v>5</v>
      </c>
      <c r="AD2648" s="11">
        <v>5</v>
      </c>
      <c r="AE2648" s="11">
        <v>5</v>
      </c>
      <c r="AF2648" s="11">
        <f t="shared" si="83"/>
        <v>4.6</v>
      </c>
    </row>
    <row r="2649" ht="50" customHeight="1" spans="1:32">
      <c r="A2649" s="11"/>
      <c r="B2649" s="11">
        <v>2835</v>
      </c>
      <c r="C2649" s="11"/>
      <c r="D2649" s="11"/>
      <c r="E2649" s="10" t="s">
        <v>1384</v>
      </c>
      <c r="F2649" s="10" t="s">
        <v>358</v>
      </c>
      <c r="G2649" s="10" t="s">
        <v>224</v>
      </c>
      <c r="H2649" s="10" t="s">
        <v>8335</v>
      </c>
      <c r="I2649" s="54">
        <v>1</v>
      </c>
      <c r="J2649" s="54" t="s">
        <v>35</v>
      </c>
      <c r="K2649" s="27" t="s">
        <v>791</v>
      </c>
      <c r="L2649" s="63" t="s">
        <v>40</v>
      </c>
      <c r="M2649" s="64"/>
      <c r="N2649" s="66" t="s">
        <v>8336</v>
      </c>
      <c r="O2649" s="66">
        <v>4</v>
      </c>
      <c r="P2649" s="67">
        <f>O2649+SUMIF(IN!F:F,Inventory!H:H,IN!M:M)-SUMIF(OUT!F:F,Inventory!H:H,OUT!M:M)</f>
        <v>4</v>
      </c>
      <c r="Q2649" s="5"/>
      <c r="R2649" s="75">
        <f t="shared" si="82"/>
        <v>0</v>
      </c>
      <c r="S2649" s="75"/>
      <c r="T2649" s="11">
        <v>15</v>
      </c>
      <c r="U2649" s="11" t="s">
        <v>44</v>
      </c>
      <c r="V2649" s="11" t="s">
        <v>384</v>
      </c>
      <c r="W2649" s="11"/>
      <c r="X2649" s="11"/>
      <c r="Y2649" s="11"/>
      <c r="Z2649" s="11">
        <v>0</v>
      </c>
      <c r="AA2649" s="11">
        <v>4</v>
      </c>
      <c r="AB2649" s="11">
        <v>3</v>
      </c>
      <c r="AC2649" s="11">
        <v>5</v>
      </c>
      <c r="AD2649" s="11">
        <v>5</v>
      </c>
      <c r="AE2649" s="11">
        <v>5</v>
      </c>
      <c r="AF2649" s="11">
        <f t="shared" si="83"/>
        <v>4.7</v>
      </c>
    </row>
    <row r="2650" ht="50" customHeight="1" spans="1:32">
      <c r="A2650" s="11"/>
      <c r="B2650" s="11">
        <v>2836</v>
      </c>
      <c r="C2650" s="11"/>
      <c r="D2650" s="11"/>
      <c r="E2650" s="10" t="s">
        <v>1384</v>
      </c>
      <c r="F2650" s="11" t="s">
        <v>358</v>
      </c>
      <c r="G2650" s="10" t="s">
        <v>224</v>
      </c>
      <c r="H2650" s="10" t="s">
        <v>8337</v>
      </c>
      <c r="I2650" s="54">
        <v>3</v>
      </c>
      <c r="J2650" s="54" t="s">
        <v>35</v>
      </c>
      <c r="K2650" s="27" t="s">
        <v>791</v>
      </c>
      <c r="L2650" s="63" t="s">
        <v>40</v>
      </c>
      <c r="M2650" s="64"/>
      <c r="N2650" s="66" t="s">
        <v>8336</v>
      </c>
      <c r="O2650" s="66">
        <v>13</v>
      </c>
      <c r="P2650" s="67">
        <f>O2650+SUMIF(IN!F:F,Inventory!H:H,IN!M:M)-SUMIF(OUT!F:F,Inventory!H:H,OUT!M:M)</f>
        <v>13</v>
      </c>
      <c r="Q2650" s="5"/>
      <c r="R2650" s="75">
        <f t="shared" si="82"/>
        <v>0</v>
      </c>
      <c r="S2650" s="75"/>
      <c r="T2650" s="11">
        <v>15</v>
      </c>
      <c r="U2650" s="11" t="s">
        <v>44</v>
      </c>
      <c r="V2650" s="11" t="s">
        <v>384</v>
      </c>
      <c r="W2650" s="150">
        <v>47774</v>
      </c>
      <c r="X2650" s="11"/>
      <c r="Y2650" s="11"/>
      <c r="Z2650" s="11">
        <v>0</v>
      </c>
      <c r="AA2650" s="11">
        <v>1</v>
      </c>
      <c r="AB2650" s="11">
        <v>5</v>
      </c>
      <c r="AC2650" s="11">
        <v>5</v>
      </c>
      <c r="AD2650" s="11">
        <v>5</v>
      </c>
      <c r="AE2650" s="11">
        <v>5</v>
      </c>
      <c r="AF2650" s="11">
        <f t="shared" si="83"/>
        <v>4.6</v>
      </c>
    </row>
    <row r="2651" ht="50" customHeight="1" spans="1:32">
      <c r="A2651" s="11"/>
      <c r="B2651" s="11">
        <v>2837</v>
      </c>
      <c r="C2651" s="11"/>
      <c r="D2651" s="11"/>
      <c r="E2651" s="10" t="s">
        <v>1384</v>
      </c>
      <c r="F2651" s="10" t="s">
        <v>358</v>
      </c>
      <c r="G2651" s="10" t="s">
        <v>224</v>
      </c>
      <c r="H2651" s="10" t="s">
        <v>8338</v>
      </c>
      <c r="I2651" s="54">
        <v>1</v>
      </c>
      <c r="J2651" s="54" t="s">
        <v>35</v>
      </c>
      <c r="K2651" s="27" t="s">
        <v>791</v>
      </c>
      <c r="L2651" s="63" t="s">
        <v>40</v>
      </c>
      <c r="M2651" s="64"/>
      <c r="N2651" s="66" t="s">
        <v>8336</v>
      </c>
      <c r="O2651" s="66">
        <v>6</v>
      </c>
      <c r="P2651" s="67">
        <f>O2651+SUMIF(IN!F:F,Inventory!H:H,IN!M:M)-SUMIF(OUT!F:F,Inventory!H:H,OUT!M:M)</f>
        <v>6</v>
      </c>
      <c r="Q2651" s="5"/>
      <c r="R2651" s="75">
        <f t="shared" si="82"/>
        <v>0</v>
      </c>
      <c r="S2651" s="75"/>
      <c r="T2651" s="11">
        <v>15</v>
      </c>
      <c r="U2651" s="11" t="s">
        <v>44</v>
      </c>
      <c r="V2651" s="11" t="s">
        <v>384</v>
      </c>
      <c r="W2651" s="11">
        <v>1000</v>
      </c>
      <c r="X2651" s="11"/>
      <c r="Y2651" s="11"/>
      <c r="Z2651" s="11">
        <v>0</v>
      </c>
      <c r="AA2651" s="11">
        <v>5</v>
      </c>
      <c r="AB2651" s="11">
        <v>4</v>
      </c>
      <c r="AC2651" s="11">
        <v>5</v>
      </c>
      <c r="AD2651" s="11">
        <v>5</v>
      </c>
      <c r="AE2651" s="11">
        <v>5</v>
      </c>
      <c r="AF2651" s="11">
        <f t="shared" si="83"/>
        <v>4.9</v>
      </c>
    </row>
    <row r="2652" ht="50" customHeight="1" spans="1:32">
      <c r="A2652" s="11"/>
      <c r="B2652" s="11">
        <v>3219</v>
      </c>
      <c r="C2652" s="11"/>
      <c r="D2652" s="11"/>
      <c r="E2652" s="10" t="s">
        <v>1384</v>
      </c>
      <c r="F2652" s="10" t="s">
        <v>358</v>
      </c>
      <c r="G2652" s="10" t="s">
        <v>224</v>
      </c>
      <c r="H2652" s="10" t="s">
        <v>8339</v>
      </c>
      <c r="I2652" s="54">
        <v>3</v>
      </c>
      <c r="J2652" s="54" t="s">
        <v>35</v>
      </c>
      <c r="K2652" s="27" t="s">
        <v>791</v>
      </c>
      <c r="L2652" s="27" t="s">
        <v>40</v>
      </c>
      <c r="M2652" s="64"/>
      <c r="N2652" s="66" t="s">
        <v>8336</v>
      </c>
      <c r="O2652" s="66">
        <v>5</v>
      </c>
      <c r="P2652" s="67">
        <f>O2652+SUMIF(IN!F:F,Inventory!H:H,IN!M:M)-SUMIF(OUT!F:F,Inventory!H:H,OUT!M:M)</f>
        <v>5</v>
      </c>
      <c r="Q2652" s="5"/>
      <c r="R2652" s="75">
        <f t="shared" si="82"/>
        <v>0</v>
      </c>
      <c r="S2652" s="75"/>
      <c r="T2652" s="11">
        <v>15</v>
      </c>
      <c r="U2652" s="11" t="s">
        <v>44</v>
      </c>
      <c r="V2652" s="11" t="s">
        <v>384</v>
      </c>
      <c r="W2652" s="11">
        <v>1000</v>
      </c>
      <c r="X2652" s="11">
        <v>30</v>
      </c>
      <c r="Y2652" s="11"/>
      <c r="Z2652" s="11">
        <v>0</v>
      </c>
      <c r="AA2652" s="11">
        <v>5</v>
      </c>
      <c r="AB2652" s="11">
        <v>5</v>
      </c>
      <c r="AC2652" s="11">
        <v>5</v>
      </c>
      <c r="AD2652" s="11">
        <v>4</v>
      </c>
      <c r="AE2652" s="11">
        <v>5</v>
      </c>
      <c r="AF2652" s="11">
        <f t="shared" si="83"/>
        <v>4.7</v>
      </c>
    </row>
    <row r="2653" ht="50" customHeight="1" spans="1:32">
      <c r="A2653" s="11"/>
      <c r="B2653" s="11">
        <v>3583</v>
      </c>
      <c r="C2653" s="11"/>
      <c r="D2653" s="11"/>
      <c r="E2653" s="11" t="s">
        <v>8340</v>
      </c>
      <c r="F2653" s="11" t="s">
        <v>881</v>
      </c>
      <c r="G2653" s="11" t="s">
        <v>8341</v>
      </c>
      <c r="H2653" s="26" t="s">
        <v>8342</v>
      </c>
      <c r="I2653" s="10">
        <v>1</v>
      </c>
      <c r="J2653" s="54" t="s">
        <v>35</v>
      </c>
      <c r="K2653" s="27" t="s">
        <v>791</v>
      </c>
      <c r="L2653" s="27" t="s">
        <v>40</v>
      </c>
      <c r="M2653" s="64"/>
      <c r="N2653" s="65" t="s">
        <v>8336</v>
      </c>
      <c r="O2653" s="66">
        <v>0</v>
      </c>
      <c r="P2653" s="67">
        <f>O2653+SUMIF(IN!F:F,Inventory!H:H,IN!M:M)-SUMIF(OUT!F:F,Inventory!H:H,OUT!M:M)</f>
        <v>1</v>
      </c>
      <c r="Q2653" s="5"/>
      <c r="R2653" s="75">
        <f t="shared" si="82"/>
        <v>0</v>
      </c>
      <c r="S2653" s="75"/>
      <c r="T2653" s="11">
        <v>30</v>
      </c>
      <c r="U2653" s="11"/>
      <c r="V2653" s="11" t="s">
        <v>384</v>
      </c>
      <c r="W2653" s="11">
        <v>3650</v>
      </c>
      <c r="X2653" s="11">
        <v>30</v>
      </c>
      <c r="Y2653" s="11"/>
      <c r="Z2653" s="11">
        <v>0</v>
      </c>
      <c r="AA2653" s="11">
        <v>4</v>
      </c>
      <c r="AB2653" s="11">
        <v>5</v>
      </c>
      <c r="AC2653" s="11">
        <v>4</v>
      </c>
      <c r="AD2653" s="11">
        <v>5</v>
      </c>
      <c r="AE2653" s="11">
        <v>5</v>
      </c>
      <c r="AF2653" s="11">
        <f t="shared" si="83"/>
        <v>4.7</v>
      </c>
    </row>
    <row r="2654" ht="50" customHeight="1" spans="1:32">
      <c r="A2654" s="11"/>
      <c r="B2654" s="11" t="s">
        <v>8343</v>
      </c>
      <c r="C2654" s="11"/>
      <c r="D2654" s="11"/>
      <c r="E2654" s="54" t="s">
        <v>8344</v>
      </c>
      <c r="F2654" s="54" t="s">
        <v>8345</v>
      </c>
      <c r="G2654" s="54" t="s">
        <v>1103</v>
      </c>
      <c r="H2654" s="49" t="s">
        <v>8346</v>
      </c>
      <c r="I2654" s="50">
        <v>1</v>
      </c>
      <c r="J2654" s="54" t="s">
        <v>35</v>
      </c>
      <c r="K2654" s="27" t="s">
        <v>36</v>
      </c>
      <c r="L2654" s="63" t="s">
        <v>64</v>
      </c>
      <c r="M2654" s="64"/>
      <c r="N2654" s="65" t="s">
        <v>8336</v>
      </c>
      <c r="O2654" s="66">
        <v>1</v>
      </c>
      <c r="P2654" s="67">
        <f>O2654+SUMIF(IN!F:F,Inventory!H:H,IN!M:M)-SUMIF(OUT!F:F,Inventory!H:H,OUT!M:M)</f>
        <v>1</v>
      </c>
      <c r="Q2654" s="5" t="s">
        <v>8347</v>
      </c>
      <c r="R2654" s="75">
        <f t="shared" si="82"/>
        <v>0</v>
      </c>
      <c r="S2654" s="75"/>
      <c r="T2654" s="11">
        <v>60</v>
      </c>
      <c r="U2654" s="11" t="s">
        <v>74</v>
      </c>
      <c r="V2654" s="11"/>
      <c r="W2654" s="11">
        <v>1000</v>
      </c>
      <c r="X2654" s="11"/>
      <c r="Y2654" s="11"/>
      <c r="Z2654" s="11">
        <v>0</v>
      </c>
      <c r="AA2654" s="11">
        <v>4</v>
      </c>
      <c r="AB2654" s="11">
        <v>4</v>
      </c>
      <c r="AC2654" s="11">
        <v>4</v>
      </c>
      <c r="AD2654" s="11">
        <v>5</v>
      </c>
      <c r="AE2654" s="11">
        <v>5</v>
      </c>
      <c r="AF2654" s="11">
        <f t="shared" si="83"/>
        <v>4.6</v>
      </c>
    </row>
    <row r="2655" ht="50" customHeight="1" spans="1:32">
      <c r="A2655" s="11"/>
      <c r="B2655" s="11" t="s">
        <v>8348</v>
      </c>
      <c r="C2655" s="11"/>
      <c r="D2655" s="11"/>
      <c r="E2655" s="10" t="s">
        <v>8349</v>
      </c>
      <c r="F2655" s="10" t="s">
        <v>8350</v>
      </c>
      <c r="G2655" s="10" t="s">
        <v>1103</v>
      </c>
      <c r="H2655" s="10" t="s">
        <v>8351</v>
      </c>
      <c r="I2655" s="50">
        <v>1</v>
      </c>
      <c r="J2655" s="54" t="s">
        <v>35</v>
      </c>
      <c r="K2655" s="27" t="s">
        <v>36</v>
      </c>
      <c r="L2655" s="63" t="s">
        <v>64</v>
      </c>
      <c r="M2655" s="64"/>
      <c r="N2655" s="65" t="s">
        <v>8336</v>
      </c>
      <c r="O2655" s="66">
        <v>1</v>
      </c>
      <c r="P2655" s="67">
        <f>O2655+SUMIF(IN!F:F,Inventory!H:H,IN!M:M)-SUMIF(OUT!F:F,Inventory!H:H,OUT!M:M)</f>
        <v>1</v>
      </c>
      <c r="Q2655" s="5" t="s">
        <v>8352</v>
      </c>
      <c r="R2655" s="75">
        <f t="shared" si="82"/>
        <v>0</v>
      </c>
      <c r="S2655" s="75"/>
      <c r="T2655" s="11">
        <v>60</v>
      </c>
      <c r="U2655" s="11" t="s">
        <v>74</v>
      </c>
      <c r="V2655" s="11"/>
      <c r="W2655" s="11">
        <v>1000</v>
      </c>
      <c r="X2655" s="11"/>
      <c r="Y2655" s="11"/>
      <c r="Z2655" s="11">
        <v>0</v>
      </c>
      <c r="AA2655" s="11">
        <v>2</v>
      </c>
      <c r="AB2655" s="11">
        <v>4</v>
      </c>
      <c r="AC2655" s="11">
        <v>5</v>
      </c>
      <c r="AD2655" s="11">
        <v>5</v>
      </c>
      <c r="AE2655" s="11">
        <v>5</v>
      </c>
      <c r="AF2655" s="11">
        <f t="shared" si="83"/>
        <v>4.6</v>
      </c>
    </row>
    <row r="2656" ht="50" customHeight="1" spans="1:32">
      <c r="A2656" s="11"/>
      <c r="B2656" s="11" t="s">
        <v>8353</v>
      </c>
      <c r="C2656" s="11"/>
      <c r="D2656" s="11"/>
      <c r="E2656" s="10" t="s">
        <v>8354</v>
      </c>
      <c r="F2656" s="10" t="s">
        <v>8355</v>
      </c>
      <c r="G2656" s="10" t="s">
        <v>1103</v>
      </c>
      <c r="H2656" s="10" t="s">
        <v>8356</v>
      </c>
      <c r="I2656" s="50">
        <v>1</v>
      </c>
      <c r="J2656" s="54" t="s">
        <v>35</v>
      </c>
      <c r="K2656" s="27" t="s">
        <v>36</v>
      </c>
      <c r="L2656" s="27" t="s">
        <v>64</v>
      </c>
      <c r="M2656" s="64"/>
      <c r="N2656" s="65" t="s">
        <v>8336</v>
      </c>
      <c r="O2656" s="66">
        <v>1</v>
      </c>
      <c r="P2656" s="67">
        <f>O2656+SUMIF(IN!F:F,Inventory!H:H,IN!M:M)-SUMIF(OUT!F:F,Inventory!H:H,OUT!M:M)</f>
        <v>1</v>
      </c>
      <c r="Q2656" s="5" t="s">
        <v>8357</v>
      </c>
      <c r="R2656" s="75">
        <f t="shared" si="82"/>
        <v>0</v>
      </c>
      <c r="S2656" s="75"/>
      <c r="T2656" s="11">
        <v>60</v>
      </c>
      <c r="U2656" s="11" t="s">
        <v>74</v>
      </c>
      <c r="V2656" s="11" t="s">
        <v>66</v>
      </c>
      <c r="W2656" s="11">
        <v>1000</v>
      </c>
      <c r="X2656" s="11"/>
      <c r="Y2656" s="11"/>
      <c r="Z2656" s="11">
        <v>0</v>
      </c>
      <c r="AA2656" s="11">
        <v>5</v>
      </c>
      <c r="AB2656" s="11">
        <v>5</v>
      </c>
      <c r="AC2656" s="11">
        <v>3</v>
      </c>
      <c r="AD2656" s="11">
        <v>5</v>
      </c>
      <c r="AE2656" s="11">
        <v>5</v>
      </c>
      <c r="AF2656" s="11">
        <f t="shared" si="83"/>
        <v>4.6</v>
      </c>
    </row>
    <row r="2657" ht="50" customHeight="1" spans="1:32">
      <c r="A2657" s="11"/>
      <c r="B2657" s="11" t="s">
        <v>8358</v>
      </c>
      <c r="C2657" s="11"/>
      <c r="D2657" s="11"/>
      <c r="E2657" s="54" t="s">
        <v>8349</v>
      </c>
      <c r="F2657" s="54" t="s">
        <v>8350</v>
      </c>
      <c r="G2657" s="54" t="s">
        <v>1103</v>
      </c>
      <c r="H2657" s="49" t="s">
        <v>8359</v>
      </c>
      <c r="I2657" s="50">
        <v>1</v>
      </c>
      <c r="J2657" s="54" t="s">
        <v>35</v>
      </c>
      <c r="K2657" s="27" t="s">
        <v>36</v>
      </c>
      <c r="L2657" s="63" t="s">
        <v>64</v>
      </c>
      <c r="M2657" s="64"/>
      <c r="N2657" s="65" t="s">
        <v>8336</v>
      </c>
      <c r="O2657" s="66">
        <v>1</v>
      </c>
      <c r="P2657" s="67">
        <f>O2657+SUMIF(IN!F:F,Inventory!H:H,IN!M:M)-SUMIF(OUT!F:F,Inventory!H:H,OUT!M:M)</f>
        <v>1</v>
      </c>
      <c r="Q2657" s="5" t="s">
        <v>8360</v>
      </c>
      <c r="R2657" s="75">
        <f t="shared" si="82"/>
        <v>0</v>
      </c>
      <c r="S2657" s="75"/>
      <c r="T2657" s="11">
        <v>60</v>
      </c>
      <c r="U2657" s="11" t="s">
        <v>74</v>
      </c>
      <c r="V2657" s="11"/>
      <c r="W2657" s="11">
        <v>1000</v>
      </c>
      <c r="X2657" s="11"/>
      <c r="Y2657" s="11"/>
      <c r="Z2657" s="11">
        <v>0</v>
      </c>
      <c r="AA2657" s="11">
        <v>4</v>
      </c>
      <c r="AB2657" s="11">
        <v>5</v>
      </c>
      <c r="AC2657" s="11">
        <v>5</v>
      </c>
      <c r="AD2657" s="11">
        <v>5</v>
      </c>
      <c r="AE2657" s="11">
        <v>5</v>
      </c>
      <c r="AF2657" s="11">
        <f t="shared" si="83"/>
        <v>4.9</v>
      </c>
    </row>
    <row r="2658" ht="50" customHeight="1" spans="1:32">
      <c r="A2658" s="11"/>
      <c r="B2658" s="11" t="s">
        <v>8361</v>
      </c>
      <c r="C2658" s="11"/>
      <c r="D2658" s="11"/>
      <c r="E2658" s="54" t="s">
        <v>8349</v>
      </c>
      <c r="F2658" s="54" t="s">
        <v>8350</v>
      </c>
      <c r="G2658" s="54" t="s">
        <v>1103</v>
      </c>
      <c r="H2658" s="49" t="s">
        <v>8362</v>
      </c>
      <c r="I2658" s="50">
        <v>1</v>
      </c>
      <c r="J2658" s="54" t="s">
        <v>35</v>
      </c>
      <c r="K2658" s="27" t="s">
        <v>36</v>
      </c>
      <c r="L2658" s="63" t="s">
        <v>64</v>
      </c>
      <c r="M2658" s="64"/>
      <c r="N2658" s="65" t="s">
        <v>8336</v>
      </c>
      <c r="O2658" s="66">
        <v>1</v>
      </c>
      <c r="P2658" s="67">
        <f>O2658+SUMIF(IN!F:F,Inventory!H:H,IN!M:M)-SUMIF(OUT!F:F,Inventory!H:H,OUT!M:M)</f>
        <v>1</v>
      </c>
      <c r="Q2658" s="5" t="s">
        <v>8363</v>
      </c>
      <c r="R2658" s="75">
        <f t="shared" si="82"/>
        <v>0</v>
      </c>
      <c r="S2658" s="75"/>
      <c r="T2658" s="11">
        <v>60</v>
      </c>
      <c r="U2658" s="11" t="s">
        <v>74</v>
      </c>
      <c r="V2658" s="11"/>
      <c r="W2658" s="11">
        <v>1000</v>
      </c>
      <c r="X2658" s="11"/>
      <c r="Y2658" s="11"/>
      <c r="Z2658" s="11">
        <v>0</v>
      </c>
      <c r="AA2658" s="11">
        <v>3</v>
      </c>
      <c r="AB2658" s="11">
        <v>5</v>
      </c>
      <c r="AC2658" s="11">
        <v>5</v>
      </c>
      <c r="AD2658" s="11">
        <v>5</v>
      </c>
      <c r="AE2658" s="11">
        <v>5</v>
      </c>
      <c r="AF2658" s="11">
        <f t="shared" si="83"/>
        <v>4.8</v>
      </c>
    </row>
    <row r="2659" ht="50" customHeight="1" spans="1:32">
      <c r="A2659" s="11"/>
      <c r="B2659" s="11" t="s">
        <v>8364</v>
      </c>
      <c r="C2659" s="11"/>
      <c r="D2659" s="11"/>
      <c r="E2659" s="54" t="s">
        <v>8349</v>
      </c>
      <c r="F2659" s="10" t="s">
        <v>8350</v>
      </c>
      <c r="G2659" s="10" t="s">
        <v>1103</v>
      </c>
      <c r="H2659" s="10" t="s">
        <v>8365</v>
      </c>
      <c r="I2659" s="50">
        <v>1</v>
      </c>
      <c r="J2659" s="54" t="s">
        <v>35</v>
      </c>
      <c r="K2659" s="27" t="s">
        <v>36</v>
      </c>
      <c r="L2659" s="63" t="s">
        <v>64</v>
      </c>
      <c r="M2659" s="64"/>
      <c r="N2659" s="65" t="s">
        <v>8336</v>
      </c>
      <c r="O2659" s="66">
        <v>1</v>
      </c>
      <c r="P2659" s="67">
        <f>O2659+SUMIF(IN!F:F,Inventory!H:H,IN!M:M)-SUMIF(OUT!F:F,Inventory!H:H,OUT!M:M)</f>
        <v>1</v>
      </c>
      <c r="Q2659" s="5" t="s">
        <v>8366</v>
      </c>
      <c r="R2659" s="75">
        <f t="shared" si="82"/>
        <v>0</v>
      </c>
      <c r="S2659" s="75"/>
      <c r="T2659" s="11">
        <v>60</v>
      </c>
      <c r="U2659" s="11" t="s">
        <v>74</v>
      </c>
      <c r="V2659" s="11"/>
      <c r="W2659" s="11">
        <v>1000</v>
      </c>
      <c r="X2659" s="11"/>
      <c r="Y2659" s="11"/>
      <c r="Z2659" s="11">
        <v>0</v>
      </c>
      <c r="AA2659" s="11">
        <v>3</v>
      </c>
      <c r="AB2659" s="11">
        <v>5</v>
      </c>
      <c r="AC2659" s="11">
        <v>4</v>
      </c>
      <c r="AD2659" s="11">
        <v>5</v>
      </c>
      <c r="AE2659" s="11">
        <v>5</v>
      </c>
      <c r="AF2659" s="11">
        <f t="shared" si="83"/>
        <v>4.6</v>
      </c>
    </row>
    <row r="2660" ht="50" customHeight="1" spans="1:32">
      <c r="A2660" s="11"/>
      <c r="B2660" s="11" t="s">
        <v>8367</v>
      </c>
      <c r="C2660" s="11"/>
      <c r="D2660" s="11"/>
      <c r="E2660" s="10" t="s">
        <v>8368</v>
      </c>
      <c r="F2660" s="10" t="s">
        <v>8369</v>
      </c>
      <c r="G2660" s="10" t="s">
        <v>1103</v>
      </c>
      <c r="H2660" s="10" t="s">
        <v>8370</v>
      </c>
      <c r="I2660" s="50">
        <v>1</v>
      </c>
      <c r="J2660" s="54" t="s">
        <v>35</v>
      </c>
      <c r="K2660" s="27" t="s">
        <v>36</v>
      </c>
      <c r="L2660" s="63" t="s">
        <v>64</v>
      </c>
      <c r="M2660" s="64"/>
      <c r="N2660" s="65" t="s">
        <v>8336</v>
      </c>
      <c r="O2660" s="66">
        <v>1</v>
      </c>
      <c r="P2660" s="67">
        <f>O2660+SUMIF(IN!F:F,Inventory!H:H,IN!M:M)-SUMIF(OUT!F:F,Inventory!H:H,OUT!M:M)</f>
        <v>1</v>
      </c>
      <c r="Q2660" s="5" t="s">
        <v>8371</v>
      </c>
      <c r="R2660" s="75">
        <f t="shared" si="82"/>
        <v>0</v>
      </c>
      <c r="S2660" s="75"/>
      <c r="T2660" s="11">
        <v>60</v>
      </c>
      <c r="U2660" s="11" t="s">
        <v>74</v>
      </c>
      <c r="V2660" s="11"/>
      <c r="W2660" s="11">
        <v>1000</v>
      </c>
      <c r="X2660" s="11"/>
      <c r="Y2660" s="11"/>
      <c r="Z2660" s="11">
        <v>0</v>
      </c>
      <c r="AA2660" s="11">
        <v>4</v>
      </c>
      <c r="AB2660" s="11">
        <v>4</v>
      </c>
      <c r="AC2660" s="11">
        <v>4</v>
      </c>
      <c r="AD2660" s="11">
        <v>5</v>
      </c>
      <c r="AE2660" s="11">
        <v>5</v>
      </c>
      <c r="AF2660" s="11">
        <f t="shared" si="83"/>
        <v>4.6</v>
      </c>
    </row>
    <row r="2661" ht="50" customHeight="1" spans="1:32">
      <c r="A2661" s="53"/>
      <c r="B2661" s="11" t="s">
        <v>8372</v>
      </c>
      <c r="C2661" s="11"/>
      <c r="D2661" s="11"/>
      <c r="E2661" s="54" t="s">
        <v>8373</v>
      </c>
      <c r="F2661" s="54" t="s">
        <v>8374</v>
      </c>
      <c r="G2661" s="54" t="s">
        <v>1103</v>
      </c>
      <c r="H2661" s="49" t="s">
        <v>8375</v>
      </c>
      <c r="I2661" s="50">
        <v>1</v>
      </c>
      <c r="J2661" s="54" t="s">
        <v>35</v>
      </c>
      <c r="K2661" s="27" t="s">
        <v>36</v>
      </c>
      <c r="L2661" s="63" t="s">
        <v>64</v>
      </c>
      <c r="M2661" s="64"/>
      <c r="N2661" s="65" t="s">
        <v>8336</v>
      </c>
      <c r="O2661" s="66">
        <v>1</v>
      </c>
      <c r="P2661" s="67">
        <f>O2661+SUMIF(IN!F:F,Inventory!H:H,IN!M:M)-SUMIF(OUT!F:F,Inventory!H:H,OUT!M:M)</f>
        <v>1</v>
      </c>
      <c r="Q2661" s="5" t="s">
        <v>8376</v>
      </c>
      <c r="R2661" s="75">
        <f t="shared" si="82"/>
        <v>0</v>
      </c>
      <c r="S2661" s="75"/>
      <c r="T2661" s="11">
        <v>60</v>
      </c>
      <c r="U2661" s="11" t="s">
        <v>74</v>
      </c>
      <c r="V2661" s="11"/>
      <c r="W2661" s="11">
        <v>1000</v>
      </c>
      <c r="X2661" s="11"/>
      <c r="Y2661" s="11"/>
      <c r="Z2661" s="11">
        <v>0</v>
      </c>
      <c r="AA2661" s="11">
        <v>3</v>
      </c>
      <c r="AB2661" s="11">
        <v>4</v>
      </c>
      <c r="AC2661" s="11">
        <v>5</v>
      </c>
      <c r="AD2661" s="11">
        <v>5</v>
      </c>
      <c r="AE2661" s="11">
        <v>5</v>
      </c>
      <c r="AF2661" s="11">
        <f t="shared" si="83"/>
        <v>4.7</v>
      </c>
    </row>
    <row r="2662" ht="50" customHeight="1" spans="1:32">
      <c r="A2662" s="11"/>
      <c r="B2662" s="11" t="s">
        <v>8377</v>
      </c>
      <c r="C2662" s="11"/>
      <c r="D2662" s="11"/>
      <c r="E2662" s="11" t="s">
        <v>1056</v>
      </c>
      <c r="F2662" s="11" t="s">
        <v>358</v>
      </c>
      <c r="G2662" s="11" t="s">
        <v>224</v>
      </c>
      <c r="H2662" s="11" t="s">
        <v>8378</v>
      </c>
      <c r="I2662" s="50">
        <v>1</v>
      </c>
      <c r="J2662" s="69" t="s">
        <v>35</v>
      </c>
      <c r="K2662" s="27" t="s">
        <v>36</v>
      </c>
      <c r="L2662" s="63" t="s">
        <v>40</v>
      </c>
      <c r="M2662" s="64"/>
      <c r="N2662" s="65" t="s">
        <v>8336</v>
      </c>
      <c r="O2662" s="66">
        <v>1</v>
      </c>
      <c r="P2662" s="67">
        <f>O2662+SUMIF(IN!F:F,Inventory!H:H,IN!M:M)-SUMIF(OUT!F:F,Inventory!H:H,OUT!M:M)</f>
        <v>1</v>
      </c>
      <c r="Q2662" s="5"/>
      <c r="R2662" s="75">
        <f t="shared" si="82"/>
        <v>0</v>
      </c>
      <c r="S2662" s="75"/>
      <c r="T2662" s="11">
        <v>60</v>
      </c>
      <c r="U2662" s="11" t="s">
        <v>74</v>
      </c>
      <c r="V2662" s="11"/>
      <c r="W2662" s="11">
        <v>1000</v>
      </c>
      <c r="X2662" s="11"/>
      <c r="Y2662" s="11"/>
      <c r="Z2662" s="11">
        <v>0</v>
      </c>
      <c r="AA2662" s="11">
        <v>5</v>
      </c>
      <c r="AB2662" s="11">
        <v>3</v>
      </c>
      <c r="AC2662" s="11">
        <v>4</v>
      </c>
      <c r="AD2662" s="11">
        <v>5</v>
      </c>
      <c r="AE2662" s="11">
        <v>5</v>
      </c>
      <c r="AF2662" s="11">
        <f t="shared" si="83"/>
        <v>4.6</v>
      </c>
    </row>
    <row r="2663" ht="50" customHeight="1" spans="1:32">
      <c r="A2663" s="11"/>
      <c r="B2663" s="53" t="s">
        <v>8379</v>
      </c>
      <c r="C2663" s="11"/>
      <c r="D2663" s="114"/>
      <c r="E2663" s="10" t="s">
        <v>1384</v>
      </c>
      <c r="F2663" s="11" t="s">
        <v>358</v>
      </c>
      <c r="G2663" s="10" t="s">
        <v>8380</v>
      </c>
      <c r="H2663" s="10" t="s">
        <v>8381</v>
      </c>
      <c r="I2663" s="54">
        <v>1</v>
      </c>
      <c r="J2663" s="54" t="s">
        <v>35</v>
      </c>
      <c r="K2663" s="27" t="s">
        <v>36</v>
      </c>
      <c r="L2663" s="63" t="s">
        <v>40</v>
      </c>
      <c r="M2663" s="64"/>
      <c r="N2663" s="66" t="s">
        <v>8336</v>
      </c>
      <c r="O2663" s="66">
        <v>1</v>
      </c>
      <c r="P2663" s="67">
        <f>O2663+SUMIF(IN!F:F,Inventory!H:H,IN!M:M)-SUMIF(OUT!F:F,Inventory!H:H,OUT!M:M)</f>
        <v>1</v>
      </c>
      <c r="Q2663" s="5"/>
      <c r="R2663" s="75">
        <f t="shared" si="82"/>
        <v>0</v>
      </c>
      <c r="S2663" s="75"/>
      <c r="T2663" s="11">
        <v>30</v>
      </c>
      <c r="U2663" s="11" t="s">
        <v>40</v>
      </c>
      <c r="V2663" s="11"/>
      <c r="W2663" s="11">
        <v>1000</v>
      </c>
      <c r="X2663" s="11"/>
      <c r="Y2663" s="11"/>
      <c r="Z2663" s="11">
        <v>0</v>
      </c>
      <c r="AA2663" s="11">
        <v>3</v>
      </c>
      <c r="AB2663" s="11">
        <v>5</v>
      </c>
      <c r="AC2663" s="11">
        <v>4</v>
      </c>
      <c r="AD2663" s="11">
        <v>5</v>
      </c>
      <c r="AE2663" s="11">
        <v>5</v>
      </c>
      <c r="AF2663" s="11">
        <f t="shared" si="83"/>
        <v>4.6</v>
      </c>
    </row>
    <row r="2664" ht="50" customHeight="1" spans="1:32">
      <c r="A2664" s="11"/>
      <c r="B2664" s="53" t="s">
        <v>8382</v>
      </c>
      <c r="C2664" s="11"/>
      <c r="D2664" s="11"/>
      <c r="E2664" s="10" t="s">
        <v>1384</v>
      </c>
      <c r="F2664" s="10" t="s">
        <v>358</v>
      </c>
      <c r="G2664" s="10" t="s">
        <v>8380</v>
      </c>
      <c r="H2664" s="10" t="s">
        <v>8383</v>
      </c>
      <c r="I2664" s="54">
        <v>1</v>
      </c>
      <c r="J2664" s="54" t="s">
        <v>35</v>
      </c>
      <c r="K2664" s="27" t="s">
        <v>36</v>
      </c>
      <c r="L2664" s="63" t="s">
        <v>40</v>
      </c>
      <c r="M2664" s="64"/>
      <c r="N2664" s="66" t="s">
        <v>8336</v>
      </c>
      <c r="O2664" s="66">
        <v>1</v>
      </c>
      <c r="P2664" s="67">
        <f>O2664+SUMIF(IN!F:F,Inventory!H:H,IN!M:M)-SUMIF(OUT!F:F,Inventory!H:H,OUT!M:M)</f>
        <v>1</v>
      </c>
      <c r="Q2664" s="5"/>
      <c r="R2664" s="75">
        <f t="shared" si="82"/>
        <v>0</v>
      </c>
      <c r="S2664" s="75"/>
      <c r="T2664" s="11">
        <v>30</v>
      </c>
      <c r="U2664" s="11" t="s">
        <v>40</v>
      </c>
      <c r="V2664" s="11"/>
      <c r="W2664" s="11">
        <v>1000</v>
      </c>
      <c r="X2664" s="11"/>
      <c r="Y2664" s="11"/>
      <c r="Z2664" s="11">
        <v>0</v>
      </c>
      <c r="AA2664" s="11">
        <v>3</v>
      </c>
      <c r="AB2664" s="11">
        <v>4</v>
      </c>
      <c r="AC2664" s="11">
        <v>5</v>
      </c>
      <c r="AD2664" s="11">
        <v>5</v>
      </c>
      <c r="AE2664" s="11">
        <v>5</v>
      </c>
      <c r="AF2664" s="11">
        <f t="shared" si="83"/>
        <v>4.7</v>
      </c>
    </row>
    <row r="2665" ht="50" customHeight="1" spans="1:32">
      <c r="A2665" s="11"/>
      <c r="B2665" s="53" t="s">
        <v>8384</v>
      </c>
      <c r="C2665" s="11"/>
      <c r="D2665" s="114"/>
      <c r="E2665" s="10" t="s">
        <v>1384</v>
      </c>
      <c r="F2665" s="10" t="s">
        <v>358</v>
      </c>
      <c r="G2665" s="10" t="s">
        <v>8380</v>
      </c>
      <c r="H2665" s="10" t="s">
        <v>8385</v>
      </c>
      <c r="I2665" s="54">
        <v>1</v>
      </c>
      <c r="J2665" s="54" t="s">
        <v>35</v>
      </c>
      <c r="K2665" s="27" t="s">
        <v>36</v>
      </c>
      <c r="L2665" s="63" t="s">
        <v>40</v>
      </c>
      <c r="M2665" s="64"/>
      <c r="N2665" s="66" t="s">
        <v>8336</v>
      </c>
      <c r="O2665" s="66">
        <v>2</v>
      </c>
      <c r="P2665" s="67">
        <f>O2665+SUMIF(IN!F:F,Inventory!H:H,IN!M:M)-SUMIF(OUT!F:F,Inventory!H:H,OUT!M:M)</f>
        <v>2</v>
      </c>
      <c r="Q2665" s="5"/>
      <c r="R2665" s="75">
        <f t="shared" si="82"/>
        <v>0</v>
      </c>
      <c r="S2665" s="75"/>
      <c r="T2665" s="11">
        <v>30</v>
      </c>
      <c r="U2665" s="11" t="s">
        <v>40</v>
      </c>
      <c r="V2665" s="11"/>
      <c r="W2665" s="11">
        <v>1000</v>
      </c>
      <c r="X2665" s="11"/>
      <c r="Y2665" s="11"/>
      <c r="Z2665" s="11">
        <v>0</v>
      </c>
      <c r="AA2665" s="11">
        <v>4</v>
      </c>
      <c r="AB2665" s="11">
        <v>5</v>
      </c>
      <c r="AC2665" s="11">
        <v>5</v>
      </c>
      <c r="AD2665" s="11">
        <v>5</v>
      </c>
      <c r="AE2665" s="11">
        <v>5</v>
      </c>
      <c r="AF2665" s="11">
        <f t="shared" si="83"/>
        <v>4.9</v>
      </c>
    </row>
    <row r="2666" ht="50" customHeight="1" spans="1:32">
      <c r="A2666" s="11"/>
      <c r="B2666" s="11" t="s">
        <v>8386</v>
      </c>
      <c r="C2666" s="11"/>
      <c r="D2666" s="114"/>
      <c r="E2666" s="51" t="s">
        <v>1056</v>
      </c>
      <c r="F2666" s="10" t="s">
        <v>358</v>
      </c>
      <c r="G2666" s="51" t="s">
        <v>1845</v>
      </c>
      <c r="H2666" s="51" t="s">
        <v>8387</v>
      </c>
      <c r="I2666" s="54">
        <v>1</v>
      </c>
      <c r="J2666" s="54" t="s">
        <v>35</v>
      </c>
      <c r="K2666" s="27" t="s">
        <v>36</v>
      </c>
      <c r="L2666" s="63" t="s">
        <v>40</v>
      </c>
      <c r="M2666" s="64"/>
      <c r="N2666" s="66" t="s">
        <v>8336</v>
      </c>
      <c r="O2666" s="66">
        <v>4</v>
      </c>
      <c r="P2666" s="67">
        <f>O2666+SUMIF(IN!F:F,Inventory!H:H,IN!M:M)-SUMIF(OUT!F:F,Inventory!H:H,OUT!M:M)</f>
        <v>4</v>
      </c>
      <c r="Q2666" s="5"/>
      <c r="R2666" s="75">
        <f t="shared" si="82"/>
        <v>0</v>
      </c>
      <c r="S2666" s="75"/>
      <c r="T2666" s="11">
        <v>30</v>
      </c>
      <c r="U2666" s="11" t="s">
        <v>40</v>
      </c>
      <c r="V2666" s="11"/>
      <c r="W2666" s="11">
        <v>1000</v>
      </c>
      <c r="X2666" s="11"/>
      <c r="Y2666" s="11"/>
      <c r="Z2666" s="11">
        <v>0</v>
      </c>
      <c r="AA2666" s="11">
        <v>5</v>
      </c>
      <c r="AB2666" s="11">
        <v>5</v>
      </c>
      <c r="AC2666" s="11">
        <v>5</v>
      </c>
      <c r="AD2666" s="11">
        <v>5</v>
      </c>
      <c r="AE2666" s="11">
        <v>5</v>
      </c>
      <c r="AF2666" s="11">
        <f t="shared" si="83"/>
        <v>5</v>
      </c>
    </row>
    <row r="2667" ht="50" customHeight="1" spans="1:32">
      <c r="A2667" s="11"/>
      <c r="B2667" s="11" t="s">
        <v>8388</v>
      </c>
      <c r="C2667" s="11"/>
      <c r="D2667" s="11"/>
      <c r="E2667" s="10" t="s">
        <v>1384</v>
      </c>
      <c r="F2667" s="10" t="s">
        <v>358</v>
      </c>
      <c r="G2667" s="10" t="s">
        <v>8380</v>
      </c>
      <c r="H2667" s="10" t="s">
        <v>8389</v>
      </c>
      <c r="I2667" s="54">
        <v>1</v>
      </c>
      <c r="J2667" s="54" t="s">
        <v>35</v>
      </c>
      <c r="K2667" s="27" t="s">
        <v>36</v>
      </c>
      <c r="L2667" s="63" t="s">
        <v>40</v>
      </c>
      <c r="M2667" s="64"/>
      <c r="N2667" s="66" t="s">
        <v>8336</v>
      </c>
      <c r="O2667" s="66">
        <v>1</v>
      </c>
      <c r="P2667" s="67">
        <f>O2667+SUMIF(IN!F:F,Inventory!H:H,IN!M:M)-SUMIF(OUT!F:F,Inventory!H:H,OUT!M:M)</f>
        <v>1</v>
      </c>
      <c r="Q2667" s="5"/>
      <c r="R2667" s="75">
        <f t="shared" si="82"/>
        <v>0</v>
      </c>
      <c r="S2667" s="75"/>
      <c r="T2667" s="11">
        <v>30</v>
      </c>
      <c r="U2667" s="11" t="s">
        <v>40</v>
      </c>
      <c r="V2667" s="11"/>
      <c r="W2667" s="11">
        <v>1000</v>
      </c>
      <c r="X2667" s="11"/>
      <c r="Y2667" s="11"/>
      <c r="Z2667" s="11">
        <v>0</v>
      </c>
      <c r="AA2667" s="11">
        <v>2</v>
      </c>
      <c r="AB2667" s="11">
        <v>4</v>
      </c>
      <c r="AC2667" s="11">
        <v>5</v>
      </c>
      <c r="AD2667" s="11">
        <v>5</v>
      </c>
      <c r="AE2667" s="11">
        <v>5</v>
      </c>
      <c r="AF2667" s="11">
        <f t="shared" si="83"/>
        <v>4.6</v>
      </c>
    </row>
    <row r="2668" ht="50" customHeight="1" spans="1:32">
      <c r="A2668" s="11"/>
      <c r="B2668" s="11" t="s">
        <v>8390</v>
      </c>
      <c r="C2668" s="11"/>
      <c r="D2668" s="114"/>
      <c r="E2668" s="10" t="s">
        <v>1384</v>
      </c>
      <c r="F2668" s="11" t="s">
        <v>358</v>
      </c>
      <c r="G2668" s="10" t="s">
        <v>8380</v>
      </c>
      <c r="H2668" s="10" t="s">
        <v>8391</v>
      </c>
      <c r="I2668" s="54">
        <v>1</v>
      </c>
      <c r="J2668" s="54" t="s">
        <v>35</v>
      </c>
      <c r="K2668" s="27" t="s">
        <v>36</v>
      </c>
      <c r="L2668" s="63" t="s">
        <v>40</v>
      </c>
      <c r="M2668" s="64"/>
      <c r="N2668" s="66" t="s">
        <v>8336</v>
      </c>
      <c r="O2668" s="66">
        <v>1</v>
      </c>
      <c r="P2668" s="67">
        <f>O2668+SUMIF(IN!F:F,Inventory!H:H,IN!M:M)-SUMIF(OUT!F:F,Inventory!H:H,OUT!M:M)</f>
        <v>1</v>
      </c>
      <c r="Q2668" s="5"/>
      <c r="R2668" s="75">
        <f t="shared" si="82"/>
        <v>0</v>
      </c>
      <c r="S2668" s="75"/>
      <c r="T2668" s="11">
        <v>30</v>
      </c>
      <c r="U2668" s="11" t="s">
        <v>40</v>
      </c>
      <c r="V2668" s="11"/>
      <c r="W2668" s="11">
        <v>1000</v>
      </c>
      <c r="X2668" s="11"/>
      <c r="Y2668" s="11"/>
      <c r="Z2668" s="11">
        <v>0</v>
      </c>
      <c r="AA2668" s="11">
        <v>4</v>
      </c>
      <c r="AB2668" s="11">
        <v>5</v>
      </c>
      <c r="AC2668" s="11">
        <v>5</v>
      </c>
      <c r="AD2668" s="11">
        <v>5</v>
      </c>
      <c r="AE2668" s="11">
        <v>4</v>
      </c>
      <c r="AF2668" s="11">
        <f t="shared" si="83"/>
        <v>4.6</v>
      </c>
    </row>
    <row r="2669" ht="50" customHeight="1" spans="1:32">
      <c r="A2669" s="11"/>
      <c r="B2669" s="53" t="s">
        <v>8392</v>
      </c>
      <c r="C2669" s="11"/>
      <c r="D2669" s="11"/>
      <c r="E2669" s="10" t="s">
        <v>1384</v>
      </c>
      <c r="F2669" s="10" t="s">
        <v>358</v>
      </c>
      <c r="G2669" s="10" t="s">
        <v>8380</v>
      </c>
      <c r="H2669" s="10" t="s">
        <v>8393</v>
      </c>
      <c r="I2669" s="54">
        <v>1</v>
      </c>
      <c r="J2669" s="54" t="s">
        <v>35</v>
      </c>
      <c r="K2669" s="27" t="s">
        <v>36</v>
      </c>
      <c r="L2669" s="63" t="s">
        <v>40</v>
      </c>
      <c r="M2669" s="64"/>
      <c r="N2669" s="66" t="s">
        <v>8336</v>
      </c>
      <c r="O2669" s="66">
        <v>1</v>
      </c>
      <c r="P2669" s="67">
        <f>O2669+SUMIF(IN!F:F,Inventory!H:H,IN!M:M)-SUMIF(OUT!F:F,Inventory!H:H,OUT!M:M)</f>
        <v>1</v>
      </c>
      <c r="Q2669" s="5"/>
      <c r="R2669" s="75">
        <f t="shared" si="82"/>
        <v>0</v>
      </c>
      <c r="S2669" s="75"/>
      <c r="T2669" s="11">
        <v>30</v>
      </c>
      <c r="U2669" s="11" t="s">
        <v>40</v>
      </c>
      <c r="V2669" s="11"/>
      <c r="W2669" s="11">
        <v>1000</v>
      </c>
      <c r="X2669" s="11"/>
      <c r="Y2669" s="11"/>
      <c r="Z2669" s="11">
        <v>0</v>
      </c>
      <c r="AA2669" s="11">
        <v>5</v>
      </c>
      <c r="AB2669" s="11">
        <v>5</v>
      </c>
      <c r="AC2669" s="11">
        <v>5</v>
      </c>
      <c r="AD2669" s="11">
        <v>4</v>
      </c>
      <c r="AE2669" s="11">
        <v>5</v>
      </c>
      <c r="AF2669" s="11">
        <f t="shared" si="83"/>
        <v>4.7</v>
      </c>
    </row>
    <row r="2670" ht="50" customHeight="1" spans="1:32">
      <c r="A2670" s="11"/>
      <c r="B2670" s="11">
        <v>3589</v>
      </c>
      <c r="C2670" s="11"/>
      <c r="D2670" s="11"/>
      <c r="E2670" s="11" t="s">
        <v>3762</v>
      </c>
      <c r="F2670" s="11" t="s">
        <v>8200</v>
      </c>
      <c r="G2670" s="11" t="s">
        <v>8394</v>
      </c>
      <c r="H2670" s="11" t="s">
        <v>8395</v>
      </c>
      <c r="I2670" s="50">
        <v>1</v>
      </c>
      <c r="J2670" s="69" t="s">
        <v>35</v>
      </c>
      <c r="K2670" s="27" t="s">
        <v>791</v>
      </c>
      <c r="L2670" s="63" t="s">
        <v>40</v>
      </c>
      <c r="M2670" s="64"/>
      <c r="N2670" s="66" t="s">
        <v>8396</v>
      </c>
      <c r="O2670" s="66">
        <v>1</v>
      </c>
      <c r="P2670" s="67">
        <f>O2670+SUMIF(IN!F:F,Inventory!H:H,IN!M:M)-SUMIF(OUT!F:F,Inventory!H:H,OUT!M:M)</f>
        <v>1</v>
      </c>
      <c r="Q2670" s="5"/>
      <c r="R2670" s="75">
        <f t="shared" si="82"/>
        <v>0</v>
      </c>
      <c r="S2670" s="75"/>
      <c r="T2670" s="11">
        <v>90</v>
      </c>
      <c r="U2670" s="11"/>
      <c r="V2670" s="11" t="s">
        <v>384</v>
      </c>
      <c r="W2670" s="11">
        <v>3650</v>
      </c>
      <c r="X2670" s="11">
        <v>90</v>
      </c>
      <c r="Y2670" s="11"/>
      <c r="Z2670" s="11">
        <v>0</v>
      </c>
      <c r="AA2670" s="11">
        <v>5</v>
      </c>
      <c r="AB2670" s="11">
        <v>4</v>
      </c>
      <c r="AC2670" s="11">
        <v>5</v>
      </c>
      <c r="AD2670" s="11">
        <v>5</v>
      </c>
      <c r="AE2670" s="11">
        <v>4</v>
      </c>
      <c r="AF2670" s="11">
        <f t="shared" si="83"/>
        <v>4.6</v>
      </c>
    </row>
    <row r="2671" ht="50" customHeight="1" spans="1:32">
      <c r="A2671" s="11"/>
      <c r="B2671" s="11">
        <v>3606</v>
      </c>
      <c r="C2671" s="11"/>
      <c r="D2671" s="11"/>
      <c r="E2671" s="11" t="s">
        <v>8397</v>
      </c>
      <c r="F2671" s="49" t="s">
        <v>3566</v>
      </c>
      <c r="G2671" s="11" t="s">
        <v>3567</v>
      </c>
      <c r="H2671" s="11" t="s">
        <v>8398</v>
      </c>
      <c r="I2671" s="50">
        <v>5</v>
      </c>
      <c r="J2671" s="54" t="s">
        <v>35</v>
      </c>
      <c r="K2671" s="27" t="s">
        <v>791</v>
      </c>
      <c r="L2671" s="63" t="s">
        <v>64</v>
      </c>
      <c r="M2671" s="64"/>
      <c r="N2671" s="65" t="s">
        <v>8396</v>
      </c>
      <c r="O2671" s="66">
        <v>20</v>
      </c>
      <c r="P2671" s="67">
        <f>O2671+SUMIF(IN!F:F,Inventory!H:H,IN!M:M)-SUMIF(OUT!F:F,Inventory!H:H,OUT!M:M)</f>
        <v>20</v>
      </c>
      <c r="Q2671" s="5"/>
      <c r="R2671" s="75">
        <f t="shared" si="82"/>
        <v>0</v>
      </c>
      <c r="S2671" s="75"/>
      <c r="T2671" s="11">
        <v>30</v>
      </c>
      <c r="U2671" s="11" t="s">
        <v>44</v>
      </c>
      <c r="V2671" s="11" t="s">
        <v>384</v>
      </c>
      <c r="W2671" s="11">
        <v>3650</v>
      </c>
      <c r="X2671" s="11">
        <v>30</v>
      </c>
      <c r="Y2671" s="11" t="s">
        <v>8399</v>
      </c>
      <c r="Z2671" s="11">
        <v>0</v>
      </c>
      <c r="AA2671" s="11">
        <v>4</v>
      </c>
      <c r="AB2671" s="11">
        <v>3</v>
      </c>
      <c r="AC2671" s="11">
        <v>5</v>
      </c>
      <c r="AD2671" s="11">
        <v>5</v>
      </c>
      <c r="AE2671" s="11">
        <v>5</v>
      </c>
      <c r="AF2671" s="11">
        <f t="shared" si="83"/>
        <v>4.7</v>
      </c>
    </row>
    <row r="2672" ht="50" customHeight="1" spans="1:32">
      <c r="A2672" s="11"/>
      <c r="B2672" s="11" t="s">
        <v>8400</v>
      </c>
      <c r="C2672" s="11"/>
      <c r="D2672" s="11"/>
      <c r="E2672" s="11" t="s">
        <v>3565</v>
      </c>
      <c r="F2672" s="49" t="s">
        <v>3566</v>
      </c>
      <c r="G2672" s="11" t="s">
        <v>3567</v>
      </c>
      <c r="H2672" s="11" t="s">
        <v>8401</v>
      </c>
      <c r="I2672" s="50">
        <v>80</v>
      </c>
      <c r="J2672" s="54" t="s">
        <v>35</v>
      </c>
      <c r="K2672" s="27" t="s">
        <v>791</v>
      </c>
      <c r="L2672" s="63" t="s">
        <v>64</v>
      </c>
      <c r="M2672" s="64"/>
      <c r="N2672" s="65" t="s">
        <v>8396</v>
      </c>
      <c r="O2672" s="66">
        <v>150</v>
      </c>
      <c r="P2672" s="67">
        <f>O2672+SUMIF(IN!F:F,Inventory!H:H,IN!M:M)-SUMIF(OUT!F:F,Inventory!H:H,OUT!M:M)</f>
        <v>150</v>
      </c>
      <c r="Q2672" s="5" t="s">
        <v>8402</v>
      </c>
      <c r="R2672" s="75">
        <f t="shared" si="82"/>
        <v>0</v>
      </c>
      <c r="S2672" s="75"/>
      <c r="T2672" s="11">
        <v>15</v>
      </c>
      <c r="U2672" s="11" t="s">
        <v>40</v>
      </c>
      <c r="V2672" s="11" t="s">
        <v>384</v>
      </c>
      <c r="W2672" s="11">
        <v>3650</v>
      </c>
      <c r="X2672" s="11"/>
      <c r="Y2672" s="11"/>
      <c r="Z2672" s="11">
        <v>0</v>
      </c>
      <c r="AA2672" s="11">
        <v>5</v>
      </c>
      <c r="AB2672" s="11">
        <v>5</v>
      </c>
      <c r="AC2672" s="11">
        <v>4</v>
      </c>
      <c r="AD2672" s="11">
        <v>5</v>
      </c>
      <c r="AE2672" s="11">
        <v>5</v>
      </c>
      <c r="AF2672" s="11">
        <f t="shared" si="83"/>
        <v>4.8</v>
      </c>
    </row>
    <row r="2673" ht="50" customHeight="1" spans="1:32">
      <c r="A2673" s="11"/>
      <c r="B2673" s="11" t="s">
        <v>8403</v>
      </c>
      <c r="C2673" s="11"/>
      <c r="D2673" s="11"/>
      <c r="E2673" s="11" t="s">
        <v>8404</v>
      </c>
      <c r="F2673" s="11" t="s">
        <v>8405</v>
      </c>
      <c r="G2673" s="11" t="s">
        <v>3567</v>
      </c>
      <c r="H2673" s="11" t="s">
        <v>8406</v>
      </c>
      <c r="I2673" s="50">
        <v>40</v>
      </c>
      <c r="J2673" s="79" t="s">
        <v>35</v>
      </c>
      <c r="K2673" s="27" t="s">
        <v>122</v>
      </c>
      <c r="L2673" s="63" t="s">
        <v>40</v>
      </c>
      <c r="M2673" s="64"/>
      <c r="N2673" s="66" t="s">
        <v>8396</v>
      </c>
      <c r="O2673" s="66">
        <v>88</v>
      </c>
      <c r="P2673" s="67">
        <f>O2673+SUMIF(IN!F:F,Inventory!H:H,IN!M:M)-SUMIF(OUT!F:F,Inventory!H:H,OUT!M:M)</f>
        <v>86</v>
      </c>
      <c r="Q2673" s="5" t="s">
        <v>8407</v>
      </c>
      <c r="R2673" s="75">
        <f t="shared" si="82"/>
        <v>0</v>
      </c>
      <c r="S2673" s="75"/>
      <c r="T2673" s="11">
        <v>30</v>
      </c>
      <c r="U2673" s="11" t="s">
        <v>44</v>
      </c>
      <c r="V2673" s="11" t="s">
        <v>52</v>
      </c>
      <c r="W2673" s="11">
        <v>3650</v>
      </c>
      <c r="X2673" s="11">
        <v>30</v>
      </c>
      <c r="Y2673" s="11"/>
      <c r="Z2673" s="11">
        <v>0</v>
      </c>
      <c r="AA2673" s="11">
        <v>5</v>
      </c>
      <c r="AB2673" s="11">
        <v>4</v>
      </c>
      <c r="AC2673" s="11">
        <v>5</v>
      </c>
      <c r="AD2673" s="11">
        <v>4</v>
      </c>
      <c r="AE2673" s="11">
        <v>5</v>
      </c>
      <c r="AF2673" s="11">
        <f t="shared" si="83"/>
        <v>4.6</v>
      </c>
    </row>
    <row r="2674" ht="50" customHeight="1" spans="1:32">
      <c r="A2674" s="11"/>
      <c r="B2674" s="11">
        <v>2712</v>
      </c>
      <c r="C2674" s="11"/>
      <c r="D2674" s="11"/>
      <c r="E2674" s="11" t="s">
        <v>8408</v>
      </c>
      <c r="F2674" s="11" t="s">
        <v>8409</v>
      </c>
      <c r="G2674" s="11" t="s">
        <v>3567</v>
      </c>
      <c r="H2674" s="11" t="s">
        <v>8410</v>
      </c>
      <c r="I2674" s="50">
        <v>1</v>
      </c>
      <c r="J2674" s="92" t="s">
        <v>35</v>
      </c>
      <c r="K2674" s="27" t="s">
        <v>791</v>
      </c>
      <c r="L2674" s="63" t="s">
        <v>40</v>
      </c>
      <c r="M2674" s="27"/>
      <c r="N2674" s="66" t="s">
        <v>8411</v>
      </c>
      <c r="O2674" s="66">
        <v>9</v>
      </c>
      <c r="P2674" s="67">
        <f>O2674+SUMIF(IN!F:F,Inventory!H:H,IN!M:M)-SUMIF(OUT!F:F,Inventory!H:H,OUT!M:M)</f>
        <v>9</v>
      </c>
      <c r="Q2674" s="5"/>
      <c r="R2674" s="75">
        <f t="shared" si="82"/>
        <v>0</v>
      </c>
      <c r="S2674" s="75"/>
      <c r="T2674" s="11">
        <v>15</v>
      </c>
      <c r="U2674" s="11" t="s">
        <v>44</v>
      </c>
      <c r="V2674" s="11" t="s">
        <v>384</v>
      </c>
      <c r="W2674" s="11">
        <v>1000</v>
      </c>
      <c r="X2674" s="11"/>
      <c r="Y2674" s="11"/>
      <c r="Z2674" s="11">
        <v>0</v>
      </c>
      <c r="AA2674" s="11">
        <v>5</v>
      </c>
      <c r="AB2674" s="11">
        <v>4</v>
      </c>
      <c r="AC2674" s="11">
        <v>4</v>
      </c>
      <c r="AD2674" s="11">
        <v>5</v>
      </c>
      <c r="AE2674" s="11">
        <v>5</v>
      </c>
      <c r="AF2674" s="11">
        <f t="shared" si="83"/>
        <v>4.7</v>
      </c>
    </row>
    <row r="2675" ht="50" customHeight="1" spans="1:32">
      <c r="A2675" s="10"/>
      <c r="B2675" s="53">
        <v>2713</v>
      </c>
      <c r="C2675" s="11"/>
      <c r="D2675" s="11"/>
      <c r="E2675" s="11" t="s">
        <v>8412</v>
      </c>
      <c r="F2675" s="11" t="s">
        <v>8413</v>
      </c>
      <c r="G2675" s="11" t="s">
        <v>3567</v>
      </c>
      <c r="H2675" s="11" t="s">
        <v>8414</v>
      </c>
      <c r="I2675" s="50">
        <v>1</v>
      </c>
      <c r="J2675" s="92" t="s">
        <v>35</v>
      </c>
      <c r="K2675" s="27" t="s">
        <v>791</v>
      </c>
      <c r="L2675" s="63" t="s">
        <v>40</v>
      </c>
      <c r="M2675" s="64"/>
      <c r="N2675" s="66" t="s">
        <v>8411</v>
      </c>
      <c r="O2675" s="66">
        <v>8</v>
      </c>
      <c r="P2675" s="67">
        <f>O2675+SUMIF(IN!F:F,Inventory!H:H,IN!M:M)-SUMIF(OUT!F:F,Inventory!H:H,OUT!M:M)</f>
        <v>8</v>
      </c>
      <c r="Q2675" s="5"/>
      <c r="R2675" s="75">
        <f t="shared" si="82"/>
        <v>0</v>
      </c>
      <c r="S2675" s="75"/>
      <c r="T2675" s="11">
        <v>15</v>
      </c>
      <c r="U2675" s="11" t="s">
        <v>44</v>
      </c>
      <c r="V2675" s="11" t="s">
        <v>384</v>
      </c>
      <c r="W2675" s="11">
        <v>1000</v>
      </c>
      <c r="X2675" s="11"/>
      <c r="Y2675" s="11"/>
      <c r="Z2675" s="11">
        <v>0</v>
      </c>
      <c r="AA2675" s="11">
        <v>1</v>
      </c>
      <c r="AB2675" s="11">
        <v>5</v>
      </c>
      <c r="AC2675" s="11">
        <v>5</v>
      </c>
      <c r="AD2675" s="11">
        <v>5</v>
      </c>
      <c r="AE2675" s="11">
        <v>5</v>
      </c>
      <c r="AF2675" s="11">
        <f t="shared" si="83"/>
        <v>4.6</v>
      </c>
    </row>
    <row r="2676" ht="50" customHeight="1" spans="1:32">
      <c r="A2676" s="11"/>
      <c r="B2676" s="53">
        <v>2721</v>
      </c>
      <c r="C2676" s="11"/>
      <c r="D2676" s="11"/>
      <c r="E2676" s="11" t="s">
        <v>8415</v>
      </c>
      <c r="F2676" s="11" t="s">
        <v>1255</v>
      </c>
      <c r="G2676" s="11" t="s">
        <v>8416</v>
      </c>
      <c r="H2676" s="11" t="s">
        <v>8417</v>
      </c>
      <c r="I2676" s="50">
        <v>1</v>
      </c>
      <c r="J2676" s="11" t="s">
        <v>36</v>
      </c>
      <c r="K2676" s="27" t="s">
        <v>791</v>
      </c>
      <c r="L2676" s="63" t="s">
        <v>64</v>
      </c>
      <c r="M2676" s="64"/>
      <c r="N2676" s="66" t="s">
        <v>8411</v>
      </c>
      <c r="O2676" s="66">
        <v>2</v>
      </c>
      <c r="P2676" s="67">
        <f>O2676+SUMIF(IN!F:F,Inventory!H:H,IN!M:M)-SUMIF(OUT!F:F,Inventory!H:H,OUT!M:M)</f>
        <v>2</v>
      </c>
      <c r="Q2676" s="5"/>
      <c r="R2676" s="75">
        <f t="shared" si="82"/>
        <v>0</v>
      </c>
      <c r="S2676" s="75"/>
      <c r="T2676" s="11">
        <v>30</v>
      </c>
      <c r="U2676" s="11" t="s">
        <v>44</v>
      </c>
      <c r="V2676" s="11" t="s">
        <v>384</v>
      </c>
      <c r="W2676" s="11">
        <v>3650</v>
      </c>
      <c r="X2676" s="11"/>
      <c r="Y2676" s="11"/>
      <c r="Z2676" s="11">
        <v>0</v>
      </c>
      <c r="AA2676" s="11">
        <v>5</v>
      </c>
      <c r="AB2676" s="11">
        <v>3</v>
      </c>
      <c r="AC2676" s="11">
        <v>4</v>
      </c>
      <c r="AD2676" s="11">
        <v>5</v>
      </c>
      <c r="AE2676" s="11">
        <v>5</v>
      </c>
      <c r="AF2676" s="11">
        <f t="shared" si="83"/>
        <v>4.6</v>
      </c>
    </row>
    <row r="2677" ht="50" customHeight="1" spans="1:32">
      <c r="A2677" s="11"/>
      <c r="B2677" s="11">
        <v>2844</v>
      </c>
      <c r="C2677" s="11"/>
      <c r="D2677" s="11"/>
      <c r="E2677" s="47" t="s">
        <v>1661</v>
      </c>
      <c r="F2677" s="47" t="s">
        <v>1662</v>
      </c>
      <c r="G2677" s="72" t="s">
        <v>8418</v>
      </c>
      <c r="H2677" s="95" t="s">
        <v>8419</v>
      </c>
      <c r="I2677" s="50">
        <v>1</v>
      </c>
      <c r="J2677" s="69" t="s">
        <v>35</v>
      </c>
      <c r="K2677" s="27" t="s">
        <v>36</v>
      </c>
      <c r="L2677" s="63" t="s">
        <v>40</v>
      </c>
      <c r="M2677" s="64"/>
      <c r="N2677" s="66" t="s">
        <v>8411</v>
      </c>
      <c r="O2677" s="66">
        <v>5</v>
      </c>
      <c r="P2677" s="67">
        <f>O2677+SUMIF(IN!F:F,Inventory!H:H,IN!M:M)-SUMIF(OUT!F:F,Inventory!H:H,OUT!M:M)</f>
        <v>4</v>
      </c>
      <c r="Q2677" s="5"/>
      <c r="R2677" s="75">
        <f t="shared" si="82"/>
        <v>0</v>
      </c>
      <c r="S2677" s="75"/>
      <c r="T2677" s="11">
        <v>30</v>
      </c>
      <c r="U2677" s="11" t="s">
        <v>44</v>
      </c>
      <c r="V2677" s="10" t="s">
        <v>75</v>
      </c>
      <c r="W2677" s="11">
        <v>3650</v>
      </c>
      <c r="X2677" s="11">
        <v>30</v>
      </c>
      <c r="Y2677" s="11"/>
      <c r="Z2677" s="11">
        <v>0</v>
      </c>
      <c r="AA2677" s="11">
        <v>4</v>
      </c>
      <c r="AB2677" s="11">
        <v>5</v>
      </c>
      <c r="AC2677" s="11">
        <v>5</v>
      </c>
      <c r="AD2677" s="11">
        <v>4</v>
      </c>
      <c r="AE2677" s="11">
        <v>5</v>
      </c>
      <c r="AF2677" s="11">
        <f t="shared" si="83"/>
        <v>4.6</v>
      </c>
    </row>
    <row r="2678" ht="50" customHeight="1" spans="1:32">
      <c r="A2678" s="11"/>
      <c r="B2678" s="11">
        <v>2934</v>
      </c>
      <c r="C2678" s="11"/>
      <c r="D2678" s="11"/>
      <c r="E2678" s="11" t="s">
        <v>2267</v>
      </c>
      <c r="F2678" s="11" t="s">
        <v>8420</v>
      </c>
      <c r="G2678" s="11" t="s">
        <v>628</v>
      </c>
      <c r="H2678" s="11" t="s">
        <v>8421</v>
      </c>
      <c r="I2678" s="49">
        <v>1</v>
      </c>
      <c r="J2678" s="69" t="s">
        <v>35</v>
      </c>
      <c r="K2678" s="27" t="s">
        <v>36</v>
      </c>
      <c r="L2678" s="63" t="s">
        <v>40</v>
      </c>
      <c r="M2678" s="64"/>
      <c r="N2678" s="66" t="s">
        <v>8411</v>
      </c>
      <c r="O2678" s="66">
        <v>9</v>
      </c>
      <c r="P2678" s="67">
        <f>O2678+SUMIF(IN!F:F,Inventory!H:H,IN!M:M)-SUMIF(OUT!F:F,Inventory!H:H,OUT!M:M)</f>
        <v>9</v>
      </c>
      <c r="Q2678" s="5"/>
      <c r="R2678" s="75">
        <f t="shared" si="82"/>
        <v>0</v>
      </c>
      <c r="S2678" s="75"/>
      <c r="T2678" s="11">
        <v>15</v>
      </c>
      <c r="U2678" s="11" t="s">
        <v>44</v>
      </c>
      <c r="V2678" s="10" t="s">
        <v>75</v>
      </c>
      <c r="W2678" s="11">
        <v>1000</v>
      </c>
      <c r="X2678" s="11">
        <v>30</v>
      </c>
      <c r="Y2678" s="11"/>
      <c r="Z2678" s="11">
        <v>0</v>
      </c>
      <c r="AA2678" s="11">
        <v>2</v>
      </c>
      <c r="AB2678" s="11">
        <v>5</v>
      </c>
      <c r="AC2678" s="11">
        <v>5</v>
      </c>
      <c r="AD2678" s="11">
        <v>5</v>
      </c>
      <c r="AE2678" s="11">
        <v>5</v>
      </c>
      <c r="AF2678" s="11">
        <f t="shared" si="83"/>
        <v>4.7</v>
      </c>
    </row>
    <row r="2679" ht="50" customHeight="1" spans="1:32">
      <c r="A2679" s="11"/>
      <c r="B2679" s="11">
        <v>2999</v>
      </c>
      <c r="C2679" s="11"/>
      <c r="D2679" s="11"/>
      <c r="E2679" s="11" t="s">
        <v>8422</v>
      </c>
      <c r="F2679" s="11" t="s">
        <v>8423</v>
      </c>
      <c r="G2679" s="11" t="s">
        <v>3567</v>
      </c>
      <c r="H2679" s="26" t="s">
        <v>8424</v>
      </c>
      <c r="I2679" s="50">
        <v>1</v>
      </c>
      <c r="J2679" s="54" t="s">
        <v>35</v>
      </c>
      <c r="K2679" s="27" t="s">
        <v>791</v>
      </c>
      <c r="L2679" s="27" t="s">
        <v>40</v>
      </c>
      <c r="M2679" s="64"/>
      <c r="N2679" s="66" t="s">
        <v>8411</v>
      </c>
      <c r="O2679" s="66">
        <v>0</v>
      </c>
      <c r="P2679" s="67">
        <f>O2679+SUMIF(IN!F:F,Inventory!H:H,IN!M:M)-SUMIF(OUT!F:F,Inventory!H:H,OUT!M:M)</f>
        <v>0</v>
      </c>
      <c r="Q2679" s="5"/>
      <c r="R2679" s="75">
        <f t="shared" si="82"/>
        <v>0</v>
      </c>
      <c r="S2679" s="75"/>
      <c r="T2679" s="11">
        <v>30</v>
      </c>
      <c r="U2679" s="11" t="s">
        <v>40</v>
      </c>
      <c r="V2679" s="11" t="s">
        <v>384</v>
      </c>
      <c r="W2679" s="11">
        <v>1825</v>
      </c>
      <c r="X2679" s="11"/>
      <c r="Y2679" s="11"/>
      <c r="Z2679" s="11">
        <v>0</v>
      </c>
      <c r="AA2679" s="11">
        <v>3</v>
      </c>
      <c r="AB2679" s="11">
        <v>5</v>
      </c>
      <c r="AC2679" s="11">
        <v>4</v>
      </c>
      <c r="AD2679" s="11">
        <v>5</v>
      </c>
      <c r="AE2679" s="11">
        <v>5</v>
      </c>
      <c r="AF2679" s="11">
        <f t="shared" si="83"/>
        <v>4.6</v>
      </c>
    </row>
    <row r="2680" ht="50" customHeight="1" spans="1:32">
      <c r="A2680" s="11"/>
      <c r="B2680" s="11">
        <v>3001</v>
      </c>
      <c r="C2680" s="11"/>
      <c r="D2680" s="11"/>
      <c r="E2680" s="11" t="s">
        <v>4235</v>
      </c>
      <c r="F2680" s="11" t="s">
        <v>8425</v>
      </c>
      <c r="G2680" s="11" t="s">
        <v>3567</v>
      </c>
      <c r="H2680" s="26" t="s">
        <v>8426</v>
      </c>
      <c r="I2680" s="50">
        <v>1</v>
      </c>
      <c r="J2680" s="54" t="s">
        <v>35</v>
      </c>
      <c r="K2680" s="27" t="s">
        <v>791</v>
      </c>
      <c r="L2680" s="27" t="s">
        <v>40</v>
      </c>
      <c r="M2680" s="64"/>
      <c r="N2680" s="66" t="s">
        <v>8411</v>
      </c>
      <c r="O2680" s="66">
        <v>13</v>
      </c>
      <c r="P2680" s="67">
        <f>O2680+SUMIF(IN!F:F,Inventory!H:H,IN!M:M)-SUMIF(OUT!F:F,Inventory!H:H,OUT!M:M)</f>
        <v>13</v>
      </c>
      <c r="Q2680" s="5"/>
      <c r="R2680" s="75">
        <f t="shared" si="82"/>
        <v>0</v>
      </c>
      <c r="S2680" s="75"/>
      <c r="T2680" s="11">
        <v>30</v>
      </c>
      <c r="U2680" s="11" t="s">
        <v>40</v>
      </c>
      <c r="V2680" s="11" t="s">
        <v>384</v>
      </c>
      <c r="W2680" s="11">
        <v>1825</v>
      </c>
      <c r="X2680" s="11"/>
      <c r="Y2680" s="11"/>
      <c r="Z2680" s="11">
        <v>0</v>
      </c>
      <c r="AA2680" s="11">
        <v>4</v>
      </c>
      <c r="AB2680" s="11">
        <v>4</v>
      </c>
      <c r="AC2680" s="11">
        <v>4</v>
      </c>
      <c r="AD2680" s="11">
        <v>5</v>
      </c>
      <c r="AE2680" s="11">
        <v>5</v>
      </c>
      <c r="AF2680" s="11">
        <f t="shared" si="83"/>
        <v>4.6</v>
      </c>
    </row>
    <row r="2681" ht="50" customHeight="1" spans="1:32">
      <c r="A2681" s="11"/>
      <c r="B2681" s="11">
        <v>3002</v>
      </c>
      <c r="C2681" s="11"/>
      <c r="D2681" s="11"/>
      <c r="E2681" s="11" t="s">
        <v>8412</v>
      </c>
      <c r="F2681" s="11" t="s">
        <v>8413</v>
      </c>
      <c r="G2681" s="11" t="s">
        <v>3567</v>
      </c>
      <c r="H2681" s="26" t="s">
        <v>8427</v>
      </c>
      <c r="I2681" s="50">
        <v>1</v>
      </c>
      <c r="J2681" s="54" t="s">
        <v>35</v>
      </c>
      <c r="K2681" s="27" t="s">
        <v>791</v>
      </c>
      <c r="L2681" s="27" t="s">
        <v>40</v>
      </c>
      <c r="M2681" s="64"/>
      <c r="N2681" s="66" t="s">
        <v>8411</v>
      </c>
      <c r="O2681" s="66">
        <v>13</v>
      </c>
      <c r="P2681" s="67">
        <f>O2681+SUMIF(IN!F:F,Inventory!H:H,IN!M:M)-SUMIF(OUT!F:F,Inventory!H:H,OUT!M:M)</f>
        <v>13</v>
      </c>
      <c r="Q2681" s="5"/>
      <c r="R2681" s="75">
        <f t="shared" si="82"/>
        <v>0</v>
      </c>
      <c r="S2681" s="75"/>
      <c r="T2681" s="11">
        <v>30</v>
      </c>
      <c r="U2681" s="11" t="s">
        <v>40</v>
      </c>
      <c r="V2681" s="11" t="s">
        <v>384</v>
      </c>
      <c r="W2681" s="11">
        <v>1825</v>
      </c>
      <c r="X2681" s="11"/>
      <c r="Y2681" s="11"/>
      <c r="Z2681" s="11">
        <v>0</v>
      </c>
      <c r="AA2681" s="11">
        <v>4</v>
      </c>
      <c r="AB2681" s="11">
        <v>5</v>
      </c>
      <c r="AC2681" s="11">
        <v>4</v>
      </c>
      <c r="AD2681" s="11">
        <v>5</v>
      </c>
      <c r="AE2681" s="11">
        <v>5</v>
      </c>
      <c r="AF2681" s="11">
        <f t="shared" si="83"/>
        <v>4.7</v>
      </c>
    </row>
    <row r="2682" ht="50" customHeight="1" spans="1:32">
      <c r="A2682" s="11"/>
      <c r="B2682" s="11">
        <v>3079</v>
      </c>
      <c r="C2682" s="11"/>
      <c r="D2682" s="11"/>
      <c r="E2682" s="11" t="s">
        <v>8428</v>
      </c>
      <c r="F2682" s="11" t="s">
        <v>8429</v>
      </c>
      <c r="G2682" s="11" t="s">
        <v>8430</v>
      </c>
      <c r="H2682" s="26" t="s">
        <v>8431</v>
      </c>
      <c r="I2682" s="50">
        <v>3</v>
      </c>
      <c r="J2682" s="11" t="s">
        <v>35</v>
      </c>
      <c r="K2682" s="27" t="s">
        <v>791</v>
      </c>
      <c r="L2682" s="63" t="s">
        <v>40</v>
      </c>
      <c r="M2682" s="64"/>
      <c r="N2682" s="65" t="s">
        <v>8411</v>
      </c>
      <c r="O2682" s="66">
        <v>7</v>
      </c>
      <c r="P2682" s="67">
        <f>O2682+SUMIF(IN!F:F,Inventory!H:H,IN!M:M)-SUMIF(OUT!F:F,Inventory!H:H,OUT!M:M)</f>
        <v>7</v>
      </c>
      <c r="Q2682" s="5"/>
      <c r="R2682" s="75">
        <f t="shared" si="82"/>
        <v>0</v>
      </c>
      <c r="S2682" s="75"/>
      <c r="T2682" s="11">
        <v>15</v>
      </c>
      <c r="U2682" s="11" t="s">
        <v>40</v>
      </c>
      <c r="V2682" s="11" t="s">
        <v>384</v>
      </c>
      <c r="W2682" s="11">
        <v>1000</v>
      </c>
      <c r="X2682" s="11">
        <v>30</v>
      </c>
      <c r="Y2682" s="11"/>
      <c r="Z2682" s="11">
        <v>0</v>
      </c>
      <c r="AA2682" s="11">
        <v>4</v>
      </c>
      <c r="AB2682" s="11">
        <v>5</v>
      </c>
      <c r="AC2682" s="11">
        <v>5</v>
      </c>
      <c r="AD2682" s="11">
        <v>4</v>
      </c>
      <c r="AE2682" s="11">
        <v>5</v>
      </c>
      <c r="AF2682" s="11">
        <f t="shared" si="83"/>
        <v>4.6</v>
      </c>
    </row>
    <row r="2683" ht="50" customHeight="1" spans="1:32">
      <c r="A2683" s="11"/>
      <c r="B2683" s="11">
        <v>3165</v>
      </c>
      <c r="C2683" s="11"/>
      <c r="D2683" s="11"/>
      <c r="E2683" s="49" t="s">
        <v>8432</v>
      </c>
      <c r="F2683" s="49" t="s">
        <v>4715</v>
      </c>
      <c r="G2683" s="50" t="s">
        <v>8433</v>
      </c>
      <c r="H2683" s="49">
        <v>7916400159</v>
      </c>
      <c r="I2683" s="50">
        <v>1</v>
      </c>
      <c r="J2683" s="54" t="s">
        <v>35</v>
      </c>
      <c r="K2683" s="27" t="s">
        <v>791</v>
      </c>
      <c r="L2683" s="63" t="s">
        <v>40</v>
      </c>
      <c r="M2683" s="64"/>
      <c r="N2683" s="65" t="s">
        <v>8411</v>
      </c>
      <c r="O2683" s="66">
        <v>1</v>
      </c>
      <c r="P2683" s="67">
        <f>O2683+SUMIF(IN!F:F,Inventory!H:H,IN!M:M)-SUMIF(OUT!F:F,Inventory!H:H,OUT!M:M)</f>
        <v>1</v>
      </c>
      <c r="Q2683" s="5"/>
      <c r="R2683" s="75">
        <f t="shared" si="82"/>
        <v>0</v>
      </c>
      <c r="S2683" s="75"/>
      <c r="T2683" s="11">
        <v>30</v>
      </c>
      <c r="U2683" s="11" t="s">
        <v>40</v>
      </c>
      <c r="V2683" s="11" t="s">
        <v>384</v>
      </c>
      <c r="W2683" s="11">
        <v>1000</v>
      </c>
      <c r="X2683" s="11">
        <v>30</v>
      </c>
      <c r="Y2683" s="11"/>
      <c r="Z2683" s="11">
        <v>0</v>
      </c>
      <c r="AA2683" s="11">
        <v>2</v>
      </c>
      <c r="AB2683" s="11">
        <v>5</v>
      </c>
      <c r="AC2683" s="11">
        <v>5</v>
      </c>
      <c r="AD2683" s="11">
        <v>5</v>
      </c>
      <c r="AE2683" s="11">
        <v>5</v>
      </c>
      <c r="AF2683" s="11">
        <f t="shared" si="83"/>
        <v>4.7</v>
      </c>
    </row>
    <row r="2684" ht="50" customHeight="1" spans="1:32">
      <c r="A2684" s="11"/>
      <c r="B2684" s="11">
        <v>3227</v>
      </c>
      <c r="C2684" s="11"/>
      <c r="D2684" s="11"/>
      <c r="E2684" s="11" t="s">
        <v>8434</v>
      </c>
      <c r="F2684" s="11" t="s">
        <v>8435</v>
      </c>
      <c r="G2684" s="11" t="s">
        <v>8436</v>
      </c>
      <c r="H2684" s="93" t="s">
        <v>8437</v>
      </c>
      <c r="I2684" s="50">
        <v>1</v>
      </c>
      <c r="J2684" s="69" t="s">
        <v>35</v>
      </c>
      <c r="K2684" s="27" t="s">
        <v>791</v>
      </c>
      <c r="L2684" s="63" t="s">
        <v>40</v>
      </c>
      <c r="M2684" s="64"/>
      <c r="N2684" s="65" t="s">
        <v>8411</v>
      </c>
      <c r="O2684" s="66">
        <v>3</v>
      </c>
      <c r="P2684" s="67">
        <f>O2684+SUMIF(IN!F:F,Inventory!H:H,IN!M:M)-SUMIF(OUT!F:F,Inventory!H:H,OUT!M:M)</f>
        <v>3</v>
      </c>
      <c r="Q2684" s="5"/>
      <c r="R2684" s="75">
        <f t="shared" si="82"/>
        <v>0</v>
      </c>
      <c r="S2684" s="75"/>
      <c r="T2684" s="11">
        <v>30</v>
      </c>
      <c r="U2684" s="11" t="s">
        <v>40</v>
      </c>
      <c r="V2684" s="11" t="s">
        <v>384</v>
      </c>
      <c r="W2684" s="11">
        <v>3650</v>
      </c>
      <c r="X2684" s="11"/>
      <c r="Y2684" s="11"/>
      <c r="Z2684" s="11">
        <v>0</v>
      </c>
      <c r="AA2684" s="11">
        <v>5</v>
      </c>
      <c r="AB2684" s="11">
        <v>5</v>
      </c>
      <c r="AC2684" s="11">
        <v>4</v>
      </c>
      <c r="AD2684" s="11">
        <v>5</v>
      </c>
      <c r="AE2684" s="11">
        <v>5</v>
      </c>
      <c r="AF2684" s="11">
        <f t="shared" si="83"/>
        <v>4.8</v>
      </c>
    </row>
    <row r="2685" ht="50" customHeight="1" spans="1:32">
      <c r="A2685" s="11"/>
      <c r="B2685" s="11" t="s">
        <v>8438</v>
      </c>
      <c r="C2685" s="11"/>
      <c r="D2685" s="11"/>
      <c r="E2685" s="49" t="s">
        <v>160</v>
      </c>
      <c r="F2685" s="49" t="s">
        <v>7698</v>
      </c>
      <c r="G2685" s="50" t="s">
        <v>558</v>
      </c>
      <c r="H2685" s="49" t="s">
        <v>8439</v>
      </c>
      <c r="I2685" s="50">
        <v>1</v>
      </c>
      <c r="J2685" s="54" t="s">
        <v>35</v>
      </c>
      <c r="K2685" s="27" t="s">
        <v>36</v>
      </c>
      <c r="L2685" s="63" t="s">
        <v>40</v>
      </c>
      <c r="M2685" s="64"/>
      <c r="N2685" s="65" t="s">
        <v>8411</v>
      </c>
      <c r="O2685" s="66">
        <v>3</v>
      </c>
      <c r="P2685" s="67">
        <f>O2685+SUMIF(IN!F:F,Inventory!H:H,IN!M:M)-SUMIF(OUT!F:F,Inventory!H:H,OUT!M:M)</f>
        <v>1</v>
      </c>
      <c r="Q2685" s="5"/>
      <c r="R2685" s="75">
        <f t="shared" si="82"/>
        <v>0</v>
      </c>
      <c r="S2685" s="75"/>
      <c r="T2685" s="11">
        <v>30</v>
      </c>
      <c r="U2685" s="11" t="s">
        <v>40</v>
      </c>
      <c r="V2685" s="11" t="s">
        <v>1134</v>
      </c>
      <c r="W2685" s="11">
        <v>3650</v>
      </c>
      <c r="X2685" s="11">
        <v>30</v>
      </c>
      <c r="Y2685" s="11"/>
      <c r="Z2685" s="11">
        <v>0</v>
      </c>
      <c r="AA2685" s="11">
        <v>1</v>
      </c>
      <c r="AB2685" s="11">
        <v>5</v>
      </c>
      <c r="AC2685" s="11">
        <v>5</v>
      </c>
      <c r="AD2685" s="11">
        <v>5</v>
      </c>
      <c r="AE2685" s="11">
        <v>5</v>
      </c>
      <c r="AF2685" s="11">
        <f t="shared" si="83"/>
        <v>4.6</v>
      </c>
    </row>
    <row r="2686" ht="50" customHeight="1" spans="1:32">
      <c r="A2686" s="11"/>
      <c r="B2686" s="11" t="s">
        <v>8440</v>
      </c>
      <c r="C2686" s="11"/>
      <c r="D2686" s="11"/>
      <c r="E2686" s="54" t="s">
        <v>6901</v>
      </c>
      <c r="F2686" s="54" t="s">
        <v>8441</v>
      </c>
      <c r="G2686" s="54" t="s">
        <v>8442</v>
      </c>
      <c r="H2686" s="49" t="s">
        <v>8443</v>
      </c>
      <c r="I2686" s="50">
        <v>1</v>
      </c>
      <c r="J2686" s="11" t="s">
        <v>35</v>
      </c>
      <c r="K2686" s="27" t="s">
        <v>36</v>
      </c>
      <c r="L2686" s="63" t="s">
        <v>40</v>
      </c>
      <c r="M2686" s="64"/>
      <c r="N2686" s="65" t="s">
        <v>8411</v>
      </c>
      <c r="O2686" s="66">
        <v>5</v>
      </c>
      <c r="P2686" s="67">
        <f>O2686+SUMIF(IN!F:F,Inventory!H:H,IN!M:M)-SUMIF(OUT!F:F,Inventory!H:H,OUT!M:M)</f>
        <v>4</v>
      </c>
      <c r="Q2686" s="5"/>
      <c r="R2686" s="75">
        <f t="shared" si="82"/>
        <v>0</v>
      </c>
      <c r="S2686" s="75"/>
      <c r="T2686" s="11">
        <v>30</v>
      </c>
      <c r="U2686" s="11" t="s">
        <v>74</v>
      </c>
      <c r="V2686" s="11" t="s">
        <v>66</v>
      </c>
      <c r="W2686" s="11">
        <v>3650</v>
      </c>
      <c r="X2686" s="11"/>
      <c r="Y2686" s="11"/>
      <c r="Z2686" s="11">
        <v>0</v>
      </c>
      <c r="AA2686" s="11">
        <v>5</v>
      </c>
      <c r="AB2686" s="11">
        <v>4</v>
      </c>
      <c r="AC2686" s="11">
        <v>4</v>
      </c>
      <c r="AD2686" s="11">
        <v>5</v>
      </c>
      <c r="AE2686" s="11">
        <v>5</v>
      </c>
      <c r="AF2686" s="11">
        <f t="shared" si="83"/>
        <v>4.7</v>
      </c>
    </row>
    <row r="2687" ht="50" customHeight="1" spans="1:32">
      <c r="A2687" s="11"/>
      <c r="B2687" s="11" t="s">
        <v>8444</v>
      </c>
      <c r="C2687" s="11"/>
      <c r="D2687" s="11"/>
      <c r="E2687" s="11" t="s">
        <v>8445</v>
      </c>
      <c r="F2687" s="10" t="s">
        <v>8446</v>
      </c>
      <c r="G2687" s="58" t="s">
        <v>1330</v>
      </c>
      <c r="H2687" s="58" t="s">
        <v>8447</v>
      </c>
      <c r="I2687" s="50">
        <v>1</v>
      </c>
      <c r="J2687" s="79" t="s">
        <v>35</v>
      </c>
      <c r="K2687" s="27" t="s">
        <v>791</v>
      </c>
      <c r="L2687" s="63" t="s">
        <v>64</v>
      </c>
      <c r="M2687" s="64"/>
      <c r="N2687" s="65" t="s">
        <v>8411</v>
      </c>
      <c r="O2687" s="66">
        <v>1</v>
      </c>
      <c r="P2687" s="67">
        <f>O2687+SUMIF(IN!F:F,Inventory!H:H,IN!M:M)-SUMIF(OUT!F:F,Inventory!H:H,OUT!M:M)</f>
        <v>1</v>
      </c>
      <c r="Q2687" s="5" t="s">
        <v>8448</v>
      </c>
      <c r="R2687" s="75">
        <f t="shared" si="82"/>
        <v>0</v>
      </c>
      <c r="S2687" s="75"/>
      <c r="T2687" s="11">
        <v>60</v>
      </c>
      <c r="U2687" s="11" t="s">
        <v>40</v>
      </c>
      <c r="V2687" s="11" t="s">
        <v>52</v>
      </c>
      <c r="W2687" s="11">
        <v>1000</v>
      </c>
      <c r="X2687" s="11"/>
      <c r="Y2687" s="11"/>
      <c r="Z2687" s="11">
        <v>0</v>
      </c>
      <c r="AA2687" s="11">
        <v>5</v>
      </c>
      <c r="AB2687" s="11">
        <v>1</v>
      </c>
      <c r="AC2687" s="11">
        <v>5</v>
      </c>
      <c r="AD2687" s="11">
        <v>5</v>
      </c>
      <c r="AE2687" s="11">
        <v>5</v>
      </c>
      <c r="AF2687" s="11">
        <f t="shared" si="83"/>
        <v>4.6</v>
      </c>
    </row>
    <row r="2688" ht="50" customHeight="1" spans="1:32">
      <c r="A2688" s="11"/>
      <c r="B2688" s="11" t="s">
        <v>8449</v>
      </c>
      <c r="C2688" s="11"/>
      <c r="D2688" s="11"/>
      <c r="E2688" s="10" t="s">
        <v>4883</v>
      </c>
      <c r="F2688" s="10" t="s">
        <v>1588</v>
      </c>
      <c r="G2688" s="58" t="s">
        <v>1330</v>
      </c>
      <c r="H2688" s="58" t="s">
        <v>8450</v>
      </c>
      <c r="I2688" s="49">
        <v>2</v>
      </c>
      <c r="J2688" s="79" t="s">
        <v>35</v>
      </c>
      <c r="K2688" s="27" t="s">
        <v>791</v>
      </c>
      <c r="L2688" s="27" t="s">
        <v>64</v>
      </c>
      <c r="M2688" s="64"/>
      <c r="N2688" s="65" t="s">
        <v>8411</v>
      </c>
      <c r="O2688" s="66">
        <v>2</v>
      </c>
      <c r="P2688" s="67">
        <f>O2688+SUMIF(IN!F:F,Inventory!H:H,IN!M:M)-SUMIF(OUT!F:F,Inventory!H:H,OUT!M:M)</f>
        <v>2</v>
      </c>
      <c r="Q2688" s="5"/>
      <c r="R2688" s="75">
        <f t="shared" si="82"/>
        <v>0</v>
      </c>
      <c r="S2688" s="75"/>
      <c r="T2688" s="11">
        <v>60</v>
      </c>
      <c r="U2688" s="11" t="s">
        <v>74</v>
      </c>
      <c r="V2688" s="11" t="s">
        <v>384</v>
      </c>
      <c r="W2688" s="11">
        <v>1000</v>
      </c>
      <c r="X2688" s="11"/>
      <c r="Y2688" s="11"/>
      <c r="Z2688" s="11">
        <v>0</v>
      </c>
      <c r="AA2688" s="11">
        <v>5</v>
      </c>
      <c r="AB2688" s="11">
        <v>5</v>
      </c>
      <c r="AC2688" s="11">
        <v>4</v>
      </c>
      <c r="AD2688" s="11">
        <v>5</v>
      </c>
      <c r="AE2688" s="11">
        <v>5</v>
      </c>
      <c r="AF2688" s="11">
        <f t="shared" si="83"/>
        <v>4.8</v>
      </c>
    </row>
    <row r="2689" ht="50" customHeight="1" spans="1:32">
      <c r="A2689" s="11"/>
      <c r="B2689" s="11" t="s">
        <v>8451</v>
      </c>
      <c r="C2689" s="11"/>
      <c r="D2689" s="11"/>
      <c r="E2689" s="10" t="s">
        <v>6163</v>
      </c>
      <c r="F2689" s="10" t="s">
        <v>2798</v>
      </c>
      <c r="G2689" s="58" t="s">
        <v>1330</v>
      </c>
      <c r="H2689" s="58" t="s">
        <v>8452</v>
      </c>
      <c r="I2689" s="50">
        <v>1</v>
      </c>
      <c r="J2689" s="79" t="s">
        <v>35</v>
      </c>
      <c r="K2689" s="27" t="s">
        <v>791</v>
      </c>
      <c r="L2689" s="63" t="s">
        <v>40</v>
      </c>
      <c r="M2689" s="64"/>
      <c r="N2689" s="65" t="s">
        <v>8411</v>
      </c>
      <c r="O2689" s="66">
        <v>1</v>
      </c>
      <c r="P2689" s="67">
        <f>O2689+SUMIF(IN!F:F,Inventory!H:H,IN!M:M)-SUMIF(OUT!F:F,Inventory!H:H,OUT!M:M)</f>
        <v>1</v>
      </c>
      <c r="Q2689" s="5"/>
      <c r="R2689" s="75">
        <f t="shared" si="82"/>
        <v>0</v>
      </c>
      <c r="S2689" s="75"/>
      <c r="T2689" s="11">
        <v>60</v>
      </c>
      <c r="U2689" s="11" t="s">
        <v>74</v>
      </c>
      <c r="V2689" s="10" t="s">
        <v>75</v>
      </c>
      <c r="W2689" s="11">
        <v>1000</v>
      </c>
      <c r="X2689" s="11"/>
      <c r="Y2689" s="11"/>
      <c r="Z2689" s="11">
        <v>0</v>
      </c>
      <c r="AA2689" s="11">
        <v>1</v>
      </c>
      <c r="AB2689" s="11">
        <v>5</v>
      </c>
      <c r="AC2689" s="11">
        <v>5</v>
      </c>
      <c r="AD2689" s="11">
        <v>5</v>
      </c>
      <c r="AE2689" s="11">
        <v>5</v>
      </c>
      <c r="AF2689" s="11">
        <f t="shared" si="83"/>
        <v>4.6</v>
      </c>
    </row>
    <row r="2690" ht="50" customHeight="1" spans="1:32">
      <c r="A2690" s="11"/>
      <c r="B2690" s="11" t="s">
        <v>8453</v>
      </c>
      <c r="C2690" s="11"/>
      <c r="D2690" s="11"/>
      <c r="E2690" s="10" t="s">
        <v>1869</v>
      </c>
      <c r="F2690" s="10" t="s">
        <v>1911</v>
      </c>
      <c r="G2690" s="58" t="s">
        <v>8454</v>
      </c>
      <c r="H2690" s="58" t="s">
        <v>8455</v>
      </c>
      <c r="I2690" s="50">
        <v>1</v>
      </c>
      <c r="J2690" s="79" t="s">
        <v>35</v>
      </c>
      <c r="K2690" s="27" t="s">
        <v>791</v>
      </c>
      <c r="L2690" s="63" t="s">
        <v>40</v>
      </c>
      <c r="M2690" s="64"/>
      <c r="N2690" s="65" t="s">
        <v>8411</v>
      </c>
      <c r="O2690" s="66">
        <v>1</v>
      </c>
      <c r="P2690" s="67">
        <f>O2690+SUMIF(IN!F:F,Inventory!H:H,IN!M:M)-SUMIF(OUT!F:F,Inventory!H:H,OUT!M:M)</f>
        <v>1</v>
      </c>
      <c r="Q2690" s="5"/>
      <c r="R2690" s="75">
        <f t="shared" ref="R2690:R2753" si="84">M2690*P2690</f>
        <v>0</v>
      </c>
      <c r="S2690" s="75"/>
      <c r="T2690" s="11">
        <v>60</v>
      </c>
      <c r="U2690" s="11" t="s">
        <v>40</v>
      </c>
      <c r="V2690" s="11" t="s">
        <v>384</v>
      </c>
      <c r="W2690" s="11">
        <v>1000</v>
      </c>
      <c r="X2690" s="11">
        <v>30</v>
      </c>
      <c r="Y2690" s="11"/>
      <c r="Z2690" s="11">
        <v>0</v>
      </c>
      <c r="AA2690" s="11">
        <v>5</v>
      </c>
      <c r="AB2690" s="11">
        <v>1</v>
      </c>
      <c r="AC2690" s="11">
        <v>5</v>
      </c>
      <c r="AD2690" s="11">
        <v>5</v>
      </c>
      <c r="AE2690" s="11">
        <v>5</v>
      </c>
      <c r="AF2690" s="11">
        <f t="shared" ref="AF2690:AF2753" si="85">AA2690*0.1+AB2690*0.1+AC2690*0.2+AD2690*0.3+AE2690*0.3</f>
        <v>4.6</v>
      </c>
    </row>
    <row r="2691" ht="50" customHeight="1" spans="1:32">
      <c r="A2691" s="11"/>
      <c r="B2691" s="11" t="s">
        <v>8456</v>
      </c>
      <c r="C2691" s="11"/>
      <c r="D2691" s="11"/>
      <c r="E2691" s="11" t="s">
        <v>2267</v>
      </c>
      <c r="F2691" s="11" t="s">
        <v>8420</v>
      </c>
      <c r="G2691" s="11" t="s">
        <v>628</v>
      </c>
      <c r="H2691" s="11" t="s">
        <v>8457</v>
      </c>
      <c r="I2691" s="49">
        <v>1</v>
      </c>
      <c r="J2691" s="69" t="s">
        <v>35</v>
      </c>
      <c r="K2691" s="27" t="s">
        <v>36</v>
      </c>
      <c r="L2691" s="63" t="s">
        <v>40</v>
      </c>
      <c r="M2691" s="64"/>
      <c r="N2691" s="66" t="s">
        <v>8411</v>
      </c>
      <c r="O2691" s="66">
        <v>11</v>
      </c>
      <c r="P2691" s="67">
        <f>O2691+SUMIF(IN!F:F,Inventory!H:H,IN!M:M)-SUMIF(OUT!F:F,Inventory!H:H,OUT!M:M)</f>
        <v>11</v>
      </c>
      <c r="Q2691" s="5"/>
      <c r="R2691" s="75">
        <f t="shared" si="84"/>
        <v>0</v>
      </c>
      <c r="S2691" s="75"/>
      <c r="T2691" s="10">
        <v>60</v>
      </c>
      <c r="U2691" s="11" t="s">
        <v>40</v>
      </c>
      <c r="V2691" s="10" t="s">
        <v>75</v>
      </c>
      <c r="W2691" s="11">
        <v>1000</v>
      </c>
      <c r="X2691" s="11">
        <v>30</v>
      </c>
      <c r="Y2691" s="11"/>
      <c r="Z2691" s="11">
        <v>0</v>
      </c>
      <c r="AA2691" s="11">
        <v>4</v>
      </c>
      <c r="AB2691" s="11">
        <v>5</v>
      </c>
      <c r="AC2691" s="11">
        <v>5</v>
      </c>
      <c r="AD2691" s="11">
        <v>5</v>
      </c>
      <c r="AE2691" s="11">
        <v>4</v>
      </c>
      <c r="AF2691" s="11">
        <f t="shared" si="85"/>
        <v>4.6</v>
      </c>
    </row>
    <row r="2692" ht="50" customHeight="1" spans="1:32">
      <c r="A2692" s="11"/>
      <c r="B2692" s="11" t="s">
        <v>8458</v>
      </c>
      <c r="C2692" s="11"/>
      <c r="D2692" s="11"/>
      <c r="E2692" s="10" t="s">
        <v>8459</v>
      </c>
      <c r="F2692" s="11" t="s">
        <v>1652</v>
      </c>
      <c r="G2692" s="11" t="s">
        <v>8460</v>
      </c>
      <c r="H2692" s="11" t="s">
        <v>8461</v>
      </c>
      <c r="I2692" s="50">
        <v>1</v>
      </c>
      <c r="J2692" s="69" t="s">
        <v>35</v>
      </c>
      <c r="K2692" s="27" t="s">
        <v>122</v>
      </c>
      <c r="L2692" s="63" t="s">
        <v>40</v>
      </c>
      <c r="M2692" s="64"/>
      <c r="N2692" s="65" t="s">
        <v>8411</v>
      </c>
      <c r="O2692" s="66">
        <v>3</v>
      </c>
      <c r="P2692" s="67" t="s">
        <v>58</v>
      </c>
      <c r="Q2692" s="5" t="s">
        <v>8462</v>
      </c>
      <c r="R2692" s="75">
        <f t="shared" si="84"/>
        <v>0</v>
      </c>
      <c r="S2692" s="75"/>
      <c r="T2692" s="11">
        <v>45</v>
      </c>
      <c r="U2692" s="11" t="s">
        <v>44</v>
      </c>
      <c r="V2692" s="11" t="s">
        <v>1134</v>
      </c>
      <c r="W2692" s="11">
        <v>1000</v>
      </c>
      <c r="X2692" s="11"/>
      <c r="Y2692" s="11"/>
      <c r="Z2692" s="11">
        <v>0</v>
      </c>
      <c r="AA2692" s="11">
        <v>5</v>
      </c>
      <c r="AB2692" s="11">
        <v>2</v>
      </c>
      <c r="AC2692" s="11">
        <v>5</v>
      </c>
      <c r="AD2692" s="11">
        <v>5</v>
      </c>
      <c r="AE2692" s="11">
        <v>5</v>
      </c>
      <c r="AF2692" s="11">
        <f t="shared" si="85"/>
        <v>4.7</v>
      </c>
    </row>
    <row r="2693" ht="50" customHeight="1" spans="1:32">
      <c r="A2693" s="11"/>
      <c r="B2693" s="11" t="s">
        <v>8463</v>
      </c>
      <c r="C2693" s="11"/>
      <c r="D2693" s="11"/>
      <c r="E2693" s="10" t="s">
        <v>8459</v>
      </c>
      <c r="F2693" s="11" t="s">
        <v>1652</v>
      </c>
      <c r="G2693" s="11" t="s">
        <v>224</v>
      </c>
      <c r="H2693" s="11" t="s">
        <v>8464</v>
      </c>
      <c r="I2693" s="50">
        <v>1</v>
      </c>
      <c r="J2693" s="69" t="s">
        <v>35</v>
      </c>
      <c r="K2693" s="27" t="s">
        <v>122</v>
      </c>
      <c r="L2693" s="63" t="s">
        <v>40</v>
      </c>
      <c r="M2693" s="64"/>
      <c r="N2693" s="65" t="s">
        <v>8411</v>
      </c>
      <c r="O2693" s="66">
        <v>4</v>
      </c>
      <c r="P2693" s="67">
        <f>O2693+SUMIF(IN!F:F,Inventory!H:H,IN!M:M)-SUMIF(OUT!F:F,Inventory!H:H,OUT!M:M)</f>
        <v>4</v>
      </c>
      <c r="Q2693" s="5"/>
      <c r="R2693" s="75">
        <f t="shared" si="84"/>
        <v>0</v>
      </c>
      <c r="S2693" s="75"/>
      <c r="T2693" s="11">
        <v>30</v>
      </c>
      <c r="U2693" s="11" t="s">
        <v>44</v>
      </c>
      <c r="V2693" s="11" t="s">
        <v>6809</v>
      </c>
      <c r="W2693" s="11">
        <v>1000</v>
      </c>
      <c r="X2693" s="11">
        <v>30</v>
      </c>
      <c r="Y2693" s="11"/>
      <c r="Z2693" s="11">
        <v>0</v>
      </c>
      <c r="AA2693" s="11">
        <v>5</v>
      </c>
      <c r="AB2693" s="11">
        <v>3</v>
      </c>
      <c r="AC2693" s="11">
        <v>5</v>
      </c>
      <c r="AD2693" s="11">
        <v>5</v>
      </c>
      <c r="AE2693" s="11">
        <v>5</v>
      </c>
      <c r="AF2693" s="11">
        <f t="shared" si="85"/>
        <v>4.8</v>
      </c>
    </row>
    <row r="2694" ht="50" customHeight="1" spans="1:32">
      <c r="A2694" s="11"/>
      <c r="B2694" s="53" t="s">
        <v>8465</v>
      </c>
      <c r="C2694" s="11"/>
      <c r="D2694" s="11"/>
      <c r="E2694" s="11" t="s">
        <v>8466</v>
      </c>
      <c r="F2694" s="11" t="s">
        <v>8467</v>
      </c>
      <c r="G2694" s="11" t="s">
        <v>224</v>
      </c>
      <c r="H2694" s="11" t="s">
        <v>8468</v>
      </c>
      <c r="I2694" s="50">
        <v>1</v>
      </c>
      <c r="J2694" s="69" t="s">
        <v>35</v>
      </c>
      <c r="K2694" s="27" t="s">
        <v>36</v>
      </c>
      <c r="L2694" s="63" t="s">
        <v>40</v>
      </c>
      <c r="M2694" s="64"/>
      <c r="N2694" s="65" t="s">
        <v>8411</v>
      </c>
      <c r="O2694" s="66">
        <v>7</v>
      </c>
      <c r="P2694" s="67">
        <f>O2694+SUMIF(IN!F:F,Inventory!H:H,IN!M:M)-SUMIF(OUT!F:F,Inventory!H:H,OUT!M:M)</f>
        <v>6</v>
      </c>
      <c r="Q2694" s="5"/>
      <c r="R2694" s="75">
        <f t="shared" si="84"/>
        <v>0</v>
      </c>
      <c r="S2694" s="75"/>
      <c r="T2694" s="11">
        <v>30</v>
      </c>
      <c r="U2694" s="11" t="s">
        <v>40</v>
      </c>
      <c r="V2694" s="10" t="s">
        <v>75</v>
      </c>
      <c r="W2694" s="11">
        <v>3650</v>
      </c>
      <c r="X2694" s="11"/>
      <c r="Y2694" s="11"/>
      <c r="Z2694" s="11">
        <v>0</v>
      </c>
      <c r="AA2694" s="11">
        <v>5</v>
      </c>
      <c r="AB2694" s="11">
        <v>2</v>
      </c>
      <c r="AC2694" s="11">
        <v>5</v>
      </c>
      <c r="AD2694" s="11">
        <v>5</v>
      </c>
      <c r="AE2694" s="11">
        <v>5</v>
      </c>
      <c r="AF2694" s="11">
        <f t="shared" si="85"/>
        <v>4.7</v>
      </c>
    </row>
    <row r="2695" ht="50" customHeight="1" spans="1:32">
      <c r="A2695" s="11"/>
      <c r="B2695" s="11" t="s">
        <v>8469</v>
      </c>
      <c r="C2695" s="11"/>
      <c r="D2695" s="11"/>
      <c r="E2695" s="11" t="s">
        <v>8459</v>
      </c>
      <c r="F2695" s="11" t="s">
        <v>8470</v>
      </c>
      <c r="G2695" s="11" t="s">
        <v>8471</v>
      </c>
      <c r="H2695" s="11" t="s">
        <v>8472</v>
      </c>
      <c r="I2695" s="54">
        <v>1</v>
      </c>
      <c r="J2695" s="54" t="s">
        <v>35</v>
      </c>
      <c r="K2695" s="27" t="s">
        <v>36</v>
      </c>
      <c r="L2695" s="63" t="s">
        <v>40</v>
      </c>
      <c r="M2695" s="64"/>
      <c r="N2695" s="66" t="s">
        <v>8411</v>
      </c>
      <c r="O2695" s="66">
        <v>1</v>
      </c>
      <c r="P2695" s="67">
        <f>O2695+SUMIF(IN!F:F,Inventory!H:H,IN!M:M)-SUMIF(OUT!F:F,Inventory!H:H,OUT!M:M)</f>
        <v>1</v>
      </c>
      <c r="Q2695" s="5" t="s">
        <v>8473</v>
      </c>
      <c r="R2695" s="75">
        <f t="shared" si="84"/>
        <v>0</v>
      </c>
      <c r="S2695" s="75"/>
      <c r="T2695" s="11">
        <v>30</v>
      </c>
      <c r="U2695" s="11" t="s">
        <v>44</v>
      </c>
      <c r="V2695" s="10" t="s">
        <v>75</v>
      </c>
      <c r="W2695" s="11">
        <v>1000</v>
      </c>
      <c r="X2695" s="11">
        <v>30</v>
      </c>
      <c r="Y2695" s="11"/>
      <c r="Z2695" s="11">
        <v>0</v>
      </c>
      <c r="AA2695" s="11">
        <v>4</v>
      </c>
      <c r="AB2695" s="11">
        <v>4</v>
      </c>
      <c r="AC2695" s="11">
        <v>4</v>
      </c>
      <c r="AD2695" s="11">
        <v>5</v>
      </c>
      <c r="AE2695" s="11">
        <v>5</v>
      </c>
      <c r="AF2695" s="11">
        <f t="shared" si="85"/>
        <v>4.6</v>
      </c>
    </row>
    <row r="2696" ht="50" customHeight="1" spans="1:32">
      <c r="A2696" s="11"/>
      <c r="B2696" s="11" t="s">
        <v>8474</v>
      </c>
      <c r="C2696" s="11"/>
      <c r="D2696" s="11"/>
      <c r="E2696" s="11" t="s">
        <v>8475</v>
      </c>
      <c r="F2696" s="49" t="s">
        <v>8476</v>
      </c>
      <c r="G2696" s="11" t="s">
        <v>1589</v>
      </c>
      <c r="H2696" s="11" t="s">
        <v>8477</v>
      </c>
      <c r="I2696" s="50">
        <v>1</v>
      </c>
      <c r="J2696" s="79" t="s">
        <v>35</v>
      </c>
      <c r="K2696" s="27" t="s">
        <v>122</v>
      </c>
      <c r="L2696" s="63" t="s">
        <v>40</v>
      </c>
      <c r="M2696" s="64"/>
      <c r="N2696" s="66" t="s">
        <v>8411</v>
      </c>
      <c r="O2696" s="66">
        <v>1</v>
      </c>
      <c r="P2696" s="67">
        <f>O2696+SUMIF(IN!F:F,Inventory!H:H,IN!M:M)-SUMIF(OUT!F:F,Inventory!H:H,OUT!M:M)</f>
        <v>1</v>
      </c>
      <c r="Q2696" s="5"/>
      <c r="R2696" s="75">
        <f t="shared" si="84"/>
        <v>0</v>
      </c>
      <c r="S2696" s="75"/>
      <c r="T2696" s="11">
        <v>30</v>
      </c>
      <c r="U2696" s="11" t="s">
        <v>44</v>
      </c>
      <c r="V2696" s="11" t="s">
        <v>384</v>
      </c>
      <c r="W2696" s="11">
        <v>3650</v>
      </c>
      <c r="X2696" s="11"/>
      <c r="Y2696" s="11"/>
      <c r="Z2696" s="11">
        <v>0</v>
      </c>
      <c r="AA2696" s="11">
        <v>3</v>
      </c>
      <c r="AB2696" s="11">
        <v>5</v>
      </c>
      <c r="AC2696" s="11">
        <v>5</v>
      </c>
      <c r="AD2696" s="11">
        <v>5</v>
      </c>
      <c r="AE2696" s="11">
        <v>5</v>
      </c>
      <c r="AF2696" s="11">
        <f t="shared" si="85"/>
        <v>4.8</v>
      </c>
    </row>
    <row r="2697" ht="50" customHeight="1" spans="1:32">
      <c r="A2697" s="11"/>
      <c r="B2697" s="53" t="s">
        <v>8478</v>
      </c>
      <c r="C2697" s="11" t="s">
        <v>1</v>
      </c>
      <c r="D2697" s="11"/>
      <c r="E2697" s="11" t="s">
        <v>8479</v>
      </c>
      <c r="F2697" s="11" t="s">
        <v>8480</v>
      </c>
      <c r="G2697" s="11" t="s">
        <v>8481</v>
      </c>
      <c r="H2697" s="11" t="s">
        <v>8482</v>
      </c>
      <c r="I2697" s="11">
        <v>20</v>
      </c>
      <c r="J2697" s="54" t="s">
        <v>35</v>
      </c>
      <c r="K2697" s="27" t="s">
        <v>791</v>
      </c>
      <c r="L2697" s="63" t="s">
        <v>64</v>
      </c>
      <c r="M2697" s="64"/>
      <c r="N2697" s="66" t="s">
        <v>8411</v>
      </c>
      <c r="O2697" s="66">
        <v>40</v>
      </c>
      <c r="P2697" s="67">
        <f>O2697+SUMIF(IN!F:F,Inventory!H:H,IN!M:M)-SUMIF(OUT!F:F,Inventory!H:H,OUT!M:M)</f>
        <v>40</v>
      </c>
      <c r="Q2697" s="5" t="s">
        <v>8483</v>
      </c>
      <c r="R2697" s="75">
        <f t="shared" si="84"/>
        <v>0</v>
      </c>
      <c r="S2697" s="75"/>
      <c r="T2697" s="11">
        <v>15</v>
      </c>
      <c r="U2697" s="11" t="s">
        <v>44</v>
      </c>
      <c r="V2697" s="11" t="s">
        <v>384</v>
      </c>
      <c r="W2697" s="11">
        <v>3650</v>
      </c>
      <c r="X2697" s="11"/>
      <c r="Y2697" s="11"/>
      <c r="Z2697" s="11">
        <v>0</v>
      </c>
      <c r="AA2697" s="11">
        <v>3</v>
      </c>
      <c r="AB2697" s="11">
        <v>3</v>
      </c>
      <c r="AC2697" s="11">
        <v>5</v>
      </c>
      <c r="AD2697" s="11">
        <v>5</v>
      </c>
      <c r="AE2697" s="11">
        <v>5</v>
      </c>
      <c r="AF2697" s="11">
        <f t="shared" si="85"/>
        <v>4.6</v>
      </c>
    </row>
    <row r="2698" ht="50" customHeight="1" spans="1:32">
      <c r="A2698" s="11"/>
      <c r="B2698" s="11" t="s">
        <v>8484</v>
      </c>
      <c r="C2698" s="11"/>
      <c r="D2698" s="11"/>
      <c r="E2698" s="11" t="s">
        <v>8485</v>
      </c>
      <c r="F2698" s="11" t="s">
        <v>8486</v>
      </c>
      <c r="G2698" s="11" t="s">
        <v>1330</v>
      </c>
      <c r="H2698" s="26" t="s">
        <v>8487</v>
      </c>
      <c r="I2698" s="50">
        <v>1</v>
      </c>
      <c r="J2698" s="69" t="s">
        <v>35</v>
      </c>
      <c r="K2698" s="27" t="s">
        <v>791</v>
      </c>
      <c r="L2698" s="27" t="s">
        <v>40</v>
      </c>
      <c r="M2698" s="64"/>
      <c r="N2698" s="66" t="s">
        <v>8411</v>
      </c>
      <c r="O2698" s="66">
        <v>3</v>
      </c>
      <c r="P2698" s="67">
        <f>O2698+SUMIF(IN!F:F,Inventory!H:H,IN!M:M)-SUMIF(OUT!F:F,Inventory!H:H,OUT!M:M)</f>
        <v>3</v>
      </c>
      <c r="Q2698" s="5"/>
      <c r="R2698" s="75">
        <f t="shared" si="84"/>
        <v>0</v>
      </c>
      <c r="S2698" s="75"/>
      <c r="T2698" s="11">
        <v>60</v>
      </c>
      <c r="U2698" s="11" t="s">
        <v>44</v>
      </c>
      <c r="V2698" s="11" t="s">
        <v>384</v>
      </c>
      <c r="W2698" s="11">
        <v>3650</v>
      </c>
      <c r="X2698" s="11">
        <v>30</v>
      </c>
      <c r="Y2698" s="11"/>
      <c r="Z2698" s="11">
        <v>0</v>
      </c>
      <c r="AA2698" s="11">
        <v>4</v>
      </c>
      <c r="AB2698" s="11">
        <v>5</v>
      </c>
      <c r="AC2698" s="11">
        <v>5</v>
      </c>
      <c r="AD2698" s="11">
        <v>4</v>
      </c>
      <c r="AE2698" s="11">
        <v>5</v>
      </c>
      <c r="AF2698" s="11">
        <f t="shared" si="85"/>
        <v>4.6</v>
      </c>
    </row>
    <row r="2699" ht="50" customHeight="1" spans="1:32">
      <c r="A2699" s="11"/>
      <c r="B2699" s="11">
        <v>3965</v>
      </c>
      <c r="C2699" s="11"/>
      <c r="D2699" s="11"/>
      <c r="E2699" s="49" t="s">
        <v>7702</v>
      </c>
      <c r="F2699" s="49" t="s">
        <v>7698</v>
      </c>
      <c r="G2699" s="50" t="s">
        <v>558</v>
      </c>
      <c r="H2699" s="49" t="s">
        <v>8488</v>
      </c>
      <c r="I2699" s="50">
        <v>1</v>
      </c>
      <c r="J2699" s="54" t="s">
        <v>35</v>
      </c>
      <c r="K2699" s="27" t="s">
        <v>791</v>
      </c>
      <c r="L2699" s="27" t="s">
        <v>40</v>
      </c>
      <c r="M2699" s="64"/>
      <c r="N2699" s="65" t="s">
        <v>8489</v>
      </c>
      <c r="O2699" s="66">
        <v>2</v>
      </c>
      <c r="P2699" s="67">
        <f>O2699+SUMIF(IN!F:F,Inventory!H:H,IN!M:M)-SUMIF(OUT!F:F,Inventory!H:H,OUT!M:M)</f>
        <v>1</v>
      </c>
      <c r="Q2699" s="5"/>
      <c r="R2699" s="75">
        <f t="shared" si="84"/>
        <v>0</v>
      </c>
      <c r="S2699" s="75"/>
      <c r="T2699" s="11">
        <v>30</v>
      </c>
      <c r="U2699" s="11" t="s">
        <v>44</v>
      </c>
      <c r="V2699" s="11" t="s">
        <v>384</v>
      </c>
      <c r="W2699" s="11">
        <v>3650</v>
      </c>
      <c r="X2699" s="11">
        <v>30</v>
      </c>
      <c r="Y2699" s="11"/>
      <c r="Z2699" s="11">
        <v>0</v>
      </c>
      <c r="AA2699" s="11">
        <v>5</v>
      </c>
      <c r="AB2699" s="11">
        <v>5</v>
      </c>
      <c r="AC2699" s="11">
        <v>5</v>
      </c>
      <c r="AD2699" s="11">
        <v>5</v>
      </c>
      <c r="AE2699" s="11">
        <v>5</v>
      </c>
      <c r="AF2699" s="11">
        <f t="shared" si="85"/>
        <v>5</v>
      </c>
    </row>
    <row r="2700" ht="50" customHeight="1" spans="1:32">
      <c r="A2700" s="11"/>
      <c r="B2700" s="11">
        <v>3966</v>
      </c>
      <c r="C2700" s="11"/>
      <c r="D2700" s="11"/>
      <c r="E2700" s="49" t="s">
        <v>7702</v>
      </c>
      <c r="F2700" s="49" t="s">
        <v>7698</v>
      </c>
      <c r="G2700" s="50" t="s">
        <v>558</v>
      </c>
      <c r="H2700" s="49" t="s">
        <v>8490</v>
      </c>
      <c r="I2700" s="50">
        <v>1</v>
      </c>
      <c r="J2700" s="54" t="s">
        <v>35</v>
      </c>
      <c r="K2700" s="27" t="s">
        <v>791</v>
      </c>
      <c r="L2700" s="27" t="s">
        <v>40</v>
      </c>
      <c r="M2700" s="64"/>
      <c r="N2700" s="65" t="s">
        <v>8411</v>
      </c>
      <c r="O2700" s="66">
        <v>2</v>
      </c>
      <c r="P2700" s="67">
        <f>O2700+SUMIF(IN!F:F,Inventory!H:H,IN!M:M)-SUMIF(OUT!F:F,Inventory!H:H,OUT!M:M)</f>
        <v>2</v>
      </c>
      <c r="Q2700" s="5"/>
      <c r="R2700" s="75">
        <f t="shared" si="84"/>
        <v>0</v>
      </c>
      <c r="S2700" s="75"/>
      <c r="T2700" s="11">
        <v>30</v>
      </c>
      <c r="U2700" s="11" t="s">
        <v>44</v>
      </c>
      <c r="V2700" s="11" t="s">
        <v>384</v>
      </c>
      <c r="W2700" s="11"/>
      <c r="X2700" s="11">
        <v>30</v>
      </c>
      <c r="Y2700" s="11"/>
      <c r="Z2700" s="11">
        <v>0</v>
      </c>
      <c r="AA2700" s="11">
        <v>4</v>
      </c>
      <c r="AB2700" s="11">
        <v>5</v>
      </c>
      <c r="AC2700" s="11">
        <v>5</v>
      </c>
      <c r="AD2700" s="11">
        <v>4</v>
      </c>
      <c r="AE2700" s="11">
        <v>5</v>
      </c>
      <c r="AF2700" s="11">
        <f t="shared" si="85"/>
        <v>4.6</v>
      </c>
    </row>
    <row r="2701" ht="50" customHeight="1" spans="1:32">
      <c r="A2701" s="11"/>
      <c r="B2701" s="11">
        <v>3968</v>
      </c>
      <c r="C2701" s="11"/>
      <c r="D2701" s="11"/>
      <c r="E2701" s="49" t="s">
        <v>7702</v>
      </c>
      <c r="F2701" s="49" t="s">
        <v>7698</v>
      </c>
      <c r="G2701" s="50" t="s">
        <v>558</v>
      </c>
      <c r="H2701" s="49" t="s">
        <v>8491</v>
      </c>
      <c r="I2701" s="50">
        <v>1</v>
      </c>
      <c r="J2701" s="54" t="s">
        <v>35</v>
      </c>
      <c r="K2701" s="27" t="s">
        <v>791</v>
      </c>
      <c r="L2701" s="27" t="s">
        <v>40</v>
      </c>
      <c r="M2701" s="64"/>
      <c r="N2701" s="65" t="s">
        <v>8411</v>
      </c>
      <c r="O2701" s="66">
        <v>2</v>
      </c>
      <c r="P2701" s="67">
        <f>O2701+SUMIF(IN!F:F,Inventory!H:H,IN!M:M)-SUMIF(OUT!F:F,Inventory!H:H,OUT!M:M)</f>
        <v>2</v>
      </c>
      <c r="Q2701" s="5"/>
      <c r="R2701" s="75">
        <f t="shared" si="84"/>
        <v>0</v>
      </c>
      <c r="S2701" s="75"/>
      <c r="T2701" s="11">
        <v>30</v>
      </c>
      <c r="U2701" s="11" t="s">
        <v>44</v>
      </c>
      <c r="V2701" s="11" t="s">
        <v>384</v>
      </c>
      <c r="W2701" s="11"/>
      <c r="X2701" s="11">
        <v>30</v>
      </c>
      <c r="Y2701" s="11"/>
      <c r="Z2701" s="11">
        <v>0</v>
      </c>
      <c r="AA2701" s="11">
        <v>4</v>
      </c>
      <c r="AB2701" s="11">
        <v>4</v>
      </c>
      <c r="AC2701" s="11">
        <v>5</v>
      </c>
      <c r="AD2701" s="11">
        <v>5</v>
      </c>
      <c r="AE2701" s="11">
        <v>5</v>
      </c>
      <c r="AF2701" s="11">
        <f t="shared" si="85"/>
        <v>4.8</v>
      </c>
    </row>
    <row r="2702" ht="50" customHeight="1" spans="1:32">
      <c r="A2702" s="11"/>
      <c r="B2702" s="11">
        <v>2714</v>
      </c>
      <c r="C2702" s="11"/>
      <c r="D2702" s="11"/>
      <c r="E2702" s="11" t="s">
        <v>4235</v>
      </c>
      <c r="F2702" s="11" t="s">
        <v>8492</v>
      </c>
      <c r="G2702" s="11" t="s">
        <v>3567</v>
      </c>
      <c r="H2702" s="11" t="s">
        <v>8493</v>
      </c>
      <c r="I2702" s="50">
        <v>1</v>
      </c>
      <c r="J2702" s="92" t="s">
        <v>35</v>
      </c>
      <c r="K2702" s="27" t="s">
        <v>791</v>
      </c>
      <c r="L2702" s="63" t="s">
        <v>40</v>
      </c>
      <c r="M2702" s="64"/>
      <c r="N2702" s="66" t="s">
        <v>8494</v>
      </c>
      <c r="O2702" s="66">
        <v>8</v>
      </c>
      <c r="P2702" s="67">
        <f>O2702+SUMIF(IN!F:F,Inventory!H:H,IN!M:M)-SUMIF(OUT!F:F,Inventory!H:H,OUT!M:M)</f>
        <v>8</v>
      </c>
      <c r="Q2702" s="5"/>
      <c r="R2702" s="75">
        <f t="shared" si="84"/>
        <v>0</v>
      </c>
      <c r="S2702" s="75"/>
      <c r="T2702" s="11">
        <v>15</v>
      </c>
      <c r="U2702" s="11" t="s">
        <v>44</v>
      </c>
      <c r="V2702" s="11" t="s">
        <v>384</v>
      </c>
      <c r="W2702" s="11">
        <v>1000</v>
      </c>
      <c r="X2702" s="11">
        <v>30</v>
      </c>
      <c r="Y2702" s="11"/>
      <c r="Z2702" s="11">
        <v>0</v>
      </c>
      <c r="AA2702" s="11">
        <v>4</v>
      </c>
      <c r="AB2702" s="11">
        <v>5</v>
      </c>
      <c r="AC2702" s="11">
        <v>5</v>
      </c>
      <c r="AD2702" s="11">
        <v>5</v>
      </c>
      <c r="AE2702" s="11">
        <v>5</v>
      </c>
      <c r="AF2702" s="11">
        <f t="shared" si="85"/>
        <v>4.9</v>
      </c>
    </row>
    <row r="2703" ht="50" customHeight="1" spans="1:32">
      <c r="A2703" s="11"/>
      <c r="B2703" s="53">
        <v>2779</v>
      </c>
      <c r="C2703" s="11"/>
      <c r="D2703" s="11"/>
      <c r="E2703" s="11" t="s">
        <v>8495</v>
      </c>
      <c r="F2703" s="11" t="s">
        <v>1652</v>
      </c>
      <c r="G2703" s="11" t="s">
        <v>8496</v>
      </c>
      <c r="H2703" s="11" t="s">
        <v>8497</v>
      </c>
      <c r="I2703" s="11">
        <v>2</v>
      </c>
      <c r="J2703" s="69" t="s">
        <v>35</v>
      </c>
      <c r="K2703" s="27" t="s">
        <v>36</v>
      </c>
      <c r="L2703" s="63" t="s">
        <v>40</v>
      </c>
      <c r="M2703" s="64"/>
      <c r="N2703" s="71" t="s">
        <v>8494</v>
      </c>
      <c r="O2703" s="66">
        <v>4</v>
      </c>
      <c r="P2703" s="67">
        <f>O2703+SUMIF(IN!F:F,Inventory!H:H,IN!M:M)-SUMIF(OUT!F:F,Inventory!H:H,OUT!M:M)</f>
        <v>4</v>
      </c>
      <c r="Q2703" s="5"/>
      <c r="R2703" s="75">
        <f t="shared" si="84"/>
        <v>0</v>
      </c>
      <c r="S2703" s="75"/>
      <c r="T2703" s="11">
        <v>30</v>
      </c>
      <c r="U2703" s="11" t="s">
        <v>44</v>
      </c>
      <c r="V2703" s="11" t="s">
        <v>41</v>
      </c>
      <c r="W2703" s="11">
        <v>1825</v>
      </c>
      <c r="X2703" s="11">
        <v>30</v>
      </c>
      <c r="Y2703" s="11"/>
      <c r="Z2703" s="11">
        <v>0</v>
      </c>
      <c r="AA2703" s="11">
        <v>2</v>
      </c>
      <c r="AB2703" s="11">
        <v>5</v>
      </c>
      <c r="AC2703" s="11">
        <v>5</v>
      </c>
      <c r="AD2703" s="11">
        <v>5</v>
      </c>
      <c r="AE2703" s="11">
        <v>5</v>
      </c>
      <c r="AF2703" s="11">
        <f t="shared" si="85"/>
        <v>4.7</v>
      </c>
    </row>
    <row r="2704" ht="50" customHeight="1" spans="1:32">
      <c r="A2704" s="11"/>
      <c r="B2704" s="11">
        <v>3000</v>
      </c>
      <c r="C2704" s="11"/>
      <c r="D2704" s="11"/>
      <c r="E2704" s="11" t="s">
        <v>8408</v>
      </c>
      <c r="F2704" s="11" t="s">
        <v>8409</v>
      </c>
      <c r="G2704" s="11" t="s">
        <v>3567</v>
      </c>
      <c r="H2704" s="26" t="s">
        <v>8498</v>
      </c>
      <c r="I2704" s="50">
        <v>1</v>
      </c>
      <c r="J2704" s="54" t="s">
        <v>35</v>
      </c>
      <c r="K2704" s="27" t="s">
        <v>791</v>
      </c>
      <c r="L2704" s="27" t="s">
        <v>40</v>
      </c>
      <c r="M2704" s="64"/>
      <c r="N2704" s="66" t="s">
        <v>8494</v>
      </c>
      <c r="O2704" s="66">
        <v>5</v>
      </c>
      <c r="P2704" s="67">
        <f>O2704+SUMIF(IN!F:F,Inventory!H:H,IN!M:M)-SUMIF(OUT!F:F,Inventory!H:H,OUT!M:M)</f>
        <v>5</v>
      </c>
      <c r="Q2704" s="5"/>
      <c r="R2704" s="75">
        <f t="shared" si="84"/>
        <v>0</v>
      </c>
      <c r="S2704" s="75"/>
      <c r="T2704" s="11">
        <v>30</v>
      </c>
      <c r="U2704" s="11" t="s">
        <v>40</v>
      </c>
      <c r="V2704" s="11" t="s">
        <v>384</v>
      </c>
      <c r="W2704" s="11">
        <v>1825</v>
      </c>
      <c r="X2704" s="11"/>
      <c r="Y2704" s="11"/>
      <c r="Z2704" s="11">
        <v>0</v>
      </c>
      <c r="AA2704" s="11">
        <v>4</v>
      </c>
      <c r="AB2704" s="11">
        <v>5</v>
      </c>
      <c r="AC2704" s="11">
        <v>5</v>
      </c>
      <c r="AD2704" s="11">
        <v>4</v>
      </c>
      <c r="AE2704" s="11">
        <v>5</v>
      </c>
      <c r="AF2704" s="11">
        <f t="shared" si="85"/>
        <v>4.6</v>
      </c>
    </row>
    <row r="2705" ht="50" customHeight="1" spans="1:32">
      <c r="A2705" s="11"/>
      <c r="B2705" s="11">
        <v>3224</v>
      </c>
      <c r="C2705" s="11"/>
      <c r="D2705" s="11"/>
      <c r="E2705" s="11" t="s">
        <v>8495</v>
      </c>
      <c r="F2705" s="11" t="s">
        <v>1652</v>
      </c>
      <c r="G2705" s="11" t="s">
        <v>8496</v>
      </c>
      <c r="H2705" s="11" t="s">
        <v>8499</v>
      </c>
      <c r="I2705" s="11">
        <v>1</v>
      </c>
      <c r="J2705" s="69" t="s">
        <v>35</v>
      </c>
      <c r="K2705" s="27" t="s">
        <v>791</v>
      </c>
      <c r="L2705" s="27" t="s">
        <v>40</v>
      </c>
      <c r="M2705" s="64"/>
      <c r="N2705" s="71" t="s">
        <v>8494</v>
      </c>
      <c r="O2705" s="66">
        <v>2</v>
      </c>
      <c r="P2705" s="67">
        <f>O2705+SUMIF(IN!F:F,Inventory!H:H,IN!M:M)-SUMIF(OUT!F:F,Inventory!H:H,OUT!M:M)</f>
        <v>2</v>
      </c>
      <c r="Q2705" s="5"/>
      <c r="R2705" s="75">
        <f t="shared" si="84"/>
        <v>0</v>
      </c>
      <c r="S2705" s="75"/>
      <c r="T2705" s="11">
        <v>30</v>
      </c>
      <c r="U2705" s="11" t="s">
        <v>44</v>
      </c>
      <c r="V2705" s="11" t="s">
        <v>384</v>
      </c>
      <c r="W2705" s="11">
        <v>3650</v>
      </c>
      <c r="X2705" s="11"/>
      <c r="Y2705" s="11"/>
      <c r="Z2705" s="11">
        <v>0</v>
      </c>
      <c r="AA2705" s="11">
        <v>2</v>
      </c>
      <c r="AB2705" s="11">
        <v>5</v>
      </c>
      <c r="AC2705" s="11">
        <v>5</v>
      </c>
      <c r="AD2705" s="11">
        <v>5</v>
      </c>
      <c r="AE2705" s="11">
        <v>5</v>
      </c>
      <c r="AF2705" s="11">
        <f t="shared" si="85"/>
        <v>4.7</v>
      </c>
    </row>
    <row r="2706" ht="50" customHeight="1" spans="1:32">
      <c r="A2706" s="11"/>
      <c r="B2706" s="11">
        <v>3556</v>
      </c>
      <c r="C2706" s="11"/>
      <c r="D2706" s="11"/>
      <c r="E2706" s="47" t="s">
        <v>8500</v>
      </c>
      <c r="F2706" s="47" t="s">
        <v>1662</v>
      </c>
      <c r="G2706" s="72" t="s">
        <v>8418</v>
      </c>
      <c r="H2706" s="95" t="s">
        <v>8501</v>
      </c>
      <c r="I2706" s="50">
        <v>1</v>
      </c>
      <c r="J2706" s="69" t="s">
        <v>35</v>
      </c>
      <c r="K2706" s="27" t="s">
        <v>36</v>
      </c>
      <c r="L2706" s="27" t="s">
        <v>40</v>
      </c>
      <c r="M2706" s="64"/>
      <c r="N2706" s="66" t="s">
        <v>8494</v>
      </c>
      <c r="O2706" s="66">
        <v>2</v>
      </c>
      <c r="P2706" s="67">
        <f>O2706+SUMIF(IN!F:F,Inventory!H:H,IN!M:M)-SUMIF(OUT!F:F,Inventory!H:H,OUT!M:M)</f>
        <v>1</v>
      </c>
      <c r="Q2706" s="5"/>
      <c r="R2706" s="75">
        <f t="shared" si="84"/>
        <v>0</v>
      </c>
      <c r="S2706" s="75"/>
      <c r="T2706" s="11">
        <v>30</v>
      </c>
      <c r="U2706" s="11"/>
      <c r="V2706" s="11" t="s">
        <v>75</v>
      </c>
      <c r="W2706" s="11">
        <v>3650</v>
      </c>
      <c r="X2706" s="11">
        <v>30</v>
      </c>
      <c r="Y2706" s="11"/>
      <c r="Z2706" s="11">
        <v>0</v>
      </c>
      <c r="AA2706" s="11">
        <v>5</v>
      </c>
      <c r="AB2706" s="11">
        <v>4</v>
      </c>
      <c r="AC2706" s="11">
        <v>5</v>
      </c>
      <c r="AD2706" s="11">
        <v>5</v>
      </c>
      <c r="AE2706" s="11">
        <v>4</v>
      </c>
      <c r="AF2706" s="11">
        <f t="shared" si="85"/>
        <v>4.6</v>
      </c>
    </row>
    <row r="2707" ht="50" customHeight="1" spans="1:32">
      <c r="A2707" s="11"/>
      <c r="B2707" s="11">
        <v>3621</v>
      </c>
      <c r="C2707" s="11"/>
      <c r="D2707" s="11"/>
      <c r="E2707" s="94" t="s">
        <v>1651</v>
      </c>
      <c r="F2707" s="11" t="s">
        <v>1652</v>
      </c>
      <c r="G2707" s="94" t="s">
        <v>8502</v>
      </c>
      <c r="H2707" s="26" t="s">
        <v>8503</v>
      </c>
      <c r="I2707" s="50">
        <v>1</v>
      </c>
      <c r="J2707" s="11" t="s">
        <v>35</v>
      </c>
      <c r="K2707" s="27" t="s">
        <v>36</v>
      </c>
      <c r="L2707" s="63" t="s">
        <v>40</v>
      </c>
      <c r="M2707" s="64"/>
      <c r="N2707" s="71" t="s">
        <v>8494</v>
      </c>
      <c r="O2707" s="66">
        <v>2</v>
      </c>
      <c r="P2707" s="67">
        <f>O2707+SUMIF(IN!F:F,Inventory!H:H,IN!M:M)-SUMIF(OUT!F:F,Inventory!H:H,OUT!M:M)</f>
        <v>2</v>
      </c>
      <c r="Q2707" s="5"/>
      <c r="R2707" s="75">
        <f t="shared" si="84"/>
        <v>0</v>
      </c>
      <c r="S2707" s="75"/>
      <c r="T2707" s="11">
        <v>60</v>
      </c>
      <c r="U2707" s="11" t="s">
        <v>40</v>
      </c>
      <c r="V2707" s="11" t="s">
        <v>492</v>
      </c>
      <c r="W2707" s="11">
        <v>3650</v>
      </c>
      <c r="X2707" s="11">
        <v>30</v>
      </c>
      <c r="Y2707" s="11"/>
      <c r="Z2707" s="11">
        <v>0</v>
      </c>
      <c r="AA2707" s="11">
        <v>4</v>
      </c>
      <c r="AB2707" s="11">
        <v>5</v>
      </c>
      <c r="AC2707" s="11">
        <v>5</v>
      </c>
      <c r="AD2707" s="11">
        <v>4</v>
      </c>
      <c r="AE2707" s="11">
        <v>5</v>
      </c>
      <c r="AF2707" s="11">
        <f t="shared" si="85"/>
        <v>4.6</v>
      </c>
    </row>
    <row r="2708" ht="50" customHeight="1" spans="1:32">
      <c r="A2708" s="11"/>
      <c r="B2708" s="11" t="s">
        <v>8504</v>
      </c>
      <c r="C2708" s="11"/>
      <c r="D2708" s="11"/>
      <c r="E2708" s="10" t="s">
        <v>8459</v>
      </c>
      <c r="F2708" s="10" t="s">
        <v>8505</v>
      </c>
      <c r="G2708" s="11" t="s">
        <v>8442</v>
      </c>
      <c r="H2708" s="10" t="s">
        <v>8506</v>
      </c>
      <c r="I2708" s="50">
        <v>2</v>
      </c>
      <c r="J2708" s="11" t="s">
        <v>35</v>
      </c>
      <c r="K2708" s="27" t="s">
        <v>36</v>
      </c>
      <c r="L2708" s="63" t="s">
        <v>40</v>
      </c>
      <c r="M2708" s="64"/>
      <c r="N2708" s="65" t="s">
        <v>8494</v>
      </c>
      <c r="O2708" s="66">
        <v>4</v>
      </c>
      <c r="P2708" s="67">
        <f>O2708+SUMIF(IN!F:F,Inventory!H:H,IN!M:M)-SUMIF(OUT!F:F,Inventory!H:H,OUT!M:M)</f>
        <v>4</v>
      </c>
      <c r="Q2708" s="5"/>
      <c r="R2708" s="75">
        <f t="shared" si="84"/>
        <v>0</v>
      </c>
      <c r="S2708" s="75"/>
      <c r="T2708" s="11">
        <v>30</v>
      </c>
      <c r="U2708" s="11" t="s">
        <v>74</v>
      </c>
      <c r="V2708" s="11" t="s">
        <v>75</v>
      </c>
      <c r="W2708" s="11">
        <v>3650</v>
      </c>
      <c r="X2708" s="11">
        <v>60</v>
      </c>
      <c r="Y2708" s="11"/>
      <c r="Z2708" s="11">
        <v>0</v>
      </c>
      <c r="AA2708" s="11">
        <v>5</v>
      </c>
      <c r="AB2708" s="11">
        <v>5</v>
      </c>
      <c r="AC2708" s="11">
        <v>5</v>
      </c>
      <c r="AD2708" s="11">
        <v>5</v>
      </c>
      <c r="AE2708" s="11">
        <v>4</v>
      </c>
      <c r="AF2708" s="11">
        <f t="shared" si="85"/>
        <v>4.7</v>
      </c>
    </row>
    <row r="2709" ht="50" customHeight="1" spans="1:32">
      <c r="A2709" s="11"/>
      <c r="B2709" s="11" t="s">
        <v>8507</v>
      </c>
      <c r="C2709" s="11"/>
      <c r="D2709" s="11"/>
      <c r="E2709" s="10" t="s">
        <v>8459</v>
      </c>
      <c r="F2709" s="10" t="s">
        <v>8505</v>
      </c>
      <c r="G2709" s="10" t="s">
        <v>8442</v>
      </c>
      <c r="H2709" s="10" t="s">
        <v>8508</v>
      </c>
      <c r="I2709" s="50">
        <v>2</v>
      </c>
      <c r="J2709" s="11" t="s">
        <v>35</v>
      </c>
      <c r="K2709" s="27" t="s">
        <v>36</v>
      </c>
      <c r="L2709" s="27" t="s">
        <v>40</v>
      </c>
      <c r="M2709" s="64"/>
      <c r="N2709" s="65" t="s">
        <v>8494</v>
      </c>
      <c r="O2709" s="66">
        <v>3</v>
      </c>
      <c r="P2709" s="67">
        <f>O2709+SUMIF(IN!F:F,Inventory!H:H,IN!M:M)-SUMIF(OUT!F:F,Inventory!H:H,OUT!M:M)</f>
        <v>3</v>
      </c>
      <c r="Q2709" s="5"/>
      <c r="R2709" s="75">
        <f t="shared" si="84"/>
        <v>0</v>
      </c>
      <c r="S2709" s="75"/>
      <c r="T2709" s="11">
        <v>45</v>
      </c>
      <c r="U2709" s="11" t="s">
        <v>44</v>
      </c>
      <c r="V2709" s="11" t="s">
        <v>52</v>
      </c>
      <c r="W2709" s="11">
        <v>3650</v>
      </c>
      <c r="X2709" s="11">
        <v>60</v>
      </c>
      <c r="Y2709" s="11"/>
      <c r="Z2709" s="11">
        <v>0</v>
      </c>
      <c r="AA2709" s="11">
        <v>3</v>
      </c>
      <c r="AB2709" s="11">
        <v>5</v>
      </c>
      <c r="AC2709" s="11">
        <v>5</v>
      </c>
      <c r="AD2709" s="11">
        <v>5</v>
      </c>
      <c r="AE2709" s="11">
        <v>5</v>
      </c>
      <c r="AF2709" s="11">
        <f t="shared" si="85"/>
        <v>4.8</v>
      </c>
    </row>
    <row r="2710" ht="50" customHeight="1" spans="1:32">
      <c r="A2710" s="11"/>
      <c r="B2710" s="11" t="s">
        <v>8509</v>
      </c>
      <c r="C2710" s="11"/>
      <c r="D2710" s="11"/>
      <c r="E2710" s="10" t="s">
        <v>8459</v>
      </c>
      <c r="F2710" s="10" t="s">
        <v>8505</v>
      </c>
      <c r="G2710" s="10" t="s">
        <v>8442</v>
      </c>
      <c r="H2710" s="10" t="s">
        <v>8510</v>
      </c>
      <c r="I2710" s="50">
        <v>1</v>
      </c>
      <c r="J2710" s="11" t="s">
        <v>35</v>
      </c>
      <c r="K2710" s="27" t="s">
        <v>36</v>
      </c>
      <c r="L2710" s="27" t="s">
        <v>40</v>
      </c>
      <c r="M2710" s="64"/>
      <c r="N2710" s="65" t="s">
        <v>8494</v>
      </c>
      <c r="O2710" s="66">
        <v>2</v>
      </c>
      <c r="P2710" s="67">
        <f>O2710+SUMIF(IN!F:F,Inventory!H:H,IN!M:M)-SUMIF(OUT!F:F,Inventory!H:H,OUT!M:M)</f>
        <v>2</v>
      </c>
      <c r="Q2710" s="5"/>
      <c r="R2710" s="75">
        <f t="shared" si="84"/>
        <v>0</v>
      </c>
      <c r="S2710" s="75"/>
      <c r="T2710" s="11">
        <v>30</v>
      </c>
      <c r="U2710" s="11" t="s">
        <v>44</v>
      </c>
      <c r="V2710" s="11" t="s">
        <v>52</v>
      </c>
      <c r="W2710" s="11">
        <v>1000</v>
      </c>
      <c r="X2710" s="11">
        <v>60</v>
      </c>
      <c r="Y2710" s="11"/>
      <c r="Z2710" s="11">
        <v>0</v>
      </c>
      <c r="AA2710" s="11">
        <v>3</v>
      </c>
      <c r="AB2710" s="11">
        <v>4</v>
      </c>
      <c r="AC2710" s="11">
        <v>5</v>
      </c>
      <c r="AD2710" s="11">
        <v>5</v>
      </c>
      <c r="AE2710" s="11">
        <v>5</v>
      </c>
      <c r="AF2710" s="11">
        <f t="shared" si="85"/>
        <v>4.7</v>
      </c>
    </row>
    <row r="2711" ht="50" customHeight="1" spans="1:32">
      <c r="A2711" s="11"/>
      <c r="B2711" s="11" t="s">
        <v>8511</v>
      </c>
      <c r="C2711" s="10"/>
      <c r="D2711" s="10"/>
      <c r="E2711" s="10" t="s">
        <v>8459</v>
      </c>
      <c r="F2711" s="10" t="s">
        <v>8512</v>
      </c>
      <c r="G2711" s="11" t="s">
        <v>8513</v>
      </c>
      <c r="H2711" s="10" t="s">
        <v>8514</v>
      </c>
      <c r="I2711" s="50">
        <v>1</v>
      </c>
      <c r="J2711" s="83" t="s">
        <v>35</v>
      </c>
      <c r="K2711" s="27" t="s">
        <v>122</v>
      </c>
      <c r="L2711" s="63" t="s">
        <v>40</v>
      </c>
      <c r="M2711" s="64"/>
      <c r="N2711" s="65" t="s">
        <v>8494</v>
      </c>
      <c r="O2711" s="66">
        <v>3</v>
      </c>
      <c r="P2711" s="67">
        <f>O2711+SUMIF(IN!F:F,Inventory!H:H,IN!M:M)-SUMIF(OUT!F:F,Inventory!H:H,OUT!M:M)</f>
        <v>3</v>
      </c>
      <c r="Q2711" s="47" t="s">
        <v>8515</v>
      </c>
      <c r="R2711" s="75">
        <f t="shared" si="84"/>
        <v>0</v>
      </c>
      <c r="S2711" s="75"/>
      <c r="T2711" s="10">
        <v>30</v>
      </c>
      <c r="U2711" s="11" t="s">
        <v>44</v>
      </c>
      <c r="V2711" s="11" t="s">
        <v>52</v>
      </c>
      <c r="W2711" s="11">
        <v>1000</v>
      </c>
      <c r="X2711" s="11">
        <v>60</v>
      </c>
      <c r="Y2711" s="11"/>
      <c r="Z2711" s="11">
        <v>0</v>
      </c>
      <c r="AA2711" s="11">
        <v>5</v>
      </c>
      <c r="AB2711" s="11">
        <v>5</v>
      </c>
      <c r="AC2711" s="11">
        <v>5</v>
      </c>
      <c r="AD2711" s="11">
        <v>4</v>
      </c>
      <c r="AE2711" s="11">
        <v>5</v>
      </c>
      <c r="AF2711" s="11">
        <f t="shared" si="85"/>
        <v>4.7</v>
      </c>
    </row>
    <row r="2712" ht="50" customHeight="1" spans="1:32">
      <c r="A2712" s="11"/>
      <c r="B2712" s="53" t="s">
        <v>8516</v>
      </c>
      <c r="C2712" s="11"/>
      <c r="D2712" s="11"/>
      <c r="E2712" s="10" t="s">
        <v>8517</v>
      </c>
      <c r="F2712" s="11" t="s">
        <v>1652</v>
      </c>
      <c r="G2712" s="11" t="s">
        <v>8460</v>
      </c>
      <c r="H2712" s="11" t="s">
        <v>8518</v>
      </c>
      <c r="I2712" s="50">
        <v>2</v>
      </c>
      <c r="J2712" s="69" t="s">
        <v>35</v>
      </c>
      <c r="K2712" s="27" t="s">
        <v>36</v>
      </c>
      <c r="L2712" s="63" t="s">
        <v>40</v>
      </c>
      <c r="M2712" s="64"/>
      <c r="N2712" s="65" t="s">
        <v>8494</v>
      </c>
      <c r="O2712" s="66">
        <v>6</v>
      </c>
      <c r="P2712" s="67">
        <f>O2712+SUMIF(IN!F:F,Inventory!H:H,IN!M:M)-SUMIF(OUT!F:F,Inventory!H:H,OUT!M:M)</f>
        <v>6</v>
      </c>
      <c r="Q2712" s="5"/>
      <c r="R2712" s="75">
        <f t="shared" si="84"/>
        <v>0</v>
      </c>
      <c r="S2712" s="75"/>
      <c r="T2712" s="11">
        <v>45</v>
      </c>
      <c r="U2712" s="11" t="s">
        <v>44</v>
      </c>
      <c r="V2712" s="11" t="s">
        <v>41</v>
      </c>
      <c r="W2712" s="11">
        <v>1000</v>
      </c>
      <c r="X2712" s="11">
        <v>30</v>
      </c>
      <c r="Y2712" s="11"/>
      <c r="Z2712" s="11">
        <v>0</v>
      </c>
      <c r="AA2712" s="11">
        <v>5</v>
      </c>
      <c r="AB2712" s="11">
        <v>5</v>
      </c>
      <c r="AC2712" s="11">
        <v>5</v>
      </c>
      <c r="AD2712" s="11">
        <v>4</v>
      </c>
      <c r="AE2712" s="11">
        <v>5</v>
      </c>
      <c r="AF2712" s="11">
        <f t="shared" si="85"/>
        <v>4.7</v>
      </c>
    </row>
    <row r="2713" ht="50" customHeight="1" spans="1:32">
      <c r="A2713" s="11"/>
      <c r="B2713" s="11" t="s">
        <v>8519</v>
      </c>
      <c r="C2713" s="11"/>
      <c r="D2713" s="11"/>
      <c r="E2713" s="11" t="s">
        <v>8459</v>
      </c>
      <c r="F2713" s="11" t="s">
        <v>8470</v>
      </c>
      <c r="G2713" s="11" t="s">
        <v>8471</v>
      </c>
      <c r="H2713" s="11" t="s">
        <v>8520</v>
      </c>
      <c r="I2713" s="54">
        <v>1</v>
      </c>
      <c r="J2713" s="54" t="s">
        <v>35</v>
      </c>
      <c r="K2713" s="27" t="s">
        <v>36</v>
      </c>
      <c r="L2713" s="27" t="s">
        <v>40</v>
      </c>
      <c r="M2713" s="64"/>
      <c r="N2713" s="66" t="s">
        <v>8494</v>
      </c>
      <c r="O2713" s="66">
        <v>2</v>
      </c>
      <c r="P2713" s="67">
        <f>O2713+SUMIF(IN!F:F,Inventory!H:H,IN!M:M)-SUMIF(OUT!F:F,Inventory!H:H,OUT!M:M)</f>
        <v>2</v>
      </c>
      <c r="Q2713" s="5"/>
      <c r="R2713" s="75">
        <f t="shared" si="84"/>
        <v>0</v>
      </c>
      <c r="S2713" s="75"/>
      <c r="T2713" s="11">
        <v>30</v>
      </c>
      <c r="U2713" s="11" t="s">
        <v>44</v>
      </c>
      <c r="V2713" s="10" t="s">
        <v>75</v>
      </c>
      <c r="W2713" s="11">
        <v>3650</v>
      </c>
      <c r="X2713" s="11">
        <v>30</v>
      </c>
      <c r="Y2713" s="11"/>
      <c r="Z2713" s="11">
        <v>0</v>
      </c>
      <c r="AA2713" s="11">
        <v>5</v>
      </c>
      <c r="AB2713" s="11">
        <v>4</v>
      </c>
      <c r="AC2713" s="11">
        <v>5</v>
      </c>
      <c r="AD2713" s="11">
        <v>4</v>
      </c>
      <c r="AE2713" s="11">
        <v>5</v>
      </c>
      <c r="AF2713" s="11">
        <f t="shared" si="85"/>
        <v>4.6</v>
      </c>
    </row>
    <row r="2714" ht="50" customHeight="1" spans="1:32">
      <c r="A2714" s="11"/>
      <c r="B2714" s="11" t="s">
        <v>8521</v>
      </c>
      <c r="C2714" s="11"/>
      <c r="D2714" s="11"/>
      <c r="E2714" s="11" t="s">
        <v>8459</v>
      </c>
      <c r="F2714" s="11" t="s">
        <v>8522</v>
      </c>
      <c r="G2714" s="11" t="s">
        <v>8442</v>
      </c>
      <c r="H2714" s="11" t="s">
        <v>8523</v>
      </c>
      <c r="I2714" s="50">
        <v>1</v>
      </c>
      <c r="J2714" s="69" t="s">
        <v>35</v>
      </c>
      <c r="K2714" s="27" t="s">
        <v>36</v>
      </c>
      <c r="L2714" s="63" t="s">
        <v>40</v>
      </c>
      <c r="M2714" s="64"/>
      <c r="N2714" s="66" t="s">
        <v>8494</v>
      </c>
      <c r="O2714" s="66">
        <v>4</v>
      </c>
      <c r="P2714" s="67">
        <f>O2714+SUMIF(IN!F:F,Inventory!H:H,IN!M:M)-SUMIF(OUT!F:F,Inventory!H:H,OUT!M:M)</f>
        <v>4</v>
      </c>
      <c r="Q2714" s="5"/>
      <c r="R2714" s="75">
        <f t="shared" si="84"/>
        <v>0</v>
      </c>
      <c r="S2714" s="75"/>
      <c r="T2714" s="11">
        <v>30</v>
      </c>
      <c r="U2714" s="11" t="s">
        <v>40</v>
      </c>
      <c r="V2714" s="11" t="s">
        <v>52</v>
      </c>
      <c r="W2714" s="11">
        <v>1000</v>
      </c>
      <c r="X2714" s="11">
        <v>30</v>
      </c>
      <c r="Y2714" s="11"/>
      <c r="Z2714" s="11">
        <v>0</v>
      </c>
      <c r="AA2714" s="11">
        <v>5</v>
      </c>
      <c r="AB2714" s="11">
        <v>4</v>
      </c>
      <c r="AC2714" s="11">
        <v>4</v>
      </c>
      <c r="AD2714" s="11">
        <v>5</v>
      </c>
      <c r="AE2714" s="11">
        <v>5</v>
      </c>
      <c r="AF2714" s="11">
        <f t="shared" si="85"/>
        <v>4.7</v>
      </c>
    </row>
    <row r="2715" ht="50" customHeight="1" spans="1:32">
      <c r="A2715" s="11"/>
      <c r="B2715" s="53" t="s">
        <v>8524</v>
      </c>
      <c r="C2715" s="11"/>
      <c r="D2715" s="11"/>
      <c r="E2715" s="10" t="s">
        <v>4499</v>
      </c>
      <c r="F2715" s="10" t="s">
        <v>4500</v>
      </c>
      <c r="G2715" s="99" t="s">
        <v>4501</v>
      </c>
      <c r="H2715" s="11" t="s">
        <v>8525</v>
      </c>
      <c r="I2715" s="50">
        <v>2</v>
      </c>
      <c r="J2715" s="69" t="s">
        <v>35</v>
      </c>
      <c r="K2715" s="27" t="s">
        <v>122</v>
      </c>
      <c r="L2715" s="27" t="s">
        <v>40</v>
      </c>
      <c r="M2715" s="64"/>
      <c r="N2715" s="65" t="s">
        <v>8494</v>
      </c>
      <c r="O2715" s="66">
        <v>7</v>
      </c>
      <c r="P2715" s="67">
        <f>O2715+SUMIF(IN!F:F,Inventory!H:H,IN!M:M)-SUMIF(OUT!F:F,Inventory!H:H,OUT!M:M)</f>
        <v>7</v>
      </c>
      <c r="Q2715" s="5"/>
      <c r="R2715" s="75">
        <f t="shared" si="84"/>
        <v>0</v>
      </c>
      <c r="S2715" s="75"/>
      <c r="T2715" s="11">
        <v>30</v>
      </c>
      <c r="U2715" s="11" t="s">
        <v>40</v>
      </c>
      <c r="V2715" s="11" t="s">
        <v>52</v>
      </c>
      <c r="W2715" s="11">
        <v>3650</v>
      </c>
      <c r="X2715" s="11">
        <v>30</v>
      </c>
      <c r="Y2715" s="11"/>
      <c r="Z2715" s="11">
        <v>0</v>
      </c>
      <c r="AA2715" s="11">
        <v>2</v>
      </c>
      <c r="AB2715" s="11">
        <v>4</v>
      </c>
      <c r="AC2715" s="11">
        <v>5</v>
      </c>
      <c r="AD2715" s="11">
        <v>5</v>
      </c>
      <c r="AE2715" s="11">
        <v>5</v>
      </c>
      <c r="AF2715" s="11">
        <f t="shared" si="85"/>
        <v>4.6</v>
      </c>
    </row>
    <row r="2716" ht="50" customHeight="1" spans="1:32">
      <c r="A2716" s="11"/>
      <c r="B2716" s="53">
        <v>2665</v>
      </c>
      <c r="C2716" s="11"/>
      <c r="D2716" s="11"/>
      <c r="E2716" s="5" t="s">
        <v>1915</v>
      </c>
      <c r="F2716" s="5" t="s">
        <v>5624</v>
      </c>
      <c r="G2716" s="5" t="s">
        <v>1873</v>
      </c>
      <c r="H2716" s="5" t="s">
        <v>8526</v>
      </c>
      <c r="I2716" s="50">
        <v>1</v>
      </c>
      <c r="J2716" s="54" t="s">
        <v>35</v>
      </c>
      <c r="K2716" s="27" t="s">
        <v>122</v>
      </c>
      <c r="L2716" s="63" t="s">
        <v>64</v>
      </c>
      <c r="M2716" s="64"/>
      <c r="N2716" s="65" t="s">
        <v>8527</v>
      </c>
      <c r="O2716" s="66">
        <v>1</v>
      </c>
      <c r="P2716" s="67">
        <f>O2716+SUMIF(IN!F:F,Inventory!H:H,IN!M:M)-SUMIF(OUT!F:F,Inventory!H:H,OUT!M:M)</f>
        <v>1</v>
      </c>
      <c r="Q2716" s="5" t="s">
        <v>8528</v>
      </c>
      <c r="R2716" s="75">
        <f t="shared" si="84"/>
        <v>0</v>
      </c>
      <c r="S2716" s="75"/>
      <c r="T2716" s="11">
        <v>30</v>
      </c>
      <c r="U2716" s="11" t="s">
        <v>44</v>
      </c>
      <c r="V2716" s="11" t="s">
        <v>384</v>
      </c>
      <c r="W2716" s="11">
        <v>1000</v>
      </c>
      <c r="X2716" s="11">
        <v>30</v>
      </c>
      <c r="Y2716" s="11"/>
      <c r="Z2716" s="11">
        <v>0</v>
      </c>
      <c r="AA2716" s="11">
        <v>3</v>
      </c>
      <c r="AB2716" s="11">
        <v>5</v>
      </c>
      <c r="AC2716" s="11">
        <v>5</v>
      </c>
      <c r="AD2716" s="11">
        <v>5</v>
      </c>
      <c r="AE2716" s="11">
        <v>5</v>
      </c>
      <c r="AF2716" s="11">
        <f t="shared" si="85"/>
        <v>4.8</v>
      </c>
    </row>
    <row r="2717" ht="50" customHeight="1" spans="1:32">
      <c r="A2717" s="11">
        <v>204</v>
      </c>
      <c r="B2717" s="53">
        <v>2666</v>
      </c>
      <c r="C2717" s="11"/>
      <c r="D2717" s="11"/>
      <c r="E2717" s="5" t="s">
        <v>1915</v>
      </c>
      <c r="F2717" s="5" t="s">
        <v>5624</v>
      </c>
      <c r="G2717" s="5" t="s">
        <v>1873</v>
      </c>
      <c r="H2717" s="5" t="s">
        <v>8529</v>
      </c>
      <c r="I2717" s="50">
        <v>1</v>
      </c>
      <c r="J2717" s="54" t="s">
        <v>35</v>
      </c>
      <c r="K2717" s="27" t="s">
        <v>791</v>
      </c>
      <c r="L2717" s="63" t="s">
        <v>64</v>
      </c>
      <c r="M2717" s="64"/>
      <c r="N2717" s="65" t="s">
        <v>8527</v>
      </c>
      <c r="O2717" s="66">
        <v>2</v>
      </c>
      <c r="P2717" s="67">
        <f>O2717+SUMIF(IN!F:F,Inventory!H:H,IN!M:M)-SUMIF(OUT!F:F,Inventory!H:H,OUT!M:M)</f>
        <v>2</v>
      </c>
      <c r="Q2717" s="5" t="s">
        <v>8530</v>
      </c>
      <c r="R2717" s="75">
        <f t="shared" si="84"/>
        <v>0</v>
      </c>
      <c r="S2717" s="75"/>
      <c r="T2717" s="11">
        <v>30</v>
      </c>
      <c r="U2717" s="11" t="s">
        <v>44</v>
      </c>
      <c r="V2717" s="11" t="s">
        <v>384</v>
      </c>
      <c r="W2717" s="11">
        <v>1000</v>
      </c>
      <c r="X2717" s="11"/>
      <c r="Y2717" s="11"/>
      <c r="Z2717" s="11">
        <v>0</v>
      </c>
      <c r="AA2717" s="11">
        <v>5</v>
      </c>
      <c r="AB2717" s="11">
        <v>5</v>
      </c>
      <c r="AC2717" s="11">
        <v>5</v>
      </c>
      <c r="AD2717" s="11">
        <v>4</v>
      </c>
      <c r="AE2717" s="11">
        <v>5</v>
      </c>
      <c r="AF2717" s="11">
        <f t="shared" si="85"/>
        <v>4.7</v>
      </c>
    </row>
    <row r="2718" ht="50" customHeight="1" spans="1:32">
      <c r="A2718" s="11"/>
      <c r="B2718" s="53">
        <v>2668</v>
      </c>
      <c r="C2718" s="11" t="s">
        <v>1</v>
      </c>
      <c r="D2718" s="11"/>
      <c r="E2718" s="5" t="s">
        <v>8531</v>
      </c>
      <c r="F2718" s="5" t="s">
        <v>8532</v>
      </c>
      <c r="G2718" s="5" t="s">
        <v>8533</v>
      </c>
      <c r="H2718" s="5" t="s">
        <v>8534</v>
      </c>
      <c r="I2718" s="50">
        <v>2</v>
      </c>
      <c r="J2718" s="69" t="s">
        <v>35</v>
      </c>
      <c r="K2718" s="27" t="s">
        <v>791</v>
      </c>
      <c r="L2718" s="63" t="s">
        <v>40</v>
      </c>
      <c r="M2718" s="64"/>
      <c r="N2718" s="66" t="s">
        <v>8527</v>
      </c>
      <c r="O2718" s="66">
        <v>0</v>
      </c>
      <c r="P2718" s="67">
        <f>O2718+SUMIF(IN!F:F,Inventory!H:H,IN!M:M)-SUMIF(OUT!F:F,Inventory!H:H,OUT!M:M)</f>
        <v>0</v>
      </c>
      <c r="Q2718" s="5" t="s">
        <v>8535</v>
      </c>
      <c r="R2718" s="75">
        <f t="shared" si="84"/>
        <v>0</v>
      </c>
      <c r="S2718" s="75"/>
      <c r="T2718" s="11">
        <v>30</v>
      </c>
      <c r="U2718" s="11" t="s">
        <v>40</v>
      </c>
      <c r="V2718" s="11" t="s">
        <v>384</v>
      </c>
      <c r="W2718" s="11">
        <v>1825</v>
      </c>
      <c r="X2718" s="11"/>
      <c r="Y2718" s="11"/>
      <c r="Z2718" s="11">
        <v>0</v>
      </c>
      <c r="AA2718" s="11">
        <v>5</v>
      </c>
      <c r="AB2718" s="11">
        <v>3</v>
      </c>
      <c r="AC2718" s="11">
        <v>4</v>
      </c>
      <c r="AD2718" s="11">
        <v>5</v>
      </c>
      <c r="AE2718" s="11">
        <v>5</v>
      </c>
      <c r="AF2718" s="11">
        <f t="shared" si="85"/>
        <v>4.6</v>
      </c>
    </row>
    <row r="2719" ht="50" customHeight="1" spans="1:32">
      <c r="A2719" s="11"/>
      <c r="B2719" s="53">
        <v>2719</v>
      </c>
      <c r="C2719" s="11" t="s">
        <v>1</v>
      </c>
      <c r="D2719" s="11"/>
      <c r="E2719" s="11" t="s">
        <v>8536</v>
      </c>
      <c r="F2719" s="11" t="s">
        <v>5285</v>
      </c>
      <c r="G2719" s="11" t="s">
        <v>1330</v>
      </c>
      <c r="H2719" s="11" t="s">
        <v>8537</v>
      </c>
      <c r="I2719" s="50">
        <v>1</v>
      </c>
      <c r="J2719" s="11" t="s">
        <v>36</v>
      </c>
      <c r="K2719" s="27" t="s">
        <v>791</v>
      </c>
      <c r="L2719" s="63" t="s">
        <v>64</v>
      </c>
      <c r="M2719" s="64"/>
      <c r="N2719" s="66" t="s">
        <v>8527</v>
      </c>
      <c r="O2719" s="66">
        <v>1</v>
      </c>
      <c r="P2719" s="67">
        <f>O2719+SUMIF(IN!F:F,Inventory!H:H,IN!M:M)-SUMIF(OUT!F:F,Inventory!H:H,OUT!M:M)</f>
        <v>1</v>
      </c>
      <c r="Q2719" s="5"/>
      <c r="R2719" s="75">
        <f t="shared" si="84"/>
        <v>0</v>
      </c>
      <c r="S2719" s="75"/>
      <c r="T2719" s="11">
        <v>60</v>
      </c>
      <c r="U2719" s="11" t="s">
        <v>44</v>
      </c>
      <c r="V2719" s="11" t="s">
        <v>384</v>
      </c>
      <c r="W2719" s="11">
        <v>3650</v>
      </c>
      <c r="X2719" s="11"/>
      <c r="Y2719" s="11"/>
      <c r="Z2719" s="11">
        <v>0</v>
      </c>
      <c r="AA2719" s="11">
        <v>3</v>
      </c>
      <c r="AB2719" s="11">
        <v>5</v>
      </c>
      <c r="AC2719" s="11">
        <v>4</v>
      </c>
      <c r="AD2719" s="11">
        <v>5</v>
      </c>
      <c r="AE2719" s="11">
        <v>5</v>
      </c>
      <c r="AF2719" s="11">
        <f t="shared" si="85"/>
        <v>4.6</v>
      </c>
    </row>
    <row r="2720" ht="50" customHeight="1" spans="1:32">
      <c r="A2720" s="11">
        <v>354</v>
      </c>
      <c r="B2720" s="11">
        <v>3234</v>
      </c>
      <c r="C2720" s="11"/>
      <c r="D2720" s="11"/>
      <c r="E2720" s="11" t="s">
        <v>8538</v>
      </c>
      <c r="F2720" s="11" t="s">
        <v>594</v>
      </c>
      <c r="G2720" s="11" t="s">
        <v>8539</v>
      </c>
      <c r="H2720" s="11" t="s">
        <v>8540</v>
      </c>
      <c r="I2720" s="50">
        <v>1</v>
      </c>
      <c r="J2720" s="54" t="s">
        <v>35</v>
      </c>
      <c r="K2720" s="27" t="s">
        <v>791</v>
      </c>
      <c r="L2720" s="63" t="s">
        <v>40</v>
      </c>
      <c r="M2720" s="64"/>
      <c r="N2720" s="65" t="s">
        <v>8527</v>
      </c>
      <c r="O2720" s="66">
        <v>4</v>
      </c>
      <c r="P2720" s="67">
        <f>O2720+SUMIF(IN!F:F,Inventory!H:H,IN!M:M)-SUMIF(OUT!F:F,Inventory!H:H,OUT!M:M)</f>
        <v>4</v>
      </c>
      <c r="Q2720" s="5"/>
      <c r="R2720" s="75">
        <f t="shared" si="84"/>
        <v>0</v>
      </c>
      <c r="S2720" s="75"/>
      <c r="T2720" s="11">
        <v>30</v>
      </c>
      <c r="U2720" s="11" t="s">
        <v>44</v>
      </c>
      <c r="V2720" s="11" t="s">
        <v>384</v>
      </c>
      <c r="W2720" s="11">
        <v>1825</v>
      </c>
      <c r="X2720" s="11"/>
      <c r="Y2720" s="11"/>
      <c r="Z2720" s="11">
        <v>0</v>
      </c>
      <c r="AA2720" s="11">
        <v>3</v>
      </c>
      <c r="AB2720" s="11">
        <v>5</v>
      </c>
      <c r="AC2720" s="11">
        <v>5</v>
      </c>
      <c r="AD2720" s="11">
        <v>5</v>
      </c>
      <c r="AE2720" s="11">
        <v>5</v>
      </c>
      <c r="AF2720" s="11">
        <f t="shared" si="85"/>
        <v>4.8</v>
      </c>
    </row>
    <row r="2721" ht="50" customHeight="1" spans="1:32">
      <c r="A2721" s="11"/>
      <c r="B2721" s="11">
        <v>2893</v>
      </c>
      <c r="C2721" s="11"/>
      <c r="D2721" s="11"/>
      <c r="E2721" s="5" t="s">
        <v>8541</v>
      </c>
      <c r="F2721" s="5" t="s">
        <v>8542</v>
      </c>
      <c r="G2721" s="5" t="s">
        <v>8543</v>
      </c>
      <c r="H2721" s="5" t="s">
        <v>8544</v>
      </c>
      <c r="I2721" s="50">
        <v>1</v>
      </c>
      <c r="J2721" s="69" t="s">
        <v>35</v>
      </c>
      <c r="K2721" s="27" t="s">
        <v>791</v>
      </c>
      <c r="L2721" s="63" t="s">
        <v>64</v>
      </c>
      <c r="M2721" s="27"/>
      <c r="N2721" s="66" t="s">
        <v>8545</v>
      </c>
      <c r="O2721" s="66">
        <v>1</v>
      </c>
      <c r="P2721" s="67">
        <f>O2721+SUMIF(IN!F:F,Inventory!H:H,IN!M:M)-SUMIF(OUT!F:F,Inventory!H:H,OUT!M:M)</f>
        <v>1</v>
      </c>
      <c r="Q2721" s="5" t="s">
        <v>8546</v>
      </c>
      <c r="R2721" s="75">
        <f t="shared" si="84"/>
        <v>0</v>
      </c>
      <c r="S2721" s="75"/>
      <c r="T2721" s="11">
        <v>60</v>
      </c>
      <c r="U2721" s="11" t="s">
        <v>44</v>
      </c>
      <c r="V2721" s="11" t="s">
        <v>384</v>
      </c>
      <c r="W2721" s="11">
        <v>1000</v>
      </c>
      <c r="X2721" s="11"/>
      <c r="Y2721" s="11"/>
      <c r="Z2721" s="11">
        <v>0</v>
      </c>
      <c r="AA2721" s="11">
        <v>5</v>
      </c>
      <c r="AB2721" s="11">
        <v>4</v>
      </c>
      <c r="AC2721" s="11">
        <v>5</v>
      </c>
      <c r="AD2721" s="11">
        <v>4</v>
      </c>
      <c r="AE2721" s="11">
        <v>5</v>
      </c>
      <c r="AF2721" s="11">
        <f t="shared" si="85"/>
        <v>4.6</v>
      </c>
    </row>
    <row r="2722" ht="50" customHeight="1" spans="1:32">
      <c r="A2722" s="11"/>
      <c r="B2722" s="11">
        <v>2901</v>
      </c>
      <c r="C2722" s="11"/>
      <c r="D2722" s="11"/>
      <c r="E2722" s="11" t="s">
        <v>1323</v>
      </c>
      <c r="F2722" s="11" t="s">
        <v>1324</v>
      </c>
      <c r="G2722" s="11" t="s">
        <v>1325</v>
      </c>
      <c r="H2722" s="11" t="s">
        <v>8547</v>
      </c>
      <c r="I2722" s="50">
        <v>5</v>
      </c>
      <c r="J2722" s="54" t="s">
        <v>35</v>
      </c>
      <c r="K2722" s="27" t="s">
        <v>791</v>
      </c>
      <c r="L2722" s="63" t="s">
        <v>40</v>
      </c>
      <c r="M2722" s="64"/>
      <c r="N2722" s="65" t="s">
        <v>8545</v>
      </c>
      <c r="O2722" s="66">
        <v>4</v>
      </c>
      <c r="P2722" s="67">
        <f>O2722+SUMIF(IN!F:F,Inventory!H:H,IN!M:M)-SUMIF(OUT!F:F,Inventory!H:H,OUT!M:M)</f>
        <v>4</v>
      </c>
      <c r="Q2722" s="5" t="s">
        <v>8548</v>
      </c>
      <c r="R2722" s="75">
        <f t="shared" si="84"/>
        <v>0</v>
      </c>
      <c r="S2722" s="75"/>
      <c r="T2722" s="11">
        <v>30</v>
      </c>
      <c r="U2722" s="11" t="s">
        <v>40</v>
      </c>
      <c r="V2722" s="11" t="s">
        <v>384</v>
      </c>
      <c r="W2722" s="11">
        <v>3650</v>
      </c>
      <c r="X2722" s="11">
        <v>60</v>
      </c>
      <c r="Y2722" s="11"/>
      <c r="Z2722" s="11">
        <v>0</v>
      </c>
      <c r="AA2722" s="11">
        <v>5</v>
      </c>
      <c r="AB2722" s="11">
        <v>5</v>
      </c>
      <c r="AC2722" s="11">
        <v>5</v>
      </c>
      <c r="AD2722" s="11">
        <v>5</v>
      </c>
      <c r="AE2722" s="11">
        <v>5</v>
      </c>
      <c r="AF2722" s="11">
        <f t="shared" si="85"/>
        <v>5</v>
      </c>
    </row>
    <row r="2723" ht="50" customHeight="1" spans="1:32">
      <c r="A2723" s="11"/>
      <c r="B2723" s="11">
        <v>3159</v>
      </c>
      <c r="C2723" s="11"/>
      <c r="D2723" s="11"/>
      <c r="E2723" s="5" t="s">
        <v>2651</v>
      </c>
      <c r="F2723" s="5" t="s">
        <v>2652</v>
      </c>
      <c r="G2723" s="5" t="s">
        <v>8549</v>
      </c>
      <c r="H2723" s="5" t="s">
        <v>8550</v>
      </c>
      <c r="I2723" s="50">
        <v>1</v>
      </c>
      <c r="J2723" s="69" t="s">
        <v>35</v>
      </c>
      <c r="K2723" s="27" t="s">
        <v>791</v>
      </c>
      <c r="L2723" s="63" t="s">
        <v>40</v>
      </c>
      <c r="M2723" s="64"/>
      <c r="N2723" s="65" t="s">
        <v>8545</v>
      </c>
      <c r="O2723" s="66">
        <v>0</v>
      </c>
      <c r="P2723" s="67">
        <f>O2723+SUMIF(IN!F:F,Inventory!H:H,IN!M:M)-SUMIF(OUT!F:F,Inventory!H:H,OUT!M:M)</f>
        <v>0</v>
      </c>
      <c r="Q2723" s="5"/>
      <c r="R2723" s="75">
        <f t="shared" si="84"/>
        <v>0</v>
      </c>
      <c r="S2723" s="75"/>
      <c r="T2723" s="11">
        <v>30</v>
      </c>
      <c r="U2723" s="11" t="s">
        <v>40</v>
      </c>
      <c r="V2723" s="11" t="s">
        <v>384</v>
      </c>
      <c r="W2723" s="11">
        <v>1825</v>
      </c>
      <c r="X2723" s="11"/>
      <c r="Y2723" s="11"/>
      <c r="Z2723" s="11">
        <v>0</v>
      </c>
      <c r="AA2723" s="11">
        <v>3</v>
      </c>
      <c r="AB2723" s="11">
        <v>5</v>
      </c>
      <c r="AC2723" s="11">
        <v>4</v>
      </c>
      <c r="AD2723" s="11">
        <v>5</v>
      </c>
      <c r="AE2723" s="11">
        <v>5</v>
      </c>
      <c r="AF2723" s="11">
        <f t="shared" si="85"/>
        <v>4.6</v>
      </c>
    </row>
    <row r="2724" ht="50" customHeight="1" spans="1:32">
      <c r="A2724" s="11"/>
      <c r="B2724" s="11">
        <v>3160</v>
      </c>
      <c r="C2724" s="11"/>
      <c r="D2724" s="11"/>
      <c r="E2724" s="5" t="s">
        <v>2651</v>
      </c>
      <c r="F2724" s="5" t="s">
        <v>2652</v>
      </c>
      <c r="G2724" s="5" t="s">
        <v>8549</v>
      </c>
      <c r="H2724" s="5" t="s">
        <v>8551</v>
      </c>
      <c r="I2724" s="50">
        <v>1</v>
      </c>
      <c r="J2724" s="69" t="s">
        <v>35</v>
      </c>
      <c r="K2724" s="27" t="s">
        <v>791</v>
      </c>
      <c r="L2724" s="63" t="s">
        <v>40</v>
      </c>
      <c r="M2724" s="64"/>
      <c r="N2724" s="65" t="s">
        <v>8545</v>
      </c>
      <c r="O2724" s="66">
        <v>2</v>
      </c>
      <c r="P2724" s="67">
        <f>O2724+SUMIF(IN!F:F,Inventory!H:H,IN!M:M)-SUMIF(OUT!F:F,Inventory!H:H,OUT!M:M)</f>
        <v>2</v>
      </c>
      <c r="Q2724" s="5"/>
      <c r="R2724" s="75">
        <f t="shared" si="84"/>
        <v>0</v>
      </c>
      <c r="S2724" s="75"/>
      <c r="T2724" s="11">
        <v>30</v>
      </c>
      <c r="U2724" s="11" t="s">
        <v>40</v>
      </c>
      <c r="V2724" s="11" t="s">
        <v>384</v>
      </c>
      <c r="W2724" s="11">
        <v>1000</v>
      </c>
      <c r="X2724" s="11"/>
      <c r="Y2724" s="11"/>
      <c r="Z2724" s="11">
        <v>0</v>
      </c>
      <c r="AA2724" s="11">
        <v>4</v>
      </c>
      <c r="AB2724" s="11">
        <v>2</v>
      </c>
      <c r="AC2724" s="11">
        <v>5</v>
      </c>
      <c r="AD2724" s="11">
        <v>5</v>
      </c>
      <c r="AE2724" s="11">
        <v>5</v>
      </c>
      <c r="AF2724" s="11">
        <f t="shared" si="85"/>
        <v>4.6</v>
      </c>
    </row>
    <row r="2725" ht="50" customHeight="1" spans="1:32">
      <c r="A2725" s="11"/>
      <c r="B2725" s="11">
        <v>3161</v>
      </c>
      <c r="C2725" s="11"/>
      <c r="D2725" s="11"/>
      <c r="E2725" s="10" t="s">
        <v>8552</v>
      </c>
      <c r="F2725" s="10" t="s">
        <v>8553</v>
      </c>
      <c r="G2725" s="5" t="s">
        <v>8549</v>
      </c>
      <c r="H2725" s="10" t="s">
        <v>8554</v>
      </c>
      <c r="I2725" s="50">
        <v>1</v>
      </c>
      <c r="J2725" s="69" t="s">
        <v>35</v>
      </c>
      <c r="K2725" s="27" t="s">
        <v>791</v>
      </c>
      <c r="L2725" s="63" t="s">
        <v>40</v>
      </c>
      <c r="M2725" s="64"/>
      <c r="N2725" s="65" t="s">
        <v>8545</v>
      </c>
      <c r="O2725" s="66">
        <v>5</v>
      </c>
      <c r="P2725" s="67">
        <f>O2725+SUMIF(IN!F:F,Inventory!H:H,IN!M:M)-SUMIF(OUT!F:F,Inventory!H:H,OUT!M:M)</f>
        <v>5</v>
      </c>
      <c r="Q2725" s="5"/>
      <c r="R2725" s="75">
        <f t="shared" si="84"/>
        <v>0</v>
      </c>
      <c r="S2725" s="75"/>
      <c r="T2725" s="11">
        <v>30</v>
      </c>
      <c r="U2725" s="11" t="s">
        <v>40</v>
      </c>
      <c r="V2725" s="11" t="s">
        <v>384</v>
      </c>
      <c r="W2725" s="11">
        <v>1095</v>
      </c>
      <c r="X2725" s="11"/>
      <c r="Y2725" s="11"/>
      <c r="Z2725" s="11">
        <v>0</v>
      </c>
      <c r="AA2725" s="11">
        <v>1</v>
      </c>
      <c r="AB2725" s="11">
        <v>5</v>
      </c>
      <c r="AC2725" s="11">
        <v>5</v>
      </c>
      <c r="AD2725" s="11">
        <v>5</v>
      </c>
      <c r="AE2725" s="11">
        <v>5</v>
      </c>
      <c r="AF2725" s="11">
        <f t="shared" si="85"/>
        <v>4.6</v>
      </c>
    </row>
    <row r="2726" ht="50" customHeight="1" spans="1:32">
      <c r="A2726" s="11"/>
      <c r="B2726" s="11">
        <v>3162</v>
      </c>
      <c r="C2726" s="11"/>
      <c r="D2726" s="11"/>
      <c r="E2726" s="10" t="s">
        <v>8552</v>
      </c>
      <c r="F2726" s="10" t="s">
        <v>8553</v>
      </c>
      <c r="G2726" s="5" t="s">
        <v>8549</v>
      </c>
      <c r="H2726" s="26" t="s">
        <v>8555</v>
      </c>
      <c r="I2726" s="50">
        <v>1</v>
      </c>
      <c r="J2726" s="69" t="s">
        <v>35</v>
      </c>
      <c r="K2726" s="27" t="s">
        <v>791</v>
      </c>
      <c r="L2726" s="63" t="s">
        <v>40</v>
      </c>
      <c r="M2726" s="64"/>
      <c r="N2726" s="65" t="s">
        <v>8545</v>
      </c>
      <c r="O2726" s="66">
        <v>5</v>
      </c>
      <c r="P2726" s="67">
        <f>O2726+SUMIF(IN!F:F,Inventory!H:H,IN!M:M)-SUMIF(OUT!F:F,Inventory!H:H,OUT!M:M)</f>
        <v>5</v>
      </c>
      <c r="Q2726" s="5"/>
      <c r="R2726" s="75">
        <f t="shared" si="84"/>
        <v>0</v>
      </c>
      <c r="S2726" s="75"/>
      <c r="T2726" s="11">
        <v>30</v>
      </c>
      <c r="U2726" s="11" t="s">
        <v>40</v>
      </c>
      <c r="V2726" s="11" t="s">
        <v>384</v>
      </c>
      <c r="W2726" s="11">
        <v>1095</v>
      </c>
      <c r="X2726" s="11"/>
      <c r="Y2726" s="11"/>
      <c r="Z2726" s="11">
        <v>0</v>
      </c>
      <c r="AA2726" s="11">
        <v>5</v>
      </c>
      <c r="AB2726" s="11">
        <v>3</v>
      </c>
      <c r="AC2726" s="11">
        <v>5</v>
      </c>
      <c r="AD2726" s="11">
        <v>5</v>
      </c>
      <c r="AE2726" s="11">
        <v>5</v>
      </c>
      <c r="AF2726" s="11">
        <f t="shared" si="85"/>
        <v>4.8</v>
      </c>
    </row>
    <row r="2727" ht="50" customHeight="1" spans="1:32">
      <c r="A2727" s="11"/>
      <c r="B2727" s="11">
        <v>3749</v>
      </c>
      <c r="C2727" s="11"/>
      <c r="D2727" s="11"/>
      <c r="E2727" s="49" t="s">
        <v>8556</v>
      </c>
      <c r="F2727" s="49" t="s">
        <v>675</v>
      </c>
      <c r="G2727" s="50" t="s">
        <v>8557</v>
      </c>
      <c r="H2727" s="49" t="s">
        <v>8558</v>
      </c>
      <c r="I2727" s="50">
        <v>1</v>
      </c>
      <c r="J2727" s="54" t="s">
        <v>35</v>
      </c>
      <c r="K2727" s="27" t="s">
        <v>791</v>
      </c>
      <c r="L2727" s="63" t="s">
        <v>40</v>
      </c>
      <c r="M2727" s="64"/>
      <c r="N2727" s="65" t="s">
        <v>8545</v>
      </c>
      <c r="O2727" s="66">
        <v>1</v>
      </c>
      <c r="P2727" s="67">
        <f>O2727+SUMIF(IN!F:F,Inventory!H:H,IN!M:M)-SUMIF(OUT!F:F,Inventory!H:H,OUT!M:M)</f>
        <v>1</v>
      </c>
      <c r="Q2727" s="5"/>
      <c r="R2727" s="75">
        <f t="shared" si="84"/>
        <v>0</v>
      </c>
      <c r="S2727" s="75"/>
      <c r="T2727" s="11">
        <v>90</v>
      </c>
      <c r="U2727" s="11" t="s">
        <v>40</v>
      </c>
      <c r="V2727" s="11" t="s">
        <v>384</v>
      </c>
      <c r="W2727" s="11">
        <v>3650</v>
      </c>
      <c r="X2727" s="11">
        <v>90</v>
      </c>
      <c r="Y2727" s="11"/>
      <c r="Z2727" s="11">
        <v>0</v>
      </c>
      <c r="AA2727" s="11">
        <v>3</v>
      </c>
      <c r="AB2727" s="11">
        <v>5</v>
      </c>
      <c r="AC2727" s="11">
        <v>5</v>
      </c>
      <c r="AD2727" s="11">
        <v>5</v>
      </c>
      <c r="AE2727" s="11">
        <v>5</v>
      </c>
      <c r="AF2727" s="11">
        <f t="shared" si="85"/>
        <v>4.8</v>
      </c>
    </row>
    <row r="2728" ht="50" customHeight="1" spans="1:32">
      <c r="A2728" s="11"/>
      <c r="B2728" s="11" t="s">
        <v>8559</v>
      </c>
      <c r="C2728" s="11" t="s">
        <v>1</v>
      </c>
      <c r="D2728" s="11"/>
      <c r="E2728" s="11" t="s">
        <v>2272</v>
      </c>
      <c r="F2728" s="49" t="s">
        <v>8560</v>
      </c>
      <c r="G2728" s="11" t="s">
        <v>5219</v>
      </c>
      <c r="H2728" s="11" t="s">
        <v>8561</v>
      </c>
      <c r="I2728" s="50">
        <v>1</v>
      </c>
      <c r="J2728" s="54" t="s">
        <v>35</v>
      </c>
      <c r="K2728" s="27" t="s">
        <v>122</v>
      </c>
      <c r="L2728" s="63" t="s">
        <v>40</v>
      </c>
      <c r="M2728" s="64"/>
      <c r="N2728" s="65" t="s">
        <v>8545</v>
      </c>
      <c r="O2728" s="66">
        <v>1</v>
      </c>
      <c r="P2728" s="67">
        <f>O2728+SUMIF(IN!F:F,Inventory!H:H,IN!M:M)-SUMIF(OUT!F:F,Inventory!H:H,OUT!M:M)</f>
        <v>1</v>
      </c>
      <c r="Q2728" s="5"/>
      <c r="R2728" s="75">
        <f t="shared" si="84"/>
        <v>0</v>
      </c>
      <c r="S2728" s="75"/>
      <c r="T2728" s="11">
        <v>60</v>
      </c>
      <c r="U2728" s="11" t="s">
        <v>44</v>
      </c>
      <c r="V2728" s="11" t="s">
        <v>384</v>
      </c>
      <c r="W2728" s="11">
        <v>1000</v>
      </c>
      <c r="X2728" s="11">
        <v>30</v>
      </c>
      <c r="Y2728" s="11"/>
      <c r="Z2728" s="11">
        <v>0</v>
      </c>
      <c r="AA2728" s="11">
        <v>5</v>
      </c>
      <c r="AB2728" s="11">
        <v>5</v>
      </c>
      <c r="AC2728" s="11">
        <v>5</v>
      </c>
      <c r="AD2728" s="11">
        <v>4</v>
      </c>
      <c r="AE2728" s="11">
        <v>5</v>
      </c>
      <c r="AF2728" s="11">
        <f t="shared" si="85"/>
        <v>4.7</v>
      </c>
    </row>
    <row r="2729" ht="50" customHeight="1" spans="1:32">
      <c r="A2729" s="11"/>
      <c r="B2729" s="11">
        <v>2706</v>
      </c>
      <c r="C2729" s="11"/>
      <c r="D2729" s="11"/>
      <c r="E2729" s="11" t="s">
        <v>1384</v>
      </c>
      <c r="F2729" s="11" t="s">
        <v>358</v>
      </c>
      <c r="G2729" s="11" t="s">
        <v>2547</v>
      </c>
      <c r="H2729" s="26" t="s">
        <v>8562</v>
      </c>
      <c r="I2729" s="49">
        <v>4</v>
      </c>
      <c r="J2729" s="69" t="s">
        <v>35</v>
      </c>
      <c r="K2729" s="27" t="s">
        <v>791</v>
      </c>
      <c r="L2729" s="63" t="s">
        <v>40</v>
      </c>
      <c r="M2729" s="64"/>
      <c r="N2729" s="66" t="s">
        <v>8563</v>
      </c>
      <c r="O2729" s="66">
        <v>6</v>
      </c>
      <c r="P2729" s="67">
        <f>O2729+SUMIF(IN!F:F,Inventory!H:H,IN!M:M)-SUMIF(OUT!F:F,Inventory!H:H,OUT!M:M)</f>
        <v>6</v>
      </c>
      <c r="Q2729" s="5"/>
      <c r="R2729" s="75">
        <f t="shared" si="84"/>
        <v>0</v>
      </c>
      <c r="S2729" s="75"/>
      <c r="T2729" s="11">
        <v>30</v>
      </c>
      <c r="U2729" s="11" t="s">
        <v>44</v>
      </c>
      <c r="V2729" s="11" t="s">
        <v>384</v>
      </c>
      <c r="W2729" s="11">
        <v>1095</v>
      </c>
      <c r="X2729" s="11"/>
      <c r="Y2729" s="11"/>
      <c r="Z2729" s="11">
        <v>0</v>
      </c>
      <c r="AA2729" s="11">
        <v>3</v>
      </c>
      <c r="AB2729" s="11">
        <v>3</v>
      </c>
      <c r="AC2729" s="11">
        <v>5</v>
      </c>
      <c r="AD2729" s="11">
        <v>5</v>
      </c>
      <c r="AE2729" s="11">
        <v>5</v>
      </c>
      <c r="AF2729" s="11">
        <f t="shared" si="85"/>
        <v>4.6</v>
      </c>
    </row>
    <row r="2730" ht="50" customHeight="1" spans="1:32">
      <c r="A2730" s="11"/>
      <c r="B2730" s="11">
        <v>3185</v>
      </c>
      <c r="C2730" s="11"/>
      <c r="D2730" s="11"/>
      <c r="E2730" s="11" t="s">
        <v>1384</v>
      </c>
      <c r="F2730" s="11" t="s">
        <v>358</v>
      </c>
      <c r="G2730" s="11" t="s">
        <v>8564</v>
      </c>
      <c r="H2730" s="26" t="s">
        <v>8565</v>
      </c>
      <c r="I2730" s="50">
        <v>2</v>
      </c>
      <c r="J2730" s="11" t="s">
        <v>35</v>
      </c>
      <c r="K2730" s="27" t="s">
        <v>791</v>
      </c>
      <c r="L2730" s="63" t="s">
        <v>40</v>
      </c>
      <c r="M2730" s="64"/>
      <c r="N2730" s="65" t="s">
        <v>8563</v>
      </c>
      <c r="O2730" s="66">
        <v>8</v>
      </c>
      <c r="P2730" s="67">
        <f>O2730+SUMIF(IN!F:F,Inventory!H:H,IN!M:M)-SUMIF(OUT!F:F,Inventory!H:H,OUT!M:M)</f>
        <v>8</v>
      </c>
      <c r="Q2730" s="5"/>
      <c r="R2730" s="75">
        <f t="shared" si="84"/>
        <v>0</v>
      </c>
      <c r="S2730" s="75"/>
      <c r="T2730" s="11">
        <v>30</v>
      </c>
      <c r="U2730" s="11" t="s">
        <v>40</v>
      </c>
      <c r="V2730" s="11" t="s">
        <v>384</v>
      </c>
      <c r="W2730" s="11">
        <v>1000</v>
      </c>
      <c r="X2730" s="11"/>
      <c r="Y2730" s="11"/>
      <c r="Z2730" s="11">
        <v>0</v>
      </c>
      <c r="AA2730" s="11">
        <v>4</v>
      </c>
      <c r="AB2730" s="11">
        <v>4</v>
      </c>
      <c r="AC2730" s="11">
        <v>5</v>
      </c>
      <c r="AD2730" s="11">
        <v>5</v>
      </c>
      <c r="AE2730" s="11">
        <v>5</v>
      </c>
      <c r="AF2730" s="11">
        <f t="shared" si="85"/>
        <v>4.8</v>
      </c>
    </row>
    <row r="2731" ht="50" customHeight="1" spans="1:32">
      <c r="A2731" s="11"/>
      <c r="B2731" s="11">
        <v>3728</v>
      </c>
      <c r="C2731" s="11"/>
      <c r="D2731" s="11"/>
      <c r="E2731" s="10" t="s">
        <v>1384</v>
      </c>
      <c r="F2731" s="10" t="s">
        <v>8566</v>
      </c>
      <c r="G2731" s="58" t="s">
        <v>8564</v>
      </c>
      <c r="H2731" s="10" t="s">
        <v>8567</v>
      </c>
      <c r="I2731" s="50">
        <v>1</v>
      </c>
      <c r="J2731" s="54" t="s">
        <v>35</v>
      </c>
      <c r="K2731" s="27" t="s">
        <v>791</v>
      </c>
      <c r="L2731" s="63" t="s">
        <v>40</v>
      </c>
      <c r="M2731" s="64"/>
      <c r="N2731" s="65" t="s">
        <v>8563</v>
      </c>
      <c r="O2731" s="66">
        <v>3</v>
      </c>
      <c r="P2731" s="67">
        <f>O2731+SUMIF(IN!F:F,Inventory!H:H,IN!M:M)-SUMIF(OUT!F:F,Inventory!H:H,OUT!M:M)</f>
        <v>3</v>
      </c>
      <c r="Q2731" s="5"/>
      <c r="R2731" s="75">
        <f t="shared" si="84"/>
        <v>0</v>
      </c>
      <c r="S2731" s="75"/>
      <c r="T2731" s="11">
        <v>90</v>
      </c>
      <c r="U2731" s="11" t="s">
        <v>40</v>
      </c>
      <c r="V2731" s="11" t="s">
        <v>2717</v>
      </c>
      <c r="W2731" s="11">
        <v>3650</v>
      </c>
      <c r="X2731" s="11">
        <v>90</v>
      </c>
      <c r="Y2731" s="11"/>
      <c r="Z2731" s="11">
        <v>0</v>
      </c>
      <c r="AA2731" s="11">
        <v>4</v>
      </c>
      <c r="AB2731" s="11">
        <v>5</v>
      </c>
      <c r="AC2731" s="11">
        <v>5</v>
      </c>
      <c r="AD2731" s="11">
        <v>5</v>
      </c>
      <c r="AE2731" s="11">
        <v>5</v>
      </c>
      <c r="AF2731" s="11">
        <f t="shared" si="85"/>
        <v>4.9</v>
      </c>
    </row>
    <row r="2732" ht="50" customHeight="1" spans="1:32">
      <c r="A2732" s="11"/>
      <c r="B2732" s="11">
        <v>3729</v>
      </c>
      <c r="C2732" s="11"/>
      <c r="D2732" s="11"/>
      <c r="E2732" s="11" t="s">
        <v>1384</v>
      </c>
      <c r="F2732" s="11" t="s">
        <v>358</v>
      </c>
      <c r="G2732" s="11" t="s">
        <v>8568</v>
      </c>
      <c r="H2732" s="11" t="s">
        <v>8569</v>
      </c>
      <c r="I2732" s="54">
        <v>6</v>
      </c>
      <c r="J2732" s="54" t="s">
        <v>35</v>
      </c>
      <c r="K2732" s="27" t="s">
        <v>791</v>
      </c>
      <c r="L2732" s="63" t="s">
        <v>40</v>
      </c>
      <c r="M2732" s="64"/>
      <c r="N2732" s="66" t="s">
        <v>8563</v>
      </c>
      <c r="O2732" s="66">
        <v>12</v>
      </c>
      <c r="P2732" s="67">
        <f>O2732+SUMIF(IN!F:F,Inventory!H:H,IN!M:M)-SUMIF(OUT!F:F,Inventory!H:H,OUT!M:M)</f>
        <v>12</v>
      </c>
      <c r="Q2732" s="5"/>
      <c r="R2732" s="75">
        <f t="shared" si="84"/>
        <v>0</v>
      </c>
      <c r="S2732" s="75"/>
      <c r="T2732" s="11">
        <v>90</v>
      </c>
      <c r="U2732" s="11" t="s">
        <v>40</v>
      </c>
      <c r="V2732" s="11" t="s">
        <v>2717</v>
      </c>
      <c r="W2732" s="150">
        <v>47679</v>
      </c>
      <c r="X2732" s="11">
        <v>90</v>
      </c>
      <c r="Y2732" s="11"/>
      <c r="Z2732" s="11">
        <v>0</v>
      </c>
      <c r="AA2732" s="11">
        <v>4</v>
      </c>
      <c r="AB2732" s="11">
        <v>5</v>
      </c>
      <c r="AC2732" s="11">
        <v>5</v>
      </c>
      <c r="AD2732" s="11">
        <v>5</v>
      </c>
      <c r="AE2732" s="11">
        <v>5</v>
      </c>
      <c r="AF2732" s="11">
        <f t="shared" si="85"/>
        <v>4.9</v>
      </c>
    </row>
    <row r="2733" ht="50" customHeight="1" spans="1:32">
      <c r="A2733" s="11"/>
      <c r="B2733" s="11" t="s">
        <v>8570</v>
      </c>
      <c r="C2733" s="11"/>
      <c r="D2733" s="11"/>
      <c r="E2733" s="54" t="s">
        <v>8349</v>
      </c>
      <c r="F2733" s="54" t="s">
        <v>8350</v>
      </c>
      <c r="G2733" s="54" t="s">
        <v>1103</v>
      </c>
      <c r="H2733" s="49" t="s">
        <v>8571</v>
      </c>
      <c r="I2733" s="50">
        <v>1</v>
      </c>
      <c r="J2733" s="54" t="s">
        <v>35</v>
      </c>
      <c r="K2733" s="27" t="s">
        <v>36</v>
      </c>
      <c r="L2733" s="63" t="s">
        <v>64</v>
      </c>
      <c r="M2733" s="64"/>
      <c r="N2733" s="65" t="s">
        <v>8563</v>
      </c>
      <c r="O2733" s="66">
        <v>1</v>
      </c>
      <c r="P2733" s="67">
        <f>O2733+SUMIF(IN!F:F,Inventory!H:H,IN!M:M)-SUMIF(OUT!F:F,Inventory!H:H,OUT!M:M)</f>
        <v>1</v>
      </c>
      <c r="Q2733" s="5" t="s">
        <v>8572</v>
      </c>
      <c r="R2733" s="75">
        <f t="shared" si="84"/>
        <v>0</v>
      </c>
      <c r="S2733" s="75"/>
      <c r="T2733" s="11">
        <v>60</v>
      </c>
      <c r="U2733" s="11" t="s">
        <v>74</v>
      </c>
      <c r="V2733" s="11"/>
      <c r="W2733" s="11">
        <v>1095</v>
      </c>
      <c r="X2733" s="11"/>
      <c r="Y2733" s="11"/>
      <c r="Z2733" s="11">
        <v>0</v>
      </c>
      <c r="AA2733" s="11">
        <v>4</v>
      </c>
      <c r="AB2733" s="11">
        <v>4</v>
      </c>
      <c r="AC2733" s="11">
        <v>5</v>
      </c>
      <c r="AD2733" s="11">
        <v>5</v>
      </c>
      <c r="AE2733" s="11">
        <v>5</v>
      </c>
      <c r="AF2733" s="11">
        <f t="shared" si="85"/>
        <v>4.8</v>
      </c>
    </row>
    <row r="2734" ht="50" customHeight="1" spans="1:32">
      <c r="A2734" s="11"/>
      <c r="B2734" s="11" t="s">
        <v>8573</v>
      </c>
      <c r="C2734" s="11"/>
      <c r="D2734" s="11"/>
      <c r="E2734" s="10" t="s">
        <v>1384</v>
      </c>
      <c r="F2734" s="10" t="s">
        <v>8566</v>
      </c>
      <c r="G2734" s="58" t="s">
        <v>8564</v>
      </c>
      <c r="H2734" s="10" t="s">
        <v>8574</v>
      </c>
      <c r="I2734" s="50">
        <v>1</v>
      </c>
      <c r="J2734" s="54" t="s">
        <v>35</v>
      </c>
      <c r="K2734" s="27" t="s">
        <v>791</v>
      </c>
      <c r="L2734" s="27" t="s">
        <v>40</v>
      </c>
      <c r="M2734" s="64"/>
      <c r="N2734" s="65" t="s">
        <v>8563</v>
      </c>
      <c r="O2734" s="66">
        <v>1</v>
      </c>
      <c r="P2734" s="67">
        <f>O2734+SUMIF(IN!F:F,Inventory!H:H,IN!M:M)-SUMIF(OUT!F:F,Inventory!H:H,OUT!M:M)</f>
        <v>1</v>
      </c>
      <c r="Q2734" s="5"/>
      <c r="R2734" s="75">
        <f t="shared" si="84"/>
        <v>0</v>
      </c>
      <c r="S2734" s="75"/>
      <c r="T2734" s="11">
        <v>15</v>
      </c>
      <c r="U2734" s="11" t="s">
        <v>40</v>
      </c>
      <c r="V2734" s="11"/>
      <c r="W2734" s="11" t="s">
        <v>3334</v>
      </c>
      <c r="X2734" s="11"/>
      <c r="Y2734" s="11"/>
      <c r="Z2734" s="11">
        <v>0</v>
      </c>
      <c r="AA2734" s="11">
        <v>5</v>
      </c>
      <c r="AB2734" s="11">
        <v>3</v>
      </c>
      <c r="AC2734" s="11">
        <v>5</v>
      </c>
      <c r="AD2734" s="11">
        <v>5</v>
      </c>
      <c r="AE2734" s="11">
        <v>5</v>
      </c>
      <c r="AF2734" s="11">
        <f t="shared" si="85"/>
        <v>4.8</v>
      </c>
    </row>
    <row r="2735" ht="50" customHeight="1" spans="1:32">
      <c r="A2735" s="11"/>
      <c r="B2735" s="11" t="s">
        <v>8575</v>
      </c>
      <c r="C2735" s="11"/>
      <c r="D2735" s="11"/>
      <c r="E2735" s="10" t="s">
        <v>1384</v>
      </c>
      <c r="F2735" s="10" t="s">
        <v>8566</v>
      </c>
      <c r="G2735" s="58" t="s">
        <v>8564</v>
      </c>
      <c r="H2735" s="10" t="s">
        <v>8576</v>
      </c>
      <c r="I2735" s="50">
        <v>1</v>
      </c>
      <c r="J2735" s="54" t="s">
        <v>35</v>
      </c>
      <c r="K2735" s="27" t="s">
        <v>791</v>
      </c>
      <c r="L2735" s="27" t="s">
        <v>40</v>
      </c>
      <c r="M2735" s="64"/>
      <c r="N2735" s="65" t="s">
        <v>8563</v>
      </c>
      <c r="O2735" s="66">
        <v>1</v>
      </c>
      <c r="P2735" s="67">
        <f>O2735+SUMIF(IN!F:F,Inventory!H:H,IN!M:M)-SUMIF(OUT!F:F,Inventory!H:H,OUT!M:M)</f>
        <v>1</v>
      </c>
      <c r="Q2735" s="5"/>
      <c r="R2735" s="75">
        <f t="shared" si="84"/>
        <v>0</v>
      </c>
      <c r="S2735" s="75"/>
      <c r="T2735" s="11">
        <v>15</v>
      </c>
      <c r="U2735" s="11" t="s">
        <v>40</v>
      </c>
      <c r="V2735" s="11"/>
      <c r="W2735" s="11">
        <v>1000</v>
      </c>
      <c r="X2735" s="11"/>
      <c r="Y2735" s="11"/>
      <c r="Z2735" s="11">
        <v>0</v>
      </c>
      <c r="AA2735" s="11">
        <v>5</v>
      </c>
      <c r="AB2735" s="11">
        <v>5</v>
      </c>
      <c r="AC2735" s="11">
        <v>4</v>
      </c>
      <c r="AD2735" s="11">
        <v>5</v>
      </c>
      <c r="AE2735" s="11">
        <v>5</v>
      </c>
      <c r="AF2735" s="11">
        <f t="shared" si="85"/>
        <v>4.8</v>
      </c>
    </row>
    <row r="2736" ht="50" customHeight="1" spans="1:32">
      <c r="A2736" s="11"/>
      <c r="B2736" s="11" t="s">
        <v>8577</v>
      </c>
      <c r="C2736" s="11"/>
      <c r="D2736" s="11"/>
      <c r="E2736" s="10" t="s">
        <v>1384</v>
      </c>
      <c r="F2736" s="10" t="s">
        <v>8566</v>
      </c>
      <c r="G2736" s="58" t="s">
        <v>8564</v>
      </c>
      <c r="H2736" s="10" t="s">
        <v>8578</v>
      </c>
      <c r="I2736" s="11">
        <v>1</v>
      </c>
      <c r="J2736" s="54" t="s">
        <v>35</v>
      </c>
      <c r="K2736" s="27" t="s">
        <v>791</v>
      </c>
      <c r="L2736" s="63" t="s">
        <v>40</v>
      </c>
      <c r="M2736" s="64"/>
      <c r="N2736" s="65" t="s">
        <v>8563</v>
      </c>
      <c r="O2736" s="66">
        <v>1</v>
      </c>
      <c r="P2736" s="67">
        <f>O2736+SUMIF(IN!F:F,Inventory!H:H,IN!M:M)-SUMIF(OUT!F:F,Inventory!H:H,OUT!M:M)</f>
        <v>1</v>
      </c>
      <c r="Q2736" s="5"/>
      <c r="R2736" s="75">
        <f t="shared" si="84"/>
        <v>0</v>
      </c>
      <c r="S2736" s="75"/>
      <c r="T2736" s="11">
        <v>15</v>
      </c>
      <c r="U2736" s="11" t="s">
        <v>40</v>
      </c>
      <c r="V2736" s="11"/>
      <c r="W2736" s="11">
        <v>1000</v>
      </c>
      <c r="X2736" s="11"/>
      <c r="Y2736" s="11"/>
      <c r="Z2736" s="11">
        <v>0</v>
      </c>
      <c r="AA2736" s="11">
        <v>4</v>
      </c>
      <c r="AB2736" s="11">
        <v>3</v>
      </c>
      <c r="AC2736" s="11">
        <v>5</v>
      </c>
      <c r="AD2736" s="11">
        <v>5</v>
      </c>
      <c r="AE2736" s="11">
        <v>5</v>
      </c>
      <c r="AF2736" s="11">
        <f t="shared" si="85"/>
        <v>4.7</v>
      </c>
    </row>
    <row r="2737" ht="50" customHeight="1" spans="1:32">
      <c r="A2737" s="11"/>
      <c r="B2737" s="11" t="s">
        <v>8579</v>
      </c>
      <c r="C2737" s="11"/>
      <c r="D2737" s="85"/>
      <c r="E2737" s="10" t="s">
        <v>1056</v>
      </c>
      <c r="F2737" s="10" t="s">
        <v>358</v>
      </c>
      <c r="G2737" s="58" t="s">
        <v>8580</v>
      </c>
      <c r="H2737" s="10" t="s">
        <v>8581</v>
      </c>
      <c r="I2737" s="10">
        <v>1</v>
      </c>
      <c r="J2737" s="79" t="s">
        <v>35</v>
      </c>
      <c r="K2737" s="27" t="s">
        <v>791</v>
      </c>
      <c r="L2737" s="63" t="s">
        <v>40</v>
      </c>
      <c r="M2737" s="64"/>
      <c r="N2737" s="65" t="s">
        <v>8563</v>
      </c>
      <c r="O2737" s="66">
        <v>3</v>
      </c>
      <c r="P2737" s="67">
        <f>O2737+SUMIF(IN!F:F,Inventory!H:H,IN!M:M)-SUMIF(OUT!F:F,Inventory!H:H,OUT!M:M)</f>
        <v>3</v>
      </c>
      <c r="Q2737" s="5" t="s">
        <v>8582</v>
      </c>
      <c r="R2737" s="75">
        <f t="shared" si="84"/>
        <v>0</v>
      </c>
      <c r="S2737" s="75"/>
      <c r="T2737" s="11">
        <v>30</v>
      </c>
      <c r="U2737" s="11" t="s">
        <v>44</v>
      </c>
      <c r="V2737" s="11"/>
      <c r="W2737" s="11">
        <v>1000</v>
      </c>
      <c r="X2737" s="11"/>
      <c r="Y2737" s="11"/>
      <c r="Z2737" s="11">
        <v>0</v>
      </c>
      <c r="AA2737" s="11">
        <v>5</v>
      </c>
      <c r="AB2737" s="11">
        <v>3</v>
      </c>
      <c r="AC2737" s="11">
        <v>5</v>
      </c>
      <c r="AD2737" s="11">
        <v>5</v>
      </c>
      <c r="AE2737" s="11">
        <v>5</v>
      </c>
      <c r="AF2737" s="11">
        <f t="shared" si="85"/>
        <v>4.8</v>
      </c>
    </row>
    <row r="2738" ht="50" customHeight="1" spans="1:32">
      <c r="A2738" s="11"/>
      <c r="B2738" s="11" t="s">
        <v>8583</v>
      </c>
      <c r="C2738" s="11"/>
      <c r="D2738" s="11"/>
      <c r="E2738" s="11" t="s">
        <v>1384</v>
      </c>
      <c r="F2738" s="11" t="s">
        <v>358</v>
      </c>
      <c r="G2738" s="11" t="s">
        <v>224</v>
      </c>
      <c r="H2738" s="11" t="s">
        <v>8584</v>
      </c>
      <c r="I2738" s="50">
        <v>1</v>
      </c>
      <c r="J2738" s="54" t="s">
        <v>35</v>
      </c>
      <c r="K2738" s="27" t="s">
        <v>36</v>
      </c>
      <c r="L2738" s="63" t="s">
        <v>64</v>
      </c>
      <c r="M2738" s="64"/>
      <c r="N2738" s="65" t="s">
        <v>8563</v>
      </c>
      <c r="O2738" s="66">
        <v>6</v>
      </c>
      <c r="P2738" s="67">
        <f>O2738+SUMIF(IN!F:F,Inventory!H:H,IN!M:M)-SUMIF(OUT!F:F,Inventory!H:H,OUT!M:M)</f>
        <v>6</v>
      </c>
      <c r="Q2738" s="5" t="s">
        <v>8585</v>
      </c>
      <c r="R2738" s="75">
        <f t="shared" si="84"/>
        <v>0</v>
      </c>
      <c r="S2738" s="75"/>
      <c r="T2738" s="11">
        <v>30</v>
      </c>
      <c r="U2738" s="11" t="s">
        <v>40</v>
      </c>
      <c r="V2738" s="10" t="s">
        <v>75</v>
      </c>
      <c r="W2738" s="11">
        <v>1000</v>
      </c>
      <c r="X2738" s="11"/>
      <c r="Y2738" s="11"/>
      <c r="Z2738" s="11">
        <v>0</v>
      </c>
      <c r="AA2738" s="11">
        <v>5</v>
      </c>
      <c r="AB2738" s="11">
        <v>5</v>
      </c>
      <c r="AC2738" s="11">
        <v>5</v>
      </c>
      <c r="AD2738" s="11">
        <v>5</v>
      </c>
      <c r="AE2738" s="11">
        <v>5</v>
      </c>
      <c r="AF2738" s="11">
        <f t="shared" si="85"/>
        <v>5</v>
      </c>
    </row>
    <row r="2739" ht="50" customHeight="1" spans="1:32">
      <c r="A2739" s="11"/>
      <c r="B2739" s="11" t="s">
        <v>8586</v>
      </c>
      <c r="C2739" s="11"/>
      <c r="D2739" s="11"/>
      <c r="E2739" s="11" t="s">
        <v>1384</v>
      </c>
      <c r="F2739" s="11" t="s">
        <v>358</v>
      </c>
      <c r="G2739" s="11" t="s">
        <v>224</v>
      </c>
      <c r="H2739" s="11" t="s">
        <v>8587</v>
      </c>
      <c r="I2739" s="50">
        <v>1</v>
      </c>
      <c r="J2739" s="54" t="s">
        <v>35</v>
      </c>
      <c r="K2739" s="27" t="s">
        <v>36</v>
      </c>
      <c r="L2739" s="27" t="s">
        <v>64</v>
      </c>
      <c r="M2739" s="64"/>
      <c r="N2739" s="65" t="s">
        <v>8563</v>
      </c>
      <c r="O2739" s="66">
        <v>6</v>
      </c>
      <c r="P2739" s="67">
        <f>O2739+SUMIF(IN!F:F,Inventory!H:H,IN!M:M)-SUMIF(OUT!F:F,Inventory!H:H,OUT!M:M)</f>
        <v>6</v>
      </c>
      <c r="Q2739" s="5" t="s">
        <v>8588</v>
      </c>
      <c r="R2739" s="75">
        <f t="shared" si="84"/>
        <v>0</v>
      </c>
      <c r="S2739" s="75"/>
      <c r="T2739" s="11">
        <v>60</v>
      </c>
      <c r="U2739" s="11" t="s">
        <v>40</v>
      </c>
      <c r="V2739" s="11"/>
      <c r="W2739" s="11">
        <v>1000</v>
      </c>
      <c r="X2739" s="11"/>
      <c r="Y2739" s="11"/>
      <c r="Z2739" s="11">
        <v>0</v>
      </c>
      <c r="AA2739" s="11">
        <v>5</v>
      </c>
      <c r="AB2739" s="11">
        <v>4</v>
      </c>
      <c r="AC2739" s="11">
        <v>5</v>
      </c>
      <c r="AD2739" s="11">
        <v>5</v>
      </c>
      <c r="AE2739" s="11">
        <v>5</v>
      </c>
      <c r="AF2739" s="11">
        <f t="shared" si="85"/>
        <v>4.9</v>
      </c>
    </row>
    <row r="2740" ht="50" customHeight="1" spans="1:32">
      <c r="A2740" s="11"/>
      <c r="B2740" s="11" t="s">
        <v>8589</v>
      </c>
      <c r="C2740" s="11"/>
      <c r="D2740" s="11"/>
      <c r="E2740" s="11" t="s">
        <v>1384</v>
      </c>
      <c r="F2740" s="11" t="s">
        <v>358</v>
      </c>
      <c r="G2740" s="11" t="s">
        <v>1845</v>
      </c>
      <c r="H2740" s="11" t="s">
        <v>8590</v>
      </c>
      <c r="I2740" s="50">
        <v>1</v>
      </c>
      <c r="J2740" s="54" t="s">
        <v>35</v>
      </c>
      <c r="K2740" s="27" t="s">
        <v>36</v>
      </c>
      <c r="L2740" s="27" t="s">
        <v>64</v>
      </c>
      <c r="M2740" s="64"/>
      <c r="N2740" s="65" t="s">
        <v>8563</v>
      </c>
      <c r="O2740" s="66">
        <v>2</v>
      </c>
      <c r="P2740" s="67">
        <f>O2740+SUMIF(IN!F:F,Inventory!H:H,IN!M:M)-SUMIF(OUT!F:F,Inventory!H:H,OUT!M:M)</f>
        <v>2</v>
      </c>
      <c r="Q2740" s="5" t="s">
        <v>8591</v>
      </c>
      <c r="R2740" s="75">
        <f t="shared" si="84"/>
        <v>0</v>
      </c>
      <c r="S2740" s="75"/>
      <c r="T2740" s="11">
        <v>60</v>
      </c>
      <c r="U2740" s="11" t="s">
        <v>40</v>
      </c>
      <c r="V2740" s="11"/>
      <c r="W2740" s="11">
        <v>1000</v>
      </c>
      <c r="X2740" s="11"/>
      <c r="Y2740" s="11"/>
      <c r="Z2740" s="11">
        <v>0</v>
      </c>
      <c r="AA2740" s="11">
        <v>5</v>
      </c>
      <c r="AB2740" s="11">
        <v>3</v>
      </c>
      <c r="AC2740" s="11">
        <v>5</v>
      </c>
      <c r="AD2740" s="11">
        <v>5</v>
      </c>
      <c r="AE2740" s="11">
        <v>5</v>
      </c>
      <c r="AF2740" s="11">
        <f t="shared" si="85"/>
        <v>4.8</v>
      </c>
    </row>
    <row r="2741" ht="50" customHeight="1" spans="1:32">
      <c r="A2741" s="11"/>
      <c r="B2741" s="11" t="s">
        <v>8592</v>
      </c>
      <c r="C2741" s="11"/>
      <c r="D2741" s="11"/>
      <c r="E2741" s="51" t="s">
        <v>1056</v>
      </c>
      <c r="F2741" s="10" t="s">
        <v>358</v>
      </c>
      <c r="G2741" s="51" t="s">
        <v>1845</v>
      </c>
      <c r="H2741" s="51" t="s">
        <v>8593</v>
      </c>
      <c r="I2741" s="54">
        <v>1</v>
      </c>
      <c r="J2741" s="54" t="s">
        <v>35</v>
      </c>
      <c r="K2741" s="27" t="s">
        <v>36</v>
      </c>
      <c r="L2741" s="63" t="s">
        <v>40</v>
      </c>
      <c r="M2741" s="64"/>
      <c r="N2741" s="66" t="s">
        <v>8563</v>
      </c>
      <c r="O2741" s="66">
        <v>2</v>
      </c>
      <c r="P2741" s="67">
        <f>O2741+SUMIF(IN!F:F,Inventory!H:H,IN!M:M)-SUMIF(OUT!F:F,Inventory!H:H,OUT!M:M)</f>
        <v>2</v>
      </c>
      <c r="Q2741" s="5"/>
      <c r="R2741" s="75">
        <f t="shared" si="84"/>
        <v>0</v>
      </c>
      <c r="S2741" s="75"/>
      <c r="T2741" s="11">
        <v>30</v>
      </c>
      <c r="U2741" s="11" t="s">
        <v>40</v>
      </c>
      <c r="V2741" s="11"/>
      <c r="W2741" s="11">
        <v>1000</v>
      </c>
      <c r="X2741" s="11"/>
      <c r="Y2741" s="11"/>
      <c r="Z2741" s="11">
        <v>0</v>
      </c>
      <c r="AA2741" s="11">
        <v>5</v>
      </c>
      <c r="AB2741" s="11">
        <v>5</v>
      </c>
      <c r="AC2741" s="11">
        <v>5</v>
      </c>
      <c r="AD2741" s="11">
        <v>5</v>
      </c>
      <c r="AE2741" s="11">
        <v>5</v>
      </c>
      <c r="AF2741" s="11">
        <f t="shared" si="85"/>
        <v>5</v>
      </c>
    </row>
    <row r="2742" ht="50" customHeight="1" spans="1:32">
      <c r="A2742" s="11"/>
      <c r="B2742" s="11" t="s">
        <v>8594</v>
      </c>
      <c r="C2742" s="11"/>
      <c r="D2742" s="114"/>
      <c r="E2742" s="10" t="s">
        <v>8595</v>
      </c>
      <c r="F2742" s="11" t="s">
        <v>358</v>
      </c>
      <c r="G2742" s="10" t="s">
        <v>8596</v>
      </c>
      <c r="H2742" s="10" t="s">
        <v>8597</v>
      </c>
      <c r="I2742" s="54">
        <v>5</v>
      </c>
      <c r="J2742" s="54" t="s">
        <v>35</v>
      </c>
      <c r="K2742" s="27" t="s">
        <v>36</v>
      </c>
      <c r="L2742" s="63" t="s">
        <v>40</v>
      </c>
      <c r="M2742" s="64"/>
      <c r="N2742" s="66" t="s">
        <v>8563</v>
      </c>
      <c r="O2742" s="66">
        <v>8</v>
      </c>
      <c r="P2742" s="67">
        <f>O2742+SUMIF(IN!F:F,Inventory!H:H,IN!M:M)-SUMIF(OUT!F:F,Inventory!H:H,OUT!M:M)</f>
        <v>8</v>
      </c>
      <c r="Q2742" s="5"/>
      <c r="R2742" s="75">
        <f t="shared" si="84"/>
        <v>0</v>
      </c>
      <c r="S2742" s="75"/>
      <c r="T2742" s="11">
        <v>30</v>
      </c>
      <c r="U2742" s="11" t="s">
        <v>40</v>
      </c>
      <c r="V2742" s="11" t="s">
        <v>41</v>
      </c>
      <c r="W2742" s="11">
        <v>1825</v>
      </c>
      <c r="X2742" s="11">
        <v>30</v>
      </c>
      <c r="Y2742" s="11"/>
      <c r="Z2742" s="11">
        <v>0</v>
      </c>
      <c r="AA2742" s="11">
        <v>5</v>
      </c>
      <c r="AB2742" s="11">
        <v>3</v>
      </c>
      <c r="AC2742" s="11">
        <v>4</v>
      </c>
      <c r="AD2742" s="11">
        <v>5</v>
      </c>
      <c r="AE2742" s="11">
        <v>5</v>
      </c>
      <c r="AF2742" s="11">
        <f t="shared" si="85"/>
        <v>4.6</v>
      </c>
    </row>
    <row r="2743" ht="50" customHeight="1" spans="1:32">
      <c r="A2743" s="11"/>
      <c r="B2743" s="11" t="s">
        <v>8598</v>
      </c>
      <c r="C2743" s="11"/>
      <c r="D2743" s="11"/>
      <c r="E2743" s="51" t="s">
        <v>1056</v>
      </c>
      <c r="F2743" s="11" t="s">
        <v>358</v>
      </c>
      <c r="G2743" s="51" t="s">
        <v>8380</v>
      </c>
      <c r="H2743" s="51" t="s">
        <v>8599</v>
      </c>
      <c r="I2743" s="54">
        <v>1</v>
      </c>
      <c r="J2743" s="54" t="s">
        <v>35</v>
      </c>
      <c r="K2743" s="27" t="s">
        <v>36</v>
      </c>
      <c r="L2743" s="27" t="s">
        <v>40</v>
      </c>
      <c r="M2743" s="64"/>
      <c r="N2743" s="66" t="s">
        <v>8563</v>
      </c>
      <c r="O2743" s="66">
        <v>1</v>
      </c>
      <c r="P2743" s="67">
        <f>O2743+SUMIF(IN!F:F,Inventory!H:H,IN!M:M)-SUMIF(OUT!F:F,Inventory!H:H,OUT!M:M)</f>
        <v>1</v>
      </c>
      <c r="Q2743" s="5"/>
      <c r="R2743" s="75">
        <f t="shared" si="84"/>
        <v>0</v>
      </c>
      <c r="S2743" s="75"/>
      <c r="T2743" s="11">
        <v>30</v>
      </c>
      <c r="U2743" s="11" t="s">
        <v>40</v>
      </c>
      <c r="V2743" s="11"/>
      <c r="W2743" s="11">
        <v>1000</v>
      </c>
      <c r="X2743" s="11"/>
      <c r="Y2743" s="11"/>
      <c r="Z2743" s="11">
        <v>0</v>
      </c>
      <c r="AA2743" s="11">
        <v>5</v>
      </c>
      <c r="AB2743" s="11">
        <v>5</v>
      </c>
      <c r="AC2743" s="11">
        <v>5</v>
      </c>
      <c r="AD2743" s="11">
        <v>4</v>
      </c>
      <c r="AE2743" s="11">
        <v>5</v>
      </c>
      <c r="AF2743" s="11">
        <f t="shared" si="85"/>
        <v>4.7</v>
      </c>
    </row>
    <row r="2744" ht="50" customHeight="1" spans="1:32">
      <c r="A2744" s="11"/>
      <c r="B2744" s="11" t="s">
        <v>8600</v>
      </c>
      <c r="C2744" s="11"/>
      <c r="D2744" s="11"/>
      <c r="E2744" s="10" t="s">
        <v>1384</v>
      </c>
      <c r="F2744" s="10" t="s">
        <v>358</v>
      </c>
      <c r="G2744" s="10" t="s">
        <v>8601</v>
      </c>
      <c r="H2744" s="10" t="s">
        <v>8602</v>
      </c>
      <c r="I2744" s="54">
        <v>1</v>
      </c>
      <c r="J2744" s="54" t="s">
        <v>35</v>
      </c>
      <c r="K2744" s="27" t="s">
        <v>36</v>
      </c>
      <c r="L2744" s="27" t="s">
        <v>40</v>
      </c>
      <c r="M2744" s="64"/>
      <c r="N2744" s="66" t="s">
        <v>8563</v>
      </c>
      <c r="O2744" s="66">
        <v>2</v>
      </c>
      <c r="P2744" s="67">
        <f>O2744+SUMIF(IN!F:F,Inventory!H:H,IN!M:M)-SUMIF(OUT!F:F,Inventory!H:H,OUT!M:M)</f>
        <v>2</v>
      </c>
      <c r="Q2744" s="5"/>
      <c r="R2744" s="75">
        <f t="shared" si="84"/>
        <v>0</v>
      </c>
      <c r="S2744" s="75"/>
      <c r="T2744" s="11">
        <v>30</v>
      </c>
      <c r="U2744" s="11" t="s">
        <v>40</v>
      </c>
      <c r="V2744" s="11"/>
      <c r="W2744" s="11">
        <v>1000</v>
      </c>
      <c r="X2744" s="11"/>
      <c r="Y2744" s="11"/>
      <c r="Z2744" s="11">
        <v>0</v>
      </c>
      <c r="AA2744" s="11">
        <v>5</v>
      </c>
      <c r="AB2744" s="11">
        <v>2</v>
      </c>
      <c r="AC2744" s="11">
        <v>5</v>
      </c>
      <c r="AD2744" s="11">
        <v>5</v>
      </c>
      <c r="AE2744" s="11">
        <v>5</v>
      </c>
      <c r="AF2744" s="11">
        <f t="shared" si="85"/>
        <v>4.7</v>
      </c>
    </row>
    <row r="2745" ht="50" customHeight="1" spans="1:32">
      <c r="A2745" s="11"/>
      <c r="B2745" s="53">
        <v>2656</v>
      </c>
      <c r="C2745" s="11"/>
      <c r="D2745" s="11"/>
      <c r="E2745" s="11" t="s">
        <v>8603</v>
      </c>
      <c r="F2745" s="11" t="s">
        <v>8604</v>
      </c>
      <c r="G2745" s="11" t="s">
        <v>8605</v>
      </c>
      <c r="H2745" s="11" t="s">
        <v>8606</v>
      </c>
      <c r="I2745" s="50">
        <v>1</v>
      </c>
      <c r="J2745" s="69" t="s">
        <v>35</v>
      </c>
      <c r="K2745" s="27" t="s">
        <v>791</v>
      </c>
      <c r="L2745" s="27" t="s">
        <v>40</v>
      </c>
      <c r="M2745" s="64"/>
      <c r="N2745" s="65" t="s">
        <v>8607</v>
      </c>
      <c r="O2745" s="66">
        <v>7</v>
      </c>
      <c r="P2745" s="67">
        <f>O2745+SUMIF(IN!F:F,Inventory!H:H,IN!M:M)-SUMIF(OUT!F:F,Inventory!H:H,OUT!M:M)</f>
        <v>7</v>
      </c>
      <c r="Q2745" s="5"/>
      <c r="R2745" s="75">
        <f t="shared" si="84"/>
        <v>0</v>
      </c>
      <c r="S2745" s="75"/>
      <c r="T2745" s="11">
        <v>30</v>
      </c>
      <c r="U2745" s="11" t="s">
        <v>40</v>
      </c>
      <c r="V2745" s="11" t="s">
        <v>384</v>
      </c>
      <c r="W2745" s="11">
        <v>1000</v>
      </c>
      <c r="X2745" s="11"/>
      <c r="Y2745" s="11"/>
      <c r="Z2745" s="11">
        <v>0</v>
      </c>
      <c r="AA2745" s="11">
        <v>4</v>
      </c>
      <c r="AB2745" s="11">
        <v>5</v>
      </c>
      <c r="AC2745" s="11">
        <v>5</v>
      </c>
      <c r="AD2745" s="11">
        <v>5</v>
      </c>
      <c r="AE2745" s="11">
        <v>4</v>
      </c>
      <c r="AF2745" s="11">
        <f t="shared" si="85"/>
        <v>4.6</v>
      </c>
    </row>
    <row r="2746" ht="50" customHeight="1" spans="1:32">
      <c r="A2746" s="11"/>
      <c r="B2746" s="53">
        <v>2661</v>
      </c>
      <c r="C2746" s="11"/>
      <c r="D2746" s="11"/>
      <c r="E2746" s="11" t="s">
        <v>8608</v>
      </c>
      <c r="F2746" s="11" t="s">
        <v>8609</v>
      </c>
      <c r="G2746" s="11" t="s">
        <v>8610</v>
      </c>
      <c r="H2746" s="11" t="s">
        <v>8611</v>
      </c>
      <c r="I2746" s="11">
        <v>4</v>
      </c>
      <c r="J2746" s="69" t="s">
        <v>35</v>
      </c>
      <c r="K2746" s="27" t="s">
        <v>791</v>
      </c>
      <c r="L2746" s="27" t="s">
        <v>40</v>
      </c>
      <c r="M2746" s="64"/>
      <c r="N2746" s="65" t="s">
        <v>8607</v>
      </c>
      <c r="O2746" s="66">
        <v>6</v>
      </c>
      <c r="P2746" s="67">
        <f>O2746+SUMIF(IN!F:F,Inventory!H:H,IN!M:M)-SUMIF(OUT!F:F,Inventory!H:H,OUT!M:M)</f>
        <v>6</v>
      </c>
      <c r="Q2746" s="5"/>
      <c r="R2746" s="75">
        <f t="shared" si="84"/>
        <v>0</v>
      </c>
      <c r="S2746" s="75"/>
      <c r="T2746" s="11">
        <v>15</v>
      </c>
      <c r="U2746" s="11" t="s">
        <v>44</v>
      </c>
      <c r="V2746" s="11" t="s">
        <v>384</v>
      </c>
      <c r="W2746" s="11">
        <v>1825</v>
      </c>
      <c r="X2746" s="11"/>
      <c r="Y2746" s="11"/>
      <c r="Z2746" s="11">
        <v>0</v>
      </c>
      <c r="AA2746" s="11">
        <v>4</v>
      </c>
      <c r="AB2746" s="11">
        <v>4</v>
      </c>
      <c r="AC2746" s="11">
        <v>4</v>
      </c>
      <c r="AD2746" s="11">
        <v>5</v>
      </c>
      <c r="AE2746" s="11">
        <v>5</v>
      </c>
      <c r="AF2746" s="11">
        <f t="shared" si="85"/>
        <v>4.6</v>
      </c>
    </row>
    <row r="2747" ht="50" customHeight="1" spans="1:32">
      <c r="A2747" s="11"/>
      <c r="B2747" s="11">
        <v>3398</v>
      </c>
      <c r="C2747" s="11"/>
      <c r="D2747" s="11"/>
      <c r="E2747" s="11" t="s">
        <v>8612</v>
      </c>
      <c r="F2747" s="11" t="s">
        <v>8613</v>
      </c>
      <c r="G2747" s="11" t="s">
        <v>7369</v>
      </c>
      <c r="H2747" s="11" t="s">
        <v>8614</v>
      </c>
      <c r="I2747" s="50">
        <v>1</v>
      </c>
      <c r="J2747" s="69" t="s">
        <v>35</v>
      </c>
      <c r="K2747" s="27" t="s">
        <v>791</v>
      </c>
      <c r="L2747" s="63" t="s">
        <v>40</v>
      </c>
      <c r="M2747" s="64"/>
      <c r="N2747" s="66" t="s">
        <v>8607</v>
      </c>
      <c r="O2747" s="66">
        <v>1</v>
      </c>
      <c r="P2747" s="67">
        <f>O2747+SUMIF(IN!F:F,Inventory!H:H,IN!M:M)-SUMIF(OUT!F:F,Inventory!H:H,OUT!M:M)</f>
        <v>1</v>
      </c>
      <c r="Q2747" s="5"/>
      <c r="R2747" s="75">
        <f t="shared" si="84"/>
        <v>0</v>
      </c>
      <c r="S2747" s="75"/>
      <c r="T2747" s="11">
        <v>150</v>
      </c>
      <c r="U2747" s="11" t="s">
        <v>40</v>
      </c>
      <c r="V2747" s="11" t="s">
        <v>384</v>
      </c>
      <c r="W2747" s="11">
        <v>3650</v>
      </c>
      <c r="X2747" s="11">
        <v>150</v>
      </c>
      <c r="Y2747" s="11"/>
      <c r="Z2747" s="11">
        <v>0</v>
      </c>
      <c r="AA2747" s="11">
        <v>2</v>
      </c>
      <c r="AB2747" s="11">
        <v>5</v>
      </c>
      <c r="AC2747" s="11">
        <v>5</v>
      </c>
      <c r="AD2747" s="11">
        <v>5</v>
      </c>
      <c r="AE2747" s="11">
        <v>5</v>
      </c>
      <c r="AF2747" s="11">
        <f t="shared" si="85"/>
        <v>4.7</v>
      </c>
    </row>
    <row r="2748" ht="50" customHeight="1" spans="1:32">
      <c r="A2748" s="11"/>
      <c r="B2748" s="11">
        <v>3847</v>
      </c>
      <c r="C2748" s="11"/>
      <c r="D2748" s="11"/>
      <c r="E2748" s="49" t="s">
        <v>8475</v>
      </c>
      <c r="F2748" s="49" t="s">
        <v>8476</v>
      </c>
      <c r="G2748" s="50" t="s">
        <v>8615</v>
      </c>
      <c r="H2748" s="11" t="s">
        <v>8616</v>
      </c>
      <c r="I2748" s="50">
        <v>2</v>
      </c>
      <c r="J2748" s="69" t="s">
        <v>35</v>
      </c>
      <c r="K2748" s="27" t="s">
        <v>791</v>
      </c>
      <c r="L2748" s="63" t="s">
        <v>40</v>
      </c>
      <c r="M2748" s="64"/>
      <c r="N2748" s="65" t="s">
        <v>8607</v>
      </c>
      <c r="O2748" s="66">
        <v>4</v>
      </c>
      <c r="P2748" s="67">
        <f>O2748+SUMIF(IN!F:F,Inventory!H:H,IN!M:M)-SUMIF(OUT!F:F,Inventory!H:H,OUT!M:M)</f>
        <v>4</v>
      </c>
      <c r="Q2748" s="5"/>
      <c r="R2748" s="75">
        <f t="shared" si="84"/>
        <v>0</v>
      </c>
      <c r="S2748" s="75"/>
      <c r="T2748" s="11">
        <v>30</v>
      </c>
      <c r="U2748" s="11" t="s">
        <v>44</v>
      </c>
      <c r="V2748" s="11" t="s">
        <v>8617</v>
      </c>
      <c r="W2748" s="11">
        <v>3650</v>
      </c>
      <c r="X2748" s="11">
        <v>30</v>
      </c>
      <c r="Y2748" s="11"/>
      <c r="Z2748" s="11">
        <v>0</v>
      </c>
      <c r="AA2748" s="11">
        <v>5</v>
      </c>
      <c r="AB2748" s="11">
        <v>4</v>
      </c>
      <c r="AC2748" s="11">
        <v>5</v>
      </c>
      <c r="AD2748" s="11">
        <v>4</v>
      </c>
      <c r="AE2748" s="11">
        <v>5</v>
      </c>
      <c r="AF2748" s="11">
        <f t="shared" si="85"/>
        <v>4.6</v>
      </c>
    </row>
    <row r="2749" ht="50" customHeight="1" spans="1:32">
      <c r="A2749" s="11"/>
      <c r="B2749" s="11">
        <v>3867</v>
      </c>
      <c r="C2749" s="11"/>
      <c r="D2749" s="11"/>
      <c r="E2749" s="11" t="s">
        <v>1374</v>
      </c>
      <c r="F2749" s="11" t="s">
        <v>8618</v>
      </c>
      <c r="G2749" s="11" t="s">
        <v>8619</v>
      </c>
      <c r="H2749" s="11" t="s">
        <v>8620</v>
      </c>
      <c r="I2749" s="50">
        <v>1</v>
      </c>
      <c r="J2749" s="69" t="s">
        <v>35</v>
      </c>
      <c r="K2749" s="27" t="s">
        <v>791</v>
      </c>
      <c r="L2749" s="63" t="s">
        <v>37</v>
      </c>
      <c r="M2749" s="64"/>
      <c r="N2749" s="66" t="s">
        <v>8607</v>
      </c>
      <c r="O2749" s="66">
        <v>1</v>
      </c>
      <c r="P2749" s="67">
        <f>O2749+SUMIF(IN!F:F,Inventory!H:H,IN!M:M)-SUMIF(OUT!F:F,Inventory!H:H,OUT!M:M)</f>
        <v>1</v>
      </c>
      <c r="Q2749" s="5"/>
      <c r="R2749" s="75">
        <f t="shared" si="84"/>
        <v>0</v>
      </c>
      <c r="S2749" s="75"/>
      <c r="T2749" s="11">
        <v>30</v>
      </c>
      <c r="U2749" s="11" t="s">
        <v>74</v>
      </c>
      <c r="V2749" s="11" t="s">
        <v>384</v>
      </c>
      <c r="W2749" s="11">
        <v>3650</v>
      </c>
      <c r="X2749" s="11">
        <v>30</v>
      </c>
      <c r="Y2749" s="11"/>
      <c r="Z2749" s="11">
        <v>0</v>
      </c>
      <c r="AA2749" s="11">
        <v>5</v>
      </c>
      <c r="AB2749" s="11">
        <v>4</v>
      </c>
      <c r="AC2749" s="11">
        <v>5</v>
      </c>
      <c r="AD2749" s="11">
        <v>5</v>
      </c>
      <c r="AE2749" s="11">
        <v>4</v>
      </c>
      <c r="AF2749" s="11">
        <f t="shared" si="85"/>
        <v>4.6</v>
      </c>
    </row>
    <row r="2750" ht="50" customHeight="1" spans="1:32">
      <c r="A2750" s="11"/>
      <c r="B2750" s="11" t="s">
        <v>8621</v>
      </c>
      <c r="C2750" s="11" t="s">
        <v>1</v>
      </c>
      <c r="D2750" s="11"/>
      <c r="E2750" s="11" t="s">
        <v>8622</v>
      </c>
      <c r="F2750" s="11" t="s">
        <v>8623</v>
      </c>
      <c r="G2750" s="11" t="s">
        <v>8624</v>
      </c>
      <c r="H2750" s="11" t="s">
        <v>8625</v>
      </c>
      <c r="I2750" s="50">
        <v>8</v>
      </c>
      <c r="J2750" s="54" t="s">
        <v>35</v>
      </c>
      <c r="K2750" s="27" t="s">
        <v>791</v>
      </c>
      <c r="L2750" s="63" t="s">
        <v>40</v>
      </c>
      <c r="M2750" s="64"/>
      <c r="N2750" s="66" t="s">
        <v>8607</v>
      </c>
      <c r="O2750" s="66">
        <v>63</v>
      </c>
      <c r="P2750" s="67">
        <f>O2750+SUMIF(IN!F:F,Inventory!H:H,IN!M:M)-SUMIF(OUT!F:F,Inventory!H:H,OUT!M:M)</f>
        <v>63</v>
      </c>
      <c r="Q2750" s="5" t="s">
        <v>8626</v>
      </c>
      <c r="R2750" s="75">
        <f t="shared" si="84"/>
        <v>0</v>
      </c>
      <c r="S2750" s="75"/>
      <c r="T2750" s="11">
        <v>30</v>
      </c>
      <c r="U2750" s="11" t="s">
        <v>44</v>
      </c>
      <c r="V2750" s="11" t="s">
        <v>384</v>
      </c>
      <c r="W2750" s="11">
        <v>1000</v>
      </c>
      <c r="X2750" s="11">
        <v>30</v>
      </c>
      <c r="Y2750" s="11"/>
      <c r="Z2750" s="11">
        <v>0</v>
      </c>
      <c r="AA2750" s="11">
        <v>3</v>
      </c>
      <c r="AB2750" s="11">
        <v>5</v>
      </c>
      <c r="AC2750" s="11">
        <v>4</v>
      </c>
      <c r="AD2750" s="11">
        <v>5</v>
      </c>
      <c r="AE2750" s="11">
        <v>5</v>
      </c>
      <c r="AF2750" s="11">
        <f t="shared" si="85"/>
        <v>4.6</v>
      </c>
    </row>
    <row r="2751" ht="50" customHeight="1" spans="1:32">
      <c r="A2751" s="11"/>
      <c r="B2751" s="11" t="s">
        <v>8627</v>
      </c>
      <c r="C2751" s="11"/>
      <c r="D2751" s="11"/>
      <c r="E2751" s="11" t="s">
        <v>8628</v>
      </c>
      <c r="F2751" s="11" t="s">
        <v>8629</v>
      </c>
      <c r="G2751" s="11" t="s">
        <v>8630</v>
      </c>
      <c r="H2751" s="26" t="s">
        <v>8628</v>
      </c>
      <c r="I2751" s="50">
        <v>1</v>
      </c>
      <c r="J2751" s="11" t="s">
        <v>35</v>
      </c>
      <c r="K2751" s="27" t="s">
        <v>122</v>
      </c>
      <c r="L2751" s="63" t="s">
        <v>40</v>
      </c>
      <c r="M2751" s="64"/>
      <c r="N2751" s="66" t="s">
        <v>8607</v>
      </c>
      <c r="O2751" s="66">
        <v>4</v>
      </c>
      <c r="P2751" s="67">
        <f>O2751+SUMIF(IN!F:F,Inventory!H:H,IN!M:M)-SUMIF(OUT!F:F,Inventory!H:H,OUT!M:M)</f>
        <v>4</v>
      </c>
      <c r="Q2751" s="5"/>
      <c r="R2751" s="75">
        <f t="shared" si="84"/>
        <v>0</v>
      </c>
      <c r="S2751" s="75"/>
      <c r="T2751" s="11">
        <v>30</v>
      </c>
      <c r="U2751" s="11" t="s">
        <v>44</v>
      </c>
      <c r="V2751" s="11" t="s">
        <v>384</v>
      </c>
      <c r="W2751" s="11">
        <v>1000</v>
      </c>
      <c r="X2751" s="11"/>
      <c r="Y2751" s="11"/>
      <c r="Z2751" s="11">
        <v>0</v>
      </c>
      <c r="AA2751" s="11">
        <v>4</v>
      </c>
      <c r="AB2751" s="11">
        <v>5</v>
      </c>
      <c r="AC2751" s="11">
        <v>5</v>
      </c>
      <c r="AD2751" s="11">
        <v>5</v>
      </c>
      <c r="AE2751" s="11">
        <v>5</v>
      </c>
      <c r="AF2751" s="11">
        <f t="shared" si="85"/>
        <v>4.9</v>
      </c>
    </row>
    <row r="2752" ht="50" customHeight="1" spans="1:32">
      <c r="A2752" s="11"/>
      <c r="B2752" s="11" t="s">
        <v>8631</v>
      </c>
      <c r="C2752" s="11"/>
      <c r="D2752" s="11"/>
      <c r="E2752" s="11" t="s">
        <v>8632</v>
      </c>
      <c r="F2752" s="11" t="s">
        <v>8613</v>
      </c>
      <c r="G2752" s="11" t="s">
        <v>7369</v>
      </c>
      <c r="H2752" s="11" t="s">
        <v>8633</v>
      </c>
      <c r="I2752" s="50">
        <v>1</v>
      </c>
      <c r="J2752" s="69" t="s">
        <v>35</v>
      </c>
      <c r="K2752" s="27" t="s">
        <v>791</v>
      </c>
      <c r="L2752" s="63" t="s">
        <v>40</v>
      </c>
      <c r="M2752" s="64"/>
      <c r="N2752" s="66" t="s">
        <v>8607</v>
      </c>
      <c r="O2752" s="66">
        <v>0</v>
      </c>
      <c r="P2752" s="67">
        <f>O2752+SUMIF(IN!F:F,Inventory!H:H,IN!M:M)-SUMIF(OUT!F:F,Inventory!H:H,OUT!M:M)</f>
        <v>0</v>
      </c>
      <c r="Q2752" s="5"/>
      <c r="R2752" s="75">
        <f t="shared" si="84"/>
        <v>0</v>
      </c>
      <c r="S2752" s="75"/>
      <c r="T2752" s="11">
        <v>60</v>
      </c>
      <c r="U2752" s="11" t="s">
        <v>40</v>
      </c>
      <c r="V2752" s="11" t="s">
        <v>384</v>
      </c>
      <c r="W2752" s="11">
        <v>1000</v>
      </c>
      <c r="X2752" s="11"/>
      <c r="Y2752" s="11"/>
      <c r="Z2752" s="11">
        <v>0</v>
      </c>
      <c r="AA2752" s="11">
        <v>4</v>
      </c>
      <c r="AB2752" s="11">
        <v>5</v>
      </c>
      <c r="AC2752" s="11">
        <v>5</v>
      </c>
      <c r="AD2752" s="11">
        <v>4</v>
      </c>
      <c r="AE2752" s="11">
        <v>5</v>
      </c>
      <c r="AF2752" s="11">
        <f t="shared" si="85"/>
        <v>4.6</v>
      </c>
    </row>
    <row r="2753" ht="50" customHeight="1" spans="1:32">
      <c r="A2753" s="11"/>
      <c r="B2753" s="11" t="s">
        <v>8634</v>
      </c>
      <c r="C2753" s="11"/>
      <c r="D2753" s="11"/>
      <c r="E2753" s="11" t="s">
        <v>8635</v>
      </c>
      <c r="F2753" s="11" t="s">
        <v>8636</v>
      </c>
      <c r="G2753" s="5" t="s">
        <v>7369</v>
      </c>
      <c r="H2753" s="26" t="s">
        <v>8637</v>
      </c>
      <c r="I2753" s="50">
        <v>1</v>
      </c>
      <c r="J2753" s="69" t="s">
        <v>35</v>
      </c>
      <c r="K2753" s="27" t="s">
        <v>791</v>
      </c>
      <c r="L2753" s="63" t="s">
        <v>40</v>
      </c>
      <c r="M2753" s="64"/>
      <c r="N2753" s="66" t="s">
        <v>8607</v>
      </c>
      <c r="O2753" s="66">
        <v>0</v>
      </c>
      <c r="P2753" s="67">
        <f>O2753+SUMIF(IN!F:F,Inventory!H:H,IN!M:M)-SUMIF(OUT!F:F,Inventory!H:H,OUT!M:M)</f>
        <v>0</v>
      </c>
      <c r="Q2753" s="5"/>
      <c r="R2753" s="75">
        <f t="shared" si="84"/>
        <v>0</v>
      </c>
      <c r="S2753" s="75"/>
      <c r="T2753" s="11">
        <v>60</v>
      </c>
      <c r="U2753" s="11" t="s">
        <v>40</v>
      </c>
      <c r="V2753" s="11" t="s">
        <v>384</v>
      </c>
      <c r="W2753" s="11">
        <v>1000</v>
      </c>
      <c r="X2753" s="11"/>
      <c r="Y2753" s="11"/>
      <c r="Z2753" s="11">
        <v>0</v>
      </c>
      <c r="AA2753" s="11">
        <v>5</v>
      </c>
      <c r="AB2753" s="11">
        <v>4</v>
      </c>
      <c r="AC2753" s="11">
        <v>5</v>
      </c>
      <c r="AD2753" s="11">
        <v>5</v>
      </c>
      <c r="AE2753" s="11">
        <v>5</v>
      </c>
      <c r="AF2753" s="11">
        <f t="shared" si="85"/>
        <v>4.9</v>
      </c>
    </row>
    <row r="2754" ht="50" customHeight="1" spans="1:32">
      <c r="A2754" s="11"/>
      <c r="B2754" s="53">
        <v>2653</v>
      </c>
      <c r="C2754" s="11" t="s">
        <v>1</v>
      </c>
      <c r="D2754" s="11"/>
      <c r="E2754" s="11" t="s">
        <v>8638</v>
      </c>
      <c r="F2754" s="11" t="s">
        <v>8639</v>
      </c>
      <c r="G2754" s="11" t="s">
        <v>1935</v>
      </c>
      <c r="H2754" s="11" t="s">
        <v>8640</v>
      </c>
      <c r="I2754" s="50">
        <v>1</v>
      </c>
      <c r="J2754" s="69" t="s">
        <v>35</v>
      </c>
      <c r="K2754" s="27" t="s">
        <v>791</v>
      </c>
      <c r="L2754" s="63" t="s">
        <v>40</v>
      </c>
      <c r="M2754" s="64"/>
      <c r="N2754" s="65" t="s">
        <v>8641</v>
      </c>
      <c r="O2754" s="66">
        <v>3</v>
      </c>
      <c r="P2754" s="67">
        <f>O2754+SUMIF(IN!F:F,Inventory!H:H,IN!M:M)-SUMIF(OUT!F:F,Inventory!H:H,OUT!M:M)</f>
        <v>3</v>
      </c>
      <c r="Q2754" s="5"/>
      <c r="R2754" s="75">
        <f t="shared" ref="R2754:R2817" si="86">M2754*P2754</f>
        <v>0</v>
      </c>
      <c r="S2754" s="75"/>
      <c r="T2754" s="11">
        <v>30</v>
      </c>
      <c r="U2754" s="11" t="s">
        <v>44</v>
      </c>
      <c r="V2754" s="11" t="s">
        <v>384</v>
      </c>
      <c r="W2754" s="11">
        <v>1825</v>
      </c>
      <c r="X2754" s="11"/>
      <c r="Y2754" s="11"/>
      <c r="Z2754" s="11">
        <v>0</v>
      </c>
      <c r="AA2754" s="11">
        <v>5</v>
      </c>
      <c r="AB2754" s="11">
        <v>5</v>
      </c>
      <c r="AC2754" s="11">
        <v>3</v>
      </c>
      <c r="AD2754" s="11">
        <v>5</v>
      </c>
      <c r="AE2754" s="11">
        <v>5</v>
      </c>
      <c r="AF2754" s="11">
        <f t="shared" ref="AF2754:AF2817" si="87">AA2754*0.1+AB2754*0.1+AC2754*0.2+AD2754*0.3+AE2754*0.3</f>
        <v>4.6</v>
      </c>
    </row>
    <row r="2755" ht="50" customHeight="1" spans="1:32">
      <c r="A2755" s="11"/>
      <c r="B2755" s="11">
        <v>3199</v>
      </c>
      <c r="C2755" s="11"/>
      <c r="D2755" s="11"/>
      <c r="E2755" s="10" t="s">
        <v>8642</v>
      </c>
      <c r="F2755" s="10" t="s">
        <v>1695</v>
      </c>
      <c r="G2755" s="58" t="s">
        <v>2688</v>
      </c>
      <c r="H2755" s="10" t="s">
        <v>8643</v>
      </c>
      <c r="I2755" s="50">
        <v>1</v>
      </c>
      <c r="J2755" s="54" t="s">
        <v>35</v>
      </c>
      <c r="K2755" s="27" t="s">
        <v>791</v>
      </c>
      <c r="L2755" s="63" t="s">
        <v>40</v>
      </c>
      <c r="M2755" s="64"/>
      <c r="N2755" s="66" t="s">
        <v>8641</v>
      </c>
      <c r="O2755" s="66">
        <v>1</v>
      </c>
      <c r="P2755" s="67">
        <f>O2755+SUMIF(IN!F:F,Inventory!H:H,IN!M:M)-SUMIF(OUT!F:F,Inventory!H:H,OUT!M:M)</f>
        <v>1</v>
      </c>
      <c r="Q2755" s="5"/>
      <c r="R2755" s="75">
        <f t="shared" si="86"/>
        <v>0</v>
      </c>
      <c r="S2755" s="75"/>
      <c r="T2755" s="11">
        <v>15</v>
      </c>
      <c r="U2755" s="11" t="s">
        <v>44</v>
      </c>
      <c r="V2755" s="11" t="s">
        <v>384</v>
      </c>
      <c r="W2755" s="11"/>
      <c r="X2755" s="11"/>
      <c r="Y2755" s="11"/>
      <c r="Z2755" s="11">
        <v>0</v>
      </c>
      <c r="AA2755" s="11">
        <v>5</v>
      </c>
      <c r="AB2755" s="11">
        <v>5</v>
      </c>
      <c r="AC2755" s="11">
        <v>4</v>
      </c>
      <c r="AD2755" s="11">
        <v>5</v>
      </c>
      <c r="AE2755" s="11">
        <v>5</v>
      </c>
      <c r="AF2755" s="11">
        <f t="shared" si="87"/>
        <v>4.8</v>
      </c>
    </row>
    <row r="2756" ht="50" customHeight="1" spans="1:32">
      <c r="A2756" s="11"/>
      <c r="B2756" s="11">
        <v>3200</v>
      </c>
      <c r="C2756" s="11"/>
      <c r="D2756" s="11"/>
      <c r="E2756" s="10" t="s">
        <v>8644</v>
      </c>
      <c r="F2756" s="10" t="s">
        <v>920</v>
      </c>
      <c r="G2756" s="58" t="s">
        <v>7070</v>
      </c>
      <c r="H2756" s="10" t="s">
        <v>8645</v>
      </c>
      <c r="I2756" s="50">
        <v>1</v>
      </c>
      <c r="J2756" s="54" t="s">
        <v>35</v>
      </c>
      <c r="K2756" s="27" t="s">
        <v>791</v>
      </c>
      <c r="L2756" s="63" t="s">
        <v>40</v>
      </c>
      <c r="M2756" s="64"/>
      <c r="N2756" s="66" t="s">
        <v>8641</v>
      </c>
      <c r="O2756" s="66">
        <v>2</v>
      </c>
      <c r="P2756" s="67">
        <f>O2756+SUMIF(IN!F:F,Inventory!H:H,IN!M:M)-SUMIF(OUT!F:F,Inventory!H:H,OUT!M:M)</f>
        <v>2</v>
      </c>
      <c r="Q2756" s="5"/>
      <c r="R2756" s="75">
        <f t="shared" si="86"/>
        <v>0</v>
      </c>
      <c r="S2756" s="75"/>
      <c r="T2756" s="11">
        <v>15</v>
      </c>
      <c r="U2756" s="11" t="s">
        <v>44</v>
      </c>
      <c r="V2756" s="11" t="s">
        <v>384</v>
      </c>
      <c r="W2756" s="11"/>
      <c r="X2756" s="11"/>
      <c r="Y2756" s="11"/>
      <c r="Z2756" s="11">
        <v>0</v>
      </c>
      <c r="AA2756" s="11">
        <v>2</v>
      </c>
      <c r="AB2756" s="11">
        <v>4</v>
      </c>
      <c r="AC2756" s="11">
        <v>5</v>
      </c>
      <c r="AD2756" s="11">
        <v>5</v>
      </c>
      <c r="AE2756" s="11">
        <v>5</v>
      </c>
      <c r="AF2756" s="11">
        <f t="shared" si="87"/>
        <v>4.6</v>
      </c>
    </row>
    <row r="2757" ht="50" customHeight="1" spans="1:32">
      <c r="A2757" s="11"/>
      <c r="B2757" s="11">
        <v>3697</v>
      </c>
      <c r="C2757" s="11"/>
      <c r="D2757" s="11"/>
      <c r="E2757" s="11" t="s">
        <v>8475</v>
      </c>
      <c r="F2757" s="49" t="s">
        <v>8476</v>
      </c>
      <c r="G2757" s="11" t="s">
        <v>4862</v>
      </c>
      <c r="H2757" s="11" t="s">
        <v>8646</v>
      </c>
      <c r="I2757" s="50">
        <v>1</v>
      </c>
      <c r="J2757" s="79" t="s">
        <v>35</v>
      </c>
      <c r="K2757" s="27" t="s">
        <v>791</v>
      </c>
      <c r="L2757" s="63" t="s">
        <v>40</v>
      </c>
      <c r="M2757" s="64"/>
      <c r="N2757" s="66" t="s">
        <v>8641</v>
      </c>
      <c r="O2757" s="66">
        <v>2</v>
      </c>
      <c r="P2757" s="67">
        <f>O2757+SUMIF(IN!F:F,Inventory!H:H,IN!M:M)-SUMIF(OUT!F:F,Inventory!H:H,OUT!M:M)</f>
        <v>2</v>
      </c>
      <c r="Q2757" s="5"/>
      <c r="R2757" s="75">
        <f t="shared" si="86"/>
        <v>0</v>
      </c>
      <c r="S2757" s="75"/>
      <c r="T2757" s="11">
        <v>30</v>
      </c>
      <c r="U2757" s="11" t="s">
        <v>44</v>
      </c>
      <c r="V2757" s="11" t="s">
        <v>384</v>
      </c>
      <c r="W2757" s="11"/>
      <c r="X2757" s="11">
        <v>30</v>
      </c>
      <c r="Y2757" s="11"/>
      <c r="Z2757" s="11">
        <v>0</v>
      </c>
      <c r="AA2757" s="11">
        <v>5</v>
      </c>
      <c r="AB2757" s="11">
        <v>3</v>
      </c>
      <c r="AC2757" s="11">
        <v>4</v>
      </c>
      <c r="AD2757" s="11">
        <v>5</v>
      </c>
      <c r="AE2757" s="11">
        <v>5</v>
      </c>
      <c r="AF2757" s="11">
        <f t="shared" si="87"/>
        <v>4.6</v>
      </c>
    </row>
    <row r="2758" ht="50" customHeight="1" spans="1:32">
      <c r="A2758" s="11"/>
      <c r="B2758" s="53" t="s">
        <v>8647</v>
      </c>
      <c r="C2758" s="11" t="s">
        <v>1</v>
      </c>
      <c r="D2758" s="11"/>
      <c r="E2758" s="10" t="s">
        <v>8648</v>
      </c>
      <c r="F2758" s="10" t="s">
        <v>8649</v>
      </c>
      <c r="G2758" s="58" t="s">
        <v>8650</v>
      </c>
      <c r="H2758" s="10" t="s">
        <v>8651</v>
      </c>
      <c r="I2758" s="50">
        <v>2</v>
      </c>
      <c r="J2758" s="54" t="s">
        <v>35</v>
      </c>
      <c r="K2758" s="27" t="s">
        <v>791</v>
      </c>
      <c r="L2758" s="63" t="s">
        <v>64</v>
      </c>
      <c r="M2758" s="64"/>
      <c r="N2758" s="65" t="s">
        <v>8641</v>
      </c>
      <c r="O2758" s="66">
        <v>12</v>
      </c>
      <c r="P2758" s="67">
        <f>O2758+SUMIF(IN!F:F,Inventory!H:H,IN!M:M)-SUMIF(OUT!F:F,Inventory!H:H,OUT!M:M)</f>
        <v>5</v>
      </c>
      <c r="Q2758" s="5"/>
      <c r="R2758" s="75">
        <f t="shared" si="86"/>
        <v>0</v>
      </c>
      <c r="S2758" s="75"/>
      <c r="T2758" s="11">
        <v>60</v>
      </c>
      <c r="U2758" s="11" t="s">
        <v>44</v>
      </c>
      <c r="V2758" s="11" t="s">
        <v>384</v>
      </c>
      <c r="W2758" s="11"/>
      <c r="X2758" s="11"/>
      <c r="Y2758" s="11"/>
      <c r="Z2758" s="11">
        <v>0</v>
      </c>
      <c r="AA2758" s="11">
        <v>3</v>
      </c>
      <c r="AB2758" s="11">
        <v>3</v>
      </c>
      <c r="AC2758" s="11">
        <v>5</v>
      </c>
      <c r="AD2758" s="11">
        <v>5</v>
      </c>
      <c r="AE2758" s="11">
        <v>5</v>
      </c>
      <c r="AF2758" s="11">
        <f t="shared" si="87"/>
        <v>4.6</v>
      </c>
    </row>
    <row r="2759" ht="50" customHeight="1" spans="1:32">
      <c r="A2759" s="11"/>
      <c r="B2759" s="53" t="s">
        <v>8652</v>
      </c>
      <c r="C2759" s="11"/>
      <c r="D2759" s="11"/>
      <c r="E2759" s="10" t="s">
        <v>8648</v>
      </c>
      <c r="F2759" s="10" t="s">
        <v>8649</v>
      </c>
      <c r="G2759" s="58" t="s">
        <v>8650</v>
      </c>
      <c r="H2759" s="58" t="s">
        <v>8653</v>
      </c>
      <c r="I2759" s="50">
        <v>2</v>
      </c>
      <c r="J2759" s="79" t="s">
        <v>35</v>
      </c>
      <c r="K2759" s="27" t="s">
        <v>791</v>
      </c>
      <c r="L2759" s="63" t="s">
        <v>40</v>
      </c>
      <c r="M2759" s="64"/>
      <c r="N2759" s="65" t="s">
        <v>8641</v>
      </c>
      <c r="O2759" s="66">
        <v>18</v>
      </c>
      <c r="P2759" s="67">
        <f>O2759+SUMIF(IN!F:F,Inventory!H:H,IN!M:M)-SUMIF(OUT!F:F,Inventory!H:H,OUT!M:M)</f>
        <v>18</v>
      </c>
      <c r="Q2759" s="5"/>
      <c r="R2759" s="75">
        <f t="shared" si="86"/>
        <v>0</v>
      </c>
      <c r="S2759" s="75"/>
      <c r="T2759" s="11">
        <v>15</v>
      </c>
      <c r="U2759" s="11" t="s">
        <v>44</v>
      </c>
      <c r="V2759" s="11" t="s">
        <v>384</v>
      </c>
      <c r="W2759" s="11"/>
      <c r="X2759" s="11"/>
      <c r="Y2759" s="11"/>
      <c r="Z2759" s="11">
        <v>0</v>
      </c>
      <c r="AA2759" s="11">
        <v>4</v>
      </c>
      <c r="AB2759" s="11">
        <v>5</v>
      </c>
      <c r="AC2759" s="11">
        <v>5</v>
      </c>
      <c r="AD2759" s="11">
        <v>4</v>
      </c>
      <c r="AE2759" s="11">
        <v>5</v>
      </c>
      <c r="AF2759" s="11">
        <f t="shared" si="87"/>
        <v>4.6</v>
      </c>
    </row>
    <row r="2760" ht="50" customHeight="1" spans="1:32">
      <c r="A2760" s="11"/>
      <c r="B2760" s="53" t="s">
        <v>8654</v>
      </c>
      <c r="C2760" s="11"/>
      <c r="D2760" s="11"/>
      <c r="E2760" s="10" t="s">
        <v>8648</v>
      </c>
      <c r="F2760" s="10" t="s">
        <v>8649</v>
      </c>
      <c r="G2760" s="58" t="s">
        <v>8650</v>
      </c>
      <c r="H2760" s="58" t="s">
        <v>8655</v>
      </c>
      <c r="I2760" s="50">
        <v>2</v>
      </c>
      <c r="J2760" s="79" t="s">
        <v>35</v>
      </c>
      <c r="K2760" s="27" t="s">
        <v>791</v>
      </c>
      <c r="L2760" s="63" t="s">
        <v>40</v>
      </c>
      <c r="M2760" s="64"/>
      <c r="N2760" s="65" t="s">
        <v>8641</v>
      </c>
      <c r="O2760" s="66">
        <v>15</v>
      </c>
      <c r="P2760" s="67">
        <f>O2760+SUMIF(IN!F:F,Inventory!H:H,IN!M:M)-SUMIF(OUT!F:F,Inventory!H:H,OUT!M:M)</f>
        <v>15</v>
      </c>
      <c r="Q2760" s="5"/>
      <c r="R2760" s="75">
        <f t="shared" si="86"/>
        <v>0</v>
      </c>
      <c r="S2760" s="75"/>
      <c r="T2760" s="11">
        <v>30</v>
      </c>
      <c r="U2760" s="11" t="s">
        <v>44</v>
      </c>
      <c r="V2760" s="11" t="s">
        <v>384</v>
      </c>
      <c r="W2760" s="11"/>
      <c r="X2760" s="11"/>
      <c r="Y2760" s="11"/>
      <c r="Z2760" s="11">
        <v>0</v>
      </c>
      <c r="AA2760" s="11">
        <v>4</v>
      </c>
      <c r="AB2760" s="11">
        <v>5</v>
      </c>
      <c r="AC2760" s="11">
        <v>4</v>
      </c>
      <c r="AD2760" s="11">
        <v>5</v>
      </c>
      <c r="AE2760" s="11">
        <v>5</v>
      </c>
      <c r="AF2760" s="11">
        <f t="shared" si="87"/>
        <v>4.7</v>
      </c>
    </row>
    <row r="2761" ht="50" customHeight="1" spans="1:32">
      <c r="A2761" s="11"/>
      <c r="B2761" s="53" t="s">
        <v>8656</v>
      </c>
      <c r="C2761" s="11"/>
      <c r="D2761" s="11"/>
      <c r="E2761" s="10" t="s">
        <v>8648</v>
      </c>
      <c r="F2761" s="10" t="s">
        <v>8649</v>
      </c>
      <c r="G2761" s="58" t="s">
        <v>8650</v>
      </c>
      <c r="H2761" s="58" t="s">
        <v>8657</v>
      </c>
      <c r="I2761" s="50">
        <v>2</v>
      </c>
      <c r="J2761" s="79" t="s">
        <v>35</v>
      </c>
      <c r="K2761" s="27" t="s">
        <v>791</v>
      </c>
      <c r="L2761" s="63" t="s">
        <v>40</v>
      </c>
      <c r="M2761" s="64"/>
      <c r="N2761" s="65" t="s">
        <v>8641</v>
      </c>
      <c r="O2761" s="66">
        <v>17</v>
      </c>
      <c r="P2761" s="67">
        <f>O2761+SUMIF(IN!F:F,Inventory!H:H,IN!M:M)-SUMIF(OUT!F:F,Inventory!H:H,OUT!M:M)</f>
        <v>17</v>
      </c>
      <c r="Q2761" s="5"/>
      <c r="R2761" s="75">
        <f t="shared" si="86"/>
        <v>0</v>
      </c>
      <c r="S2761" s="75"/>
      <c r="T2761" s="11">
        <v>15</v>
      </c>
      <c r="U2761" s="11" t="s">
        <v>44</v>
      </c>
      <c r="V2761" s="11" t="s">
        <v>384</v>
      </c>
      <c r="W2761" s="11"/>
      <c r="X2761" s="11"/>
      <c r="Y2761" s="11"/>
      <c r="Z2761" s="11">
        <v>0</v>
      </c>
      <c r="AA2761" s="11">
        <v>4</v>
      </c>
      <c r="AB2761" s="11">
        <v>4</v>
      </c>
      <c r="AC2761" s="11">
        <v>4</v>
      </c>
      <c r="AD2761" s="11">
        <v>5</v>
      </c>
      <c r="AE2761" s="11">
        <v>5</v>
      </c>
      <c r="AF2761" s="11">
        <f t="shared" si="87"/>
        <v>4.6</v>
      </c>
    </row>
    <row r="2762" ht="50" customHeight="1" spans="1:32">
      <c r="A2762" s="11"/>
      <c r="B2762" s="53" t="s">
        <v>8658</v>
      </c>
      <c r="C2762" s="11"/>
      <c r="D2762" s="11"/>
      <c r="E2762" s="10" t="s">
        <v>8648</v>
      </c>
      <c r="F2762" s="10" t="s">
        <v>8649</v>
      </c>
      <c r="G2762" s="58" t="s">
        <v>8650</v>
      </c>
      <c r="H2762" s="58" t="s">
        <v>8659</v>
      </c>
      <c r="I2762" s="50">
        <v>2</v>
      </c>
      <c r="J2762" s="79" t="s">
        <v>35</v>
      </c>
      <c r="K2762" s="27" t="s">
        <v>791</v>
      </c>
      <c r="L2762" s="63" t="s">
        <v>40</v>
      </c>
      <c r="M2762" s="64"/>
      <c r="N2762" s="65" t="s">
        <v>8641</v>
      </c>
      <c r="O2762" s="66">
        <v>27</v>
      </c>
      <c r="P2762" s="67">
        <f>O2762+SUMIF(IN!F:F,Inventory!H:H,IN!M:M)-SUMIF(OUT!F:F,Inventory!H:H,OUT!M:M)</f>
        <v>25</v>
      </c>
      <c r="Q2762" s="5"/>
      <c r="R2762" s="75">
        <f t="shared" si="86"/>
        <v>0</v>
      </c>
      <c r="S2762" s="75"/>
      <c r="T2762" s="11">
        <v>30</v>
      </c>
      <c r="U2762" s="11" t="s">
        <v>44</v>
      </c>
      <c r="V2762" s="11" t="s">
        <v>52</v>
      </c>
      <c r="W2762" s="11"/>
      <c r="X2762" s="11"/>
      <c r="Y2762" s="11"/>
      <c r="Z2762" s="11">
        <v>0</v>
      </c>
      <c r="AA2762" s="11">
        <v>5</v>
      </c>
      <c r="AB2762" s="11">
        <v>2</v>
      </c>
      <c r="AC2762" s="11">
        <v>5</v>
      </c>
      <c r="AD2762" s="11">
        <v>5</v>
      </c>
      <c r="AE2762" s="11">
        <v>5</v>
      </c>
      <c r="AF2762" s="11">
        <f t="shared" si="87"/>
        <v>4.7</v>
      </c>
    </row>
    <row r="2763" ht="50" customHeight="1" spans="1:32">
      <c r="A2763" s="11"/>
      <c r="B2763" s="53" t="s">
        <v>8660</v>
      </c>
      <c r="C2763" s="11"/>
      <c r="D2763" s="11"/>
      <c r="E2763" s="10" t="s">
        <v>8648</v>
      </c>
      <c r="F2763" s="10" t="s">
        <v>8649</v>
      </c>
      <c r="G2763" s="58" t="s">
        <v>8650</v>
      </c>
      <c r="H2763" s="58" t="s">
        <v>8661</v>
      </c>
      <c r="I2763" s="50">
        <v>2</v>
      </c>
      <c r="J2763" s="79" t="s">
        <v>35</v>
      </c>
      <c r="K2763" s="27" t="s">
        <v>791</v>
      </c>
      <c r="L2763" s="63" t="s">
        <v>40</v>
      </c>
      <c r="M2763" s="64"/>
      <c r="N2763" s="65" t="s">
        <v>8641</v>
      </c>
      <c r="O2763" s="66">
        <v>48</v>
      </c>
      <c r="P2763" s="67">
        <f>O2763+SUMIF(IN!F:F,Inventory!H:H,IN!M:M)-SUMIF(OUT!F:F,Inventory!H:H,OUT!M:M)</f>
        <v>42</v>
      </c>
      <c r="Q2763" s="5"/>
      <c r="R2763" s="75">
        <f t="shared" si="86"/>
        <v>0</v>
      </c>
      <c r="S2763" s="75"/>
      <c r="T2763" s="11">
        <v>15</v>
      </c>
      <c r="U2763" s="11" t="s">
        <v>44</v>
      </c>
      <c r="V2763" s="10" t="s">
        <v>75</v>
      </c>
      <c r="W2763" s="11">
        <v>1000</v>
      </c>
      <c r="X2763" s="11"/>
      <c r="Y2763" s="11"/>
      <c r="Z2763" s="11">
        <v>0</v>
      </c>
      <c r="AA2763" s="11">
        <v>5</v>
      </c>
      <c r="AB2763" s="11">
        <v>5</v>
      </c>
      <c r="AC2763" s="11">
        <v>5</v>
      </c>
      <c r="AD2763" s="11">
        <v>4</v>
      </c>
      <c r="AE2763" s="11">
        <v>5</v>
      </c>
      <c r="AF2763" s="11">
        <f t="shared" si="87"/>
        <v>4.7</v>
      </c>
    </row>
    <row r="2764" ht="50" customHeight="1" spans="1:32">
      <c r="A2764" s="11"/>
      <c r="B2764" s="53" t="s">
        <v>8662</v>
      </c>
      <c r="C2764" s="11"/>
      <c r="D2764" s="11"/>
      <c r="E2764" s="10" t="s">
        <v>8648</v>
      </c>
      <c r="F2764" s="10" t="s">
        <v>8649</v>
      </c>
      <c r="G2764" s="58" t="s">
        <v>8650</v>
      </c>
      <c r="H2764" s="58" t="s">
        <v>8663</v>
      </c>
      <c r="I2764" s="50">
        <v>2</v>
      </c>
      <c r="J2764" s="79" t="s">
        <v>35</v>
      </c>
      <c r="K2764" s="27" t="s">
        <v>791</v>
      </c>
      <c r="L2764" s="63" t="s">
        <v>40</v>
      </c>
      <c r="M2764" s="64"/>
      <c r="N2764" s="65" t="s">
        <v>8641</v>
      </c>
      <c r="O2764" s="66">
        <v>13</v>
      </c>
      <c r="P2764" s="67">
        <f>O2764+SUMIF(IN!F:F,Inventory!H:H,IN!M:M)-SUMIF(OUT!F:F,Inventory!H:H,OUT!M:M)</f>
        <v>12</v>
      </c>
      <c r="Q2764" s="5"/>
      <c r="R2764" s="75">
        <f t="shared" si="86"/>
        <v>0</v>
      </c>
      <c r="S2764" s="75"/>
      <c r="T2764" s="11">
        <v>30</v>
      </c>
      <c r="U2764" s="11" t="s">
        <v>74</v>
      </c>
      <c r="V2764" s="10" t="s">
        <v>75</v>
      </c>
      <c r="W2764" s="11">
        <v>1000</v>
      </c>
      <c r="X2764" s="11">
        <v>30</v>
      </c>
      <c r="Y2764" s="11"/>
      <c r="Z2764" s="11">
        <v>0</v>
      </c>
      <c r="AA2764" s="11">
        <v>3</v>
      </c>
      <c r="AB2764" s="11">
        <v>3</v>
      </c>
      <c r="AC2764" s="11">
        <v>5</v>
      </c>
      <c r="AD2764" s="11">
        <v>5</v>
      </c>
      <c r="AE2764" s="11">
        <v>5</v>
      </c>
      <c r="AF2764" s="11">
        <f t="shared" si="87"/>
        <v>4.6</v>
      </c>
    </row>
    <row r="2765" ht="50" customHeight="1" spans="1:32">
      <c r="A2765" s="11"/>
      <c r="B2765" s="11" t="s">
        <v>8664</v>
      </c>
      <c r="C2765" s="11"/>
      <c r="D2765" s="11"/>
      <c r="E2765" s="10" t="s">
        <v>8665</v>
      </c>
      <c r="F2765" s="10" t="s">
        <v>8666</v>
      </c>
      <c r="G2765" s="58" t="s">
        <v>8667</v>
      </c>
      <c r="H2765" s="58" t="s">
        <v>8668</v>
      </c>
      <c r="I2765" s="50">
        <v>2</v>
      </c>
      <c r="J2765" s="54" t="s">
        <v>35</v>
      </c>
      <c r="K2765" s="27" t="s">
        <v>791</v>
      </c>
      <c r="L2765" s="63" t="s">
        <v>40</v>
      </c>
      <c r="M2765" s="64"/>
      <c r="N2765" s="65" t="s">
        <v>8641</v>
      </c>
      <c r="O2765" s="66">
        <v>3</v>
      </c>
      <c r="P2765" s="67">
        <f>O2765+SUMIF(IN!F:F,Inventory!H:H,IN!M:M)-SUMIF(OUT!F:F,Inventory!H:H,OUT!M:M)</f>
        <v>3</v>
      </c>
      <c r="Q2765" s="5"/>
      <c r="R2765" s="75">
        <f t="shared" si="86"/>
        <v>0</v>
      </c>
      <c r="S2765" s="75"/>
      <c r="T2765" s="11">
        <v>30</v>
      </c>
      <c r="U2765" s="11" t="s">
        <v>44</v>
      </c>
      <c r="V2765" s="11" t="s">
        <v>384</v>
      </c>
      <c r="W2765" s="11">
        <v>3650</v>
      </c>
      <c r="X2765" s="11"/>
      <c r="Y2765" s="11"/>
      <c r="Z2765" s="11">
        <v>0</v>
      </c>
      <c r="AA2765" s="11">
        <v>4</v>
      </c>
      <c r="AB2765" s="11">
        <v>4</v>
      </c>
      <c r="AC2765" s="11">
        <v>4</v>
      </c>
      <c r="AD2765" s="11">
        <v>5</v>
      </c>
      <c r="AE2765" s="11">
        <v>5</v>
      </c>
      <c r="AF2765" s="11">
        <f t="shared" si="87"/>
        <v>4.6</v>
      </c>
    </row>
    <row r="2766" ht="50" customHeight="1" spans="1:32">
      <c r="A2766" s="11"/>
      <c r="B2766" s="53" t="s">
        <v>8669</v>
      </c>
      <c r="C2766" s="11"/>
      <c r="D2766" s="11"/>
      <c r="E2766" s="10" t="s">
        <v>8648</v>
      </c>
      <c r="F2766" s="10" t="s">
        <v>8649</v>
      </c>
      <c r="G2766" s="58" t="s">
        <v>8650</v>
      </c>
      <c r="H2766" s="58" t="s">
        <v>8670</v>
      </c>
      <c r="I2766" s="50">
        <v>2</v>
      </c>
      <c r="J2766" s="79" t="s">
        <v>35</v>
      </c>
      <c r="K2766" s="27" t="s">
        <v>791</v>
      </c>
      <c r="L2766" s="63" t="s">
        <v>40</v>
      </c>
      <c r="M2766" s="64"/>
      <c r="N2766" s="65" t="s">
        <v>8641</v>
      </c>
      <c r="O2766" s="66">
        <v>35</v>
      </c>
      <c r="P2766" s="67">
        <f>O2766+SUMIF(IN!F:F,Inventory!H:H,IN!M:M)-SUMIF(OUT!F:F,Inventory!H:H,OUT!M:M)</f>
        <v>35</v>
      </c>
      <c r="Q2766" s="5"/>
      <c r="R2766" s="75">
        <f t="shared" si="86"/>
        <v>0</v>
      </c>
      <c r="S2766" s="75"/>
      <c r="T2766" s="11">
        <v>15</v>
      </c>
      <c r="U2766" s="11" t="s">
        <v>44</v>
      </c>
      <c r="V2766" s="11" t="s">
        <v>384</v>
      </c>
      <c r="W2766" s="11">
        <v>3650</v>
      </c>
      <c r="X2766" s="11">
        <v>30</v>
      </c>
      <c r="Y2766" s="11"/>
      <c r="Z2766" s="11">
        <v>0</v>
      </c>
      <c r="AA2766" s="11">
        <v>4</v>
      </c>
      <c r="AB2766" s="11">
        <v>5</v>
      </c>
      <c r="AC2766" s="11">
        <v>5</v>
      </c>
      <c r="AD2766" s="11">
        <v>5</v>
      </c>
      <c r="AE2766" s="11">
        <v>5</v>
      </c>
      <c r="AF2766" s="11">
        <f t="shared" si="87"/>
        <v>4.9</v>
      </c>
    </row>
    <row r="2767" ht="50" customHeight="1" spans="1:32">
      <c r="A2767" s="11"/>
      <c r="B2767" s="53" t="s">
        <v>8671</v>
      </c>
      <c r="C2767" s="11"/>
      <c r="D2767" s="11"/>
      <c r="E2767" s="10" t="s">
        <v>8648</v>
      </c>
      <c r="F2767" s="10" t="s">
        <v>8649</v>
      </c>
      <c r="G2767" s="58" t="s">
        <v>8650</v>
      </c>
      <c r="H2767" s="58" t="s">
        <v>8672</v>
      </c>
      <c r="I2767" s="50">
        <v>2</v>
      </c>
      <c r="J2767" s="79" t="s">
        <v>35</v>
      </c>
      <c r="K2767" s="27" t="s">
        <v>791</v>
      </c>
      <c r="L2767" s="63" t="s">
        <v>40</v>
      </c>
      <c r="M2767" s="64"/>
      <c r="N2767" s="65" t="s">
        <v>8641</v>
      </c>
      <c r="O2767" s="66">
        <v>7</v>
      </c>
      <c r="P2767" s="67">
        <f>O2767+SUMIF(IN!F:F,Inventory!H:H,IN!M:M)-SUMIF(OUT!F:F,Inventory!H:H,OUT!M:M)</f>
        <v>7</v>
      </c>
      <c r="Q2767" s="5"/>
      <c r="R2767" s="75">
        <f t="shared" si="86"/>
        <v>0</v>
      </c>
      <c r="S2767" s="75"/>
      <c r="T2767" s="11">
        <v>30</v>
      </c>
      <c r="U2767" s="11" t="s">
        <v>44</v>
      </c>
      <c r="V2767" s="11" t="s">
        <v>384</v>
      </c>
      <c r="W2767" s="11">
        <v>1825</v>
      </c>
      <c r="X2767" s="11"/>
      <c r="Y2767" s="11"/>
      <c r="Z2767" s="11">
        <v>0</v>
      </c>
      <c r="AA2767" s="11">
        <v>4</v>
      </c>
      <c r="AB2767" s="11">
        <v>5</v>
      </c>
      <c r="AC2767" s="11">
        <v>5</v>
      </c>
      <c r="AD2767" s="11">
        <v>5</v>
      </c>
      <c r="AE2767" s="11">
        <v>5</v>
      </c>
      <c r="AF2767" s="11">
        <f t="shared" si="87"/>
        <v>4.9</v>
      </c>
    </row>
    <row r="2768" ht="50" customHeight="1" spans="1:32">
      <c r="A2768" s="11"/>
      <c r="B2768" s="11" t="s">
        <v>8673</v>
      </c>
      <c r="C2768" s="11"/>
      <c r="D2768" s="11"/>
      <c r="E2768" s="11" t="s">
        <v>8674</v>
      </c>
      <c r="F2768" s="11" t="s">
        <v>8272</v>
      </c>
      <c r="G2768" s="11" t="s">
        <v>8433</v>
      </c>
      <c r="H2768" s="11">
        <v>585846923</v>
      </c>
      <c r="I2768" s="50">
        <v>1</v>
      </c>
      <c r="J2768" s="69" t="s">
        <v>35</v>
      </c>
      <c r="K2768" s="89" t="s">
        <v>791</v>
      </c>
      <c r="L2768" s="63" t="s">
        <v>40</v>
      </c>
      <c r="M2768" s="64"/>
      <c r="N2768" s="66" t="s">
        <v>8641</v>
      </c>
      <c r="O2768" s="66">
        <v>9</v>
      </c>
      <c r="P2768" s="67">
        <f>O2768+SUMIF(IN!F:F,Inventory!H:H,IN!M:M)-SUMIF(OUT!F:F,Inventory!H:H,OUT!M:M)</f>
        <v>9</v>
      </c>
      <c r="Q2768" s="5"/>
      <c r="R2768" s="75">
        <f t="shared" si="86"/>
        <v>0</v>
      </c>
      <c r="S2768" s="75"/>
      <c r="T2768" s="11">
        <v>15</v>
      </c>
      <c r="U2768" s="11" t="s">
        <v>40</v>
      </c>
      <c r="V2768" s="11" t="s">
        <v>384</v>
      </c>
      <c r="W2768" s="11">
        <v>3650</v>
      </c>
      <c r="X2768" s="11">
        <v>30</v>
      </c>
      <c r="Y2768" s="11"/>
      <c r="Z2768" s="11">
        <v>0</v>
      </c>
      <c r="AA2768" s="11">
        <v>5</v>
      </c>
      <c r="AB2768" s="11">
        <v>2</v>
      </c>
      <c r="AC2768" s="11">
        <v>5</v>
      </c>
      <c r="AD2768" s="11">
        <v>5</v>
      </c>
      <c r="AE2768" s="11">
        <v>5</v>
      </c>
      <c r="AF2768" s="11">
        <f t="shared" si="87"/>
        <v>4.7</v>
      </c>
    </row>
    <row r="2769" ht="50" customHeight="1" spans="1:32">
      <c r="A2769" s="11"/>
      <c r="B2769" s="11" t="s">
        <v>8675</v>
      </c>
      <c r="C2769" s="11"/>
      <c r="D2769" s="11"/>
      <c r="E2769" s="11" t="s">
        <v>8676</v>
      </c>
      <c r="F2769" s="11" t="s">
        <v>1735</v>
      </c>
      <c r="G2769" s="11" t="s">
        <v>8677</v>
      </c>
      <c r="H2769" s="11" t="s">
        <v>8678</v>
      </c>
      <c r="I2769" s="50">
        <v>1</v>
      </c>
      <c r="J2769" s="69" t="s">
        <v>35</v>
      </c>
      <c r="K2769" s="27" t="s">
        <v>791</v>
      </c>
      <c r="L2769" s="63" t="s">
        <v>64</v>
      </c>
      <c r="M2769" s="64"/>
      <c r="N2769" s="65" t="s">
        <v>8641</v>
      </c>
      <c r="O2769" s="66">
        <v>2</v>
      </c>
      <c r="P2769" s="67">
        <f>O2769+SUMIF(IN!F:F,Inventory!H:H,IN!M:M)-SUMIF(OUT!F:F,Inventory!H:H,OUT!M:M)</f>
        <v>2</v>
      </c>
      <c r="Q2769" s="5"/>
      <c r="R2769" s="75">
        <f t="shared" si="86"/>
        <v>0</v>
      </c>
      <c r="S2769" s="75"/>
      <c r="T2769" s="11">
        <v>15</v>
      </c>
      <c r="U2769" s="11" t="s">
        <v>44</v>
      </c>
      <c r="V2769" s="11" t="s">
        <v>384</v>
      </c>
      <c r="W2769" s="11">
        <v>1000</v>
      </c>
      <c r="X2769" s="11">
        <v>30</v>
      </c>
      <c r="Y2769" s="11"/>
      <c r="Z2769" s="11">
        <v>0</v>
      </c>
      <c r="AA2769" s="11">
        <v>5</v>
      </c>
      <c r="AB2769" s="11">
        <v>5</v>
      </c>
      <c r="AC2769" s="11">
        <v>3</v>
      </c>
      <c r="AD2769" s="11">
        <v>5</v>
      </c>
      <c r="AE2769" s="11">
        <v>5</v>
      </c>
      <c r="AF2769" s="11">
        <f t="shared" si="87"/>
        <v>4.6</v>
      </c>
    </row>
    <row r="2770" ht="50" customHeight="1" spans="1:32">
      <c r="A2770" s="11"/>
      <c r="B2770" s="11" t="s">
        <v>8679</v>
      </c>
      <c r="C2770" s="11" t="s">
        <v>1</v>
      </c>
      <c r="D2770" s="11"/>
      <c r="E2770" s="11" t="s">
        <v>8680</v>
      </c>
      <c r="F2770" s="11" t="s">
        <v>8681</v>
      </c>
      <c r="G2770" s="11" t="s">
        <v>2788</v>
      </c>
      <c r="H2770" s="11" t="s">
        <v>8682</v>
      </c>
      <c r="I2770" s="50">
        <v>1</v>
      </c>
      <c r="J2770" s="69" t="s">
        <v>35</v>
      </c>
      <c r="K2770" s="27" t="s">
        <v>791</v>
      </c>
      <c r="L2770" s="63" t="s">
        <v>40</v>
      </c>
      <c r="M2770" s="64"/>
      <c r="N2770" s="65" t="s">
        <v>8641</v>
      </c>
      <c r="O2770" s="66">
        <v>1</v>
      </c>
      <c r="P2770" s="67">
        <f>O2770+SUMIF(IN!F:F,Inventory!H:H,IN!M:M)-SUMIF(OUT!F:F,Inventory!H:H,OUT!M:M)</f>
        <v>1</v>
      </c>
      <c r="Q2770" s="5"/>
      <c r="R2770" s="75">
        <f t="shared" si="86"/>
        <v>0</v>
      </c>
      <c r="S2770" s="75"/>
      <c r="T2770" s="11">
        <v>30</v>
      </c>
      <c r="U2770" s="11" t="s">
        <v>44</v>
      </c>
      <c r="V2770" s="11" t="s">
        <v>384</v>
      </c>
      <c r="W2770" s="11">
        <v>3650</v>
      </c>
      <c r="X2770" s="11">
        <v>30</v>
      </c>
      <c r="Y2770" s="11"/>
      <c r="Z2770" s="11">
        <v>0</v>
      </c>
      <c r="AA2770" s="11">
        <v>2</v>
      </c>
      <c r="AB2770" s="11">
        <v>4</v>
      </c>
      <c r="AC2770" s="11">
        <v>5</v>
      </c>
      <c r="AD2770" s="11">
        <v>5</v>
      </c>
      <c r="AE2770" s="11">
        <v>5</v>
      </c>
      <c r="AF2770" s="11">
        <f t="shared" si="87"/>
        <v>4.6</v>
      </c>
    </row>
    <row r="2771" ht="50" customHeight="1" spans="1:32">
      <c r="A2771" s="11"/>
      <c r="B2771" s="11" t="s">
        <v>8683</v>
      </c>
      <c r="C2771" s="11"/>
      <c r="D2771" s="11"/>
      <c r="E2771" s="11" t="s">
        <v>8684</v>
      </c>
      <c r="F2771" s="11" t="s">
        <v>8685</v>
      </c>
      <c r="G2771" s="11" t="s">
        <v>3600</v>
      </c>
      <c r="H2771" s="26" t="s">
        <v>8686</v>
      </c>
      <c r="I2771" s="50">
        <v>2</v>
      </c>
      <c r="J2771" s="69" t="s">
        <v>35</v>
      </c>
      <c r="K2771" s="27" t="s">
        <v>791</v>
      </c>
      <c r="L2771" s="63" t="s">
        <v>40</v>
      </c>
      <c r="M2771" s="64"/>
      <c r="N2771" s="65" t="s">
        <v>8641</v>
      </c>
      <c r="O2771" s="66">
        <v>7</v>
      </c>
      <c r="P2771" s="67">
        <f>O2771+SUMIF(IN!F:F,Inventory!H:H,IN!M:M)-SUMIF(OUT!F:F,Inventory!H:H,OUT!M:M)</f>
        <v>5</v>
      </c>
      <c r="Q2771" s="5"/>
      <c r="R2771" s="75">
        <f t="shared" si="86"/>
        <v>0</v>
      </c>
      <c r="S2771" s="75"/>
      <c r="T2771" s="11">
        <v>60</v>
      </c>
      <c r="U2771" s="11" t="s">
        <v>44</v>
      </c>
      <c r="V2771" s="11" t="s">
        <v>384</v>
      </c>
      <c r="W2771" s="11">
        <v>1000</v>
      </c>
      <c r="X2771" s="11">
        <v>30</v>
      </c>
      <c r="Y2771" s="11"/>
      <c r="Z2771" s="11">
        <v>0</v>
      </c>
      <c r="AA2771" s="11">
        <v>4</v>
      </c>
      <c r="AB2771" s="11">
        <v>5</v>
      </c>
      <c r="AC2771" s="11">
        <v>5</v>
      </c>
      <c r="AD2771" s="11">
        <v>5</v>
      </c>
      <c r="AE2771" s="11">
        <v>5</v>
      </c>
      <c r="AF2771" s="11">
        <f t="shared" si="87"/>
        <v>4.9</v>
      </c>
    </row>
    <row r="2772" ht="50" customHeight="1" spans="1:32">
      <c r="A2772" s="11"/>
      <c r="B2772" s="11" t="s">
        <v>8687</v>
      </c>
      <c r="C2772" s="11"/>
      <c r="D2772" s="11"/>
      <c r="E2772" s="11" t="s">
        <v>8434</v>
      </c>
      <c r="F2772" s="11" t="s">
        <v>8435</v>
      </c>
      <c r="G2772" s="11" t="s">
        <v>8436</v>
      </c>
      <c r="H2772" s="26" t="s">
        <v>8688</v>
      </c>
      <c r="I2772" s="50">
        <v>1</v>
      </c>
      <c r="J2772" s="69" t="s">
        <v>35</v>
      </c>
      <c r="K2772" s="27" t="s">
        <v>791</v>
      </c>
      <c r="L2772" s="27" t="s">
        <v>40</v>
      </c>
      <c r="M2772" s="64"/>
      <c r="N2772" s="65" t="s">
        <v>8641</v>
      </c>
      <c r="O2772" s="66">
        <v>3</v>
      </c>
      <c r="P2772" s="67">
        <f>O2772+SUMIF(IN!F:F,Inventory!H:H,IN!M:M)-SUMIF(OUT!F:F,Inventory!H:H,OUT!M:M)</f>
        <v>3</v>
      </c>
      <c r="Q2772" s="5"/>
      <c r="R2772" s="75">
        <f t="shared" si="86"/>
        <v>0</v>
      </c>
      <c r="S2772" s="75"/>
      <c r="T2772" s="11">
        <v>60</v>
      </c>
      <c r="U2772" s="11" t="s">
        <v>44</v>
      </c>
      <c r="V2772" s="11" t="s">
        <v>384</v>
      </c>
      <c r="W2772" s="11">
        <v>1000</v>
      </c>
      <c r="X2772" s="11">
        <v>30</v>
      </c>
      <c r="Y2772" s="11"/>
      <c r="Z2772" s="11">
        <v>0</v>
      </c>
      <c r="AA2772" s="11">
        <v>5</v>
      </c>
      <c r="AB2772" s="11">
        <v>4</v>
      </c>
      <c r="AC2772" s="11">
        <v>5</v>
      </c>
      <c r="AD2772" s="11">
        <v>4</v>
      </c>
      <c r="AE2772" s="11">
        <v>5</v>
      </c>
      <c r="AF2772" s="11">
        <f t="shared" si="87"/>
        <v>4.6</v>
      </c>
    </row>
    <row r="2773" ht="50" customHeight="1" spans="1:32">
      <c r="A2773" s="11"/>
      <c r="B2773" s="53">
        <v>2699</v>
      </c>
      <c r="C2773" s="11"/>
      <c r="D2773" s="11"/>
      <c r="E2773" s="11" t="s">
        <v>2954</v>
      </c>
      <c r="F2773" s="11" t="s">
        <v>8689</v>
      </c>
      <c r="G2773" s="11" t="s">
        <v>8690</v>
      </c>
      <c r="H2773" s="11" t="s">
        <v>8691</v>
      </c>
      <c r="I2773" s="50">
        <v>2</v>
      </c>
      <c r="J2773" s="54" t="s">
        <v>35</v>
      </c>
      <c r="K2773" s="27" t="s">
        <v>791</v>
      </c>
      <c r="L2773" s="27" t="s">
        <v>64</v>
      </c>
      <c r="M2773" s="64"/>
      <c r="N2773" s="66" t="s">
        <v>8489</v>
      </c>
      <c r="O2773" s="66">
        <v>3</v>
      </c>
      <c r="P2773" s="67">
        <f>O2773+SUMIF(IN!F:F,Inventory!H:H,IN!M:M)-SUMIF(OUT!F:F,Inventory!H:H,OUT!M:M)</f>
        <v>3</v>
      </c>
      <c r="Q2773" s="5"/>
      <c r="R2773" s="75">
        <f t="shared" si="86"/>
        <v>0</v>
      </c>
      <c r="S2773" s="75"/>
      <c r="T2773" s="11">
        <v>30</v>
      </c>
      <c r="U2773" s="11" t="s">
        <v>44</v>
      </c>
      <c r="V2773" s="11" t="s">
        <v>384</v>
      </c>
      <c r="W2773" s="11">
        <v>1825</v>
      </c>
      <c r="X2773" s="11">
        <v>30</v>
      </c>
      <c r="Y2773" s="11"/>
      <c r="Z2773" s="11">
        <v>0</v>
      </c>
      <c r="AA2773" s="11">
        <v>4</v>
      </c>
      <c r="AB2773" s="11">
        <v>5</v>
      </c>
      <c r="AC2773" s="11">
        <v>5</v>
      </c>
      <c r="AD2773" s="11">
        <v>5</v>
      </c>
      <c r="AE2773" s="11">
        <v>5</v>
      </c>
      <c r="AF2773" s="11">
        <f t="shared" si="87"/>
        <v>4.9</v>
      </c>
    </row>
    <row r="2774" ht="50" customHeight="1" spans="1:32">
      <c r="A2774" s="11"/>
      <c r="B2774" s="11">
        <v>2815</v>
      </c>
      <c r="C2774" s="11"/>
      <c r="D2774" s="11"/>
      <c r="E2774" s="11" t="s">
        <v>8692</v>
      </c>
      <c r="F2774" s="11" t="s">
        <v>8693</v>
      </c>
      <c r="G2774" s="11" t="s">
        <v>7369</v>
      </c>
      <c r="H2774" s="26" t="s">
        <v>8694</v>
      </c>
      <c r="I2774" s="50">
        <v>1</v>
      </c>
      <c r="J2774" s="54" t="s">
        <v>35</v>
      </c>
      <c r="K2774" s="27" t="s">
        <v>791</v>
      </c>
      <c r="L2774" s="63" t="s">
        <v>40</v>
      </c>
      <c r="M2774" s="27"/>
      <c r="N2774" s="71" t="s">
        <v>8489</v>
      </c>
      <c r="O2774" s="66">
        <v>1</v>
      </c>
      <c r="P2774" s="67">
        <f>O2774+SUMIF(IN!F:F,Inventory!H:H,IN!M:M)-SUMIF(OUT!F:F,Inventory!H:H,OUT!M:M)</f>
        <v>1</v>
      </c>
      <c r="Q2774" s="5"/>
      <c r="R2774" s="75">
        <f t="shared" si="86"/>
        <v>0</v>
      </c>
      <c r="S2774" s="75"/>
      <c r="T2774" s="11">
        <v>30</v>
      </c>
      <c r="U2774" s="11" t="s">
        <v>40</v>
      </c>
      <c r="V2774" s="11" t="s">
        <v>384</v>
      </c>
      <c r="W2774" s="11">
        <v>1000</v>
      </c>
      <c r="X2774" s="11">
        <v>30</v>
      </c>
      <c r="Y2774" s="11"/>
      <c r="Z2774" s="11">
        <v>0</v>
      </c>
      <c r="AA2774" s="11">
        <v>5</v>
      </c>
      <c r="AB2774" s="11">
        <v>5</v>
      </c>
      <c r="AC2774" s="11">
        <v>5</v>
      </c>
      <c r="AD2774" s="11">
        <v>5</v>
      </c>
      <c r="AE2774" s="11">
        <v>5</v>
      </c>
      <c r="AF2774" s="11">
        <f t="shared" si="87"/>
        <v>5</v>
      </c>
    </row>
    <row r="2775" ht="50" customHeight="1" spans="1:32">
      <c r="A2775" s="11"/>
      <c r="B2775" s="11">
        <v>2921</v>
      </c>
      <c r="C2775" s="11"/>
      <c r="D2775" s="11"/>
      <c r="E2775" s="49" t="s">
        <v>8695</v>
      </c>
      <c r="F2775" s="49" t="s">
        <v>8696</v>
      </c>
      <c r="G2775" s="50" t="s">
        <v>1330</v>
      </c>
      <c r="H2775" s="49" t="s">
        <v>8697</v>
      </c>
      <c r="I2775" s="50">
        <v>1</v>
      </c>
      <c r="J2775" s="10" t="s">
        <v>35</v>
      </c>
      <c r="K2775" s="27" t="s">
        <v>791</v>
      </c>
      <c r="L2775" s="63" t="s">
        <v>40</v>
      </c>
      <c r="M2775" s="64"/>
      <c r="N2775" s="65" t="s">
        <v>8489</v>
      </c>
      <c r="O2775" s="66">
        <v>12</v>
      </c>
      <c r="P2775" s="67">
        <f>O2775+SUMIF(IN!F:F,Inventory!H:H,IN!M:M)-SUMIF(OUT!F:F,Inventory!H:H,OUT!M:M)</f>
        <v>12</v>
      </c>
      <c r="Q2775" s="5"/>
      <c r="R2775" s="75">
        <f t="shared" si="86"/>
        <v>0</v>
      </c>
      <c r="S2775" s="75"/>
      <c r="T2775" s="11">
        <v>15</v>
      </c>
      <c r="U2775" s="11" t="s">
        <v>40</v>
      </c>
      <c r="V2775" s="11" t="s">
        <v>384</v>
      </c>
      <c r="W2775" s="11">
        <v>3650</v>
      </c>
      <c r="X2775" s="11">
        <v>30</v>
      </c>
      <c r="Y2775" s="11" t="s">
        <v>3593</v>
      </c>
      <c r="Z2775" s="11">
        <v>0</v>
      </c>
      <c r="AA2775" s="11">
        <v>4</v>
      </c>
      <c r="AB2775" s="11">
        <v>4</v>
      </c>
      <c r="AC2775" s="11">
        <v>4</v>
      </c>
      <c r="AD2775" s="11">
        <v>5</v>
      </c>
      <c r="AE2775" s="11">
        <v>5</v>
      </c>
      <c r="AF2775" s="11">
        <f t="shared" si="87"/>
        <v>4.6</v>
      </c>
    </row>
    <row r="2776" ht="50" customHeight="1" spans="1:32">
      <c r="A2776" s="11"/>
      <c r="B2776" s="11">
        <v>3033</v>
      </c>
      <c r="C2776" s="11"/>
      <c r="D2776" s="11"/>
      <c r="E2776" s="10" t="s">
        <v>8698</v>
      </c>
      <c r="F2776" s="10" t="s">
        <v>8699</v>
      </c>
      <c r="G2776" s="56" t="s">
        <v>8700</v>
      </c>
      <c r="H2776" s="10" t="s">
        <v>8701</v>
      </c>
      <c r="I2776" s="50">
        <v>1</v>
      </c>
      <c r="J2776" s="49" t="s">
        <v>35</v>
      </c>
      <c r="K2776" s="27" t="s">
        <v>791</v>
      </c>
      <c r="L2776" s="63" t="s">
        <v>40</v>
      </c>
      <c r="M2776" s="64"/>
      <c r="N2776" s="65" t="s">
        <v>8489</v>
      </c>
      <c r="O2776" s="66">
        <v>3</v>
      </c>
      <c r="P2776" s="67">
        <f>O2776+SUMIF(IN!F:F,Inventory!H:H,IN!M:M)-SUMIF(OUT!F:F,Inventory!H:H,OUT!M:M)</f>
        <v>3</v>
      </c>
      <c r="Q2776" s="5"/>
      <c r="R2776" s="75">
        <f t="shared" si="86"/>
        <v>0</v>
      </c>
      <c r="S2776" s="75"/>
      <c r="T2776" s="11">
        <v>15</v>
      </c>
      <c r="U2776" s="11" t="s">
        <v>44</v>
      </c>
      <c r="V2776" s="11" t="s">
        <v>384</v>
      </c>
      <c r="W2776" s="11">
        <v>1000</v>
      </c>
      <c r="X2776" s="11"/>
      <c r="Y2776" s="11" t="s">
        <v>8702</v>
      </c>
      <c r="Z2776" s="11">
        <v>0</v>
      </c>
      <c r="AA2776" s="11">
        <v>4</v>
      </c>
      <c r="AB2776" s="11">
        <v>5</v>
      </c>
      <c r="AC2776" s="11">
        <v>4</v>
      </c>
      <c r="AD2776" s="11">
        <v>5</v>
      </c>
      <c r="AE2776" s="11">
        <v>5</v>
      </c>
      <c r="AF2776" s="11">
        <f t="shared" si="87"/>
        <v>4.7</v>
      </c>
    </row>
    <row r="2777" ht="50" customHeight="1" spans="1:32">
      <c r="A2777" s="11"/>
      <c r="B2777" s="11">
        <v>3034</v>
      </c>
      <c r="C2777" s="11"/>
      <c r="D2777" s="11"/>
      <c r="E2777" s="10" t="s">
        <v>8698</v>
      </c>
      <c r="F2777" s="10" t="s">
        <v>8699</v>
      </c>
      <c r="G2777" s="56" t="s">
        <v>8700</v>
      </c>
      <c r="H2777" s="10" t="s">
        <v>8703</v>
      </c>
      <c r="I2777" s="50">
        <v>1</v>
      </c>
      <c r="J2777" s="49" t="s">
        <v>35</v>
      </c>
      <c r="K2777" s="27" t="s">
        <v>791</v>
      </c>
      <c r="L2777" s="63" t="s">
        <v>40</v>
      </c>
      <c r="M2777" s="64"/>
      <c r="N2777" s="65" t="s">
        <v>8489</v>
      </c>
      <c r="O2777" s="66">
        <v>4</v>
      </c>
      <c r="P2777" s="67">
        <f>O2777+SUMIF(IN!F:F,Inventory!H:H,IN!M:M)-SUMIF(OUT!F:F,Inventory!H:H,OUT!M:M)</f>
        <v>4</v>
      </c>
      <c r="Q2777" s="5"/>
      <c r="R2777" s="75">
        <f t="shared" si="86"/>
        <v>0</v>
      </c>
      <c r="S2777" s="75"/>
      <c r="T2777" s="11">
        <v>15</v>
      </c>
      <c r="U2777" s="11" t="s">
        <v>44</v>
      </c>
      <c r="V2777" s="11" t="s">
        <v>384</v>
      </c>
      <c r="W2777" s="11">
        <v>1000</v>
      </c>
      <c r="X2777" s="11"/>
      <c r="Y2777" s="11"/>
      <c r="Z2777" s="11">
        <v>0</v>
      </c>
      <c r="AA2777" s="11">
        <v>5</v>
      </c>
      <c r="AB2777" s="11">
        <v>3</v>
      </c>
      <c r="AC2777" s="11">
        <v>5</v>
      </c>
      <c r="AD2777" s="11">
        <v>5</v>
      </c>
      <c r="AE2777" s="11">
        <v>5</v>
      </c>
      <c r="AF2777" s="11">
        <f t="shared" si="87"/>
        <v>4.8</v>
      </c>
    </row>
    <row r="2778" ht="50" customHeight="1" spans="1:32">
      <c r="A2778" s="11"/>
      <c r="B2778" s="11">
        <v>3285</v>
      </c>
      <c r="C2778" s="11"/>
      <c r="D2778" s="11"/>
      <c r="E2778" s="11" t="s">
        <v>2954</v>
      </c>
      <c r="F2778" s="11" t="s">
        <v>8689</v>
      </c>
      <c r="G2778" s="11" t="s">
        <v>8704</v>
      </c>
      <c r="H2778" s="11" t="s">
        <v>8705</v>
      </c>
      <c r="I2778" s="50">
        <v>2</v>
      </c>
      <c r="J2778" s="54" t="s">
        <v>35</v>
      </c>
      <c r="K2778" s="27" t="s">
        <v>122</v>
      </c>
      <c r="L2778" s="63" t="s">
        <v>64</v>
      </c>
      <c r="M2778" s="64"/>
      <c r="N2778" s="66" t="s">
        <v>8489</v>
      </c>
      <c r="O2778" s="66">
        <v>7</v>
      </c>
      <c r="P2778" s="67">
        <f>O2778+SUMIF(IN!F:F,Inventory!H:H,IN!M:M)-SUMIF(OUT!F:F,Inventory!H:H,OUT!M:M)</f>
        <v>7</v>
      </c>
      <c r="Q2778" s="5"/>
      <c r="R2778" s="75">
        <f t="shared" si="86"/>
        <v>0</v>
      </c>
      <c r="S2778" s="75"/>
      <c r="T2778" s="11">
        <v>30</v>
      </c>
      <c r="U2778" s="11" t="s">
        <v>44</v>
      </c>
      <c r="V2778" s="11"/>
      <c r="W2778" s="11">
        <v>3650</v>
      </c>
      <c r="X2778" s="11">
        <v>30</v>
      </c>
      <c r="Y2778" s="11"/>
      <c r="Z2778" s="11">
        <v>0</v>
      </c>
      <c r="AA2778" s="11">
        <v>3</v>
      </c>
      <c r="AB2778" s="11">
        <v>5</v>
      </c>
      <c r="AC2778" s="11">
        <v>5</v>
      </c>
      <c r="AD2778" s="11">
        <v>5</v>
      </c>
      <c r="AE2778" s="11">
        <v>5</v>
      </c>
      <c r="AF2778" s="11">
        <f t="shared" si="87"/>
        <v>4.8</v>
      </c>
    </row>
    <row r="2779" ht="50" customHeight="1" spans="1:32">
      <c r="A2779" s="11"/>
      <c r="B2779" s="11">
        <v>3292</v>
      </c>
      <c r="C2779" s="11"/>
      <c r="D2779" s="11"/>
      <c r="E2779" s="49" t="s">
        <v>8706</v>
      </c>
      <c r="F2779" s="10" t="s">
        <v>1872</v>
      </c>
      <c r="G2779" s="58" t="s">
        <v>8707</v>
      </c>
      <c r="H2779" s="11" t="s">
        <v>8708</v>
      </c>
      <c r="I2779" s="50">
        <v>1</v>
      </c>
      <c r="J2779" s="54" t="s">
        <v>35</v>
      </c>
      <c r="K2779" s="27" t="s">
        <v>791</v>
      </c>
      <c r="L2779" s="63" t="s">
        <v>40</v>
      </c>
      <c r="M2779" s="64"/>
      <c r="N2779" s="65" t="s">
        <v>8489</v>
      </c>
      <c r="O2779" s="66">
        <v>1</v>
      </c>
      <c r="P2779" s="67">
        <f>O2779+SUMIF(IN!F:F,Inventory!H:H,IN!M:M)-SUMIF(OUT!F:F,Inventory!H:H,OUT!M:M)</f>
        <v>1</v>
      </c>
      <c r="Q2779" s="5"/>
      <c r="R2779" s="75">
        <f t="shared" si="86"/>
        <v>0</v>
      </c>
      <c r="S2779" s="75"/>
      <c r="T2779" s="11">
        <v>30</v>
      </c>
      <c r="U2779" s="11" t="s">
        <v>44</v>
      </c>
      <c r="V2779" s="11" t="s">
        <v>384</v>
      </c>
      <c r="W2779" s="11">
        <v>3650</v>
      </c>
      <c r="X2779" s="11">
        <v>30</v>
      </c>
      <c r="Y2779" s="11"/>
      <c r="Z2779" s="11">
        <v>0</v>
      </c>
      <c r="AA2779" s="11">
        <v>3</v>
      </c>
      <c r="AB2779" s="11">
        <v>3</v>
      </c>
      <c r="AC2779" s="11">
        <v>5</v>
      </c>
      <c r="AD2779" s="11">
        <v>5</v>
      </c>
      <c r="AE2779" s="11">
        <v>5</v>
      </c>
      <c r="AF2779" s="11">
        <f t="shared" si="87"/>
        <v>4.6</v>
      </c>
    </row>
    <row r="2780" ht="50" customHeight="1" spans="1:32">
      <c r="A2780" s="11"/>
      <c r="B2780" s="11">
        <v>3681</v>
      </c>
      <c r="C2780" s="11"/>
      <c r="D2780" s="11"/>
      <c r="E2780" s="11" t="s">
        <v>1869</v>
      </c>
      <c r="F2780" s="11" t="s">
        <v>2223</v>
      </c>
      <c r="G2780" s="11" t="s">
        <v>1853</v>
      </c>
      <c r="H2780" s="11" t="s">
        <v>8709</v>
      </c>
      <c r="I2780" s="49">
        <v>1</v>
      </c>
      <c r="J2780" s="69" t="s">
        <v>35</v>
      </c>
      <c r="K2780" s="27" t="s">
        <v>791</v>
      </c>
      <c r="L2780" s="63" t="s">
        <v>40</v>
      </c>
      <c r="M2780" s="64"/>
      <c r="N2780" s="71" t="s">
        <v>8489</v>
      </c>
      <c r="O2780" s="66">
        <v>2</v>
      </c>
      <c r="P2780" s="67">
        <f>O2780+SUMIF(IN!F:F,Inventory!H:H,IN!M:M)-SUMIF(OUT!F:F,Inventory!H:H,OUT!M:M)</f>
        <v>2</v>
      </c>
      <c r="Q2780" s="5"/>
      <c r="R2780" s="75">
        <f t="shared" si="86"/>
        <v>0</v>
      </c>
      <c r="S2780" s="75"/>
      <c r="T2780" s="11">
        <v>30</v>
      </c>
      <c r="U2780" s="11" t="s">
        <v>40</v>
      </c>
      <c r="V2780" s="11" t="s">
        <v>2717</v>
      </c>
      <c r="W2780" s="11">
        <v>3650</v>
      </c>
      <c r="X2780" s="11">
        <v>30</v>
      </c>
      <c r="Y2780" s="11"/>
      <c r="Z2780" s="11">
        <v>0</v>
      </c>
      <c r="AA2780" s="11">
        <v>3</v>
      </c>
      <c r="AB2780" s="11">
        <v>5</v>
      </c>
      <c r="AC2780" s="11">
        <v>4</v>
      </c>
      <c r="AD2780" s="11">
        <v>5</v>
      </c>
      <c r="AE2780" s="11">
        <v>5</v>
      </c>
      <c r="AF2780" s="11">
        <f t="shared" si="87"/>
        <v>4.6</v>
      </c>
    </row>
    <row r="2781" ht="50" customHeight="1" spans="1:32">
      <c r="A2781" s="11"/>
      <c r="B2781" s="11">
        <v>3687</v>
      </c>
      <c r="C2781" s="11"/>
      <c r="D2781" s="11"/>
      <c r="E2781" s="11" t="s">
        <v>47</v>
      </c>
      <c r="F2781" s="11" t="s">
        <v>6931</v>
      </c>
      <c r="G2781" s="11" t="s">
        <v>1853</v>
      </c>
      <c r="H2781" s="11" t="s">
        <v>8710</v>
      </c>
      <c r="I2781" s="49">
        <v>1</v>
      </c>
      <c r="J2781" s="69" t="s">
        <v>35</v>
      </c>
      <c r="K2781" s="27" t="s">
        <v>791</v>
      </c>
      <c r="L2781" s="63" t="s">
        <v>40</v>
      </c>
      <c r="M2781" s="64"/>
      <c r="N2781" s="71" t="s">
        <v>8489</v>
      </c>
      <c r="O2781" s="66">
        <v>2</v>
      </c>
      <c r="P2781" s="67">
        <f>O2781+SUMIF(IN!F:F,Inventory!H:H,IN!M:M)-SUMIF(OUT!F:F,Inventory!H:H,OUT!M:M)</f>
        <v>2</v>
      </c>
      <c r="Q2781" s="5"/>
      <c r="R2781" s="75">
        <f t="shared" si="86"/>
        <v>0</v>
      </c>
      <c r="S2781" s="75"/>
      <c r="T2781" s="11">
        <v>30</v>
      </c>
      <c r="U2781" s="11"/>
      <c r="V2781" s="11" t="s">
        <v>2717</v>
      </c>
      <c r="W2781" s="11">
        <v>3650</v>
      </c>
      <c r="X2781" s="11">
        <v>30</v>
      </c>
      <c r="Y2781" s="11"/>
      <c r="Z2781" s="11">
        <v>0</v>
      </c>
      <c r="AA2781" s="11">
        <v>5</v>
      </c>
      <c r="AB2781" s="11">
        <v>5</v>
      </c>
      <c r="AC2781" s="11">
        <v>5</v>
      </c>
      <c r="AD2781" s="11">
        <v>5</v>
      </c>
      <c r="AE2781" s="11">
        <v>4</v>
      </c>
      <c r="AF2781" s="11">
        <f t="shared" si="87"/>
        <v>4.7</v>
      </c>
    </row>
    <row r="2782" ht="50" customHeight="1" spans="1:32">
      <c r="A2782" s="11"/>
      <c r="B2782" s="11">
        <v>3688</v>
      </c>
      <c r="C2782" s="11"/>
      <c r="D2782" s="11"/>
      <c r="E2782" s="51" t="s">
        <v>2243</v>
      </c>
      <c r="F2782" s="51" t="s">
        <v>8711</v>
      </c>
      <c r="G2782" s="68" t="s">
        <v>8712</v>
      </c>
      <c r="H2782" s="51" t="s">
        <v>8713</v>
      </c>
      <c r="I2782" s="50">
        <v>1</v>
      </c>
      <c r="J2782" s="68" t="s">
        <v>35</v>
      </c>
      <c r="K2782" s="27" t="s">
        <v>122</v>
      </c>
      <c r="L2782" s="63" t="s">
        <v>40</v>
      </c>
      <c r="M2782" s="64"/>
      <c r="N2782" s="65" t="s">
        <v>8489</v>
      </c>
      <c r="O2782" s="66">
        <v>1</v>
      </c>
      <c r="P2782" s="67">
        <f>O2782+SUMIF(IN!F:F,Inventory!H:H,IN!M:M)-SUMIF(OUT!F:F,Inventory!H:H,OUT!M:M)</f>
        <v>1</v>
      </c>
      <c r="Q2782" s="5"/>
      <c r="R2782" s="75">
        <f t="shared" si="86"/>
        <v>0</v>
      </c>
      <c r="S2782" s="75"/>
      <c r="T2782" s="11">
        <v>30</v>
      </c>
      <c r="U2782" s="11"/>
      <c r="V2782" s="11" t="s">
        <v>384</v>
      </c>
      <c r="W2782" s="11">
        <v>3650</v>
      </c>
      <c r="X2782" s="11">
        <v>30</v>
      </c>
      <c r="Y2782" s="11"/>
      <c r="Z2782" s="11">
        <v>0</v>
      </c>
      <c r="AA2782" s="11">
        <v>5</v>
      </c>
      <c r="AB2782" s="11">
        <v>5</v>
      </c>
      <c r="AC2782" s="11">
        <v>5</v>
      </c>
      <c r="AD2782" s="11">
        <v>4</v>
      </c>
      <c r="AE2782" s="11">
        <v>5</v>
      </c>
      <c r="AF2782" s="11">
        <f t="shared" si="87"/>
        <v>4.7</v>
      </c>
    </row>
    <row r="2783" ht="50" customHeight="1" spans="1:32">
      <c r="A2783" s="11"/>
      <c r="B2783" s="11" t="s">
        <v>8714</v>
      </c>
      <c r="C2783" s="11"/>
      <c r="D2783" s="11"/>
      <c r="E2783" s="11" t="s">
        <v>5535</v>
      </c>
      <c r="F2783" s="11" t="s">
        <v>8715</v>
      </c>
      <c r="G2783" s="11" t="s">
        <v>2933</v>
      </c>
      <c r="H2783" s="11" t="s">
        <v>8716</v>
      </c>
      <c r="I2783" s="50">
        <v>20</v>
      </c>
      <c r="J2783" s="69" t="s">
        <v>35</v>
      </c>
      <c r="K2783" s="27" t="s">
        <v>791</v>
      </c>
      <c r="L2783" s="63" t="s">
        <v>40</v>
      </c>
      <c r="M2783" s="64"/>
      <c r="N2783" s="66" t="s">
        <v>8489</v>
      </c>
      <c r="O2783" s="66">
        <v>0</v>
      </c>
      <c r="P2783" s="67">
        <f>O2783+SUMIF(IN!F:F,Inventory!H:H,IN!M:M)-SUMIF(OUT!F:F,Inventory!H:H,OUT!M:M)</f>
        <v>0</v>
      </c>
      <c r="Q2783" s="5"/>
      <c r="R2783" s="75">
        <f t="shared" si="86"/>
        <v>0</v>
      </c>
      <c r="S2783" s="75"/>
      <c r="T2783" s="11">
        <v>30</v>
      </c>
      <c r="U2783" s="11" t="s">
        <v>40</v>
      </c>
      <c r="V2783" s="11" t="s">
        <v>384</v>
      </c>
      <c r="W2783" s="11">
        <v>3650</v>
      </c>
      <c r="X2783" s="11">
        <v>30</v>
      </c>
      <c r="Y2783" s="11"/>
      <c r="Z2783" s="11">
        <v>0</v>
      </c>
      <c r="AA2783" s="11">
        <v>4</v>
      </c>
      <c r="AB2783" s="11">
        <v>5</v>
      </c>
      <c r="AC2783" s="11">
        <v>5</v>
      </c>
      <c r="AD2783" s="11">
        <v>4</v>
      </c>
      <c r="AE2783" s="11">
        <v>5</v>
      </c>
      <c r="AF2783" s="11">
        <f t="shared" si="87"/>
        <v>4.6</v>
      </c>
    </row>
    <row r="2784" ht="50" customHeight="1" spans="1:32">
      <c r="A2784" s="11"/>
      <c r="B2784" s="11" t="s">
        <v>8717</v>
      </c>
      <c r="C2784" s="11"/>
      <c r="D2784" s="11"/>
      <c r="E2784" s="10" t="s">
        <v>8665</v>
      </c>
      <c r="F2784" s="10" t="s">
        <v>8666</v>
      </c>
      <c r="G2784" s="58" t="s">
        <v>8667</v>
      </c>
      <c r="H2784" s="58" t="s">
        <v>8718</v>
      </c>
      <c r="I2784" s="50">
        <v>2</v>
      </c>
      <c r="J2784" s="54" t="s">
        <v>35</v>
      </c>
      <c r="K2784" s="27" t="s">
        <v>791</v>
      </c>
      <c r="L2784" s="63" t="s">
        <v>40</v>
      </c>
      <c r="M2784" s="64"/>
      <c r="N2784" s="65" t="s">
        <v>8489</v>
      </c>
      <c r="O2784" s="66">
        <v>4</v>
      </c>
      <c r="P2784" s="67">
        <f>O2784+SUMIF(IN!F:F,Inventory!H:H,IN!M:M)-SUMIF(OUT!F:F,Inventory!H:H,OUT!M:M)</f>
        <v>4</v>
      </c>
      <c r="Q2784" s="5"/>
      <c r="R2784" s="75">
        <f t="shared" si="86"/>
        <v>0</v>
      </c>
      <c r="S2784" s="75"/>
      <c r="T2784" s="11">
        <v>15</v>
      </c>
      <c r="U2784" s="11" t="s">
        <v>44</v>
      </c>
      <c r="V2784" s="11" t="s">
        <v>384</v>
      </c>
      <c r="W2784" s="11">
        <v>1000</v>
      </c>
      <c r="X2784" s="11">
        <v>30</v>
      </c>
      <c r="Y2784" s="11"/>
      <c r="Z2784" s="11">
        <v>0</v>
      </c>
      <c r="AA2784" s="11">
        <v>5</v>
      </c>
      <c r="AB2784" s="11">
        <v>4</v>
      </c>
      <c r="AC2784" s="11">
        <v>5</v>
      </c>
      <c r="AD2784" s="11">
        <v>4</v>
      </c>
      <c r="AE2784" s="11">
        <v>5</v>
      </c>
      <c r="AF2784" s="11">
        <f t="shared" si="87"/>
        <v>4.6</v>
      </c>
    </row>
    <row r="2785" ht="50" customHeight="1" spans="1:32">
      <c r="A2785" s="11"/>
      <c r="B2785" s="11">
        <v>3212</v>
      </c>
      <c r="C2785" s="11"/>
      <c r="D2785" s="11"/>
      <c r="E2785" s="11" t="s">
        <v>8719</v>
      </c>
      <c r="F2785" s="11" t="s">
        <v>8720</v>
      </c>
      <c r="G2785" s="11" t="s">
        <v>8721</v>
      </c>
      <c r="H2785" s="11" t="s">
        <v>8722</v>
      </c>
      <c r="I2785" s="50">
        <v>1</v>
      </c>
      <c r="J2785" s="69" t="s">
        <v>35</v>
      </c>
      <c r="K2785" s="27" t="s">
        <v>791</v>
      </c>
      <c r="L2785" s="63" t="s">
        <v>64</v>
      </c>
      <c r="M2785" s="64"/>
      <c r="N2785" s="65" t="s">
        <v>8723</v>
      </c>
      <c r="O2785" s="66">
        <v>3</v>
      </c>
      <c r="P2785" s="67">
        <f>O2785+SUMIF(IN!F:F,Inventory!H:H,IN!M:M)-SUMIF(OUT!F:F,Inventory!H:H,OUT!M:M)</f>
        <v>3</v>
      </c>
      <c r="Q2785" s="5"/>
      <c r="R2785" s="75">
        <f t="shared" si="86"/>
        <v>0</v>
      </c>
      <c r="S2785" s="75"/>
      <c r="T2785" s="11">
        <v>30</v>
      </c>
      <c r="U2785" s="11" t="s">
        <v>40</v>
      </c>
      <c r="V2785" s="11" t="s">
        <v>384</v>
      </c>
      <c r="W2785" s="11">
        <v>1000</v>
      </c>
      <c r="X2785" s="11"/>
      <c r="Y2785" s="11"/>
      <c r="Z2785" s="11">
        <v>0</v>
      </c>
      <c r="AA2785" s="11">
        <v>5</v>
      </c>
      <c r="AB2785" s="11">
        <v>3</v>
      </c>
      <c r="AC2785" s="11">
        <v>4</v>
      </c>
      <c r="AD2785" s="11">
        <v>5</v>
      </c>
      <c r="AE2785" s="11">
        <v>5</v>
      </c>
      <c r="AF2785" s="11">
        <f t="shared" si="87"/>
        <v>4.6</v>
      </c>
    </row>
    <row r="2786" ht="50" customHeight="1" spans="1:32">
      <c r="A2786" s="11"/>
      <c r="B2786" s="53" t="s">
        <v>8724</v>
      </c>
      <c r="C2786" s="11"/>
      <c r="D2786" s="11"/>
      <c r="E2786" s="11" t="s">
        <v>8725</v>
      </c>
      <c r="F2786" s="11" t="s">
        <v>489</v>
      </c>
      <c r="G2786" s="11" t="s">
        <v>8726</v>
      </c>
      <c r="H2786" s="11" t="s">
        <v>8727</v>
      </c>
      <c r="I2786" s="11">
        <v>4</v>
      </c>
      <c r="J2786" s="54" t="s">
        <v>35</v>
      </c>
      <c r="K2786" s="27" t="s">
        <v>791</v>
      </c>
      <c r="L2786" s="63" t="s">
        <v>40</v>
      </c>
      <c r="M2786" s="64"/>
      <c r="N2786" s="66" t="s">
        <v>8723</v>
      </c>
      <c r="O2786" s="66">
        <v>7</v>
      </c>
      <c r="P2786" s="67">
        <f>O2786+SUMIF(IN!F:F,Inventory!H:H,IN!M:M)-SUMIF(OUT!F:F,Inventory!H:H,OUT!M:M)</f>
        <v>7</v>
      </c>
      <c r="Q2786" s="5"/>
      <c r="R2786" s="75">
        <f t="shared" si="86"/>
        <v>0</v>
      </c>
      <c r="S2786" s="75"/>
      <c r="T2786" s="11">
        <v>30</v>
      </c>
      <c r="U2786" s="11" t="s">
        <v>40</v>
      </c>
      <c r="V2786" s="10" t="s">
        <v>384</v>
      </c>
      <c r="W2786" s="11">
        <v>1000</v>
      </c>
      <c r="X2786" s="11"/>
      <c r="Y2786" s="11"/>
      <c r="Z2786" s="11">
        <v>0</v>
      </c>
      <c r="AA2786" s="11">
        <v>5</v>
      </c>
      <c r="AB2786" s="11">
        <v>5</v>
      </c>
      <c r="AC2786" s="11">
        <v>5</v>
      </c>
      <c r="AD2786" s="11">
        <v>4</v>
      </c>
      <c r="AE2786" s="11">
        <v>5</v>
      </c>
      <c r="AF2786" s="11">
        <f t="shared" si="87"/>
        <v>4.7</v>
      </c>
    </row>
    <row r="2787" ht="50" customHeight="1" spans="1:32">
      <c r="A2787" s="11"/>
      <c r="B2787" s="53" t="s">
        <v>3230</v>
      </c>
      <c r="C2787" s="11"/>
      <c r="D2787" s="11"/>
      <c r="E2787" s="11" t="s">
        <v>615</v>
      </c>
      <c r="F2787" s="11" t="s">
        <v>616</v>
      </c>
      <c r="G2787" s="11" t="s">
        <v>224</v>
      </c>
      <c r="H2787" s="11" t="s">
        <v>8728</v>
      </c>
      <c r="I2787" s="50">
        <v>1</v>
      </c>
      <c r="J2787" s="11" t="s">
        <v>35</v>
      </c>
      <c r="K2787" s="27" t="s">
        <v>36</v>
      </c>
      <c r="L2787" s="63" t="s">
        <v>40</v>
      </c>
      <c r="M2787" s="64"/>
      <c r="N2787" s="65" t="s">
        <v>8723</v>
      </c>
      <c r="O2787" s="66">
        <v>3</v>
      </c>
      <c r="P2787" s="67">
        <f>O2787+SUMIF(IN!F:F,Inventory!H:H,IN!M:M)-SUMIF(OUT!F:F,Inventory!H:H,OUT!M:M)</f>
        <v>3</v>
      </c>
      <c r="Q2787" s="5"/>
      <c r="R2787" s="75">
        <f t="shared" si="86"/>
        <v>0</v>
      </c>
      <c r="S2787" s="75"/>
      <c r="T2787" s="11">
        <v>30</v>
      </c>
      <c r="U2787" s="11" t="s">
        <v>44</v>
      </c>
      <c r="V2787" s="11" t="s">
        <v>492</v>
      </c>
      <c r="W2787" s="11">
        <v>3650</v>
      </c>
      <c r="X2787" s="11"/>
      <c r="Y2787" s="11"/>
      <c r="Z2787" s="11">
        <v>0</v>
      </c>
      <c r="AA2787" s="11">
        <v>2</v>
      </c>
      <c r="AB2787" s="11">
        <v>5</v>
      </c>
      <c r="AC2787" s="11">
        <v>5</v>
      </c>
      <c r="AD2787" s="11">
        <v>5</v>
      </c>
      <c r="AE2787" s="11">
        <v>5</v>
      </c>
      <c r="AF2787" s="11">
        <f t="shared" si="87"/>
        <v>4.7</v>
      </c>
    </row>
    <row r="2788" ht="50" customHeight="1" spans="1:32">
      <c r="A2788" s="11"/>
      <c r="B2788" s="53" t="s">
        <v>8729</v>
      </c>
      <c r="C2788" s="11"/>
      <c r="D2788" s="11"/>
      <c r="E2788" s="11" t="s">
        <v>8730</v>
      </c>
      <c r="F2788" s="11" t="s">
        <v>8731</v>
      </c>
      <c r="G2788" s="11" t="s">
        <v>8732</v>
      </c>
      <c r="H2788" s="11">
        <v>6819325</v>
      </c>
      <c r="I2788" s="50">
        <v>1</v>
      </c>
      <c r="J2788" s="69" t="s">
        <v>35</v>
      </c>
      <c r="K2788" s="27" t="s">
        <v>791</v>
      </c>
      <c r="L2788" s="63" t="s">
        <v>40</v>
      </c>
      <c r="M2788" s="64"/>
      <c r="N2788" s="65" t="s">
        <v>8723</v>
      </c>
      <c r="O2788" s="66">
        <v>1</v>
      </c>
      <c r="P2788" s="67">
        <f>O2788+SUMIF(IN!F:F,Inventory!H:H,IN!M:M)-SUMIF(OUT!F:F,Inventory!H:H,OUT!M:M)</f>
        <v>7</v>
      </c>
      <c r="Q2788" s="5"/>
      <c r="R2788" s="75">
        <f t="shared" si="86"/>
        <v>0</v>
      </c>
      <c r="S2788" s="75"/>
      <c r="T2788" s="11">
        <v>30</v>
      </c>
      <c r="U2788" s="11" t="s">
        <v>40</v>
      </c>
      <c r="V2788" s="11" t="s">
        <v>384</v>
      </c>
      <c r="W2788" s="11">
        <v>3650</v>
      </c>
      <c r="X2788" s="11"/>
      <c r="Y2788" s="11"/>
      <c r="Z2788" s="11">
        <v>0</v>
      </c>
      <c r="AA2788" s="11">
        <v>5</v>
      </c>
      <c r="AB2788" s="11">
        <v>4</v>
      </c>
      <c r="AC2788" s="11">
        <v>5</v>
      </c>
      <c r="AD2788" s="11">
        <v>5</v>
      </c>
      <c r="AE2788" s="11">
        <v>4</v>
      </c>
      <c r="AF2788" s="11">
        <f t="shared" si="87"/>
        <v>4.6</v>
      </c>
    </row>
    <row r="2789" ht="50" customHeight="1" spans="1:32">
      <c r="A2789" s="11"/>
      <c r="B2789" s="53" t="s">
        <v>8733</v>
      </c>
      <c r="C2789" s="11"/>
      <c r="D2789" s="11"/>
      <c r="E2789" s="11" t="s">
        <v>8734</v>
      </c>
      <c r="F2789" s="11" t="s">
        <v>8720</v>
      </c>
      <c r="G2789" s="11" t="s">
        <v>8732</v>
      </c>
      <c r="H2789" s="11">
        <v>6819331</v>
      </c>
      <c r="I2789" s="50">
        <v>5</v>
      </c>
      <c r="J2789" s="69" t="s">
        <v>35</v>
      </c>
      <c r="K2789" s="27" t="s">
        <v>791</v>
      </c>
      <c r="L2789" s="63" t="s">
        <v>64</v>
      </c>
      <c r="M2789" s="64"/>
      <c r="N2789" s="65" t="s">
        <v>8723</v>
      </c>
      <c r="O2789" s="66">
        <v>7</v>
      </c>
      <c r="P2789" s="67">
        <f>O2789+SUMIF(IN!F:F,Inventory!H:H,IN!M:M)-SUMIF(OUT!F:F,Inventory!H:H,OUT!M:M)</f>
        <v>7</v>
      </c>
      <c r="Q2789" s="5"/>
      <c r="R2789" s="75">
        <f t="shared" si="86"/>
        <v>0</v>
      </c>
      <c r="S2789" s="75"/>
      <c r="T2789" s="11">
        <v>60</v>
      </c>
      <c r="U2789" s="11" t="s">
        <v>74</v>
      </c>
      <c r="V2789" s="11" t="s">
        <v>384</v>
      </c>
      <c r="W2789" s="11">
        <v>3650</v>
      </c>
      <c r="X2789" s="11">
        <v>30</v>
      </c>
      <c r="Y2789" s="11"/>
      <c r="Z2789" s="11">
        <v>0</v>
      </c>
      <c r="AA2789" s="11">
        <v>1</v>
      </c>
      <c r="AB2789" s="11">
        <v>5</v>
      </c>
      <c r="AC2789" s="11">
        <v>5</v>
      </c>
      <c r="AD2789" s="11">
        <v>5</v>
      </c>
      <c r="AE2789" s="11">
        <v>5</v>
      </c>
      <c r="AF2789" s="11">
        <f t="shared" si="87"/>
        <v>4.6</v>
      </c>
    </row>
    <row r="2790" ht="50" customHeight="1" spans="1:32">
      <c r="A2790" s="11"/>
      <c r="B2790" s="53" t="s">
        <v>8735</v>
      </c>
      <c r="C2790" s="11"/>
      <c r="D2790" s="11"/>
      <c r="E2790" s="11" t="s">
        <v>8736</v>
      </c>
      <c r="F2790" s="11" t="s">
        <v>920</v>
      </c>
      <c r="G2790" s="11" t="s">
        <v>7017</v>
      </c>
      <c r="H2790" s="11" t="s">
        <v>8737</v>
      </c>
      <c r="I2790" s="50">
        <v>1</v>
      </c>
      <c r="J2790" s="69" t="s">
        <v>35</v>
      </c>
      <c r="K2790" s="27" t="s">
        <v>36</v>
      </c>
      <c r="L2790" s="63" t="s">
        <v>40</v>
      </c>
      <c r="M2790" s="64"/>
      <c r="N2790" s="66" t="s">
        <v>8723</v>
      </c>
      <c r="O2790" s="66">
        <v>4</v>
      </c>
      <c r="P2790" s="67">
        <f>O2790+SUMIF(IN!F:F,Inventory!H:H,IN!M:M)-SUMIF(OUT!F:F,Inventory!H:H,OUT!M:M)</f>
        <v>4</v>
      </c>
      <c r="Q2790" s="5"/>
      <c r="R2790" s="75">
        <f t="shared" si="86"/>
        <v>0</v>
      </c>
      <c r="S2790" s="75"/>
      <c r="T2790" s="11">
        <v>30</v>
      </c>
      <c r="U2790" s="11" t="s">
        <v>44</v>
      </c>
      <c r="V2790" s="11" t="s">
        <v>384</v>
      </c>
      <c r="W2790" s="11">
        <v>1000</v>
      </c>
      <c r="X2790" s="11"/>
      <c r="Y2790" s="11"/>
      <c r="Z2790" s="11">
        <v>0</v>
      </c>
      <c r="AA2790" s="11">
        <v>5</v>
      </c>
      <c r="AB2790" s="11">
        <v>5</v>
      </c>
      <c r="AC2790" s="11">
        <v>4</v>
      </c>
      <c r="AD2790" s="11">
        <v>5</v>
      </c>
      <c r="AE2790" s="11">
        <v>5</v>
      </c>
      <c r="AF2790" s="11">
        <f t="shared" si="87"/>
        <v>4.8</v>
      </c>
    </row>
    <row r="2791" ht="50" customHeight="1" spans="1:32">
      <c r="A2791" s="11"/>
      <c r="B2791" s="53" t="s">
        <v>8738</v>
      </c>
      <c r="C2791" s="11"/>
      <c r="D2791" s="11"/>
      <c r="E2791" s="11" t="s">
        <v>8739</v>
      </c>
      <c r="F2791" s="11" t="s">
        <v>8740</v>
      </c>
      <c r="G2791" s="11" t="s">
        <v>8732</v>
      </c>
      <c r="H2791" s="11" t="s">
        <v>8741</v>
      </c>
      <c r="I2791" s="50">
        <v>5</v>
      </c>
      <c r="J2791" s="69" t="s">
        <v>35</v>
      </c>
      <c r="K2791" s="27" t="s">
        <v>791</v>
      </c>
      <c r="L2791" s="63" t="s">
        <v>40</v>
      </c>
      <c r="M2791" s="64"/>
      <c r="N2791" s="66" t="s">
        <v>8723</v>
      </c>
      <c r="O2791" s="66">
        <v>12</v>
      </c>
      <c r="P2791" s="67">
        <f>O2791+SUMIF(IN!F:F,Inventory!H:H,IN!M:M)-SUMIF(OUT!F:F,Inventory!H:H,OUT!M:M)</f>
        <v>12</v>
      </c>
      <c r="Q2791" s="5"/>
      <c r="R2791" s="75">
        <f t="shared" si="86"/>
        <v>0</v>
      </c>
      <c r="S2791" s="75"/>
      <c r="T2791" s="11">
        <v>30</v>
      </c>
      <c r="U2791" s="11" t="s">
        <v>44</v>
      </c>
      <c r="V2791" s="11" t="s">
        <v>384</v>
      </c>
      <c r="W2791" s="11">
        <v>1000</v>
      </c>
      <c r="X2791" s="11"/>
      <c r="Y2791" s="11"/>
      <c r="Z2791" s="11">
        <v>0</v>
      </c>
      <c r="AA2791" s="11">
        <v>2</v>
      </c>
      <c r="AB2791" s="11">
        <v>5</v>
      </c>
      <c r="AC2791" s="11">
        <v>5</v>
      </c>
      <c r="AD2791" s="11">
        <v>5</v>
      </c>
      <c r="AE2791" s="11">
        <v>5</v>
      </c>
      <c r="AF2791" s="11">
        <f t="shared" si="87"/>
        <v>4.7</v>
      </c>
    </row>
    <row r="2792" ht="50" customHeight="1" spans="1:32">
      <c r="A2792" s="11"/>
      <c r="B2792" s="53" t="s">
        <v>8742</v>
      </c>
      <c r="C2792" s="11"/>
      <c r="D2792" s="11"/>
      <c r="E2792" s="11" t="s">
        <v>8743</v>
      </c>
      <c r="F2792" s="11" t="s">
        <v>8744</v>
      </c>
      <c r="G2792" s="11" t="s">
        <v>8745</v>
      </c>
      <c r="H2792" s="11" t="s">
        <v>8746</v>
      </c>
      <c r="I2792" s="50">
        <v>1</v>
      </c>
      <c r="J2792" s="69" t="s">
        <v>35</v>
      </c>
      <c r="K2792" s="27" t="s">
        <v>791</v>
      </c>
      <c r="L2792" s="63" t="s">
        <v>40</v>
      </c>
      <c r="M2792" s="64"/>
      <c r="N2792" s="66" t="s">
        <v>8723</v>
      </c>
      <c r="O2792" s="66">
        <v>3</v>
      </c>
      <c r="P2792" s="67">
        <f>O2792+SUMIF(IN!F:F,Inventory!H:H,IN!M:M)-SUMIF(OUT!F:F,Inventory!H:H,OUT!M:M)</f>
        <v>3</v>
      </c>
      <c r="Q2792" s="5" t="s">
        <v>8747</v>
      </c>
      <c r="R2792" s="75">
        <f t="shared" si="86"/>
        <v>0</v>
      </c>
      <c r="S2792" s="75"/>
      <c r="T2792" s="11">
        <v>15</v>
      </c>
      <c r="U2792" s="11" t="s">
        <v>44</v>
      </c>
      <c r="V2792" s="11" t="s">
        <v>384</v>
      </c>
      <c r="W2792" s="11">
        <v>1825</v>
      </c>
      <c r="X2792" s="11"/>
      <c r="Y2792" s="11"/>
      <c r="Z2792" s="11">
        <v>0</v>
      </c>
      <c r="AA2792" s="11">
        <v>5</v>
      </c>
      <c r="AB2792" s="11">
        <v>5</v>
      </c>
      <c r="AC2792" s="11">
        <v>4</v>
      </c>
      <c r="AD2792" s="11">
        <v>5</v>
      </c>
      <c r="AE2792" s="11">
        <v>5</v>
      </c>
      <c r="AF2792" s="11">
        <f t="shared" si="87"/>
        <v>4.8</v>
      </c>
    </row>
    <row r="2793" ht="50" customHeight="1" spans="1:32">
      <c r="A2793" s="11"/>
      <c r="B2793" s="53" t="s">
        <v>8748</v>
      </c>
      <c r="C2793" s="11"/>
      <c r="D2793" s="11"/>
      <c r="E2793" s="11" t="s">
        <v>8739</v>
      </c>
      <c r="F2793" s="11" t="s">
        <v>594</v>
      </c>
      <c r="G2793" s="11" t="s">
        <v>8732</v>
      </c>
      <c r="H2793" s="26" t="s">
        <v>8749</v>
      </c>
      <c r="I2793" s="50">
        <v>1</v>
      </c>
      <c r="J2793" s="54" t="s">
        <v>35</v>
      </c>
      <c r="K2793" s="27" t="s">
        <v>791</v>
      </c>
      <c r="L2793" s="63" t="s">
        <v>40</v>
      </c>
      <c r="M2793" s="64"/>
      <c r="N2793" s="65" t="s">
        <v>8723</v>
      </c>
      <c r="O2793" s="66">
        <v>3</v>
      </c>
      <c r="P2793" s="67">
        <f>O2793+SUMIF(IN!F:F,Inventory!H:H,IN!M:M)-SUMIF(OUT!F:F,Inventory!H:H,OUT!M:M)</f>
        <v>3</v>
      </c>
      <c r="Q2793" s="5"/>
      <c r="R2793" s="75">
        <f t="shared" si="86"/>
        <v>0</v>
      </c>
      <c r="S2793" s="75"/>
      <c r="T2793" s="11">
        <v>60</v>
      </c>
      <c r="U2793" s="11" t="s">
        <v>74</v>
      </c>
      <c r="V2793" s="11" t="s">
        <v>384</v>
      </c>
      <c r="W2793" s="11">
        <v>3650</v>
      </c>
      <c r="X2793" s="11"/>
      <c r="Y2793" s="11"/>
      <c r="Z2793" s="11">
        <v>0</v>
      </c>
      <c r="AA2793" s="11">
        <v>4</v>
      </c>
      <c r="AB2793" s="11">
        <v>3</v>
      </c>
      <c r="AC2793" s="11">
        <v>5</v>
      </c>
      <c r="AD2793" s="11">
        <v>5</v>
      </c>
      <c r="AE2793" s="11">
        <v>5</v>
      </c>
      <c r="AF2793" s="11">
        <f t="shared" si="87"/>
        <v>4.7</v>
      </c>
    </row>
    <row r="2794" ht="50" customHeight="1" spans="1:32">
      <c r="A2794" s="11"/>
      <c r="B2794" s="11">
        <v>2842</v>
      </c>
      <c r="C2794" s="11"/>
      <c r="D2794" s="11"/>
      <c r="E2794" s="11" t="s">
        <v>8750</v>
      </c>
      <c r="F2794" s="11" t="s">
        <v>8751</v>
      </c>
      <c r="G2794" s="11" t="s">
        <v>8752</v>
      </c>
      <c r="H2794" s="26" t="s">
        <v>8753</v>
      </c>
      <c r="I2794" s="50">
        <v>1</v>
      </c>
      <c r="J2794" s="54" t="s">
        <v>35</v>
      </c>
      <c r="K2794" s="27" t="s">
        <v>791</v>
      </c>
      <c r="L2794" s="63" t="s">
        <v>64</v>
      </c>
      <c r="M2794" s="64"/>
      <c r="N2794" s="65" t="s">
        <v>8754</v>
      </c>
      <c r="O2794" s="66">
        <v>0</v>
      </c>
      <c r="P2794" s="67">
        <f>O2794+SUMIF(IN!F:F,Inventory!H:H,IN!M:M)-SUMIF(OUT!F:F,Inventory!H:H,OUT!M:M)</f>
        <v>0</v>
      </c>
      <c r="Q2794" s="5"/>
      <c r="R2794" s="75">
        <f t="shared" si="86"/>
        <v>0</v>
      </c>
      <c r="S2794" s="75"/>
      <c r="T2794" s="11">
        <v>30</v>
      </c>
      <c r="U2794" s="11" t="s">
        <v>44</v>
      </c>
      <c r="V2794" s="11" t="s">
        <v>384</v>
      </c>
      <c r="W2794" s="11">
        <v>1000</v>
      </c>
      <c r="X2794" s="11">
        <v>30</v>
      </c>
      <c r="Y2794" s="11"/>
      <c r="Z2794" s="11">
        <v>0</v>
      </c>
      <c r="AA2794" s="11">
        <v>5</v>
      </c>
      <c r="AB2794" s="11">
        <v>2</v>
      </c>
      <c r="AC2794" s="11">
        <v>5</v>
      </c>
      <c r="AD2794" s="11">
        <v>5</v>
      </c>
      <c r="AE2794" s="11">
        <v>5</v>
      </c>
      <c r="AF2794" s="11">
        <f t="shared" si="87"/>
        <v>4.7</v>
      </c>
    </row>
    <row r="2795" ht="50" customHeight="1" spans="1:32">
      <c r="A2795" s="11"/>
      <c r="B2795" s="11">
        <v>2971</v>
      </c>
      <c r="C2795" s="11"/>
      <c r="D2795" s="11"/>
      <c r="E2795" s="11" t="s">
        <v>8755</v>
      </c>
      <c r="F2795" s="11" t="s">
        <v>8756</v>
      </c>
      <c r="G2795" s="11" t="s">
        <v>8433</v>
      </c>
      <c r="H2795" s="75" t="s">
        <v>8757</v>
      </c>
      <c r="I2795" s="50">
        <v>2</v>
      </c>
      <c r="J2795" s="11" t="s">
        <v>35</v>
      </c>
      <c r="K2795" s="27" t="s">
        <v>791</v>
      </c>
      <c r="L2795" s="27" t="s">
        <v>40</v>
      </c>
      <c r="M2795" s="64"/>
      <c r="N2795" s="65" t="s">
        <v>8754</v>
      </c>
      <c r="O2795" s="66">
        <v>6</v>
      </c>
      <c r="P2795" s="67">
        <f>O2795+SUMIF(IN!F:F,Inventory!H:H,IN!M:M)-SUMIF(OUT!F:F,Inventory!H:H,OUT!M:M)</f>
        <v>6</v>
      </c>
      <c r="Q2795" s="5"/>
      <c r="R2795" s="75">
        <f t="shared" si="86"/>
        <v>0</v>
      </c>
      <c r="S2795" s="75"/>
      <c r="T2795" s="11">
        <v>30</v>
      </c>
      <c r="U2795" s="11" t="s">
        <v>44</v>
      </c>
      <c r="V2795" s="11" t="s">
        <v>384</v>
      </c>
      <c r="W2795" s="11">
        <v>1825</v>
      </c>
      <c r="X2795" s="11">
        <v>30</v>
      </c>
      <c r="Y2795" s="11"/>
      <c r="Z2795" s="11">
        <v>0</v>
      </c>
      <c r="AA2795" s="11">
        <v>4</v>
      </c>
      <c r="AB2795" s="11">
        <v>5</v>
      </c>
      <c r="AC2795" s="11">
        <v>5</v>
      </c>
      <c r="AD2795" s="11">
        <v>4</v>
      </c>
      <c r="AE2795" s="11">
        <v>5</v>
      </c>
      <c r="AF2795" s="11">
        <f t="shared" si="87"/>
        <v>4.6</v>
      </c>
    </row>
    <row r="2796" ht="50" customHeight="1" spans="1:32">
      <c r="A2796" s="11"/>
      <c r="B2796" s="11">
        <v>2972</v>
      </c>
      <c r="C2796" s="11"/>
      <c r="D2796" s="11"/>
      <c r="E2796" s="11" t="s">
        <v>8758</v>
      </c>
      <c r="F2796" s="11" t="s">
        <v>8756</v>
      </c>
      <c r="G2796" s="11" t="s">
        <v>8433</v>
      </c>
      <c r="H2796" s="26" t="s">
        <v>8759</v>
      </c>
      <c r="I2796" s="50">
        <v>1</v>
      </c>
      <c r="J2796" s="11" t="s">
        <v>35</v>
      </c>
      <c r="K2796" s="27" t="s">
        <v>791</v>
      </c>
      <c r="L2796" s="27" t="s">
        <v>40</v>
      </c>
      <c r="M2796" s="64"/>
      <c r="N2796" s="65" t="s">
        <v>8754</v>
      </c>
      <c r="O2796" s="66">
        <v>9</v>
      </c>
      <c r="P2796" s="67">
        <f>O2796+SUMIF(IN!F:F,Inventory!H:H,IN!M:M)-SUMIF(OUT!F:F,Inventory!H:H,OUT!M:M)</f>
        <v>5</v>
      </c>
      <c r="Q2796" s="5"/>
      <c r="R2796" s="75">
        <f t="shared" si="86"/>
        <v>0</v>
      </c>
      <c r="S2796" s="75"/>
      <c r="T2796" s="11">
        <v>30</v>
      </c>
      <c r="U2796" s="11" t="s">
        <v>44</v>
      </c>
      <c r="V2796" s="11" t="s">
        <v>384</v>
      </c>
      <c r="W2796" s="11">
        <v>1825</v>
      </c>
      <c r="X2796" s="11">
        <v>30</v>
      </c>
      <c r="Y2796" s="11"/>
      <c r="Z2796" s="11">
        <v>0</v>
      </c>
      <c r="AA2796" s="11">
        <v>5</v>
      </c>
      <c r="AB2796" s="11">
        <v>1</v>
      </c>
      <c r="AC2796" s="11">
        <v>5</v>
      </c>
      <c r="AD2796" s="11">
        <v>5</v>
      </c>
      <c r="AE2796" s="11">
        <v>5</v>
      </c>
      <c r="AF2796" s="11">
        <f t="shared" si="87"/>
        <v>4.6</v>
      </c>
    </row>
    <row r="2797" ht="50" customHeight="1" spans="1:32">
      <c r="A2797" s="11"/>
      <c r="B2797" s="11">
        <v>3004</v>
      </c>
      <c r="C2797" s="11"/>
      <c r="D2797" s="11"/>
      <c r="E2797" s="11" t="s">
        <v>8760</v>
      </c>
      <c r="F2797" s="11" t="s">
        <v>6869</v>
      </c>
      <c r="G2797" s="11" t="s">
        <v>224</v>
      </c>
      <c r="H2797" s="26" t="s">
        <v>8761</v>
      </c>
      <c r="I2797" s="54">
        <v>1</v>
      </c>
      <c r="J2797" s="54" t="s">
        <v>35</v>
      </c>
      <c r="K2797" s="27" t="s">
        <v>791</v>
      </c>
      <c r="L2797" s="63" t="s">
        <v>40</v>
      </c>
      <c r="M2797" s="27"/>
      <c r="N2797" s="66" t="s">
        <v>8754</v>
      </c>
      <c r="O2797" s="66">
        <v>1</v>
      </c>
      <c r="P2797" s="67">
        <f>O2797+SUMIF(IN!F:F,Inventory!H:H,IN!M:M)-SUMIF(OUT!F:F,Inventory!H:H,OUT!M:M)</f>
        <v>1</v>
      </c>
      <c r="Q2797" s="5"/>
      <c r="R2797" s="75">
        <f t="shared" si="86"/>
        <v>0</v>
      </c>
      <c r="S2797" s="75"/>
      <c r="T2797" s="11">
        <v>15</v>
      </c>
      <c r="U2797" s="11" t="s">
        <v>40</v>
      </c>
      <c r="V2797" s="11" t="s">
        <v>384</v>
      </c>
      <c r="W2797" s="11">
        <v>1000</v>
      </c>
      <c r="X2797" s="11">
        <v>30</v>
      </c>
      <c r="Y2797" s="11"/>
      <c r="Z2797" s="11">
        <v>0</v>
      </c>
      <c r="AA2797" s="11">
        <v>1</v>
      </c>
      <c r="AB2797" s="11">
        <v>5</v>
      </c>
      <c r="AC2797" s="11">
        <v>5</v>
      </c>
      <c r="AD2797" s="11">
        <v>5</v>
      </c>
      <c r="AE2797" s="11">
        <v>5</v>
      </c>
      <c r="AF2797" s="11">
        <f t="shared" si="87"/>
        <v>4.6</v>
      </c>
    </row>
    <row r="2798" ht="50" customHeight="1" spans="1:32">
      <c r="A2798" s="11"/>
      <c r="B2798" s="11">
        <v>3170</v>
      </c>
      <c r="C2798" s="11"/>
      <c r="D2798" s="11"/>
      <c r="E2798" s="5" t="s">
        <v>8762</v>
      </c>
      <c r="F2798" s="5" t="s">
        <v>8763</v>
      </c>
      <c r="G2798" s="5" t="s">
        <v>8764</v>
      </c>
      <c r="H2798" s="10" t="s">
        <v>8765</v>
      </c>
      <c r="I2798" s="50">
        <v>1</v>
      </c>
      <c r="J2798" s="11" t="s">
        <v>35</v>
      </c>
      <c r="K2798" s="27" t="s">
        <v>36</v>
      </c>
      <c r="L2798" s="63" t="s">
        <v>64</v>
      </c>
      <c r="M2798" s="64"/>
      <c r="N2798" s="80" t="s">
        <v>8754</v>
      </c>
      <c r="O2798" s="66">
        <v>0</v>
      </c>
      <c r="P2798" s="67">
        <f>O2798+SUMIF(IN!F:F,Inventory!H:H,IN!M:M)-SUMIF(OUT!F:F,Inventory!H:H,OUT!M:M)</f>
        <v>0</v>
      </c>
      <c r="Q2798" s="5"/>
      <c r="R2798" s="75">
        <f t="shared" si="86"/>
        <v>0</v>
      </c>
      <c r="S2798" s="75"/>
      <c r="T2798" s="11">
        <v>30</v>
      </c>
      <c r="U2798" s="11" t="s">
        <v>40</v>
      </c>
      <c r="V2798" s="10" t="s">
        <v>75</v>
      </c>
      <c r="W2798" s="11">
        <v>1000</v>
      </c>
      <c r="X2798" s="11">
        <v>30</v>
      </c>
      <c r="Y2798" s="11"/>
      <c r="Z2798" s="11">
        <v>0</v>
      </c>
      <c r="AA2798" s="11">
        <v>1</v>
      </c>
      <c r="AB2798" s="11">
        <v>5</v>
      </c>
      <c r="AC2798" s="11">
        <v>5</v>
      </c>
      <c r="AD2798" s="11">
        <v>5</v>
      </c>
      <c r="AE2798" s="11">
        <v>5</v>
      </c>
      <c r="AF2798" s="11">
        <f t="shared" si="87"/>
        <v>4.6</v>
      </c>
    </row>
    <row r="2799" ht="50" customHeight="1" spans="1:32">
      <c r="A2799" s="11"/>
      <c r="B2799" s="53" t="s">
        <v>8766</v>
      </c>
      <c r="C2799" s="11"/>
      <c r="D2799" s="11"/>
      <c r="E2799" s="10" t="s">
        <v>8415</v>
      </c>
      <c r="F2799" s="10" t="s">
        <v>8767</v>
      </c>
      <c r="G2799" s="10" t="s">
        <v>8768</v>
      </c>
      <c r="H2799" s="10" t="s">
        <v>8769</v>
      </c>
      <c r="I2799" s="50">
        <v>1</v>
      </c>
      <c r="J2799" s="11" t="s">
        <v>35</v>
      </c>
      <c r="K2799" s="27" t="s">
        <v>36</v>
      </c>
      <c r="L2799" s="63" t="s">
        <v>40</v>
      </c>
      <c r="M2799" s="64"/>
      <c r="N2799" s="65" t="s">
        <v>8754</v>
      </c>
      <c r="O2799" s="66">
        <v>1</v>
      </c>
      <c r="P2799" s="67">
        <f>O2799+SUMIF(IN!F:F,Inventory!H:H,IN!M:M)-SUMIF(OUT!F:F,Inventory!H:H,OUT!M:M)</f>
        <v>1</v>
      </c>
      <c r="Q2799" s="5"/>
      <c r="R2799" s="75">
        <f t="shared" si="86"/>
        <v>0</v>
      </c>
      <c r="S2799" s="75"/>
      <c r="T2799" s="11">
        <v>60</v>
      </c>
      <c r="U2799" s="11" t="s">
        <v>40</v>
      </c>
      <c r="V2799" s="11" t="s">
        <v>384</v>
      </c>
      <c r="W2799" s="11">
        <v>1000</v>
      </c>
      <c r="X2799" s="11">
        <v>30</v>
      </c>
      <c r="Y2799" s="11"/>
      <c r="Z2799" s="11">
        <v>0</v>
      </c>
      <c r="AA2799" s="11">
        <v>5</v>
      </c>
      <c r="AB2799" s="11">
        <v>4</v>
      </c>
      <c r="AC2799" s="11">
        <v>5</v>
      </c>
      <c r="AD2799" s="11">
        <v>5</v>
      </c>
      <c r="AE2799" s="11">
        <v>5</v>
      </c>
      <c r="AF2799" s="11">
        <f t="shared" si="87"/>
        <v>4.9</v>
      </c>
    </row>
    <row r="2800" ht="50" customHeight="1" spans="1:32">
      <c r="A2800" s="11"/>
      <c r="B2800" s="53" t="s">
        <v>8770</v>
      </c>
      <c r="C2800" s="11"/>
      <c r="D2800" s="11"/>
      <c r="E2800" s="11" t="s">
        <v>8771</v>
      </c>
      <c r="F2800" s="11" t="s">
        <v>8772</v>
      </c>
      <c r="G2800" s="11" t="s">
        <v>8726</v>
      </c>
      <c r="H2800" s="11">
        <v>9903819</v>
      </c>
      <c r="I2800" s="87">
        <v>1</v>
      </c>
      <c r="J2800" s="70" t="s">
        <v>35</v>
      </c>
      <c r="K2800" s="27" t="s">
        <v>791</v>
      </c>
      <c r="L2800" s="27" t="s">
        <v>40</v>
      </c>
      <c r="M2800" s="64"/>
      <c r="N2800" s="65" t="s">
        <v>8754</v>
      </c>
      <c r="O2800" s="66">
        <v>2</v>
      </c>
      <c r="P2800" s="67">
        <f>O2800+SUMIF(IN!F:F,Inventory!H:H,IN!M:M)-SUMIF(OUT!F:F,Inventory!H:H,OUT!M:M)</f>
        <v>1</v>
      </c>
      <c r="Q2800" s="5"/>
      <c r="R2800" s="75">
        <f t="shared" si="86"/>
        <v>0</v>
      </c>
      <c r="S2800" s="75"/>
      <c r="T2800" s="11">
        <v>45</v>
      </c>
      <c r="U2800" s="11" t="s">
        <v>44</v>
      </c>
      <c r="V2800" s="11" t="s">
        <v>384</v>
      </c>
      <c r="W2800" s="11">
        <v>1825</v>
      </c>
      <c r="X2800" s="11">
        <v>30</v>
      </c>
      <c r="Y2800" s="11"/>
      <c r="Z2800" s="11">
        <v>0</v>
      </c>
      <c r="AA2800" s="11">
        <v>3</v>
      </c>
      <c r="AB2800" s="11">
        <v>5</v>
      </c>
      <c r="AC2800" s="11">
        <v>5</v>
      </c>
      <c r="AD2800" s="11">
        <v>5</v>
      </c>
      <c r="AE2800" s="11">
        <v>5</v>
      </c>
      <c r="AF2800" s="11">
        <f t="shared" si="87"/>
        <v>4.8</v>
      </c>
    </row>
    <row r="2801" ht="50" customHeight="1" spans="1:32">
      <c r="A2801" s="11"/>
      <c r="B2801" s="53" t="s">
        <v>8773</v>
      </c>
      <c r="C2801" s="11"/>
      <c r="D2801" s="11"/>
      <c r="E2801" s="11" t="s">
        <v>8774</v>
      </c>
      <c r="F2801" s="11" t="s">
        <v>4223</v>
      </c>
      <c r="G2801" s="11" t="s">
        <v>8775</v>
      </c>
      <c r="H2801" s="11" t="s">
        <v>8776</v>
      </c>
      <c r="I2801" s="54">
        <v>1</v>
      </c>
      <c r="J2801" s="54" t="s">
        <v>35</v>
      </c>
      <c r="K2801" s="27" t="s">
        <v>791</v>
      </c>
      <c r="L2801" s="63" t="s">
        <v>40</v>
      </c>
      <c r="M2801" s="64"/>
      <c r="N2801" s="66" t="s">
        <v>8754</v>
      </c>
      <c r="O2801" s="66">
        <v>4</v>
      </c>
      <c r="P2801" s="67">
        <f>O2801+SUMIF(IN!F:F,Inventory!H:H,IN!M:M)-SUMIF(OUT!F:F,Inventory!H:H,OUT!M:M)</f>
        <v>4</v>
      </c>
      <c r="Q2801" s="5"/>
      <c r="R2801" s="75">
        <f t="shared" si="86"/>
        <v>0</v>
      </c>
      <c r="S2801" s="75"/>
      <c r="T2801" s="11">
        <v>15</v>
      </c>
      <c r="U2801" s="11" t="s">
        <v>44</v>
      </c>
      <c r="V2801" s="11" t="s">
        <v>384</v>
      </c>
      <c r="W2801" s="11">
        <v>1000</v>
      </c>
      <c r="X2801" s="11">
        <v>30</v>
      </c>
      <c r="Y2801" s="11"/>
      <c r="Z2801" s="11">
        <v>0</v>
      </c>
      <c r="AA2801" s="11">
        <v>2</v>
      </c>
      <c r="AB2801" s="11">
        <v>5</v>
      </c>
      <c r="AC2801" s="11">
        <v>5</v>
      </c>
      <c r="AD2801" s="11">
        <v>5</v>
      </c>
      <c r="AE2801" s="11">
        <v>5</v>
      </c>
      <c r="AF2801" s="11">
        <f t="shared" si="87"/>
        <v>4.7</v>
      </c>
    </row>
    <row r="2802" ht="50" customHeight="1" spans="1:32">
      <c r="A2802" s="11"/>
      <c r="B2802" s="11">
        <v>3230</v>
      </c>
      <c r="C2802" s="11"/>
      <c r="D2802" s="11"/>
      <c r="E2802" s="11" t="s">
        <v>1384</v>
      </c>
      <c r="F2802" s="11" t="s">
        <v>358</v>
      </c>
      <c r="G2802" s="11" t="s">
        <v>8568</v>
      </c>
      <c r="H2802" s="11" t="s">
        <v>8777</v>
      </c>
      <c r="I2802" s="54">
        <v>5</v>
      </c>
      <c r="J2802" s="54" t="s">
        <v>35</v>
      </c>
      <c r="K2802" s="27" t="s">
        <v>791</v>
      </c>
      <c r="L2802" s="63" t="s">
        <v>40</v>
      </c>
      <c r="M2802" s="64"/>
      <c r="N2802" s="66" t="s">
        <v>8778</v>
      </c>
      <c r="O2802" s="66">
        <v>5</v>
      </c>
      <c r="P2802" s="67">
        <f>O2802+SUMIF(IN!F:F,Inventory!H:H,IN!M:M)-SUMIF(OUT!F:F,Inventory!H:H,OUT!M:M)</f>
        <v>5</v>
      </c>
      <c r="Q2802" s="5"/>
      <c r="R2802" s="75">
        <f t="shared" si="86"/>
        <v>0</v>
      </c>
      <c r="S2802" s="75"/>
      <c r="T2802" s="11">
        <v>15</v>
      </c>
      <c r="U2802" s="11" t="s">
        <v>44</v>
      </c>
      <c r="V2802" s="11" t="s">
        <v>384</v>
      </c>
      <c r="W2802" s="11">
        <v>1000</v>
      </c>
      <c r="X2802" s="11"/>
      <c r="Y2802" s="11" t="s">
        <v>8779</v>
      </c>
      <c r="Z2802" s="11">
        <v>0</v>
      </c>
      <c r="AA2802" s="11">
        <v>5</v>
      </c>
      <c r="AB2802" s="11">
        <v>3</v>
      </c>
      <c r="AC2802" s="11">
        <v>5</v>
      </c>
      <c r="AD2802" s="11">
        <v>5</v>
      </c>
      <c r="AE2802" s="11">
        <v>5</v>
      </c>
      <c r="AF2802" s="11">
        <f t="shared" si="87"/>
        <v>4.8</v>
      </c>
    </row>
    <row r="2803" ht="50" customHeight="1" spans="1:32">
      <c r="A2803" s="11"/>
      <c r="B2803" s="53" t="s">
        <v>8780</v>
      </c>
      <c r="C2803" s="11"/>
      <c r="D2803" s="11"/>
      <c r="E2803" s="10" t="s">
        <v>8781</v>
      </c>
      <c r="F2803" s="10" t="s">
        <v>8782</v>
      </c>
      <c r="G2803" s="54" t="s">
        <v>8783</v>
      </c>
      <c r="H2803" s="49" t="s">
        <v>8784</v>
      </c>
      <c r="I2803" s="50">
        <v>1</v>
      </c>
      <c r="J2803" s="54" t="s">
        <v>35</v>
      </c>
      <c r="K2803" s="27" t="s">
        <v>791</v>
      </c>
      <c r="L2803" s="63" t="s">
        <v>37</v>
      </c>
      <c r="M2803" s="64"/>
      <c r="N2803" s="65" t="s">
        <v>8778</v>
      </c>
      <c r="O2803" s="66">
        <v>2</v>
      </c>
      <c r="P2803" s="67">
        <f>O2803+SUMIF(IN!F:F,Inventory!H:H,IN!M:M)-SUMIF(OUT!F:F,Inventory!H:H,OUT!M:M)</f>
        <v>2</v>
      </c>
      <c r="Q2803" s="5" t="s">
        <v>8785</v>
      </c>
      <c r="R2803" s="75">
        <f t="shared" si="86"/>
        <v>0</v>
      </c>
      <c r="S2803" s="75"/>
      <c r="T2803" s="11">
        <v>45</v>
      </c>
      <c r="U2803" s="11" t="s">
        <v>40</v>
      </c>
      <c r="V2803" s="11" t="s">
        <v>384</v>
      </c>
      <c r="W2803" s="11">
        <v>1000</v>
      </c>
      <c r="X2803" s="11">
        <v>30</v>
      </c>
      <c r="Y2803" s="11"/>
      <c r="Z2803" s="11">
        <v>0</v>
      </c>
      <c r="AA2803" s="11">
        <v>3</v>
      </c>
      <c r="AB2803" s="11">
        <v>3</v>
      </c>
      <c r="AC2803" s="11">
        <v>5</v>
      </c>
      <c r="AD2803" s="11">
        <v>5</v>
      </c>
      <c r="AE2803" s="11">
        <v>5</v>
      </c>
      <c r="AF2803" s="11">
        <f t="shared" si="87"/>
        <v>4.6</v>
      </c>
    </row>
    <row r="2804" ht="50" customHeight="1" spans="1:32">
      <c r="A2804" s="11"/>
      <c r="B2804" s="11" t="s">
        <v>8786</v>
      </c>
      <c r="C2804" s="11"/>
      <c r="D2804" s="114"/>
      <c r="E2804" s="11" t="s">
        <v>8787</v>
      </c>
      <c r="F2804" s="11" t="s">
        <v>358</v>
      </c>
      <c r="G2804" s="11" t="s">
        <v>2754</v>
      </c>
      <c r="H2804" s="11" t="s">
        <v>8788</v>
      </c>
      <c r="I2804" s="54">
        <v>1</v>
      </c>
      <c r="J2804" s="54" t="s">
        <v>35</v>
      </c>
      <c r="K2804" s="27" t="s">
        <v>36</v>
      </c>
      <c r="L2804" s="27" t="s">
        <v>40</v>
      </c>
      <c r="M2804" s="64"/>
      <c r="N2804" s="66" t="s">
        <v>8778</v>
      </c>
      <c r="O2804" s="66">
        <v>1</v>
      </c>
      <c r="P2804" s="67">
        <f>O2804+SUMIF(IN!F:F,Inventory!H:H,IN!M:M)-SUMIF(OUT!F:F,Inventory!H:H,OUT!M:M)</f>
        <v>1</v>
      </c>
      <c r="Q2804" s="5"/>
      <c r="R2804" s="75">
        <f t="shared" si="86"/>
        <v>0</v>
      </c>
      <c r="S2804" s="75"/>
      <c r="T2804" s="11">
        <v>30</v>
      </c>
      <c r="U2804" s="11" t="s">
        <v>40</v>
      </c>
      <c r="V2804" s="11"/>
      <c r="W2804" s="11">
        <v>1000</v>
      </c>
      <c r="X2804" s="11">
        <v>30</v>
      </c>
      <c r="Y2804" s="11"/>
      <c r="Z2804" s="11">
        <v>0</v>
      </c>
      <c r="AA2804" s="11">
        <v>3</v>
      </c>
      <c r="AB2804" s="11">
        <v>5</v>
      </c>
      <c r="AC2804" s="11">
        <v>4</v>
      </c>
      <c r="AD2804" s="11">
        <v>5</v>
      </c>
      <c r="AE2804" s="11">
        <v>5</v>
      </c>
      <c r="AF2804" s="11">
        <f t="shared" si="87"/>
        <v>4.6</v>
      </c>
    </row>
    <row r="2805" ht="50" customHeight="1" spans="1:32">
      <c r="A2805" s="11"/>
      <c r="B2805" s="11" t="s">
        <v>8789</v>
      </c>
      <c r="C2805" s="11"/>
      <c r="D2805" s="11"/>
      <c r="E2805" s="10" t="s">
        <v>1384</v>
      </c>
      <c r="F2805" s="10" t="s">
        <v>358</v>
      </c>
      <c r="G2805" s="10" t="s">
        <v>8380</v>
      </c>
      <c r="H2805" s="10" t="s">
        <v>8790</v>
      </c>
      <c r="I2805" s="54">
        <v>1</v>
      </c>
      <c r="J2805" s="54" t="s">
        <v>35</v>
      </c>
      <c r="K2805" s="27" t="s">
        <v>36</v>
      </c>
      <c r="L2805" s="63" t="s">
        <v>40</v>
      </c>
      <c r="M2805" s="64"/>
      <c r="N2805" s="66" t="s">
        <v>8778</v>
      </c>
      <c r="O2805" s="66">
        <v>3</v>
      </c>
      <c r="P2805" s="67">
        <f>O2805+SUMIF(IN!F:F,Inventory!H:H,IN!M:M)-SUMIF(OUT!F:F,Inventory!H:H,OUT!M:M)</f>
        <v>3</v>
      </c>
      <c r="Q2805" s="5"/>
      <c r="R2805" s="75">
        <f t="shared" si="86"/>
        <v>0</v>
      </c>
      <c r="S2805" s="75"/>
      <c r="T2805" s="11">
        <v>30</v>
      </c>
      <c r="U2805" s="11" t="s">
        <v>40</v>
      </c>
      <c r="V2805" s="11"/>
      <c r="W2805" s="11">
        <v>1000</v>
      </c>
      <c r="X2805" s="11">
        <v>30</v>
      </c>
      <c r="Y2805" s="11"/>
      <c r="Z2805" s="11">
        <v>0</v>
      </c>
      <c r="AA2805" s="11">
        <v>5</v>
      </c>
      <c r="AB2805" s="11">
        <v>5</v>
      </c>
      <c r="AC2805" s="11">
        <v>5</v>
      </c>
      <c r="AD2805" s="11">
        <v>4</v>
      </c>
      <c r="AE2805" s="11">
        <v>5</v>
      </c>
      <c r="AF2805" s="11">
        <f t="shared" si="87"/>
        <v>4.7</v>
      </c>
    </row>
    <row r="2806" ht="50" customHeight="1" spans="1:32">
      <c r="A2806" s="11"/>
      <c r="B2806" s="11" t="s">
        <v>8791</v>
      </c>
      <c r="C2806" s="11"/>
      <c r="D2806" s="114"/>
      <c r="E2806" s="10" t="s">
        <v>1384</v>
      </c>
      <c r="F2806" s="10" t="s">
        <v>358</v>
      </c>
      <c r="G2806" s="10" t="s">
        <v>8601</v>
      </c>
      <c r="H2806" s="10" t="s">
        <v>8792</v>
      </c>
      <c r="I2806" s="54">
        <v>1</v>
      </c>
      <c r="J2806" s="54" t="s">
        <v>35</v>
      </c>
      <c r="K2806" s="27" t="s">
        <v>36</v>
      </c>
      <c r="L2806" s="63" t="s">
        <v>40</v>
      </c>
      <c r="M2806" s="64"/>
      <c r="N2806" s="66" t="s">
        <v>8778</v>
      </c>
      <c r="O2806" s="66">
        <v>3</v>
      </c>
      <c r="P2806" s="67">
        <f>O2806+SUMIF(IN!F:F,Inventory!H:H,IN!M:M)-SUMIF(OUT!F:F,Inventory!H:H,OUT!M:M)</f>
        <v>3</v>
      </c>
      <c r="Q2806" s="5"/>
      <c r="R2806" s="75">
        <f t="shared" si="86"/>
        <v>0</v>
      </c>
      <c r="S2806" s="75"/>
      <c r="T2806" s="11">
        <v>30</v>
      </c>
      <c r="U2806" s="11" t="s">
        <v>40</v>
      </c>
      <c r="V2806" s="11"/>
      <c r="W2806" s="11">
        <v>1000</v>
      </c>
      <c r="X2806" s="11">
        <v>30</v>
      </c>
      <c r="Y2806" s="11"/>
      <c r="Z2806" s="11">
        <v>0</v>
      </c>
      <c r="AA2806" s="11">
        <v>2</v>
      </c>
      <c r="AB2806" s="11">
        <v>4</v>
      </c>
      <c r="AC2806" s="11">
        <v>5</v>
      </c>
      <c r="AD2806" s="11">
        <v>5</v>
      </c>
      <c r="AE2806" s="11">
        <v>5</v>
      </c>
      <c r="AF2806" s="11">
        <f t="shared" si="87"/>
        <v>4.6</v>
      </c>
    </row>
    <row r="2807" ht="50" customHeight="1" spans="1:32">
      <c r="A2807" s="11"/>
      <c r="B2807" s="11" t="s">
        <v>8793</v>
      </c>
      <c r="C2807" s="11"/>
      <c r="D2807" s="11"/>
      <c r="E2807" s="10" t="s">
        <v>8794</v>
      </c>
      <c r="F2807" s="11" t="s">
        <v>358</v>
      </c>
      <c r="G2807" s="10" t="s">
        <v>8795</v>
      </c>
      <c r="H2807" s="10" t="s">
        <v>8796</v>
      </c>
      <c r="I2807" s="54">
        <v>12</v>
      </c>
      <c r="J2807" s="54" t="s">
        <v>35</v>
      </c>
      <c r="K2807" s="27" t="s">
        <v>36</v>
      </c>
      <c r="L2807" s="63" t="s">
        <v>40</v>
      </c>
      <c r="M2807" s="64"/>
      <c r="N2807" s="66" t="s">
        <v>8778</v>
      </c>
      <c r="O2807" s="66">
        <v>12</v>
      </c>
      <c r="P2807" s="67">
        <f>O2807+SUMIF(IN!F:F,Inventory!H:H,IN!M:M)-SUMIF(OUT!F:F,Inventory!H:H,OUT!M:M)</f>
        <v>12</v>
      </c>
      <c r="Q2807" s="5"/>
      <c r="R2807" s="75">
        <f t="shared" si="86"/>
        <v>0</v>
      </c>
      <c r="S2807" s="75"/>
      <c r="T2807" s="11">
        <v>30</v>
      </c>
      <c r="U2807" s="11" t="s">
        <v>40</v>
      </c>
      <c r="V2807" s="11" t="s">
        <v>75</v>
      </c>
      <c r="W2807" s="11">
        <v>1825</v>
      </c>
      <c r="X2807" s="11">
        <v>30</v>
      </c>
      <c r="Y2807" s="11"/>
      <c r="Z2807" s="11">
        <v>0</v>
      </c>
      <c r="AA2807" s="11">
        <v>3</v>
      </c>
      <c r="AB2807" s="11">
        <v>4</v>
      </c>
      <c r="AC2807" s="11">
        <v>5</v>
      </c>
      <c r="AD2807" s="11">
        <v>5</v>
      </c>
      <c r="AE2807" s="11">
        <v>5</v>
      </c>
      <c r="AF2807" s="11">
        <f t="shared" si="87"/>
        <v>4.7</v>
      </c>
    </row>
    <row r="2808" ht="50" customHeight="1" spans="1:32">
      <c r="A2808" s="11"/>
      <c r="B2808" s="11" t="s">
        <v>8797</v>
      </c>
      <c r="C2808" s="11"/>
      <c r="D2808" s="114"/>
      <c r="E2808" s="51" t="s">
        <v>1056</v>
      </c>
      <c r="F2808" s="10" t="s">
        <v>358</v>
      </c>
      <c r="G2808" s="51" t="s">
        <v>1845</v>
      </c>
      <c r="H2808" s="51" t="s">
        <v>8798</v>
      </c>
      <c r="I2808" s="54">
        <v>1</v>
      </c>
      <c r="J2808" s="54" t="s">
        <v>35</v>
      </c>
      <c r="K2808" s="27" t="s">
        <v>36</v>
      </c>
      <c r="L2808" s="63" t="s">
        <v>40</v>
      </c>
      <c r="M2808" s="64"/>
      <c r="N2808" s="66" t="s">
        <v>8778</v>
      </c>
      <c r="O2808" s="66">
        <v>2</v>
      </c>
      <c r="P2808" s="67">
        <f>O2808+SUMIF(IN!F:F,Inventory!H:H,IN!M:M)-SUMIF(OUT!F:F,Inventory!H:H,OUT!M:M)</f>
        <v>2</v>
      </c>
      <c r="Q2808" s="5"/>
      <c r="R2808" s="75">
        <f t="shared" si="86"/>
        <v>0</v>
      </c>
      <c r="S2808" s="75"/>
      <c r="T2808" s="11">
        <v>30</v>
      </c>
      <c r="U2808" s="11" t="s">
        <v>40</v>
      </c>
      <c r="V2808" s="11"/>
      <c r="W2808" s="11">
        <v>1000</v>
      </c>
      <c r="X2808" s="11">
        <v>30</v>
      </c>
      <c r="Y2808" s="11"/>
      <c r="Z2808" s="11">
        <v>0</v>
      </c>
      <c r="AA2808" s="11">
        <v>4</v>
      </c>
      <c r="AB2808" s="11">
        <v>5</v>
      </c>
      <c r="AC2808" s="11">
        <v>5</v>
      </c>
      <c r="AD2808" s="11">
        <v>5</v>
      </c>
      <c r="AE2808" s="11">
        <v>5</v>
      </c>
      <c r="AF2808" s="11">
        <f t="shared" si="87"/>
        <v>4.9</v>
      </c>
    </row>
    <row r="2809" ht="50" customHeight="1" spans="1:32">
      <c r="A2809" s="11"/>
      <c r="B2809" s="11" t="s">
        <v>8799</v>
      </c>
      <c r="C2809" s="11"/>
      <c r="D2809" s="11"/>
      <c r="E2809" s="10" t="s">
        <v>1384</v>
      </c>
      <c r="F2809" s="10" t="s">
        <v>358</v>
      </c>
      <c r="G2809" s="10" t="s">
        <v>8800</v>
      </c>
      <c r="H2809" s="10" t="s">
        <v>8801</v>
      </c>
      <c r="I2809" s="54">
        <v>2</v>
      </c>
      <c r="J2809" s="54" t="s">
        <v>35</v>
      </c>
      <c r="K2809" s="27" t="s">
        <v>36</v>
      </c>
      <c r="L2809" s="63" t="s">
        <v>40</v>
      </c>
      <c r="M2809" s="64"/>
      <c r="N2809" s="66" t="s">
        <v>8778</v>
      </c>
      <c r="O2809" s="66">
        <v>21</v>
      </c>
      <c r="P2809" s="67">
        <f>O2809+SUMIF(IN!F:F,Inventory!H:H,IN!M:M)-SUMIF(OUT!F:F,Inventory!H:H,OUT!M:M)</f>
        <v>21</v>
      </c>
      <c r="Q2809" s="5"/>
      <c r="R2809" s="75">
        <f t="shared" si="86"/>
        <v>0</v>
      </c>
      <c r="S2809" s="75"/>
      <c r="T2809" s="11">
        <v>30</v>
      </c>
      <c r="U2809" s="11" t="s">
        <v>40</v>
      </c>
      <c r="V2809" s="11" t="s">
        <v>41</v>
      </c>
      <c r="W2809" s="11">
        <v>1095</v>
      </c>
      <c r="X2809" s="11"/>
      <c r="Y2809" s="11"/>
      <c r="Z2809" s="11">
        <v>0</v>
      </c>
      <c r="AA2809" s="11">
        <v>5</v>
      </c>
      <c r="AB2809" s="11">
        <v>4</v>
      </c>
      <c r="AC2809" s="11">
        <v>5</v>
      </c>
      <c r="AD2809" s="11">
        <v>5</v>
      </c>
      <c r="AE2809" s="11">
        <v>5</v>
      </c>
      <c r="AF2809" s="11">
        <f t="shared" si="87"/>
        <v>4.9</v>
      </c>
    </row>
    <row r="2810" ht="50" customHeight="1" spans="1:32">
      <c r="A2810" s="11"/>
      <c r="B2810" s="11" t="s">
        <v>8802</v>
      </c>
      <c r="C2810" s="11"/>
      <c r="D2810" s="114"/>
      <c r="E2810" s="10" t="s">
        <v>1384</v>
      </c>
      <c r="F2810" s="10" t="s">
        <v>358</v>
      </c>
      <c r="G2810" s="10" t="s">
        <v>8803</v>
      </c>
      <c r="H2810" s="10" t="s">
        <v>8804</v>
      </c>
      <c r="I2810" s="54">
        <v>1</v>
      </c>
      <c r="J2810" s="54" t="s">
        <v>35</v>
      </c>
      <c r="K2810" s="27" t="s">
        <v>36</v>
      </c>
      <c r="L2810" s="27" t="s">
        <v>40</v>
      </c>
      <c r="M2810" s="64"/>
      <c r="N2810" s="66" t="s">
        <v>8778</v>
      </c>
      <c r="O2810" s="66">
        <v>1</v>
      </c>
      <c r="P2810" s="67">
        <f>O2810+SUMIF(IN!F:F,Inventory!H:H,IN!M:M)-SUMIF(OUT!F:F,Inventory!H:H,OUT!M:M)</f>
        <v>1</v>
      </c>
      <c r="Q2810" s="5"/>
      <c r="R2810" s="75">
        <f t="shared" si="86"/>
        <v>0</v>
      </c>
      <c r="S2810" s="75"/>
      <c r="T2810" s="11">
        <v>30</v>
      </c>
      <c r="U2810" s="11" t="s">
        <v>40</v>
      </c>
      <c r="V2810" s="11"/>
      <c r="W2810" s="11">
        <v>1000</v>
      </c>
      <c r="X2810" s="11"/>
      <c r="Y2810" s="11"/>
      <c r="Z2810" s="11">
        <v>0</v>
      </c>
      <c r="AA2810" s="11">
        <v>5</v>
      </c>
      <c r="AB2810" s="11">
        <v>5</v>
      </c>
      <c r="AC2810" s="11">
        <v>4</v>
      </c>
      <c r="AD2810" s="11">
        <v>5</v>
      </c>
      <c r="AE2810" s="11">
        <v>5</v>
      </c>
      <c r="AF2810" s="11">
        <f t="shared" si="87"/>
        <v>4.8</v>
      </c>
    </row>
    <row r="2811" ht="50" customHeight="1" spans="1:32">
      <c r="A2811" s="11"/>
      <c r="B2811" s="11" t="s">
        <v>8805</v>
      </c>
      <c r="C2811" s="11"/>
      <c r="D2811" s="114"/>
      <c r="E2811" s="10" t="s">
        <v>1384</v>
      </c>
      <c r="F2811" s="10" t="s">
        <v>358</v>
      </c>
      <c r="G2811" s="10" t="s">
        <v>8380</v>
      </c>
      <c r="H2811" s="10" t="s">
        <v>8806</v>
      </c>
      <c r="I2811" s="54">
        <v>1</v>
      </c>
      <c r="J2811" s="54" t="s">
        <v>35</v>
      </c>
      <c r="K2811" s="27" t="s">
        <v>36</v>
      </c>
      <c r="L2811" s="63" t="s">
        <v>40</v>
      </c>
      <c r="M2811" s="64"/>
      <c r="N2811" s="66" t="s">
        <v>8778</v>
      </c>
      <c r="O2811" s="66">
        <v>1</v>
      </c>
      <c r="P2811" s="67">
        <f>O2811+SUMIF(IN!F:F,Inventory!H:H,IN!M:M)-SUMIF(OUT!F:F,Inventory!H:H,OUT!M:M)</f>
        <v>1</v>
      </c>
      <c r="Q2811" s="5"/>
      <c r="R2811" s="75">
        <f t="shared" si="86"/>
        <v>0</v>
      </c>
      <c r="S2811" s="75"/>
      <c r="T2811" s="11">
        <v>30</v>
      </c>
      <c r="U2811" s="11" t="s">
        <v>40</v>
      </c>
      <c r="V2811" s="11"/>
      <c r="W2811" s="11">
        <v>1000</v>
      </c>
      <c r="X2811" s="11"/>
      <c r="Y2811" s="11"/>
      <c r="Z2811" s="11">
        <v>0</v>
      </c>
      <c r="AA2811" s="11">
        <v>4</v>
      </c>
      <c r="AB2811" s="11">
        <v>4</v>
      </c>
      <c r="AC2811" s="11">
        <v>5</v>
      </c>
      <c r="AD2811" s="11">
        <v>5</v>
      </c>
      <c r="AE2811" s="11">
        <v>5</v>
      </c>
      <c r="AF2811" s="11">
        <f t="shared" si="87"/>
        <v>4.8</v>
      </c>
    </row>
    <row r="2812" ht="50" customHeight="1" spans="1:32">
      <c r="A2812" s="11"/>
      <c r="B2812" s="11" t="s">
        <v>8807</v>
      </c>
      <c r="C2812" s="11"/>
      <c r="D2812" s="11"/>
      <c r="E2812" s="10" t="s">
        <v>1384</v>
      </c>
      <c r="F2812" s="10" t="s">
        <v>358</v>
      </c>
      <c r="G2812" s="10" t="s">
        <v>8380</v>
      </c>
      <c r="H2812" s="10" t="s">
        <v>8808</v>
      </c>
      <c r="I2812" s="54">
        <v>1</v>
      </c>
      <c r="J2812" s="54" t="s">
        <v>35</v>
      </c>
      <c r="K2812" s="27" t="s">
        <v>36</v>
      </c>
      <c r="L2812" s="63" t="s">
        <v>40</v>
      </c>
      <c r="M2812" s="64"/>
      <c r="N2812" s="66" t="s">
        <v>8778</v>
      </c>
      <c r="O2812" s="66">
        <v>1</v>
      </c>
      <c r="P2812" s="67">
        <f>O2812+SUMIF(IN!F:F,Inventory!H:H,IN!M:M)-SUMIF(OUT!F:F,Inventory!H:H,OUT!M:M)</f>
        <v>1</v>
      </c>
      <c r="Q2812" s="5"/>
      <c r="R2812" s="75">
        <f t="shared" si="86"/>
        <v>0</v>
      </c>
      <c r="S2812" s="75"/>
      <c r="T2812" s="11">
        <v>30</v>
      </c>
      <c r="U2812" s="11" t="s">
        <v>44</v>
      </c>
      <c r="V2812" s="11"/>
      <c r="W2812" s="11">
        <v>1000</v>
      </c>
      <c r="X2812" s="11"/>
      <c r="Y2812" s="11"/>
      <c r="Z2812" s="11">
        <v>0</v>
      </c>
      <c r="AA2812" s="11">
        <v>5</v>
      </c>
      <c r="AB2812" s="11">
        <v>5</v>
      </c>
      <c r="AC2812" s="11">
        <v>5</v>
      </c>
      <c r="AD2812" s="11">
        <v>5</v>
      </c>
      <c r="AE2812" s="11">
        <v>4</v>
      </c>
      <c r="AF2812" s="11">
        <f t="shared" si="87"/>
        <v>4.7</v>
      </c>
    </row>
    <row r="2813" ht="50" customHeight="1" spans="1:32">
      <c r="A2813" s="11"/>
      <c r="B2813" s="11" t="s">
        <v>8809</v>
      </c>
      <c r="C2813" s="11"/>
      <c r="D2813" s="114"/>
      <c r="E2813" s="10" t="s">
        <v>1384</v>
      </c>
      <c r="F2813" s="11" t="s">
        <v>358</v>
      </c>
      <c r="G2813" s="10" t="s">
        <v>8380</v>
      </c>
      <c r="H2813" s="10" t="s">
        <v>8810</v>
      </c>
      <c r="I2813" s="54">
        <v>1</v>
      </c>
      <c r="J2813" s="54" t="s">
        <v>35</v>
      </c>
      <c r="K2813" s="27" t="s">
        <v>36</v>
      </c>
      <c r="L2813" s="63" t="s">
        <v>40</v>
      </c>
      <c r="M2813" s="64"/>
      <c r="N2813" s="66" t="s">
        <v>8778</v>
      </c>
      <c r="O2813" s="66">
        <v>1</v>
      </c>
      <c r="P2813" s="67">
        <f>O2813+SUMIF(IN!F:F,Inventory!H:H,IN!M:M)-SUMIF(OUT!F:F,Inventory!H:H,OUT!M:M)</f>
        <v>1</v>
      </c>
      <c r="Q2813" s="5"/>
      <c r="R2813" s="75">
        <f t="shared" si="86"/>
        <v>0</v>
      </c>
      <c r="S2813" s="75"/>
      <c r="T2813" s="11">
        <v>30</v>
      </c>
      <c r="U2813" s="11" t="s">
        <v>44</v>
      </c>
      <c r="V2813" s="11"/>
      <c r="W2813" s="11">
        <v>1000</v>
      </c>
      <c r="X2813" s="11"/>
      <c r="Y2813" s="11"/>
      <c r="Z2813" s="11">
        <v>0</v>
      </c>
      <c r="AA2813" s="11">
        <v>5</v>
      </c>
      <c r="AB2813" s="11">
        <v>5</v>
      </c>
      <c r="AC2813" s="11">
        <v>3</v>
      </c>
      <c r="AD2813" s="11">
        <v>5</v>
      </c>
      <c r="AE2813" s="11">
        <v>5</v>
      </c>
      <c r="AF2813" s="11">
        <f t="shared" si="87"/>
        <v>4.6</v>
      </c>
    </row>
    <row r="2814" ht="50" customHeight="1" spans="1:32">
      <c r="A2814" s="11"/>
      <c r="B2814" s="11" t="s">
        <v>8811</v>
      </c>
      <c r="C2814" s="11"/>
      <c r="D2814" s="11"/>
      <c r="E2814" s="11" t="s">
        <v>1384</v>
      </c>
      <c r="F2814" s="11" t="s">
        <v>358</v>
      </c>
      <c r="G2814" s="11" t="s">
        <v>8568</v>
      </c>
      <c r="H2814" s="11" t="s">
        <v>8812</v>
      </c>
      <c r="I2814" s="54">
        <v>6</v>
      </c>
      <c r="J2814" s="54" t="s">
        <v>35</v>
      </c>
      <c r="K2814" s="27" t="s">
        <v>791</v>
      </c>
      <c r="L2814" s="63" t="s">
        <v>40</v>
      </c>
      <c r="M2814" s="64"/>
      <c r="N2814" s="66" t="s">
        <v>8778</v>
      </c>
      <c r="O2814" s="66">
        <v>11</v>
      </c>
      <c r="P2814" s="67">
        <f>O2814+SUMIF(IN!F:F,Inventory!H:H,IN!M:M)-SUMIF(OUT!F:F,Inventory!H:H,OUT!M:M)</f>
        <v>11</v>
      </c>
      <c r="Q2814" s="5"/>
      <c r="R2814" s="75">
        <f t="shared" si="86"/>
        <v>0</v>
      </c>
      <c r="S2814" s="75"/>
      <c r="T2814" s="11">
        <v>15</v>
      </c>
      <c r="U2814" s="11" t="s">
        <v>44</v>
      </c>
      <c r="V2814" s="11" t="s">
        <v>384</v>
      </c>
      <c r="W2814" s="11">
        <v>1000</v>
      </c>
      <c r="X2814" s="11"/>
      <c r="Y2814" s="11"/>
      <c r="Z2814" s="11">
        <v>0</v>
      </c>
      <c r="AA2814" s="11">
        <v>5</v>
      </c>
      <c r="AB2814" s="11">
        <v>5</v>
      </c>
      <c r="AC2814" s="11">
        <v>3</v>
      </c>
      <c r="AD2814" s="11">
        <v>5</v>
      </c>
      <c r="AE2814" s="11">
        <v>5</v>
      </c>
      <c r="AF2814" s="11">
        <f t="shared" si="87"/>
        <v>4.6</v>
      </c>
    </row>
    <row r="2815" ht="50" customHeight="1" spans="1:32">
      <c r="A2815" s="11"/>
      <c r="B2815" s="53" t="s">
        <v>8813</v>
      </c>
      <c r="C2815" s="11"/>
      <c r="D2815" s="11"/>
      <c r="E2815" s="11" t="s">
        <v>8814</v>
      </c>
      <c r="F2815" s="11" t="s">
        <v>8815</v>
      </c>
      <c r="G2815" s="11" t="s">
        <v>8816</v>
      </c>
      <c r="H2815" s="11" t="s">
        <v>8817</v>
      </c>
      <c r="I2815" s="50">
        <v>3</v>
      </c>
      <c r="J2815" s="11" t="s">
        <v>35</v>
      </c>
      <c r="K2815" s="27" t="s">
        <v>791</v>
      </c>
      <c r="L2815" s="27" t="s">
        <v>40</v>
      </c>
      <c r="M2815" s="64"/>
      <c r="N2815" s="66" t="s">
        <v>8778</v>
      </c>
      <c r="O2815" s="66">
        <v>0</v>
      </c>
      <c r="P2815" s="67">
        <f>O2815+SUMIF(IN!F:F,Inventory!H:H,IN!M:M)-SUMIF(OUT!F:F,Inventory!H:H,OUT!M:M)</f>
        <v>0</v>
      </c>
      <c r="Q2815" s="5" t="s">
        <v>8818</v>
      </c>
      <c r="R2815" s="75">
        <f t="shared" si="86"/>
        <v>0</v>
      </c>
      <c r="S2815" s="75"/>
      <c r="T2815" s="11">
        <v>30</v>
      </c>
      <c r="U2815" s="11" t="s">
        <v>44</v>
      </c>
      <c r="V2815" s="11" t="s">
        <v>384</v>
      </c>
      <c r="W2815" s="11">
        <v>1000</v>
      </c>
      <c r="X2815" s="11">
        <v>30</v>
      </c>
      <c r="Y2815" s="11"/>
      <c r="Z2815" s="11">
        <v>0</v>
      </c>
      <c r="AA2815" s="11">
        <v>5</v>
      </c>
      <c r="AB2815" s="11">
        <v>1</v>
      </c>
      <c r="AC2815" s="11">
        <v>5</v>
      </c>
      <c r="AD2815" s="11">
        <v>5</v>
      </c>
      <c r="AE2815" s="11">
        <v>5</v>
      </c>
      <c r="AF2815" s="11">
        <f t="shared" si="87"/>
        <v>4.6</v>
      </c>
    </row>
    <row r="2816" ht="50" customHeight="1" spans="1:32">
      <c r="A2816" s="11"/>
      <c r="B2816" s="11">
        <v>2908</v>
      </c>
      <c r="C2816" s="11"/>
      <c r="D2816" s="11"/>
      <c r="E2816" s="11" t="s">
        <v>8819</v>
      </c>
      <c r="F2816" s="11" t="s">
        <v>8820</v>
      </c>
      <c r="G2816" s="11" t="s">
        <v>8821</v>
      </c>
      <c r="H2816" s="26" t="s">
        <v>8822</v>
      </c>
      <c r="I2816" s="50">
        <v>5</v>
      </c>
      <c r="J2816" s="54" t="s">
        <v>35</v>
      </c>
      <c r="K2816" s="27" t="s">
        <v>791</v>
      </c>
      <c r="L2816" s="63" t="s">
        <v>40</v>
      </c>
      <c r="M2816" s="27"/>
      <c r="N2816" s="65" t="s">
        <v>8823</v>
      </c>
      <c r="O2816" s="66">
        <v>14</v>
      </c>
      <c r="P2816" s="67">
        <f>O2816+SUMIF(IN!F:F,Inventory!H:H,IN!M:M)-SUMIF(OUT!F:F,Inventory!H:H,OUT!M:M)</f>
        <v>14</v>
      </c>
      <c r="Q2816" s="5"/>
      <c r="R2816" s="75">
        <f t="shared" si="86"/>
        <v>0</v>
      </c>
      <c r="S2816" s="75"/>
      <c r="T2816" s="11">
        <v>15</v>
      </c>
      <c r="U2816" s="11" t="s">
        <v>44</v>
      </c>
      <c r="V2816" s="11" t="s">
        <v>384</v>
      </c>
      <c r="W2816" s="11">
        <v>3650</v>
      </c>
      <c r="X2816" s="11"/>
      <c r="Y2816" s="11"/>
      <c r="Z2816" s="11">
        <v>0</v>
      </c>
      <c r="AA2816" s="11">
        <v>4</v>
      </c>
      <c r="AB2816" s="11">
        <v>5</v>
      </c>
      <c r="AC2816" s="11">
        <v>5</v>
      </c>
      <c r="AD2816" s="11">
        <v>5</v>
      </c>
      <c r="AE2816" s="11">
        <v>4</v>
      </c>
      <c r="AF2816" s="11">
        <f t="shared" si="87"/>
        <v>4.6</v>
      </c>
    </row>
    <row r="2817" ht="50" customHeight="1" spans="1:32">
      <c r="A2817" s="11"/>
      <c r="B2817" s="11">
        <v>3305</v>
      </c>
      <c r="C2817" s="11"/>
      <c r="D2817" s="11"/>
      <c r="E2817" s="11" t="s">
        <v>8824</v>
      </c>
      <c r="F2817" s="11" t="s">
        <v>55</v>
      </c>
      <c r="G2817" s="5" t="s">
        <v>7369</v>
      </c>
      <c r="H2817" s="26" t="s">
        <v>8825</v>
      </c>
      <c r="I2817" s="50">
        <v>1</v>
      </c>
      <c r="J2817" s="69" t="s">
        <v>35</v>
      </c>
      <c r="K2817" s="27" t="s">
        <v>791</v>
      </c>
      <c r="L2817" s="63" t="s">
        <v>40</v>
      </c>
      <c r="M2817" s="64"/>
      <c r="N2817" s="66" t="s">
        <v>8823</v>
      </c>
      <c r="O2817" s="66">
        <v>0</v>
      </c>
      <c r="P2817" s="67">
        <f>O2817+SUMIF(IN!F:F,Inventory!H:H,IN!M:M)-SUMIF(OUT!F:F,Inventory!H:H,OUT!M:M)</f>
        <v>0</v>
      </c>
      <c r="Q2817" s="5"/>
      <c r="R2817" s="75">
        <f t="shared" si="86"/>
        <v>0</v>
      </c>
      <c r="S2817" s="75"/>
      <c r="T2817" s="11">
        <v>30</v>
      </c>
      <c r="U2817" s="11" t="s">
        <v>44</v>
      </c>
      <c r="V2817" s="11"/>
      <c r="W2817" s="11">
        <v>3650</v>
      </c>
      <c r="X2817" s="11">
        <v>30</v>
      </c>
      <c r="Y2817" s="11"/>
      <c r="Z2817" s="11">
        <v>0</v>
      </c>
      <c r="AA2817" s="11">
        <v>4</v>
      </c>
      <c r="AB2817" s="11">
        <v>4</v>
      </c>
      <c r="AC2817" s="11">
        <v>5</v>
      </c>
      <c r="AD2817" s="11">
        <v>5</v>
      </c>
      <c r="AE2817" s="11">
        <v>5</v>
      </c>
      <c r="AF2817" s="11">
        <f t="shared" si="87"/>
        <v>4.8</v>
      </c>
    </row>
    <row r="2818" ht="50" customHeight="1" spans="1:32">
      <c r="A2818" s="11"/>
      <c r="B2818" s="11">
        <v>3331</v>
      </c>
      <c r="C2818" s="11"/>
      <c r="D2818" s="11"/>
      <c r="E2818" s="10" t="s">
        <v>8826</v>
      </c>
      <c r="F2818" s="10" t="s">
        <v>8505</v>
      </c>
      <c r="G2818" s="10" t="s">
        <v>8827</v>
      </c>
      <c r="H2818" s="58" t="s">
        <v>8828</v>
      </c>
      <c r="I2818" s="50">
        <v>1</v>
      </c>
      <c r="J2818" s="79" t="s">
        <v>35</v>
      </c>
      <c r="K2818" s="27" t="s">
        <v>791</v>
      </c>
      <c r="L2818" s="63" t="s">
        <v>40</v>
      </c>
      <c r="M2818" s="64"/>
      <c r="N2818" s="65" t="s">
        <v>8823</v>
      </c>
      <c r="O2818" s="66">
        <v>2</v>
      </c>
      <c r="P2818" s="67">
        <f>O2818+SUMIF(IN!F:F,Inventory!H:H,IN!M:M)-SUMIF(OUT!F:F,Inventory!H:H,OUT!M:M)</f>
        <v>2</v>
      </c>
      <c r="Q2818" s="5"/>
      <c r="R2818" s="75">
        <f t="shared" ref="R2818:R2881" si="88">M2818*P2818</f>
        <v>0</v>
      </c>
      <c r="S2818" s="75"/>
      <c r="T2818" s="11">
        <v>30</v>
      </c>
      <c r="U2818" s="11" t="s">
        <v>44</v>
      </c>
      <c r="V2818" s="11" t="s">
        <v>384</v>
      </c>
      <c r="W2818" s="11">
        <v>3650</v>
      </c>
      <c r="X2818" s="11">
        <v>30</v>
      </c>
      <c r="Y2818" s="11"/>
      <c r="Z2818" s="11">
        <v>0</v>
      </c>
      <c r="AA2818" s="11">
        <v>5</v>
      </c>
      <c r="AB2818" s="11">
        <v>4</v>
      </c>
      <c r="AC2818" s="11">
        <v>5</v>
      </c>
      <c r="AD2818" s="11">
        <v>5</v>
      </c>
      <c r="AE2818" s="11">
        <v>4</v>
      </c>
      <c r="AF2818" s="11">
        <f t="shared" ref="AF2818:AF2881" si="89">AA2818*0.1+AB2818*0.1+AC2818*0.2+AD2818*0.3+AE2818*0.3</f>
        <v>4.6</v>
      </c>
    </row>
    <row r="2819" ht="50" customHeight="1" spans="1:32">
      <c r="A2819" s="11"/>
      <c r="B2819" s="11">
        <v>3742</v>
      </c>
      <c r="C2819" s="11"/>
      <c r="D2819" s="11"/>
      <c r="E2819" s="11" t="s">
        <v>8459</v>
      </c>
      <c r="F2819" s="11" t="s">
        <v>8470</v>
      </c>
      <c r="G2819" s="11" t="s">
        <v>8829</v>
      </c>
      <c r="H2819" s="11" t="s">
        <v>8830</v>
      </c>
      <c r="I2819" s="54">
        <v>1</v>
      </c>
      <c r="J2819" s="54" t="s">
        <v>35</v>
      </c>
      <c r="K2819" s="27" t="s">
        <v>791</v>
      </c>
      <c r="L2819" s="63" t="s">
        <v>40</v>
      </c>
      <c r="M2819" s="64"/>
      <c r="N2819" s="66" t="s">
        <v>8823</v>
      </c>
      <c r="O2819" s="66">
        <v>5</v>
      </c>
      <c r="P2819" s="67">
        <f>O2819+SUMIF(IN!F:F,Inventory!H:H,IN!M:M)-SUMIF(OUT!F:F,Inventory!H:H,OUT!M:M)</f>
        <v>5</v>
      </c>
      <c r="Q2819" s="5"/>
      <c r="R2819" s="75">
        <f t="shared" si="88"/>
        <v>0</v>
      </c>
      <c r="S2819" s="75"/>
      <c r="T2819" s="11">
        <v>30</v>
      </c>
      <c r="U2819" s="11" t="s">
        <v>44</v>
      </c>
      <c r="V2819" s="11" t="s">
        <v>384</v>
      </c>
      <c r="W2819" s="11">
        <v>3650</v>
      </c>
      <c r="X2819" s="11">
        <v>30</v>
      </c>
      <c r="Y2819" s="11"/>
      <c r="Z2819" s="11">
        <v>0</v>
      </c>
      <c r="AA2819" s="11">
        <v>4</v>
      </c>
      <c r="AB2819" s="11">
        <v>5</v>
      </c>
      <c r="AC2819" s="11">
        <v>4</v>
      </c>
      <c r="AD2819" s="11">
        <v>5</v>
      </c>
      <c r="AE2819" s="11">
        <v>5</v>
      </c>
      <c r="AF2819" s="11">
        <f t="shared" si="89"/>
        <v>4.7</v>
      </c>
    </row>
    <row r="2820" ht="50" customHeight="1" spans="1:32">
      <c r="A2820" s="11"/>
      <c r="B2820" s="11" t="s">
        <v>8831</v>
      </c>
      <c r="C2820" s="11" t="s">
        <v>1</v>
      </c>
      <c r="D2820" s="11"/>
      <c r="E2820" s="117" t="s">
        <v>8832</v>
      </c>
      <c r="F2820" s="117" t="s">
        <v>8833</v>
      </c>
      <c r="G2820" s="117" t="s">
        <v>8834</v>
      </c>
      <c r="H2820" s="117" t="s">
        <v>8835</v>
      </c>
      <c r="I2820" s="50">
        <v>1</v>
      </c>
      <c r="J2820" s="11" t="s">
        <v>35</v>
      </c>
      <c r="K2820" s="27" t="s">
        <v>122</v>
      </c>
      <c r="L2820" s="63" t="s">
        <v>40</v>
      </c>
      <c r="M2820" s="64"/>
      <c r="N2820" s="65" t="s">
        <v>8823</v>
      </c>
      <c r="O2820" s="66">
        <v>2</v>
      </c>
      <c r="P2820" s="67">
        <f>O2820+SUMIF(IN!F:F,Inventory!H:H,IN!M:M)-SUMIF(OUT!F:F,Inventory!H:H,OUT!M:M)</f>
        <v>2</v>
      </c>
      <c r="Q2820" s="5"/>
      <c r="R2820" s="75">
        <f t="shared" si="88"/>
        <v>0</v>
      </c>
      <c r="S2820" s="75"/>
      <c r="T2820" s="11">
        <v>60</v>
      </c>
      <c r="U2820" s="11" t="s">
        <v>44</v>
      </c>
      <c r="V2820" s="11"/>
      <c r="W2820" s="11">
        <v>1000</v>
      </c>
      <c r="X2820" s="11">
        <v>30</v>
      </c>
      <c r="Y2820" s="11"/>
      <c r="Z2820" s="11">
        <v>0</v>
      </c>
      <c r="AA2820" s="11">
        <v>2</v>
      </c>
      <c r="AB2820" s="11">
        <v>5</v>
      </c>
      <c r="AC2820" s="11">
        <v>5</v>
      </c>
      <c r="AD2820" s="11">
        <v>5</v>
      </c>
      <c r="AE2820" s="11">
        <v>5</v>
      </c>
      <c r="AF2820" s="11">
        <f t="shared" si="89"/>
        <v>4.7</v>
      </c>
    </row>
    <row r="2821" ht="50" customHeight="1" spans="1:32">
      <c r="A2821" s="11"/>
      <c r="B2821" s="11" t="s">
        <v>8836</v>
      </c>
      <c r="C2821" s="11"/>
      <c r="D2821" s="11"/>
      <c r="E2821" s="10" t="s">
        <v>8459</v>
      </c>
      <c r="F2821" s="10" t="s">
        <v>8505</v>
      </c>
      <c r="G2821" s="54" t="s">
        <v>8837</v>
      </c>
      <c r="H2821" s="54" t="s">
        <v>8838</v>
      </c>
      <c r="I2821" s="50">
        <v>2</v>
      </c>
      <c r="J2821" s="54" t="s">
        <v>35</v>
      </c>
      <c r="K2821" s="27" t="s">
        <v>791</v>
      </c>
      <c r="L2821" s="63" t="s">
        <v>40</v>
      </c>
      <c r="M2821" s="64"/>
      <c r="N2821" s="65" t="s">
        <v>8823</v>
      </c>
      <c r="O2821" s="66">
        <v>6</v>
      </c>
      <c r="P2821" s="67">
        <f>O2821+SUMIF(IN!F:F,Inventory!H:H,IN!M:M)-SUMIF(OUT!F:F,Inventory!H:H,OUT!M:M)</f>
        <v>6</v>
      </c>
      <c r="Q2821" s="5" t="s">
        <v>8839</v>
      </c>
      <c r="R2821" s="75">
        <f t="shared" si="88"/>
        <v>0</v>
      </c>
      <c r="S2821" s="75"/>
      <c r="T2821" s="11">
        <v>15</v>
      </c>
      <c r="U2821" s="11" t="s">
        <v>44</v>
      </c>
      <c r="V2821" s="11" t="s">
        <v>384</v>
      </c>
      <c r="W2821" s="11">
        <v>1000</v>
      </c>
      <c r="X2821" s="11">
        <v>30</v>
      </c>
      <c r="Y2821" s="11"/>
      <c r="Z2821" s="11">
        <v>0</v>
      </c>
      <c r="AA2821" s="11">
        <v>4</v>
      </c>
      <c r="AB2821" s="11">
        <v>3</v>
      </c>
      <c r="AC2821" s="11">
        <v>5</v>
      </c>
      <c r="AD2821" s="11">
        <v>5</v>
      </c>
      <c r="AE2821" s="11">
        <v>5</v>
      </c>
      <c r="AF2821" s="11">
        <f t="shared" si="89"/>
        <v>4.7</v>
      </c>
    </row>
    <row r="2822" ht="50" customHeight="1" spans="1:32">
      <c r="A2822" s="11"/>
      <c r="B2822" s="11" t="s">
        <v>8840</v>
      </c>
      <c r="C2822" s="11"/>
      <c r="D2822" s="11"/>
      <c r="E2822" s="11" t="s">
        <v>6901</v>
      </c>
      <c r="F2822" s="11" t="s">
        <v>8841</v>
      </c>
      <c r="G2822" s="11" t="s">
        <v>8842</v>
      </c>
      <c r="H2822" s="11" t="s">
        <v>8843</v>
      </c>
      <c r="I2822" s="50">
        <v>2</v>
      </c>
      <c r="J2822" s="69" t="s">
        <v>35</v>
      </c>
      <c r="K2822" s="27" t="s">
        <v>791</v>
      </c>
      <c r="L2822" s="63" t="s">
        <v>40</v>
      </c>
      <c r="M2822" s="64"/>
      <c r="N2822" s="66" t="s">
        <v>8823</v>
      </c>
      <c r="O2822" s="66">
        <v>2</v>
      </c>
      <c r="P2822" s="67">
        <f>O2822+SUMIF(IN!F:F,Inventory!H:H,IN!M:M)-SUMIF(OUT!F:F,Inventory!H:H,OUT!M:M)</f>
        <v>2</v>
      </c>
      <c r="Q2822" s="5"/>
      <c r="R2822" s="75">
        <f t="shared" si="88"/>
        <v>0</v>
      </c>
      <c r="S2822" s="75"/>
      <c r="T2822" s="11">
        <v>15</v>
      </c>
      <c r="U2822" s="11" t="s">
        <v>40</v>
      </c>
      <c r="V2822" s="11" t="s">
        <v>384</v>
      </c>
      <c r="W2822" s="11">
        <v>1825</v>
      </c>
      <c r="X2822" s="11">
        <v>30</v>
      </c>
      <c r="Y2822" s="11"/>
      <c r="Z2822" s="11">
        <v>0</v>
      </c>
      <c r="AA2822" s="11">
        <v>4</v>
      </c>
      <c r="AB2822" s="11">
        <v>5</v>
      </c>
      <c r="AC2822" s="11">
        <v>4</v>
      </c>
      <c r="AD2822" s="11">
        <v>5</v>
      </c>
      <c r="AE2822" s="11">
        <v>5</v>
      </c>
      <c r="AF2822" s="11">
        <f t="shared" si="89"/>
        <v>4.7</v>
      </c>
    </row>
    <row r="2823" ht="50" customHeight="1" spans="1:32">
      <c r="A2823" s="11"/>
      <c r="B2823" s="53" t="s">
        <v>8844</v>
      </c>
      <c r="C2823" s="11"/>
      <c r="D2823" s="11"/>
      <c r="E2823" s="5" t="s">
        <v>5328</v>
      </c>
      <c r="F2823" s="5" t="s">
        <v>55</v>
      </c>
      <c r="G2823" s="5" t="s">
        <v>7369</v>
      </c>
      <c r="H2823" s="5" t="s">
        <v>8845</v>
      </c>
      <c r="I2823" s="50">
        <v>1</v>
      </c>
      <c r="J2823" s="69" t="s">
        <v>35</v>
      </c>
      <c r="K2823" s="27" t="s">
        <v>791</v>
      </c>
      <c r="L2823" s="63" t="s">
        <v>64</v>
      </c>
      <c r="M2823" s="64"/>
      <c r="N2823" s="66" t="s">
        <v>8823</v>
      </c>
      <c r="O2823" s="66">
        <v>4</v>
      </c>
      <c r="P2823" s="67">
        <f>O2823+SUMIF(IN!F:F,Inventory!H:H,IN!M:M)-SUMIF(OUT!F:F,Inventory!H:H,OUT!M:M)</f>
        <v>4</v>
      </c>
      <c r="Q2823" s="5" t="s">
        <v>8846</v>
      </c>
      <c r="R2823" s="75">
        <f t="shared" si="88"/>
        <v>0</v>
      </c>
      <c r="S2823" s="75"/>
      <c r="T2823" s="11">
        <v>60</v>
      </c>
      <c r="U2823" s="11" t="s">
        <v>40</v>
      </c>
      <c r="V2823" s="11" t="s">
        <v>384</v>
      </c>
      <c r="W2823" s="11">
        <v>1000</v>
      </c>
      <c r="X2823" s="11">
        <v>30</v>
      </c>
      <c r="Y2823" s="11"/>
      <c r="Z2823" s="11">
        <v>0</v>
      </c>
      <c r="AA2823" s="11">
        <v>4</v>
      </c>
      <c r="AB2823" s="11">
        <v>5</v>
      </c>
      <c r="AC2823" s="11">
        <v>5</v>
      </c>
      <c r="AD2823" s="11">
        <v>5</v>
      </c>
      <c r="AE2823" s="11">
        <v>4</v>
      </c>
      <c r="AF2823" s="11">
        <f t="shared" si="89"/>
        <v>4.6</v>
      </c>
    </row>
    <row r="2824" ht="50" customHeight="1" spans="1:32">
      <c r="A2824" s="11"/>
      <c r="B2824" s="11" t="s">
        <v>8847</v>
      </c>
      <c r="C2824" s="11" t="s">
        <v>1</v>
      </c>
      <c r="D2824" s="11"/>
      <c r="E2824" s="5" t="s">
        <v>4814</v>
      </c>
      <c r="F2824" s="5" t="s">
        <v>4925</v>
      </c>
      <c r="G2824" s="5" t="s">
        <v>1330</v>
      </c>
      <c r="H2824" s="5" t="s">
        <v>8848</v>
      </c>
      <c r="I2824" s="50">
        <v>1</v>
      </c>
      <c r="J2824" s="69" t="s">
        <v>35</v>
      </c>
      <c r="K2824" s="27" t="s">
        <v>791</v>
      </c>
      <c r="L2824" s="27" t="s">
        <v>40</v>
      </c>
      <c r="M2824" s="64"/>
      <c r="N2824" s="66" t="s">
        <v>8823</v>
      </c>
      <c r="O2824" s="66">
        <v>2</v>
      </c>
      <c r="P2824" s="67">
        <f>O2824+SUMIF(IN!F:F,Inventory!H:H,IN!M:M)-SUMIF(OUT!F:F,Inventory!H:H,OUT!M:M)</f>
        <v>2</v>
      </c>
      <c r="Q2824" s="5" t="s">
        <v>8849</v>
      </c>
      <c r="R2824" s="75">
        <f t="shared" si="88"/>
        <v>0</v>
      </c>
      <c r="S2824" s="75"/>
      <c r="T2824" s="11">
        <v>30</v>
      </c>
      <c r="U2824" s="11" t="s">
        <v>44</v>
      </c>
      <c r="V2824" s="11" t="s">
        <v>384</v>
      </c>
      <c r="W2824" s="11">
        <v>3650</v>
      </c>
      <c r="X2824" s="11">
        <v>30</v>
      </c>
      <c r="Y2824" s="11"/>
      <c r="Z2824" s="11">
        <v>0</v>
      </c>
      <c r="AA2824" s="11">
        <v>2</v>
      </c>
      <c r="AB2824" s="11">
        <v>4</v>
      </c>
      <c r="AC2824" s="11">
        <v>5</v>
      </c>
      <c r="AD2824" s="11">
        <v>5</v>
      </c>
      <c r="AE2824" s="11">
        <v>5</v>
      </c>
      <c r="AF2824" s="11">
        <f t="shared" si="89"/>
        <v>4.6</v>
      </c>
    </row>
    <row r="2825" ht="50" customHeight="1" spans="1:32">
      <c r="A2825" s="11"/>
      <c r="B2825" s="11" t="s">
        <v>8850</v>
      </c>
      <c r="C2825" s="11"/>
      <c r="D2825" s="11"/>
      <c r="E2825" s="11" t="s">
        <v>8500</v>
      </c>
      <c r="F2825" s="11" t="s">
        <v>1652</v>
      </c>
      <c r="G2825" s="11" t="s">
        <v>8851</v>
      </c>
      <c r="H2825" s="11" t="s">
        <v>8852</v>
      </c>
      <c r="I2825" s="50">
        <v>1</v>
      </c>
      <c r="J2825" s="69" t="s">
        <v>35</v>
      </c>
      <c r="K2825" s="27" t="s">
        <v>36</v>
      </c>
      <c r="L2825" s="27" t="s">
        <v>40</v>
      </c>
      <c r="M2825" s="64"/>
      <c r="N2825" s="66" t="s">
        <v>8823</v>
      </c>
      <c r="O2825" s="66">
        <v>3</v>
      </c>
      <c r="P2825" s="67">
        <f>O2825+SUMIF(IN!F:F,Inventory!H:H,IN!M:M)-SUMIF(OUT!F:F,Inventory!H:H,OUT!M:M)</f>
        <v>2</v>
      </c>
      <c r="Q2825" s="5" t="s">
        <v>8853</v>
      </c>
      <c r="R2825" s="75">
        <f t="shared" si="88"/>
        <v>0</v>
      </c>
      <c r="S2825" s="75"/>
      <c r="T2825" s="11">
        <v>30</v>
      </c>
      <c r="U2825" s="11" t="s">
        <v>44</v>
      </c>
      <c r="V2825" s="11" t="s">
        <v>384</v>
      </c>
      <c r="W2825" s="11">
        <v>3650</v>
      </c>
      <c r="X2825" s="11">
        <v>30</v>
      </c>
      <c r="Y2825" s="11"/>
      <c r="Z2825" s="11">
        <v>0</v>
      </c>
      <c r="AA2825" s="11">
        <v>5</v>
      </c>
      <c r="AB2825" s="11">
        <v>5</v>
      </c>
      <c r="AC2825" s="11">
        <v>4</v>
      </c>
      <c r="AD2825" s="11">
        <v>5</v>
      </c>
      <c r="AE2825" s="11">
        <v>5</v>
      </c>
      <c r="AF2825" s="11">
        <f t="shared" si="89"/>
        <v>4.8</v>
      </c>
    </row>
    <row r="2826" ht="50" customHeight="1" spans="1:32">
      <c r="A2826" s="11"/>
      <c r="B2826" s="11" t="s">
        <v>8854</v>
      </c>
      <c r="C2826" s="11"/>
      <c r="D2826" s="11"/>
      <c r="E2826" s="11" t="s">
        <v>8459</v>
      </c>
      <c r="F2826" s="11" t="s">
        <v>1652</v>
      </c>
      <c r="G2826" s="11" t="s">
        <v>8855</v>
      </c>
      <c r="H2826" s="11" t="s">
        <v>8856</v>
      </c>
      <c r="I2826" s="50">
        <v>2</v>
      </c>
      <c r="J2826" s="69" t="s">
        <v>35</v>
      </c>
      <c r="K2826" s="27" t="s">
        <v>36</v>
      </c>
      <c r="L2826" s="63" t="s">
        <v>40</v>
      </c>
      <c r="M2826" s="64"/>
      <c r="N2826" s="66" t="s">
        <v>8823</v>
      </c>
      <c r="O2826" s="66">
        <v>4</v>
      </c>
      <c r="P2826" s="67">
        <f>O2826+SUMIF(IN!F:F,Inventory!H:H,IN!M:M)-SUMIF(OUT!F:F,Inventory!H:H,OUT!M:M)</f>
        <v>4</v>
      </c>
      <c r="Q2826" s="5" t="s">
        <v>8857</v>
      </c>
      <c r="R2826" s="75">
        <f t="shared" si="88"/>
        <v>0</v>
      </c>
      <c r="S2826" s="75"/>
      <c r="T2826" s="11">
        <v>30</v>
      </c>
      <c r="U2826" s="11" t="s">
        <v>44</v>
      </c>
      <c r="V2826" s="11" t="s">
        <v>384</v>
      </c>
      <c r="W2826" s="11">
        <v>1000</v>
      </c>
      <c r="X2826" s="11">
        <v>30</v>
      </c>
      <c r="Y2826" s="11"/>
      <c r="Z2826" s="11">
        <v>0</v>
      </c>
      <c r="AA2826" s="11">
        <v>5</v>
      </c>
      <c r="AB2826" s="11">
        <v>5</v>
      </c>
      <c r="AC2826" s="11">
        <v>5</v>
      </c>
      <c r="AD2826" s="11">
        <v>5</v>
      </c>
      <c r="AE2826" s="11">
        <v>5</v>
      </c>
      <c r="AF2826" s="11">
        <f t="shared" si="89"/>
        <v>5</v>
      </c>
    </row>
    <row r="2827" ht="50" customHeight="1" spans="1:32">
      <c r="A2827" s="11"/>
      <c r="B2827" s="11" t="s">
        <v>8858</v>
      </c>
      <c r="C2827" s="11"/>
      <c r="D2827" s="11"/>
      <c r="E2827" s="11" t="s">
        <v>8459</v>
      </c>
      <c r="F2827" s="11" t="s">
        <v>1652</v>
      </c>
      <c r="G2827" s="11" t="s">
        <v>8855</v>
      </c>
      <c r="H2827" s="11" t="s">
        <v>8859</v>
      </c>
      <c r="I2827" s="50">
        <v>2</v>
      </c>
      <c r="J2827" s="69" t="s">
        <v>35</v>
      </c>
      <c r="K2827" s="27" t="s">
        <v>36</v>
      </c>
      <c r="L2827" s="63" t="s">
        <v>40</v>
      </c>
      <c r="M2827" s="64"/>
      <c r="N2827" s="66" t="s">
        <v>8823</v>
      </c>
      <c r="O2827" s="66">
        <v>4</v>
      </c>
      <c r="P2827" s="67">
        <f>O2827+SUMIF(IN!F:F,Inventory!H:H,IN!M:M)-SUMIF(OUT!F:F,Inventory!H:H,OUT!M:M)</f>
        <v>4</v>
      </c>
      <c r="Q2827" s="5" t="s">
        <v>8860</v>
      </c>
      <c r="R2827" s="75">
        <f t="shared" si="88"/>
        <v>0</v>
      </c>
      <c r="S2827" s="75"/>
      <c r="T2827" s="11">
        <v>30</v>
      </c>
      <c r="U2827" s="11" t="s">
        <v>44</v>
      </c>
      <c r="V2827" s="11" t="s">
        <v>384</v>
      </c>
      <c r="W2827" s="11">
        <v>1000</v>
      </c>
      <c r="X2827" s="11">
        <v>30</v>
      </c>
      <c r="Y2827" s="11"/>
      <c r="Z2827" s="11">
        <v>0</v>
      </c>
      <c r="AA2827" s="11">
        <v>2</v>
      </c>
      <c r="AB2827" s="11">
        <v>5</v>
      </c>
      <c r="AC2827" s="11">
        <v>5</v>
      </c>
      <c r="AD2827" s="11">
        <v>5</v>
      </c>
      <c r="AE2827" s="11">
        <v>5</v>
      </c>
      <c r="AF2827" s="11">
        <f t="shared" si="89"/>
        <v>4.7</v>
      </c>
    </row>
    <row r="2828" ht="50" customHeight="1" spans="1:32">
      <c r="A2828" s="11"/>
      <c r="B2828" s="53" t="s">
        <v>8861</v>
      </c>
      <c r="C2828" s="11"/>
      <c r="D2828" s="11"/>
      <c r="E2828" s="11" t="s">
        <v>8862</v>
      </c>
      <c r="F2828" s="11" t="s">
        <v>8863</v>
      </c>
      <c r="G2828" s="5" t="s">
        <v>7369</v>
      </c>
      <c r="H2828" s="26" t="s">
        <v>8864</v>
      </c>
      <c r="I2828" s="50">
        <v>1</v>
      </c>
      <c r="J2828" s="69" t="s">
        <v>35</v>
      </c>
      <c r="K2828" s="27" t="s">
        <v>791</v>
      </c>
      <c r="L2828" s="63" t="s">
        <v>40</v>
      </c>
      <c r="M2828" s="64"/>
      <c r="N2828" s="66" t="s">
        <v>8823</v>
      </c>
      <c r="O2828" s="66">
        <v>1</v>
      </c>
      <c r="P2828" s="67">
        <f>O2828+SUMIF(IN!F:F,Inventory!H:H,IN!M:M)-SUMIF(OUT!F:F,Inventory!H:H,OUT!M:M)</f>
        <v>1</v>
      </c>
      <c r="Q2828" s="5"/>
      <c r="R2828" s="75">
        <f t="shared" si="88"/>
        <v>0</v>
      </c>
      <c r="S2828" s="75"/>
      <c r="T2828" s="11">
        <v>60</v>
      </c>
      <c r="U2828" s="11" t="s">
        <v>40</v>
      </c>
      <c r="V2828" s="11" t="s">
        <v>384</v>
      </c>
      <c r="W2828" s="11">
        <v>1825</v>
      </c>
      <c r="X2828" s="11">
        <v>30</v>
      </c>
      <c r="Y2828" s="11"/>
      <c r="Z2828" s="11">
        <v>0</v>
      </c>
      <c r="AA2828" s="11">
        <v>2</v>
      </c>
      <c r="AB2828" s="11">
        <v>4</v>
      </c>
      <c r="AC2828" s="11">
        <v>5</v>
      </c>
      <c r="AD2828" s="11">
        <v>5</v>
      </c>
      <c r="AE2828" s="11">
        <v>5</v>
      </c>
      <c r="AF2828" s="11">
        <f t="shared" si="89"/>
        <v>4.6</v>
      </c>
    </row>
    <row r="2829" ht="50" customHeight="1" spans="1:32">
      <c r="A2829" s="11"/>
      <c r="B2829" s="11">
        <v>2904</v>
      </c>
      <c r="C2829" s="11"/>
      <c r="D2829" s="11"/>
      <c r="E2829" s="11" t="s">
        <v>8865</v>
      </c>
      <c r="F2829" s="11" t="s">
        <v>8866</v>
      </c>
      <c r="G2829" s="11" t="s">
        <v>7642</v>
      </c>
      <c r="H2829" s="26" t="s">
        <v>8867</v>
      </c>
      <c r="I2829" s="50">
        <v>1</v>
      </c>
      <c r="J2829" s="69" t="s">
        <v>35</v>
      </c>
      <c r="K2829" s="27" t="s">
        <v>36</v>
      </c>
      <c r="L2829" s="27" t="s">
        <v>40</v>
      </c>
      <c r="M2829" s="64"/>
      <c r="N2829" s="66" t="s">
        <v>8868</v>
      </c>
      <c r="O2829" s="66">
        <v>6</v>
      </c>
      <c r="P2829" s="67">
        <f>O2829+SUMIF(IN!F:F,Inventory!H:H,IN!M:M)-SUMIF(OUT!F:F,Inventory!H:H,OUT!M:M)</f>
        <v>6</v>
      </c>
      <c r="Q2829" s="5"/>
      <c r="R2829" s="75">
        <f t="shared" si="88"/>
        <v>0</v>
      </c>
      <c r="S2829" s="75"/>
      <c r="T2829" s="11">
        <v>15</v>
      </c>
      <c r="U2829" s="11" t="s">
        <v>44</v>
      </c>
      <c r="V2829" s="11" t="s">
        <v>384</v>
      </c>
      <c r="W2829" s="11">
        <v>1000</v>
      </c>
      <c r="X2829" s="11"/>
      <c r="Y2829" s="11"/>
      <c r="Z2829" s="11">
        <v>0</v>
      </c>
      <c r="AA2829" s="11">
        <v>1</v>
      </c>
      <c r="AB2829" s="11">
        <v>5</v>
      </c>
      <c r="AC2829" s="11">
        <v>5</v>
      </c>
      <c r="AD2829" s="11">
        <v>5</v>
      </c>
      <c r="AE2829" s="11">
        <v>5</v>
      </c>
      <c r="AF2829" s="11">
        <f t="shared" si="89"/>
        <v>4.6</v>
      </c>
    </row>
    <row r="2830" ht="50" customHeight="1" spans="1:32">
      <c r="A2830" s="11"/>
      <c r="B2830" s="11">
        <v>2963</v>
      </c>
      <c r="C2830" s="11"/>
      <c r="D2830" s="11"/>
      <c r="E2830" s="5" t="s">
        <v>8869</v>
      </c>
      <c r="F2830" s="5" t="s">
        <v>8870</v>
      </c>
      <c r="G2830" s="5" t="s">
        <v>2788</v>
      </c>
      <c r="H2830" s="5" t="s">
        <v>8871</v>
      </c>
      <c r="I2830" s="50">
        <v>1</v>
      </c>
      <c r="J2830" s="54" t="s">
        <v>35</v>
      </c>
      <c r="K2830" s="27" t="s">
        <v>791</v>
      </c>
      <c r="L2830" s="63" t="s">
        <v>40</v>
      </c>
      <c r="M2830" s="64"/>
      <c r="N2830" s="66" t="s">
        <v>8868</v>
      </c>
      <c r="O2830" s="66">
        <v>1</v>
      </c>
      <c r="P2830" s="67">
        <f>O2830+SUMIF(IN!F:F,Inventory!H:H,IN!M:M)-SUMIF(OUT!F:F,Inventory!H:H,OUT!M:M)</f>
        <v>1</v>
      </c>
      <c r="Q2830" s="5" t="s">
        <v>8872</v>
      </c>
      <c r="R2830" s="75">
        <f t="shared" si="88"/>
        <v>0</v>
      </c>
      <c r="S2830" s="75"/>
      <c r="T2830" s="11">
        <v>30</v>
      </c>
      <c r="U2830" s="11" t="s">
        <v>40</v>
      </c>
      <c r="V2830" s="11" t="s">
        <v>384</v>
      </c>
      <c r="W2830" s="11">
        <v>1000</v>
      </c>
      <c r="X2830" s="11"/>
      <c r="Y2830" s="11"/>
      <c r="Z2830" s="11">
        <v>0</v>
      </c>
      <c r="AA2830" s="11">
        <v>5</v>
      </c>
      <c r="AB2830" s="11">
        <v>5</v>
      </c>
      <c r="AC2830" s="11">
        <v>5</v>
      </c>
      <c r="AD2830" s="11">
        <v>5</v>
      </c>
      <c r="AE2830" s="11">
        <v>5</v>
      </c>
      <c r="AF2830" s="11">
        <f t="shared" si="89"/>
        <v>5</v>
      </c>
    </row>
    <row r="2831" ht="50" customHeight="1" spans="1:32">
      <c r="A2831" s="11"/>
      <c r="B2831" s="11">
        <v>3031</v>
      </c>
      <c r="C2831" s="11"/>
      <c r="D2831" s="11"/>
      <c r="E2831" s="11" t="s">
        <v>8873</v>
      </c>
      <c r="F2831" s="11" t="s">
        <v>8874</v>
      </c>
      <c r="G2831" s="11" t="s">
        <v>8875</v>
      </c>
      <c r="H2831" s="26" t="s">
        <v>8876</v>
      </c>
      <c r="I2831" s="50">
        <v>1</v>
      </c>
      <c r="J2831" s="54" t="s">
        <v>35</v>
      </c>
      <c r="K2831" s="27" t="s">
        <v>791</v>
      </c>
      <c r="L2831" s="63" t="s">
        <v>64</v>
      </c>
      <c r="M2831" s="64"/>
      <c r="N2831" s="66" t="s">
        <v>8868</v>
      </c>
      <c r="O2831" s="66">
        <v>0</v>
      </c>
      <c r="P2831" s="67">
        <f>O2831+SUMIF(IN!F:F,Inventory!H:H,IN!M:M)-SUMIF(OUT!F:F,Inventory!H:H,OUT!M:M)</f>
        <v>0</v>
      </c>
      <c r="Q2831" s="5"/>
      <c r="R2831" s="75">
        <f t="shared" si="88"/>
        <v>0</v>
      </c>
      <c r="S2831" s="75"/>
      <c r="T2831" s="11">
        <v>15</v>
      </c>
      <c r="U2831" s="11" t="s">
        <v>44</v>
      </c>
      <c r="V2831" s="11" t="s">
        <v>384</v>
      </c>
      <c r="W2831" s="11">
        <v>1000</v>
      </c>
      <c r="X2831" s="11"/>
      <c r="Y2831" s="11"/>
      <c r="Z2831" s="11">
        <v>0</v>
      </c>
      <c r="AA2831" s="11">
        <v>3</v>
      </c>
      <c r="AB2831" s="11">
        <v>5</v>
      </c>
      <c r="AC2831" s="11">
        <v>5</v>
      </c>
      <c r="AD2831" s="11">
        <v>5</v>
      </c>
      <c r="AE2831" s="11">
        <v>5</v>
      </c>
      <c r="AF2831" s="11">
        <f t="shared" si="89"/>
        <v>4.8</v>
      </c>
    </row>
    <row r="2832" ht="50" customHeight="1" spans="1:32">
      <c r="A2832" s="11"/>
      <c r="B2832" s="11">
        <v>3197</v>
      </c>
      <c r="C2832" s="11"/>
      <c r="D2832" s="11"/>
      <c r="E2832" s="54" t="s">
        <v>8877</v>
      </c>
      <c r="F2832" s="54" t="s">
        <v>1559</v>
      </c>
      <c r="G2832" s="54" t="s">
        <v>8878</v>
      </c>
      <c r="H2832" s="49" t="s">
        <v>8879</v>
      </c>
      <c r="I2832" s="50">
        <v>1</v>
      </c>
      <c r="J2832" s="79" t="s">
        <v>35</v>
      </c>
      <c r="K2832" s="27" t="s">
        <v>791</v>
      </c>
      <c r="L2832" s="63" t="s">
        <v>64</v>
      </c>
      <c r="M2832" s="64"/>
      <c r="N2832" s="65" t="s">
        <v>8868</v>
      </c>
      <c r="O2832" s="66">
        <v>2</v>
      </c>
      <c r="P2832" s="67">
        <f>O2832+SUMIF(IN!F:F,Inventory!H:H,IN!M:M)-SUMIF(OUT!F:F,Inventory!H:H,OUT!M:M)</f>
        <v>2</v>
      </c>
      <c r="Q2832" s="5"/>
      <c r="R2832" s="75">
        <f t="shared" si="88"/>
        <v>0</v>
      </c>
      <c r="S2832" s="75"/>
      <c r="T2832" s="11">
        <v>60</v>
      </c>
      <c r="U2832" s="11" t="s">
        <v>40</v>
      </c>
      <c r="V2832" s="11" t="s">
        <v>384</v>
      </c>
      <c r="W2832" s="11">
        <v>1000</v>
      </c>
      <c r="X2832" s="11"/>
      <c r="Y2832" s="11"/>
      <c r="Z2832" s="11">
        <v>0</v>
      </c>
      <c r="AA2832" s="11">
        <v>4</v>
      </c>
      <c r="AB2832" s="11">
        <v>5</v>
      </c>
      <c r="AC2832" s="11">
        <v>4</v>
      </c>
      <c r="AD2832" s="11">
        <v>5</v>
      </c>
      <c r="AE2832" s="11">
        <v>5</v>
      </c>
      <c r="AF2832" s="11">
        <f t="shared" si="89"/>
        <v>4.7</v>
      </c>
    </row>
    <row r="2833" ht="50" customHeight="1" spans="1:32">
      <c r="A2833" s="11"/>
      <c r="B2833" s="11">
        <v>3198</v>
      </c>
      <c r="C2833" s="11"/>
      <c r="D2833" s="11"/>
      <c r="E2833" s="54" t="s">
        <v>8880</v>
      </c>
      <c r="F2833" s="54" t="s">
        <v>1559</v>
      </c>
      <c r="G2833" s="54" t="s">
        <v>8878</v>
      </c>
      <c r="H2833" s="49" t="s">
        <v>8881</v>
      </c>
      <c r="I2833" s="50">
        <v>1</v>
      </c>
      <c r="J2833" s="79" t="s">
        <v>35</v>
      </c>
      <c r="K2833" s="27" t="s">
        <v>791</v>
      </c>
      <c r="L2833" s="63" t="s">
        <v>64</v>
      </c>
      <c r="M2833" s="64"/>
      <c r="N2833" s="65" t="s">
        <v>8868</v>
      </c>
      <c r="O2833" s="66">
        <v>2</v>
      </c>
      <c r="P2833" s="67">
        <f>O2833+SUMIF(IN!F:F,Inventory!H:H,IN!M:M)-SUMIF(OUT!F:F,Inventory!H:H,OUT!M:M)</f>
        <v>4</v>
      </c>
      <c r="Q2833" s="5"/>
      <c r="R2833" s="75">
        <f t="shared" si="88"/>
        <v>0</v>
      </c>
      <c r="S2833" s="75"/>
      <c r="T2833" s="11">
        <v>60</v>
      </c>
      <c r="U2833" s="11" t="s">
        <v>40</v>
      </c>
      <c r="V2833" s="11" t="s">
        <v>384</v>
      </c>
      <c r="W2833" s="11">
        <v>3650</v>
      </c>
      <c r="X2833" s="11">
        <v>30</v>
      </c>
      <c r="Y2833" s="11" t="s">
        <v>8882</v>
      </c>
      <c r="Z2833" s="11">
        <v>0</v>
      </c>
      <c r="AA2833" s="11">
        <v>5</v>
      </c>
      <c r="AB2833" s="11">
        <v>3</v>
      </c>
      <c r="AC2833" s="11">
        <v>4</v>
      </c>
      <c r="AD2833" s="11">
        <v>5</v>
      </c>
      <c r="AE2833" s="11">
        <v>5</v>
      </c>
      <c r="AF2833" s="11">
        <f t="shared" si="89"/>
        <v>4.6</v>
      </c>
    </row>
    <row r="2834" ht="50" customHeight="1" spans="1:32">
      <c r="A2834" s="11"/>
      <c r="B2834" s="11">
        <v>3892</v>
      </c>
      <c r="C2834" s="11"/>
      <c r="D2834" s="11"/>
      <c r="E2834" s="11" t="s">
        <v>8883</v>
      </c>
      <c r="F2834" s="11" t="s">
        <v>2929</v>
      </c>
      <c r="G2834" s="11" t="s">
        <v>8884</v>
      </c>
      <c r="H2834" s="11" t="s">
        <v>8885</v>
      </c>
      <c r="I2834" s="87">
        <v>1</v>
      </c>
      <c r="J2834" s="70" t="s">
        <v>35</v>
      </c>
      <c r="K2834" s="27" t="s">
        <v>791</v>
      </c>
      <c r="L2834" s="63" t="s">
        <v>40</v>
      </c>
      <c r="M2834" s="64"/>
      <c r="N2834" s="65" t="s">
        <v>8868</v>
      </c>
      <c r="O2834" s="66">
        <v>5</v>
      </c>
      <c r="P2834" s="67">
        <f>O2834+SUMIF(IN!F:F,Inventory!H:H,IN!M:M)-SUMIF(OUT!F:F,Inventory!H:H,OUT!M:M)</f>
        <v>5</v>
      </c>
      <c r="Q2834" s="5"/>
      <c r="R2834" s="75">
        <f t="shared" si="88"/>
        <v>0</v>
      </c>
      <c r="S2834" s="75"/>
      <c r="T2834" s="11">
        <v>30</v>
      </c>
      <c r="U2834" s="11" t="s">
        <v>44</v>
      </c>
      <c r="V2834" s="11" t="s">
        <v>384</v>
      </c>
      <c r="W2834" s="11">
        <v>3650</v>
      </c>
      <c r="X2834" s="11">
        <v>30</v>
      </c>
      <c r="Y2834" s="11"/>
      <c r="Z2834" s="11">
        <v>0</v>
      </c>
      <c r="AA2834" s="11">
        <v>5</v>
      </c>
      <c r="AB2834" s="11">
        <v>3</v>
      </c>
      <c r="AC2834" s="11">
        <v>4</v>
      </c>
      <c r="AD2834" s="11">
        <v>5</v>
      </c>
      <c r="AE2834" s="11">
        <v>5</v>
      </c>
      <c r="AF2834" s="11">
        <f t="shared" si="89"/>
        <v>4.6</v>
      </c>
    </row>
    <row r="2835" ht="50" customHeight="1" spans="1:32">
      <c r="A2835" s="11"/>
      <c r="B2835" s="11" t="s">
        <v>8886</v>
      </c>
      <c r="C2835" s="11"/>
      <c r="D2835" s="11"/>
      <c r="E2835" s="54" t="s">
        <v>8275</v>
      </c>
      <c r="F2835" s="54" t="s">
        <v>8276</v>
      </c>
      <c r="G2835" s="54" t="s">
        <v>8887</v>
      </c>
      <c r="H2835" s="49" t="s">
        <v>8888</v>
      </c>
      <c r="I2835" s="50">
        <v>2</v>
      </c>
      <c r="J2835" s="11" t="s">
        <v>35</v>
      </c>
      <c r="K2835" s="27" t="s">
        <v>791</v>
      </c>
      <c r="L2835" s="63" t="s">
        <v>40</v>
      </c>
      <c r="M2835" s="64"/>
      <c r="N2835" s="65" t="s">
        <v>8868</v>
      </c>
      <c r="O2835" s="66">
        <v>4</v>
      </c>
      <c r="P2835" s="67">
        <f>O2835+SUMIF(IN!F:F,Inventory!H:H,IN!M:M)-SUMIF(OUT!F:F,Inventory!H:H,OUT!M:M)</f>
        <v>4</v>
      </c>
      <c r="Q2835" s="5"/>
      <c r="R2835" s="75">
        <f t="shared" si="88"/>
        <v>0</v>
      </c>
      <c r="S2835" s="75"/>
      <c r="T2835" s="11">
        <v>30</v>
      </c>
      <c r="U2835" s="11" t="s">
        <v>74</v>
      </c>
      <c r="V2835" s="11"/>
      <c r="W2835" s="11">
        <v>3650</v>
      </c>
      <c r="X2835" s="11">
        <v>30</v>
      </c>
      <c r="Y2835" s="11"/>
      <c r="Z2835" s="11">
        <v>0</v>
      </c>
      <c r="AA2835" s="11">
        <v>5</v>
      </c>
      <c r="AB2835" s="11">
        <v>5</v>
      </c>
      <c r="AC2835" s="11">
        <v>5</v>
      </c>
      <c r="AD2835" s="11">
        <v>5</v>
      </c>
      <c r="AE2835" s="11">
        <v>5</v>
      </c>
      <c r="AF2835" s="11">
        <f t="shared" si="89"/>
        <v>5</v>
      </c>
    </row>
    <row r="2836" ht="50" customHeight="1" spans="1:32">
      <c r="A2836" s="11"/>
      <c r="B2836" s="48" t="s">
        <v>8889</v>
      </c>
      <c r="C2836" s="11"/>
      <c r="D2836" s="11"/>
      <c r="E2836" s="54" t="s">
        <v>8890</v>
      </c>
      <c r="F2836" s="54" t="s">
        <v>8891</v>
      </c>
      <c r="G2836" s="54" t="s">
        <v>8878</v>
      </c>
      <c r="H2836" s="49" t="s">
        <v>8892</v>
      </c>
      <c r="I2836" s="50">
        <v>1</v>
      </c>
      <c r="J2836" s="79" t="s">
        <v>35</v>
      </c>
      <c r="K2836" s="27" t="s">
        <v>791</v>
      </c>
      <c r="L2836" s="63" t="s">
        <v>64</v>
      </c>
      <c r="M2836" s="64"/>
      <c r="N2836" s="65" t="s">
        <v>8868</v>
      </c>
      <c r="O2836" s="66">
        <v>2</v>
      </c>
      <c r="P2836" s="67">
        <f>O2836+SUMIF(IN!F:F,Inventory!H:H,IN!M:M)-SUMIF(OUT!F:F,Inventory!H:H,OUT!M:M)</f>
        <v>2</v>
      </c>
      <c r="Q2836" s="5"/>
      <c r="R2836" s="75">
        <f t="shared" si="88"/>
        <v>0</v>
      </c>
      <c r="S2836" s="75"/>
      <c r="T2836" s="11">
        <v>30</v>
      </c>
      <c r="U2836" s="11" t="s">
        <v>40</v>
      </c>
      <c r="V2836" s="11" t="s">
        <v>384</v>
      </c>
      <c r="W2836" s="11">
        <v>1000</v>
      </c>
      <c r="X2836" s="11"/>
      <c r="Y2836" s="11"/>
      <c r="Z2836" s="11">
        <v>0</v>
      </c>
      <c r="AA2836" s="11">
        <v>4</v>
      </c>
      <c r="AB2836" s="11">
        <v>3</v>
      </c>
      <c r="AC2836" s="11">
        <v>5</v>
      </c>
      <c r="AD2836" s="11">
        <v>5</v>
      </c>
      <c r="AE2836" s="11">
        <v>5</v>
      </c>
      <c r="AF2836" s="11">
        <f t="shared" si="89"/>
        <v>4.7</v>
      </c>
    </row>
    <row r="2837" ht="50" customHeight="1" spans="1:32">
      <c r="A2837" s="11"/>
      <c r="B2837" s="53" t="s">
        <v>8893</v>
      </c>
      <c r="C2837" s="11"/>
      <c r="D2837" s="11"/>
      <c r="E2837" s="10" t="s">
        <v>948</v>
      </c>
      <c r="F2837" s="10" t="s">
        <v>5344</v>
      </c>
      <c r="G2837" s="58" t="s">
        <v>4623</v>
      </c>
      <c r="H2837" s="58" t="s">
        <v>8894</v>
      </c>
      <c r="I2837" s="50">
        <v>1</v>
      </c>
      <c r="J2837" s="79" t="s">
        <v>35</v>
      </c>
      <c r="K2837" s="27" t="s">
        <v>791</v>
      </c>
      <c r="L2837" s="63" t="s">
        <v>64</v>
      </c>
      <c r="M2837" s="64"/>
      <c r="N2837" s="65" t="s">
        <v>8868</v>
      </c>
      <c r="O2837" s="66">
        <v>1</v>
      </c>
      <c r="P2837" s="67">
        <f>O2837+SUMIF(IN!F:F,Inventory!H:H,IN!M:M)-SUMIF(OUT!F:F,Inventory!H:H,OUT!M:M)</f>
        <v>1</v>
      </c>
      <c r="Q2837" s="5" t="s">
        <v>8895</v>
      </c>
      <c r="R2837" s="75">
        <f t="shared" si="88"/>
        <v>0</v>
      </c>
      <c r="S2837" s="75"/>
      <c r="T2837" s="11">
        <v>60</v>
      </c>
      <c r="U2837" s="11" t="s">
        <v>74</v>
      </c>
      <c r="V2837" s="11" t="s">
        <v>384</v>
      </c>
      <c r="W2837" s="11">
        <v>1000</v>
      </c>
      <c r="X2837" s="11"/>
      <c r="Y2837" s="11"/>
      <c r="Z2837" s="11">
        <v>0</v>
      </c>
      <c r="AA2837" s="11">
        <v>3</v>
      </c>
      <c r="AB2837" s="11">
        <v>3</v>
      </c>
      <c r="AC2837" s="11">
        <v>5</v>
      </c>
      <c r="AD2837" s="11">
        <v>5</v>
      </c>
      <c r="AE2837" s="11">
        <v>5</v>
      </c>
      <c r="AF2837" s="11">
        <f t="shared" si="89"/>
        <v>4.6</v>
      </c>
    </row>
    <row r="2838" ht="50" customHeight="1" spans="1:32">
      <c r="A2838" s="11"/>
      <c r="B2838" s="11" t="s">
        <v>8896</v>
      </c>
      <c r="C2838" s="11"/>
      <c r="D2838" s="11"/>
      <c r="E2838" s="54" t="s">
        <v>8897</v>
      </c>
      <c r="F2838" s="54" t="s">
        <v>5278</v>
      </c>
      <c r="G2838" s="54" t="s">
        <v>8898</v>
      </c>
      <c r="H2838" s="49" t="s">
        <v>8899</v>
      </c>
      <c r="I2838" s="49">
        <v>1</v>
      </c>
      <c r="J2838" s="91" t="s">
        <v>35</v>
      </c>
      <c r="K2838" s="27" t="s">
        <v>791</v>
      </c>
      <c r="L2838" s="63" t="s">
        <v>37</v>
      </c>
      <c r="M2838" s="64"/>
      <c r="N2838" s="65" t="s">
        <v>8868</v>
      </c>
      <c r="O2838" s="66">
        <v>2</v>
      </c>
      <c r="P2838" s="67">
        <f>O2838+SUMIF(IN!F:F,Inventory!H:H,IN!M:M)-SUMIF(OUT!F:F,Inventory!H:H,OUT!M:M)</f>
        <v>2</v>
      </c>
      <c r="Q2838" s="5" t="s">
        <v>8900</v>
      </c>
      <c r="R2838" s="75">
        <f t="shared" si="88"/>
        <v>0</v>
      </c>
      <c r="S2838" s="75"/>
      <c r="T2838" s="11">
        <v>45</v>
      </c>
      <c r="U2838" s="11" t="s">
        <v>40</v>
      </c>
      <c r="V2838" s="11" t="s">
        <v>384</v>
      </c>
      <c r="W2838" s="11">
        <v>1000</v>
      </c>
      <c r="X2838" s="11"/>
      <c r="Y2838" s="11"/>
      <c r="Z2838" s="11">
        <v>0</v>
      </c>
      <c r="AA2838" s="11">
        <v>4</v>
      </c>
      <c r="AB2838" s="11">
        <v>5</v>
      </c>
      <c r="AC2838" s="11">
        <v>5</v>
      </c>
      <c r="AD2838" s="11">
        <v>5</v>
      </c>
      <c r="AE2838" s="11">
        <v>5</v>
      </c>
      <c r="AF2838" s="11">
        <f t="shared" si="89"/>
        <v>4.9</v>
      </c>
    </row>
    <row r="2839" ht="50" customHeight="1" spans="1:32">
      <c r="A2839" s="11"/>
      <c r="B2839" s="11" t="s">
        <v>8901</v>
      </c>
      <c r="C2839" s="11"/>
      <c r="D2839" s="11"/>
      <c r="E2839" s="11" t="s">
        <v>8902</v>
      </c>
      <c r="F2839" s="11" t="s">
        <v>1335</v>
      </c>
      <c r="G2839" s="11" t="s">
        <v>224</v>
      </c>
      <c r="H2839" s="11" t="s">
        <v>8903</v>
      </c>
      <c r="I2839" s="54">
        <v>1</v>
      </c>
      <c r="J2839" s="79" t="s">
        <v>35</v>
      </c>
      <c r="K2839" s="27" t="s">
        <v>791</v>
      </c>
      <c r="L2839" s="63" t="s">
        <v>40</v>
      </c>
      <c r="M2839" s="64"/>
      <c r="N2839" s="66" t="s">
        <v>8868</v>
      </c>
      <c r="O2839" s="66">
        <v>1</v>
      </c>
      <c r="P2839" s="67">
        <f>O2839+SUMIF(IN!F:F,Inventory!H:H,IN!M:M)-SUMIF(OUT!F:F,Inventory!H:H,OUT!M:M)</f>
        <v>1</v>
      </c>
      <c r="Q2839" s="5"/>
      <c r="R2839" s="75">
        <f t="shared" si="88"/>
        <v>0</v>
      </c>
      <c r="S2839" s="75"/>
      <c r="T2839" s="11">
        <v>60</v>
      </c>
      <c r="U2839" s="11" t="s">
        <v>44</v>
      </c>
      <c r="V2839" s="11" t="s">
        <v>384</v>
      </c>
      <c r="W2839" s="11">
        <v>1000</v>
      </c>
      <c r="X2839" s="11">
        <v>30</v>
      </c>
      <c r="Y2839" s="11"/>
      <c r="Z2839" s="11">
        <v>0</v>
      </c>
      <c r="AA2839" s="11">
        <v>4</v>
      </c>
      <c r="AB2839" s="11">
        <v>4</v>
      </c>
      <c r="AC2839" s="11">
        <v>4</v>
      </c>
      <c r="AD2839" s="11">
        <v>5</v>
      </c>
      <c r="AE2839" s="11">
        <v>5</v>
      </c>
      <c r="AF2839" s="11">
        <f t="shared" si="89"/>
        <v>4.6</v>
      </c>
    </row>
    <row r="2840" ht="50" customHeight="1" spans="1:32">
      <c r="A2840" s="11"/>
      <c r="B2840" s="11" t="s">
        <v>4739</v>
      </c>
      <c r="C2840" s="11"/>
      <c r="D2840" s="11"/>
      <c r="E2840" s="11" t="s">
        <v>8904</v>
      </c>
      <c r="F2840" s="11" t="s">
        <v>8905</v>
      </c>
      <c r="G2840" s="11" t="s">
        <v>8906</v>
      </c>
      <c r="H2840" s="11" t="s">
        <v>8907</v>
      </c>
      <c r="I2840" s="11">
        <v>1</v>
      </c>
      <c r="J2840" s="11" t="s">
        <v>35</v>
      </c>
      <c r="K2840" s="27" t="s">
        <v>791</v>
      </c>
      <c r="L2840" s="63" t="s">
        <v>40</v>
      </c>
      <c r="M2840" s="64"/>
      <c r="N2840" s="66" t="s">
        <v>8868</v>
      </c>
      <c r="O2840" s="66">
        <v>0</v>
      </c>
      <c r="P2840" s="67">
        <f>O2840+SUMIF(IN!F:F,Inventory!H:H,IN!M:M)-SUMIF(OUT!F:F,Inventory!H:H,OUT!M:M)</f>
        <v>0</v>
      </c>
      <c r="Q2840" s="5"/>
      <c r="R2840" s="75">
        <f t="shared" si="88"/>
        <v>0</v>
      </c>
      <c r="S2840" s="75"/>
      <c r="T2840" s="11">
        <v>20</v>
      </c>
      <c r="U2840" s="11" t="s">
        <v>44</v>
      </c>
      <c r="V2840" s="11" t="s">
        <v>384</v>
      </c>
      <c r="W2840" s="11">
        <v>1000</v>
      </c>
      <c r="X2840" s="11"/>
      <c r="Y2840" s="11"/>
      <c r="Z2840" s="11">
        <v>0</v>
      </c>
      <c r="AA2840" s="11">
        <v>5</v>
      </c>
      <c r="AB2840" s="11">
        <v>4</v>
      </c>
      <c r="AC2840" s="11">
        <v>5</v>
      </c>
      <c r="AD2840" s="11">
        <v>4</v>
      </c>
      <c r="AE2840" s="11">
        <v>5</v>
      </c>
      <c r="AF2840" s="11">
        <f t="shared" si="89"/>
        <v>4.6</v>
      </c>
    </row>
    <row r="2841" ht="50" customHeight="1" spans="1:32">
      <c r="A2841" s="11"/>
      <c r="B2841" s="11" t="s">
        <v>8908</v>
      </c>
      <c r="C2841" s="11"/>
      <c r="D2841" s="11"/>
      <c r="E2841" s="54" t="s">
        <v>6790</v>
      </c>
      <c r="F2841" s="54" t="s">
        <v>6786</v>
      </c>
      <c r="G2841" s="11" t="s">
        <v>1330</v>
      </c>
      <c r="H2841" s="11" t="s">
        <v>8909</v>
      </c>
      <c r="I2841" s="50">
        <v>1</v>
      </c>
      <c r="J2841" s="69" t="s">
        <v>35</v>
      </c>
      <c r="K2841" s="27" t="s">
        <v>122</v>
      </c>
      <c r="L2841" s="63" t="s">
        <v>40</v>
      </c>
      <c r="M2841" s="64"/>
      <c r="N2841" s="65" t="s">
        <v>8868</v>
      </c>
      <c r="O2841" s="66">
        <v>2</v>
      </c>
      <c r="P2841" s="67">
        <f>O2841+SUMIF(IN!F:F,Inventory!H:H,IN!M:M)-SUMIF(OUT!F:F,Inventory!H:H,OUT!M:M)</f>
        <v>2</v>
      </c>
      <c r="Q2841" s="5"/>
      <c r="R2841" s="75">
        <f t="shared" si="88"/>
        <v>0</v>
      </c>
      <c r="S2841" s="75"/>
      <c r="T2841" s="11">
        <v>60</v>
      </c>
      <c r="U2841" s="11" t="s">
        <v>40</v>
      </c>
      <c r="V2841" s="11" t="s">
        <v>384</v>
      </c>
      <c r="W2841" s="11">
        <v>1000</v>
      </c>
      <c r="X2841" s="11"/>
      <c r="Y2841" s="11"/>
      <c r="Z2841" s="11">
        <v>0</v>
      </c>
      <c r="AA2841" s="11">
        <v>4</v>
      </c>
      <c r="AB2841" s="11">
        <v>3</v>
      </c>
      <c r="AC2841" s="11">
        <v>5</v>
      </c>
      <c r="AD2841" s="11">
        <v>5</v>
      </c>
      <c r="AE2841" s="11">
        <v>5</v>
      </c>
      <c r="AF2841" s="11">
        <f t="shared" si="89"/>
        <v>4.7</v>
      </c>
    </row>
    <row r="2842" ht="50" customHeight="1" spans="1:32">
      <c r="A2842" s="11"/>
      <c r="B2842" s="11" t="s">
        <v>8910</v>
      </c>
      <c r="C2842" s="11"/>
      <c r="D2842" s="11"/>
      <c r="E2842" s="11" t="s">
        <v>8911</v>
      </c>
      <c r="F2842" s="11" t="s">
        <v>6320</v>
      </c>
      <c r="G2842" s="11" t="s">
        <v>5279</v>
      </c>
      <c r="H2842" s="11" t="s">
        <v>8912</v>
      </c>
      <c r="I2842" s="87">
        <v>1</v>
      </c>
      <c r="J2842" s="69" t="s">
        <v>35</v>
      </c>
      <c r="K2842" s="27" t="s">
        <v>122</v>
      </c>
      <c r="L2842" s="63" t="s">
        <v>40</v>
      </c>
      <c r="M2842" s="64"/>
      <c r="N2842" s="65" t="s">
        <v>8868</v>
      </c>
      <c r="O2842" s="66">
        <v>1</v>
      </c>
      <c r="P2842" s="67">
        <f>O2842+SUMIF(IN!F:F,Inventory!H:H,IN!M:M)-SUMIF(OUT!F:F,Inventory!H:H,OUT!M:M)</f>
        <v>1</v>
      </c>
      <c r="Q2842" s="5"/>
      <c r="R2842" s="75">
        <f t="shared" si="88"/>
        <v>0</v>
      </c>
      <c r="S2842" s="75"/>
      <c r="T2842" s="11">
        <v>45</v>
      </c>
      <c r="U2842" s="11" t="s">
        <v>44</v>
      </c>
      <c r="V2842" s="11" t="s">
        <v>384</v>
      </c>
      <c r="W2842" s="11">
        <v>1000</v>
      </c>
      <c r="X2842" s="11"/>
      <c r="Y2842" s="11"/>
      <c r="Z2842" s="11">
        <v>0</v>
      </c>
      <c r="AA2842" s="11">
        <v>4</v>
      </c>
      <c r="AB2842" s="11">
        <v>2</v>
      </c>
      <c r="AC2842" s="11">
        <v>5</v>
      </c>
      <c r="AD2842" s="11">
        <v>5</v>
      </c>
      <c r="AE2842" s="11">
        <v>5</v>
      </c>
      <c r="AF2842" s="11">
        <f t="shared" si="89"/>
        <v>4.6</v>
      </c>
    </row>
    <row r="2843" ht="50" customHeight="1" spans="1:32">
      <c r="A2843" s="11"/>
      <c r="B2843" s="11" t="s">
        <v>8913</v>
      </c>
      <c r="C2843" s="11"/>
      <c r="D2843" s="11"/>
      <c r="E2843" s="11" t="s">
        <v>8914</v>
      </c>
      <c r="F2843" s="11" t="s">
        <v>8915</v>
      </c>
      <c r="G2843" s="11" t="s">
        <v>8898</v>
      </c>
      <c r="H2843" s="11" t="s">
        <v>8916</v>
      </c>
      <c r="I2843" s="54">
        <v>1</v>
      </c>
      <c r="J2843" s="70" t="s">
        <v>35</v>
      </c>
      <c r="K2843" s="27" t="s">
        <v>791</v>
      </c>
      <c r="L2843" s="63" t="s">
        <v>37</v>
      </c>
      <c r="M2843" s="64"/>
      <c r="N2843" s="65" t="s">
        <v>8868</v>
      </c>
      <c r="O2843" s="66">
        <v>2</v>
      </c>
      <c r="P2843" s="67">
        <f>O2843+SUMIF(IN!F:F,Inventory!H:H,IN!M:M)-SUMIF(OUT!F:F,Inventory!H:H,OUT!M:M)</f>
        <v>2</v>
      </c>
      <c r="Q2843" s="5" t="s">
        <v>8917</v>
      </c>
      <c r="R2843" s="75">
        <f t="shared" si="88"/>
        <v>0</v>
      </c>
      <c r="S2843" s="75"/>
      <c r="T2843" s="11">
        <v>45</v>
      </c>
      <c r="U2843" s="11" t="s">
        <v>40</v>
      </c>
      <c r="V2843" s="11" t="s">
        <v>384</v>
      </c>
      <c r="W2843" s="11"/>
      <c r="X2843" s="11">
        <v>30</v>
      </c>
      <c r="Y2843" s="11"/>
      <c r="Z2843" s="11">
        <v>0</v>
      </c>
      <c r="AA2843" s="11">
        <v>5</v>
      </c>
      <c r="AB2843" s="11">
        <v>5</v>
      </c>
      <c r="AC2843" s="11">
        <v>4</v>
      </c>
      <c r="AD2843" s="11">
        <v>5</v>
      </c>
      <c r="AE2843" s="11">
        <v>5</v>
      </c>
      <c r="AF2843" s="11">
        <f t="shared" si="89"/>
        <v>4.8</v>
      </c>
    </row>
    <row r="2844" ht="50" customHeight="1" spans="1:32">
      <c r="A2844" s="11"/>
      <c r="B2844" s="11" t="s">
        <v>8918</v>
      </c>
      <c r="C2844" s="11"/>
      <c r="D2844" s="11"/>
      <c r="E2844" s="5" t="s">
        <v>8919</v>
      </c>
      <c r="F2844" s="5" t="s">
        <v>8920</v>
      </c>
      <c r="G2844" s="5" t="s">
        <v>7369</v>
      </c>
      <c r="H2844" s="75">
        <v>7480.1</v>
      </c>
      <c r="I2844" s="50">
        <v>1</v>
      </c>
      <c r="J2844" s="79" t="s">
        <v>35</v>
      </c>
      <c r="K2844" s="27" t="s">
        <v>791</v>
      </c>
      <c r="L2844" s="63" t="s">
        <v>3334</v>
      </c>
      <c r="M2844" s="64"/>
      <c r="N2844" s="65" t="s">
        <v>8868</v>
      </c>
      <c r="O2844" s="66">
        <v>0</v>
      </c>
      <c r="P2844" s="67">
        <f>O2844+SUMIF(IN!F:F,Inventory!H:H,IN!M:M)-SUMIF(OUT!F:F,Inventory!H:H,OUT!M:M)</f>
        <v>0</v>
      </c>
      <c r="Q2844" s="5" t="s">
        <v>8921</v>
      </c>
      <c r="R2844" s="75">
        <f t="shared" si="88"/>
        <v>0</v>
      </c>
      <c r="S2844" s="75"/>
      <c r="T2844" s="11">
        <v>60</v>
      </c>
      <c r="U2844" s="11" t="s">
        <v>40</v>
      </c>
      <c r="V2844" s="11" t="s">
        <v>384</v>
      </c>
      <c r="W2844" s="11"/>
      <c r="X2844" s="11"/>
      <c r="Y2844" s="11"/>
      <c r="Z2844" s="11">
        <v>0</v>
      </c>
      <c r="AA2844" s="11">
        <v>4</v>
      </c>
      <c r="AB2844" s="11">
        <v>3</v>
      </c>
      <c r="AC2844" s="11">
        <v>5</v>
      </c>
      <c r="AD2844" s="11">
        <v>5</v>
      </c>
      <c r="AE2844" s="11">
        <v>5</v>
      </c>
      <c r="AF2844" s="11">
        <f t="shared" si="89"/>
        <v>4.7</v>
      </c>
    </row>
    <row r="2845" ht="50" customHeight="1" spans="1:32">
      <c r="A2845" s="11"/>
      <c r="B2845" s="11" t="s">
        <v>8922</v>
      </c>
      <c r="C2845" s="11"/>
      <c r="D2845" s="11"/>
      <c r="E2845" s="5" t="s">
        <v>948</v>
      </c>
      <c r="F2845" s="5" t="s">
        <v>8923</v>
      </c>
      <c r="G2845" s="5" t="s">
        <v>7369</v>
      </c>
      <c r="H2845" s="5">
        <v>400707.0002</v>
      </c>
      <c r="I2845" s="50">
        <v>1</v>
      </c>
      <c r="J2845" s="79" t="s">
        <v>35</v>
      </c>
      <c r="K2845" s="27" t="s">
        <v>791</v>
      </c>
      <c r="L2845" s="63" t="s">
        <v>3334</v>
      </c>
      <c r="M2845" s="64"/>
      <c r="N2845" s="65" t="s">
        <v>8868</v>
      </c>
      <c r="O2845" s="66">
        <v>0</v>
      </c>
      <c r="P2845" s="67">
        <f>O2845+SUMIF(IN!F:F,Inventory!H:H,IN!M:M)-SUMIF(OUT!F:F,Inventory!H:H,OUT!M:M)</f>
        <v>0</v>
      </c>
      <c r="Q2845" s="5" t="s">
        <v>8924</v>
      </c>
      <c r="R2845" s="75">
        <f t="shared" si="88"/>
        <v>0</v>
      </c>
      <c r="S2845" s="75"/>
      <c r="T2845" s="11">
        <v>60</v>
      </c>
      <c r="U2845" s="11" t="s">
        <v>40</v>
      </c>
      <c r="V2845" s="11" t="s">
        <v>384</v>
      </c>
      <c r="W2845" s="11">
        <v>1000</v>
      </c>
      <c r="X2845" s="11"/>
      <c r="Y2845" s="11"/>
      <c r="Z2845" s="11">
        <v>0</v>
      </c>
      <c r="AA2845" s="11">
        <v>5</v>
      </c>
      <c r="AB2845" s="11">
        <v>4</v>
      </c>
      <c r="AC2845" s="11">
        <v>5</v>
      </c>
      <c r="AD2845" s="11">
        <v>5</v>
      </c>
      <c r="AE2845" s="11">
        <v>5</v>
      </c>
      <c r="AF2845" s="11">
        <f t="shared" si="89"/>
        <v>4.9</v>
      </c>
    </row>
    <row r="2846" ht="50" customHeight="1" spans="1:32">
      <c r="A2846" s="11"/>
      <c r="B2846" s="11" t="s">
        <v>8925</v>
      </c>
      <c r="C2846" s="11"/>
      <c r="D2846" s="11"/>
      <c r="E2846" s="11" t="s">
        <v>7368</v>
      </c>
      <c r="F2846" s="11" t="s">
        <v>798</v>
      </c>
      <c r="G2846" s="11" t="s">
        <v>7369</v>
      </c>
      <c r="H2846" s="26" t="s">
        <v>8926</v>
      </c>
      <c r="I2846" s="54">
        <v>1</v>
      </c>
      <c r="J2846" s="79" t="s">
        <v>35</v>
      </c>
      <c r="K2846" s="27" t="s">
        <v>791</v>
      </c>
      <c r="L2846" s="63" t="s">
        <v>40</v>
      </c>
      <c r="M2846" s="64"/>
      <c r="N2846" s="66" t="s">
        <v>8868</v>
      </c>
      <c r="O2846" s="66">
        <v>3</v>
      </c>
      <c r="P2846" s="67">
        <f>O2846+SUMIF(IN!F:F,Inventory!H:H,IN!M:M)-SUMIF(OUT!F:F,Inventory!H:H,OUT!M:M)</f>
        <v>3</v>
      </c>
      <c r="Q2846" s="5"/>
      <c r="R2846" s="75">
        <f t="shared" si="88"/>
        <v>0</v>
      </c>
      <c r="S2846" s="75"/>
      <c r="T2846" s="11">
        <v>60</v>
      </c>
      <c r="U2846" s="11" t="s">
        <v>40</v>
      </c>
      <c r="V2846" s="10" t="s">
        <v>75</v>
      </c>
      <c r="W2846" s="11">
        <v>1825</v>
      </c>
      <c r="X2846" s="11"/>
      <c r="Y2846" s="11"/>
      <c r="Z2846" s="11">
        <v>0</v>
      </c>
      <c r="AA2846" s="11">
        <v>5</v>
      </c>
      <c r="AB2846" s="11">
        <v>4</v>
      </c>
      <c r="AC2846" s="11">
        <v>5</v>
      </c>
      <c r="AD2846" s="11">
        <v>5</v>
      </c>
      <c r="AE2846" s="11">
        <v>4</v>
      </c>
      <c r="AF2846" s="11">
        <f t="shared" si="89"/>
        <v>4.6</v>
      </c>
    </row>
    <row r="2847" ht="50" customHeight="1" spans="1:32">
      <c r="A2847" s="11"/>
      <c r="B2847" s="53" t="s">
        <v>8927</v>
      </c>
      <c r="C2847" s="11"/>
      <c r="D2847" s="11"/>
      <c r="E2847" s="11" t="s">
        <v>8928</v>
      </c>
      <c r="F2847" s="11" t="s">
        <v>8929</v>
      </c>
      <c r="G2847" s="11" t="s">
        <v>8930</v>
      </c>
      <c r="H2847" s="11" t="s">
        <v>8931</v>
      </c>
      <c r="I2847" s="50">
        <v>2</v>
      </c>
      <c r="J2847" s="54" t="s">
        <v>35</v>
      </c>
      <c r="K2847" s="27" t="s">
        <v>791</v>
      </c>
      <c r="L2847" s="63" t="s">
        <v>64</v>
      </c>
      <c r="M2847" s="27"/>
      <c r="N2847" s="66" t="s">
        <v>8868</v>
      </c>
      <c r="O2847" s="66">
        <v>3</v>
      </c>
      <c r="P2847" s="67">
        <f>O2847+SUMIF(IN!F:F,Inventory!H:H,IN!M:M)-SUMIF(OUT!F:F,Inventory!H:H,OUT!M:M)</f>
        <v>6</v>
      </c>
      <c r="Q2847" s="5" t="s">
        <v>8932</v>
      </c>
      <c r="R2847" s="75">
        <f t="shared" si="88"/>
        <v>0</v>
      </c>
      <c r="S2847" s="75"/>
      <c r="T2847" s="11">
        <v>15</v>
      </c>
      <c r="U2847" s="11" t="s">
        <v>44</v>
      </c>
      <c r="V2847" s="11" t="s">
        <v>384</v>
      </c>
      <c r="W2847" s="11">
        <v>3650</v>
      </c>
      <c r="X2847" s="11">
        <v>30</v>
      </c>
      <c r="Y2847" s="11"/>
      <c r="Z2847" s="11">
        <v>0</v>
      </c>
      <c r="AA2847" s="11">
        <v>5</v>
      </c>
      <c r="AB2847" s="11">
        <v>4</v>
      </c>
      <c r="AC2847" s="11">
        <v>5</v>
      </c>
      <c r="AD2847" s="11">
        <v>5</v>
      </c>
      <c r="AE2847" s="11">
        <v>5</v>
      </c>
      <c r="AF2847" s="11">
        <f t="shared" si="89"/>
        <v>4.9</v>
      </c>
    </row>
    <row r="2848" ht="50" customHeight="1" spans="1:32">
      <c r="A2848" s="11"/>
      <c r="B2848" s="11" t="s">
        <v>8933</v>
      </c>
      <c r="C2848" s="11"/>
      <c r="D2848" s="11"/>
      <c r="E2848" s="11" t="s">
        <v>8934</v>
      </c>
      <c r="F2848" s="11" t="s">
        <v>6905</v>
      </c>
      <c r="G2848" s="11" t="s">
        <v>224</v>
      </c>
      <c r="H2848" s="11" t="s">
        <v>8935</v>
      </c>
      <c r="I2848" s="50">
        <v>2</v>
      </c>
      <c r="J2848" s="69" t="s">
        <v>35</v>
      </c>
      <c r="K2848" s="27" t="s">
        <v>791</v>
      </c>
      <c r="L2848" s="63" t="s">
        <v>40</v>
      </c>
      <c r="M2848" s="27"/>
      <c r="N2848" s="66" t="s">
        <v>8868</v>
      </c>
      <c r="O2848" s="66">
        <v>4</v>
      </c>
      <c r="P2848" s="67">
        <f>O2848+SUMIF(IN!F:F,Inventory!H:H,IN!M:M)-SUMIF(OUT!F:F,Inventory!H:H,OUT!M:M)</f>
        <v>4</v>
      </c>
      <c r="Q2848" s="5"/>
      <c r="R2848" s="75">
        <f t="shared" si="88"/>
        <v>0</v>
      </c>
      <c r="S2848" s="75"/>
      <c r="T2848" s="11">
        <v>15</v>
      </c>
      <c r="U2848" s="11" t="s">
        <v>44</v>
      </c>
      <c r="V2848" s="11" t="s">
        <v>384</v>
      </c>
      <c r="W2848" s="11">
        <v>3650</v>
      </c>
      <c r="X2848" s="11">
        <v>30</v>
      </c>
      <c r="Y2848" s="11"/>
      <c r="Z2848" s="11">
        <v>0</v>
      </c>
      <c r="AA2848" s="11">
        <v>5</v>
      </c>
      <c r="AB2848" s="11">
        <v>5</v>
      </c>
      <c r="AC2848" s="11">
        <v>4</v>
      </c>
      <c r="AD2848" s="11">
        <v>5</v>
      </c>
      <c r="AE2848" s="11">
        <v>5</v>
      </c>
      <c r="AF2848" s="11">
        <f t="shared" si="89"/>
        <v>4.8</v>
      </c>
    </row>
    <row r="2849" ht="50" customHeight="1" spans="1:32">
      <c r="A2849" s="11"/>
      <c r="B2849" s="53" t="s">
        <v>8936</v>
      </c>
      <c r="C2849" s="11"/>
      <c r="D2849" s="11"/>
      <c r="E2849" s="11" t="s">
        <v>8862</v>
      </c>
      <c r="F2849" s="11" t="s">
        <v>8863</v>
      </c>
      <c r="G2849" s="5" t="s">
        <v>7369</v>
      </c>
      <c r="H2849" s="26" t="s">
        <v>8937</v>
      </c>
      <c r="I2849" s="50">
        <v>1</v>
      </c>
      <c r="J2849" s="69" t="s">
        <v>35</v>
      </c>
      <c r="K2849" s="27" t="s">
        <v>791</v>
      </c>
      <c r="L2849" s="63" t="s">
        <v>40</v>
      </c>
      <c r="M2849" s="64"/>
      <c r="N2849" s="66" t="s">
        <v>8868</v>
      </c>
      <c r="O2849" s="66">
        <v>2</v>
      </c>
      <c r="P2849" s="67">
        <f>O2849+SUMIF(IN!F:F,Inventory!H:H,IN!M:M)-SUMIF(OUT!F:F,Inventory!H:H,OUT!M:M)</f>
        <v>2</v>
      </c>
      <c r="Q2849" s="5"/>
      <c r="R2849" s="75">
        <f t="shared" si="88"/>
        <v>0</v>
      </c>
      <c r="S2849" s="75"/>
      <c r="T2849" s="11">
        <v>60</v>
      </c>
      <c r="U2849" s="11" t="s">
        <v>40</v>
      </c>
      <c r="V2849" s="11" t="s">
        <v>384</v>
      </c>
      <c r="W2849" s="11">
        <v>1000</v>
      </c>
      <c r="X2849" s="11"/>
      <c r="Y2849" s="11"/>
      <c r="Z2849" s="11">
        <v>0</v>
      </c>
      <c r="AA2849" s="11">
        <v>5</v>
      </c>
      <c r="AB2849" s="11">
        <v>3</v>
      </c>
      <c r="AC2849" s="11">
        <v>4</v>
      </c>
      <c r="AD2849" s="11">
        <v>5</v>
      </c>
      <c r="AE2849" s="11">
        <v>5</v>
      </c>
      <c r="AF2849" s="11">
        <f t="shared" si="89"/>
        <v>4.6</v>
      </c>
    </row>
    <row r="2850" ht="50" customHeight="1" spans="1:32">
      <c r="A2850" s="11"/>
      <c r="B2850" s="53" t="s">
        <v>8938</v>
      </c>
      <c r="C2850" s="11"/>
      <c r="D2850" s="11"/>
      <c r="E2850" s="11" t="s">
        <v>8635</v>
      </c>
      <c r="F2850" s="11" t="s">
        <v>8636</v>
      </c>
      <c r="G2850" s="5" t="s">
        <v>7369</v>
      </c>
      <c r="H2850" s="26" t="s">
        <v>8939</v>
      </c>
      <c r="I2850" s="50">
        <v>1</v>
      </c>
      <c r="J2850" s="69" t="s">
        <v>35</v>
      </c>
      <c r="K2850" s="27" t="s">
        <v>791</v>
      </c>
      <c r="L2850" s="63" t="s">
        <v>40</v>
      </c>
      <c r="M2850" s="64"/>
      <c r="N2850" s="66" t="s">
        <v>8868</v>
      </c>
      <c r="O2850" s="66">
        <v>2</v>
      </c>
      <c r="P2850" s="67">
        <f>O2850+SUMIF(IN!F:F,Inventory!H:H,IN!M:M)-SUMIF(OUT!F:F,Inventory!H:H,OUT!M:M)</f>
        <v>2</v>
      </c>
      <c r="Q2850" s="5"/>
      <c r="R2850" s="75">
        <f t="shared" si="88"/>
        <v>0</v>
      </c>
      <c r="S2850" s="75"/>
      <c r="T2850" s="11">
        <v>60</v>
      </c>
      <c r="U2850" s="11" t="s">
        <v>40</v>
      </c>
      <c r="V2850" s="11" t="s">
        <v>384</v>
      </c>
      <c r="W2850" s="11">
        <v>1000</v>
      </c>
      <c r="X2850" s="11"/>
      <c r="Y2850" s="11"/>
      <c r="Z2850" s="11">
        <v>0</v>
      </c>
      <c r="AA2850" s="11">
        <v>5</v>
      </c>
      <c r="AB2850" s="11">
        <v>4</v>
      </c>
      <c r="AC2850" s="11">
        <v>4</v>
      </c>
      <c r="AD2850" s="11">
        <v>5</v>
      </c>
      <c r="AE2850" s="11">
        <v>5</v>
      </c>
      <c r="AF2850" s="11">
        <f t="shared" si="89"/>
        <v>4.7</v>
      </c>
    </row>
    <row r="2851" ht="50" customHeight="1" spans="1:32">
      <c r="A2851" s="11"/>
      <c r="B2851" s="53">
        <v>2651</v>
      </c>
      <c r="C2851" s="11" t="s">
        <v>1</v>
      </c>
      <c r="D2851" s="11"/>
      <c r="E2851" s="49" t="s">
        <v>8475</v>
      </c>
      <c r="F2851" s="49" t="s">
        <v>8476</v>
      </c>
      <c r="G2851" s="50" t="s">
        <v>8940</v>
      </c>
      <c r="H2851" s="11" t="s">
        <v>8941</v>
      </c>
      <c r="I2851" s="50">
        <v>2</v>
      </c>
      <c r="J2851" s="69" t="s">
        <v>35</v>
      </c>
      <c r="K2851" s="27" t="s">
        <v>791</v>
      </c>
      <c r="L2851" s="27" t="s">
        <v>40</v>
      </c>
      <c r="M2851" s="64"/>
      <c r="N2851" s="65" t="s">
        <v>8942</v>
      </c>
      <c r="O2851" s="66">
        <v>3</v>
      </c>
      <c r="P2851" s="67">
        <f>O2851+SUMIF(IN!F:F,Inventory!H:H,IN!M:M)-SUMIF(OUT!F:F,Inventory!H:H,OUT!M:M)</f>
        <v>3</v>
      </c>
      <c r="Q2851" s="5"/>
      <c r="R2851" s="75">
        <f t="shared" si="88"/>
        <v>0</v>
      </c>
      <c r="S2851" s="75"/>
      <c r="T2851" s="11">
        <v>30</v>
      </c>
      <c r="U2851" s="11" t="s">
        <v>44</v>
      </c>
      <c r="V2851" s="11" t="s">
        <v>384</v>
      </c>
      <c r="W2851" s="11">
        <v>3650</v>
      </c>
      <c r="X2851" s="11"/>
      <c r="Y2851" s="11"/>
      <c r="Z2851" s="11">
        <v>0</v>
      </c>
      <c r="AA2851" s="11">
        <v>5</v>
      </c>
      <c r="AB2851" s="11">
        <v>5</v>
      </c>
      <c r="AC2851" s="11">
        <v>5</v>
      </c>
      <c r="AD2851" s="11">
        <v>5</v>
      </c>
      <c r="AE2851" s="11">
        <v>5</v>
      </c>
      <c r="AF2851" s="11">
        <f t="shared" si="89"/>
        <v>5</v>
      </c>
    </row>
    <row r="2852" ht="50" customHeight="1" spans="1:32">
      <c r="A2852" s="11"/>
      <c r="B2852" s="53">
        <v>2652</v>
      </c>
      <c r="C2852" s="11"/>
      <c r="D2852" s="11"/>
      <c r="E2852" s="11" t="s">
        <v>8943</v>
      </c>
      <c r="F2852" s="11" t="s">
        <v>8944</v>
      </c>
      <c r="G2852" s="11" t="s">
        <v>8945</v>
      </c>
      <c r="H2852" s="26" t="s">
        <v>8946</v>
      </c>
      <c r="I2852" s="50">
        <v>2</v>
      </c>
      <c r="J2852" s="69" t="s">
        <v>35</v>
      </c>
      <c r="K2852" s="27" t="s">
        <v>791</v>
      </c>
      <c r="L2852" s="27" t="s">
        <v>40</v>
      </c>
      <c r="M2852" s="64"/>
      <c r="N2852" s="65" t="s">
        <v>8942</v>
      </c>
      <c r="O2852" s="66">
        <v>5</v>
      </c>
      <c r="P2852" s="67">
        <f>O2852+SUMIF(IN!F:F,Inventory!H:H,IN!M:M)-SUMIF(OUT!F:F,Inventory!H:H,OUT!M:M)</f>
        <v>5</v>
      </c>
      <c r="Q2852" s="5"/>
      <c r="R2852" s="75">
        <f t="shared" si="88"/>
        <v>0</v>
      </c>
      <c r="S2852" s="75"/>
      <c r="T2852" s="11">
        <v>30</v>
      </c>
      <c r="U2852" s="11" t="s">
        <v>44</v>
      </c>
      <c r="V2852" s="11" t="s">
        <v>384</v>
      </c>
      <c r="W2852" s="11">
        <v>3650</v>
      </c>
      <c r="X2852" s="11"/>
      <c r="Y2852" s="11"/>
      <c r="Z2852" s="11">
        <v>0</v>
      </c>
      <c r="AA2852" s="11">
        <v>2</v>
      </c>
      <c r="AB2852" s="11">
        <v>4</v>
      </c>
      <c r="AC2852" s="11">
        <v>5</v>
      </c>
      <c r="AD2852" s="11">
        <v>5</v>
      </c>
      <c r="AE2852" s="11">
        <v>5</v>
      </c>
      <c r="AF2852" s="11">
        <f t="shared" si="89"/>
        <v>4.6</v>
      </c>
    </row>
    <row r="2853" ht="50" customHeight="1" spans="1:32">
      <c r="A2853" s="11"/>
      <c r="B2853" s="11">
        <v>2664</v>
      </c>
      <c r="C2853" s="11"/>
      <c r="D2853" s="11"/>
      <c r="E2853" s="11" t="s">
        <v>1384</v>
      </c>
      <c r="F2853" s="11" t="s">
        <v>358</v>
      </c>
      <c r="G2853" s="11" t="s">
        <v>8947</v>
      </c>
      <c r="H2853" s="26" t="s">
        <v>8948</v>
      </c>
      <c r="I2853" s="50">
        <v>3</v>
      </c>
      <c r="J2853" s="49" t="s">
        <v>35</v>
      </c>
      <c r="K2853" s="27" t="s">
        <v>36</v>
      </c>
      <c r="L2853" s="63" t="s">
        <v>64</v>
      </c>
      <c r="M2853" s="64"/>
      <c r="N2853" s="65" t="s">
        <v>8942</v>
      </c>
      <c r="O2853" s="66">
        <v>3</v>
      </c>
      <c r="P2853" s="67">
        <f>O2853+SUMIF(IN!F:F,Inventory!H:H,IN!M:M)-SUMIF(OUT!F:F,Inventory!H:H,OUT!M:M)</f>
        <v>3</v>
      </c>
      <c r="Q2853" s="5"/>
      <c r="R2853" s="75">
        <f t="shared" si="88"/>
        <v>0</v>
      </c>
      <c r="S2853" s="75"/>
      <c r="T2853" s="11">
        <v>15</v>
      </c>
      <c r="U2853" s="11" t="s">
        <v>44</v>
      </c>
      <c r="V2853" s="11" t="s">
        <v>66</v>
      </c>
      <c r="W2853" s="11">
        <v>1825</v>
      </c>
      <c r="X2853" s="11"/>
      <c r="Y2853" s="11"/>
      <c r="Z2853" s="11">
        <v>0</v>
      </c>
      <c r="AA2853" s="11">
        <v>2</v>
      </c>
      <c r="AB2853" s="11">
        <v>5</v>
      </c>
      <c r="AC2853" s="11">
        <v>5</v>
      </c>
      <c r="AD2853" s="11">
        <v>5</v>
      </c>
      <c r="AE2853" s="11">
        <v>5</v>
      </c>
      <c r="AF2853" s="11">
        <f t="shared" si="89"/>
        <v>4.7</v>
      </c>
    </row>
    <row r="2854" ht="50" customHeight="1" spans="1:32">
      <c r="A2854" s="11"/>
      <c r="B2854" s="53">
        <v>2708</v>
      </c>
      <c r="C2854" s="11"/>
      <c r="D2854" s="11"/>
      <c r="E2854" s="54" t="s">
        <v>8275</v>
      </c>
      <c r="F2854" s="54" t="s">
        <v>8276</v>
      </c>
      <c r="G2854" s="54" t="s">
        <v>8887</v>
      </c>
      <c r="H2854" s="49" t="s">
        <v>8949</v>
      </c>
      <c r="I2854" s="50">
        <v>2</v>
      </c>
      <c r="J2854" s="11" t="s">
        <v>35</v>
      </c>
      <c r="K2854" s="27" t="s">
        <v>36</v>
      </c>
      <c r="L2854" s="63" t="s">
        <v>40</v>
      </c>
      <c r="M2854" s="64"/>
      <c r="N2854" s="65" t="s">
        <v>8942</v>
      </c>
      <c r="O2854" s="66">
        <v>4</v>
      </c>
      <c r="P2854" s="67">
        <f>O2854+SUMIF(IN!F:F,Inventory!H:H,IN!M:M)-SUMIF(OUT!F:F,Inventory!H:H,OUT!M:M)</f>
        <v>4</v>
      </c>
      <c r="Q2854" s="5"/>
      <c r="R2854" s="75">
        <f t="shared" si="88"/>
        <v>0</v>
      </c>
      <c r="S2854" s="75"/>
      <c r="T2854" s="11">
        <v>15</v>
      </c>
      <c r="U2854" s="11" t="s">
        <v>44</v>
      </c>
      <c r="V2854" s="11" t="s">
        <v>384</v>
      </c>
      <c r="W2854" s="11">
        <v>1825</v>
      </c>
      <c r="X2854" s="11"/>
      <c r="Y2854" s="11"/>
      <c r="Z2854" s="11">
        <v>0</v>
      </c>
      <c r="AA2854" s="11">
        <v>3</v>
      </c>
      <c r="AB2854" s="11">
        <v>4</v>
      </c>
      <c r="AC2854" s="11">
        <v>5</v>
      </c>
      <c r="AD2854" s="11">
        <v>5</v>
      </c>
      <c r="AE2854" s="11">
        <v>5</v>
      </c>
      <c r="AF2854" s="11">
        <f t="shared" si="89"/>
        <v>4.7</v>
      </c>
    </row>
    <row r="2855" ht="50" customHeight="1" spans="1:32">
      <c r="A2855" s="11"/>
      <c r="B2855" s="53">
        <v>2709</v>
      </c>
      <c r="C2855" s="11"/>
      <c r="D2855" s="11"/>
      <c r="E2855" s="54" t="s">
        <v>8275</v>
      </c>
      <c r="F2855" s="54" t="s">
        <v>8276</v>
      </c>
      <c r="G2855" s="54" t="s">
        <v>8277</v>
      </c>
      <c r="H2855" s="49" t="s">
        <v>8950</v>
      </c>
      <c r="I2855" s="50">
        <v>2</v>
      </c>
      <c r="J2855" s="11" t="s">
        <v>35</v>
      </c>
      <c r="K2855" s="27" t="s">
        <v>36</v>
      </c>
      <c r="L2855" s="63" t="s">
        <v>40</v>
      </c>
      <c r="M2855" s="64"/>
      <c r="N2855" s="65" t="s">
        <v>8942</v>
      </c>
      <c r="O2855" s="66">
        <v>0</v>
      </c>
      <c r="P2855" s="67">
        <f>O2855+SUMIF(IN!F:F,Inventory!H:H,IN!M:M)-SUMIF(OUT!F:F,Inventory!H:H,OUT!M:M)</f>
        <v>0</v>
      </c>
      <c r="Q2855" s="5"/>
      <c r="R2855" s="75">
        <f t="shared" si="88"/>
        <v>0</v>
      </c>
      <c r="S2855" s="75"/>
      <c r="T2855" s="11">
        <v>15</v>
      </c>
      <c r="U2855" s="11" t="s">
        <v>44</v>
      </c>
      <c r="V2855" s="11" t="s">
        <v>384</v>
      </c>
      <c r="W2855" s="11">
        <v>1000</v>
      </c>
      <c r="X2855" s="11"/>
      <c r="Y2855" s="11"/>
      <c r="Z2855" s="11">
        <v>0</v>
      </c>
      <c r="AA2855" s="11">
        <v>4</v>
      </c>
      <c r="AB2855" s="11">
        <v>5</v>
      </c>
      <c r="AC2855" s="11">
        <v>4</v>
      </c>
      <c r="AD2855" s="11">
        <v>5</v>
      </c>
      <c r="AE2855" s="11">
        <v>5</v>
      </c>
      <c r="AF2855" s="11">
        <f t="shared" si="89"/>
        <v>4.7</v>
      </c>
    </row>
    <row r="2856" ht="50" customHeight="1" spans="1:32">
      <c r="A2856" s="11"/>
      <c r="B2856" s="11">
        <v>2879</v>
      </c>
      <c r="C2856" s="11"/>
      <c r="D2856" s="11"/>
      <c r="E2856" s="11" t="s">
        <v>8951</v>
      </c>
      <c r="F2856" s="11" t="s">
        <v>675</v>
      </c>
      <c r="G2856" s="11" t="s">
        <v>8952</v>
      </c>
      <c r="H2856" s="26" t="s">
        <v>8953</v>
      </c>
      <c r="I2856" s="50">
        <v>1</v>
      </c>
      <c r="J2856" s="69" t="s">
        <v>35</v>
      </c>
      <c r="K2856" s="27" t="s">
        <v>791</v>
      </c>
      <c r="L2856" s="63" t="s">
        <v>40</v>
      </c>
      <c r="M2856" s="64"/>
      <c r="N2856" s="66" t="s">
        <v>8942</v>
      </c>
      <c r="O2856" s="66">
        <v>1</v>
      </c>
      <c r="P2856" s="67">
        <f>O2856+SUMIF(IN!F:F,Inventory!H:H,IN!M:M)-SUMIF(OUT!F:F,Inventory!H:H,OUT!M:M)</f>
        <v>1</v>
      </c>
      <c r="Q2856" s="5"/>
      <c r="R2856" s="75">
        <f t="shared" si="88"/>
        <v>0</v>
      </c>
      <c r="S2856" s="75"/>
      <c r="T2856" s="11">
        <v>30</v>
      </c>
      <c r="U2856" s="11" t="s">
        <v>40</v>
      </c>
      <c r="V2856" s="11" t="s">
        <v>3935</v>
      </c>
      <c r="W2856" s="11">
        <v>1000</v>
      </c>
      <c r="X2856" s="11"/>
      <c r="Y2856" s="11"/>
      <c r="Z2856" s="11">
        <v>0</v>
      </c>
      <c r="AA2856" s="11">
        <v>4</v>
      </c>
      <c r="AB2856" s="11">
        <v>5</v>
      </c>
      <c r="AC2856" s="11">
        <v>5</v>
      </c>
      <c r="AD2856" s="11">
        <v>4</v>
      </c>
      <c r="AE2856" s="11">
        <v>5</v>
      </c>
      <c r="AF2856" s="11">
        <f t="shared" si="89"/>
        <v>4.6</v>
      </c>
    </row>
    <row r="2857" ht="50" customHeight="1" spans="1:32">
      <c r="A2857" s="11"/>
      <c r="B2857" s="11">
        <v>2880</v>
      </c>
      <c r="C2857" s="11"/>
      <c r="D2857" s="11"/>
      <c r="E2857" s="11" t="s">
        <v>8954</v>
      </c>
      <c r="F2857" s="11" t="s">
        <v>675</v>
      </c>
      <c r="G2857" s="11" t="s">
        <v>8952</v>
      </c>
      <c r="H2857" s="26" t="s">
        <v>8955</v>
      </c>
      <c r="I2857" s="50">
        <v>1</v>
      </c>
      <c r="J2857" s="69" t="s">
        <v>35</v>
      </c>
      <c r="K2857" s="27" t="s">
        <v>791</v>
      </c>
      <c r="L2857" s="63" t="s">
        <v>40</v>
      </c>
      <c r="M2857" s="27"/>
      <c r="N2857" s="66" t="s">
        <v>8942</v>
      </c>
      <c r="O2857" s="66">
        <v>1</v>
      </c>
      <c r="P2857" s="67">
        <f>O2857+SUMIF(IN!F:F,Inventory!H:H,IN!M:M)-SUMIF(OUT!F:F,Inventory!H:H,OUT!M:M)</f>
        <v>1</v>
      </c>
      <c r="Q2857" s="5"/>
      <c r="R2857" s="75">
        <f t="shared" si="88"/>
        <v>0</v>
      </c>
      <c r="S2857" s="75"/>
      <c r="T2857" s="11">
        <v>30</v>
      </c>
      <c r="U2857" s="11" t="s">
        <v>40</v>
      </c>
      <c r="V2857" s="11" t="s">
        <v>3935</v>
      </c>
      <c r="W2857" s="11">
        <v>1000</v>
      </c>
      <c r="X2857" s="11"/>
      <c r="Y2857" s="11"/>
      <c r="Z2857" s="11">
        <v>0</v>
      </c>
      <c r="AA2857" s="11">
        <v>5</v>
      </c>
      <c r="AB2857" s="11">
        <v>4</v>
      </c>
      <c r="AC2857" s="11">
        <v>5</v>
      </c>
      <c r="AD2857" s="11">
        <v>4</v>
      </c>
      <c r="AE2857" s="11">
        <v>5</v>
      </c>
      <c r="AF2857" s="11">
        <f t="shared" si="89"/>
        <v>4.6</v>
      </c>
    </row>
    <row r="2858" ht="50" customHeight="1" spans="1:32">
      <c r="A2858" s="11"/>
      <c r="B2858" s="11">
        <v>2881</v>
      </c>
      <c r="C2858" s="11"/>
      <c r="D2858" s="11"/>
      <c r="E2858" s="11" t="s">
        <v>8956</v>
      </c>
      <c r="F2858" s="11" t="s">
        <v>1613</v>
      </c>
      <c r="G2858" s="58" t="s">
        <v>8957</v>
      </c>
      <c r="H2858" s="26" t="s">
        <v>8958</v>
      </c>
      <c r="I2858" s="50">
        <v>1</v>
      </c>
      <c r="J2858" s="69" t="s">
        <v>35</v>
      </c>
      <c r="K2858" s="27" t="s">
        <v>791</v>
      </c>
      <c r="L2858" s="27" t="s">
        <v>40</v>
      </c>
      <c r="M2858" s="27"/>
      <c r="N2858" s="66" t="s">
        <v>8942</v>
      </c>
      <c r="O2858" s="66">
        <v>1</v>
      </c>
      <c r="P2858" s="67">
        <f>O2858+SUMIF(IN!F:F,Inventory!H:H,IN!M:M)-SUMIF(OUT!F:F,Inventory!H:H,OUT!M:M)</f>
        <v>1</v>
      </c>
      <c r="Q2858" s="5"/>
      <c r="R2858" s="75">
        <f t="shared" si="88"/>
        <v>0</v>
      </c>
      <c r="S2858" s="75"/>
      <c r="T2858" s="11">
        <v>30</v>
      </c>
      <c r="U2858" s="11" t="s">
        <v>40</v>
      </c>
      <c r="V2858" s="11" t="s">
        <v>3935</v>
      </c>
      <c r="W2858" s="11">
        <v>1000</v>
      </c>
      <c r="X2858" s="11"/>
      <c r="Y2858" s="11"/>
      <c r="Z2858" s="11">
        <v>0</v>
      </c>
      <c r="AA2858" s="11">
        <v>5</v>
      </c>
      <c r="AB2858" s="11">
        <v>4</v>
      </c>
      <c r="AC2858" s="11">
        <v>4</v>
      </c>
      <c r="AD2858" s="11">
        <v>5</v>
      </c>
      <c r="AE2858" s="11">
        <v>5</v>
      </c>
      <c r="AF2858" s="11">
        <f t="shared" si="89"/>
        <v>4.7</v>
      </c>
    </row>
    <row r="2859" ht="50" customHeight="1" spans="1:32">
      <c r="A2859" s="11"/>
      <c r="B2859" s="11">
        <v>2882</v>
      </c>
      <c r="C2859" s="11"/>
      <c r="D2859" s="11"/>
      <c r="E2859" s="11" t="s">
        <v>8959</v>
      </c>
      <c r="F2859" s="11" t="s">
        <v>1559</v>
      </c>
      <c r="G2859" s="11" t="s">
        <v>8960</v>
      </c>
      <c r="H2859" s="26" t="s">
        <v>8961</v>
      </c>
      <c r="I2859" s="50">
        <v>2</v>
      </c>
      <c r="J2859" s="69" t="s">
        <v>35</v>
      </c>
      <c r="K2859" s="27" t="s">
        <v>791</v>
      </c>
      <c r="L2859" s="27" t="s">
        <v>40</v>
      </c>
      <c r="M2859" s="27"/>
      <c r="N2859" s="66" t="s">
        <v>8942</v>
      </c>
      <c r="O2859" s="66">
        <v>4</v>
      </c>
      <c r="P2859" s="67">
        <f>O2859+SUMIF(IN!F:F,Inventory!H:H,IN!M:M)-SUMIF(OUT!F:F,Inventory!H:H,OUT!M:M)</f>
        <v>4</v>
      </c>
      <c r="Q2859" s="5"/>
      <c r="R2859" s="75">
        <f t="shared" si="88"/>
        <v>0</v>
      </c>
      <c r="S2859" s="75"/>
      <c r="T2859" s="11">
        <v>30</v>
      </c>
      <c r="U2859" s="11" t="s">
        <v>40</v>
      </c>
      <c r="V2859" s="11" t="s">
        <v>3935</v>
      </c>
      <c r="W2859" s="11">
        <v>1825</v>
      </c>
      <c r="X2859" s="11"/>
      <c r="Y2859" s="11"/>
      <c r="Z2859" s="11">
        <v>0</v>
      </c>
      <c r="AA2859" s="11">
        <v>4</v>
      </c>
      <c r="AB2859" s="11">
        <v>3</v>
      </c>
      <c r="AC2859" s="11">
        <v>5</v>
      </c>
      <c r="AD2859" s="11">
        <v>5</v>
      </c>
      <c r="AE2859" s="11">
        <v>5</v>
      </c>
      <c r="AF2859" s="11">
        <f t="shared" si="89"/>
        <v>4.7</v>
      </c>
    </row>
    <row r="2860" ht="50" customHeight="1" spans="1:32">
      <c r="A2860" s="11"/>
      <c r="B2860" s="11">
        <v>2884</v>
      </c>
      <c r="C2860" s="11" t="s">
        <v>1</v>
      </c>
      <c r="D2860" s="11"/>
      <c r="E2860" s="11" t="s">
        <v>5137</v>
      </c>
      <c r="F2860" s="11" t="s">
        <v>5138</v>
      </c>
      <c r="G2860" s="11" t="s">
        <v>8962</v>
      </c>
      <c r="H2860" s="26" t="s">
        <v>8963</v>
      </c>
      <c r="I2860" s="50">
        <v>1</v>
      </c>
      <c r="J2860" s="69" t="s">
        <v>35</v>
      </c>
      <c r="K2860" s="27" t="s">
        <v>791</v>
      </c>
      <c r="L2860" s="27" t="s">
        <v>40</v>
      </c>
      <c r="M2860" s="27"/>
      <c r="N2860" s="66" t="s">
        <v>8942</v>
      </c>
      <c r="O2860" s="66">
        <v>3</v>
      </c>
      <c r="P2860" s="67">
        <f>O2860+SUMIF(IN!F:F,Inventory!H:H,IN!M:M)-SUMIF(OUT!F:F,Inventory!H:H,OUT!M:M)</f>
        <v>3</v>
      </c>
      <c r="Q2860" s="5"/>
      <c r="R2860" s="75">
        <f t="shared" si="88"/>
        <v>0</v>
      </c>
      <c r="S2860" s="75"/>
      <c r="T2860" s="11">
        <v>30</v>
      </c>
      <c r="U2860" s="11" t="s">
        <v>40</v>
      </c>
      <c r="V2860" s="11" t="s">
        <v>384</v>
      </c>
      <c r="W2860" s="11">
        <v>1000</v>
      </c>
      <c r="X2860" s="11"/>
      <c r="Y2860" s="11"/>
      <c r="Z2860" s="11">
        <v>0</v>
      </c>
      <c r="AA2860" s="11">
        <v>4</v>
      </c>
      <c r="AB2860" s="11">
        <v>2</v>
      </c>
      <c r="AC2860" s="11">
        <v>5</v>
      </c>
      <c r="AD2860" s="11">
        <v>5</v>
      </c>
      <c r="AE2860" s="11">
        <v>5</v>
      </c>
      <c r="AF2860" s="11">
        <f t="shared" si="89"/>
        <v>4.6</v>
      </c>
    </row>
    <row r="2861" ht="50" customHeight="1" spans="1:32">
      <c r="A2861" s="11"/>
      <c r="B2861" s="11">
        <v>2885</v>
      </c>
      <c r="C2861" s="11"/>
      <c r="D2861" s="11"/>
      <c r="E2861" s="11" t="s">
        <v>8964</v>
      </c>
      <c r="F2861" s="11" t="s">
        <v>5285</v>
      </c>
      <c r="G2861" s="11" t="s">
        <v>8965</v>
      </c>
      <c r="H2861" s="26" t="s">
        <v>8966</v>
      </c>
      <c r="I2861" s="50">
        <v>1</v>
      </c>
      <c r="J2861" s="69" t="s">
        <v>35</v>
      </c>
      <c r="K2861" s="27" t="s">
        <v>791</v>
      </c>
      <c r="L2861" s="63" t="s">
        <v>40</v>
      </c>
      <c r="M2861" s="27"/>
      <c r="N2861" s="66" t="s">
        <v>8942</v>
      </c>
      <c r="O2861" s="66">
        <v>2</v>
      </c>
      <c r="P2861" s="67">
        <f>O2861+SUMIF(IN!F:F,Inventory!H:H,IN!M:M)-SUMIF(OUT!F:F,Inventory!H:H,OUT!M:M)</f>
        <v>2</v>
      </c>
      <c r="Q2861" s="5"/>
      <c r="R2861" s="75">
        <f t="shared" si="88"/>
        <v>0</v>
      </c>
      <c r="S2861" s="75"/>
      <c r="T2861" s="11">
        <v>30</v>
      </c>
      <c r="U2861" s="11" t="s">
        <v>40</v>
      </c>
      <c r="V2861" s="11" t="s">
        <v>384</v>
      </c>
      <c r="W2861" s="11">
        <v>1000</v>
      </c>
      <c r="X2861" s="11"/>
      <c r="Y2861" s="11"/>
      <c r="Z2861" s="11">
        <v>0</v>
      </c>
      <c r="AA2861" s="11">
        <v>4</v>
      </c>
      <c r="AB2861" s="11">
        <v>5</v>
      </c>
      <c r="AC2861" s="11">
        <v>5</v>
      </c>
      <c r="AD2861" s="11">
        <v>4</v>
      </c>
      <c r="AE2861" s="11">
        <v>5</v>
      </c>
      <c r="AF2861" s="11">
        <f t="shared" si="89"/>
        <v>4.6</v>
      </c>
    </row>
    <row r="2862" ht="50" customHeight="1" spans="1:32">
      <c r="A2862" s="11"/>
      <c r="B2862" s="11">
        <v>2886</v>
      </c>
      <c r="C2862" s="11"/>
      <c r="D2862" s="11"/>
      <c r="E2862" s="11" t="s">
        <v>8967</v>
      </c>
      <c r="F2862" s="11" t="s">
        <v>1976</v>
      </c>
      <c r="G2862" s="11" t="s">
        <v>8952</v>
      </c>
      <c r="H2862" s="26" t="s">
        <v>8968</v>
      </c>
      <c r="I2862" s="50">
        <v>1</v>
      </c>
      <c r="J2862" s="69" t="s">
        <v>35</v>
      </c>
      <c r="K2862" s="27" t="s">
        <v>791</v>
      </c>
      <c r="L2862" s="63" t="s">
        <v>40</v>
      </c>
      <c r="M2862" s="27"/>
      <c r="N2862" s="66" t="s">
        <v>8942</v>
      </c>
      <c r="O2862" s="66">
        <v>1</v>
      </c>
      <c r="P2862" s="67">
        <f>O2862+SUMIF(IN!F:F,Inventory!H:H,IN!M:M)-SUMIF(OUT!F:F,Inventory!H:H,OUT!M:M)</f>
        <v>1</v>
      </c>
      <c r="Q2862" s="5"/>
      <c r="R2862" s="75">
        <f t="shared" si="88"/>
        <v>0</v>
      </c>
      <c r="S2862" s="75"/>
      <c r="T2862" s="11">
        <v>30</v>
      </c>
      <c r="U2862" s="11" t="s">
        <v>40</v>
      </c>
      <c r="V2862" s="11" t="s">
        <v>384</v>
      </c>
      <c r="W2862" s="11">
        <v>1000</v>
      </c>
      <c r="X2862" s="11"/>
      <c r="Y2862" s="11"/>
      <c r="Z2862" s="11">
        <v>0</v>
      </c>
      <c r="AA2862" s="11">
        <v>5</v>
      </c>
      <c r="AB2862" s="11">
        <v>3</v>
      </c>
      <c r="AC2862" s="11">
        <v>5</v>
      </c>
      <c r="AD2862" s="11">
        <v>5</v>
      </c>
      <c r="AE2862" s="11">
        <v>5</v>
      </c>
      <c r="AF2862" s="11">
        <f t="shared" si="89"/>
        <v>4.8</v>
      </c>
    </row>
    <row r="2863" ht="50" customHeight="1" spans="1:32">
      <c r="A2863" s="11"/>
      <c r="B2863" s="11">
        <v>2887</v>
      </c>
      <c r="C2863" s="11"/>
      <c r="D2863" s="11"/>
      <c r="E2863" s="11" t="s">
        <v>8969</v>
      </c>
      <c r="F2863" s="11" t="s">
        <v>4467</v>
      </c>
      <c r="G2863" s="11" t="s">
        <v>8952</v>
      </c>
      <c r="H2863" s="26" t="s">
        <v>8970</v>
      </c>
      <c r="I2863" s="50">
        <v>1</v>
      </c>
      <c r="J2863" s="69" t="s">
        <v>35</v>
      </c>
      <c r="K2863" s="27" t="s">
        <v>791</v>
      </c>
      <c r="L2863" s="63" t="s">
        <v>40</v>
      </c>
      <c r="M2863" s="27"/>
      <c r="N2863" s="66" t="s">
        <v>8942</v>
      </c>
      <c r="O2863" s="66">
        <v>1</v>
      </c>
      <c r="P2863" s="67">
        <f>O2863+SUMIF(IN!F:F,Inventory!H:H,IN!M:M)-SUMIF(OUT!F:F,Inventory!H:H,OUT!M:M)</f>
        <v>1</v>
      </c>
      <c r="Q2863" s="5"/>
      <c r="R2863" s="75">
        <f t="shared" si="88"/>
        <v>0</v>
      </c>
      <c r="S2863" s="75"/>
      <c r="T2863" s="11">
        <v>30</v>
      </c>
      <c r="U2863" s="11" t="s">
        <v>40</v>
      </c>
      <c r="V2863" s="11" t="s">
        <v>384</v>
      </c>
      <c r="W2863" s="11">
        <v>1000</v>
      </c>
      <c r="X2863" s="11"/>
      <c r="Y2863" s="11"/>
      <c r="Z2863" s="11">
        <v>0</v>
      </c>
      <c r="AA2863" s="11">
        <v>5</v>
      </c>
      <c r="AB2863" s="11">
        <v>3</v>
      </c>
      <c r="AC2863" s="11">
        <v>5</v>
      </c>
      <c r="AD2863" s="11">
        <v>5</v>
      </c>
      <c r="AE2863" s="11">
        <v>5</v>
      </c>
      <c r="AF2863" s="11">
        <f t="shared" si="89"/>
        <v>4.8</v>
      </c>
    </row>
    <row r="2864" ht="50" customHeight="1" spans="1:32">
      <c r="A2864" s="11"/>
      <c r="B2864" s="11">
        <v>2888</v>
      </c>
      <c r="C2864" s="11"/>
      <c r="D2864" s="11"/>
      <c r="E2864" s="11" t="s">
        <v>8971</v>
      </c>
      <c r="F2864" s="11" t="s">
        <v>2007</v>
      </c>
      <c r="G2864" s="11" t="s">
        <v>8952</v>
      </c>
      <c r="H2864" s="26" t="s">
        <v>8972</v>
      </c>
      <c r="I2864" s="50">
        <v>1</v>
      </c>
      <c r="J2864" s="69" t="s">
        <v>35</v>
      </c>
      <c r="K2864" s="27" t="s">
        <v>791</v>
      </c>
      <c r="L2864" s="27" t="s">
        <v>40</v>
      </c>
      <c r="M2864" s="27"/>
      <c r="N2864" s="66" t="s">
        <v>8942</v>
      </c>
      <c r="O2864" s="66">
        <v>1</v>
      </c>
      <c r="P2864" s="67">
        <f>O2864+SUMIF(IN!F:F,Inventory!H:H,IN!M:M)-SUMIF(OUT!F:F,Inventory!H:H,OUT!M:M)</f>
        <v>1</v>
      </c>
      <c r="Q2864" s="5"/>
      <c r="R2864" s="75">
        <f t="shared" si="88"/>
        <v>0</v>
      </c>
      <c r="S2864" s="75"/>
      <c r="T2864" s="11">
        <v>30</v>
      </c>
      <c r="U2864" s="11" t="s">
        <v>40</v>
      </c>
      <c r="V2864" s="11" t="s">
        <v>384</v>
      </c>
      <c r="W2864" s="11">
        <v>1000</v>
      </c>
      <c r="X2864" s="11"/>
      <c r="Y2864" s="11"/>
      <c r="Z2864" s="11">
        <v>0</v>
      </c>
      <c r="AA2864" s="11">
        <v>5</v>
      </c>
      <c r="AB2864" s="11">
        <v>5</v>
      </c>
      <c r="AC2864" s="11">
        <v>5</v>
      </c>
      <c r="AD2864" s="11">
        <v>5</v>
      </c>
      <c r="AE2864" s="11">
        <v>5</v>
      </c>
      <c r="AF2864" s="11">
        <f t="shared" si="89"/>
        <v>5</v>
      </c>
    </row>
    <row r="2865" ht="50" customHeight="1" spans="1:32">
      <c r="A2865" s="11"/>
      <c r="B2865" s="11">
        <v>2889</v>
      </c>
      <c r="C2865" s="11"/>
      <c r="D2865" s="11"/>
      <c r="E2865" s="11" t="s">
        <v>8536</v>
      </c>
      <c r="F2865" s="11" t="s">
        <v>8973</v>
      </c>
      <c r="G2865" s="11" t="s">
        <v>6371</v>
      </c>
      <c r="H2865" s="11" t="s">
        <v>8974</v>
      </c>
      <c r="I2865" s="50">
        <v>1</v>
      </c>
      <c r="J2865" s="69" t="s">
        <v>35</v>
      </c>
      <c r="K2865" s="27" t="s">
        <v>791</v>
      </c>
      <c r="L2865" s="27" t="s">
        <v>64</v>
      </c>
      <c r="M2865" s="27"/>
      <c r="N2865" s="66" t="s">
        <v>8942</v>
      </c>
      <c r="O2865" s="66">
        <v>1</v>
      </c>
      <c r="P2865" s="67">
        <f>O2865+SUMIF(IN!F:F,Inventory!H:H,IN!M:M)-SUMIF(OUT!F:F,Inventory!H:H,OUT!M:M)</f>
        <v>1</v>
      </c>
      <c r="Q2865" s="5" t="s">
        <v>8975</v>
      </c>
      <c r="R2865" s="75">
        <f t="shared" si="88"/>
        <v>0</v>
      </c>
      <c r="S2865" s="75"/>
      <c r="T2865" s="11">
        <v>60</v>
      </c>
      <c r="U2865" s="11" t="s">
        <v>44</v>
      </c>
      <c r="V2865" s="11" t="s">
        <v>384</v>
      </c>
      <c r="W2865" s="11">
        <v>1000</v>
      </c>
      <c r="X2865" s="11"/>
      <c r="Y2865" s="11"/>
      <c r="Z2865" s="11">
        <v>0</v>
      </c>
      <c r="AA2865" s="11">
        <v>4</v>
      </c>
      <c r="AB2865" s="11">
        <v>2</v>
      </c>
      <c r="AC2865" s="11">
        <v>5</v>
      </c>
      <c r="AD2865" s="11">
        <v>5</v>
      </c>
      <c r="AE2865" s="11">
        <v>5</v>
      </c>
      <c r="AF2865" s="11">
        <f t="shared" si="89"/>
        <v>4.6</v>
      </c>
    </row>
    <row r="2866" ht="50" customHeight="1" spans="1:32">
      <c r="A2866" s="11"/>
      <c r="B2866" s="11">
        <v>2899</v>
      </c>
      <c r="C2866" s="11"/>
      <c r="D2866" s="11"/>
      <c r="E2866" s="10" t="s">
        <v>3204</v>
      </c>
      <c r="F2866" s="10" t="s">
        <v>3205</v>
      </c>
      <c r="G2866" s="58" t="s">
        <v>8976</v>
      </c>
      <c r="H2866" s="10" t="s">
        <v>8977</v>
      </c>
      <c r="I2866" s="50">
        <v>1</v>
      </c>
      <c r="J2866" s="54" t="s">
        <v>35</v>
      </c>
      <c r="K2866" s="27" t="s">
        <v>791</v>
      </c>
      <c r="L2866" s="63" t="s">
        <v>40</v>
      </c>
      <c r="M2866" s="64"/>
      <c r="N2866" s="65" t="s">
        <v>8942</v>
      </c>
      <c r="O2866" s="66">
        <v>1</v>
      </c>
      <c r="P2866" s="67">
        <f>O2866+SUMIF(IN!F:F,Inventory!H:H,IN!M:M)-SUMIF(OUT!F:F,Inventory!H:H,OUT!M:M)</f>
        <v>1</v>
      </c>
      <c r="Q2866" s="5"/>
      <c r="R2866" s="75">
        <f t="shared" si="88"/>
        <v>0</v>
      </c>
      <c r="S2866" s="75"/>
      <c r="T2866" s="11">
        <v>15</v>
      </c>
      <c r="U2866" s="11" t="s">
        <v>44</v>
      </c>
      <c r="V2866" s="11" t="s">
        <v>384</v>
      </c>
      <c r="W2866" s="11">
        <v>1000</v>
      </c>
      <c r="X2866" s="11"/>
      <c r="Y2866" s="11"/>
      <c r="Z2866" s="11">
        <v>0</v>
      </c>
      <c r="AA2866" s="11">
        <v>1</v>
      </c>
      <c r="AB2866" s="11">
        <v>5</v>
      </c>
      <c r="AC2866" s="11">
        <v>5</v>
      </c>
      <c r="AD2866" s="11">
        <v>5</v>
      </c>
      <c r="AE2866" s="11">
        <v>5</v>
      </c>
      <c r="AF2866" s="11">
        <f t="shared" si="89"/>
        <v>4.6</v>
      </c>
    </row>
    <row r="2867" ht="50" customHeight="1" spans="1:32">
      <c r="A2867" s="11"/>
      <c r="B2867" s="11">
        <v>2900</v>
      </c>
      <c r="C2867" s="11"/>
      <c r="D2867" s="11"/>
      <c r="E2867" s="11" t="s">
        <v>8978</v>
      </c>
      <c r="F2867" s="11" t="s">
        <v>8979</v>
      </c>
      <c r="G2867" s="11" t="s">
        <v>8980</v>
      </c>
      <c r="H2867" s="26" t="s">
        <v>8981</v>
      </c>
      <c r="I2867" s="50">
        <v>1</v>
      </c>
      <c r="J2867" s="54" t="s">
        <v>35</v>
      </c>
      <c r="K2867" s="27" t="s">
        <v>791</v>
      </c>
      <c r="L2867" s="63" t="s">
        <v>40</v>
      </c>
      <c r="M2867" s="64"/>
      <c r="N2867" s="65" t="s">
        <v>8942</v>
      </c>
      <c r="O2867" s="66">
        <v>0</v>
      </c>
      <c r="P2867" s="67">
        <f>O2867+SUMIF(IN!F:F,Inventory!H:H,IN!M:M)-SUMIF(OUT!F:F,Inventory!H:H,OUT!M:M)</f>
        <v>0</v>
      </c>
      <c r="Q2867" s="5"/>
      <c r="R2867" s="75">
        <f t="shared" si="88"/>
        <v>0</v>
      </c>
      <c r="S2867" s="75"/>
      <c r="T2867" s="11">
        <v>15</v>
      </c>
      <c r="U2867" s="11" t="s">
        <v>40</v>
      </c>
      <c r="V2867" s="11" t="s">
        <v>384</v>
      </c>
      <c r="W2867" s="11">
        <v>1000</v>
      </c>
      <c r="X2867" s="11"/>
      <c r="Y2867" s="11"/>
      <c r="Z2867" s="11">
        <v>0</v>
      </c>
      <c r="AA2867" s="11">
        <v>5</v>
      </c>
      <c r="AB2867" s="11">
        <v>3</v>
      </c>
      <c r="AC2867" s="11">
        <v>4</v>
      </c>
      <c r="AD2867" s="11">
        <v>5</v>
      </c>
      <c r="AE2867" s="11">
        <v>5</v>
      </c>
      <c r="AF2867" s="11">
        <f t="shared" si="89"/>
        <v>4.6</v>
      </c>
    </row>
    <row r="2868" ht="50" customHeight="1" spans="1:32">
      <c r="A2868" s="11"/>
      <c r="B2868" s="11">
        <v>2939</v>
      </c>
      <c r="C2868" s="11"/>
      <c r="D2868" s="11"/>
      <c r="E2868" s="11" t="s">
        <v>8056</v>
      </c>
      <c r="F2868" s="11" t="s">
        <v>8057</v>
      </c>
      <c r="G2868" s="11" t="s">
        <v>224</v>
      </c>
      <c r="H2868" s="11" t="s">
        <v>8982</v>
      </c>
      <c r="I2868" s="50">
        <v>1</v>
      </c>
      <c r="J2868" s="11" t="s">
        <v>35</v>
      </c>
      <c r="K2868" s="27" t="s">
        <v>36</v>
      </c>
      <c r="L2868" s="63" t="s">
        <v>40</v>
      </c>
      <c r="M2868" s="64"/>
      <c r="N2868" s="65" t="s">
        <v>8942</v>
      </c>
      <c r="O2868" s="66">
        <v>3</v>
      </c>
      <c r="P2868" s="67">
        <f>O2868+SUMIF(IN!F:F,Inventory!H:H,IN!M:M)-SUMIF(OUT!F:F,Inventory!H:H,OUT!M:M)</f>
        <v>2</v>
      </c>
      <c r="Q2868" s="5"/>
      <c r="R2868" s="75">
        <f t="shared" si="88"/>
        <v>0</v>
      </c>
      <c r="S2868" s="75"/>
      <c r="T2868" s="11">
        <v>15</v>
      </c>
      <c r="U2868" s="11" t="s">
        <v>44</v>
      </c>
      <c r="V2868" s="11" t="s">
        <v>384</v>
      </c>
      <c r="W2868" s="11">
        <v>1000</v>
      </c>
      <c r="X2868" s="11"/>
      <c r="Y2868" s="11"/>
      <c r="Z2868" s="11">
        <v>0</v>
      </c>
      <c r="AA2868" s="11">
        <v>1</v>
      </c>
      <c r="AB2868" s="11">
        <v>5</v>
      </c>
      <c r="AC2868" s="11">
        <v>5</v>
      </c>
      <c r="AD2868" s="11">
        <v>5</v>
      </c>
      <c r="AE2868" s="11">
        <v>5</v>
      </c>
      <c r="AF2868" s="11">
        <f t="shared" si="89"/>
        <v>4.6</v>
      </c>
    </row>
    <row r="2869" ht="50" customHeight="1" spans="1:32">
      <c r="A2869" s="11"/>
      <c r="B2869" s="11">
        <v>3035</v>
      </c>
      <c r="C2869" s="11"/>
      <c r="D2869" s="11"/>
      <c r="E2869" s="11" t="s">
        <v>8983</v>
      </c>
      <c r="F2869" s="11" t="s">
        <v>1613</v>
      </c>
      <c r="G2869" s="11" t="s">
        <v>1873</v>
      </c>
      <c r="H2869" s="26" t="s">
        <v>8984</v>
      </c>
      <c r="I2869" s="50">
        <v>4</v>
      </c>
      <c r="J2869" s="69" t="s">
        <v>35</v>
      </c>
      <c r="K2869" s="27" t="s">
        <v>791</v>
      </c>
      <c r="L2869" s="63" t="s">
        <v>40</v>
      </c>
      <c r="M2869" s="64"/>
      <c r="N2869" s="65" t="s">
        <v>8942</v>
      </c>
      <c r="O2869" s="66">
        <v>6</v>
      </c>
      <c r="P2869" s="67">
        <f>O2869+SUMIF(IN!F:F,Inventory!H:H,IN!M:M)-SUMIF(OUT!F:F,Inventory!H:H,OUT!M:M)</f>
        <v>6</v>
      </c>
      <c r="Q2869" s="5"/>
      <c r="R2869" s="75">
        <f t="shared" si="88"/>
        <v>0</v>
      </c>
      <c r="S2869" s="75"/>
      <c r="T2869" s="11">
        <v>30</v>
      </c>
      <c r="U2869" s="11" t="s">
        <v>44</v>
      </c>
      <c r="V2869" s="11" t="s">
        <v>384</v>
      </c>
      <c r="W2869" s="11"/>
      <c r="X2869" s="11"/>
      <c r="Y2869" s="11"/>
      <c r="Z2869" s="11">
        <v>0</v>
      </c>
      <c r="AA2869" s="11">
        <v>2</v>
      </c>
      <c r="AB2869" s="11">
        <v>5</v>
      </c>
      <c r="AC2869" s="11">
        <v>5</v>
      </c>
      <c r="AD2869" s="11">
        <v>5</v>
      </c>
      <c r="AE2869" s="11">
        <v>5</v>
      </c>
      <c r="AF2869" s="11">
        <f t="shared" si="89"/>
        <v>4.7</v>
      </c>
    </row>
    <row r="2870" ht="50" customHeight="1" spans="1:32">
      <c r="A2870" s="11"/>
      <c r="B2870" s="11">
        <v>3084</v>
      </c>
      <c r="C2870" s="11"/>
      <c r="D2870" s="11"/>
      <c r="E2870" s="11" t="s">
        <v>8985</v>
      </c>
      <c r="F2870" s="11" t="s">
        <v>8986</v>
      </c>
      <c r="G2870" s="11" t="s">
        <v>8987</v>
      </c>
      <c r="H2870" s="26" t="s">
        <v>8988</v>
      </c>
      <c r="I2870" s="50">
        <v>2</v>
      </c>
      <c r="J2870" s="54" t="s">
        <v>35</v>
      </c>
      <c r="K2870" s="27" t="s">
        <v>36</v>
      </c>
      <c r="L2870" s="63" t="s">
        <v>40</v>
      </c>
      <c r="M2870" s="27"/>
      <c r="N2870" s="65" t="s">
        <v>8942</v>
      </c>
      <c r="O2870" s="66">
        <v>4</v>
      </c>
      <c r="P2870" s="67">
        <f>O2870+SUMIF(IN!F:F,Inventory!H:H,IN!M:M)-SUMIF(OUT!F:F,Inventory!H:H,OUT!M:M)</f>
        <v>4</v>
      </c>
      <c r="Q2870" s="5"/>
      <c r="R2870" s="75">
        <f t="shared" si="88"/>
        <v>0</v>
      </c>
      <c r="S2870" s="75"/>
      <c r="T2870" s="11">
        <v>30</v>
      </c>
      <c r="U2870" s="11" t="s">
        <v>44</v>
      </c>
      <c r="V2870" s="11" t="s">
        <v>384</v>
      </c>
      <c r="W2870" s="11"/>
      <c r="X2870" s="11"/>
      <c r="Y2870" s="11"/>
      <c r="Z2870" s="11">
        <v>0</v>
      </c>
      <c r="AA2870" s="11">
        <v>5</v>
      </c>
      <c r="AB2870" s="11">
        <v>4</v>
      </c>
      <c r="AC2870" s="11">
        <v>5</v>
      </c>
      <c r="AD2870" s="11">
        <v>5</v>
      </c>
      <c r="AE2870" s="11">
        <v>5</v>
      </c>
      <c r="AF2870" s="11">
        <f t="shared" si="89"/>
        <v>4.9</v>
      </c>
    </row>
    <row r="2871" ht="50" customHeight="1" spans="1:32">
      <c r="A2871" s="11"/>
      <c r="B2871" s="11">
        <v>3342</v>
      </c>
      <c r="C2871" s="11"/>
      <c r="D2871" s="11"/>
      <c r="E2871" s="49" t="s">
        <v>905</v>
      </c>
      <c r="F2871" s="49" t="s">
        <v>4402</v>
      </c>
      <c r="G2871" s="58" t="s">
        <v>1086</v>
      </c>
      <c r="H2871" s="49" t="s">
        <v>8989</v>
      </c>
      <c r="I2871" s="50">
        <v>1</v>
      </c>
      <c r="J2871" s="54" t="s">
        <v>35</v>
      </c>
      <c r="K2871" s="27" t="s">
        <v>122</v>
      </c>
      <c r="L2871" s="27" t="s">
        <v>40</v>
      </c>
      <c r="M2871" s="64"/>
      <c r="N2871" s="65" t="s">
        <v>8942</v>
      </c>
      <c r="O2871" s="66">
        <v>1</v>
      </c>
      <c r="P2871" s="67">
        <f>O2871+SUMIF(IN!F:F,Inventory!H:H,IN!M:M)-SUMIF(OUT!F:F,Inventory!H:H,OUT!M:M)</f>
        <v>1</v>
      </c>
      <c r="Q2871" s="5"/>
      <c r="R2871" s="75">
        <f t="shared" si="88"/>
        <v>0</v>
      </c>
      <c r="S2871" s="75"/>
      <c r="T2871" s="11">
        <v>30</v>
      </c>
      <c r="U2871" s="11" t="s">
        <v>44</v>
      </c>
      <c r="V2871" s="11" t="s">
        <v>384</v>
      </c>
      <c r="W2871" s="11"/>
      <c r="X2871" s="11">
        <v>120</v>
      </c>
      <c r="Y2871" s="11"/>
      <c r="Z2871" s="11">
        <v>0</v>
      </c>
      <c r="AA2871" s="11">
        <v>5</v>
      </c>
      <c r="AB2871" s="11">
        <v>4</v>
      </c>
      <c r="AC2871" s="11">
        <v>4</v>
      </c>
      <c r="AD2871" s="11">
        <v>5</v>
      </c>
      <c r="AE2871" s="11">
        <v>5</v>
      </c>
      <c r="AF2871" s="11">
        <f t="shared" si="89"/>
        <v>4.7</v>
      </c>
    </row>
    <row r="2872" ht="50" customHeight="1" spans="1:32">
      <c r="A2872" s="11"/>
      <c r="B2872" s="53" t="s">
        <v>8990</v>
      </c>
      <c r="C2872" s="11"/>
      <c r="D2872" s="11"/>
      <c r="E2872" s="10" t="s">
        <v>8991</v>
      </c>
      <c r="F2872" s="10" t="s">
        <v>8992</v>
      </c>
      <c r="G2872" s="58" t="s">
        <v>8957</v>
      </c>
      <c r="H2872" s="58" t="s">
        <v>8993</v>
      </c>
      <c r="I2872" s="50">
        <v>1</v>
      </c>
      <c r="J2872" s="79" t="s">
        <v>35</v>
      </c>
      <c r="K2872" s="27" t="s">
        <v>791</v>
      </c>
      <c r="L2872" s="63" t="s">
        <v>64</v>
      </c>
      <c r="M2872" s="64"/>
      <c r="N2872" s="66" t="s">
        <v>8942</v>
      </c>
      <c r="O2872" s="66">
        <v>2</v>
      </c>
      <c r="P2872" s="67">
        <f>O2872+SUMIF(IN!F:F,Inventory!H:H,IN!M:M)-SUMIF(OUT!F:F,Inventory!H:H,OUT!M:M)</f>
        <v>2</v>
      </c>
      <c r="Q2872" s="5" t="s">
        <v>8994</v>
      </c>
      <c r="R2872" s="75">
        <f t="shared" si="88"/>
        <v>0</v>
      </c>
      <c r="S2872" s="75"/>
      <c r="T2872" s="11">
        <v>60</v>
      </c>
      <c r="U2872" s="11" t="s">
        <v>40</v>
      </c>
      <c r="V2872" s="11" t="s">
        <v>384</v>
      </c>
      <c r="W2872" s="11"/>
      <c r="X2872" s="11"/>
      <c r="Y2872" s="11"/>
      <c r="Z2872" s="11">
        <v>0</v>
      </c>
      <c r="AA2872" s="11">
        <v>5</v>
      </c>
      <c r="AB2872" s="11">
        <v>4</v>
      </c>
      <c r="AC2872" s="11">
        <v>5</v>
      </c>
      <c r="AD2872" s="11">
        <v>5</v>
      </c>
      <c r="AE2872" s="11">
        <v>4</v>
      </c>
      <c r="AF2872" s="11">
        <f t="shared" si="89"/>
        <v>4.6</v>
      </c>
    </row>
    <row r="2873" ht="50" customHeight="1" spans="1:32">
      <c r="A2873" s="11"/>
      <c r="B2873" s="11" t="s">
        <v>8995</v>
      </c>
      <c r="C2873" s="11"/>
      <c r="D2873" s="11"/>
      <c r="E2873" s="54" t="s">
        <v>8275</v>
      </c>
      <c r="F2873" s="54" t="s">
        <v>8276</v>
      </c>
      <c r="G2873" s="54" t="s">
        <v>8887</v>
      </c>
      <c r="H2873" s="49" t="s">
        <v>8996</v>
      </c>
      <c r="I2873" s="50">
        <v>2</v>
      </c>
      <c r="J2873" s="11" t="s">
        <v>35</v>
      </c>
      <c r="K2873" s="27" t="s">
        <v>791</v>
      </c>
      <c r="L2873" s="63" t="s">
        <v>40</v>
      </c>
      <c r="M2873" s="64"/>
      <c r="N2873" s="65" t="s">
        <v>8942</v>
      </c>
      <c r="O2873" s="66">
        <v>3</v>
      </c>
      <c r="P2873" s="67">
        <f>O2873+SUMIF(IN!F:F,Inventory!H:H,IN!M:M)-SUMIF(OUT!F:F,Inventory!H:H,OUT!M:M)</f>
        <v>3</v>
      </c>
      <c r="Q2873" s="5"/>
      <c r="R2873" s="75">
        <f t="shared" si="88"/>
        <v>0</v>
      </c>
      <c r="S2873" s="75"/>
      <c r="T2873" s="11">
        <v>30</v>
      </c>
      <c r="U2873" s="11" t="s">
        <v>74</v>
      </c>
      <c r="V2873" s="11"/>
      <c r="W2873" s="11"/>
      <c r="X2873" s="11"/>
      <c r="Y2873" s="11"/>
      <c r="Z2873" s="11">
        <v>0</v>
      </c>
      <c r="AA2873" s="11">
        <v>2</v>
      </c>
      <c r="AB2873" s="11">
        <v>5</v>
      </c>
      <c r="AC2873" s="11">
        <v>5</v>
      </c>
      <c r="AD2873" s="11">
        <v>5</v>
      </c>
      <c r="AE2873" s="11">
        <v>5</v>
      </c>
      <c r="AF2873" s="11">
        <f t="shared" si="89"/>
        <v>4.7</v>
      </c>
    </row>
    <row r="2874" ht="50" customHeight="1" spans="1:32">
      <c r="A2874" s="11"/>
      <c r="B2874" s="11">
        <v>3103</v>
      </c>
      <c r="C2874" s="11"/>
      <c r="D2874" s="11"/>
      <c r="E2874" s="54" t="s">
        <v>1384</v>
      </c>
      <c r="F2874" s="54" t="s">
        <v>358</v>
      </c>
      <c r="G2874" s="54" t="s">
        <v>2547</v>
      </c>
      <c r="H2874" s="49" t="s">
        <v>8997</v>
      </c>
      <c r="I2874" s="50">
        <v>2</v>
      </c>
      <c r="J2874" s="139" t="s">
        <v>35</v>
      </c>
      <c r="K2874" s="27" t="s">
        <v>791</v>
      </c>
      <c r="L2874" s="63" t="s">
        <v>40</v>
      </c>
      <c r="M2874" s="64"/>
      <c r="N2874" s="65" t="s">
        <v>8998</v>
      </c>
      <c r="O2874" s="66">
        <v>6</v>
      </c>
      <c r="P2874" s="67">
        <f>O2874+SUMIF(IN!F:F,Inventory!H:H,IN!M:M)-SUMIF(OUT!F:F,Inventory!H:H,OUT!M:M)</f>
        <v>6</v>
      </c>
      <c r="Q2874" s="5"/>
      <c r="R2874" s="75">
        <f t="shared" si="88"/>
        <v>0</v>
      </c>
      <c r="S2874" s="75"/>
      <c r="T2874" s="11">
        <v>30</v>
      </c>
      <c r="U2874" s="11" t="s">
        <v>44</v>
      </c>
      <c r="V2874" s="11" t="s">
        <v>384</v>
      </c>
      <c r="W2874" s="11"/>
      <c r="X2874" s="11"/>
      <c r="Y2874" s="11"/>
      <c r="Z2874" s="11">
        <v>0</v>
      </c>
      <c r="AA2874" s="11">
        <v>5</v>
      </c>
      <c r="AB2874" s="11">
        <v>4</v>
      </c>
      <c r="AC2874" s="11">
        <v>5</v>
      </c>
      <c r="AD2874" s="11">
        <v>4</v>
      </c>
      <c r="AE2874" s="11">
        <v>5</v>
      </c>
      <c r="AF2874" s="11">
        <f t="shared" si="89"/>
        <v>4.6</v>
      </c>
    </row>
    <row r="2875" ht="50" customHeight="1" spans="1:32">
      <c r="A2875" s="11"/>
      <c r="B2875" s="11">
        <v>3105</v>
      </c>
      <c r="C2875" s="11"/>
      <c r="D2875" s="11"/>
      <c r="E2875" s="10" t="s">
        <v>1384</v>
      </c>
      <c r="F2875" s="11" t="s">
        <v>358</v>
      </c>
      <c r="G2875" s="10" t="s">
        <v>8380</v>
      </c>
      <c r="H2875" s="10" t="s">
        <v>8999</v>
      </c>
      <c r="I2875" s="54">
        <v>3</v>
      </c>
      <c r="J2875" s="54" t="s">
        <v>35</v>
      </c>
      <c r="K2875" s="27" t="s">
        <v>36</v>
      </c>
      <c r="L2875" s="27" t="s">
        <v>40</v>
      </c>
      <c r="M2875" s="64"/>
      <c r="N2875" s="66" t="s">
        <v>8998</v>
      </c>
      <c r="O2875" s="66">
        <v>11</v>
      </c>
      <c r="P2875" s="67">
        <f>O2875+SUMIF(IN!F:F,Inventory!H:H,IN!M:M)-SUMIF(OUT!F:F,Inventory!H:H,OUT!M:M)</f>
        <v>11</v>
      </c>
      <c r="Q2875" s="5"/>
      <c r="R2875" s="75">
        <f t="shared" si="88"/>
        <v>0</v>
      </c>
      <c r="S2875" s="75"/>
      <c r="T2875" s="11">
        <v>15</v>
      </c>
      <c r="U2875" s="11" t="s">
        <v>44</v>
      </c>
      <c r="V2875" s="11" t="s">
        <v>384</v>
      </c>
      <c r="W2875" s="150">
        <v>46959</v>
      </c>
      <c r="X2875" s="11"/>
      <c r="Y2875" s="11"/>
      <c r="Z2875" s="11">
        <v>0</v>
      </c>
      <c r="AA2875" s="11">
        <v>3</v>
      </c>
      <c r="AB2875" s="11">
        <v>3</v>
      </c>
      <c r="AC2875" s="11">
        <v>5</v>
      </c>
      <c r="AD2875" s="11">
        <v>5</v>
      </c>
      <c r="AE2875" s="11">
        <v>5</v>
      </c>
      <c r="AF2875" s="11">
        <f t="shared" si="89"/>
        <v>4.6</v>
      </c>
    </row>
    <row r="2876" ht="50" customHeight="1" spans="1:32">
      <c r="A2876" s="11"/>
      <c r="B2876" s="11">
        <v>3229</v>
      </c>
      <c r="C2876" s="11" t="s">
        <v>1</v>
      </c>
      <c r="D2876" s="11"/>
      <c r="E2876" s="11" t="s">
        <v>9000</v>
      </c>
      <c r="F2876" s="11" t="s">
        <v>4559</v>
      </c>
      <c r="G2876" s="11" t="s">
        <v>9001</v>
      </c>
      <c r="H2876" s="26" t="s">
        <v>9002</v>
      </c>
      <c r="I2876" s="50">
        <v>1</v>
      </c>
      <c r="J2876" s="69" t="s">
        <v>35</v>
      </c>
      <c r="K2876" s="27" t="s">
        <v>791</v>
      </c>
      <c r="L2876" s="63" t="s">
        <v>40</v>
      </c>
      <c r="M2876" s="27"/>
      <c r="N2876" s="65" t="s">
        <v>8998</v>
      </c>
      <c r="O2876" s="66">
        <v>5</v>
      </c>
      <c r="P2876" s="67">
        <f>O2876+SUMIF(IN!F:F,Inventory!H:H,IN!M:M)-SUMIF(OUT!F:F,Inventory!H:H,OUT!M:M)</f>
        <v>5</v>
      </c>
      <c r="Q2876" s="5"/>
      <c r="R2876" s="75">
        <f t="shared" si="88"/>
        <v>0</v>
      </c>
      <c r="S2876" s="75"/>
      <c r="T2876" s="11">
        <v>90</v>
      </c>
      <c r="U2876" s="11" t="s">
        <v>74</v>
      </c>
      <c r="V2876" s="11" t="s">
        <v>384</v>
      </c>
      <c r="W2876" s="11"/>
      <c r="X2876" s="11"/>
      <c r="Y2876" s="11"/>
      <c r="Z2876" s="11">
        <v>0</v>
      </c>
      <c r="AA2876" s="11">
        <v>4</v>
      </c>
      <c r="AB2876" s="11">
        <v>4</v>
      </c>
      <c r="AC2876" s="11">
        <v>4</v>
      </c>
      <c r="AD2876" s="11">
        <v>5</v>
      </c>
      <c r="AE2876" s="11">
        <v>5</v>
      </c>
      <c r="AF2876" s="11">
        <f t="shared" si="89"/>
        <v>4.6</v>
      </c>
    </row>
    <row r="2877" ht="50" customHeight="1" spans="1:32">
      <c r="A2877" s="11"/>
      <c r="B2877" s="11">
        <v>3399</v>
      </c>
      <c r="C2877" s="11"/>
      <c r="D2877" s="11"/>
      <c r="E2877" s="49" t="s">
        <v>9003</v>
      </c>
      <c r="F2877" s="49" t="s">
        <v>594</v>
      </c>
      <c r="G2877" s="50" t="s">
        <v>224</v>
      </c>
      <c r="H2877" s="49" t="s">
        <v>9004</v>
      </c>
      <c r="I2877" s="50">
        <v>1</v>
      </c>
      <c r="J2877" s="49" t="s">
        <v>35</v>
      </c>
      <c r="K2877" s="27" t="s">
        <v>791</v>
      </c>
      <c r="L2877" s="27" t="s">
        <v>40</v>
      </c>
      <c r="M2877" s="64"/>
      <c r="N2877" s="65" t="s">
        <v>8998</v>
      </c>
      <c r="O2877" s="66">
        <v>2</v>
      </c>
      <c r="P2877" s="67">
        <f>O2877+SUMIF(IN!F:F,Inventory!H:H,IN!M:M)-SUMIF(OUT!F:F,Inventory!H:H,OUT!M:M)</f>
        <v>2</v>
      </c>
      <c r="Q2877" s="5"/>
      <c r="R2877" s="75">
        <f t="shared" si="88"/>
        <v>0</v>
      </c>
      <c r="S2877" s="75"/>
      <c r="T2877" s="11">
        <v>30</v>
      </c>
      <c r="U2877" s="11" t="s">
        <v>44</v>
      </c>
      <c r="V2877" s="11" t="s">
        <v>384</v>
      </c>
      <c r="W2877" s="11">
        <v>3650</v>
      </c>
      <c r="X2877" s="11">
        <v>30</v>
      </c>
      <c r="Y2877" s="11"/>
      <c r="Z2877" s="11">
        <v>0</v>
      </c>
      <c r="AA2877" s="11">
        <v>5</v>
      </c>
      <c r="AB2877" s="11">
        <v>2</v>
      </c>
      <c r="AC2877" s="11">
        <v>5</v>
      </c>
      <c r="AD2877" s="11">
        <v>5</v>
      </c>
      <c r="AE2877" s="11">
        <v>5</v>
      </c>
      <c r="AF2877" s="11">
        <f t="shared" si="89"/>
        <v>4.7</v>
      </c>
    </row>
    <row r="2878" ht="50" customHeight="1" spans="1:32">
      <c r="A2878" s="11"/>
      <c r="B2878" s="11">
        <v>3703</v>
      </c>
      <c r="C2878" s="11"/>
      <c r="D2878" s="11"/>
      <c r="E2878" s="49" t="s">
        <v>958</v>
      </c>
      <c r="F2878" s="49" t="s">
        <v>8973</v>
      </c>
      <c r="G2878" s="50" t="s">
        <v>1330</v>
      </c>
      <c r="H2878" s="49" t="s">
        <v>9005</v>
      </c>
      <c r="I2878" s="50">
        <v>1</v>
      </c>
      <c r="J2878" s="54" t="s">
        <v>35</v>
      </c>
      <c r="K2878" s="27" t="s">
        <v>791</v>
      </c>
      <c r="L2878" s="27" t="s">
        <v>64</v>
      </c>
      <c r="M2878" s="64"/>
      <c r="N2878" s="65" t="s">
        <v>8998</v>
      </c>
      <c r="O2878" s="66">
        <v>1</v>
      </c>
      <c r="P2878" s="67">
        <f>O2878+SUMIF(IN!F:F,Inventory!H:H,IN!M:M)-SUMIF(OUT!F:F,Inventory!H:H,OUT!M:M)</f>
        <v>1</v>
      </c>
      <c r="Q2878" s="5"/>
      <c r="R2878" s="75">
        <f t="shared" si="88"/>
        <v>0</v>
      </c>
      <c r="S2878" s="75"/>
      <c r="T2878" s="11">
        <v>30</v>
      </c>
      <c r="U2878" s="11" t="s">
        <v>44</v>
      </c>
      <c r="V2878" s="11"/>
      <c r="W2878" s="11">
        <v>3650</v>
      </c>
      <c r="X2878" s="11">
        <v>30</v>
      </c>
      <c r="Y2878" s="11"/>
      <c r="Z2878" s="11">
        <v>0</v>
      </c>
      <c r="AA2878" s="11">
        <v>4</v>
      </c>
      <c r="AB2878" s="11">
        <v>3</v>
      </c>
      <c r="AC2878" s="11">
        <v>5</v>
      </c>
      <c r="AD2878" s="11">
        <v>5</v>
      </c>
      <c r="AE2878" s="11">
        <v>5</v>
      </c>
      <c r="AF2878" s="11">
        <f t="shared" si="89"/>
        <v>4.7</v>
      </c>
    </row>
    <row r="2879" ht="50" customHeight="1" spans="1:32">
      <c r="A2879" s="11"/>
      <c r="B2879" s="11">
        <v>3853</v>
      </c>
      <c r="C2879" s="11"/>
      <c r="D2879" s="11"/>
      <c r="E2879" s="11" t="s">
        <v>2309</v>
      </c>
      <c r="F2879" s="11" t="s">
        <v>55</v>
      </c>
      <c r="G2879" s="11" t="s">
        <v>2039</v>
      </c>
      <c r="H2879" s="26" t="s">
        <v>9006</v>
      </c>
      <c r="I2879" s="50">
        <v>1</v>
      </c>
      <c r="J2879" s="54" t="s">
        <v>35</v>
      </c>
      <c r="K2879" s="27" t="s">
        <v>36</v>
      </c>
      <c r="L2879" s="63" t="s">
        <v>40</v>
      </c>
      <c r="M2879" s="64"/>
      <c r="N2879" s="65" t="s">
        <v>8998</v>
      </c>
      <c r="O2879" s="66">
        <v>5</v>
      </c>
      <c r="P2879" s="67">
        <f>O2879+SUMIF(IN!F:F,Inventory!H:H,IN!M:M)-SUMIF(OUT!F:F,Inventory!H:H,OUT!M:M)</f>
        <v>5</v>
      </c>
      <c r="Q2879" s="5"/>
      <c r="R2879" s="75">
        <f t="shared" si="88"/>
        <v>0</v>
      </c>
      <c r="S2879" s="75"/>
      <c r="T2879" s="11">
        <v>30</v>
      </c>
      <c r="U2879" s="11" t="s">
        <v>44</v>
      </c>
      <c r="V2879" s="11"/>
      <c r="W2879" s="11">
        <v>3650</v>
      </c>
      <c r="X2879" s="11">
        <v>30</v>
      </c>
      <c r="Y2879" s="11"/>
      <c r="Z2879" s="11">
        <v>0</v>
      </c>
      <c r="AA2879" s="11">
        <v>4</v>
      </c>
      <c r="AB2879" s="11">
        <v>5</v>
      </c>
      <c r="AC2879" s="11">
        <v>5</v>
      </c>
      <c r="AD2879" s="11">
        <v>4</v>
      </c>
      <c r="AE2879" s="11">
        <v>5</v>
      </c>
      <c r="AF2879" s="11">
        <f t="shared" si="89"/>
        <v>4.6</v>
      </c>
    </row>
    <row r="2880" ht="50" customHeight="1" spans="1:32">
      <c r="A2880" s="11"/>
      <c r="B2880" s="11">
        <v>2966</v>
      </c>
      <c r="C2880" s="11"/>
      <c r="D2880" s="11"/>
      <c r="E2880" s="11" t="s">
        <v>9007</v>
      </c>
      <c r="F2880" s="11" t="s">
        <v>8609</v>
      </c>
      <c r="G2880" s="11" t="s">
        <v>8549</v>
      </c>
      <c r="H2880" s="93" t="s">
        <v>9008</v>
      </c>
      <c r="I2880" s="50">
        <v>20</v>
      </c>
      <c r="J2880" s="54" t="s">
        <v>35</v>
      </c>
      <c r="K2880" s="27" t="s">
        <v>791</v>
      </c>
      <c r="L2880" s="63" t="s">
        <v>40</v>
      </c>
      <c r="M2880" s="64"/>
      <c r="N2880" s="65" t="s">
        <v>9009</v>
      </c>
      <c r="O2880" s="66">
        <v>35</v>
      </c>
      <c r="P2880" s="67">
        <f>O2880+SUMIF(IN!F:F,Inventory!H:H,IN!M:M)-SUMIF(OUT!F:F,Inventory!H:H,OUT!M:M)</f>
        <v>35</v>
      </c>
      <c r="Q2880" s="5"/>
      <c r="R2880" s="75">
        <f t="shared" si="88"/>
        <v>0</v>
      </c>
      <c r="S2880" s="75"/>
      <c r="T2880" s="11">
        <v>30</v>
      </c>
      <c r="U2880" s="11" t="s">
        <v>44</v>
      </c>
      <c r="V2880" s="11" t="s">
        <v>384</v>
      </c>
      <c r="W2880" s="11">
        <v>1825</v>
      </c>
      <c r="X2880" s="11"/>
      <c r="Y2880" s="11"/>
      <c r="Z2880" s="11">
        <v>0</v>
      </c>
      <c r="AA2880" s="11">
        <v>5</v>
      </c>
      <c r="AB2880" s="11">
        <v>4</v>
      </c>
      <c r="AC2880" s="11">
        <v>5</v>
      </c>
      <c r="AD2880" s="11">
        <v>5</v>
      </c>
      <c r="AE2880" s="11">
        <v>4</v>
      </c>
      <c r="AF2880" s="11">
        <f t="shared" si="89"/>
        <v>4.6</v>
      </c>
    </row>
    <row r="2881" ht="50" customHeight="1" spans="1:32">
      <c r="A2881" s="11"/>
      <c r="B2881" s="11">
        <v>3122</v>
      </c>
      <c r="C2881" s="11"/>
      <c r="D2881" s="11"/>
      <c r="E2881" s="11" t="s">
        <v>6790</v>
      </c>
      <c r="F2881" s="11" t="s">
        <v>9010</v>
      </c>
      <c r="G2881" s="11" t="s">
        <v>8481</v>
      </c>
      <c r="H2881" s="11" t="s">
        <v>9011</v>
      </c>
      <c r="I2881" s="50">
        <v>1</v>
      </c>
      <c r="J2881" s="69" t="s">
        <v>35</v>
      </c>
      <c r="K2881" s="27" t="s">
        <v>791</v>
      </c>
      <c r="L2881" s="63" t="s">
        <v>40</v>
      </c>
      <c r="M2881" s="64"/>
      <c r="N2881" s="66" t="s">
        <v>9009</v>
      </c>
      <c r="O2881" s="66">
        <v>1</v>
      </c>
      <c r="P2881" s="67">
        <f>O2881+SUMIF(IN!F:F,Inventory!H:H,IN!M:M)-SUMIF(OUT!F:F,Inventory!H:H,OUT!M:M)</f>
        <v>1</v>
      </c>
      <c r="Q2881" s="5" t="s">
        <v>9012</v>
      </c>
      <c r="R2881" s="75">
        <f t="shared" si="88"/>
        <v>0</v>
      </c>
      <c r="S2881" s="75"/>
      <c r="T2881" s="11">
        <v>30</v>
      </c>
      <c r="U2881" s="11" t="s">
        <v>40</v>
      </c>
      <c r="V2881" s="11" t="s">
        <v>384</v>
      </c>
      <c r="W2881" s="11">
        <v>1000</v>
      </c>
      <c r="X2881" s="11"/>
      <c r="Y2881" s="11"/>
      <c r="Z2881" s="11">
        <v>0</v>
      </c>
      <c r="AA2881" s="11">
        <v>5</v>
      </c>
      <c r="AB2881" s="11">
        <v>3</v>
      </c>
      <c r="AC2881" s="11">
        <v>5</v>
      </c>
      <c r="AD2881" s="11">
        <v>5</v>
      </c>
      <c r="AE2881" s="11">
        <v>5</v>
      </c>
      <c r="AF2881" s="11">
        <f t="shared" si="89"/>
        <v>4.8</v>
      </c>
    </row>
    <row r="2882" ht="50" customHeight="1" spans="1:32">
      <c r="A2882" s="11"/>
      <c r="B2882" s="11">
        <v>3938</v>
      </c>
      <c r="C2882" s="11"/>
      <c r="D2882" s="11"/>
      <c r="E2882" s="54" t="s">
        <v>9013</v>
      </c>
      <c r="F2882" s="54" t="s">
        <v>675</v>
      </c>
      <c r="G2882" s="54" t="s">
        <v>9014</v>
      </c>
      <c r="H2882" s="10" t="s">
        <v>9015</v>
      </c>
      <c r="I2882" s="50">
        <v>1</v>
      </c>
      <c r="J2882" s="69" t="s">
        <v>35</v>
      </c>
      <c r="K2882" s="27" t="s">
        <v>122</v>
      </c>
      <c r="L2882" s="63" t="s">
        <v>64</v>
      </c>
      <c r="M2882" s="64"/>
      <c r="N2882" s="65" t="s">
        <v>9009</v>
      </c>
      <c r="O2882" s="66">
        <v>1</v>
      </c>
      <c r="P2882" s="67">
        <f>O2882+SUMIF(IN!F:F,Inventory!H:H,IN!M:M)-SUMIF(OUT!F:F,Inventory!H:H,OUT!M:M)</f>
        <v>1</v>
      </c>
      <c r="Q2882" s="5"/>
      <c r="R2882" s="75">
        <f t="shared" ref="R2882:R2945" si="90">M2882*P2882</f>
        <v>0</v>
      </c>
      <c r="S2882" s="75"/>
      <c r="T2882" s="11">
        <v>30</v>
      </c>
      <c r="U2882" s="11" t="s">
        <v>44</v>
      </c>
      <c r="V2882" s="11" t="s">
        <v>384</v>
      </c>
      <c r="W2882" s="11">
        <v>3650</v>
      </c>
      <c r="X2882" s="11"/>
      <c r="Y2882" s="11"/>
      <c r="Z2882" s="11">
        <v>0</v>
      </c>
      <c r="AA2882" s="11">
        <v>5</v>
      </c>
      <c r="AB2882" s="11">
        <v>5</v>
      </c>
      <c r="AC2882" s="11">
        <v>3</v>
      </c>
      <c r="AD2882" s="11">
        <v>5</v>
      </c>
      <c r="AE2882" s="11">
        <v>5</v>
      </c>
      <c r="AF2882" s="11">
        <f t="shared" ref="AF2882:AF2945" si="91">AA2882*0.1+AB2882*0.1+AC2882*0.2+AD2882*0.3+AE2882*0.3</f>
        <v>4.6</v>
      </c>
    </row>
    <row r="2883" ht="50" customHeight="1" spans="1:32">
      <c r="A2883" s="11"/>
      <c r="B2883" s="53" t="s">
        <v>9016</v>
      </c>
      <c r="C2883" s="11" t="s">
        <v>1</v>
      </c>
      <c r="D2883" s="11"/>
      <c r="E2883" s="54" t="s">
        <v>699</v>
      </c>
      <c r="F2883" s="54" t="s">
        <v>675</v>
      </c>
      <c r="G2883" s="54" t="s">
        <v>1330</v>
      </c>
      <c r="H2883" s="10" t="s">
        <v>9017</v>
      </c>
      <c r="I2883" s="50">
        <v>1</v>
      </c>
      <c r="J2883" s="69" t="s">
        <v>35</v>
      </c>
      <c r="K2883" s="27" t="s">
        <v>122</v>
      </c>
      <c r="L2883" s="63" t="s">
        <v>64</v>
      </c>
      <c r="M2883" s="64"/>
      <c r="N2883" s="65" t="s">
        <v>9018</v>
      </c>
      <c r="O2883" s="66">
        <v>0</v>
      </c>
      <c r="P2883" s="67">
        <f>O2883+SUMIF(IN!F:F,Inventory!H:H,IN!M:M)-SUMIF(OUT!F:F,Inventory!H:H,OUT!M:M)</f>
        <v>0</v>
      </c>
      <c r="Q2883" s="5" t="s">
        <v>9019</v>
      </c>
      <c r="R2883" s="75">
        <f t="shared" si="90"/>
        <v>0</v>
      </c>
      <c r="S2883" s="75"/>
      <c r="T2883" s="11">
        <v>60</v>
      </c>
      <c r="U2883" s="11" t="s">
        <v>74</v>
      </c>
      <c r="V2883" s="11"/>
      <c r="W2883" s="11">
        <v>3650</v>
      </c>
      <c r="X2883" s="11">
        <v>60</v>
      </c>
      <c r="Y2883" s="11"/>
      <c r="Z2883" s="11">
        <v>0</v>
      </c>
      <c r="AA2883" s="11">
        <v>3</v>
      </c>
      <c r="AB2883" s="11">
        <v>3</v>
      </c>
      <c r="AC2883" s="11">
        <v>5</v>
      </c>
      <c r="AD2883" s="11">
        <v>5</v>
      </c>
      <c r="AE2883" s="11">
        <v>5</v>
      </c>
      <c r="AF2883" s="11">
        <f t="shared" si="91"/>
        <v>4.6</v>
      </c>
    </row>
    <row r="2884" ht="50" customHeight="1" spans="1:32">
      <c r="A2884" s="11"/>
      <c r="B2884" s="53">
        <v>2685</v>
      </c>
      <c r="C2884" s="11"/>
      <c r="D2884" s="11"/>
      <c r="E2884" s="11" t="s">
        <v>9020</v>
      </c>
      <c r="F2884" s="11" t="s">
        <v>9021</v>
      </c>
      <c r="G2884" s="11" t="s">
        <v>9022</v>
      </c>
      <c r="H2884" s="26" t="s">
        <v>9023</v>
      </c>
      <c r="I2884" s="54">
        <v>1</v>
      </c>
      <c r="J2884" s="54" t="s">
        <v>35</v>
      </c>
      <c r="K2884" s="27" t="s">
        <v>791</v>
      </c>
      <c r="L2884" s="63" t="s">
        <v>40</v>
      </c>
      <c r="M2884" s="64"/>
      <c r="N2884" s="66" t="s">
        <v>9024</v>
      </c>
      <c r="O2884" s="66">
        <v>2</v>
      </c>
      <c r="P2884" s="67">
        <f>O2884+SUMIF(IN!F:F,Inventory!H:H,IN!M:M)-SUMIF(OUT!F:F,Inventory!H:H,OUT!M:M)</f>
        <v>2</v>
      </c>
      <c r="Q2884" s="5"/>
      <c r="R2884" s="75">
        <f t="shared" si="90"/>
        <v>0</v>
      </c>
      <c r="S2884" s="75"/>
      <c r="T2884" s="11">
        <v>30</v>
      </c>
      <c r="U2884" s="11" t="s">
        <v>40</v>
      </c>
      <c r="V2884" s="11" t="s">
        <v>492</v>
      </c>
      <c r="W2884" s="11">
        <v>1825</v>
      </c>
      <c r="X2884" s="11"/>
      <c r="Y2884" s="11"/>
      <c r="Z2884" s="11">
        <v>0</v>
      </c>
      <c r="AA2884" s="11">
        <v>4</v>
      </c>
      <c r="AB2884" s="11">
        <v>3</v>
      </c>
      <c r="AC2884" s="11">
        <v>5</v>
      </c>
      <c r="AD2884" s="11">
        <v>5</v>
      </c>
      <c r="AE2884" s="11">
        <v>5</v>
      </c>
      <c r="AF2884" s="11">
        <f t="shared" si="91"/>
        <v>4.7</v>
      </c>
    </row>
    <row r="2885" ht="50" customHeight="1" spans="1:32">
      <c r="A2885" s="11"/>
      <c r="B2885" s="53" t="s">
        <v>9025</v>
      </c>
      <c r="C2885" s="11" t="s">
        <v>1</v>
      </c>
      <c r="D2885" s="11"/>
      <c r="E2885" s="10" t="s">
        <v>9026</v>
      </c>
      <c r="F2885" s="10" t="s">
        <v>9027</v>
      </c>
      <c r="G2885" s="58" t="s">
        <v>2688</v>
      </c>
      <c r="H2885" s="10" t="s">
        <v>9028</v>
      </c>
      <c r="I2885" s="50">
        <v>2</v>
      </c>
      <c r="J2885" s="79" t="s">
        <v>35</v>
      </c>
      <c r="K2885" s="27" t="s">
        <v>791</v>
      </c>
      <c r="L2885" s="63" t="s">
        <v>40</v>
      </c>
      <c r="M2885" s="64"/>
      <c r="N2885" s="66" t="s">
        <v>9024</v>
      </c>
      <c r="O2885" s="66">
        <v>5</v>
      </c>
      <c r="P2885" s="67">
        <f>O2885+SUMIF(IN!F:F,Inventory!H:H,IN!M:M)-SUMIF(OUT!F:F,Inventory!H:H,OUT!M:M)</f>
        <v>5</v>
      </c>
      <c r="Q2885" s="5" t="s">
        <v>9029</v>
      </c>
      <c r="R2885" s="75">
        <f t="shared" si="90"/>
        <v>0</v>
      </c>
      <c r="S2885" s="75"/>
      <c r="T2885" s="11">
        <v>30</v>
      </c>
      <c r="U2885" s="11" t="s">
        <v>40</v>
      </c>
      <c r="V2885" s="11" t="s">
        <v>384</v>
      </c>
      <c r="W2885" s="11">
        <v>1825</v>
      </c>
      <c r="X2885" s="11"/>
      <c r="Y2885" s="11"/>
      <c r="Z2885" s="11">
        <v>0</v>
      </c>
      <c r="AA2885" s="11">
        <v>4</v>
      </c>
      <c r="AB2885" s="11">
        <v>5</v>
      </c>
      <c r="AC2885" s="11">
        <v>4</v>
      </c>
      <c r="AD2885" s="11">
        <v>5</v>
      </c>
      <c r="AE2885" s="11">
        <v>5</v>
      </c>
      <c r="AF2885" s="11">
        <f t="shared" si="91"/>
        <v>4.7</v>
      </c>
    </row>
    <row r="2886" ht="50" customHeight="1" spans="1:32">
      <c r="A2886" s="11"/>
      <c r="B2886" s="53" t="s">
        <v>9030</v>
      </c>
      <c r="C2886" s="11" t="s">
        <v>1</v>
      </c>
      <c r="D2886" s="11"/>
      <c r="E2886" s="10" t="s">
        <v>9031</v>
      </c>
      <c r="F2886" s="10" t="s">
        <v>9032</v>
      </c>
      <c r="G2886" s="58" t="s">
        <v>2688</v>
      </c>
      <c r="H2886" s="10" t="s">
        <v>9033</v>
      </c>
      <c r="I2886" s="50">
        <v>2</v>
      </c>
      <c r="J2886" s="79" t="s">
        <v>35</v>
      </c>
      <c r="K2886" s="27" t="s">
        <v>791</v>
      </c>
      <c r="L2886" s="27" t="s">
        <v>40</v>
      </c>
      <c r="M2886" s="64"/>
      <c r="N2886" s="66" t="s">
        <v>9024</v>
      </c>
      <c r="O2886" s="66">
        <v>48</v>
      </c>
      <c r="P2886" s="67">
        <f>O2886+SUMIF(IN!F:F,Inventory!H:H,IN!M:M)-SUMIF(OUT!F:F,Inventory!H:H,OUT!M:M)</f>
        <v>48</v>
      </c>
      <c r="Q2886" s="5" t="s">
        <v>9034</v>
      </c>
      <c r="R2886" s="75">
        <f t="shared" si="90"/>
        <v>0</v>
      </c>
      <c r="S2886" s="75"/>
      <c r="T2886" s="11">
        <v>30</v>
      </c>
      <c r="U2886" s="11" t="s">
        <v>40</v>
      </c>
      <c r="V2886" s="11" t="s">
        <v>384</v>
      </c>
      <c r="W2886" s="11">
        <v>1825</v>
      </c>
      <c r="X2886" s="11"/>
      <c r="Y2886" s="11"/>
      <c r="Z2886" s="11">
        <v>0</v>
      </c>
      <c r="AA2886" s="11">
        <v>4</v>
      </c>
      <c r="AB2886" s="11">
        <v>5</v>
      </c>
      <c r="AC2886" s="11">
        <v>5</v>
      </c>
      <c r="AD2886" s="11">
        <v>5</v>
      </c>
      <c r="AE2886" s="11">
        <v>4</v>
      </c>
      <c r="AF2886" s="11">
        <f t="shared" si="91"/>
        <v>4.6</v>
      </c>
    </row>
    <row r="2887" ht="50" customHeight="1" spans="1:32">
      <c r="A2887" s="11"/>
      <c r="B2887" s="53" t="s">
        <v>9035</v>
      </c>
      <c r="C2887" s="11"/>
      <c r="D2887" s="11"/>
      <c r="E2887" s="11" t="s">
        <v>9036</v>
      </c>
      <c r="F2887" s="11" t="s">
        <v>9021</v>
      </c>
      <c r="G2887" s="11" t="s">
        <v>9022</v>
      </c>
      <c r="H2887" s="11" t="s">
        <v>9037</v>
      </c>
      <c r="I2887" s="54">
        <v>1</v>
      </c>
      <c r="J2887" s="54" t="s">
        <v>35</v>
      </c>
      <c r="K2887" s="27" t="s">
        <v>791</v>
      </c>
      <c r="L2887" s="27" t="s">
        <v>40</v>
      </c>
      <c r="M2887" s="64"/>
      <c r="N2887" s="66" t="s">
        <v>9024</v>
      </c>
      <c r="O2887" s="66">
        <v>4</v>
      </c>
      <c r="P2887" s="67">
        <f>O2887+SUMIF(IN!F:F,Inventory!H:H,IN!M:M)-SUMIF(OUT!F:F,Inventory!H:H,OUT!M:M)</f>
        <v>4</v>
      </c>
      <c r="Q2887" s="5"/>
      <c r="R2887" s="75">
        <f t="shared" si="90"/>
        <v>0</v>
      </c>
      <c r="S2887" s="75"/>
      <c r="T2887" s="11">
        <v>30</v>
      </c>
      <c r="U2887" s="11" t="s">
        <v>40</v>
      </c>
      <c r="V2887" s="11" t="s">
        <v>492</v>
      </c>
      <c r="W2887" s="11">
        <v>1825</v>
      </c>
      <c r="X2887" s="11"/>
      <c r="Y2887" s="11"/>
      <c r="Z2887" s="11">
        <v>0</v>
      </c>
      <c r="AA2887" s="11">
        <v>5</v>
      </c>
      <c r="AB2887" s="11">
        <v>5</v>
      </c>
      <c r="AC2887" s="11">
        <v>5</v>
      </c>
      <c r="AD2887" s="11">
        <v>4</v>
      </c>
      <c r="AE2887" s="11">
        <v>5</v>
      </c>
      <c r="AF2887" s="11">
        <f t="shared" si="91"/>
        <v>4.7</v>
      </c>
    </row>
    <row r="2888" ht="50" customHeight="1" spans="1:32">
      <c r="A2888" s="11"/>
      <c r="B2888" s="53" t="s">
        <v>9038</v>
      </c>
      <c r="C2888" s="11"/>
      <c r="D2888" s="11"/>
      <c r="E2888" s="11" t="s">
        <v>9036</v>
      </c>
      <c r="F2888" s="11" t="s">
        <v>9021</v>
      </c>
      <c r="G2888" s="11" t="s">
        <v>9022</v>
      </c>
      <c r="H2888" s="26" t="s">
        <v>9039</v>
      </c>
      <c r="I2888" s="54">
        <v>1</v>
      </c>
      <c r="J2888" s="54" t="s">
        <v>35</v>
      </c>
      <c r="K2888" s="27" t="s">
        <v>791</v>
      </c>
      <c r="L2888" s="27" t="s">
        <v>40</v>
      </c>
      <c r="M2888" s="64"/>
      <c r="N2888" s="66" t="s">
        <v>9024</v>
      </c>
      <c r="O2888" s="66">
        <v>3</v>
      </c>
      <c r="P2888" s="67">
        <f>O2888+SUMIF(IN!F:F,Inventory!H:H,IN!M:M)-SUMIF(OUT!F:F,Inventory!H:H,OUT!M:M)</f>
        <v>3</v>
      </c>
      <c r="Q2888" s="5"/>
      <c r="R2888" s="75">
        <f t="shared" si="90"/>
        <v>0</v>
      </c>
      <c r="S2888" s="75"/>
      <c r="T2888" s="11">
        <v>30</v>
      </c>
      <c r="U2888" s="11" t="s">
        <v>40</v>
      </c>
      <c r="V2888" s="11" t="s">
        <v>492</v>
      </c>
      <c r="W2888" s="11">
        <v>1825</v>
      </c>
      <c r="X2888" s="11"/>
      <c r="Y2888" s="11"/>
      <c r="Z2888" s="11">
        <v>0</v>
      </c>
      <c r="AA2888" s="11">
        <v>5</v>
      </c>
      <c r="AB2888" s="11">
        <v>3</v>
      </c>
      <c r="AC2888" s="11">
        <v>5</v>
      </c>
      <c r="AD2888" s="11">
        <v>5</v>
      </c>
      <c r="AE2888" s="11">
        <v>5</v>
      </c>
      <c r="AF2888" s="11">
        <f t="shared" si="91"/>
        <v>4.8</v>
      </c>
    </row>
    <row r="2889" ht="50" customHeight="1" spans="1:32">
      <c r="A2889" s="11"/>
      <c r="B2889" s="53" t="s">
        <v>9040</v>
      </c>
      <c r="C2889" s="11"/>
      <c r="D2889" s="11"/>
      <c r="E2889" s="11" t="s">
        <v>9020</v>
      </c>
      <c r="F2889" s="11" t="s">
        <v>9021</v>
      </c>
      <c r="G2889" s="11" t="s">
        <v>9022</v>
      </c>
      <c r="H2889" s="26" t="s">
        <v>9041</v>
      </c>
      <c r="I2889" s="54">
        <v>1</v>
      </c>
      <c r="J2889" s="54" t="s">
        <v>35</v>
      </c>
      <c r="K2889" s="27" t="s">
        <v>791</v>
      </c>
      <c r="L2889" s="27" t="s">
        <v>40</v>
      </c>
      <c r="M2889" s="64"/>
      <c r="N2889" s="66" t="s">
        <v>9024</v>
      </c>
      <c r="O2889" s="66">
        <v>1</v>
      </c>
      <c r="P2889" s="67">
        <f>O2889+SUMIF(IN!F:F,Inventory!H:H,IN!M:M)-SUMIF(OUT!F:F,Inventory!H:H,OUT!M:M)</f>
        <v>1</v>
      </c>
      <c r="Q2889" s="5"/>
      <c r="R2889" s="75">
        <f t="shared" si="90"/>
        <v>0</v>
      </c>
      <c r="S2889" s="75"/>
      <c r="T2889" s="11">
        <v>30</v>
      </c>
      <c r="U2889" s="11" t="s">
        <v>40</v>
      </c>
      <c r="V2889" s="11" t="s">
        <v>492</v>
      </c>
      <c r="W2889" s="11">
        <v>1825</v>
      </c>
      <c r="X2889" s="11"/>
      <c r="Y2889" s="11"/>
      <c r="Z2889" s="11">
        <v>0</v>
      </c>
      <c r="AA2889" s="11">
        <v>3</v>
      </c>
      <c r="AB2889" s="11">
        <v>4</v>
      </c>
      <c r="AC2889" s="11">
        <v>5</v>
      </c>
      <c r="AD2889" s="11">
        <v>5</v>
      </c>
      <c r="AE2889" s="11">
        <v>5</v>
      </c>
      <c r="AF2889" s="11">
        <f t="shared" si="91"/>
        <v>4.7</v>
      </c>
    </row>
    <row r="2890" ht="50" customHeight="1" spans="1:32">
      <c r="A2890" s="11"/>
      <c r="B2890" s="11">
        <v>3419</v>
      </c>
      <c r="C2890" s="11"/>
      <c r="D2890" s="11"/>
      <c r="E2890" s="11" t="s">
        <v>9042</v>
      </c>
      <c r="F2890" s="11" t="s">
        <v>5226</v>
      </c>
      <c r="G2890" s="11" t="s">
        <v>9043</v>
      </c>
      <c r="H2890" s="11" t="s">
        <v>9044</v>
      </c>
      <c r="I2890" s="50">
        <v>8</v>
      </c>
      <c r="J2890" s="54" t="s">
        <v>35</v>
      </c>
      <c r="K2890" s="27" t="s">
        <v>36</v>
      </c>
      <c r="L2890" s="27" t="s">
        <v>37</v>
      </c>
      <c r="M2890" s="64"/>
      <c r="N2890" s="66" t="s">
        <v>9045</v>
      </c>
      <c r="O2890" s="66">
        <v>18</v>
      </c>
      <c r="P2890" s="67">
        <f>O2890+SUMIF(IN!F:F,Inventory!H:H,IN!M:M)-SUMIF(OUT!F:F,Inventory!H:H,OUT!M:M)</f>
        <v>18</v>
      </c>
      <c r="Q2890" s="5"/>
      <c r="R2890" s="75">
        <f t="shared" si="90"/>
        <v>0</v>
      </c>
      <c r="S2890" s="75"/>
      <c r="T2890" s="11">
        <v>30</v>
      </c>
      <c r="U2890" s="11" t="s">
        <v>44</v>
      </c>
      <c r="V2890" s="11" t="s">
        <v>384</v>
      </c>
      <c r="W2890" s="11">
        <v>3650</v>
      </c>
      <c r="X2890" s="11">
        <v>30</v>
      </c>
      <c r="Y2890" s="11"/>
      <c r="Z2890" s="11">
        <v>0</v>
      </c>
      <c r="AA2890" s="11">
        <v>5</v>
      </c>
      <c r="AB2890" s="11">
        <v>4</v>
      </c>
      <c r="AC2890" s="11">
        <v>5</v>
      </c>
      <c r="AD2890" s="11">
        <v>5</v>
      </c>
      <c r="AE2890" s="11">
        <v>5</v>
      </c>
      <c r="AF2890" s="11">
        <f t="shared" si="91"/>
        <v>4.9</v>
      </c>
    </row>
    <row r="2891" ht="50" customHeight="1" spans="1:32">
      <c r="A2891" s="11"/>
      <c r="B2891" s="11">
        <v>3420</v>
      </c>
      <c r="C2891" s="11"/>
      <c r="D2891" s="11"/>
      <c r="E2891" s="11" t="s">
        <v>9042</v>
      </c>
      <c r="F2891" s="11" t="s">
        <v>5226</v>
      </c>
      <c r="G2891" s="11" t="s">
        <v>9043</v>
      </c>
      <c r="H2891" s="11" t="s">
        <v>9046</v>
      </c>
      <c r="I2891" s="50">
        <v>8</v>
      </c>
      <c r="J2891" s="54" t="s">
        <v>35</v>
      </c>
      <c r="K2891" s="27" t="s">
        <v>36</v>
      </c>
      <c r="L2891" s="63" t="s">
        <v>37</v>
      </c>
      <c r="M2891" s="64"/>
      <c r="N2891" s="66" t="s">
        <v>9045</v>
      </c>
      <c r="O2891" s="66">
        <v>20</v>
      </c>
      <c r="P2891" s="67">
        <f>O2891+SUMIF(IN!F:F,Inventory!H:H,IN!M:M)-SUMIF(OUT!F:F,Inventory!H:H,OUT!M:M)</f>
        <v>20</v>
      </c>
      <c r="Q2891" s="5"/>
      <c r="R2891" s="75">
        <f t="shared" si="90"/>
        <v>0</v>
      </c>
      <c r="S2891" s="75"/>
      <c r="T2891" s="11">
        <v>30</v>
      </c>
      <c r="U2891" s="11" t="s">
        <v>44</v>
      </c>
      <c r="V2891" s="11" t="s">
        <v>384</v>
      </c>
      <c r="W2891" s="11">
        <v>3650</v>
      </c>
      <c r="X2891" s="11">
        <v>30</v>
      </c>
      <c r="Y2891" s="11"/>
      <c r="Z2891" s="11">
        <v>0</v>
      </c>
      <c r="AA2891" s="11">
        <v>4</v>
      </c>
      <c r="AB2891" s="11">
        <v>3</v>
      </c>
      <c r="AC2891" s="11">
        <v>5</v>
      </c>
      <c r="AD2891" s="11">
        <v>5</v>
      </c>
      <c r="AE2891" s="11">
        <v>5</v>
      </c>
      <c r="AF2891" s="11">
        <f t="shared" si="91"/>
        <v>4.7</v>
      </c>
    </row>
    <row r="2892" ht="50" customHeight="1" spans="1:32">
      <c r="A2892" s="11"/>
      <c r="B2892" s="11">
        <v>3597</v>
      </c>
      <c r="C2892" s="11"/>
      <c r="D2892" s="11"/>
      <c r="E2892" s="49" t="s">
        <v>9047</v>
      </c>
      <c r="F2892" s="49" t="s">
        <v>1251</v>
      </c>
      <c r="G2892" s="49" t="s">
        <v>8745</v>
      </c>
      <c r="H2892" s="49" t="s">
        <v>9048</v>
      </c>
      <c r="I2892" s="50">
        <v>1</v>
      </c>
      <c r="J2892" s="11" t="s">
        <v>35</v>
      </c>
      <c r="K2892" s="27" t="s">
        <v>791</v>
      </c>
      <c r="L2892" s="27" t="s">
        <v>40</v>
      </c>
      <c r="M2892" s="64"/>
      <c r="N2892" s="65" t="s">
        <v>9045</v>
      </c>
      <c r="O2892" s="66">
        <v>1</v>
      </c>
      <c r="P2892" s="67">
        <f>O2892+SUMIF(IN!F:F,Inventory!H:H,IN!M:M)-SUMIF(OUT!F:F,Inventory!H:H,OUT!M:M)</f>
        <v>1</v>
      </c>
      <c r="Q2892" s="5"/>
      <c r="R2892" s="75">
        <f t="shared" si="90"/>
        <v>0</v>
      </c>
      <c r="S2892" s="75"/>
      <c r="T2892" s="11">
        <v>30</v>
      </c>
      <c r="U2892" s="11" t="s">
        <v>44</v>
      </c>
      <c r="V2892" s="11" t="s">
        <v>384</v>
      </c>
      <c r="W2892" s="11">
        <v>3650</v>
      </c>
      <c r="X2892" s="11">
        <v>30</v>
      </c>
      <c r="Y2892" s="11"/>
      <c r="Z2892" s="11">
        <v>0</v>
      </c>
      <c r="AA2892" s="11">
        <v>4</v>
      </c>
      <c r="AB2892" s="11">
        <v>5</v>
      </c>
      <c r="AC2892" s="11">
        <v>5</v>
      </c>
      <c r="AD2892" s="11">
        <v>5</v>
      </c>
      <c r="AE2892" s="11">
        <v>4</v>
      </c>
      <c r="AF2892" s="11">
        <f t="shared" si="91"/>
        <v>4.6</v>
      </c>
    </row>
    <row r="2893" ht="50" customHeight="1" spans="1:32">
      <c r="A2893" s="11"/>
      <c r="B2893" s="53" t="s">
        <v>9049</v>
      </c>
      <c r="C2893" s="11"/>
      <c r="D2893" s="11"/>
      <c r="E2893" s="10" t="s">
        <v>9050</v>
      </c>
      <c r="F2893" s="10" t="s">
        <v>1695</v>
      </c>
      <c r="G2893" s="58" t="s">
        <v>2688</v>
      </c>
      <c r="H2893" s="10" t="s">
        <v>9051</v>
      </c>
      <c r="I2893" s="50">
        <v>2</v>
      </c>
      <c r="J2893" s="54" t="s">
        <v>35</v>
      </c>
      <c r="K2893" s="27" t="s">
        <v>791</v>
      </c>
      <c r="L2893" s="27" t="s">
        <v>40</v>
      </c>
      <c r="M2893" s="64"/>
      <c r="N2893" s="66" t="s">
        <v>9045</v>
      </c>
      <c r="O2893" s="66">
        <v>13</v>
      </c>
      <c r="P2893" s="67">
        <f>O2893+SUMIF(IN!F:F,Inventory!H:H,IN!M:M)-SUMIF(OUT!F:F,Inventory!H:H,OUT!M:M)</f>
        <v>11</v>
      </c>
      <c r="Q2893" s="5"/>
      <c r="R2893" s="75">
        <f t="shared" si="90"/>
        <v>0</v>
      </c>
      <c r="S2893" s="75"/>
      <c r="T2893" s="11">
        <v>45</v>
      </c>
      <c r="U2893" s="11" t="s">
        <v>40</v>
      </c>
      <c r="V2893" s="11" t="s">
        <v>384</v>
      </c>
      <c r="W2893" s="11">
        <v>1000</v>
      </c>
      <c r="X2893" s="11">
        <v>30</v>
      </c>
      <c r="Y2893" s="11"/>
      <c r="Z2893" s="11">
        <v>0</v>
      </c>
      <c r="AA2893" s="11">
        <v>4</v>
      </c>
      <c r="AB2893" s="11">
        <v>4</v>
      </c>
      <c r="AC2893" s="11">
        <v>4</v>
      </c>
      <c r="AD2893" s="11">
        <v>5</v>
      </c>
      <c r="AE2893" s="11">
        <v>5</v>
      </c>
      <c r="AF2893" s="11">
        <f t="shared" si="91"/>
        <v>4.6</v>
      </c>
    </row>
    <row r="2894" ht="50" customHeight="1" spans="1:32">
      <c r="A2894" s="11"/>
      <c r="B2894" s="53" t="s">
        <v>9052</v>
      </c>
      <c r="C2894" s="11"/>
      <c r="D2894" s="11"/>
      <c r="E2894" s="11" t="s">
        <v>2686</v>
      </c>
      <c r="F2894" s="11" t="s">
        <v>9053</v>
      </c>
      <c r="G2894" s="11" t="s">
        <v>9054</v>
      </c>
      <c r="H2894" s="11" t="s">
        <v>9055</v>
      </c>
      <c r="I2894" s="11">
        <v>8</v>
      </c>
      <c r="J2894" s="11" t="s">
        <v>35</v>
      </c>
      <c r="K2894" s="27" t="s">
        <v>791</v>
      </c>
      <c r="L2894" s="27" t="s">
        <v>40</v>
      </c>
      <c r="M2894" s="64"/>
      <c r="N2894" s="66" t="s">
        <v>9045</v>
      </c>
      <c r="O2894" s="66">
        <v>9</v>
      </c>
      <c r="P2894" s="67">
        <f>O2894+SUMIF(IN!F:F,Inventory!H:H,IN!M:M)-SUMIF(OUT!F:F,Inventory!H:H,OUT!M:M)</f>
        <v>7</v>
      </c>
      <c r="Q2894" s="5"/>
      <c r="R2894" s="75">
        <f t="shared" si="90"/>
        <v>0</v>
      </c>
      <c r="S2894" s="75"/>
      <c r="T2894" s="11">
        <v>30</v>
      </c>
      <c r="U2894" s="11" t="s">
        <v>40</v>
      </c>
      <c r="V2894" s="11" t="s">
        <v>384</v>
      </c>
      <c r="W2894" s="11">
        <v>1000</v>
      </c>
      <c r="X2894" s="11">
        <v>30</v>
      </c>
      <c r="Y2894" s="11"/>
      <c r="Z2894" s="11">
        <v>0</v>
      </c>
      <c r="AA2894" s="11">
        <v>5</v>
      </c>
      <c r="AB2894" s="11">
        <v>4</v>
      </c>
      <c r="AC2894" s="11">
        <v>5</v>
      </c>
      <c r="AD2894" s="11">
        <v>4</v>
      </c>
      <c r="AE2894" s="11">
        <v>5</v>
      </c>
      <c r="AF2894" s="11">
        <f t="shared" si="91"/>
        <v>4.6</v>
      </c>
    </row>
    <row r="2895" ht="50" customHeight="1" spans="1:32">
      <c r="A2895" s="11"/>
      <c r="B2895" s="11" t="s">
        <v>9056</v>
      </c>
      <c r="C2895" s="11"/>
      <c r="D2895" s="11"/>
      <c r="E2895" s="10" t="s">
        <v>9057</v>
      </c>
      <c r="F2895" s="10" t="s">
        <v>1695</v>
      </c>
      <c r="G2895" s="58" t="s">
        <v>2688</v>
      </c>
      <c r="H2895" s="10" t="s">
        <v>9058</v>
      </c>
      <c r="I2895" s="50">
        <v>2</v>
      </c>
      <c r="J2895" s="54" t="s">
        <v>35</v>
      </c>
      <c r="K2895" s="27" t="s">
        <v>791</v>
      </c>
      <c r="L2895" s="27" t="s">
        <v>40</v>
      </c>
      <c r="M2895" s="64"/>
      <c r="N2895" s="66" t="s">
        <v>9045</v>
      </c>
      <c r="O2895" s="66">
        <v>5</v>
      </c>
      <c r="P2895" s="67">
        <f>O2895+SUMIF(IN!F:F,Inventory!H:H,IN!M:M)-SUMIF(OUT!F:F,Inventory!H:H,OUT!M:M)</f>
        <v>5</v>
      </c>
      <c r="Q2895" s="5"/>
      <c r="R2895" s="75">
        <f t="shared" si="90"/>
        <v>0</v>
      </c>
      <c r="S2895" s="75"/>
      <c r="T2895" s="11">
        <v>30</v>
      </c>
      <c r="U2895" s="11" t="s">
        <v>44</v>
      </c>
      <c r="V2895" s="11" t="s">
        <v>384</v>
      </c>
      <c r="W2895" s="11">
        <v>1825</v>
      </c>
      <c r="X2895" s="11">
        <v>30</v>
      </c>
      <c r="Y2895" s="11"/>
      <c r="Z2895" s="11">
        <v>0</v>
      </c>
      <c r="AA2895" s="11">
        <v>5</v>
      </c>
      <c r="AB2895" s="11">
        <v>3</v>
      </c>
      <c r="AC2895" s="11">
        <v>4</v>
      </c>
      <c r="AD2895" s="11">
        <v>5</v>
      </c>
      <c r="AE2895" s="11">
        <v>5</v>
      </c>
      <c r="AF2895" s="11">
        <f t="shared" si="91"/>
        <v>4.6</v>
      </c>
    </row>
    <row r="2896" ht="50" customHeight="1" spans="1:32">
      <c r="A2896" s="11"/>
      <c r="B2896" s="53" t="s">
        <v>9059</v>
      </c>
      <c r="C2896" s="11"/>
      <c r="D2896" s="11"/>
      <c r="E2896" s="10" t="s">
        <v>9060</v>
      </c>
      <c r="F2896" s="10" t="s">
        <v>1695</v>
      </c>
      <c r="G2896" s="10" t="s">
        <v>9054</v>
      </c>
      <c r="H2896" s="10" t="s">
        <v>9061</v>
      </c>
      <c r="I2896" s="50">
        <v>5</v>
      </c>
      <c r="J2896" s="54" t="s">
        <v>35</v>
      </c>
      <c r="K2896" s="27" t="s">
        <v>791</v>
      </c>
      <c r="L2896" s="27" t="s">
        <v>40</v>
      </c>
      <c r="M2896" s="64"/>
      <c r="N2896" s="66" t="s">
        <v>9045</v>
      </c>
      <c r="O2896" s="66">
        <v>13</v>
      </c>
      <c r="P2896" s="67">
        <f>O2896+SUMIF(IN!F:F,Inventory!H:H,IN!M:M)-SUMIF(OUT!F:F,Inventory!H:H,OUT!M:M)</f>
        <v>11</v>
      </c>
      <c r="Q2896" s="5"/>
      <c r="R2896" s="75">
        <f t="shared" si="90"/>
        <v>0</v>
      </c>
      <c r="S2896" s="75"/>
      <c r="T2896" s="11">
        <v>30</v>
      </c>
      <c r="U2896" s="11" t="s">
        <v>40</v>
      </c>
      <c r="V2896" s="11" t="s">
        <v>384</v>
      </c>
      <c r="W2896" s="11">
        <v>1825</v>
      </c>
      <c r="X2896" s="11">
        <v>30</v>
      </c>
      <c r="Y2896" s="11"/>
      <c r="Z2896" s="11">
        <v>0</v>
      </c>
      <c r="AA2896" s="11">
        <v>2</v>
      </c>
      <c r="AB2896" s="11">
        <v>5</v>
      </c>
      <c r="AC2896" s="11">
        <v>5</v>
      </c>
      <c r="AD2896" s="11">
        <v>5</v>
      </c>
      <c r="AE2896" s="11">
        <v>5</v>
      </c>
      <c r="AF2896" s="11">
        <f t="shared" si="91"/>
        <v>4.7</v>
      </c>
    </row>
    <row r="2897" ht="50" customHeight="1" spans="1:32">
      <c r="A2897" s="11"/>
      <c r="B2897" s="11">
        <v>2860</v>
      </c>
      <c r="C2897" s="11"/>
      <c r="D2897" s="11"/>
      <c r="E2897" s="11" t="s">
        <v>6616</v>
      </c>
      <c r="F2897" s="11" t="s">
        <v>6617</v>
      </c>
      <c r="G2897" s="11" t="s">
        <v>2933</v>
      </c>
      <c r="H2897" s="26" t="s">
        <v>9062</v>
      </c>
      <c r="I2897" s="50">
        <v>5</v>
      </c>
      <c r="J2897" s="69" t="s">
        <v>35</v>
      </c>
      <c r="K2897" s="27" t="s">
        <v>791</v>
      </c>
      <c r="L2897" s="63" t="s">
        <v>40</v>
      </c>
      <c r="M2897" s="27"/>
      <c r="N2897" s="65" t="s">
        <v>9063</v>
      </c>
      <c r="O2897" s="66">
        <v>56</v>
      </c>
      <c r="P2897" s="67">
        <f>O2897+SUMIF(IN!F:F,Inventory!H:H,IN!M:M)-SUMIF(OUT!F:F,Inventory!H:H,OUT!M:M)</f>
        <v>56</v>
      </c>
      <c r="Q2897" s="5"/>
      <c r="R2897" s="75">
        <f t="shared" si="90"/>
        <v>0</v>
      </c>
      <c r="S2897" s="75"/>
      <c r="T2897" s="11">
        <v>30</v>
      </c>
      <c r="U2897" s="11" t="s">
        <v>44</v>
      </c>
      <c r="V2897" s="11" t="s">
        <v>384</v>
      </c>
      <c r="W2897" s="11">
        <v>3650</v>
      </c>
      <c r="X2897" s="11"/>
      <c r="Y2897" s="11"/>
      <c r="Z2897" s="11">
        <v>0</v>
      </c>
      <c r="AA2897" s="11">
        <v>3</v>
      </c>
      <c r="AB2897" s="11">
        <v>5</v>
      </c>
      <c r="AC2897" s="11">
        <v>4</v>
      </c>
      <c r="AD2897" s="11">
        <v>5</v>
      </c>
      <c r="AE2897" s="11">
        <v>5</v>
      </c>
      <c r="AF2897" s="11">
        <f t="shared" si="91"/>
        <v>4.6</v>
      </c>
    </row>
    <row r="2898" ht="50" customHeight="1" spans="1:32">
      <c r="A2898" s="11"/>
      <c r="B2898" s="11" t="s">
        <v>9064</v>
      </c>
      <c r="C2898" s="11"/>
      <c r="D2898" s="11"/>
      <c r="E2898" s="49" t="s">
        <v>2968</v>
      </c>
      <c r="F2898" s="49" t="s">
        <v>2963</v>
      </c>
      <c r="G2898" s="50" t="s">
        <v>9065</v>
      </c>
      <c r="H2898" s="49" t="s">
        <v>9066</v>
      </c>
      <c r="I2898" s="50">
        <v>5</v>
      </c>
      <c r="J2898" s="54" t="s">
        <v>35</v>
      </c>
      <c r="K2898" s="27" t="s">
        <v>122</v>
      </c>
      <c r="L2898" s="63" t="s">
        <v>40</v>
      </c>
      <c r="M2898" s="64"/>
      <c r="N2898" s="65" t="s">
        <v>9063</v>
      </c>
      <c r="O2898" s="66">
        <v>8</v>
      </c>
      <c r="P2898" s="67">
        <f>O2898+SUMIF(IN!F:F,Inventory!H:H,IN!M:M)-SUMIF(OUT!F:F,Inventory!H:H,OUT!M:M)</f>
        <v>8</v>
      </c>
      <c r="Q2898" s="5"/>
      <c r="R2898" s="75">
        <f t="shared" si="90"/>
        <v>0</v>
      </c>
      <c r="S2898" s="75"/>
      <c r="T2898" s="11">
        <v>30</v>
      </c>
      <c r="U2898" s="11" t="s">
        <v>40</v>
      </c>
      <c r="V2898" s="11" t="s">
        <v>384</v>
      </c>
      <c r="W2898" s="11">
        <v>1000</v>
      </c>
      <c r="X2898" s="11">
        <v>30</v>
      </c>
      <c r="Y2898" s="11"/>
      <c r="Z2898" s="11">
        <v>0</v>
      </c>
      <c r="AA2898" s="11">
        <v>4</v>
      </c>
      <c r="AB2898" s="11">
        <v>3</v>
      </c>
      <c r="AC2898" s="11">
        <v>5</v>
      </c>
      <c r="AD2898" s="11">
        <v>5</v>
      </c>
      <c r="AE2898" s="11">
        <v>5</v>
      </c>
      <c r="AF2898" s="11">
        <f t="shared" si="91"/>
        <v>4.7</v>
      </c>
    </row>
    <row r="2899" ht="50" customHeight="1" spans="1:32">
      <c r="A2899" s="11"/>
      <c r="B2899" s="53" t="s">
        <v>9067</v>
      </c>
      <c r="C2899" s="11"/>
      <c r="D2899" s="11"/>
      <c r="E2899" s="10" t="s">
        <v>9068</v>
      </c>
      <c r="F2899" s="10" t="s">
        <v>2929</v>
      </c>
      <c r="G2899" s="58" t="s">
        <v>2933</v>
      </c>
      <c r="H2899" s="58" t="s">
        <v>9069</v>
      </c>
      <c r="I2899" s="50">
        <v>1</v>
      </c>
      <c r="J2899" s="79" t="s">
        <v>35</v>
      </c>
      <c r="K2899" s="27" t="s">
        <v>791</v>
      </c>
      <c r="L2899" s="27" t="s">
        <v>40</v>
      </c>
      <c r="M2899" s="64"/>
      <c r="N2899" s="65" t="s">
        <v>9063</v>
      </c>
      <c r="O2899" s="66">
        <v>0</v>
      </c>
      <c r="P2899" s="67">
        <f>O2899+SUMIF(IN!F:F,Inventory!H:H,IN!M:M)-SUMIF(OUT!F:F,Inventory!H:H,OUT!M:M)</f>
        <v>0</v>
      </c>
      <c r="Q2899" s="5"/>
      <c r="R2899" s="75">
        <f t="shared" si="90"/>
        <v>0</v>
      </c>
      <c r="S2899" s="75"/>
      <c r="T2899" s="11" t="s">
        <v>2729</v>
      </c>
      <c r="U2899" s="11" t="s">
        <v>44</v>
      </c>
      <c r="V2899" s="11" t="s">
        <v>384</v>
      </c>
      <c r="W2899" s="11">
        <v>1000</v>
      </c>
      <c r="X2899" s="11">
        <v>30</v>
      </c>
      <c r="Y2899" s="11"/>
      <c r="Z2899" s="11">
        <v>0</v>
      </c>
      <c r="AA2899" s="11">
        <v>4</v>
      </c>
      <c r="AB2899" s="11">
        <v>5</v>
      </c>
      <c r="AC2899" s="11">
        <v>4</v>
      </c>
      <c r="AD2899" s="11">
        <v>5</v>
      </c>
      <c r="AE2899" s="11">
        <v>5</v>
      </c>
      <c r="AF2899" s="11">
        <f t="shared" si="91"/>
        <v>4.7</v>
      </c>
    </row>
    <row r="2900" ht="50" customHeight="1" spans="1:32">
      <c r="A2900" s="11"/>
      <c r="B2900" s="53" t="s">
        <v>9070</v>
      </c>
      <c r="C2900" s="11"/>
      <c r="D2900" s="11"/>
      <c r="E2900" s="11" t="s">
        <v>2968</v>
      </c>
      <c r="F2900" s="11" t="s">
        <v>8423</v>
      </c>
      <c r="G2900" s="11" t="s">
        <v>2933</v>
      </c>
      <c r="H2900" s="11" t="s">
        <v>9071</v>
      </c>
      <c r="I2900" s="87">
        <v>20</v>
      </c>
      <c r="J2900" s="79" t="s">
        <v>35</v>
      </c>
      <c r="K2900" s="27" t="s">
        <v>791</v>
      </c>
      <c r="L2900" s="63" t="s">
        <v>40</v>
      </c>
      <c r="M2900" s="64"/>
      <c r="N2900" s="65" t="s">
        <v>9063</v>
      </c>
      <c r="O2900" s="66">
        <v>100</v>
      </c>
      <c r="P2900" s="67">
        <f>O2900+SUMIF(IN!F:F,Inventory!H:H,IN!M:M)-SUMIF(OUT!F:F,Inventory!H:H,OUT!M:M)</f>
        <v>100</v>
      </c>
      <c r="Q2900" s="5"/>
      <c r="R2900" s="75">
        <f t="shared" si="90"/>
        <v>0</v>
      </c>
      <c r="S2900" s="75"/>
      <c r="T2900" s="11">
        <v>30</v>
      </c>
      <c r="U2900" s="11" t="s">
        <v>40</v>
      </c>
      <c r="V2900" s="11" t="s">
        <v>384</v>
      </c>
      <c r="W2900" s="11">
        <v>1825</v>
      </c>
      <c r="X2900" s="11"/>
      <c r="Y2900" s="11"/>
      <c r="Z2900" s="11">
        <v>0</v>
      </c>
      <c r="AA2900" s="11">
        <v>4</v>
      </c>
      <c r="AB2900" s="11">
        <v>4</v>
      </c>
      <c r="AC2900" s="11">
        <v>5</v>
      </c>
      <c r="AD2900" s="11">
        <v>5</v>
      </c>
      <c r="AE2900" s="11">
        <v>5</v>
      </c>
      <c r="AF2900" s="11">
        <f t="shared" si="91"/>
        <v>4.8</v>
      </c>
    </row>
    <row r="2901" ht="50" customHeight="1" spans="1:32">
      <c r="A2901" s="11"/>
      <c r="B2901" s="11" t="s">
        <v>9072</v>
      </c>
      <c r="C2901" s="11"/>
      <c r="D2901" s="85"/>
      <c r="E2901" s="11" t="s">
        <v>6616</v>
      </c>
      <c r="F2901" s="11" t="s">
        <v>6617</v>
      </c>
      <c r="G2901" s="11" t="s">
        <v>2933</v>
      </c>
      <c r="H2901" s="11" t="s">
        <v>9073</v>
      </c>
      <c r="I2901" s="50">
        <v>3</v>
      </c>
      <c r="J2901" s="54" t="s">
        <v>35</v>
      </c>
      <c r="K2901" s="27" t="s">
        <v>791</v>
      </c>
      <c r="L2901" s="63" t="s">
        <v>40</v>
      </c>
      <c r="M2901" s="64"/>
      <c r="N2901" s="66" t="s">
        <v>9063</v>
      </c>
      <c r="O2901" s="66">
        <v>28</v>
      </c>
      <c r="P2901" s="67">
        <f>O2901+SUMIF(IN!F:F,Inventory!H:H,IN!M:M)-SUMIF(OUT!F:F,Inventory!H:H,OUT!M:M)</f>
        <v>28</v>
      </c>
      <c r="Q2901" s="5"/>
      <c r="R2901" s="75">
        <f t="shared" si="90"/>
        <v>0</v>
      </c>
      <c r="S2901" s="75"/>
      <c r="T2901" s="11">
        <v>30</v>
      </c>
      <c r="U2901" s="11" t="s">
        <v>40</v>
      </c>
      <c r="V2901" s="11" t="s">
        <v>384</v>
      </c>
      <c r="W2901" s="11">
        <v>1825</v>
      </c>
      <c r="X2901" s="11">
        <v>30</v>
      </c>
      <c r="Y2901" s="11"/>
      <c r="Z2901" s="11">
        <v>0</v>
      </c>
      <c r="AA2901" s="11">
        <v>3</v>
      </c>
      <c r="AB2901" s="11">
        <v>5</v>
      </c>
      <c r="AC2901" s="11">
        <v>4</v>
      </c>
      <c r="AD2901" s="11">
        <v>5</v>
      </c>
      <c r="AE2901" s="11">
        <v>5</v>
      </c>
      <c r="AF2901" s="11">
        <f t="shared" si="91"/>
        <v>4.6</v>
      </c>
    </row>
    <row r="2902" ht="50" customHeight="1" spans="1:32">
      <c r="A2902" s="11"/>
      <c r="B2902" s="11" t="s">
        <v>9074</v>
      </c>
      <c r="C2902" s="11"/>
      <c r="D2902" s="85"/>
      <c r="E2902" s="11" t="s">
        <v>6616</v>
      </c>
      <c r="F2902" s="11" t="s">
        <v>6617</v>
      </c>
      <c r="G2902" s="11" t="s">
        <v>2933</v>
      </c>
      <c r="H2902" s="11" t="s">
        <v>9075</v>
      </c>
      <c r="I2902" s="11">
        <v>3</v>
      </c>
      <c r="J2902" s="54" t="s">
        <v>35</v>
      </c>
      <c r="K2902" s="27" t="s">
        <v>791</v>
      </c>
      <c r="L2902" s="63" t="s">
        <v>40</v>
      </c>
      <c r="M2902" s="64"/>
      <c r="N2902" s="66" t="s">
        <v>9063</v>
      </c>
      <c r="O2902" s="66">
        <v>25</v>
      </c>
      <c r="P2902" s="67">
        <f>O2902+SUMIF(IN!F:F,Inventory!H:H,IN!M:M)-SUMIF(OUT!F:F,Inventory!H:H,OUT!M:M)</f>
        <v>25</v>
      </c>
      <c r="Q2902" s="5"/>
      <c r="R2902" s="75">
        <f t="shared" si="90"/>
        <v>0</v>
      </c>
      <c r="S2902" s="75"/>
      <c r="T2902" s="11">
        <v>30</v>
      </c>
      <c r="U2902" s="11" t="s">
        <v>40</v>
      </c>
      <c r="V2902" s="11" t="s">
        <v>384</v>
      </c>
      <c r="W2902" s="11">
        <v>1825</v>
      </c>
      <c r="X2902" s="11">
        <v>30</v>
      </c>
      <c r="Y2902" s="11"/>
      <c r="Z2902" s="11">
        <v>0</v>
      </c>
      <c r="AA2902" s="11">
        <v>2</v>
      </c>
      <c r="AB2902" s="11">
        <v>5</v>
      </c>
      <c r="AC2902" s="11">
        <v>5</v>
      </c>
      <c r="AD2902" s="11">
        <v>5</v>
      </c>
      <c r="AE2902" s="11">
        <v>5</v>
      </c>
      <c r="AF2902" s="11">
        <f t="shared" si="91"/>
        <v>4.7</v>
      </c>
    </row>
    <row r="2903" ht="50" customHeight="1" spans="1:32">
      <c r="A2903" s="11"/>
      <c r="B2903" s="11" t="s">
        <v>9076</v>
      </c>
      <c r="C2903" s="11"/>
      <c r="D2903" s="11"/>
      <c r="E2903" s="11" t="s">
        <v>6616</v>
      </c>
      <c r="F2903" s="11" t="s">
        <v>9077</v>
      </c>
      <c r="G2903" s="11" t="s">
        <v>3567</v>
      </c>
      <c r="H2903" s="11" t="s">
        <v>9078</v>
      </c>
      <c r="I2903" s="50">
        <v>1</v>
      </c>
      <c r="J2903" s="11" t="s">
        <v>35</v>
      </c>
      <c r="K2903" s="27" t="s">
        <v>791</v>
      </c>
      <c r="L2903" s="63" t="s">
        <v>40</v>
      </c>
      <c r="M2903" s="64"/>
      <c r="N2903" s="66" t="s">
        <v>9063</v>
      </c>
      <c r="O2903" s="66">
        <v>10</v>
      </c>
      <c r="P2903" s="67">
        <f>O2903+SUMIF(IN!F:F,Inventory!H:H,IN!M:M)-SUMIF(OUT!F:F,Inventory!H:H,OUT!M:M)</f>
        <v>10</v>
      </c>
      <c r="Q2903" s="5" t="s">
        <v>9079</v>
      </c>
      <c r="R2903" s="75">
        <f t="shared" si="90"/>
        <v>0</v>
      </c>
      <c r="S2903" s="75"/>
      <c r="T2903" s="11">
        <v>30</v>
      </c>
      <c r="U2903" s="11" t="s">
        <v>40</v>
      </c>
      <c r="V2903" s="11" t="s">
        <v>384</v>
      </c>
      <c r="W2903" s="11">
        <v>1000</v>
      </c>
      <c r="X2903" s="11">
        <v>30</v>
      </c>
      <c r="Y2903" s="11"/>
      <c r="Z2903" s="11">
        <v>0</v>
      </c>
      <c r="AA2903" s="11">
        <v>5</v>
      </c>
      <c r="AB2903" s="11">
        <v>5</v>
      </c>
      <c r="AC2903" s="11">
        <v>3</v>
      </c>
      <c r="AD2903" s="11">
        <v>5</v>
      </c>
      <c r="AE2903" s="11">
        <v>5</v>
      </c>
      <c r="AF2903" s="11">
        <f t="shared" si="91"/>
        <v>4.6</v>
      </c>
    </row>
    <row r="2904" ht="50" customHeight="1" spans="1:32">
      <c r="A2904" s="11"/>
      <c r="B2904" s="11" t="s">
        <v>9080</v>
      </c>
      <c r="C2904" s="11"/>
      <c r="D2904" s="11"/>
      <c r="E2904" s="11" t="s">
        <v>6616</v>
      </c>
      <c r="F2904" s="11" t="s">
        <v>9077</v>
      </c>
      <c r="G2904" s="11" t="s">
        <v>3567</v>
      </c>
      <c r="H2904" s="11" t="s">
        <v>9081</v>
      </c>
      <c r="I2904" s="50">
        <v>1</v>
      </c>
      <c r="J2904" s="11" t="s">
        <v>35</v>
      </c>
      <c r="K2904" s="27" t="s">
        <v>791</v>
      </c>
      <c r="L2904" s="63" t="s">
        <v>40</v>
      </c>
      <c r="M2904" s="64"/>
      <c r="N2904" s="66" t="s">
        <v>9063</v>
      </c>
      <c r="O2904" s="66">
        <v>9</v>
      </c>
      <c r="P2904" s="67">
        <f>O2904+SUMIF(IN!F:F,Inventory!H:H,IN!M:M)-SUMIF(OUT!F:F,Inventory!H:H,OUT!M:M)</f>
        <v>9</v>
      </c>
      <c r="Q2904" s="5" t="s">
        <v>9082</v>
      </c>
      <c r="R2904" s="75">
        <f t="shared" si="90"/>
        <v>0</v>
      </c>
      <c r="S2904" s="75"/>
      <c r="T2904" s="11">
        <v>30</v>
      </c>
      <c r="U2904" s="11" t="s">
        <v>40</v>
      </c>
      <c r="V2904" s="11" t="s">
        <v>384</v>
      </c>
      <c r="W2904" s="11">
        <v>1000</v>
      </c>
      <c r="X2904" s="11">
        <v>30</v>
      </c>
      <c r="Y2904" s="11"/>
      <c r="Z2904" s="11">
        <v>0</v>
      </c>
      <c r="AA2904" s="11">
        <v>5</v>
      </c>
      <c r="AB2904" s="11">
        <v>1</v>
      </c>
      <c r="AC2904" s="11">
        <v>5</v>
      </c>
      <c r="AD2904" s="11">
        <v>5</v>
      </c>
      <c r="AE2904" s="11">
        <v>5</v>
      </c>
      <c r="AF2904" s="11">
        <f t="shared" si="91"/>
        <v>4.6</v>
      </c>
    </row>
    <row r="2905" ht="50" customHeight="1" spans="1:32">
      <c r="A2905" s="11"/>
      <c r="B2905" s="11" t="s">
        <v>9083</v>
      </c>
      <c r="C2905" s="11"/>
      <c r="D2905" s="11"/>
      <c r="E2905" s="54" t="s">
        <v>6790</v>
      </c>
      <c r="F2905" s="54" t="s">
        <v>6786</v>
      </c>
      <c r="G2905" s="11" t="s">
        <v>1330</v>
      </c>
      <c r="H2905" s="11" t="s">
        <v>9084</v>
      </c>
      <c r="I2905" s="50">
        <v>1</v>
      </c>
      <c r="J2905" s="69" t="s">
        <v>35</v>
      </c>
      <c r="K2905" s="27" t="s">
        <v>122</v>
      </c>
      <c r="L2905" s="63" t="s">
        <v>40</v>
      </c>
      <c r="M2905" s="64"/>
      <c r="N2905" s="65" t="s">
        <v>9063</v>
      </c>
      <c r="O2905" s="66">
        <v>2</v>
      </c>
      <c r="P2905" s="67">
        <f>O2905+SUMIF(IN!F:F,Inventory!H:H,IN!M:M)-SUMIF(OUT!F:F,Inventory!H:H,OUT!M:M)</f>
        <v>2</v>
      </c>
      <c r="Q2905" s="5" t="s">
        <v>9085</v>
      </c>
      <c r="R2905" s="75">
        <f t="shared" si="90"/>
        <v>0</v>
      </c>
      <c r="S2905" s="75"/>
      <c r="T2905" s="11">
        <v>30</v>
      </c>
      <c r="U2905" s="11" t="s">
        <v>40</v>
      </c>
      <c r="V2905" s="11" t="s">
        <v>384</v>
      </c>
      <c r="W2905" s="11">
        <v>3650</v>
      </c>
      <c r="X2905" s="11">
        <v>30</v>
      </c>
      <c r="Y2905" s="11"/>
      <c r="Z2905" s="11">
        <v>0</v>
      </c>
      <c r="AA2905" s="11">
        <v>3</v>
      </c>
      <c r="AB2905" s="11">
        <v>3</v>
      </c>
      <c r="AC2905" s="11">
        <v>5</v>
      </c>
      <c r="AD2905" s="11">
        <v>5</v>
      </c>
      <c r="AE2905" s="11">
        <v>5</v>
      </c>
      <c r="AF2905" s="11">
        <f t="shared" si="91"/>
        <v>4.6</v>
      </c>
    </row>
    <row r="2906" ht="50" customHeight="1" spans="1:32">
      <c r="A2906" s="11"/>
      <c r="B2906" s="11">
        <v>3963</v>
      </c>
      <c r="C2906" s="11"/>
      <c r="D2906" s="11"/>
      <c r="E2906" s="49" t="s">
        <v>9086</v>
      </c>
      <c r="F2906" s="49" t="s">
        <v>1251</v>
      </c>
      <c r="G2906" s="49" t="s">
        <v>8745</v>
      </c>
      <c r="H2906" s="49" t="s">
        <v>9087</v>
      </c>
      <c r="I2906" s="50">
        <v>1</v>
      </c>
      <c r="J2906" s="11" t="s">
        <v>35</v>
      </c>
      <c r="K2906" s="27" t="s">
        <v>791</v>
      </c>
      <c r="L2906" s="63" t="s">
        <v>40</v>
      </c>
      <c r="M2906" s="64"/>
      <c r="N2906" s="65" t="s">
        <v>9063</v>
      </c>
      <c r="O2906" s="66">
        <v>1</v>
      </c>
      <c r="P2906" s="67">
        <f>O2906+SUMIF(IN!F:F,Inventory!H:H,IN!M:M)-SUMIF(OUT!F:F,Inventory!H:H,OUT!M:M)</f>
        <v>1</v>
      </c>
      <c r="Q2906" s="5"/>
      <c r="R2906" s="75">
        <f t="shared" si="90"/>
        <v>0</v>
      </c>
      <c r="S2906" s="75"/>
      <c r="T2906" s="11">
        <v>30</v>
      </c>
      <c r="U2906" s="11" t="s">
        <v>44</v>
      </c>
      <c r="V2906" s="11" t="s">
        <v>384</v>
      </c>
      <c r="W2906" s="11">
        <v>3650</v>
      </c>
      <c r="X2906" s="11">
        <v>30</v>
      </c>
      <c r="Y2906" s="11"/>
      <c r="Z2906" s="11">
        <v>0</v>
      </c>
      <c r="AA2906" s="11">
        <v>4</v>
      </c>
      <c r="AB2906" s="11">
        <v>5</v>
      </c>
      <c r="AC2906" s="11">
        <v>4</v>
      </c>
      <c r="AD2906" s="11">
        <v>5</v>
      </c>
      <c r="AE2906" s="11">
        <v>5</v>
      </c>
      <c r="AF2906" s="11">
        <f t="shared" si="91"/>
        <v>4.7</v>
      </c>
    </row>
    <row r="2907" ht="50" customHeight="1" spans="1:32">
      <c r="A2907" s="11"/>
      <c r="B2907" s="11">
        <v>3964</v>
      </c>
      <c r="C2907" s="11"/>
      <c r="D2907" s="11"/>
      <c r="E2907" s="49" t="s">
        <v>9088</v>
      </c>
      <c r="F2907" s="49" t="s">
        <v>1251</v>
      </c>
      <c r="G2907" s="49" t="s">
        <v>8745</v>
      </c>
      <c r="H2907" s="49" t="s">
        <v>9089</v>
      </c>
      <c r="I2907" s="50">
        <v>1</v>
      </c>
      <c r="J2907" s="11" t="s">
        <v>35</v>
      </c>
      <c r="K2907" s="27" t="s">
        <v>791</v>
      </c>
      <c r="L2907" s="63" t="s">
        <v>40</v>
      </c>
      <c r="M2907" s="64"/>
      <c r="N2907" s="65" t="s">
        <v>9063</v>
      </c>
      <c r="O2907" s="66">
        <v>2</v>
      </c>
      <c r="P2907" s="67">
        <f>O2907+SUMIF(IN!F:F,Inventory!H:H,IN!M:M)-SUMIF(OUT!F:F,Inventory!H:H,OUT!M:M)</f>
        <v>2</v>
      </c>
      <c r="Q2907" s="5"/>
      <c r="R2907" s="75">
        <f t="shared" si="90"/>
        <v>0</v>
      </c>
      <c r="S2907" s="75"/>
      <c r="T2907" s="11">
        <v>30</v>
      </c>
      <c r="U2907" s="11" t="s">
        <v>44</v>
      </c>
      <c r="V2907" s="11" t="s">
        <v>384</v>
      </c>
      <c r="W2907" s="11">
        <v>3650</v>
      </c>
      <c r="X2907" s="11">
        <v>30</v>
      </c>
      <c r="Y2907" s="11"/>
      <c r="Z2907" s="11">
        <v>0</v>
      </c>
      <c r="AA2907" s="11">
        <v>3</v>
      </c>
      <c r="AB2907" s="11">
        <v>5</v>
      </c>
      <c r="AC2907" s="11">
        <v>4</v>
      </c>
      <c r="AD2907" s="11">
        <v>5</v>
      </c>
      <c r="AE2907" s="11">
        <v>5</v>
      </c>
      <c r="AF2907" s="11">
        <f t="shared" si="91"/>
        <v>4.6</v>
      </c>
    </row>
    <row r="2908" ht="50" customHeight="1" spans="1:32">
      <c r="A2908" s="11"/>
      <c r="B2908" s="11">
        <v>2997</v>
      </c>
      <c r="C2908" s="11"/>
      <c r="D2908" s="11"/>
      <c r="E2908" s="11" t="s">
        <v>8050</v>
      </c>
      <c r="F2908" s="49" t="s">
        <v>1335</v>
      </c>
      <c r="G2908" s="11" t="s">
        <v>9090</v>
      </c>
      <c r="H2908" s="11" t="s">
        <v>9091</v>
      </c>
      <c r="I2908" s="50">
        <v>5</v>
      </c>
      <c r="J2908" s="54" t="s">
        <v>35</v>
      </c>
      <c r="K2908" s="27" t="s">
        <v>36</v>
      </c>
      <c r="L2908" s="63" t="s">
        <v>40</v>
      </c>
      <c r="M2908" s="64"/>
      <c r="N2908" s="65" t="s">
        <v>9092</v>
      </c>
      <c r="O2908" s="66">
        <v>2</v>
      </c>
      <c r="P2908" s="67">
        <f>O2908+SUMIF(IN!F:F,Inventory!H:H,IN!M:M)-SUMIF(OUT!F:F,Inventory!H:H,OUT!M:M)</f>
        <v>12</v>
      </c>
      <c r="Q2908" s="5"/>
      <c r="R2908" s="75">
        <f t="shared" si="90"/>
        <v>0</v>
      </c>
      <c r="S2908" s="75"/>
      <c r="T2908" s="11">
        <v>15</v>
      </c>
      <c r="U2908" s="11" t="s">
        <v>44</v>
      </c>
      <c r="V2908" s="11" t="s">
        <v>492</v>
      </c>
      <c r="W2908" s="11">
        <v>3650</v>
      </c>
      <c r="X2908" s="11">
        <v>30</v>
      </c>
      <c r="Y2908" s="11"/>
      <c r="Z2908" s="11">
        <v>0</v>
      </c>
      <c r="AA2908" s="11">
        <v>3</v>
      </c>
      <c r="AB2908" s="11">
        <v>5</v>
      </c>
      <c r="AC2908" s="11">
        <v>4</v>
      </c>
      <c r="AD2908" s="11">
        <v>5</v>
      </c>
      <c r="AE2908" s="11">
        <v>5</v>
      </c>
      <c r="AF2908" s="11">
        <f t="shared" si="91"/>
        <v>4.6</v>
      </c>
    </row>
    <row r="2909" ht="50" customHeight="1" spans="1:32">
      <c r="A2909" s="11"/>
      <c r="B2909" s="11">
        <v>3201</v>
      </c>
      <c r="C2909" s="11"/>
      <c r="D2909" s="11"/>
      <c r="E2909" s="11" t="s">
        <v>9093</v>
      </c>
      <c r="F2909" s="10" t="s">
        <v>603</v>
      </c>
      <c r="G2909" s="10" t="s">
        <v>9094</v>
      </c>
      <c r="H2909" s="10" t="s">
        <v>9095</v>
      </c>
      <c r="I2909" s="50">
        <v>3</v>
      </c>
      <c r="J2909" s="11" t="s">
        <v>35</v>
      </c>
      <c r="K2909" s="27" t="s">
        <v>36</v>
      </c>
      <c r="L2909" s="63" t="s">
        <v>64</v>
      </c>
      <c r="M2909" s="64"/>
      <c r="N2909" s="65" t="s">
        <v>9092</v>
      </c>
      <c r="O2909" s="66">
        <v>4</v>
      </c>
      <c r="P2909" s="67">
        <f>O2909+SUMIF(IN!F:F,Inventory!H:H,IN!M:M)-SUMIF(OUT!F:F,Inventory!H:H,OUT!M:M)</f>
        <v>4</v>
      </c>
      <c r="Q2909" s="5"/>
      <c r="R2909" s="75">
        <f t="shared" si="90"/>
        <v>0</v>
      </c>
      <c r="S2909" s="75"/>
      <c r="T2909" s="11">
        <v>30</v>
      </c>
      <c r="U2909" s="11" t="s">
        <v>40</v>
      </c>
      <c r="V2909" s="11" t="s">
        <v>384</v>
      </c>
      <c r="W2909" s="11">
        <v>1000</v>
      </c>
      <c r="X2909" s="11"/>
      <c r="Y2909" s="11"/>
      <c r="Z2909" s="11">
        <v>0</v>
      </c>
      <c r="AA2909" s="11">
        <v>3</v>
      </c>
      <c r="AB2909" s="11">
        <v>4</v>
      </c>
      <c r="AC2909" s="11">
        <v>5</v>
      </c>
      <c r="AD2909" s="11">
        <v>5</v>
      </c>
      <c r="AE2909" s="11">
        <v>5</v>
      </c>
      <c r="AF2909" s="11">
        <f t="shared" si="91"/>
        <v>4.7</v>
      </c>
    </row>
    <row r="2910" ht="50" customHeight="1" spans="1:32">
      <c r="A2910" s="11"/>
      <c r="B2910" s="11">
        <v>3555</v>
      </c>
      <c r="C2910" s="11"/>
      <c r="D2910" s="11"/>
      <c r="E2910" s="68" t="s">
        <v>9096</v>
      </c>
      <c r="F2910" s="68" t="s">
        <v>9097</v>
      </c>
      <c r="G2910" s="51" t="s">
        <v>2875</v>
      </c>
      <c r="H2910" s="127" t="s">
        <v>9098</v>
      </c>
      <c r="I2910" s="50">
        <v>1</v>
      </c>
      <c r="J2910" s="68" t="s">
        <v>35</v>
      </c>
      <c r="K2910" s="27" t="s">
        <v>791</v>
      </c>
      <c r="L2910" s="63" t="s">
        <v>40</v>
      </c>
      <c r="M2910" s="64"/>
      <c r="N2910" s="65" t="s">
        <v>9092</v>
      </c>
      <c r="O2910" s="66">
        <v>5</v>
      </c>
      <c r="P2910" s="67">
        <f>O2910+SUMIF(IN!F:F,Inventory!H:H,IN!M:M)-SUMIF(OUT!F:F,Inventory!H:H,OUT!M:M)</f>
        <v>5</v>
      </c>
      <c r="Q2910" s="5"/>
      <c r="R2910" s="75">
        <f t="shared" si="90"/>
        <v>0</v>
      </c>
      <c r="S2910" s="75"/>
      <c r="T2910" s="11">
        <v>90</v>
      </c>
      <c r="U2910" s="11"/>
      <c r="V2910" s="11" t="s">
        <v>384</v>
      </c>
      <c r="W2910" s="11">
        <v>3650</v>
      </c>
      <c r="X2910" s="11">
        <v>90</v>
      </c>
      <c r="Y2910" s="11"/>
      <c r="Z2910" s="11">
        <v>0</v>
      </c>
      <c r="AA2910" s="11">
        <v>5</v>
      </c>
      <c r="AB2910" s="11">
        <v>3</v>
      </c>
      <c r="AC2910" s="11">
        <v>4</v>
      </c>
      <c r="AD2910" s="11">
        <v>5</v>
      </c>
      <c r="AE2910" s="11">
        <v>5</v>
      </c>
      <c r="AF2910" s="11">
        <f t="shared" si="91"/>
        <v>4.6</v>
      </c>
    </row>
    <row r="2911" ht="50" customHeight="1" spans="1:32">
      <c r="A2911" s="11"/>
      <c r="B2911" s="11">
        <v>3732</v>
      </c>
      <c r="C2911" s="11"/>
      <c r="D2911" s="11"/>
      <c r="E2911" s="54" t="s">
        <v>9099</v>
      </c>
      <c r="F2911" s="54" t="s">
        <v>920</v>
      </c>
      <c r="G2911" s="11" t="s">
        <v>8341</v>
      </c>
      <c r="H2911" s="49" t="s">
        <v>9100</v>
      </c>
      <c r="I2911" s="50">
        <v>1</v>
      </c>
      <c r="J2911" s="54" t="s">
        <v>35</v>
      </c>
      <c r="K2911" s="27" t="s">
        <v>36</v>
      </c>
      <c r="L2911" s="27" t="s">
        <v>40</v>
      </c>
      <c r="M2911" s="64"/>
      <c r="N2911" s="65" t="s">
        <v>9092</v>
      </c>
      <c r="O2911" s="66">
        <v>3</v>
      </c>
      <c r="P2911" s="67">
        <f>O2911+SUMIF(IN!F:F,Inventory!H:H,IN!M:M)-SUMIF(OUT!F:F,Inventory!H:H,OUT!M:M)</f>
        <v>3</v>
      </c>
      <c r="Q2911" s="5"/>
      <c r="R2911" s="75">
        <f t="shared" si="90"/>
        <v>0</v>
      </c>
      <c r="S2911" s="75"/>
      <c r="T2911" s="11">
        <v>30</v>
      </c>
      <c r="U2911" s="11" t="s">
        <v>40</v>
      </c>
      <c r="V2911" s="11" t="s">
        <v>1666</v>
      </c>
      <c r="W2911" s="11">
        <v>3650</v>
      </c>
      <c r="X2911" s="11">
        <v>30</v>
      </c>
      <c r="Y2911" s="11"/>
      <c r="Z2911" s="11">
        <v>0</v>
      </c>
      <c r="AA2911" s="11">
        <v>3</v>
      </c>
      <c r="AB2911" s="11">
        <v>5</v>
      </c>
      <c r="AC2911" s="11">
        <v>5</v>
      </c>
      <c r="AD2911" s="11">
        <v>5</v>
      </c>
      <c r="AE2911" s="11">
        <v>5</v>
      </c>
      <c r="AF2911" s="11">
        <f t="shared" si="91"/>
        <v>4.8</v>
      </c>
    </row>
    <row r="2912" ht="50" customHeight="1" spans="1:32">
      <c r="A2912" s="11"/>
      <c r="B2912" s="11">
        <v>3733</v>
      </c>
      <c r="C2912" s="11"/>
      <c r="D2912" s="11"/>
      <c r="E2912" s="54" t="s">
        <v>9101</v>
      </c>
      <c r="F2912" s="54" t="s">
        <v>278</v>
      </c>
      <c r="G2912" s="11" t="s">
        <v>8341</v>
      </c>
      <c r="H2912" s="49" t="s">
        <v>9102</v>
      </c>
      <c r="I2912" s="50">
        <v>1</v>
      </c>
      <c r="J2912" s="54" t="s">
        <v>35</v>
      </c>
      <c r="K2912" s="27" t="s">
        <v>36</v>
      </c>
      <c r="L2912" s="27" t="s">
        <v>40</v>
      </c>
      <c r="M2912" s="64"/>
      <c r="N2912" s="65" t="s">
        <v>9092</v>
      </c>
      <c r="O2912" s="66">
        <v>2</v>
      </c>
      <c r="P2912" s="67">
        <f>O2912+SUMIF(IN!F:F,Inventory!H:H,IN!M:M)-SUMIF(OUT!F:F,Inventory!H:H,OUT!M:M)</f>
        <v>2</v>
      </c>
      <c r="Q2912" s="5"/>
      <c r="R2912" s="75">
        <f t="shared" si="90"/>
        <v>0</v>
      </c>
      <c r="S2912" s="75"/>
      <c r="T2912" s="11">
        <v>30</v>
      </c>
      <c r="U2912" s="11" t="s">
        <v>40</v>
      </c>
      <c r="V2912" s="11" t="s">
        <v>1666</v>
      </c>
      <c r="W2912" s="11">
        <v>3650</v>
      </c>
      <c r="X2912" s="11">
        <v>30</v>
      </c>
      <c r="Y2912" s="11"/>
      <c r="Z2912" s="11">
        <v>0</v>
      </c>
      <c r="AA2912" s="11">
        <v>5</v>
      </c>
      <c r="AB2912" s="11">
        <v>5</v>
      </c>
      <c r="AC2912" s="11">
        <v>4</v>
      </c>
      <c r="AD2912" s="11">
        <v>5</v>
      </c>
      <c r="AE2912" s="11">
        <v>5</v>
      </c>
      <c r="AF2912" s="11">
        <f t="shared" si="91"/>
        <v>4.8</v>
      </c>
    </row>
    <row r="2913" ht="50" customHeight="1" spans="1:32">
      <c r="A2913" s="11"/>
      <c r="B2913" s="11">
        <v>3734</v>
      </c>
      <c r="C2913" s="11"/>
      <c r="D2913" s="11"/>
      <c r="E2913" s="54" t="s">
        <v>9101</v>
      </c>
      <c r="F2913" s="54" t="s">
        <v>278</v>
      </c>
      <c r="G2913" s="11" t="s">
        <v>8341</v>
      </c>
      <c r="H2913" s="49" t="s">
        <v>9103</v>
      </c>
      <c r="I2913" s="50">
        <v>2</v>
      </c>
      <c r="J2913" s="11" t="s">
        <v>35</v>
      </c>
      <c r="K2913" s="27" t="s">
        <v>36</v>
      </c>
      <c r="L2913" s="63" t="s">
        <v>40</v>
      </c>
      <c r="M2913" s="64"/>
      <c r="N2913" s="65" t="s">
        <v>9092</v>
      </c>
      <c r="O2913" s="66">
        <v>3</v>
      </c>
      <c r="P2913" s="67">
        <f>O2913+SUMIF(IN!F:F,Inventory!H:H,IN!M:M)-SUMIF(OUT!F:F,Inventory!H:H,OUT!M:M)</f>
        <v>3</v>
      </c>
      <c r="Q2913" s="5"/>
      <c r="R2913" s="75">
        <f t="shared" si="90"/>
        <v>0</v>
      </c>
      <c r="S2913" s="75"/>
      <c r="T2913" s="11">
        <v>30</v>
      </c>
      <c r="U2913" s="11" t="s">
        <v>40</v>
      </c>
      <c r="V2913" s="11" t="s">
        <v>1666</v>
      </c>
      <c r="W2913" s="11">
        <v>3650</v>
      </c>
      <c r="X2913" s="11">
        <v>30</v>
      </c>
      <c r="Y2913" s="11"/>
      <c r="Z2913" s="11">
        <v>0</v>
      </c>
      <c r="AA2913" s="11">
        <v>4</v>
      </c>
      <c r="AB2913" s="11">
        <v>4</v>
      </c>
      <c r="AC2913" s="11">
        <v>5</v>
      </c>
      <c r="AD2913" s="11">
        <v>5</v>
      </c>
      <c r="AE2913" s="11">
        <v>5</v>
      </c>
      <c r="AF2913" s="11">
        <f t="shared" si="91"/>
        <v>4.8</v>
      </c>
    </row>
    <row r="2914" ht="50" customHeight="1" spans="1:32">
      <c r="A2914" s="11"/>
      <c r="B2914" s="11">
        <v>3751</v>
      </c>
      <c r="C2914" s="11"/>
      <c r="D2914" s="11"/>
      <c r="E2914" s="10" t="s">
        <v>9104</v>
      </c>
      <c r="F2914" s="11" t="s">
        <v>278</v>
      </c>
      <c r="G2914" s="54" t="s">
        <v>9105</v>
      </c>
      <c r="H2914" s="11" t="s">
        <v>9106</v>
      </c>
      <c r="I2914" s="50">
        <v>3</v>
      </c>
      <c r="J2914" s="69" t="s">
        <v>35</v>
      </c>
      <c r="K2914" s="27" t="s">
        <v>791</v>
      </c>
      <c r="L2914" s="27" t="s">
        <v>40</v>
      </c>
      <c r="M2914" s="64"/>
      <c r="N2914" s="65" t="s">
        <v>9092</v>
      </c>
      <c r="O2914" s="66">
        <v>5</v>
      </c>
      <c r="P2914" s="67">
        <f>O2914+SUMIF(IN!F:F,Inventory!H:H,IN!M:M)-SUMIF(OUT!F:F,Inventory!H:H,OUT!M:M)</f>
        <v>11</v>
      </c>
      <c r="Q2914" s="5"/>
      <c r="R2914" s="75">
        <f t="shared" si="90"/>
        <v>0</v>
      </c>
      <c r="S2914" s="75"/>
      <c r="T2914" s="11">
        <v>30</v>
      </c>
      <c r="U2914" s="11" t="s">
        <v>44</v>
      </c>
      <c r="V2914" s="11" t="s">
        <v>384</v>
      </c>
      <c r="W2914" s="11">
        <v>3650</v>
      </c>
      <c r="X2914" s="11">
        <v>30</v>
      </c>
      <c r="Y2914" s="11"/>
      <c r="Z2914" s="11">
        <v>0</v>
      </c>
      <c r="AA2914" s="11">
        <v>5</v>
      </c>
      <c r="AB2914" s="11">
        <v>3</v>
      </c>
      <c r="AC2914" s="11">
        <v>5</v>
      </c>
      <c r="AD2914" s="11">
        <v>5</v>
      </c>
      <c r="AE2914" s="11">
        <v>5</v>
      </c>
      <c r="AF2914" s="11">
        <f t="shared" si="91"/>
        <v>4.8</v>
      </c>
    </row>
    <row r="2915" ht="50" customHeight="1" spans="1:32">
      <c r="A2915" s="11"/>
      <c r="B2915" s="53" t="s">
        <v>9107</v>
      </c>
      <c r="C2915" s="11"/>
      <c r="D2915" s="11"/>
      <c r="E2915" s="10" t="s">
        <v>9108</v>
      </c>
      <c r="F2915" s="10" t="s">
        <v>9109</v>
      </c>
      <c r="G2915" s="58" t="s">
        <v>2293</v>
      </c>
      <c r="H2915" s="58" t="s">
        <v>9110</v>
      </c>
      <c r="I2915" s="50">
        <v>1</v>
      </c>
      <c r="J2915" s="79" t="s">
        <v>35</v>
      </c>
      <c r="K2915" s="27" t="s">
        <v>791</v>
      </c>
      <c r="L2915" s="27" t="s">
        <v>64</v>
      </c>
      <c r="M2915" s="64"/>
      <c r="N2915" s="65" t="s">
        <v>9092</v>
      </c>
      <c r="O2915" s="66">
        <v>1</v>
      </c>
      <c r="P2915" s="67">
        <f>O2915+SUMIF(IN!F:F,Inventory!H:H,IN!M:M)-SUMIF(OUT!F:F,Inventory!H:H,OUT!M:M)</f>
        <v>1</v>
      </c>
      <c r="Q2915" s="5" t="s">
        <v>9111</v>
      </c>
      <c r="R2915" s="75">
        <f t="shared" si="90"/>
        <v>0</v>
      </c>
      <c r="S2915" s="75"/>
      <c r="T2915" s="11">
        <v>60</v>
      </c>
      <c r="U2915" s="11" t="s">
        <v>74</v>
      </c>
      <c r="V2915" s="11" t="s">
        <v>384</v>
      </c>
      <c r="W2915" s="11">
        <v>3650</v>
      </c>
      <c r="X2915" s="11">
        <v>30</v>
      </c>
      <c r="Y2915" s="11"/>
      <c r="Z2915" s="11">
        <v>0</v>
      </c>
      <c r="AA2915" s="11">
        <v>5</v>
      </c>
      <c r="AB2915" s="11">
        <v>3</v>
      </c>
      <c r="AC2915" s="11">
        <v>5</v>
      </c>
      <c r="AD2915" s="11">
        <v>5</v>
      </c>
      <c r="AE2915" s="11">
        <v>5</v>
      </c>
      <c r="AF2915" s="11">
        <f t="shared" si="91"/>
        <v>4.8</v>
      </c>
    </row>
    <row r="2916" ht="50" customHeight="1" spans="1:32">
      <c r="A2916" s="11"/>
      <c r="B2916" s="53" t="s">
        <v>9112</v>
      </c>
      <c r="C2916" s="11"/>
      <c r="D2916" s="11"/>
      <c r="E2916" s="10" t="s">
        <v>9108</v>
      </c>
      <c r="F2916" s="10" t="s">
        <v>9109</v>
      </c>
      <c r="G2916" s="58" t="s">
        <v>2293</v>
      </c>
      <c r="H2916" s="58" t="s">
        <v>9113</v>
      </c>
      <c r="I2916" s="50">
        <v>1</v>
      </c>
      <c r="J2916" s="79" t="s">
        <v>35</v>
      </c>
      <c r="K2916" s="27" t="s">
        <v>791</v>
      </c>
      <c r="L2916" s="27" t="s">
        <v>64</v>
      </c>
      <c r="M2916" s="64"/>
      <c r="N2916" s="65" t="s">
        <v>9092</v>
      </c>
      <c r="O2916" s="66">
        <v>2</v>
      </c>
      <c r="P2916" s="67">
        <f>O2916+SUMIF(IN!F:F,Inventory!H:H,IN!M:M)-SUMIF(OUT!F:F,Inventory!H:H,OUT!M:M)</f>
        <v>2</v>
      </c>
      <c r="Q2916" s="5" t="s">
        <v>9114</v>
      </c>
      <c r="R2916" s="75">
        <f t="shared" si="90"/>
        <v>0</v>
      </c>
      <c r="S2916" s="75"/>
      <c r="T2916" s="11">
        <v>60</v>
      </c>
      <c r="U2916" s="11" t="s">
        <v>74</v>
      </c>
      <c r="V2916" s="11" t="s">
        <v>384</v>
      </c>
      <c r="W2916" s="11">
        <v>3650</v>
      </c>
      <c r="X2916" s="11">
        <v>30</v>
      </c>
      <c r="Y2916" s="11"/>
      <c r="Z2916" s="11">
        <v>0</v>
      </c>
      <c r="AA2916" s="11">
        <v>4</v>
      </c>
      <c r="AB2916" s="11">
        <v>5</v>
      </c>
      <c r="AC2916" s="11">
        <v>5</v>
      </c>
      <c r="AD2916" s="11">
        <v>5</v>
      </c>
      <c r="AE2916" s="11">
        <v>4</v>
      </c>
      <c r="AF2916" s="11">
        <f t="shared" si="91"/>
        <v>4.6</v>
      </c>
    </row>
    <row r="2917" ht="50" customHeight="1" spans="1:32">
      <c r="A2917" s="11"/>
      <c r="B2917" s="11" t="s">
        <v>9115</v>
      </c>
      <c r="C2917" s="11"/>
      <c r="D2917" s="11"/>
      <c r="E2917" s="10" t="s">
        <v>1867</v>
      </c>
      <c r="F2917" s="10" t="s">
        <v>9116</v>
      </c>
      <c r="G2917" s="58" t="s">
        <v>9117</v>
      </c>
      <c r="H2917" s="58" t="s">
        <v>9118</v>
      </c>
      <c r="I2917" s="50">
        <v>3</v>
      </c>
      <c r="J2917" s="79" t="s">
        <v>35</v>
      </c>
      <c r="K2917" s="27" t="s">
        <v>791</v>
      </c>
      <c r="L2917" s="63" t="s">
        <v>64</v>
      </c>
      <c r="M2917" s="64"/>
      <c r="N2917" s="65" t="s">
        <v>9092</v>
      </c>
      <c r="O2917" s="66">
        <v>3</v>
      </c>
      <c r="P2917" s="67">
        <f>O2917+SUMIF(IN!F:F,Inventory!H:H,IN!M:M)-SUMIF(OUT!F:F,Inventory!H:H,OUT!M:M)</f>
        <v>2</v>
      </c>
      <c r="Q2917" s="5"/>
      <c r="R2917" s="75">
        <f t="shared" si="90"/>
        <v>0</v>
      </c>
      <c r="S2917" s="75"/>
      <c r="T2917" s="11">
        <v>30</v>
      </c>
      <c r="U2917" s="11" t="s">
        <v>40</v>
      </c>
      <c r="V2917" s="11" t="s">
        <v>384</v>
      </c>
      <c r="W2917" s="11">
        <v>3650</v>
      </c>
      <c r="X2917" s="11">
        <v>30</v>
      </c>
      <c r="Y2917" s="11"/>
      <c r="Z2917" s="11">
        <v>0</v>
      </c>
      <c r="AA2917" s="11">
        <v>4</v>
      </c>
      <c r="AB2917" s="11">
        <v>5</v>
      </c>
      <c r="AC2917" s="11">
        <v>5</v>
      </c>
      <c r="AD2917" s="11">
        <v>5</v>
      </c>
      <c r="AE2917" s="11">
        <v>4</v>
      </c>
      <c r="AF2917" s="11">
        <f t="shared" si="91"/>
        <v>4.6</v>
      </c>
    </row>
    <row r="2918" ht="50" customHeight="1" spans="1:32">
      <c r="A2918" s="11"/>
      <c r="B2918" s="11" t="s">
        <v>9119</v>
      </c>
      <c r="C2918" s="11"/>
      <c r="D2918" s="11"/>
      <c r="E2918" s="11" t="s">
        <v>6616</v>
      </c>
      <c r="F2918" s="11" t="s">
        <v>6617</v>
      </c>
      <c r="G2918" s="11" t="s">
        <v>2933</v>
      </c>
      <c r="H2918" s="11" t="s">
        <v>9120</v>
      </c>
      <c r="I2918" s="50">
        <v>10</v>
      </c>
      <c r="J2918" s="69" t="s">
        <v>35</v>
      </c>
      <c r="K2918" s="27" t="s">
        <v>791</v>
      </c>
      <c r="L2918" s="63" t="s">
        <v>40</v>
      </c>
      <c r="M2918" s="64"/>
      <c r="N2918" s="65" t="s">
        <v>9092</v>
      </c>
      <c r="O2918" s="66">
        <v>28</v>
      </c>
      <c r="P2918" s="67">
        <f>O2918+SUMIF(IN!F:F,Inventory!H:H,IN!M:M)-SUMIF(OUT!F:F,Inventory!H:H,OUT!M:M)</f>
        <v>28</v>
      </c>
      <c r="Q2918" s="5" t="s">
        <v>9121</v>
      </c>
      <c r="R2918" s="75">
        <f t="shared" si="90"/>
        <v>0</v>
      </c>
      <c r="S2918" s="75"/>
      <c r="T2918" s="11">
        <v>15</v>
      </c>
      <c r="U2918" s="11" t="s">
        <v>40</v>
      </c>
      <c r="V2918" s="11" t="s">
        <v>384</v>
      </c>
      <c r="W2918" s="11">
        <v>1825</v>
      </c>
      <c r="X2918" s="11"/>
      <c r="Y2918" s="11"/>
      <c r="Z2918" s="11">
        <v>0</v>
      </c>
      <c r="AA2918" s="11">
        <v>4</v>
      </c>
      <c r="AB2918" s="11">
        <v>5</v>
      </c>
      <c r="AC2918" s="11">
        <v>5</v>
      </c>
      <c r="AD2918" s="11">
        <v>5</v>
      </c>
      <c r="AE2918" s="11">
        <v>4</v>
      </c>
      <c r="AF2918" s="11">
        <f t="shared" si="91"/>
        <v>4.6</v>
      </c>
    </row>
    <row r="2919" ht="50" customHeight="1" spans="1:32">
      <c r="A2919" s="11"/>
      <c r="B2919" s="53" t="s">
        <v>9122</v>
      </c>
      <c r="C2919" s="11"/>
      <c r="D2919" s="11"/>
      <c r="E2919" s="11" t="s">
        <v>6616</v>
      </c>
      <c r="F2919" s="11" t="s">
        <v>6617</v>
      </c>
      <c r="G2919" s="11" t="s">
        <v>2933</v>
      </c>
      <c r="H2919" s="11" t="s">
        <v>9123</v>
      </c>
      <c r="I2919" s="50">
        <v>20</v>
      </c>
      <c r="J2919" s="69" t="s">
        <v>35</v>
      </c>
      <c r="K2919" s="27" t="s">
        <v>122</v>
      </c>
      <c r="L2919" s="63" t="s">
        <v>40</v>
      </c>
      <c r="M2919" s="64"/>
      <c r="N2919" s="65" t="s">
        <v>9092</v>
      </c>
      <c r="O2919" s="66">
        <v>61</v>
      </c>
      <c r="P2919" s="67">
        <f>O2919+SUMIF(IN!F:F,Inventory!H:H,IN!M:M)-SUMIF(OUT!F:F,Inventory!H:H,OUT!M:M)</f>
        <v>61</v>
      </c>
      <c r="Q2919" s="5"/>
      <c r="R2919" s="75">
        <f t="shared" si="90"/>
        <v>0</v>
      </c>
      <c r="S2919" s="75"/>
      <c r="T2919" s="11">
        <v>15</v>
      </c>
      <c r="U2919" s="11" t="s">
        <v>40</v>
      </c>
      <c r="V2919" s="11" t="s">
        <v>384</v>
      </c>
      <c r="W2919" s="11">
        <v>1000</v>
      </c>
      <c r="X2919" s="11"/>
      <c r="Y2919" s="11"/>
      <c r="Z2919" s="11">
        <v>0</v>
      </c>
      <c r="AA2919" s="11">
        <v>5</v>
      </c>
      <c r="AB2919" s="11">
        <v>1</v>
      </c>
      <c r="AC2919" s="11">
        <v>5</v>
      </c>
      <c r="AD2919" s="11">
        <v>5</v>
      </c>
      <c r="AE2919" s="11">
        <v>5</v>
      </c>
      <c r="AF2919" s="11">
        <f t="shared" si="91"/>
        <v>4.6</v>
      </c>
    </row>
    <row r="2920" ht="50" customHeight="1" spans="1:32">
      <c r="A2920" s="11"/>
      <c r="B2920" s="11" t="s">
        <v>9124</v>
      </c>
      <c r="C2920" s="11"/>
      <c r="D2920" s="11"/>
      <c r="E2920" s="10" t="s">
        <v>8415</v>
      </c>
      <c r="F2920" s="10" t="s">
        <v>1255</v>
      </c>
      <c r="G2920" s="11" t="s">
        <v>6371</v>
      </c>
      <c r="H2920" s="11" t="s">
        <v>9125</v>
      </c>
      <c r="I2920" s="50">
        <v>1</v>
      </c>
      <c r="J2920" s="69" t="s">
        <v>35</v>
      </c>
      <c r="K2920" s="27" t="s">
        <v>122</v>
      </c>
      <c r="L2920" s="63" t="s">
        <v>40</v>
      </c>
      <c r="M2920" s="64"/>
      <c r="N2920" s="65" t="s">
        <v>9092</v>
      </c>
      <c r="O2920" s="66">
        <v>0</v>
      </c>
      <c r="P2920" s="67">
        <f>O2920+SUMIF(IN!F:F,Inventory!H:H,IN!M:M)-SUMIF(OUT!F:F,Inventory!H:H,OUT!M:M)</f>
        <v>0</v>
      </c>
      <c r="Q2920" s="5"/>
      <c r="R2920" s="75">
        <f t="shared" si="90"/>
        <v>0</v>
      </c>
      <c r="S2920" s="75"/>
      <c r="T2920" s="11">
        <v>30</v>
      </c>
      <c r="U2920" s="11" t="s">
        <v>44</v>
      </c>
      <c r="V2920" s="11"/>
      <c r="W2920" s="11">
        <v>1000</v>
      </c>
      <c r="X2920" s="11"/>
      <c r="Y2920" s="11"/>
      <c r="Z2920" s="11">
        <v>0</v>
      </c>
      <c r="AA2920" s="11">
        <v>5</v>
      </c>
      <c r="AB2920" s="11">
        <v>5</v>
      </c>
      <c r="AC2920" s="11">
        <v>5</v>
      </c>
      <c r="AD2920" s="11">
        <v>5</v>
      </c>
      <c r="AE2920" s="11">
        <v>5</v>
      </c>
      <c r="AF2920" s="11">
        <f t="shared" si="91"/>
        <v>5</v>
      </c>
    </row>
    <row r="2921" ht="50" customHeight="1" spans="1:32">
      <c r="A2921" s="11"/>
      <c r="B2921" s="53" t="s">
        <v>9126</v>
      </c>
      <c r="C2921" s="11"/>
      <c r="D2921" s="11"/>
      <c r="E2921" s="10" t="s">
        <v>9104</v>
      </c>
      <c r="F2921" s="11" t="s">
        <v>278</v>
      </c>
      <c r="G2921" s="54" t="s">
        <v>9105</v>
      </c>
      <c r="H2921" s="11" t="s">
        <v>9127</v>
      </c>
      <c r="I2921" s="50">
        <v>3</v>
      </c>
      <c r="J2921" s="69" t="s">
        <v>35</v>
      </c>
      <c r="K2921" s="27" t="s">
        <v>791</v>
      </c>
      <c r="L2921" s="63" t="s">
        <v>40</v>
      </c>
      <c r="M2921" s="64"/>
      <c r="N2921" s="65" t="s">
        <v>9092</v>
      </c>
      <c r="O2921" s="66">
        <v>3</v>
      </c>
      <c r="P2921" s="67">
        <f>O2921+SUMIF(IN!F:F,Inventory!H:H,IN!M:M)-SUMIF(OUT!F:F,Inventory!H:H,OUT!M:M)</f>
        <v>9</v>
      </c>
      <c r="Q2921" s="5"/>
      <c r="R2921" s="75">
        <f t="shared" si="90"/>
        <v>0</v>
      </c>
      <c r="S2921" s="75"/>
      <c r="T2921" s="11">
        <v>30</v>
      </c>
      <c r="U2921" s="11" t="s">
        <v>44</v>
      </c>
      <c r="V2921" s="11" t="s">
        <v>384</v>
      </c>
      <c r="W2921" s="11">
        <v>3650</v>
      </c>
      <c r="X2921" s="11">
        <v>30</v>
      </c>
      <c r="Y2921" s="11"/>
      <c r="Z2921" s="11">
        <v>0</v>
      </c>
      <c r="AA2921" s="11">
        <v>4</v>
      </c>
      <c r="AB2921" s="11">
        <v>4</v>
      </c>
      <c r="AC2921" s="11">
        <v>4</v>
      </c>
      <c r="AD2921" s="11">
        <v>5</v>
      </c>
      <c r="AE2921" s="11">
        <v>5</v>
      </c>
      <c r="AF2921" s="11">
        <f t="shared" si="91"/>
        <v>4.6</v>
      </c>
    </row>
    <row r="2922" ht="50" customHeight="1" spans="1:32">
      <c r="A2922" s="11"/>
      <c r="B2922" s="53" t="s">
        <v>9128</v>
      </c>
      <c r="C2922" s="11"/>
      <c r="D2922" s="11"/>
      <c r="E2922" s="54" t="s">
        <v>9129</v>
      </c>
      <c r="F2922" s="54" t="s">
        <v>9130</v>
      </c>
      <c r="G2922" s="54" t="s">
        <v>9131</v>
      </c>
      <c r="H2922" s="54" t="s">
        <v>9132</v>
      </c>
      <c r="I2922" s="49">
        <v>5</v>
      </c>
      <c r="J2922" s="69" t="s">
        <v>35</v>
      </c>
      <c r="K2922" s="27" t="s">
        <v>791</v>
      </c>
      <c r="L2922" s="63" t="s">
        <v>40</v>
      </c>
      <c r="M2922" s="64"/>
      <c r="N2922" s="66" t="s">
        <v>9092</v>
      </c>
      <c r="O2922" s="66">
        <v>11</v>
      </c>
      <c r="P2922" s="67">
        <f>O2922+SUMIF(IN!F:F,Inventory!H:H,IN!M:M)-SUMIF(OUT!F:F,Inventory!H:H,OUT!M:M)</f>
        <v>10</v>
      </c>
      <c r="Q2922" s="5"/>
      <c r="R2922" s="75">
        <f t="shared" si="90"/>
        <v>0</v>
      </c>
      <c r="S2922" s="75"/>
      <c r="T2922" s="11">
        <v>7</v>
      </c>
      <c r="U2922" s="11" t="s">
        <v>44</v>
      </c>
      <c r="V2922" s="11" t="s">
        <v>384</v>
      </c>
      <c r="W2922" s="11">
        <v>1095</v>
      </c>
      <c r="X2922" s="11">
        <v>30</v>
      </c>
      <c r="Y2922" s="11"/>
      <c r="Z2922" s="11">
        <v>0</v>
      </c>
      <c r="AA2922" s="11">
        <v>4</v>
      </c>
      <c r="AB2922" s="11">
        <v>2</v>
      </c>
      <c r="AC2922" s="11">
        <v>5</v>
      </c>
      <c r="AD2922" s="11">
        <v>5</v>
      </c>
      <c r="AE2922" s="11">
        <v>5</v>
      </c>
      <c r="AF2922" s="11">
        <f t="shared" si="91"/>
        <v>4.6</v>
      </c>
    </row>
    <row r="2923" ht="50" customHeight="1" spans="1:32">
      <c r="A2923" s="11"/>
      <c r="B2923" s="53" t="s">
        <v>9133</v>
      </c>
      <c r="C2923" s="11"/>
      <c r="D2923" s="11"/>
      <c r="E2923" s="10" t="s">
        <v>9129</v>
      </c>
      <c r="F2923" s="58" t="s">
        <v>9130</v>
      </c>
      <c r="G2923" s="58" t="s">
        <v>9131</v>
      </c>
      <c r="H2923" s="58" t="s">
        <v>9134</v>
      </c>
      <c r="I2923" s="50">
        <v>5</v>
      </c>
      <c r="J2923" s="69" t="s">
        <v>35</v>
      </c>
      <c r="K2923" s="27" t="s">
        <v>791</v>
      </c>
      <c r="L2923" s="63" t="s">
        <v>40</v>
      </c>
      <c r="M2923" s="64"/>
      <c r="N2923" s="66" t="s">
        <v>9092</v>
      </c>
      <c r="O2923" s="66">
        <v>9</v>
      </c>
      <c r="P2923" s="67">
        <f>O2923+SUMIF(IN!F:F,Inventory!H:H,IN!M:M)-SUMIF(OUT!F:F,Inventory!H:H,OUT!M:M)</f>
        <v>9</v>
      </c>
      <c r="Q2923" s="5"/>
      <c r="R2923" s="75">
        <f t="shared" si="90"/>
        <v>0</v>
      </c>
      <c r="S2923" s="75"/>
      <c r="T2923" s="11">
        <v>7</v>
      </c>
      <c r="U2923" s="11" t="s">
        <v>44</v>
      </c>
      <c r="V2923" s="11" t="s">
        <v>384</v>
      </c>
      <c r="W2923" s="11">
        <v>1095</v>
      </c>
      <c r="X2923" s="11">
        <v>30</v>
      </c>
      <c r="Y2923" s="11"/>
      <c r="Z2923" s="11">
        <v>0</v>
      </c>
      <c r="AA2923" s="11">
        <v>4</v>
      </c>
      <c r="AB2923" s="11">
        <v>5</v>
      </c>
      <c r="AC2923" s="11">
        <v>5</v>
      </c>
      <c r="AD2923" s="11">
        <v>5</v>
      </c>
      <c r="AE2923" s="11">
        <v>4</v>
      </c>
      <c r="AF2923" s="11">
        <f t="shared" si="91"/>
        <v>4.6</v>
      </c>
    </row>
    <row r="2924" ht="50" customHeight="1" spans="1:32">
      <c r="A2924" s="11"/>
      <c r="B2924" s="11" t="s">
        <v>9135</v>
      </c>
      <c r="C2924" s="11"/>
      <c r="D2924" s="11"/>
      <c r="E2924" s="11" t="s">
        <v>7095</v>
      </c>
      <c r="F2924" s="49" t="s">
        <v>1335</v>
      </c>
      <c r="G2924" s="11" t="s">
        <v>2543</v>
      </c>
      <c r="H2924" s="11" t="s">
        <v>9136</v>
      </c>
      <c r="I2924" s="50">
        <v>1</v>
      </c>
      <c r="J2924" s="54" t="s">
        <v>35</v>
      </c>
      <c r="K2924" s="27" t="s">
        <v>122</v>
      </c>
      <c r="L2924" s="63" t="s">
        <v>40</v>
      </c>
      <c r="M2924" s="64"/>
      <c r="N2924" s="65" t="s">
        <v>9092</v>
      </c>
      <c r="O2924" s="66">
        <v>3</v>
      </c>
      <c r="P2924" s="67">
        <f>O2924+SUMIF(IN!F:F,Inventory!H:H,IN!M:M)-SUMIF(OUT!F:F,Inventory!H:H,OUT!M:M)</f>
        <v>3</v>
      </c>
      <c r="Q2924" s="5"/>
      <c r="R2924" s="75">
        <f t="shared" si="90"/>
        <v>0</v>
      </c>
      <c r="S2924" s="75"/>
      <c r="T2924" s="11">
        <v>15</v>
      </c>
      <c r="U2924" s="11" t="s">
        <v>44</v>
      </c>
      <c r="V2924" s="11"/>
      <c r="W2924" s="11">
        <v>3650</v>
      </c>
      <c r="X2924" s="11">
        <v>30</v>
      </c>
      <c r="Y2924" s="11"/>
      <c r="Z2924" s="11">
        <v>0</v>
      </c>
      <c r="AA2924" s="11">
        <v>3</v>
      </c>
      <c r="AB2924" s="11">
        <v>3</v>
      </c>
      <c r="AC2924" s="11">
        <v>5</v>
      </c>
      <c r="AD2924" s="11">
        <v>5</v>
      </c>
      <c r="AE2924" s="11">
        <v>5</v>
      </c>
      <c r="AF2924" s="11">
        <f t="shared" si="91"/>
        <v>4.6</v>
      </c>
    </row>
    <row r="2925" ht="50" customHeight="1" spans="1:32">
      <c r="A2925" s="11"/>
      <c r="B2925" s="11" t="s">
        <v>9137</v>
      </c>
      <c r="C2925" s="11"/>
      <c r="D2925" s="11"/>
      <c r="E2925" s="10" t="s">
        <v>9138</v>
      </c>
      <c r="F2925" s="10" t="s">
        <v>4815</v>
      </c>
      <c r="G2925" s="54" t="s">
        <v>8277</v>
      </c>
      <c r="H2925" s="49" t="s">
        <v>9139</v>
      </c>
      <c r="I2925" s="50">
        <v>1</v>
      </c>
      <c r="J2925" s="54" t="s">
        <v>35</v>
      </c>
      <c r="K2925" s="27" t="s">
        <v>791</v>
      </c>
      <c r="L2925" s="27" t="s">
        <v>40</v>
      </c>
      <c r="M2925" s="64"/>
      <c r="N2925" s="65" t="s">
        <v>9092</v>
      </c>
      <c r="O2925" s="66">
        <v>2</v>
      </c>
      <c r="P2925" s="67">
        <f>O2925+SUMIF(IN!F:F,Inventory!H:H,IN!M:M)-SUMIF(OUT!F:F,Inventory!H:H,OUT!M:M)</f>
        <v>2</v>
      </c>
      <c r="Q2925" s="5"/>
      <c r="R2925" s="75">
        <f t="shared" si="90"/>
        <v>0</v>
      </c>
      <c r="S2925" s="75"/>
      <c r="T2925" s="11">
        <v>15</v>
      </c>
      <c r="U2925" s="11" t="s">
        <v>44</v>
      </c>
      <c r="V2925" s="11"/>
      <c r="W2925" s="11">
        <v>1000</v>
      </c>
      <c r="X2925" s="11"/>
      <c r="Y2925" s="11"/>
      <c r="Z2925" s="11">
        <v>0</v>
      </c>
      <c r="AA2925" s="11">
        <v>4</v>
      </c>
      <c r="AB2925" s="11">
        <v>5</v>
      </c>
      <c r="AC2925" s="11">
        <v>4</v>
      </c>
      <c r="AD2925" s="11">
        <v>5</v>
      </c>
      <c r="AE2925" s="11">
        <v>5</v>
      </c>
      <c r="AF2925" s="11">
        <f t="shared" si="91"/>
        <v>4.7</v>
      </c>
    </row>
    <row r="2926" ht="50" customHeight="1" spans="1:32">
      <c r="A2926" s="11"/>
      <c r="B2926" s="11">
        <v>2903</v>
      </c>
      <c r="C2926" s="11"/>
      <c r="D2926" s="11"/>
      <c r="E2926" s="11" t="s">
        <v>1384</v>
      </c>
      <c r="F2926" s="11" t="s">
        <v>358</v>
      </c>
      <c r="G2926" s="11" t="s">
        <v>9140</v>
      </c>
      <c r="H2926" s="26" t="s">
        <v>9141</v>
      </c>
      <c r="I2926" s="50">
        <v>2</v>
      </c>
      <c r="J2926" s="11" t="s">
        <v>35</v>
      </c>
      <c r="K2926" s="27" t="s">
        <v>791</v>
      </c>
      <c r="L2926" s="27" t="s">
        <v>40</v>
      </c>
      <c r="M2926" s="64"/>
      <c r="N2926" s="65" t="s">
        <v>9142</v>
      </c>
      <c r="O2926" s="66">
        <v>7</v>
      </c>
      <c r="P2926" s="67">
        <f>O2926+SUMIF(IN!F:F,Inventory!H:H,IN!M:M)-SUMIF(OUT!F:F,Inventory!H:H,OUT!M:M)</f>
        <v>6</v>
      </c>
      <c r="Q2926" s="5"/>
      <c r="R2926" s="75">
        <f t="shared" si="90"/>
        <v>0</v>
      </c>
      <c r="S2926" s="75"/>
      <c r="T2926" s="11">
        <v>15</v>
      </c>
      <c r="U2926" s="11" t="s">
        <v>44</v>
      </c>
      <c r="V2926" s="11" t="s">
        <v>384</v>
      </c>
      <c r="W2926" s="11">
        <v>1000</v>
      </c>
      <c r="X2926" s="11">
        <v>30</v>
      </c>
      <c r="Y2926" s="11"/>
      <c r="Z2926" s="11">
        <v>0</v>
      </c>
      <c r="AA2926" s="11">
        <v>5</v>
      </c>
      <c r="AB2926" s="11">
        <v>4</v>
      </c>
      <c r="AC2926" s="11">
        <v>4</v>
      </c>
      <c r="AD2926" s="11">
        <v>5</v>
      </c>
      <c r="AE2926" s="11">
        <v>5</v>
      </c>
      <c r="AF2926" s="11">
        <f t="shared" si="91"/>
        <v>4.7</v>
      </c>
    </row>
    <row r="2927" ht="50" customHeight="1" spans="1:32">
      <c r="A2927" s="11"/>
      <c r="B2927" s="11">
        <v>3196</v>
      </c>
      <c r="C2927" s="11"/>
      <c r="D2927" s="11"/>
      <c r="E2927" s="11" t="s">
        <v>1384</v>
      </c>
      <c r="F2927" s="11" t="s">
        <v>358</v>
      </c>
      <c r="G2927" s="11" t="s">
        <v>8601</v>
      </c>
      <c r="H2927" s="11" t="s">
        <v>9143</v>
      </c>
      <c r="I2927" s="50">
        <v>1</v>
      </c>
      <c r="J2927" s="69" t="s">
        <v>35</v>
      </c>
      <c r="K2927" s="27" t="s">
        <v>791</v>
      </c>
      <c r="L2927" s="27" t="s">
        <v>40</v>
      </c>
      <c r="M2927" s="64"/>
      <c r="N2927" s="65" t="s">
        <v>9142</v>
      </c>
      <c r="O2927" s="66">
        <v>8</v>
      </c>
      <c r="P2927" s="67">
        <f>O2927+SUMIF(IN!F:F,Inventory!H:H,IN!M:M)-SUMIF(OUT!F:F,Inventory!H:H,OUT!M:M)</f>
        <v>8</v>
      </c>
      <c r="Q2927" s="5"/>
      <c r="R2927" s="75">
        <f t="shared" si="90"/>
        <v>0</v>
      </c>
      <c r="S2927" s="75"/>
      <c r="T2927" s="11">
        <v>15</v>
      </c>
      <c r="U2927" s="11" t="s">
        <v>44</v>
      </c>
      <c r="V2927" s="10" t="s">
        <v>384</v>
      </c>
      <c r="W2927" s="11">
        <v>1000</v>
      </c>
      <c r="X2927" s="11"/>
      <c r="Y2927" s="11"/>
      <c r="Z2927" s="11">
        <v>0</v>
      </c>
      <c r="AA2927" s="11">
        <v>5</v>
      </c>
      <c r="AB2927" s="11">
        <v>5</v>
      </c>
      <c r="AC2927" s="11">
        <v>5</v>
      </c>
      <c r="AD2927" s="11">
        <v>5</v>
      </c>
      <c r="AE2927" s="11">
        <v>5</v>
      </c>
      <c r="AF2927" s="11">
        <f t="shared" si="91"/>
        <v>5</v>
      </c>
    </row>
    <row r="2928" ht="50" customHeight="1" spans="1:32">
      <c r="A2928" s="11"/>
      <c r="B2928" s="11" t="s">
        <v>9144</v>
      </c>
      <c r="C2928" s="11"/>
      <c r="D2928" s="11"/>
      <c r="E2928" s="54" t="s">
        <v>1384</v>
      </c>
      <c r="F2928" s="54" t="s">
        <v>358</v>
      </c>
      <c r="G2928" s="54" t="s">
        <v>9145</v>
      </c>
      <c r="H2928" s="49" t="s">
        <v>9146</v>
      </c>
      <c r="I2928" s="50">
        <v>2</v>
      </c>
      <c r="J2928" s="151" t="s">
        <v>35</v>
      </c>
      <c r="K2928" s="27" t="s">
        <v>36</v>
      </c>
      <c r="L2928" s="63" t="s">
        <v>40</v>
      </c>
      <c r="M2928" s="64"/>
      <c r="N2928" s="65" t="s">
        <v>9142</v>
      </c>
      <c r="O2928" s="66">
        <v>5</v>
      </c>
      <c r="P2928" s="67">
        <f>O2928+SUMIF(IN!F:F,Inventory!H:H,IN!M:M)-SUMIF(OUT!F:F,Inventory!H:H,OUT!M:M)</f>
        <v>5</v>
      </c>
      <c r="Q2928" s="5"/>
      <c r="R2928" s="75">
        <f t="shared" si="90"/>
        <v>0</v>
      </c>
      <c r="S2928" s="75"/>
      <c r="T2928" s="11">
        <v>15</v>
      </c>
      <c r="U2928" s="11" t="s">
        <v>44</v>
      </c>
      <c r="V2928" s="11" t="s">
        <v>384</v>
      </c>
      <c r="W2928" s="11">
        <v>1825</v>
      </c>
      <c r="X2928" s="11">
        <v>30</v>
      </c>
      <c r="Y2928" s="11"/>
      <c r="Z2928" s="11">
        <v>0</v>
      </c>
      <c r="AA2928" s="11">
        <v>5</v>
      </c>
      <c r="AB2928" s="11">
        <v>5</v>
      </c>
      <c r="AC2928" s="11">
        <v>5</v>
      </c>
      <c r="AD2928" s="11">
        <v>5</v>
      </c>
      <c r="AE2928" s="11">
        <v>4</v>
      </c>
      <c r="AF2928" s="11">
        <f t="shared" si="91"/>
        <v>4.7</v>
      </c>
    </row>
    <row r="2929" ht="50" customHeight="1" spans="1:32">
      <c r="A2929" s="11"/>
      <c r="B2929" s="11" t="s">
        <v>9147</v>
      </c>
      <c r="C2929" s="11"/>
      <c r="D2929" s="11"/>
      <c r="E2929" s="10" t="s">
        <v>1384</v>
      </c>
      <c r="F2929" s="10" t="s">
        <v>9148</v>
      </c>
      <c r="G2929" s="54" t="s">
        <v>9149</v>
      </c>
      <c r="H2929" s="49" t="s">
        <v>9150</v>
      </c>
      <c r="I2929" s="50">
        <v>1</v>
      </c>
      <c r="J2929" s="68" t="s">
        <v>35</v>
      </c>
      <c r="K2929" s="27" t="s">
        <v>791</v>
      </c>
      <c r="L2929" s="27" t="s">
        <v>40</v>
      </c>
      <c r="M2929" s="64"/>
      <c r="N2929" s="65" t="s">
        <v>9142</v>
      </c>
      <c r="O2929" s="66">
        <v>3</v>
      </c>
      <c r="P2929" s="67">
        <f>O2929+SUMIF(IN!F:F,Inventory!H:H,IN!M:M)-SUMIF(OUT!F:F,Inventory!H:H,OUT!M:M)</f>
        <v>3</v>
      </c>
      <c r="Q2929" s="5"/>
      <c r="R2929" s="75">
        <f t="shared" si="90"/>
        <v>0</v>
      </c>
      <c r="S2929" s="75"/>
      <c r="T2929" s="11">
        <v>30</v>
      </c>
      <c r="U2929" s="11" t="s">
        <v>44</v>
      </c>
      <c r="V2929" s="11" t="s">
        <v>384</v>
      </c>
      <c r="W2929" s="11">
        <v>1825</v>
      </c>
      <c r="X2929" s="11"/>
      <c r="Y2929" s="11"/>
      <c r="Z2929" s="11">
        <v>0</v>
      </c>
      <c r="AA2929" s="11">
        <v>2</v>
      </c>
      <c r="AB2929" s="11">
        <v>4</v>
      </c>
      <c r="AC2929" s="11">
        <v>5</v>
      </c>
      <c r="AD2929" s="11">
        <v>5</v>
      </c>
      <c r="AE2929" s="11">
        <v>5</v>
      </c>
      <c r="AF2929" s="11">
        <f t="shared" si="91"/>
        <v>4.6</v>
      </c>
    </row>
    <row r="2930" ht="50" customHeight="1" spans="1:32">
      <c r="A2930" s="11"/>
      <c r="B2930" s="11" t="s">
        <v>9151</v>
      </c>
      <c r="C2930" s="11" t="s">
        <v>1</v>
      </c>
      <c r="D2930" s="11"/>
      <c r="E2930" s="10" t="s">
        <v>9152</v>
      </c>
      <c r="F2930" s="10" t="s">
        <v>9153</v>
      </c>
      <c r="G2930" s="54" t="s">
        <v>9154</v>
      </c>
      <c r="H2930" s="49" t="s">
        <v>9155</v>
      </c>
      <c r="I2930" s="50">
        <v>1</v>
      </c>
      <c r="J2930" s="54" t="s">
        <v>35</v>
      </c>
      <c r="K2930" s="27" t="s">
        <v>791</v>
      </c>
      <c r="L2930" s="63" t="s">
        <v>40</v>
      </c>
      <c r="M2930" s="64"/>
      <c r="N2930" s="65" t="s">
        <v>9142</v>
      </c>
      <c r="O2930" s="66">
        <v>7</v>
      </c>
      <c r="P2930" s="67">
        <f>O2930+SUMIF(IN!F:F,Inventory!H:H,IN!M:M)-SUMIF(OUT!F:F,Inventory!H:H,OUT!M:M)</f>
        <v>7</v>
      </c>
      <c r="Q2930" s="5"/>
      <c r="R2930" s="75">
        <f t="shared" si="90"/>
        <v>0</v>
      </c>
      <c r="S2930" s="75"/>
      <c r="T2930" s="11">
        <v>30</v>
      </c>
      <c r="U2930" s="11" t="s">
        <v>44</v>
      </c>
      <c r="V2930" s="11"/>
      <c r="W2930" s="11">
        <v>1825</v>
      </c>
      <c r="X2930" s="11"/>
      <c r="Y2930" s="11"/>
      <c r="Z2930" s="11">
        <v>0</v>
      </c>
      <c r="AA2930" s="11">
        <v>5</v>
      </c>
      <c r="AB2930" s="11">
        <v>5</v>
      </c>
      <c r="AC2930" s="11">
        <v>4</v>
      </c>
      <c r="AD2930" s="11">
        <v>5</v>
      </c>
      <c r="AE2930" s="11">
        <v>5</v>
      </c>
      <c r="AF2930" s="11">
        <f t="shared" si="91"/>
        <v>4.8</v>
      </c>
    </row>
    <row r="2931" ht="50" customHeight="1" spans="1:32">
      <c r="A2931" s="11"/>
      <c r="B2931" s="11" t="s">
        <v>9156</v>
      </c>
      <c r="C2931" s="11"/>
      <c r="D2931" s="11"/>
      <c r="E2931" s="10" t="s">
        <v>8459</v>
      </c>
      <c r="F2931" s="10" t="s">
        <v>8505</v>
      </c>
      <c r="G2931" s="58" t="s">
        <v>9157</v>
      </c>
      <c r="H2931" s="58" t="s">
        <v>9158</v>
      </c>
      <c r="I2931" s="50">
        <v>1</v>
      </c>
      <c r="J2931" s="79" t="s">
        <v>35</v>
      </c>
      <c r="K2931" s="27" t="s">
        <v>791</v>
      </c>
      <c r="L2931" s="63" t="s">
        <v>40</v>
      </c>
      <c r="M2931" s="64"/>
      <c r="N2931" s="65" t="s">
        <v>9142</v>
      </c>
      <c r="O2931" s="66">
        <v>0</v>
      </c>
      <c r="P2931" s="67">
        <f>O2931+SUMIF(IN!F:F,Inventory!H:H,IN!M:M)-SUMIF(OUT!F:F,Inventory!H:H,OUT!M:M)</f>
        <v>0</v>
      </c>
      <c r="Q2931" s="5"/>
      <c r="R2931" s="75">
        <f t="shared" si="90"/>
        <v>0</v>
      </c>
      <c r="S2931" s="75"/>
      <c r="T2931" s="11">
        <v>30</v>
      </c>
      <c r="U2931" s="11" t="s">
        <v>40</v>
      </c>
      <c r="V2931" s="11"/>
      <c r="W2931" s="11">
        <v>1000</v>
      </c>
      <c r="X2931" s="11">
        <v>30</v>
      </c>
      <c r="Y2931" s="11"/>
      <c r="Z2931" s="11">
        <v>0</v>
      </c>
      <c r="AA2931" s="11">
        <v>5</v>
      </c>
      <c r="AB2931" s="11">
        <v>5</v>
      </c>
      <c r="AC2931" s="11">
        <v>5</v>
      </c>
      <c r="AD2931" s="11">
        <v>4</v>
      </c>
      <c r="AE2931" s="11">
        <v>5</v>
      </c>
      <c r="AF2931" s="11">
        <f t="shared" si="91"/>
        <v>4.7</v>
      </c>
    </row>
    <row r="2932" ht="50" customHeight="1" spans="1:32">
      <c r="A2932" s="11"/>
      <c r="B2932" s="11" t="s">
        <v>9159</v>
      </c>
      <c r="C2932" s="11"/>
      <c r="D2932" s="11"/>
      <c r="E2932" s="10" t="s">
        <v>8459</v>
      </c>
      <c r="F2932" s="10" t="s">
        <v>8505</v>
      </c>
      <c r="G2932" s="58" t="s">
        <v>8887</v>
      </c>
      <c r="H2932" s="58" t="s">
        <v>9160</v>
      </c>
      <c r="I2932" s="10">
        <v>2</v>
      </c>
      <c r="J2932" s="79" t="s">
        <v>35</v>
      </c>
      <c r="K2932" s="27" t="s">
        <v>791</v>
      </c>
      <c r="L2932" s="63" t="s">
        <v>64</v>
      </c>
      <c r="M2932" s="64"/>
      <c r="N2932" s="65" t="s">
        <v>9142</v>
      </c>
      <c r="O2932" s="66">
        <v>0</v>
      </c>
      <c r="P2932" s="67">
        <f>O2932+SUMIF(IN!F:F,Inventory!H:H,IN!M:M)-SUMIF(OUT!F:F,Inventory!H:H,OUT!M:M)</f>
        <v>0</v>
      </c>
      <c r="Q2932" s="5" t="s">
        <v>9161</v>
      </c>
      <c r="R2932" s="75">
        <f t="shared" si="90"/>
        <v>0</v>
      </c>
      <c r="S2932" s="75"/>
      <c r="T2932" s="11">
        <v>45</v>
      </c>
      <c r="U2932" s="11" t="s">
        <v>44</v>
      </c>
      <c r="V2932" s="11"/>
      <c r="W2932" s="11">
        <v>1825</v>
      </c>
      <c r="X2932" s="11"/>
      <c r="Y2932" s="11"/>
      <c r="Z2932" s="11">
        <v>0</v>
      </c>
      <c r="AA2932" s="11">
        <v>5</v>
      </c>
      <c r="AB2932" s="11">
        <v>4</v>
      </c>
      <c r="AC2932" s="11">
        <v>4</v>
      </c>
      <c r="AD2932" s="11">
        <v>5</v>
      </c>
      <c r="AE2932" s="11">
        <v>5</v>
      </c>
      <c r="AF2932" s="11">
        <f t="shared" si="91"/>
        <v>4.7</v>
      </c>
    </row>
    <row r="2933" ht="50" customHeight="1" spans="1:32">
      <c r="A2933" s="11"/>
      <c r="B2933" s="11" t="s">
        <v>9162</v>
      </c>
      <c r="C2933" s="11"/>
      <c r="D2933" s="11"/>
      <c r="E2933" s="10" t="s">
        <v>8459</v>
      </c>
      <c r="F2933" s="10" t="s">
        <v>8505</v>
      </c>
      <c r="G2933" s="58" t="s">
        <v>9163</v>
      </c>
      <c r="H2933" s="58" t="s">
        <v>9164</v>
      </c>
      <c r="I2933" s="50">
        <v>1</v>
      </c>
      <c r="J2933" s="79" t="s">
        <v>35</v>
      </c>
      <c r="K2933" s="27" t="s">
        <v>791</v>
      </c>
      <c r="L2933" s="63" t="s">
        <v>40</v>
      </c>
      <c r="M2933" s="64"/>
      <c r="N2933" s="65" t="s">
        <v>9142</v>
      </c>
      <c r="O2933" s="66">
        <v>0</v>
      </c>
      <c r="P2933" s="67">
        <f>O2933+SUMIF(IN!F:F,Inventory!H:H,IN!M:M)-SUMIF(OUT!F:F,Inventory!H:H,OUT!M:M)</f>
        <v>0</v>
      </c>
      <c r="Q2933" s="5"/>
      <c r="R2933" s="75">
        <f t="shared" si="90"/>
        <v>0</v>
      </c>
      <c r="S2933" s="75"/>
      <c r="T2933" s="11">
        <v>30</v>
      </c>
      <c r="U2933" s="11" t="s">
        <v>44</v>
      </c>
      <c r="V2933" s="11"/>
      <c r="W2933" s="11">
        <v>1825</v>
      </c>
      <c r="X2933" s="11"/>
      <c r="Y2933" s="11"/>
      <c r="Z2933" s="11">
        <v>0</v>
      </c>
      <c r="AA2933" s="11">
        <v>5</v>
      </c>
      <c r="AB2933" s="11">
        <v>5</v>
      </c>
      <c r="AC2933" s="11">
        <v>5</v>
      </c>
      <c r="AD2933" s="11">
        <v>4</v>
      </c>
      <c r="AE2933" s="11">
        <v>5</v>
      </c>
      <c r="AF2933" s="11">
        <f t="shared" si="91"/>
        <v>4.7</v>
      </c>
    </row>
    <row r="2934" ht="50" customHeight="1" spans="1:32">
      <c r="A2934" s="11"/>
      <c r="B2934" s="11" t="s">
        <v>9165</v>
      </c>
      <c r="C2934" s="11"/>
      <c r="D2934" s="11"/>
      <c r="E2934" s="10" t="s">
        <v>7381</v>
      </c>
      <c r="F2934" s="10" t="s">
        <v>4815</v>
      </c>
      <c r="G2934" s="54" t="s">
        <v>9166</v>
      </c>
      <c r="H2934" s="49" t="s">
        <v>9167</v>
      </c>
      <c r="I2934" s="50">
        <v>1</v>
      </c>
      <c r="J2934" s="54" t="s">
        <v>35</v>
      </c>
      <c r="K2934" s="27" t="s">
        <v>791</v>
      </c>
      <c r="L2934" s="63" t="s">
        <v>40</v>
      </c>
      <c r="M2934" s="64"/>
      <c r="N2934" s="65" t="s">
        <v>9142</v>
      </c>
      <c r="O2934" s="66">
        <v>2</v>
      </c>
      <c r="P2934" s="67">
        <f>O2934+SUMIF(IN!F:F,Inventory!H:H,IN!M:M)-SUMIF(OUT!F:F,Inventory!H:H,OUT!M:M)</f>
        <v>2</v>
      </c>
      <c r="Q2934" s="5"/>
      <c r="R2934" s="75">
        <f t="shared" si="90"/>
        <v>0</v>
      </c>
      <c r="S2934" s="75"/>
      <c r="T2934" s="11">
        <v>30</v>
      </c>
      <c r="U2934" s="11" t="s">
        <v>44</v>
      </c>
      <c r="V2934" s="11"/>
      <c r="W2934" s="11">
        <v>1000</v>
      </c>
      <c r="X2934" s="11"/>
      <c r="Y2934" s="11"/>
      <c r="Z2934" s="11">
        <v>0</v>
      </c>
      <c r="AA2934" s="11">
        <v>5</v>
      </c>
      <c r="AB2934" s="11">
        <v>5</v>
      </c>
      <c r="AC2934" s="11">
        <v>5</v>
      </c>
      <c r="AD2934" s="11">
        <v>5</v>
      </c>
      <c r="AE2934" s="11">
        <v>5</v>
      </c>
      <c r="AF2934" s="11">
        <f t="shared" si="91"/>
        <v>5</v>
      </c>
    </row>
    <row r="2935" ht="50" customHeight="1" spans="1:32">
      <c r="A2935" s="11"/>
      <c r="B2935" s="11" t="s">
        <v>9168</v>
      </c>
      <c r="C2935" s="11"/>
      <c r="D2935" s="11"/>
      <c r="E2935" s="10" t="s">
        <v>1384</v>
      </c>
      <c r="F2935" s="10" t="s">
        <v>9148</v>
      </c>
      <c r="G2935" s="58" t="s">
        <v>8580</v>
      </c>
      <c r="H2935" s="58" t="s">
        <v>9169</v>
      </c>
      <c r="I2935" s="50">
        <v>1</v>
      </c>
      <c r="J2935" s="79" t="s">
        <v>35</v>
      </c>
      <c r="K2935" s="27" t="s">
        <v>791</v>
      </c>
      <c r="L2935" s="63" t="s">
        <v>40</v>
      </c>
      <c r="M2935" s="64"/>
      <c r="N2935" s="65" t="s">
        <v>9142</v>
      </c>
      <c r="O2935" s="66">
        <v>10</v>
      </c>
      <c r="P2935" s="67">
        <f>O2935+SUMIF(IN!F:F,Inventory!H:H,IN!M:M)-SUMIF(OUT!F:F,Inventory!H:H,OUT!M:M)</f>
        <v>10</v>
      </c>
      <c r="Q2935" s="5"/>
      <c r="R2935" s="75">
        <f t="shared" si="90"/>
        <v>0</v>
      </c>
      <c r="S2935" s="75"/>
      <c r="T2935" s="11">
        <v>15</v>
      </c>
      <c r="U2935" s="11" t="s">
        <v>44</v>
      </c>
      <c r="V2935" s="11" t="s">
        <v>6809</v>
      </c>
      <c r="W2935" s="11">
        <v>1825</v>
      </c>
      <c r="X2935" s="11">
        <v>30</v>
      </c>
      <c r="Y2935" s="11"/>
      <c r="Z2935" s="11">
        <v>0</v>
      </c>
      <c r="AA2935" s="11">
        <v>2</v>
      </c>
      <c r="AB2935" s="11">
        <v>5</v>
      </c>
      <c r="AC2935" s="11">
        <v>5</v>
      </c>
      <c r="AD2935" s="11">
        <v>5</v>
      </c>
      <c r="AE2935" s="11">
        <v>5</v>
      </c>
      <c r="AF2935" s="11">
        <f t="shared" si="91"/>
        <v>4.7</v>
      </c>
    </row>
    <row r="2936" ht="50" customHeight="1" spans="1:32">
      <c r="A2936" s="11"/>
      <c r="B2936" s="11" t="s">
        <v>9170</v>
      </c>
      <c r="C2936" s="11"/>
      <c r="D2936" s="11"/>
      <c r="E2936" s="10" t="s">
        <v>1384</v>
      </c>
      <c r="F2936" s="10" t="s">
        <v>9148</v>
      </c>
      <c r="G2936" s="58" t="s">
        <v>8580</v>
      </c>
      <c r="H2936" s="58" t="s">
        <v>9171</v>
      </c>
      <c r="I2936" s="50">
        <v>4</v>
      </c>
      <c r="J2936" s="152" t="s">
        <v>35</v>
      </c>
      <c r="K2936" s="27" t="s">
        <v>791</v>
      </c>
      <c r="L2936" s="63" t="s">
        <v>64</v>
      </c>
      <c r="M2936" s="64"/>
      <c r="N2936" s="65" t="s">
        <v>9142</v>
      </c>
      <c r="O2936" s="66">
        <v>8</v>
      </c>
      <c r="P2936" s="67">
        <f>O2936+SUMIF(IN!F:F,Inventory!H:H,IN!M:M)-SUMIF(OUT!F:F,Inventory!H:H,OUT!M:M)</f>
        <v>7</v>
      </c>
      <c r="Q2936" s="5" t="s">
        <v>9172</v>
      </c>
      <c r="R2936" s="75">
        <f t="shared" si="90"/>
        <v>0</v>
      </c>
      <c r="S2936" s="75"/>
      <c r="T2936" s="11">
        <v>30</v>
      </c>
      <c r="U2936" s="11" t="s">
        <v>40</v>
      </c>
      <c r="V2936" s="11" t="s">
        <v>6809</v>
      </c>
      <c r="W2936" s="11">
        <v>1825</v>
      </c>
      <c r="X2936" s="11">
        <v>30</v>
      </c>
      <c r="Y2936" s="11"/>
      <c r="Z2936" s="11">
        <v>0</v>
      </c>
      <c r="AA2936" s="11">
        <v>5</v>
      </c>
      <c r="AB2936" s="11">
        <v>3</v>
      </c>
      <c r="AC2936" s="11">
        <v>5</v>
      </c>
      <c r="AD2936" s="11">
        <v>5</v>
      </c>
      <c r="AE2936" s="11">
        <v>5</v>
      </c>
      <c r="AF2936" s="11">
        <f t="shared" si="91"/>
        <v>4.8</v>
      </c>
    </row>
    <row r="2937" ht="50" customHeight="1" spans="1:32">
      <c r="A2937" s="11"/>
      <c r="B2937" s="11" t="s">
        <v>9173</v>
      </c>
      <c r="C2937" s="11"/>
      <c r="D2937" s="11"/>
      <c r="E2937" s="10" t="s">
        <v>9174</v>
      </c>
      <c r="F2937" s="10" t="s">
        <v>9175</v>
      </c>
      <c r="G2937" s="58" t="s">
        <v>9176</v>
      </c>
      <c r="H2937" s="58" t="s">
        <v>9177</v>
      </c>
      <c r="I2937" s="50">
        <v>1</v>
      </c>
      <c r="J2937" s="79" t="s">
        <v>35</v>
      </c>
      <c r="K2937" s="27" t="s">
        <v>791</v>
      </c>
      <c r="L2937" s="27" t="s">
        <v>64</v>
      </c>
      <c r="M2937" s="64"/>
      <c r="N2937" s="65" t="s">
        <v>9142</v>
      </c>
      <c r="O2937" s="66">
        <v>0</v>
      </c>
      <c r="P2937" s="67">
        <f>O2937+SUMIF(IN!F:F,Inventory!H:H,IN!M:M)-SUMIF(OUT!F:F,Inventory!H:H,OUT!M:M)</f>
        <v>0</v>
      </c>
      <c r="Q2937" s="5" t="s">
        <v>9178</v>
      </c>
      <c r="R2937" s="75">
        <f t="shared" si="90"/>
        <v>0</v>
      </c>
      <c r="S2937" s="75"/>
      <c r="T2937" s="11">
        <v>60</v>
      </c>
      <c r="U2937" s="11" t="s">
        <v>44</v>
      </c>
      <c r="V2937" s="11" t="s">
        <v>384</v>
      </c>
      <c r="W2937" s="11">
        <v>1000</v>
      </c>
      <c r="X2937" s="11"/>
      <c r="Y2937" s="11"/>
      <c r="Z2937" s="11">
        <v>0</v>
      </c>
      <c r="AA2937" s="11">
        <v>2</v>
      </c>
      <c r="AB2937" s="11">
        <v>5</v>
      </c>
      <c r="AC2937" s="11">
        <v>5</v>
      </c>
      <c r="AD2937" s="11">
        <v>5</v>
      </c>
      <c r="AE2937" s="11">
        <v>5</v>
      </c>
      <c r="AF2937" s="11">
        <f t="shared" si="91"/>
        <v>4.7</v>
      </c>
    </row>
    <row r="2938" ht="50" customHeight="1" spans="1:32">
      <c r="A2938" s="11"/>
      <c r="B2938" s="11" t="s">
        <v>9179</v>
      </c>
      <c r="C2938" s="11"/>
      <c r="D2938" s="85"/>
      <c r="E2938" s="10" t="s">
        <v>1056</v>
      </c>
      <c r="F2938" s="10" t="s">
        <v>358</v>
      </c>
      <c r="G2938" s="58" t="s">
        <v>9149</v>
      </c>
      <c r="H2938" s="10" t="s">
        <v>9180</v>
      </c>
      <c r="I2938" s="10">
        <v>1</v>
      </c>
      <c r="J2938" s="79" t="s">
        <v>35</v>
      </c>
      <c r="K2938" s="27" t="s">
        <v>791</v>
      </c>
      <c r="L2938" s="63" t="s">
        <v>40</v>
      </c>
      <c r="M2938" s="64"/>
      <c r="N2938" s="65" t="s">
        <v>9142</v>
      </c>
      <c r="O2938" s="66">
        <v>4</v>
      </c>
      <c r="P2938" s="67">
        <f>O2938+SUMIF(IN!F:F,Inventory!H:H,IN!M:M)-SUMIF(OUT!F:F,Inventory!H:H,OUT!M:M)</f>
        <v>4</v>
      </c>
      <c r="Q2938" s="5"/>
      <c r="R2938" s="75">
        <f t="shared" si="90"/>
        <v>0</v>
      </c>
      <c r="S2938" s="75"/>
      <c r="T2938" s="11">
        <v>15</v>
      </c>
      <c r="U2938" s="11" t="s">
        <v>44</v>
      </c>
      <c r="V2938" s="11"/>
      <c r="W2938" s="11">
        <v>1825</v>
      </c>
      <c r="X2938" s="11"/>
      <c r="Y2938" s="11"/>
      <c r="Z2938" s="11">
        <v>0</v>
      </c>
      <c r="AA2938" s="11">
        <v>5</v>
      </c>
      <c r="AB2938" s="11">
        <v>5</v>
      </c>
      <c r="AC2938" s="11">
        <v>5</v>
      </c>
      <c r="AD2938" s="11">
        <v>5</v>
      </c>
      <c r="AE2938" s="11">
        <v>5</v>
      </c>
      <c r="AF2938" s="11">
        <f t="shared" si="91"/>
        <v>5</v>
      </c>
    </row>
    <row r="2939" ht="50" customHeight="1" spans="1:32">
      <c r="A2939" s="11"/>
      <c r="B2939" s="11" t="s">
        <v>9181</v>
      </c>
      <c r="C2939" s="11"/>
      <c r="D2939" s="85"/>
      <c r="E2939" s="10" t="s">
        <v>1056</v>
      </c>
      <c r="F2939" s="10" t="s">
        <v>358</v>
      </c>
      <c r="G2939" s="54" t="s">
        <v>9149</v>
      </c>
      <c r="H2939" s="10" t="s">
        <v>9182</v>
      </c>
      <c r="I2939" s="10">
        <v>2</v>
      </c>
      <c r="J2939" s="79" t="s">
        <v>35</v>
      </c>
      <c r="K2939" s="27" t="s">
        <v>791</v>
      </c>
      <c r="L2939" s="63" t="s">
        <v>40</v>
      </c>
      <c r="M2939" s="64"/>
      <c r="N2939" s="65" t="s">
        <v>9142</v>
      </c>
      <c r="O2939" s="66">
        <v>7</v>
      </c>
      <c r="P2939" s="67">
        <f>O2939+SUMIF(IN!F:F,Inventory!H:H,IN!M:M)-SUMIF(OUT!F:F,Inventory!H:H,OUT!M:M)</f>
        <v>7</v>
      </c>
      <c r="Q2939" s="5"/>
      <c r="R2939" s="75">
        <f t="shared" si="90"/>
        <v>0</v>
      </c>
      <c r="S2939" s="75"/>
      <c r="T2939" s="11">
        <v>15</v>
      </c>
      <c r="U2939" s="11" t="s">
        <v>44</v>
      </c>
      <c r="V2939" s="11"/>
      <c r="W2939" s="11">
        <v>1825</v>
      </c>
      <c r="X2939" s="11"/>
      <c r="Y2939" s="11"/>
      <c r="Z2939" s="11">
        <v>0</v>
      </c>
      <c r="AA2939" s="11">
        <v>3</v>
      </c>
      <c r="AB2939" s="11">
        <v>4</v>
      </c>
      <c r="AC2939" s="11">
        <v>5</v>
      </c>
      <c r="AD2939" s="11">
        <v>5</v>
      </c>
      <c r="AE2939" s="11">
        <v>5</v>
      </c>
      <c r="AF2939" s="11">
        <f t="shared" si="91"/>
        <v>4.7</v>
      </c>
    </row>
    <row r="2940" ht="50" customHeight="1" spans="1:32">
      <c r="A2940" s="11"/>
      <c r="B2940" s="11" t="s">
        <v>9183</v>
      </c>
      <c r="C2940" s="11"/>
      <c r="D2940" s="85"/>
      <c r="E2940" s="10" t="s">
        <v>1056</v>
      </c>
      <c r="F2940" s="10" t="s">
        <v>358</v>
      </c>
      <c r="G2940" s="58" t="s">
        <v>9149</v>
      </c>
      <c r="H2940" s="10" t="s">
        <v>9184</v>
      </c>
      <c r="I2940" s="10">
        <v>2</v>
      </c>
      <c r="J2940" s="79" t="s">
        <v>35</v>
      </c>
      <c r="K2940" s="27" t="s">
        <v>791</v>
      </c>
      <c r="L2940" s="63" t="s">
        <v>40</v>
      </c>
      <c r="M2940" s="64"/>
      <c r="N2940" s="65" t="s">
        <v>9142</v>
      </c>
      <c r="O2940" s="66">
        <v>8</v>
      </c>
      <c r="P2940" s="67">
        <f>O2940+SUMIF(IN!F:F,Inventory!H:H,IN!M:M)-SUMIF(OUT!F:F,Inventory!H:H,OUT!M:M)</f>
        <v>8</v>
      </c>
      <c r="Q2940" s="5"/>
      <c r="R2940" s="75">
        <f t="shared" si="90"/>
        <v>0</v>
      </c>
      <c r="S2940" s="75"/>
      <c r="T2940" s="11">
        <v>15</v>
      </c>
      <c r="U2940" s="11" t="s">
        <v>44</v>
      </c>
      <c r="V2940" s="11"/>
      <c r="W2940" s="11">
        <v>1825</v>
      </c>
      <c r="X2940" s="11"/>
      <c r="Y2940" s="11"/>
      <c r="Z2940" s="11">
        <v>0</v>
      </c>
      <c r="AA2940" s="11">
        <v>4</v>
      </c>
      <c r="AB2940" s="11">
        <v>5</v>
      </c>
      <c r="AC2940" s="11">
        <v>5</v>
      </c>
      <c r="AD2940" s="11">
        <v>4</v>
      </c>
      <c r="AE2940" s="11">
        <v>5</v>
      </c>
      <c r="AF2940" s="11">
        <f t="shared" si="91"/>
        <v>4.6</v>
      </c>
    </row>
    <row r="2941" ht="50" customHeight="1" spans="1:32">
      <c r="A2941" s="11"/>
      <c r="B2941" s="11" t="s">
        <v>9185</v>
      </c>
      <c r="C2941" s="11"/>
      <c r="D2941" s="85"/>
      <c r="E2941" s="10" t="s">
        <v>1056</v>
      </c>
      <c r="F2941" s="10" t="s">
        <v>358</v>
      </c>
      <c r="G2941" s="54" t="s">
        <v>9149</v>
      </c>
      <c r="H2941" s="10" t="s">
        <v>9186</v>
      </c>
      <c r="I2941" s="10">
        <v>3</v>
      </c>
      <c r="J2941" s="79" t="s">
        <v>35</v>
      </c>
      <c r="K2941" s="27" t="s">
        <v>791</v>
      </c>
      <c r="L2941" s="27" t="s">
        <v>40</v>
      </c>
      <c r="M2941" s="64"/>
      <c r="N2941" s="65" t="s">
        <v>9142</v>
      </c>
      <c r="O2941" s="66">
        <v>5</v>
      </c>
      <c r="P2941" s="67">
        <f>O2941+SUMIF(IN!F:F,Inventory!H:H,IN!M:M)-SUMIF(OUT!F:F,Inventory!H:H,OUT!M:M)</f>
        <v>5</v>
      </c>
      <c r="Q2941" s="5" t="s">
        <v>9187</v>
      </c>
      <c r="R2941" s="75">
        <f t="shared" si="90"/>
        <v>0</v>
      </c>
      <c r="S2941" s="75"/>
      <c r="T2941" s="11">
        <v>45</v>
      </c>
      <c r="U2941" s="11" t="s">
        <v>44</v>
      </c>
      <c r="V2941" s="11" t="s">
        <v>384</v>
      </c>
      <c r="W2941" s="11">
        <v>1825</v>
      </c>
      <c r="X2941" s="11"/>
      <c r="Y2941" s="11"/>
      <c r="Z2941" s="11">
        <v>0</v>
      </c>
      <c r="AA2941" s="11">
        <v>4</v>
      </c>
      <c r="AB2941" s="11">
        <v>4</v>
      </c>
      <c r="AC2941" s="11">
        <v>5</v>
      </c>
      <c r="AD2941" s="11">
        <v>5</v>
      </c>
      <c r="AE2941" s="11">
        <v>5</v>
      </c>
      <c r="AF2941" s="11">
        <f t="shared" si="91"/>
        <v>4.8</v>
      </c>
    </row>
    <row r="2942" ht="50" customHeight="1" spans="1:32">
      <c r="A2942" s="11"/>
      <c r="B2942" s="11" t="s">
        <v>9188</v>
      </c>
      <c r="C2942" s="11"/>
      <c r="D2942" s="85"/>
      <c r="E2942" s="10" t="s">
        <v>1056</v>
      </c>
      <c r="F2942" s="10" t="s">
        <v>358</v>
      </c>
      <c r="G2942" s="58" t="s">
        <v>9149</v>
      </c>
      <c r="H2942" s="49" t="s">
        <v>9189</v>
      </c>
      <c r="I2942" s="10">
        <v>2</v>
      </c>
      <c r="J2942" s="79" t="s">
        <v>35</v>
      </c>
      <c r="K2942" s="27" t="s">
        <v>791</v>
      </c>
      <c r="L2942" s="63" t="s">
        <v>40</v>
      </c>
      <c r="M2942" s="64"/>
      <c r="N2942" s="65" t="s">
        <v>9142</v>
      </c>
      <c r="O2942" s="66">
        <v>4</v>
      </c>
      <c r="P2942" s="67">
        <f>O2942+SUMIF(IN!F:F,Inventory!H:H,IN!M:M)-SUMIF(OUT!F:F,Inventory!H:H,OUT!M:M)</f>
        <v>4</v>
      </c>
      <c r="Q2942" s="5"/>
      <c r="R2942" s="75">
        <f t="shared" si="90"/>
        <v>0</v>
      </c>
      <c r="S2942" s="75"/>
      <c r="T2942" s="11">
        <v>30</v>
      </c>
      <c r="U2942" s="11" t="s">
        <v>44</v>
      </c>
      <c r="V2942" s="11" t="s">
        <v>384</v>
      </c>
      <c r="W2942" s="11">
        <v>1825</v>
      </c>
      <c r="X2942" s="11"/>
      <c r="Y2942" s="11"/>
      <c r="Z2942" s="11">
        <v>0</v>
      </c>
      <c r="AA2942" s="11">
        <v>5</v>
      </c>
      <c r="AB2942" s="11">
        <v>5</v>
      </c>
      <c r="AC2942" s="11">
        <v>5</v>
      </c>
      <c r="AD2942" s="11">
        <v>5</v>
      </c>
      <c r="AE2942" s="11">
        <v>5</v>
      </c>
      <c r="AF2942" s="11">
        <f t="shared" si="91"/>
        <v>5</v>
      </c>
    </row>
    <row r="2943" ht="50" customHeight="1" spans="1:32">
      <c r="A2943" s="11"/>
      <c r="B2943" s="11" t="s">
        <v>9190</v>
      </c>
      <c r="C2943" s="11"/>
      <c r="D2943" s="85"/>
      <c r="E2943" s="10" t="s">
        <v>1056</v>
      </c>
      <c r="F2943" s="10" t="s">
        <v>358</v>
      </c>
      <c r="G2943" s="54" t="s">
        <v>9149</v>
      </c>
      <c r="H2943" s="10" t="s">
        <v>9191</v>
      </c>
      <c r="I2943" s="10">
        <v>1</v>
      </c>
      <c r="J2943" s="79" t="s">
        <v>35</v>
      </c>
      <c r="K2943" s="27" t="s">
        <v>791</v>
      </c>
      <c r="L2943" s="27" t="s">
        <v>40</v>
      </c>
      <c r="M2943" s="64"/>
      <c r="N2943" s="65" t="s">
        <v>9142</v>
      </c>
      <c r="O2943" s="66">
        <v>6</v>
      </c>
      <c r="P2943" s="67">
        <f>O2943+SUMIF(IN!F:F,Inventory!H:H,IN!M:M)-SUMIF(OUT!F:F,Inventory!H:H,OUT!M:M)</f>
        <v>6</v>
      </c>
      <c r="Q2943" s="5"/>
      <c r="R2943" s="75">
        <f t="shared" si="90"/>
        <v>0</v>
      </c>
      <c r="S2943" s="75"/>
      <c r="T2943" s="11">
        <v>15</v>
      </c>
      <c r="U2943" s="11" t="s">
        <v>44</v>
      </c>
      <c r="V2943" s="11" t="s">
        <v>384</v>
      </c>
      <c r="W2943" s="11">
        <v>1825</v>
      </c>
      <c r="X2943" s="11"/>
      <c r="Y2943" s="11"/>
      <c r="Z2943" s="11">
        <v>0</v>
      </c>
      <c r="AA2943" s="11">
        <v>4</v>
      </c>
      <c r="AB2943" s="11">
        <v>2</v>
      </c>
      <c r="AC2943" s="11">
        <v>5</v>
      </c>
      <c r="AD2943" s="11">
        <v>5</v>
      </c>
      <c r="AE2943" s="11">
        <v>5</v>
      </c>
      <c r="AF2943" s="11">
        <f t="shared" si="91"/>
        <v>4.6</v>
      </c>
    </row>
    <row r="2944" ht="50" customHeight="1" spans="1:32">
      <c r="A2944" s="11"/>
      <c r="B2944" s="11" t="s">
        <v>9192</v>
      </c>
      <c r="C2944" s="11"/>
      <c r="D2944" s="85"/>
      <c r="E2944" s="10" t="s">
        <v>1056</v>
      </c>
      <c r="F2944" s="10" t="s">
        <v>358</v>
      </c>
      <c r="G2944" s="58" t="s">
        <v>9149</v>
      </c>
      <c r="H2944" s="10" t="s">
        <v>9193</v>
      </c>
      <c r="I2944" s="10">
        <v>2</v>
      </c>
      <c r="J2944" s="79" t="s">
        <v>35</v>
      </c>
      <c r="K2944" s="27" t="s">
        <v>791</v>
      </c>
      <c r="L2944" s="27" t="s">
        <v>40</v>
      </c>
      <c r="M2944" s="64"/>
      <c r="N2944" s="65" t="s">
        <v>9142</v>
      </c>
      <c r="O2944" s="66">
        <v>10</v>
      </c>
      <c r="P2944" s="67">
        <f>O2944+SUMIF(IN!F:F,Inventory!H:H,IN!M:M)-SUMIF(OUT!F:F,Inventory!H:H,OUT!M:M)</f>
        <v>10</v>
      </c>
      <c r="Q2944" s="5"/>
      <c r="R2944" s="75">
        <f t="shared" si="90"/>
        <v>0</v>
      </c>
      <c r="S2944" s="75"/>
      <c r="T2944" s="11">
        <v>30</v>
      </c>
      <c r="U2944" s="11" t="s">
        <v>44</v>
      </c>
      <c r="V2944" s="11" t="s">
        <v>384</v>
      </c>
      <c r="W2944" s="11">
        <v>1825</v>
      </c>
      <c r="X2944" s="11"/>
      <c r="Y2944" s="11"/>
      <c r="Z2944" s="11">
        <v>0</v>
      </c>
      <c r="AA2944" s="11">
        <v>5</v>
      </c>
      <c r="AB2944" s="11">
        <v>5</v>
      </c>
      <c r="AC2944" s="11">
        <v>5</v>
      </c>
      <c r="AD2944" s="11">
        <v>5</v>
      </c>
      <c r="AE2944" s="11">
        <v>4</v>
      </c>
      <c r="AF2944" s="11">
        <f t="shared" si="91"/>
        <v>4.7</v>
      </c>
    </row>
    <row r="2945" ht="50" customHeight="1" spans="1:32">
      <c r="A2945" s="11"/>
      <c r="B2945" s="11" t="s">
        <v>9194</v>
      </c>
      <c r="C2945" s="11"/>
      <c r="D2945" s="85"/>
      <c r="E2945" s="10" t="s">
        <v>1056</v>
      </c>
      <c r="F2945" s="10" t="s">
        <v>358</v>
      </c>
      <c r="G2945" s="11" t="s">
        <v>8568</v>
      </c>
      <c r="H2945" s="10" t="s">
        <v>9195</v>
      </c>
      <c r="I2945" s="10">
        <v>2</v>
      </c>
      <c r="J2945" s="79" t="s">
        <v>35</v>
      </c>
      <c r="K2945" s="27" t="s">
        <v>791</v>
      </c>
      <c r="L2945" s="63" t="s">
        <v>40</v>
      </c>
      <c r="M2945" s="64"/>
      <c r="N2945" s="65" t="s">
        <v>9142</v>
      </c>
      <c r="O2945" s="66">
        <v>3</v>
      </c>
      <c r="P2945" s="67">
        <f>O2945+SUMIF(IN!F:F,Inventory!H:H,IN!M:M)-SUMIF(OUT!F:F,Inventory!H:H,OUT!M:M)</f>
        <v>3</v>
      </c>
      <c r="Q2945" s="5"/>
      <c r="R2945" s="75">
        <f t="shared" si="90"/>
        <v>0</v>
      </c>
      <c r="S2945" s="75"/>
      <c r="T2945" s="11">
        <v>30</v>
      </c>
      <c r="U2945" s="11" t="s">
        <v>44</v>
      </c>
      <c r="V2945" s="11" t="s">
        <v>384</v>
      </c>
      <c r="W2945" s="11">
        <v>1095</v>
      </c>
      <c r="X2945" s="11"/>
      <c r="Y2945" s="11"/>
      <c r="Z2945" s="11">
        <v>0</v>
      </c>
      <c r="AA2945" s="11">
        <v>4</v>
      </c>
      <c r="AB2945" s="11">
        <v>2</v>
      </c>
      <c r="AC2945" s="11">
        <v>5</v>
      </c>
      <c r="AD2945" s="11">
        <v>5</v>
      </c>
      <c r="AE2945" s="11">
        <v>5</v>
      </c>
      <c r="AF2945" s="11">
        <f t="shared" si="91"/>
        <v>4.6</v>
      </c>
    </row>
    <row r="2946" ht="50" customHeight="1" spans="1:32">
      <c r="A2946" s="11"/>
      <c r="B2946" s="53" t="s">
        <v>9196</v>
      </c>
      <c r="C2946" s="11"/>
      <c r="D2946" s="85"/>
      <c r="E2946" s="10" t="s">
        <v>1056</v>
      </c>
      <c r="F2946" s="10" t="s">
        <v>358</v>
      </c>
      <c r="G2946" s="58" t="s">
        <v>8580</v>
      </c>
      <c r="H2946" s="10" t="s">
        <v>9197</v>
      </c>
      <c r="I2946" s="10">
        <v>1</v>
      </c>
      <c r="J2946" s="79" t="s">
        <v>35</v>
      </c>
      <c r="K2946" s="27" t="s">
        <v>791</v>
      </c>
      <c r="L2946" s="63" t="s">
        <v>40</v>
      </c>
      <c r="M2946" s="64"/>
      <c r="N2946" s="65" t="s">
        <v>9142</v>
      </c>
      <c r="O2946" s="66">
        <v>3</v>
      </c>
      <c r="P2946" s="67">
        <f>O2946+SUMIF(IN!F:F,Inventory!H:H,IN!M:M)-SUMIF(OUT!F:F,Inventory!H:H,OUT!M:M)</f>
        <v>3</v>
      </c>
      <c r="Q2946" s="5"/>
      <c r="R2946" s="75">
        <f t="shared" ref="R2946:R3009" si="92">M2946*P2946</f>
        <v>0</v>
      </c>
      <c r="S2946" s="75"/>
      <c r="T2946" s="11">
        <v>30</v>
      </c>
      <c r="U2946" s="11" t="s">
        <v>44</v>
      </c>
      <c r="V2946" s="11" t="s">
        <v>384</v>
      </c>
      <c r="W2946" s="11">
        <v>1000</v>
      </c>
      <c r="X2946" s="11"/>
      <c r="Y2946" s="11"/>
      <c r="Z2946" s="11">
        <v>0</v>
      </c>
      <c r="AA2946" s="11">
        <v>4</v>
      </c>
      <c r="AB2946" s="11">
        <v>4</v>
      </c>
      <c r="AC2946" s="11">
        <v>5</v>
      </c>
      <c r="AD2946" s="11">
        <v>5</v>
      </c>
      <c r="AE2946" s="11">
        <v>5</v>
      </c>
      <c r="AF2946" s="11">
        <f t="shared" ref="AF2946:AF3009" si="93">AA2946*0.1+AB2946*0.1+AC2946*0.2+AD2946*0.3+AE2946*0.3</f>
        <v>4.8</v>
      </c>
    </row>
    <row r="2947" ht="50" customHeight="1" spans="1:32">
      <c r="A2947" s="11"/>
      <c r="B2947" s="11" t="s">
        <v>9198</v>
      </c>
      <c r="C2947" s="11"/>
      <c r="D2947" s="85"/>
      <c r="E2947" s="10" t="s">
        <v>1056</v>
      </c>
      <c r="F2947" s="10" t="s">
        <v>358</v>
      </c>
      <c r="G2947" s="58" t="s">
        <v>224</v>
      </c>
      <c r="H2947" s="10" t="s">
        <v>9199</v>
      </c>
      <c r="I2947" s="10">
        <v>1</v>
      </c>
      <c r="J2947" s="79" t="s">
        <v>35</v>
      </c>
      <c r="K2947" s="27" t="s">
        <v>791</v>
      </c>
      <c r="L2947" s="27" t="s">
        <v>40</v>
      </c>
      <c r="M2947" s="64"/>
      <c r="N2947" s="65" t="s">
        <v>9142</v>
      </c>
      <c r="O2947" s="66">
        <v>5</v>
      </c>
      <c r="P2947" s="67">
        <f>O2947+SUMIF(IN!F:F,Inventory!H:H,IN!M:M)-SUMIF(OUT!F:F,Inventory!H:H,OUT!M:M)</f>
        <v>5</v>
      </c>
      <c r="Q2947" s="5"/>
      <c r="R2947" s="75">
        <f t="shared" si="92"/>
        <v>0</v>
      </c>
      <c r="S2947" s="75"/>
      <c r="T2947" s="11">
        <v>15</v>
      </c>
      <c r="U2947" s="11" t="s">
        <v>44</v>
      </c>
      <c r="V2947" s="11"/>
      <c r="W2947" s="11">
        <v>1000</v>
      </c>
      <c r="X2947" s="11"/>
      <c r="Y2947" s="11"/>
      <c r="Z2947" s="11">
        <v>0</v>
      </c>
      <c r="AA2947" s="11">
        <v>5</v>
      </c>
      <c r="AB2947" s="11">
        <v>5</v>
      </c>
      <c r="AC2947" s="11">
        <v>4</v>
      </c>
      <c r="AD2947" s="11">
        <v>5</v>
      </c>
      <c r="AE2947" s="11">
        <v>5</v>
      </c>
      <c r="AF2947" s="11">
        <f t="shared" si="93"/>
        <v>4.8</v>
      </c>
    </row>
    <row r="2948" ht="50" customHeight="1" spans="1:32">
      <c r="A2948" s="11"/>
      <c r="B2948" s="11" t="s">
        <v>9200</v>
      </c>
      <c r="C2948" s="11"/>
      <c r="D2948" s="85"/>
      <c r="E2948" s="10" t="s">
        <v>1056</v>
      </c>
      <c r="F2948" s="10" t="s">
        <v>358</v>
      </c>
      <c r="G2948" s="54" t="s">
        <v>8601</v>
      </c>
      <c r="H2948" s="54" t="s">
        <v>9201</v>
      </c>
      <c r="I2948" s="10">
        <v>4</v>
      </c>
      <c r="J2948" s="79" t="s">
        <v>35</v>
      </c>
      <c r="K2948" s="27" t="s">
        <v>791</v>
      </c>
      <c r="L2948" s="63" t="s">
        <v>40</v>
      </c>
      <c r="M2948" s="64"/>
      <c r="N2948" s="65" t="s">
        <v>9142</v>
      </c>
      <c r="O2948" s="66">
        <v>7</v>
      </c>
      <c r="P2948" s="67">
        <f>O2948+SUMIF(IN!F:F,Inventory!H:H,IN!M:M)-SUMIF(OUT!F:F,Inventory!H:H,OUT!M:M)</f>
        <v>7</v>
      </c>
      <c r="Q2948" s="5"/>
      <c r="R2948" s="75">
        <f t="shared" si="92"/>
        <v>0</v>
      </c>
      <c r="S2948" s="75"/>
      <c r="T2948" s="11">
        <v>15</v>
      </c>
      <c r="U2948" s="11" t="s">
        <v>44</v>
      </c>
      <c r="V2948" s="11" t="s">
        <v>384</v>
      </c>
      <c r="W2948" s="11">
        <v>1825</v>
      </c>
      <c r="X2948" s="11"/>
      <c r="Y2948" s="11"/>
      <c r="Z2948" s="11">
        <v>0</v>
      </c>
      <c r="AA2948" s="11">
        <v>5</v>
      </c>
      <c r="AB2948" s="11">
        <v>5</v>
      </c>
      <c r="AC2948" s="11">
        <v>5</v>
      </c>
      <c r="AD2948" s="11">
        <v>5</v>
      </c>
      <c r="AE2948" s="11">
        <v>5</v>
      </c>
      <c r="AF2948" s="11">
        <f t="shared" si="93"/>
        <v>5</v>
      </c>
    </row>
    <row r="2949" ht="50" customHeight="1" spans="1:32">
      <c r="A2949" s="11"/>
      <c r="B2949" s="53" t="s">
        <v>9202</v>
      </c>
      <c r="C2949" s="11"/>
      <c r="D2949" s="11"/>
      <c r="E2949" s="54" t="s">
        <v>1384</v>
      </c>
      <c r="F2949" s="54" t="s">
        <v>358</v>
      </c>
      <c r="G2949" s="54" t="s">
        <v>2547</v>
      </c>
      <c r="H2949" s="49" t="s">
        <v>9203</v>
      </c>
      <c r="I2949" s="50">
        <v>4</v>
      </c>
      <c r="J2949" s="69" t="s">
        <v>35</v>
      </c>
      <c r="K2949" s="27" t="s">
        <v>36</v>
      </c>
      <c r="L2949" s="27" t="s">
        <v>40</v>
      </c>
      <c r="M2949" s="64"/>
      <c r="N2949" s="65" t="s">
        <v>9142</v>
      </c>
      <c r="O2949" s="66">
        <v>2</v>
      </c>
      <c r="P2949" s="67">
        <f>O2949+SUMIF(IN!F:F,Inventory!H:H,IN!M:M)-SUMIF(OUT!F:F,Inventory!H:H,OUT!M:M)</f>
        <v>2</v>
      </c>
      <c r="Q2949" s="5"/>
      <c r="R2949" s="75">
        <f t="shared" si="92"/>
        <v>0</v>
      </c>
      <c r="S2949" s="75"/>
      <c r="T2949" s="11">
        <v>15</v>
      </c>
      <c r="U2949" s="11" t="s">
        <v>44</v>
      </c>
      <c r="V2949" s="11" t="s">
        <v>384</v>
      </c>
      <c r="W2949" s="11">
        <v>1000</v>
      </c>
      <c r="X2949" s="11">
        <v>30</v>
      </c>
      <c r="Y2949" s="11"/>
      <c r="Z2949" s="11">
        <v>0</v>
      </c>
      <c r="AA2949" s="11">
        <v>4</v>
      </c>
      <c r="AB2949" s="11">
        <v>5</v>
      </c>
      <c r="AC2949" s="11">
        <v>5</v>
      </c>
      <c r="AD2949" s="11">
        <v>5</v>
      </c>
      <c r="AE2949" s="11">
        <v>4</v>
      </c>
      <c r="AF2949" s="11">
        <f t="shared" si="93"/>
        <v>4.6</v>
      </c>
    </row>
    <row r="2950" ht="50" customHeight="1" spans="1:32">
      <c r="A2950" s="11"/>
      <c r="B2950" s="11" t="s">
        <v>9204</v>
      </c>
      <c r="C2950" s="11"/>
      <c r="D2950" s="11"/>
      <c r="E2950" s="11" t="s">
        <v>9205</v>
      </c>
      <c r="F2950" s="11" t="s">
        <v>9206</v>
      </c>
      <c r="G2950" s="58" t="s">
        <v>9207</v>
      </c>
      <c r="H2950" s="11" t="s">
        <v>9208</v>
      </c>
      <c r="I2950" s="50">
        <v>1</v>
      </c>
      <c r="J2950" s="69" t="s">
        <v>35</v>
      </c>
      <c r="K2950" s="27" t="s">
        <v>122</v>
      </c>
      <c r="L2950" s="27" t="s">
        <v>40</v>
      </c>
      <c r="M2950" s="64"/>
      <c r="N2950" s="65" t="s">
        <v>9142</v>
      </c>
      <c r="O2950" s="66">
        <v>1</v>
      </c>
      <c r="P2950" s="67">
        <f>O2950+SUMIF(IN!F:F,Inventory!H:H,IN!M:M)-SUMIF(OUT!F:F,Inventory!H:H,OUT!M:M)</f>
        <v>1</v>
      </c>
      <c r="Q2950" s="5"/>
      <c r="R2950" s="75">
        <f t="shared" si="92"/>
        <v>0</v>
      </c>
      <c r="S2950" s="75"/>
      <c r="T2950" s="11">
        <v>45</v>
      </c>
      <c r="U2950" s="11" t="s">
        <v>40</v>
      </c>
      <c r="V2950" s="11" t="s">
        <v>384</v>
      </c>
      <c r="W2950" s="11">
        <v>1000</v>
      </c>
      <c r="X2950" s="11">
        <v>60</v>
      </c>
      <c r="Y2950" s="11"/>
      <c r="Z2950" s="11">
        <v>0</v>
      </c>
      <c r="AA2950" s="11">
        <v>5</v>
      </c>
      <c r="AB2950" s="11">
        <v>2</v>
      </c>
      <c r="AC2950" s="11">
        <v>5</v>
      </c>
      <c r="AD2950" s="11">
        <v>5</v>
      </c>
      <c r="AE2950" s="11">
        <v>5</v>
      </c>
      <c r="AF2950" s="11">
        <f t="shared" si="93"/>
        <v>4.7</v>
      </c>
    </row>
    <row r="2951" ht="50" customHeight="1" spans="1:32">
      <c r="A2951" s="11"/>
      <c r="B2951" s="11" t="s">
        <v>9209</v>
      </c>
      <c r="C2951" s="11"/>
      <c r="D2951" s="11"/>
      <c r="E2951" s="11" t="s">
        <v>9152</v>
      </c>
      <c r="F2951" s="11" t="s">
        <v>9210</v>
      </c>
      <c r="G2951" s="54" t="s">
        <v>224</v>
      </c>
      <c r="H2951" s="11" t="s">
        <v>9211</v>
      </c>
      <c r="I2951" s="87">
        <v>2</v>
      </c>
      <c r="J2951" s="69" t="s">
        <v>35</v>
      </c>
      <c r="K2951" s="27" t="s">
        <v>791</v>
      </c>
      <c r="L2951" s="63" t="s">
        <v>40</v>
      </c>
      <c r="M2951" s="64"/>
      <c r="N2951" s="65" t="s">
        <v>9142</v>
      </c>
      <c r="O2951" s="66">
        <v>2</v>
      </c>
      <c r="P2951" s="67">
        <f>O2951+SUMIF(IN!F:F,Inventory!H:H,IN!M:M)-SUMIF(OUT!F:F,Inventory!H:H,OUT!M:M)</f>
        <v>2</v>
      </c>
      <c r="Q2951" s="5"/>
      <c r="R2951" s="75">
        <f t="shared" si="92"/>
        <v>0</v>
      </c>
      <c r="S2951" s="75"/>
      <c r="T2951" s="11">
        <v>45</v>
      </c>
      <c r="U2951" s="11" t="s">
        <v>40</v>
      </c>
      <c r="V2951" s="11" t="s">
        <v>384</v>
      </c>
      <c r="W2951" s="11">
        <v>1825</v>
      </c>
      <c r="X2951" s="11"/>
      <c r="Y2951" s="11"/>
      <c r="Z2951" s="11">
        <v>0</v>
      </c>
      <c r="AA2951" s="11">
        <v>5</v>
      </c>
      <c r="AB2951" s="11">
        <v>2</v>
      </c>
      <c r="AC2951" s="11">
        <v>5</v>
      </c>
      <c r="AD2951" s="11">
        <v>5</v>
      </c>
      <c r="AE2951" s="11">
        <v>5</v>
      </c>
      <c r="AF2951" s="11">
        <f t="shared" si="93"/>
        <v>4.7</v>
      </c>
    </row>
    <row r="2952" ht="50" customHeight="1" spans="1:32">
      <c r="A2952" s="11"/>
      <c r="B2952" s="11" t="s">
        <v>9212</v>
      </c>
      <c r="C2952" s="11"/>
      <c r="D2952" s="11"/>
      <c r="E2952" s="10" t="s">
        <v>9213</v>
      </c>
      <c r="F2952" s="10" t="s">
        <v>2199</v>
      </c>
      <c r="G2952" s="11" t="s">
        <v>224</v>
      </c>
      <c r="H2952" s="11" t="s">
        <v>9214</v>
      </c>
      <c r="I2952" s="50">
        <v>1</v>
      </c>
      <c r="J2952" s="69" t="s">
        <v>35</v>
      </c>
      <c r="K2952" s="27" t="s">
        <v>122</v>
      </c>
      <c r="L2952" s="27" t="s">
        <v>40</v>
      </c>
      <c r="M2952" s="64"/>
      <c r="N2952" s="65" t="s">
        <v>9142</v>
      </c>
      <c r="O2952" s="66">
        <v>1</v>
      </c>
      <c r="P2952" s="67">
        <f>O2952+SUMIF(IN!F:F,Inventory!H:H,IN!M:M)-SUMIF(OUT!F:F,Inventory!H:H,OUT!M:M)</f>
        <v>1</v>
      </c>
      <c r="Q2952" s="5"/>
      <c r="R2952" s="75">
        <f t="shared" si="92"/>
        <v>0</v>
      </c>
      <c r="S2952" s="75"/>
      <c r="T2952" s="11">
        <v>45</v>
      </c>
      <c r="U2952" s="11" t="s">
        <v>40</v>
      </c>
      <c r="V2952" s="11"/>
      <c r="W2952" s="11">
        <v>1000</v>
      </c>
      <c r="X2952" s="11">
        <v>30</v>
      </c>
      <c r="Y2952" s="11"/>
      <c r="Z2952" s="11">
        <v>0</v>
      </c>
      <c r="AA2952" s="11">
        <v>4</v>
      </c>
      <c r="AB2952" s="11">
        <v>4</v>
      </c>
      <c r="AC2952" s="11">
        <v>5</v>
      </c>
      <c r="AD2952" s="11">
        <v>5</v>
      </c>
      <c r="AE2952" s="11">
        <v>5</v>
      </c>
      <c r="AF2952" s="11">
        <f t="shared" si="93"/>
        <v>4.8</v>
      </c>
    </row>
    <row r="2953" ht="50" customHeight="1" spans="1:32">
      <c r="A2953" s="11"/>
      <c r="B2953" s="11" t="s">
        <v>9215</v>
      </c>
      <c r="C2953" s="11"/>
      <c r="D2953" s="11"/>
      <c r="E2953" s="11" t="s">
        <v>948</v>
      </c>
      <c r="F2953" s="58" t="s">
        <v>8923</v>
      </c>
      <c r="G2953" s="11" t="s">
        <v>9216</v>
      </c>
      <c r="H2953" s="11" t="s">
        <v>9217</v>
      </c>
      <c r="I2953" s="50">
        <v>1</v>
      </c>
      <c r="J2953" s="54" t="s">
        <v>35</v>
      </c>
      <c r="K2953" s="27" t="s">
        <v>791</v>
      </c>
      <c r="L2953" s="27" t="s">
        <v>64</v>
      </c>
      <c r="M2953" s="64"/>
      <c r="N2953" s="66" t="s">
        <v>9142</v>
      </c>
      <c r="O2953" s="66">
        <v>0</v>
      </c>
      <c r="P2953" s="67">
        <f>O2953+SUMIF(IN!F:F,Inventory!H:H,IN!M:M)-SUMIF(OUT!F:F,Inventory!H:H,OUT!M:M)</f>
        <v>0</v>
      </c>
      <c r="Q2953" s="5" t="s">
        <v>9218</v>
      </c>
      <c r="R2953" s="75">
        <f t="shared" si="92"/>
        <v>0</v>
      </c>
      <c r="S2953" s="75"/>
      <c r="T2953" s="11">
        <v>30</v>
      </c>
      <c r="U2953" s="11" t="s">
        <v>44</v>
      </c>
      <c r="V2953" s="11"/>
      <c r="W2953" s="11">
        <v>1000</v>
      </c>
      <c r="X2953" s="11">
        <v>30</v>
      </c>
      <c r="Y2953" s="11"/>
      <c r="Z2953" s="11">
        <v>0</v>
      </c>
      <c r="AA2953" s="11">
        <v>5</v>
      </c>
      <c r="AB2953" s="11">
        <v>5</v>
      </c>
      <c r="AC2953" s="11">
        <v>3</v>
      </c>
      <c r="AD2953" s="11">
        <v>5</v>
      </c>
      <c r="AE2953" s="11">
        <v>5</v>
      </c>
      <c r="AF2953" s="11">
        <f t="shared" si="93"/>
        <v>4.6</v>
      </c>
    </row>
    <row r="2954" ht="50" customHeight="1" spans="1:32">
      <c r="A2954" s="11"/>
      <c r="B2954" s="11" t="s">
        <v>9219</v>
      </c>
      <c r="C2954" s="11"/>
      <c r="D2954" s="11"/>
      <c r="E2954" s="10" t="s">
        <v>1384</v>
      </c>
      <c r="F2954" s="11" t="s">
        <v>358</v>
      </c>
      <c r="G2954" s="10" t="s">
        <v>8795</v>
      </c>
      <c r="H2954" s="10" t="s">
        <v>9220</v>
      </c>
      <c r="I2954" s="54">
        <v>1</v>
      </c>
      <c r="J2954" s="54" t="s">
        <v>35</v>
      </c>
      <c r="K2954" s="27" t="s">
        <v>36</v>
      </c>
      <c r="L2954" s="27" t="s">
        <v>40</v>
      </c>
      <c r="M2954" s="64"/>
      <c r="N2954" s="66" t="s">
        <v>9142</v>
      </c>
      <c r="O2954" s="66">
        <v>6</v>
      </c>
      <c r="P2954" s="67">
        <f>O2954+SUMIF(IN!F:F,Inventory!H:H,IN!M:M)-SUMIF(OUT!F:F,Inventory!H:H,OUT!M:M)</f>
        <v>6</v>
      </c>
      <c r="Q2954" s="5" t="s">
        <v>9221</v>
      </c>
      <c r="R2954" s="75">
        <f t="shared" si="92"/>
        <v>0</v>
      </c>
      <c r="S2954" s="75"/>
      <c r="T2954" s="11">
        <v>15</v>
      </c>
      <c r="U2954" s="11" t="s">
        <v>44</v>
      </c>
      <c r="V2954" s="11" t="s">
        <v>384</v>
      </c>
      <c r="W2954" s="11">
        <v>1825</v>
      </c>
      <c r="X2954" s="11">
        <v>30</v>
      </c>
      <c r="Y2954" s="11"/>
      <c r="Z2954" s="11">
        <v>0</v>
      </c>
      <c r="AA2954" s="11">
        <v>4</v>
      </c>
      <c r="AB2954" s="11">
        <v>4</v>
      </c>
      <c r="AC2954" s="11">
        <v>4</v>
      </c>
      <c r="AD2954" s="11">
        <v>5</v>
      </c>
      <c r="AE2954" s="11">
        <v>5</v>
      </c>
      <c r="AF2954" s="11">
        <f t="shared" si="93"/>
        <v>4.6</v>
      </c>
    </row>
    <row r="2955" ht="50" customHeight="1" spans="1:32">
      <c r="A2955" s="11"/>
      <c r="B2955" s="11" t="s">
        <v>9222</v>
      </c>
      <c r="C2955" s="11"/>
      <c r="D2955" s="11"/>
      <c r="E2955" s="11" t="s">
        <v>1384</v>
      </c>
      <c r="F2955" s="11" t="s">
        <v>358</v>
      </c>
      <c r="G2955" s="11" t="s">
        <v>224</v>
      </c>
      <c r="H2955" s="11" t="s">
        <v>9223</v>
      </c>
      <c r="I2955" s="50">
        <v>1</v>
      </c>
      <c r="J2955" s="69" t="s">
        <v>35</v>
      </c>
      <c r="K2955" s="27" t="s">
        <v>791</v>
      </c>
      <c r="L2955" s="27" t="s">
        <v>40</v>
      </c>
      <c r="M2955" s="64"/>
      <c r="N2955" s="65" t="s">
        <v>9142</v>
      </c>
      <c r="O2955" s="66">
        <v>4</v>
      </c>
      <c r="P2955" s="67">
        <f>O2955+SUMIF(IN!F:F,Inventory!H:H,IN!M:M)-SUMIF(OUT!F:F,Inventory!H:H,OUT!M:M)</f>
        <v>4</v>
      </c>
      <c r="Q2955" s="5"/>
      <c r="R2955" s="75">
        <f t="shared" si="92"/>
        <v>0</v>
      </c>
      <c r="S2955" s="75"/>
      <c r="T2955" s="11">
        <v>30</v>
      </c>
      <c r="U2955" s="11" t="s">
        <v>44</v>
      </c>
      <c r="V2955" s="11" t="s">
        <v>384</v>
      </c>
      <c r="W2955" s="11">
        <v>1000</v>
      </c>
      <c r="X2955" s="11">
        <v>30</v>
      </c>
      <c r="Y2955" s="11"/>
      <c r="Z2955" s="11">
        <v>0</v>
      </c>
      <c r="AA2955" s="11">
        <v>4</v>
      </c>
      <c r="AB2955" s="11">
        <v>5</v>
      </c>
      <c r="AC2955" s="11">
        <v>5</v>
      </c>
      <c r="AD2955" s="11">
        <v>5</v>
      </c>
      <c r="AE2955" s="11">
        <v>4</v>
      </c>
      <c r="AF2955" s="11">
        <f t="shared" si="93"/>
        <v>4.6</v>
      </c>
    </row>
    <row r="2956" ht="50" customHeight="1" spans="1:32">
      <c r="A2956" s="11"/>
      <c r="B2956" s="53" t="s">
        <v>9224</v>
      </c>
      <c r="C2956" s="11"/>
      <c r="D2956" s="11"/>
      <c r="E2956" s="11" t="s">
        <v>9225</v>
      </c>
      <c r="F2956" s="11" t="s">
        <v>9226</v>
      </c>
      <c r="G2956" s="11" t="s">
        <v>9227</v>
      </c>
      <c r="H2956" s="11" t="s">
        <v>9228</v>
      </c>
      <c r="I2956" s="50">
        <v>1</v>
      </c>
      <c r="J2956" s="69" t="s">
        <v>35</v>
      </c>
      <c r="K2956" s="27" t="s">
        <v>791</v>
      </c>
      <c r="L2956" s="27" t="s">
        <v>40</v>
      </c>
      <c r="M2956" s="64"/>
      <c r="N2956" s="65" t="s">
        <v>9142</v>
      </c>
      <c r="O2956" s="66">
        <v>0</v>
      </c>
      <c r="P2956" s="67">
        <f>O2956+SUMIF(IN!F:F,Inventory!H:H,IN!M:M)-SUMIF(OUT!F:F,Inventory!H:H,OUT!M:M)</f>
        <v>0</v>
      </c>
      <c r="Q2956" s="5"/>
      <c r="R2956" s="75">
        <f t="shared" si="92"/>
        <v>0</v>
      </c>
      <c r="S2956" s="75"/>
      <c r="T2956" s="11">
        <v>30</v>
      </c>
      <c r="U2956" s="11" t="s">
        <v>44</v>
      </c>
      <c r="V2956" s="11" t="s">
        <v>384</v>
      </c>
      <c r="W2956" s="11">
        <v>3650</v>
      </c>
      <c r="X2956" s="11">
        <v>30</v>
      </c>
      <c r="Y2956" s="11"/>
      <c r="Z2956" s="11">
        <v>0</v>
      </c>
      <c r="AA2956" s="11">
        <v>5</v>
      </c>
      <c r="AB2956" s="11">
        <v>5</v>
      </c>
      <c r="AC2956" s="11">
        <v>5</v>
      </c>
      <c r="AD2956" s="11">
        <v>5</v>
      </c>
      <c r="AE2956" s="11">
        <v>5</v>
      </c>
      <c r="AF2956" s="11">
        <f t="shared" si="93"/>
        <v>5</v>
      </c>
    </row>
    <row r="2957" ht="50" customHeight="1" spans="1:32">
      <c r="A2957" s="11"/>
      <c r="B2957" s="11">
        <v>2944</v>
      </c>
      <c r="C2957" s="11"/>
      <c r="D2957" s="11"/>
      <c r="E2957" s="11" t="s">
        <v>9229</v>
      </c>
      <c r="F2957" s="11" t="s">
        <v>9230</v>
      </c>
      <c r="G2957" s="11" t="s">
        <v>5219</v>
      </c>
      <c r="H2957" s="11" t="s">
        <v>9231</v>
      </c>
      <c r="I2957" s="50">
        <v>1</v>
      </c>
      <c r="J2957" s="69" t="s">
        <v>35</v>
      </c>
      <c r="K2957" s="27" t="s">
        <v>791</v>
      </c>
      <c r="L2957" s="27" t="s">
        <v>40</v>
      </c>
      <c r="M2957" s="64"/>
      <c r="N2957" s="66" t="s">
        <v>9232</v>
      </c>
      <c r="O2957" s="66">
        <v>0</v>
      </c>
      <c r="P2957" s="67">
        <f>O2957+SUMIF(IN!F:F,Inventory!H:H,IN!M:M)-SUMIF(OUT!F:F,Inventory!H:H,OUT!M:M)</f>
        <v>0</v>
      </c>
      <c r="Q2957" s="5" t="s">
        <v>9233</v>
      </c>
      <c r="R2957" s="75">
        <f t="shared" si="92"/>
        <v>0</v>
      </c>
      <c r="S2957" s="75"/>
      <c r="T2957" s="11">
        <v>15</v>
      </c>
      <c r="U2957" s="11" t="s">
        <v>44</v>
      </c>
      <c r="V2957" s="11" t="s">
        <v>384</v>
      </c>
      <c r="W2957" s="11">
        <v>3650</v>
      </c>
      <c r="X2957" s="11">
        <v>30</v>
      </c>
      <c r="Y2957" s="11"/>
      <c r="Z2957" s="11">
        <v>0</v>
      </c>
      <c r="AA2957" s="11">
        <v>3</v>
      </c>
      <c r="AB2957" s="11">
        <v>4</v>
      </c>
      <c r="AC2957" s="11">
        <v>5</v>
      </c>
      <c r="AD2957" s="11">
        <v>5</v>
      </c>
      <c r="AE2957" s="11">
        <v>5</v>
      </c>
      <c r="AF2957" s="11">
        <f t="shared" si="93"/>
        <v>4.7</v>
      </c>
    </row>
    <row r="2958" ht="50" customHeight="1" spans="1:32">
      <c r="A2958" s="11"/>
      <c r="B2958" s="11" t="s">
        <v>9234</v>
      </c>
      <c r="C2958" s="11"/>
      <c r="D2958" s="11"/>
      <c r="E2958" s="11" t="s">
        <v>9235</v>
      </c>
      <c r="F2958" s="11" t="s">
        <v>925</v>
      </c>
      <c r="G2958" s="11" t="s">
        <v>2534</v>
      </c>
      <c r="H2958" s="26" t="s">
        <v>9236</v>
      </c>
      <c r="I2958" s="50">
        <v>5</v>
      </c>
      <c r="J2958" s="68" t="s">
        <v>35</v>
      </c>
      <c r="K2958" s="27" t="s">
        <v>36</v>
      </c>
      <c r="L2958" s="27" t="s">
        <v>40</v>
      </c>
      <c r="M2958" s="64"/>
      <c r="N2958" s="66" t="s">
        <v>9232</v>
      </c>
      <c r="O2958" s="66">
        <v>18</v>
      </c>
      <c r="P2958" s="67">
        <f>O2958+SUMIF(IN!F:F,Inventory!H:H,IN!M:M)-SUMIF(OUT!F:F,Inventory!H:H,OUT!M:M)</f>
        <v>18</v>
      </c>
      <c r="Q2958" s="5"/>
      <c r="R2958" s="75">
        <f t="shared" si="92"/>
        <v>0</v>
      </c>
      <c r="S2958" s="75"/>
      <c r="T2958" s="11">
        <v>30</v>
      </c>
      <c r="U2958" s="11" t="s">
        <v>40</v>
      </c>
      <c r="V2958" s="11" t="s">
        <v>1134</v>
      </c>
      <c r="W2958" s="11">
        <v>1825</v>
      </c>
      <c r="X2958" s="11">
        <v>30</v>
      </c>
      <c r="Y2958" s="11"/>
      <c r="Z2958" s="11">
        <v>0</v>
      </c>
      <c r="AA2958" s="11">
        <v>3</v>
      </c>
      <c r="AB2958" s="11">
        <v>4</v>
      </c>
      <c r="AC2958" s="11">
        <v>5</v>
      </c>
      <c r="AD2958" s="11">
        <v>5</v>
      </c>
      <c r="AE2958" s="11">
        <v>5</v>
      </c>
      <c r="AF2958" s="11">
        <f t="shared" si="93"/>
        <v>4.7</v>
      </c>
    </row>
    <row r="2959" ht="50" customHeight="1" spans="1:32">
      <c r="A2959" s="11"/>
      <c r="B2959" s="11" t="s">
        <v>9237</v>
      </c>
      <c r="C2959" s="11"/>
      <c r="D2959" s="11"/>
      <c r="E2959" s="10" t="s">
        <v>9238</v>
      </c>
      <c r="F2959" s="10" t="s">
        <v>9239</v>
      </c>
      <c r="G2959" s="11" t="s">
        <v>9240</v>
      </c>
      <c r="H2959" s="11" t="s">
        <v>9241</v>
      </c>
      <c r="I2959" s="50">
        <v>1</v>
      </c>
      <c r="J2959" s="79" t="s">
        <v>35</v>
      </c>
      <c r="K2959" s="27" t="s">
        <v>791</v>
      </c>
      <c r="L2959" s="27" t="s">
        <v>40</v>
      </c>
      <c r="M2959" s="64"/>
      <c r="N2959" s="65" t="s">
        <v>9232</v>
      </c>
      <c r="O2959" s="66">
        <v>0</v>
      </c>
      <c r="P2959" s="67">
        <f>O2959+SUMIF(IN!F:F,Inventory!H:H,IN!M:M)-SUMIF(OUT!F:F,Inventory!H:H,OUT!M:M)</f>
        <v>0</v>
      </c>
      <c r="Q2959" s="5"/>
      <c r="R2959" s="75">
        <f t="shared" si="92"/>
        <v>0</v>
      </c>
      <c r="S2959" s="75"/>
      <c r="T2959" s="11">
        <v>45</v>
      </c>
      <c r="U2959" s="11" t="s">
        <v>40</v>
      </c>
      <c r="V2959" s="11" t="s">
        <v>384</v>
      </c>
      <c r="W2959" s="11">
        <v>1000</v>
      </c>
      <c r="X2959" s="11">
        <v>30</v>
      </c>
      <c r="Y2959" s="11"/>
      <c r="Z2959" s="11">
        <v>0</v>
      </c>
      <c r="AA2959" s="11">
        <v>5</v>
      </c>
      <c r="AB2959" s="11">
        <v>3</v>
      </c>
      <c r="AC2959" s="11">
        <v>4</v>
      </c>
      <c r="AD2959" s="11">
        <v>5</v>
      </c>
      <c r="AE2959" s="11">
        <v>5</v>
      </c>
      <c r="AF2959" s="11">
        <f t="shared" si="93"/>
        <v>4.6</v>
      </c>
    </row>
    <row r="2960" ht="50" customHeight="1" spans="1:32">
      <c r="A2960" s="11"/>
      <c r="B2960" s="53" t="s">
        <v>9242</v>
      </c>
      <c r="C2960" s="11"/>
      <c r="D2960" s="11"/>
      <c r="E2960" s="54" t="s">
        <v>8415</v>
      </c>
      <c r="F2960" s="54" t="s">
        <v>1255</v>
      </c>
      <c r="G2960" s="10" t="s">
        <v>2788</v>
      </c>
      <c r="H2960" s="10" t="s">
        <v>9243</v>
      </c>
      <c r="I2960" s="50">
        <v>1</v>
      </c>
      <c r="J2960" s="104" t="s">
        <v>35</v>
      </c>
      <c r="K2960" s="27" t="s">
        <v>791</v>
      </c>
      <c r="L2960" s="27" t="s">
        <v>64</v>
      </c>
      <c r="M2960" s="64"/>
      <c r="N2960" s="65" t="s">
        <v>9232</v>
      </c>
      <c r="O2960" s="66">
        <v>1</v>
      </c>
      <c r="P2960" s="67">
        <f>O2960+SUMIF(IN!F:F,Inventory!H:H,IN!M:M)-SUMIF(OUT!F:F,Inventory!H:H,OUT!M:M)</f>
        <v>1</v>
      </c>
      <c r="Q2960" s="5"/>
      <c r="R2960" s="75">
        <f t="shared" si="92"/>
        <v>0</v>
      </c>
      <c r="S2960" s="75"/>
      <c r="T2960" s="11">
        <v>45</v>
      </c>
      <c r="U2960" s="11" t="s">
        <v>40</v>
      </c>
      <c r="V2960" s="11" t="s">
        <v>384</v>
      </c>
      <c r="W2960" s="11">
        <v>1000</v>
      </c>
      <c r="X2960" s="11"/>
      <c r="Y2960" s="11"/>
      <c r="Z2960" s="11">
        <v>0</v>
      </c>
      <c r="AA2960" s="11">
        <v>5</v>
      </c>
      <c r="AB2960" s="11">
        <v>4</v>
      </c>
      <c r="AC2960" s="11">
        <v>5</v>
      </c>
      <c r="AD2960" s="11">
        <v>5</v>
      </c>
      <c r="AE2960" s="11">
        <v>5</v>
      </c>
      <c r="AF2960" s="11">
        <f t="shared" si="93"/>
        <v>4.9</v>
      </c>
    </row>
    <row r="2961" ht="50" customHeight="1" spans="1:32">
      <c r="A2961" s="11"/>
      <c r="B2961" s="53" t="s">
        <v>9244</v>
      </c>
      <c r="C2961" s="11"/>
      <c r="D2961" s="11"/>
      <c r="E2961" s="11" t="s">
        <v>9245</v>
      </c>
      <c r="F2961" s="11" t="s">
        <v>2811</v>
      </c>
      <c r="G2961" s="11" t="s">
        <v>9246</v>
      </c>
      <c r="H2961" s="11" t="s">
        <v>9247</v>
      </c>
      <c r="I2961" s="54">
        <v>1</v>
      </c>
      <c r="J2961" s="79" t="s">
        <v>35</v>
      </c>
      <c r="K2961" s="27" t="s">
        <v>791</v>
      </c>
      <c r="L2961" s="27" t="s">
        <v>40</v>
      </c>
      <c r="M2961" s="64"/>
      <c r="N2961" s="65" t="s">
        <v>9232</v>
      </c>
      <c r="O2961" s="66">
        <v>1</v>
      </c>
      <c r="P2961" s="67">
        <f>O2961+SUMIF(IN!F:F,Inventory!H:H,IN!M:M)-SUMIF(OUT!F:F,Inventory!H:H,OUT!M:M)</f>
        <v>1</v>
      </c>
      <c r="Q2961" s="5"/>
      <c r="R2961" s="75">
        <f t="shared" si="92"/>
        <v>0</v>
      </c>
      <c r="S2961" s="75"/>
      <c r="T2961" s="11">
        <v>45</v>
      </c>
      <c r="U2961" s="11" t="s">
        <v>40</v>
      </c>
      <c r="V2961" s="11" t="s">
        <v>384</v>
      </c>
      <c r="W2961" s="11">
        <v>1000</v>
      </c>
      <c r="X2961" s="11"/>
      <c r="Y2961" s="11"/>
      <c r="Z2961" s="11">
        <v>0</v>
      </c>
      <c r="AA2961" s="11">
        <v>4</v>
      </c>
      <c r="AB2961" s="11">
        <v>5</v>
      </c>
      <c r="AC2961" s="11">
        <v>4</v>
      </c>
      <c r="AD2961" s="11">
        <v>5</v>
      </c>
      <c r="AE2961" s="11">
        <v>5</v>
      </c>
      <c r="AF2961" s="11">
        <f t="shared" si="93"/>
        <v>4.7</v>
      </c>
    </row>
    <row r="2962" ht="50" customHeight="1" spans="1:32">
      <c r="A2962" s="11"/>
      <c r="B2962" s="11" t="s">
        <v>9248</v>
      </c>
      <c r="C2962" s="11"/>
      <c r="D2962" s="11"/>
      <c r="E2962" s="11" t="s">
        <v>9245</v>
      </c>
      <c r="F2962" s="11" t="s">
        <v>675</v>
      </c>
      <c r="G2962" s="11" t="s">
        <v>9246</v>
      </c>
      <c r="H2962" s="11" t="s">
        <v>9249</v>
      </c>
      <c r="I2962" s="50">
        <v>1</v>
      </c>
      <c r="J2962" s="69" t="s">
        <v>35</v>
      </c>
      <c r="K2962" s="27" t="s">
        <v>122</v>
      </c>
      <c r="L2962" s="27" t="s">
        <v>40</v>
      </c>
      <c r="M2962" s="64"/>
      <c r="N2962" s="65" t="s">
        <v>9232</v>
      </c>
      <c r="O2962" s="66">
        <v>1</v>
      </c>
      <c r="P2962" s="67">
        <f>O2962+SUMIF(IN!F:F,Inventory!H:H,IN!M:M)-SUMIF(OUT!F:F,Inventory!H:H,OUT!M:M)</f>
        <v>1</v>
      </c>
      <c r="Q2962" s="5"/>
      <c r="R2962" s="75">
        <f t="shared" si="92"/>
        <v>0</v>
      </c>
      <c r="S2962" s="75"/>
      <c r="T2962" s="11">
        <v>60</v>
      </c>
      <c r="U2962" s="11" t="s">
        <v>40</v>
      </c>
      <c r="V2962" s="11" t="s">
        <v>384</v>
      </c>
      <c r="W2962" s="11">
        <v>1000</v>
      </c>
      <c r="X2962" s="11"/>
      <c r="Y2962" s="11"/>
      <c r="Z2962" s="11">
        <v>0</v>
      </c>
      <c r="AA2962" s="11">
        <v>4</v>
      </c>
      <c r="AB2962" s="11">
        <v>3</v>
      </c>
      <c r="AC2962" s="11">
        <v>5</v>
      </c>
      <c r="AD2962" s="11">
        <v>5</v>
      </c>
      <c r="AE2962" s="11">
        <v>5</v>
      </c>
      <c r="AF2962" s="11">
        <f t="shared" si="93"/>
        <v>4.7</v>
      </c>
    </row>
    <row r="2963" ht="50" customHeight="1" spans="1:32">
      <c r="A2963" s="11"/>
      <c r="B2963" s="53" t="s">
        <v>9250</v>
      </c>
      <c r="C2963" s="11"/>
      <c r="D2963" s="11"/>
      <c r="E2963" s="11" t="s">
        <v>9251</v>
      </c>
      <c r="F2963" s="11" t="s">
        <v>9230</v>
      </c>
      <c r="G2963" s="11" t="s">
        <v>5219</v>
      </c>
      <c r="H2963" s="11" t="s">
        <v>9252</v>
      </c>
      <c r="I2963" s="50">
        <v>1</v>
      </c>
      <c r="J2963" s="69" t="s">
        <v>35</v>
      </c>
      <c r="K2963" s="27" t="s">
        <v>791</v>
      </c>
      <c r="L2963" s="27" t="s">
        <v>40</v>
      </c>
      <c r="M2963" s="64"/>
      <c r="N2963" s="66" t="s">
        <v>9232</v>
      </c>
      <c r="O2963" s="66">
        <v>0</v>
      </c>
      <c r="P2963" s="67">
        <f>O2963+SUMIF(IN!F:F,Inventory!H:H,IN!M:M)-SUMIF(OUT!F:F,Inventory!H:H,OUT!M:M)</f>
        <v>0</v>
      </c>
      <c r="Q2963" s="5" t="s">
        <v>9253</v>
      </c>
      <c r="R2963" s="75">
        <f t="shared" si="92"/>
        <v>0</v>
      </c>
      <c r="S2963" s="75"/>
      <c r="T2963" s="11">
        <v>30</v>
      </c>
      <c r="U2963" s="11" t="s">
        <v>40</v>
      </c>
      <c r="V2963" s="11" t="s">
        <v>384</v>
      </c>
      <c r="W2963" s="11">
        <v>1000</v>
      </c>
      <c r="X2963" s="11">
        <v>30</v>
      </c>
      <c r="Y2963" s="11"/>
      <c r="Z2963" s="11">
        <v>0</v>
      </c>
      <c r="AA2963" s="11">
        <v>3</v>
      </c>
      <c r="AB2963" s="11">
        <v>5</v>
      </c>
      <c r="AC2963" s="11">
        <v>4</v>
      </c>
      <c r="AD2963" s="11">
        <v>5</v>
      </c>
      <c r="AE2963" s="11">
        <v>5</v>
      </c>
      <c r="AF2963" s="11">
        <f t="shared" si="93"/>
        <v>4.6</v>
      </c>
    </row>
    <row r="2964" ht="50" customHeight="1" spans="1:32">
      <c r="A2964" s="11"/>
      <c r="B2964" s="53" t="s">
        <v>9254</v>
      </c>
      <c r="C2964" s="11"/>
      <c r="D2964" s="11"/>
      <c r="E2964" s="11" t="s">
        <v>699</v>
      </c>
      <c r="F2964" s="11" t="s">
        <v>675</v>
      </c>
      <c r="G2964" s="11" t="s">
        <v>2741</v>
      </c>
      <c r="H2964" s="11" t="s">
        <v>9255</v>
      </c>
      <c r="I2964" s="54">
        <v>1</v>
      </c>
      <c r="J2964" s="54" t="s">
        <v>35</v>
      </c>
      <c r="K2964" s="27" t="s">
        <v>791</v>
      </c>
      <c r="L2964" s="27" t="s">
        <v>64</v>
      </c>
      <c r="M2964" s="64"/>
      <c r="N2964" s="66" t="s">
        <v>9232</v>
      </c>
      <c r="O2964" s="66">
        <v>1</v>
      </c>
      <c r="P2964" s="67">
        <f>O2964+SUMIF(IN!F:F,Inventory!H:H,IN!M:M)-SUMIF(OUT!F:F,Inventory!H:H,OUT!M:M)</f>
        <v>1</v>
      </c>
      <c r="Q2964" s="5" t="s">
        <v>9256</v>
      </c>
      <c r="R2964" s="75">
        <f t="shared" si="92"/>
        <v>0</v>
      </c>
      <c r="S2964" s="75"/>
      <c r="T2964" s="11">
        <v>60</v>
      </c>
      <c r="U2964" s="11" t="s">
        <v>44</v>
      </c>
      <c r="V2964" s="11" t="s">
        <v>384</v>
      </c>
      <c r="W2964" s="11">
        <v>1000</v>
      </c>
      <c r="X2964" s="11"/>
      <c r="Y2964" s="11"/>
      <c r="Z2964" s="11">
        <v>0</v>
      </c>
      <c r="AA2964" s="11">
        <v>5</v>
      </c>
      <c r="AB2964" s="11">
        <v>5</v>
      </c>
      <c r="AC2964" s="11">
        <v>5</v>
      </c>
      <c r="AD2964" s="11">
        <v>4</v>
      </c>
      <c r="AE2964" s="11">
        <v>5</v>
      </c>
      <c r="AF2964" s="11">
        <f t="shared" si="93"/>
        <v>4.7</v>
      </c>
    </row>
    <row r="2965" ht="50" customHeight="1" spans="1:32">
      <c r="A2965" s="11"/>
      <c r="B2965" s="11" t="s">
        <v>9257</v>
      </c>
      <c r="C2965" s="11"/>
      <c r="D2965" s="11"/>
      <c r="E2965" s="5" t="s">
        <v>8415</v>
      </c>
      <c r="F2965" s="5" t="s">
        <v>9258</v>
      </c>
      <c r="G2965" s="5" t="s">
        <v>9216</v>
      </c>
      <c r="H2965" s="5" t="s">
        <v>9259</v>
      </c>
      <c r="I2965" s="54">
        <v>1</v>
      </c>
      <c r="J2965" s="54" t="s">
        <v>35</v>
      </c>
      <c r="K2965" s="27" t="s">
        <v>791</v>
      </c>
      <c r="L2965" s="27" t="s">
        <v>64</v>
      </c>
      <c r="M2965" s="64"/>
      <c r="N2965" s="66" t="s">
        <v>9232</v>
      </c>
      <c r="O2965" s="66">
        <v>1</v>
      </c>
      <c r="P2965" s="67">
        <f>O2965+SUMIF(IN!F:F,Inventory!H:H,IN!M:M)-SUMIF(OUT!F:F,Inventory!H:H,OUT!M:M)</f>
        <v>1</v>
      </c>
      <c r="Q2965" s="5" t="s">
        <v>9260</v>
      </c>
      <c r="R2965" s="75">
        <f t="shared" si="92"/>
        <v>0</v>
      </c>
      <c r="S2965" s="75"/>
      <c r="T2965" s="11">
        <v>30</v>
      </c>
      <c r="U2965" s="11" t="s">
        <v>44</v>
      </c>
      <c r="V2965" s="11" t="s">
        <v>384</v>
      </c>
      <c r="W2965" s="11">
        <v>1000</v>
      </c>
      <c r="X2965" s="11"/>
      <c r="Y2965" s="11"/>
      <c r="Z2965" s="11">
        <v>0</v>
      </c>
      <c r="AA2965" s="11">
        <v>5</v>
      </c>
      <c r="AB2965" s="11">
        <v>3</v>
      </c>
      <c r="AC2965" s="11">
        <v>5</v>
      </c>
      <c r="AD2965" s="11">
        <v>5</v>
      </c>
      <c r="AE2965" s="11">
        <v>5</v>
      </c>
      <c r="AF2965" s="11">
        <f t="shared" si="93"/>
        <v>4.8</v>
      </c>
    </row>
    <row r="2966" ht="50" customHeight="1" spans="1:32">
      <c r="A2966" s="11"/>
      <c r="B2966" s="11" t="s">
        <v>9261</v>
      </c>
      <c r="C2966" s="11"/>
      <c r="D2966" s="11"/>
      <c r="E2966" s="11" t="s">
        <v>1384</v>
      </c>
      <c r="F2966" s="11" t="s">
        <v>358</v>
      </c>
      <c r="G2966" s="11" t="s">
        <v>9262</v>
      </c>
      <c r="H2966" s="26" t="s">
        <v>9263</v>
      </c>
      <c r="I2966" s="50">
        <v>3</v>
      </c>
      <c r="J2966" s="68" t="s">
        <v>35</v>
      </c>
      <c r="K2966" s="27" t="s">
        <v>791</v>
      </c>
      <c r="L2966" s="63" t="s">
        <v>64</v>
      </c>
      <c r="M2966" s="64"/>
      <c r="N2966" s="66" t="s">
        <v>9232</v>
      </c>
      <c r="O2966" s="66">
        <v>8</v>
      </c>
      <c r="P2966" s="67">
        <f>O2966+SUMIF(IN!F:F,Inventory!H:H,IN!M:M)-SUMIF(OUT!F:F,Inventory!H:H,OUT!M:M)</f>
        <v>8</v>
      </c>
      <c r="Q2966" s="5" t="s">
        <v>2729</v>
      </c>
      <c r="R2966" s="75">
        <f t="shared" si="92"/>
        <v>0</v>
      </c>
      <c r="S2966" s="75"/>
      <c r="T2966" s="11">
        <v>30</v>
      </c>
      <c r="U2966" s="11" t="s">
        <v>40</v>
      </c>
      <c r="V2966" s="11"/>
      <c r="W2966" s="11">
        <v>1825</v>
      </c>
      <c r="X2966" s="11"/>
      <c r="Y2966" s="11"/>
      <c r="Z2966" s="11">
        <v>0</v>
      </c>
      <c r="AA2966" s="11">
        <v>5</v>
      </c>
      <c r="AB2966" s="11">
        <v>5</v>
      </c>
      <c r="AC2966" s="11">
        <v>5</v>
      </c>
      <c r="AD2966" s="11">
        <v>5</v>
      </c>
      <c r="AE2966" s="11">
        <v>4</v>
      </c>
      <c r="AF2966" s="11">
        <f t="shared" si="93"/>
        <v>4.7</v>
      </c>
    </row>
    <row r="2967" ht="50" customHeight="1" spans="1:32">
      <c r="A2967" s="11"/>
      <c r="B2967" s="11" t="s">
        <v>9264</v>
      </c>
      <c r="C2967" s="11"/>
      <c r="D2967" s="11"/>
      <c r="E2967" s="5" t="s">
        <v>8415</v>
      </c>
      <c r="F2967" s="5" t="s">
        <v>1255</v>
      </c>
      <c r="G2967" s="5" t="s">
        <v>9265</v>
      </c>
      <c r="H2967" s="5" t="s">
        <v>9266</v>
      </c>
      <c r="I2967" s="50">
        <v>1</v>
      </c>
      <c r="J2967" s="69" t="s">
        <v>35</v>
      </c>
      <c r="K2967" s="27" t="s">
        <v>791</v>
      </c>
      <c r="L2967" s="63" t="s">
        <v>40</v>
      </c>
      <c r="M2967" s="64"/>
      <c r="N2967" s="66" t="s">
        <v>9232</v>
      </c>
      <c r="O2967" s="66">
        <v>1</v>
      </c>
      <c r="P2967" s="67">
        <f>O2967+SUMIF(IN!F:F,Inventory!H:H,IN!M:M)-SUMIF(OUT!F:F,Inventory!H:H,OUT!M:M)</f>
        <v>1</v>
      </c>
      <c r="Q2967" s="5" t="s">
        <v>9267</v>
      </c>
      <c r="R2967" s="75">
        <f t="shared" si="92"/>
        <v>0</v>
      </c>
      <c r="S2967" s="75"/>
      <c r="T2967" s="11">
        <v>30</v>
      </c>
      <c r="U2967" s="11" t="s">
        <v>44</v>
      </c>
      <c r="V2967" s="11" t="s">
        <v>384</v>
      </c>
      <c r="W2967" s="11">
        <v>1000</v>
      </c>
      <c r="X2967" s="11"/>
      <c r="Y2967" s="11"/>
      <c r="Z2967" s="11">
        <v>0</v>
      </c>
      <c r="AA2967" s="11">
        <v>5</v>
      </c>
      <c r="AB2967" s="11">
        <v>2</v>
      </c>
      <c r="AC2967" s="11">
        <v>5</v>
      </c>
      <c r="AD2967" s="11">
        <v>5</v>
      </c>
      <c r="AE2967" s="11">
        <v>5</v>
      </c>
      <c r="AF2967" s="11">
        <f t="shared" si="93"/>
        <v>4.7</v>
      </c>
    </row>
    <row r="2968" ht="50" customHeight="1" spans="1:32">
      <c r="A2968" s="11"/>
      <c r="B2968" s="11" t="s">
        <v>9268</v>
      </c>
      <c r="C2968" s="11"/>
      <c r="D2968" s="11"/>
      <c r="E2968" s="5" t="s">
        <v>8415</v>
      </c>
      <c r="F2968" s="5" t="s">
        <v>1255</v>
      </c>
      <c r="G2968" s="5" t="s">
        <v>9265</v>
      </c>
      <c r="H2968" s="5" t="s">
        <v>9269</v>
      </c>
      <c r="I2968" s="50">
        <v>1</v>
      </c>
      <c r="J2968" s="69" t="s">
        <v>35</v>
      </c>
      <c r="K2968" s="27" t="s">
        <v>791</v>
      </c>
      <c r="L2968" s="63" t="s">
        <v>40</v>
      </c>
      <c r="M2968" s="64"/>
      <c r="N2968" s="66" t="s">
        <v>9232</v>
      </c>
      <c r="O2968" s="66">
        <v>1</v>
      </c>
      <c r="P2968" s="67">
        <f>O2968+SUMIF(IN!F:F,Inventory!H:H,IN!M:M)-SUMIF(OUT!F:F,Inventory!H:H,OUT!M:M)</f>
        <v>1</v>
      </c>
      <c r="Q2968" s="5" t="s">
        <v>9270</v>
      </c>
      <c r="R2968" s="75">
        <f t="shared" si="92"/>
        <v>0</v>
      </c>
      <c r="S2968" s="75"/>
      <c r="T2968" s="11">
        <v>30</v>
      </c>
      <c r="U2968" s="11" t="s">
        <v>44</v>
      </c>
      <c r="V2968" s="11" t="s">
        <v>384</v>
      </c>
      <c r="W2968" s="11">
        <v>1000</v>
      </c>
      <c r="X2968" s="11"/>
      <c r="Y2968" s="11"/>
      <c r="Z2968" s="11">
        <v>0</v>
      </c>
      <c r="AA2968" s="11">
        <v>4</v>
      </c>
      <c r="AB2968" s="11">
        <v>5</v>
      </c>
      <c r="AC2968" s="11">
        <v>5</v>
      </c>
      <c r="AD2968" s="11">
        <v>4</v>
      </c>
      <c r="AE2968" s="11">
        <v>5</v>
      </c>
      <c r="AF2968" s="11">
        <f t="shared" si="93"/>
        <v>4.6</v>
      </c>
    </row>
    <row r="2969" ht="50" customHeight="1" spans="1:32">
      <c r="A2969" s="11"/>
      <c r="B2969" s="11" t="s">
        <v>9271</v>
      </c>
      <c r="C2969" s="11"/>
      <c r="D2969" s="11"/>
      <c r="E2969" s="11" t="s">
        <v>8415</v>
      </c>
      <c r="F2969" s="11" t="s">
        <v>1255</v>
      </c>
      <c r="G2969" s="11" t="s">
        <v>9272</v>
      </c>
      <c r="H2969" s="11" t="s">
        <v>9273</v>
      </c>
      <c r="I2969" s="50">
        <v>1</v>
      </c>
      <c r="J2969" s="79" t="s">
        <v>35</v>
      </c>
      <c r="K2969" s="27" t="s">
        <v>791</v>
      </c>
      <c r="L2969" s="27" t="s">
        <v>40</v>
      </c>
      <c r="M2969" s="64"/>
      <c r="N2969" s="66" t="s">
        <v>9232</v>
      </c>
      <c r="O2969" s="66">
        <v>0</v>
      </c>
      <c r="P2969" s="67">
        <f>O2969+SUMIF(IN!F:F,Inventory!H:H,IN!M:M)-SUMIF(OUT!F:F,Inventory!H:H,OUT!M:M)</f>
        <v>0</v>
      </c>
      <c r="Q2969" s="5" t="s">
        <v>9274</v>
      </c>
      <c r="R2969" s="75">
        <f t="shared" si="92"/>
        <v>0</v>
      </c>
      <c r="S2969" s="75"/>
      <c r="T2969" s="11">
        <v>30</v>
      </c>
      <c r="U2969" s="11" t="s">
        <v>44</v>
      </c>
      <c r="V2969" s="11" t="s">
        <v>384</v>
      </c>
      <c r="W2969" s="11">
        <v>1000</v>
      </c>
      <c r="X2969" s="11">
        <v>30</v>
      </c>
      <c r="Y2969" s="11"/>
      <c r="Z2969" s="11">
        <v>0</v>
      </c>
      <c r="AA2969" s="11">
        <v>5</v>
      </c>
      <c r="AB2969" s="11">
        <v>4</v>
      </c>
      <c r="AC2969" s="11">
        <v>5</v>
      </c>
      <c r="AD2969" s="11">
        <v>4</v>
      </c>
      <c r="AE2969" s="11">
        <v>5</v>
      </c>
      <c r="AF2969" s="11">
        <f t="shared" si="93"/>
        <v>4.6</v>
      </c>
    </row>
    <row r="2970" ht="50" customHeight="1" spans="1:32">
      <c r="A2970" s="11"/>
      <c r="B2970" s="11">
        <v>2756</v>
      </c>
      <c r="C2970" s="11"/>
      <c r="D2970" s="11"/>
      <c r="E2970" s="11" t="s">
        <v>9275</v>
      </c>
      <c r="F2970" s="11" t="s">
        <v>5305</v>
      </c>
      <c r="G2970" s="11" t="s">
        <v>1394</v>
      </c>
      <c r="H2970" s="11" t="s">
        <v>9276</v>
      </c>
      <c r="I2970" s="50">
        <v>1</v>
      </c>
      <c r="J2970" s="69" t="s">
        <v>35</v>
      </c>
      <c r="K2970" s="89" t="s">
        <v>791</v>
      </c>
      <c r="L2970" s="27" t="s">
        <v>40</v>
      </c>
      <c r="M2970" s="64"/>
      <c r="N2970" s="71" t="s">
        <v>9277</v>
      </c>
      <c r="O2970" s="66">
        <v>1</v>
      </c>
      <c r="P2970" s="67">
        <f>O2970+SUMIF(IN!F:F,Inventory!H:H,IN!M:M)-SUMIF(OUT!F:F,Inventory!H:H,OUT!M:M)</f>
        <v>1</v>
      </c>
      <c r="Q2970" s="5"/>
      <c r="R2970" s="75">
        <f t="shared" si="92"/>
        <v>0</v>
      </c>
      <c r="S2970" s="75"/>
      <c r="T2970" s="11">
        <v>15</v>
      </c>
      <c r="U2970" s="11" t="s">
        <v>44</v>
      </c>
      <c r="V2970" s="11"/>
      <c r="W2970" s="11">
        <v>1000</v>
      </c>
      <c r="X2970" s="11"/>
      <c r="Y2970" s="11"/>
      <c r="Z2970" s="11">
        <v>0</v>
      </c>
      <c r="AA2970" s="11">
        <v>4</v>
      </c>
      <c r="AB2970" s="11">
        <v>5</v>
      </c>
      <c r="AC2970" s="11">
        <v>5</v>
      </c>
      <c r="AD2970" s="11">
        <v>5</v>
      </c>
      <c r="AE2970" s="11">
        <v>5</v>
      </c>
      <c r="AF2970" s="11">
        <f t="shared" si="93"/>
        <v>4.9</v>
      </c>
    </row>
    <row r="2971" ht="50" customHeight="1" spans="1:32">
      <c r="A2971" s="11"/>
      <c r="B2971" s="11">
        <v>3061</v>
      </c>
      <c r="C2971" s="11"/>
      <c r="D2971" s="11"/>
      <c r="E2971" s="11" t="s">
        <v>9278</v>
      </c>
      <c r="F2971" s="11" t="s">
        <v>1613</v>
      </c>
      <c r="G2971" s="11" t="s">
        <v>1394</v>
      </c>
      <c r="H2971" s="26" t="s">
        <v>9279</v>
      </c>
      <c r="I2971" s="11">
        <v>1</v>
      </c>
      <c r="J2971" s="54" t="s">
        <v>35</v>
      </c>
      <c r="K2971" s="27" t="s">
        <v>791</v>
      </c>
      <c r="L2971" s="63" t="s">
        <v>40</v>
      </c>
      <c r="M2971" s="27"/>
      <c r="N2971" s="65" t="s">
        <v>9277</v>
      </c>
      <c r="O2971" s="66">
        <v>4</v>
      </c>
      <c r="P2971" s="67">
        <f>O2971+SUMIF(IN!F:F,Inventory!H:H,IN!M:M)-SUMIF(OUT!F:F,Inventory!H:H,OUT!M:M)</f>
        <v>4</v>
      </c>
      <c r="Q2971" s="5"/>
      <c r="R2971" s="75">
        <f t="shared" si="92"/>
        <v>0</v>
      </c>
      <c r="S2971" s="75"/>
      <c r="T2971" s="11">
        <v>30</v>
      </c>
      <c r="U2971" s="11" t="s">
        <v>40</v>
      </c>
      <c r="V2971" s="11" t="s">
        <v>384</v>
      </c>
      <c r="W2971" s="11">
        <v>1000</v>
      </c>
      <c r="X2971" s="11"/>
      <c r="Y2971" s="11"/>
      <c r="Z2971" s="11">
        <v>0</v>
      </c>
      <c r="AA2971" s="11">
        <v>4</v>
      </c>
      <c r="AB2971" s="11">
        <v>4</v>
      </c>
      <c r="AC2971" s="11">
        <v>4</v>
      </c>
      <c r="AD2971" s="11">
        <v>5</v>
      </c>
      <c r="AE2971" s="11">
        <v>5</v>
      </c>
      <c r="AF2971" s="11">
        <f t="shared" si="93"/>
        <v>4.6</v>
      </c>
    </row>
    <row r="2972" ht="50" customHeight="1" spans="1:32">
      <c r="A2972" s="11"/>
      <c r="B2972" s="11">
        <v>3062</v>
      </c>
      <c r="C2972" s="11"/>
      <c r="D2972" s="11"/>
      <c r="E2972" s="11" t="s">
        <v>3921</v>
      </c>
      <c r="F2972" s="11" t="s">
        <v>3922</v>
      </c>
      <c r="G2972" s="11" t="s">
        <v>3923</v>
      </c>
      <c r="H2972" s="26" t="s">
        <v>9280</v>
      </c>
      <c r="I2972" s="11">
        <v>1</v>
      </c>
      <c r="J2972" s="54" t="s">
        <v>35</v>
      </c>
      <c r="K2972" s="27" t="s">
        <v>791</v>
      </c>
      <c r="L2972" s="63" t="s">
        <v>40</v>
      </c>
      <c r="M2972" s="27"/>
      <c r="N2972" s="65" t="s">
        <v>9277</v>
      </c>
      <c r="O2972" s="66">
        <v>2</v>
      </c>
      <c r="P2972" s="67">
        <f>O2972+SUMIF(IN!F:F,Inventory!H:H,IN!M:M)-SUMIF(OUT!F:F,Inventory!H:H,OUT!M:M)</f>
        <v>1</v>
      </c>
      <c r="Q2972" s="5"/>
      <c r="R2972" s="75">
        <f t="shared" si="92"/>
        <v>0</v>
      </c>
      <c r="S2972" s="75"/>
      <c r="T2972" s="11">
        <v>30</v>
      </c>
      <c r="U2972" s="11" t="s">
        <v>40</v>
      </c>
      <c r="V2972" s="11" t="s">
        <v>384</v>
      </c>
      <c r="W2972" s="11">
        <v>1000</v>
      </c>
      <c r="X2972" s="11"/>
      <c r="Y2972" s="11"/>
      <c r="Z2972" s="11">
        <v>0</v>
      </c>
      <c r="AA2972" s="11">
        <v>3</v>
      </c>
      <c r="AB2972" s="11">
        <v>5</v>
      </c>
      <c r="AC2972" s="11">
        <v>5</v>
      </c>
      <c r="AD2972" s="11">
        <v>5</v>
      </c>
      <c r="AE2972" s="11">
        <v>5</v>
      </c>
      <c r="AF2972" s="11">
        <f t="shared" si="93"/>
        <v>4.8</v>
      </c>
    </row>
    <row r="2973" ht="50" customHeight="1" spans="1:32">
      <c r="A2973" s="11"/>
      <c r="B2973" s="11">
        <v>3063</v>
      </c>
      <c r="C2973" s="11"/>
      <c r="D2973" s="11"/>
      <c r="E2973" s="11"/>
      <c r="F2973" s="11"/>
      <c r="G2973" s="11"/>
      <c r="H2973" s="26"/>
      <c r="I2973" s="11">
        <v>1</v>
      </c>
      <c r="J2973" s="54" t="s">
        <v>35</v>
      </c>
      <c r="K2973" s="27" t="s">
        <v>791</v>
      </c>
      <c r="L2973" s="63" t="s">
        <v>40</v>
      </c>
      <c r="M2973" s="27"/>
      <c r="N2973" s="65" t="s">
        <v>9277</v>
      </c>
      <c r="O2973" s="66">
        <v>0</v>
      </c>
      <c r="P2973" s="67">
        <f>O2973+SUMIF(IN!F:F,Inventory!H:H,IN!M:M)-SUMIF(OUT!F:F,Inventory!H:H,OUT!M:M)</f>
        <v>0</v>
      </c>
      <c r="Q2973" s="5"/>
      <c r="R2973" s="75">
        <f t="shared" si="92"/>
        <v>0</v>
      </c>
      <c r="S2973" s="75"/>
      <c r="T2973" s="11">
        <v>30</v>
      </c>
      <c r="U2973" s="11" t="s">
        <v>40</v>
      </c>
      <c r="V2973" s="11" t="s">
        <v>384</v>
      </c>
      <c r="W2973" s="11">
        <v>1825</v>
      </c>
      <c r="X2973" s="11"/>
      <c r="Y2973" s="11"/>
      <c r="Z2973" s="11">
        <v>0</v>
      </c>
      <c r="AA2973" s="11">
        <v>4</v>
      </c>
      <c r="AB2973" s="11">
        <v>5</v>
      </c>
      <c r="AC2973" s="11">
        <v>5</v>
      </c>
      <c r="AD2973" s="11">
        <v>5</v>
      </c>
      <c r="AE2973" s="11">
        <v>5</v>
      </c>
      <c r="AF2973" s="11">
        <f t="shared" si="93"/>
        <v>4.9</v>
      </c>
    </row>
    <row r="2974" ht="50" customHeight="1" spans="1:32">
      <c r="A2974" s="11"/>
      <c r="B2974" s="11">
        <v>3064</v>
      </c>
      <c r="C2974" s="11"/>
      <c r="D2974" s="11"/>
      <c r="E2974" s="11" t="s">
        <v>3921</v>
      </c>
      <c r="F2974" s="11" t="s">
        <v>3922</v>
      </c>
      <c r="G2974" s="11" t="s">
        <v>3923</v>
      </c>
      <c r="H2974" s="26" t="s">
        <v>9281</v>
      </c>
      <c r="I2974" s="11">
        <v>1</v>
      </c>
      <c r="J2974" s="54" t="s">
        <v>35</v>
      </c>
      <c r="K2974" s="27" t="s">
        <v>791</v>
      </c>
      <c r="L2974" s="63" t="s">
        <v>40</v>
      </c>
      <c r="M2974" s="27"/>
      <c r="N2974" s="65" t="s">
        <v>9277</v>
      </c>
      <c r="O2974" s="66">
        <v>2</v>
      </c>
      <c r="P2974" s="67">
        <f>O2974+SUMIF(IN!F:F,Inventory!H:H,IN!M:M)-SUMIF(OUT!F:F,Inventory!H:H,OUT!M:M)</f>
        <v>2</v>
      </c>
      <c r="Q2974" s="5"/>
      <c r="R2974" s="75">
        <f t="shared" si="92"/>
        <v>0</v>
      </c>
      <c r="S2974" s="75"/>
      <c r="T2974" s="11">
        <v>30</v>
      </c>
      <c r="U2974" s="11" t="s">
        <v>40</v>
      </c>
      <c r="V2974" s="11" t="s">
        <v>384</v>
      </c>
      <c r="W2974" s="11">
        <v>1825</v>
      </c>
      <c r="X2974" s="11"/>
      <c r="Y2974" s="11"/>
      <c r="Z2974" s="11">
        <v>0</v>
      </c>
      <c r="AA2974" s="11">
        <v>4</v>
      </c>
      <c r="AB2974" s="11">
        <v>5</v>
      </c>
      <c r="AC2974" s="11">
        <v>5</v>
      </c>
      <c r="AD2974" s="11">
        <v>5</v>
      </c>
      <c r="AE2974" s="11">
        <v>4</v>
      </c>
      <c r="AF2974" s="11">
        <f t="shared" si="93"/>
        <v>4.6</v>
      </c>
    </row>
    <row r="2975" ht="50" customHeight="1" spans="1:32">
      <c r="A2975" s="11"/>
      <c r="B2975" s="11">
        <v>3254</v>
      </c>
      <c r="C2975" s="11"/>
      <c r="D2975" s="11"/>
      <c r="E2975" s="11" t="s">
        <v>1384</v>
      </c>
      <c r="F2975" s="10" t="s">
        <v>1826</v>
      </c>
      <c r="G2975" s="11" t="s">
        <v>8568</v>
      </c>
      <c r="H2975" s="26" t="s">
        <v>9282</v>
      </c>
      <c r="I2975" s="54">
        <v>1</v>
      </c>
      <c r="J2975" s="54" t="s">
        <v>35</v>
      </c>
      <c r="K2975" s="27" t="s">
        <v>791</v>
      </c>
      <c r="L2975" s="63" t="s">
        <v>40</v>
      </c>
      <c r="M2975" s="64"/>
      <c r="N2975" s="66" t="s">
        <v>9277</v>
      </c>
      <c r="O2975" s="66">
        <v>2</v>
      </c>
      <c r="P2975" s="67">
        <f>O2975+SUMIF(IN!F:F,Inventory!H:H,IN!M:M)-SUMIF(OUT!F:F,Inventory!H:H,OUT!M:M)</f>
        <v>1</v>
      </c>
      <c r="Q2975" s="5"/>
      <c r="R2975" s="75">
        <f t="shared" si="92"/>
        <v>0</v>
      </c>
      <c r="S2975" s="75"/>
      <c r="T2975" s="11">
        <v>15</v>
      </c>
      <c r="U2975" s="11" t="s">
        <v>44</v>
      </c>
      <c r="V2975" s="11" t="s">
        <v>384</v>
      </c>
      <c r="W2975" s="11">
        <v>1825</v>
      </c>
      <c r="X2975" s="11"/>
      <c r="Y2975" s="11"/>
      <c r="Z2975" s="11">
        <v>0</v>
      </c>
      <c r="AA2975" s="11">
        <v>3</v>
      </c>
      <c r="AB2975" s="11">
        <v>5</v>
      </c>
      <c r="AC2975" s="11">
        <v>4</v>
      </c>
      <c r="AD2975" s="11">
        <v>5</v>
      </c>
      <c r="AE2975" s="11">
        <v>5</v>
      </c>
      <c r="AF2975" s="11">
        <f t="shared" si="93"/>
        <v>4.6</v>
      </c>
    </row>
    <row r="2976" ht="50" customHeight="1" spans="1:32">
      <c r="A2976" s="11"/>
      <c r="B2976" s="53" t="s">
        <v>9283</v>
      </c>
      <c r="C2976" s="11"/>
      <c r="D2976" s="11"/>
      <c r="E2976" s="10" t="s">
        <v>9108</v>
      </c>
      <c r="F2976" s="10" t="s">
        <v>9109</v>
      </c>
      <c r="G2976" s="54" t="s">
        <v>4539</v>
      </c>
      <c r="H2976" s="49" t="s">
        <v>9284</v>
      </c>
      <c r="I2976" s="50">
        <v>1</v>
      </c>
      <c r="J2976" s="11" t="s">
        <v>35</v>
      </c>
      <c r="K2976" s="27" t="s">
        <v>791</v>
      </c>
      <c r="L2976" s="63" t="s">
        <v>40</v>
      </c>
      <c r="M2976" s="64"/>
      <c r="N2976" s="65" t="s">
        <v>9277</v>
      </c>
      <c r="O2976" s="66">
        <v>2</v>
      </c>
      <c r="P2976" s="67">
        <f>O2976+SUMIF(IN!F:F,Inventory!H:H,IN!M:M)-SUMIF(OUT!F:F,Inventory!H:H,OUT!M:M)</f>
        <v>2</v>
      </c>
      <c r="Q2976" s="5"/>
      <c r="R2976" s="75">
        <f t="shared" si="92"/>
        <v>0</v>
      </c>
      <c r="S2976" s="75"/>
      <c r="T2976" s="11">
        <v>30</v>
      </c>
      <c r="U2976" s="11" t="s">
        <v>40</v>
      </c>
      <c r="V2976" s="11" t="s">
        <v>384</v>
      </c>
      <c r="W2976" s="11">
        <v>1000</v>
      </c>
      <c r="X2976" s="11"/>
      <c r="Y2976" s="11"/>
      <c r="Z2976" s="11">
        <v>0</v>
      </c>
      <c r="AA2976" s="11">
        <v>5</v>
      </c>
      <c r="AB2976" s="11">
        <v>3</v>
      </c>
      <c r="AC2976" s="11">
        <v>4</v>
      </c>
      <c r="AD2976" s="11">
        <v>5</v>
      </c>
      <c r="AE2976" s="11">
        <v>5</v>
      </c>
      <c r="AF2976" s="11">
        <f t="shared" si="93"/>
        <v>4.6</v>
      </c>
    </row>
    <row r="2977" ht="50" customHeight="1" spans="1:32">
      <c r="A2977" s="11"/>
      <c r="B2977" s="53" t="s">
        <v>9285</v>
      </c>
      <c r="C2977" s="11"/>
      <c r="D2977" s="11"/>
      <c r="E2977" s="11" t="s">
        <v>9286</v>
      </c>
      <c r="F2977" s="11" t="s">
        <v>4925</v>
      </c>
      <c r="G2977" s="11" t="s">
        <v>4539</v>
      </c>
      <c r="H2977" s="11" t="s">
        <v>9287</v>
      </c>
      <c r="I2977" s="11">
        <v>1</v>
      </c>
      <c r="J2977" s="54" t="s">
        <v>35</v>
      </c>
      <c r="K2977" s="27" t="s">
        <v>791</v>
      </c>
      <c r="L2977" s="27" t="s">
        <v>37</v>
      </c>
      <c r="M2977" s="64"/>
      <c r="N2977" s="66" t="s">
        <v>9277</v>
      </c>
      <c r="O2977" s="66">
        <v>2</v>
      </c>
      <c r="P2977" s="67">
        <f>O2977+SUMIF(IN!F:F,Inventory!H:H,IN!M:M)-SUMIF(OUT!F:F,Inventory!H:H,OUT!M:M)</f>
        <v>2</v>
      </c>
      <c r="Q2977" s="5" t="s">
        <v>9288</v>
      </c>
      <c r="R2977" s="75">
        <f t="shared" si="92"/>
        <v>0</v>
      </c>
      <c r="S2977" s="75"/>
      <c r="T2977" s="11">
        <v>60</v>
      </c>
      <c r="U2977" s="11" t="s">
        <v>40</v>
      </c>
      <c r="V2977" s="11"/>
      <c r="W2977" s="11">
        <v>1000</v>
      </c>
      <c r="X2977" s="11"/>
      <c r="Y2977" s="11"/>
      <c r="Z2977" s="11">
        <v>0</v>
      </c>
      <c r="AA2977" s="11">
        <v>5</v>
      </c>
      <c r="AB2977" s="11">
        <v>5</v>
      </c>
      <c r="AC2977" s="11">
        <v>5</v>
      </c>
      <c r="AD2977" s="11">
        <v>5</v>
      </c>
      <c r="AE2977" s="11">
        <v>4</v>
      </c>
      <c r="AF2977" s="11">
        <f t="shared" si="93"/>
        <v>4.7</v>
      </c>
    </row>
    <row r="2978" ht="50" customHeight="1" spans="1:32">
      <c r="A2978" s="11"/>
      <c r="B2978" s="53" t="s">
        <v>9289</v>
      </c>
      <c r="C2978" s="11"/>
      <c r="D2978" s="11"/>
      <c r="E2978" s="10" t="s">
        <v>9108</v>
      </c>
      <c r="F2978" s="10" t="s">
        <v>9109</v>
      </c>
      <c r="G2978" s="54" t="s">
        <v>4539</v>
      </c>
      <c r="H2978" s="49" t="s">
        <v>9290</v>
      </c>
      <c r="I2978" s="50">
        <v>1</v>
      </c>
      <c r="J2978" s="11" t="s">
        <v>35</v>
      </c>
      <c r="K2978" s="27" t="s">
        <v>791</v>
      </c>
      <c r="L2978" s="63" t="s">
        <v>40</v>
      </c>
      <c r="M2978" s="64"/>
      <c r="N2978" s="65" t="s">
        <v>9277</v>
      </c>
      <c r="O2978" s="66">
        <v>1</v>
      </c>
      <c r="P2978" s="67">
        <f>O2978+SUMIF(IN!F:F,Inventory!H:H,IN!M:M)-SUMIF(OUT!F:F,Inventory!H:H,OUT!M:M)</f>
        <v>1</v>
      </c>
      <c r="Q2978" s="5"/>
      <c r="R2978" s="75">
        <f t="shared" si="92"/>
        <v>0</v>
      </c>
      <c r="S2978" s="75"/>
      <c r="T2978" s="11">
        <v>45</v>
      </c>
      <c r="U2978" s="11" t="s">
        <v>40</v>
      </c>
      <c r="V2978" s="11"/>
      <c r="W2978" s="11">
        <v>1000</v>
      </c>
      <c r="X2978" s="11"/>
      <c r="Y2978" s="11"/>
      <c r="Z2978" s="11">
        <v>0</v>
      </c>
      <c r="AA2978" s="11">
        <v>5</v>
      </c>
      <c r="AB2978" s="11">
        <v>4</v>
      </c>
      <c r="AC2978" s="11">
        <v>4</v>
      </c>
      <c r="AD2978" s="11">
        <v>5</v>
      </c>
      <c r="AE2978" s="11">
        <v>5</v>
      </c>
      <c r="AF2978" s="11">
        <f t="shared" si="93"/>
        <v>4.7</v>
      </c>
    </row>
    <row r="2979" ht="50" customHeight="1" spans="1:32">
      <c r="A2979" s="11"/>
      <c r="B2979" s="53" t="s">
        <v>9291</v>
      </c>
      <c r="C2979" s="11"/>
      <c r="D2979" s="11"/>
      <c r="E2979" s="10" t="s">
        <v>9108</v>
      </c>
      <c r="F2979" s="10" t="s">
        <v>9109</v>
      </c>
      <c r="G2979" s="54" t="s">
        <v>224</v>
      </c>
      <c r="H2979" s="49" t="s">
        <v>9292</v>
      </c>
      <c r="I2979" s="50">
        <v>1</v>
      </c>
      <c r="J2979" s="11" t="s">
        <v>35</v>
      </c>
      <c r="K2979" s="27" t="s">
        <v>791</v>
      </c>
      <c r="L2979" s="63" t="s">
        <v>40</v>
      </c>
      <c r="M2979" s="64"/>
      <c r="N2979" s="65" t="s">
        <v>9277</v>
      </c>
      <c r="O2979" s="66">
        <v>1</v>
      </c>
      <c r="P2979" s="67">
        <f>O2979+SUMIF(IN!F:F,Inventory!H:H,IN!M:M)-SUMIF(OUT!F:F,Inventory!H:H,OUT!M:M)</f>
        <v>1</v>
      </c>
      <c r="Q2979" s="5"/>
      <c r="R2979" s="75">
        <f t="shared" si="92"/>
        <v>0</v>
      </c>
      <c r="S2979" s="75"/>
      <c r="T2979" s="11">
        <v>45</v>
      </c>
      <c r="U2979" s="11" t="s">
        <v>40</v>
      </c>
      <c r="V2979" s="11"/>
      <c r="W2979" s="11">
        <v>1000</v>
      </c>
      <c r="X2979" s="11"/>
      <c r="Y2979" s="11"/>
      <c r="Z2979" s="11">
        <v>0</v>
      </c>
      <c r="AA2979" s="11">
        <v>3</v>
      </c>
      <c r="AB2979" s="11">
        <v>4</v>
      </c>
      <c r="AC2979" s="11">
        <v>5</v>
      </c>
      <c r="AD2979" s="11">
        <v>5</v>
      </c>
      <c r="AE2979" s="11">
        <v>5</v>
      </c>
      <c r="AF2979" s="11">
        <f t="shared" si="93"/>
        <v>4.7</v>
      </c>
    </row>
    <row r="2980" ht="50" customHeight="1" spans="1:32">
      <c r="A2980" s="11"/>
      <c r="B2980" s="53" t="s">
        <v>9293</v>
      </c>
      <c r="C2980" s="11"/>
      <c r="D2980" s="11"/>
      <c r="E2980" s="11" t="s">
        <v>4814</v>
      </c>
      <c r="F2980" s="11" t="s">
        <v>1584</v>
      </c>
      <c r="G2980" s="11" t="s">
        <v>9294</v>
      </c>
      <c r="H2980" s="11" t="s">
        <v>9295</v>
      </c>
      <c r="I2980" s="50">
        <v>1</v>
      </c>
      <c r="J2980" s="11" t="s">
        <v>35</v>
      </c>
      <c r="K2980" s="27" t="s">
        <v>791</v>
      </c>
      <c r="L2980" s="63" t="s">
        <v>40</v>
      </c>
      <c r="M2980" s="64"/>
      <c r="N2980" s="66" t="s">
        <v>9277</v>
      </c>
      <c r="O2980" s="66">
        <v>3</v>
      </c>
      <c r="P2980" s="67">
        <f>O2980+SUMIF(IN!F:F,Inventory!H:H,IN!M:M)-SUMIF(OUT!F:F,Inventory!H:H,OUT!M:M)</f>
        <v>3</v>
      </c>
      <c r="Q2980" s="5"/>
      <c r="R2980" s="75">
        <f t="shared" si="92"/>
        <v>0</v>
      </c>
      <c r="S2980" s="75"/>
      <c r="T2980" s="11">
        <v>15</v>
      </c>
      <c r="U2980" s="11" t="s">
        <v>44</v>
      </c>
      <c r="V2980" s="11" t="s">
        <v>384</v>
      </c>
      <c r="W2980" s="11">
        <v>1000</v>
      </c>
      <c r="X2980" s="11"/>
      <c r="Y2980" s="11"/>
      <c r="Z2980" s="11">
        <v>0</v>
      </c>
      <c r="AA2980" s="11">
        <v>5</v>
      </c>
      <c r="AB2980" s="11">
        <v>4</v>
      </c>
      <c r="AC2980" s="11">
        <v>5</v>
      </c>
      <c r="AD2980" s="11">
        <v>5</v>
      </c>
      <c r="AE2980" s="11">
        <v>4</v>
      </c>
      <c r="AF2980" s="11">
        <f t="shared" si="93"/>
        <v>4.6</v>
      </c>
    </row>
    <row r="2981" ht="50" customHeight="1" spans="1:32">
      <c r="A2981" s="11"/>
      <c r="B2981" s="11" t="s">
        <v>9296</v>
      </c>
      <c r="C2981" s="11"/>
      <c r="D2981" s="11"/>
      <c r="E2981" s="5" t="s">
        <v>9297</v>
      </c>
      <c r="F2981" s="5" t="s">
        <v>9298</v>
      </c>
      <c r="G2981" s="5" t="s">
        <v>9299</v>
      </c>
      <c r="H2981" s="5" t="s">
        <v>9300</v>
      </c>
      <c r="I2981" s="50">
        <v>2</v>
      </c>
      <c r="J2981" s="69" t="s">
        <v>35</v>
      </c>
      <c r="K2981" s="27" t="s">
        <v>791</v>
      </c>
      <c r="L2981" s="63" t="s">
        <v>64</v>
      </c>
      <c r="M2981" s="64"/>
      <c r="N2981" s="65" t="s">
        <v>9277</v>
      </c>
      <c r="O2981" s="66">
        <v>1</v>
      </c>
      <c r="P2981" s="67">
        <f>O2981+SUMIF(IN!F:F,Inventory!H:H,IN!M:M)-SUMIF(OUT!F:F,Inventory!H:H,OUT!M:M)</f>
        <v>0</v>
      </c>
      <c r="Q2981" s="5" t="s">
        <v>9301</v>
      </c>
      <c r="R2981" s="75">
        <f t="shared" si="92"/>
        <v>0</v>
      </c>
      <c r="S2981" s="75"/>
      <c r="T2981" s="11">
        <v>45</v>
      </c>
      <c r="U2981" s="11" t="s">
        <v>44</v>
      </c>
      <c r="V2981" s="11" t="s">
        <v>384</v>
      </c>
      <c r="W2981" s="11">
        <v>1825</v>
      </c>
      <c r="X2981" s="11"/>
      <c r="Y2981" s="11"/>
      <c r="Z2981" s="11">
        <v>0</v>
      </c>
      <c r="AA2981" s="11">
        <v>5</v>
      </c>
      <c r="AB2981" s="11">
        <v>4</v>
      </c>
      <c r="AC2981" s="11">
        <v>4</v>
      </c>
      <c r="AD2981" s="11">
        <v>5</v>
      </c>
      <c r="AE2981" s="11">
        <v>5</v>
      </c>
      <c r="AF2981" s="11">
        <f t="shared" si="93"/>
        <v>4.7</v>
      </c>
    </row>
    <row r="2982" ht="50" customHeight="1" spans="1:32">
      <c r="A2982" s="11"/>
      <c r="B2982" s="11">
        <v>3727</v>
      </c>
      <c r="C2982" s="11"/>
      <c r="D2982" s="11"/>
      <c r="E2982" s="11" t="s">
        <v>9302</v>
      </c>
      <c r="F2982" s="54" t="s">
        <v>9303</v>
      </c>
      <c r="G2982" s="11" t="s">
        <v>9304</v>
      </c>
      <c r="H2982" s="11" t="s">
        <v>9305</v>
      </c>
      <c r="I2982" s="50">
        <v>1</v>
      </c>
      <c r="J2982" s="54" t="s">
        <v>35</v>
      </c>
      <c r="K2982" s="27" t="s">
        <v>791</v>
      </c>
      <c r="L2982" s="27" t="s">
        <v>40</v>
      </c>
      <c r="M2982" s="64"/>
      <c r="N2982" s="86" t="s">
        <v>9306</v>
      </c>
      <c r="O2982" s="66">
        <v>1</v>
      </c>
      <c r="P2982" s="67">
        <f>O2982+SUMIF(IN!F:F,Inventory!H:H,IN!M:M)-SUMIF(OUT!F:F,Inventory!H:H,OUT!M:M)</f>
        <v>1</v>
      </c>
      <c r="Q2982" s="5"/>
      <c r="R2982" s="75">
        <f t="shared" si="92"/>
        <v>0</v>
      </c>
      <c r="S2982" s="75"/>
      <c r="T2982" s="11">
        <v>90</v>
      </c>
      <c r="U2982" s="11" t="s">
        <v>40</v>
      </c>
      <c r="V2982" s="11" t="s">
        <v>2717</v>
      </c>
      <c r="W2982" s="11">
        <v>3650</v>
      </c>
      <c r="X2982" s="11">
        <v>90</v>
      </c>
      <c r="Y2982" s="11"/>
      <c r="Z2982" s="11">
        <v>0</v>
      </c>
      <c r="AA2982" s="11">
        <v>5</v>
      </c>
      <c r="AB2982" s="11">
        <v>5</v>
      </c>
      <c r="AC2982" s="11">
        <v>5</v>
      </c>
      <c r="AD2982" s="11">
        <v>4</v>
      </c>
      <c r="AE2982" s="11">
        <v>5</v>
      </c>
      <c r="AF2982" s="11">
        <f t="shared" si="93"/>
        <v>4.7</v>
      </c>
    </row>
    <row r="2983" ht="50" customHeight="1" spans="1:32">
      <c r="A2983" s="11"/>
      <c r="B2983" s="11">
        <v>3588</v>
      </c>
      <c r="C2983" s="11"/>
      <c r="D2983" s="11"/>
      <c r="E2983" s="11" t="s">
        <v>9307</v>
      </c>
      <c r="F2983" s="11" t="s">
        <v>4402</v>
      </c>
      <c r="G2983" s="11" t="s">
        <v>9308</v>
      </c>
      <c r="H2983" s="26" t="s">
        <v>9309</v>
      </c>
      <c r="I2983" s="50">
        <v>1</v>
      </c>
      <c r="J2983" s="68" t="s">
        <v>35</v>
      </c>
      <c r="K2983" s="27" t="s">
        <v>791</v>
      </c>
      <c r="L2983" s="27" t="s">
        <v>40</v>
      </c>
      <c r="M2983" s="64"/>
      <c r="N2983" s="66" t="s">
        <v>9306</v>
      </c>
      <c r="O2983" s="66">
        <v>1</v>
      </c>
      <c r="P2983" s="67">
        <f>O2983+SUMIF(IN!F:F,Inventory!H:H,IN!M:M)-SUMIF(OUT!F:F,Inventory!H:H,OUT!M:M)</f>
        <v>1</v>
      </c>
      <c r="Q2983" s="5"/>
      <c r="R2983" s="75">
        <f t="shared" si="92"/>
        <v>0</v>
      </c>
      <c r="S2983" s="75"/>
      <c r="T2983" s="11">
        <v>90</v>
      </c>
      <c r="U2983" s="11"/>
      <c r="V2983" s="11" t="s">
        <v>384</v>
      </c>
      <c r="W2983" s="11">
        <v>3650</v>
      </c>
      <c r="X2983" s="11">
        <v>90</v>
      </c>
      <c r="Y2983" s="11"/>
      <c r="Z2983" s="11">
        <v>0</v>
      </c>
      <c r="AA2983" s="11">
        <v>5</v>
      </c>
      <c r="AB2983" s="11">
        <v>1</v>
      </c>
      <c r="AC2983" s="11">
        <v>5</v>
      </c>
      <c r="AD2983" s="11">
        <v>5</v>
      </c>
      <c r="AE2983" s="11">
        <v>5</v>
      </c>
      <c r="AF2983" s="11">
        <f t="shared" si="93"/>
        <v>4.6</v>
      </c>
    </row>
    <row r="2984" ht="50" customHeight="1" spans="1:32">
      <c r="A2984" s="11"/>
      <c r="B2984" s="11">
        <v>3679</v>
      </c>
      <c r="C2984" s="11"/>
      <c r="D2984" s="11"/>
      <c r="E2984" s="11" t="s">
        <v>9310</v>
      </c>
      <c r="F2984" s="11" t="s">
        <v>9311</v>
      </c>
      <c r="G2984" s="11" t="s">
        <v>1853</v>
      </c>
      <c r="H2984" s="11" t="s">
        <v>9312</v>
      </c>
      <c r="I2984" s="50">
        <v>1</v>
      </c>
      <c r="J2984" s="54" t="s">
        <v>35</v>
      </c>
      <c r="K2984" s="27" t="s">
        <v>791</v>
      </c>
      <c r="L2984" s="27" t="s">
        <v>40</v>
      </c>
      <c r="M2984" s="64"/>
      <c r="N2984" s="71" t="s">
        <v>9306</v>
      </c>
      <c r="O2984" s="66">
        <v>2</v>
      </c>
      <c r="P2984" s="67">
        <f>O2984+SUMIF(IN!F:F,Inventory!H:H,IN!M:M)-SUMIF(OUT!F:F,Inventory!H:H,OUT!M:M)</f>
        <v>2</v>
      </c>
      <c r="Q2984" s="5"/>
      <c r="R2984" s="75">
        <f t="shared" si="92"/>
        <v>0</v>
      </c>
      <c r="S2984" s="75"/>
      <c r="T2984" s="11">
        <v>30</v>
      </c>
      <c r="U2984" s="11" t="s">
        <v>40</v>
      </c>
      <c r="V2984" s="11" t="s">
        <v>2717</v>
      </c>
      <c r="W2984" s="11">
        <v>3650</v>
      </c>
      <c r="X2984" s="11">
        <v>30</v>
      </c>
      <c r="Y2984" s="11"/>
      <c r="Z2984" s="11">
        <v>0</v>
      </c>
      <c r="AA2984" s="11">
        <v>5</v>
      </c>
      <c r="AB2984" s="11">
        <v>5</v>
      </c>
      <c r="AC2984" s="11">
        <v>5</v>
      </c>
      <c r="AD2984" s="11">
        <v>5</v>
      </c>
      <c r="AE2984" s="11">
        <v>4</v>
      </c>
      <c r="AF2984" s="11">
        <f t="shared" si="93"/>
        <v>4.7</v>
      </c>
    </row>
    <row r="2985" ht="50" customHeight="1" spans="1:32">
      <c r="A2985" s="11"/>
      <c r="B2985" s="11">
        <v>3680</v>
      </c>
      <c r="C2985" s="11"/>
      <c r="D2985" s="11"/>
      <c r="E2985" s="11" t="s">
        <v>9313</v>
      </c>
      <c r="F2985" s="11" t="s">
        <v>278</v>
      </c>
      <c r="G2985" s="11" t="s">
        <v>9314</v>
      </c>
      <c r="H2985" s="11" t="s">
        <v>9315</v>
      </c>
      <c r="I2985" s="50">
        <v>1</v>
      </c>
      <c r="J2985" s="69" t="s">
        <v>35</v>
      </c>
      <c r="K2985" s="27" t="s">
        <v>791</v>
      </c>
      <c r="L2985" s="27" t="s">
        <v>40</v>
      </c>
      <c r="M2985" s="64"/>
      <c r="N2985" s="71" t="s">
        <v>9306</v>
      </c>
      <c r="O2985" s="66">
        <v>1</v>
      </c>
      <c r="P2985" s="67">
        <f>O2985+SUMIF(IN!F:F,Inventory!H:H,IN!M:M)-SUMIF(OUT!F:F,Inventory!H:H,OUT!M:M)</f>
        <v>1</v>
      </c>
      <c r="Q2985" s="5"/>
      <c r="R2985" s="75">
        <f t="shared" si="92"/>
        <v>0</v>
      </c>
      <c r="S2985" s="75"/>
      <c r="T2985" s="11">
        <v>30</v>
      </c>
      <c r="U2985" s="11" t="s">
        <v>40</v>
      </c>
      <c r="V2985" s="11" t="s">
        <v>2717</v>
      </c>
      <c r="W2985" s="11">
        <v>3650</v>
      </c>
      <c r="X2985" s="11">
        <v>30</v>
      </c>
      <c r="Y2985" s="11"/>
      <c r="Z2985" s="11">
        <v>0</v>
      </c>
      <c r="AA2985" s="11">
        <v>5</v>
      </c>
      <c r="AB2985" s="11">
        <v>4</v>
      </c>
      <c r="AC2985" s="11">
        <v>5</v>
      </c>
      <c r="AD2985" s="11">
        <v>5</v>
      </c>
      <c r="AE2985" s="11">
        <v>5</v>
      </c>
      <c r="AF2985" s="11">
        <f t="shared" si="93"/>
        <v>4.9</v>
      </c>
    </row>
    <row r="2986" ht="50" customHeight="1" spans="1:32">
      <c r="A2986" s="11"/>
      <c r="B2986" s="11">
        <v>3682</v>
      </c>
      <c r="C2986" s="11"/>
      <c r="D2986" s="11"/>
      <c r="E2986" s="11" t="s">
        <v>9316</v>
      </c>
      <c r="F2986" s="11" t="s">
        <v>278</v>
      </c>
      <c r="G2986" s="11" t="s">
        <v>1853</v>
      </c>
      <c r="H2986" s="26" t="s">
        <v>9317</v>
      </c>
      <c r="I2986" s="10">
        <v>1</v>
      </c>
      <c r="J2986" s="54" t="s">
        <v>35</v>
      </c>
      <c r="K2986" s="27" t="s">
        <v>791</v>
      </c>
      <c r="L2986" s="27" t="s">
        <v>40</v>
      </c>
      <c r="M2986" s="27"/>
      <c r="N2986" s="71" t="s">
        <v>9306</v>
      </c>
      <c r="O2986" s="66">
        <v>2</v>
      </c>
      <c r="P2986" s="67">
        <f>O2986+SUMIF(IN!F:F,Inventory!H:H,IN!M:M)-SUMIF(OUT!F:F,Inventory!H:H,OUT!M:M)</f>
        <v>2</v>
      </c>
      <c r="Q2986" s="5"/>
      <c r="R2986" s="75">
        <f t="shared" si="92"/>
        <v>0</v>
      </c>
      <c r="S2986" s="75"/>
      <c r="T2986" s="11">
        <v>30</v>
      </c>
      <c r="U2986" s="11" t="s">
        <v>40</v>
      </c>
      <c r="V2986" s="11" t="s">
        <v>2717</v>
      </c>
      <c r="W2986" s="11">
        <v>3650</v>
      </c>
      <c r="X2986" s="11">
        <v>30</v>
      </c>
      <c r="Y2986" s="11"/>
      <c r="Z2986" s="11">
        <v>0</v>
      </c>
      <c r="AA2986" s="11">
        <v>3</v>
      </c>
      <c r="AB2986" s="11">
        <v>3</v>
      </c>
      <c r="AC2986" s="11">
        <v>5</v>
      </c>
      <c r="AD2986" s="11">
        <v>5</v>
      </c>
      <c r="AE2986" s="11">
        <v>5</v>
      </c>
      <c r="AF2986" s="11">
        <f t="shared" si="93"/>
        <v>4.6</v>
      </c>
    </row>
    <row r="2987" ht="50" customHeight="1" spans="1:32">
      <c r="A2987" s="11"/>
      <c r="B2987" s="11">
        <v>3683</v>
      </c>
      <c r="C2987" s="11"/>
      <c r="D2987" s="11"/>
      <c r="E2987" s="11" t="s">
        <v>1580</v>
      </c>
      <c r="F2987" s="11" t="s">
        <v>278</v>
      </c>
      <c r="G2987" s="11" t="s">
        <v>1853</v>
      </c>
      <c r="H2987" s="26" t="s">
        <v>9318</v>
      </c>
      <c r="I2987" s="10">
        <v>1</v>
      </c>
      <c r="J2987" s="54" t="s">
        <v>35</v>
      </c>
      <c r="K2987" s="27" t="s">
        <v>791</v>
      </c>
      <c r="L2987" s="27" t="s">
        <v>40</v>
      </c>
      <c r="M2987" s="27"/>
      <c r="N2987" s="71" t="s">
        <v>9306</v>
      </c>
      <c r="O2987" s="66">
        <v>1</v>
      </c>
      <c r="P2987" s="67">
        <f>O2987+SUMIF(IN!F:F,Inventory!H:H,IN!M:M)-SUMIF(OUT!F:F,Inventory!H:H,OUT!M:M)</f>
        <v>1</v>
      </c>
      <c r="Q2987" s="5"/>
      <c r="R2987" s="75">
        <f t="shared" si="92"/>
        <v>0</v>
      </c>
      <c r="S2987" s="75"/>
      <c r="T2987" s="11">
        <v>30</v>
      </c>
      <c r="U2987" s="11" t="s">
        <v>40</v>
      </c>
      <c r="V2987" s="11" t="s">
        <v>2717</v>
      </c>
      <c r="W2987" s="11">
        <v>3650</v>
      </c>
      <c r="X2987" s="11">
        <v>30</v>
      </c>
      <c r="Y2987" s="11"/>
      <c r="Z2987" s="11">
        <v>0</v>
      </c>
      <c r="AA2987" s="11">
        <v>5</v>
      </c>
      <c r="AB2987" s="11">
        <v>5</v>
      </c>
      <c r="AC2987" s="11">
        <v>4</v>
      </c>
      <c r="AD2987" s="11">
        <v>5</v>
      </c>
      <c r="AE2987" s="11">
        <v>5</v>
      </c>
      <c r="AF2987" s="11">
        <f t="shared" si="93"/>
        <v>4.8</v>
      </c>
    </row>
    <row r="2988" ht="50" customHeight="1" spans="1:32">
      <c r="A2988" s="11"/>
      <c r="B2988" s="11">
        <v>3684</v>
      </c>
      <c r="C2988" s="11"/>
      <c r="D2988" s="11"/>
      <c r="E2988" s="11" t="s">
        <v>1580</v>
      </c>
      <c r="F2988" s="11" t="s">
        <v>278</v>
      </c>
      <c r="G2988" s="11" t="s">
        <v>1853</v>
      </c>
      <c r="H2988" s="26" t="s">
        <v>9319</v>
      </c>
      <c r="I2988" s="10">
        <v>1</v>
      </c>
      <c r="J2988" s="54" t="s">
        <v>35</v>
      </c>
      <c r="K2988" s="27" t="s">
        <v>791</v>
      </c>
      <c r="L2988" s="27" t="s">
        <v>40</v>
      </c>
      <c r="M2988" s="27"/>
      <c r="N2988" s="71" t="s">
        <v>9306</v>
      </c>
      <c r="O2988" s="66">
        <v>1</v>
      </c>
      <c r="P2988" s="67">
        <f>O2988+SUMIF(IN!F:F,Inventory!H:H,IN!M:M)-SUMIF(OUT!F:F,Inventory!H:H,OUT!M:M)</f>
        <v>1</v>
      </c>
      <c r="Q2988" s="5"/>
      <c r="R2988" s="75">
        <f t="shared" si="92"/>
        <v>0</v>
      </c>
      <c r="S2988" s="75"/>
      <c r="T2988" s="11">
        <v>30</v>
      </c>
      <c r="U2988" s="11" t="s">
        <v>40</v>
      </c>
      <c r="V2988" s="11" t="s">
        <v>2717</v>
      </c>
      <c r="W2988" s="11">
        <v>3650</v>
      </c>
      <c r="X2988" s="11">
        <v>30</v>
      </c>
      <c r="Y2988" s="11"/>
      <c r="Z2988" s="11">
        <v>0</v>
      </c>
      <c r="AA2988" s="11">
        <v>5</v>
      </c>
      <c r="AB2988" s="11">
        <v>5</v>
      </c>
      <c r="AC2988" s="11">
        <v>5</v>
      </c>
      <c r="AD2988" s="11">
        <v>5</v>
      </c>
      <c r="AE2988" s="11">
        <v>4</v>
      </c>
      <c r="AF2988" s="11">
        <f t="shared" si="93"/>
        <v>4.7</v>
      </c>
    </row>
    <row r="2989" ht="50" customHeight="1" spans="1:32">
      <c r="A2989" s="11"/>
      <c r="B2989" s="11" t="s">
        <v>9320</v>
      </c>
      <c r="C2989" s="11"/>
      <c r="D2989" s="11"/>
      <c r="E2989" s="49" t="s">
        <v>8475</v>
      </c>
      <c r="F2989" s="49" t="s">
        <v>8476</v>
      </c>
      <c r="G2989" s="58" t="s">
        <v>4569</v>
      </c>
      <c r="H2989" s="49" t="s">
        <v>9321</v>
      </c>
      <c r="I2989" s="50">
        <v>1</v>
      </c>
      <c r="J2989" s="54" t="s">
        <v>35</v>
      </c>
      <c r="K2989" s="27" t="s">
        <v>791</v>
      </c>
      <c r="L2989" s="27" t="s">
        <v>40</v>
      </c>
      <c r="M2989" s="64"/>
      <c r="N2989" s="65" t="s">
        <v>9306</v>
      </c>
      <c r="O2989" s="66">
        <v>2</v>
      </c>
      <c r="P2989" s="67">
        <f>O2989+SUMIF(IN!F:F,Inventory!H:H,IN!M:M)-SUMIF(OUT!F:F,Inventory!H:H,OUT!M:M)</f>
        <v>2</v>
      </c>
      <c r="Q2989" s="5"/>
      <c r="R2989" s="75">
        <f t="shared" si="92"/>
        <v>0</v>
      </c>
      <c r="S2989" s="75"/>
      <c r="T2989" s="11">
        <v>30</v>
      </c>
      <c r="U2989" s="11" t="s">
        <v>40</v>
      </c>
      <c r="V2989" s="11" t="s">
        <v>3935</v>
      </c>
      <c r="W2989" s="11">
        <v>3650</v>
      </c>
      <c r="X2989" s="11">
        <v>60</v>
      </c>
      <c r="Y2989" s="11"/>
      <c r="Z2989" s="11">
        <v>0</v>
      </c>
      <c r="AA2989" s="11">
        <v>3</v>
      </c>
      <c r="AB2989" s="11">
        <v>5</v>
      </c>
      <c r="AC2989" s="11">
        <v>4</v>
      </c>
      <c r="AD2989" s="11">
        <v>5</v>
      </c>
      <c r="AE2989" s="11">
        <v>5</v>
      </c>
      <c r="AF2989" s="11">
        <f t="shared" si="93"/>
        <v>4.6</v>
      </c>
    </row>
    <row r="2990" ht="50" customHeight="1" spans="1:32">
      <c r="A2990" s="11"/>
      <c r="B2990" s="11" t="s">
        <v>9322</v>
      </c>
      <c r="C2990" s="11"/>
      <c r="D2990" s="11"/>
      <c r="E2990" s="49" t="s">
        <v>9323</v>
      </c>
      <c r="F2990" s="49" t="s">
        <v>3576</v>
      </c>
      <c r="G2990" s="50" t="s">
        <v>9324</v>
      </c>
      <c r="H2990" s="49" t="s">
        <v>9325</v>
      </c>
      <c r="I2990" s="50">
        <v>1</v>
      </c>
      <c r="J2990" s="54" t="s">
        <v>35</v>
      </c>
      <c r="K2990" s="27" t="s">
        <v>791</v>
      </c>
      <c r="L2990" s="63" t="s">
        <v>40</v>
      </c>
      <c r="M2990" s="64"/>
      <c r="N2990" s="65" t="s">
        <v>9306</v>
      </c>
      <c r="O2990" s="66">
        <v>5</v>
      </c>
      <c r="P2990" s="67">
        <f>O2990+SUMIF(IN!F:F,Inventory!H:H,IN!M:M)-SUMIF(OUT!F:F,Inventory!H:H,OUT!M:M)</f>
        <v>5</v>
      </c>
      <c r="Q2990" s="5"/>
      <c r="R2990" s="75">
        <f t="shared" si="92"/>
        <v>0</v>
      </c>
      <c r="S2990" s="75"/>
      <c r="T2990" s="11">
        <v>60</v>
      </c>
      <c r="U2990" s="11" t="s">
        <v>44</v>
      </c>
      <c r="V2990" s="11" t="s">
        <v>384</v>
      </c>
      <c r="W2990" s="11">
        <v>3650</v>
      </c>
      <c r="X2990" s="11">
        <v>30</v>
      </c>
      <c r="Y2990" s="11"/>
      <c r="Z2990" s="11">
        <v>0</v>
      </c>
      <c r="AA2990" s="11">
        <v>5</v>
      </c>
      <c r="AB2990" s="11">
        <v>4</v>
      </c>
      <c r="AC2990" s="11">
        <v>5</v>
      </c>
      <c r="AD2990" s="11">
        <v>5</v>
      </c>
      <c r="AE2990" s="11">
        <v>4</v>
      </c>
      <c r="AF2990" s="11">
        <f t="shared" si="93"/>
        <v>4.6</v>
      </c>
    </row>
    <row r="2991" ht="50" customHeight="1" spans="1:32">
      <c r="A2991" s="11"/>
      <c r="B2991" s="11" t="s">
        <v>9326</v>
      </c>
      <c r="C2991" s="11" t="s">
        <v>1</v>
      </c>
      <c r="D2991" s="11"/>
      <c r="E2991" s="10" t="s">
        <v>9060</v>
      </c>
      <c r="F2991" s="10" t="s">
        <v>9327</v>
      </c>
      <c r="G2991" s="10" t="s">
        <v>9328</v>
      </c>
      <c r="H2991" s="10" t="s">
        <v>9329</v>
      </c>
      <c r="I2991" s="54">
        <v>2</v>
      </c>
      <c r="J2991" s="79" t="s">
        <v>35</v>
      </c>
      <c r="K2991" s="27" t="s">
        <v>791</v>
      </c>
      <c r="L2991" s="63" t="s">
        <v>40</v>
      </c>
      <c r="M2991" s="64"/>
      <c r="N2991" s="65" t="s">
        <v>9306</v>
      </c>
      <c r="O2991" s="66">
        <v>2</v>
      </c>
      <c r="P2991" s="67">
        <f>O2991+SUMIF(IN!F:F,Inventory!H:H,IN!M:M)-SUMIF(OUT!F:F,Inventory!H:H,OUT!M:M)</f>
        <v>2</v>
      </c>
      <c r="Q2991" s="5"/>
      <c r="R2991" s="75">
        <f t="shared" si="92"/>
        <v>0</v>
      </c>
      <c r="S2991" s="75"/>
      <c r="T2991" s="11">
        <v>45</v>
      </c>
      <c r="U2991" s="11" t="s">
        <v>40</v>
      </c>
      <c r="V2991" s="11" t="s">
        <v>384</v>
      </c>
      <c r="W2991" s="11">
        <v>1000</v>
      </c>
      <c r="X2991" s="11">
        <v>30</v>
      </c>
      <c r="Y2991" s="11"/>
      <c r="Z2991" s="11">
        <v>0</v>
      </c>
      <c r="AA2991" s="11">
        <v>4</v>
      </c>
      <c r="AB2991" s="11">
        <v>4</v>
      </c>
      <c r="AC2991" s="11">
        <v>5</v>
      </c>
      <c r="AD2991" s="11">
        <v>5</v>
      </c>
      <c r="AE2991" s="11">
        <v>5</v>
      </c>
      <c r="AF2991" s="11">
        <f t="shared" si="93"/>
        <v>4.8</v>
      </c>
    </row>
    <row r="2992" ht="50" customHeight="1" spans="1:32">
      <c r="A2992" s="11"/>
      <c r="B2992" s="11" t="s">
        <v>9330</v>
      </c>
      <c r="C2992" s="11" t="s">
        <v>1</v>
      </c>
      <c r="D2992" s="11"/>
      <c r="E2992" s="10" t="s">
        <v>9331</v>
      </c>
      <c r="F2992" s="10" t="s">
        <v>1695</v>
      </c>
      <c r="G2992" s="58" t="s">
        <v>33</v>
      </c>
      <c r="H2992" s="10" t="s">
        <v>9332</v>
      </c>
      <c r="I2992" s="50">
        <v>24</v>
      </c>
      <c r="J2992" s="79" t="s">
        <v>35</v>
      </c>
      <c r="K2992" s="27" t="s">
        <v>791</v>
      </c>
      <c r="L2992" s="63" t="s">
        <v>40</v>
      </c>
      <c r="M2992" s="64"/>
      <c r="N2992" s="65" t="s">
        <v>9306</v>
      </c>
      <c r="O2992" s="66">
        <v>47</v>
      </c>
      <c r="P2992" s="67">
        <f>O2992+SUMIF(IN!F:F,Inventory!H:H,IN!M:M)-SUMIF(OUT!F:F,Inventory!H:H,OUT!M:M)</f>
        <v>48</v>
      </c>
      <c r="Q2992" s="5" t="s">
        <v>9333</v>
      </c>
      <c r="R2992" s="75">
        <f t="shared" si="92"/>
        <v>0</v>
      </c>
      <c r="S2992" s="75"/>
      <c r="T2992" s="11">
        <v>30</v>
      </c>
      <c r="U2992" s="11" t="s">
        <v>40</v>
      </c>
      <c r="V2992" s="11" t="s">
        <v>384</v>
      </c>
      <c r="W2992" s="11">
        <v>1825</v>
      </c>
      <c r="X2992" s="11">
        <v>30</v>
      </c>
      <c r="Y2992" s="11"/>
      <c r="Z2992" s="11">
        <v>0</v>
      </c>
      <c r="AA2992" s="11">
        <v>3</v>
      </c>
      <c r="AB2992" s="11">
        <v>3</v>
      </c>
      <c r="AC2992" s="11">
        <v>5</v>
      </c>
      <c r="AD2992" s="11">
        <v>5</v>
      </c>
      <c r="AE2992" s="11">
        <v>5</v>
      </c>
      <c r="AF2992" s="11">
        <f t="shared" si="93"/>
        <v>4.6</v>
      </c>
    </row>
    <row r="2993" ht="50" customHeight="1" spans="1:32">
      <c r="A2993" s="11"/>
      <c r="B2993" s="11" t="s">
        <v>9334</v>
      </c>
      <c r="C2993" s="11" t="s">
        <v>1</v>
      </c>
      <c r="D2993" s="11"/>
      <c r="E2993" s="10" t="s">
        <v>9335</v>
      </c>
      <c r="F2993" s="10" t="s">
        <v>9336</v>
      </c>
      <c r="G2993" s="58" t="s">
        <v>2688</v>
      </c>
      <c r="H2993" s="10" t="s">
        <v>9337</v>
      </c>
      <c r="I2993" s="50">
        <v>5</v>
      </c>
      <c r="J2993" s="79" t="s">
        <v>35</v>
      </c>
      <c r="K2993" s="27" t="s">
        <v>791</v>
      </c>
      <c r="L2993" s="63" t="s">
        <v>40</v>
      </c>
      <c r="M2993" s="64"/>
      <c r="N2993" s="65" t="s">
        <v>9306</v>
      </c>
      <c r="O2993" s="66">
        <v>18</v>
      </c>
      <c r="P2993" s="67">
        <f>O2993+SUMIF(IN!F:F,Inventory!H:H,IN!M:M)-SUMIF(OUT!F:F,Inventory!H:H,OUT!M:M)</f>
        <v>18</v>
      </c>
      <c r="Q2993" s="5"/>
      <c r="R2993" s="75">
        <f t="shared" si="92"/>
        <v>0</v>
      </c>
      <c r="S2993" s="75"/>
      <c r="T2993" s="11">
        <v>30</v>
      </c>
      <c r="U2993" s="11" t="s">
        <v>40</v>
      </c>
      <c r="V2993" s="11" t="s">
        <v>384</v>
      </c>
      <c r="W2993" s="11">
        <v>1825</v>
      </c>
      <c r="X2993" s="11">
        <v>30</v>
      </c>
      <c r="Y2993" s="11"/>
      <c r="Z2993" s="11">
        <v>0</v>
      </c>
      <c r="AA2993" s="11">
        <v>5</v>
      </c>
      <c r="AB2993" s="11">
        <v>4</v>
      </c>
      <c r="AC2993" s="11">
        <v>5</v>
      </c>
      <c r="AD2993" s="11">
        <v>5</v>
      </c>
      <c r="AE2993" s="11">
        <v>5</v>
      </c>
      <c r="AF2993" s="11">
        <f t="shared" si="93"/>
        <v>4.9</v>
      </c>
    </row>
    <row r="2994" ht="50" customHeight="1" spans="1:32">
      <c r="A2994" s="11"/>
      <c r="B2994" s="11" t="s">
        <v>4001</v>
      </c>
      <c r="C2994" s="11"/>
      <c r="D2994" s="11"/>
      <c r="E2994" s="10" t="s">
        <v>9057</v>
      </c>
      <c r="F2994" s="10" t="s">
        <v>9338</v>
      </c>
      <c r="G2994" s="58" t="s">
        <v>33</v>
      </c>
      <c r="H2994" s="10" t="s">
        <v>9339</v>
      </c>
      <c r="I2994" s="50">
        <v>5</v>
      </c>
      <c r="J2994" s="54" t="s">
        <v>35</v>
      </c>
      <c r="K2994" s="27" t="s">
        <v>791</v>
      </c>
      <c r="L2994" s="63" t="s">
        <v>40</v>
      </c>
      <c r="M2994" s="64"/>
      <c r="N2994" s="66" t="s">
        <v>9306</v>
      </c>
      <c r="O2994" s="66">
        <v>10</v>
      </c>
      <c r="P2994" s="67">
        <f>O2994+SUMIF(IN!F:F,Inventory!H:H,IN!M:M)-SUMIF(OUT!F:F,Inventory!H:H,OUT!M:M)</f>
        <v>10</v>
      </c>
      <c r="Q2994" s="5"/>
      <c r="R2994" s="75">
        <f t="shared" si="92"/>
        <v>0</v>
      </c>
      <c r="S2994" s="75"/>
      <c r="T2994" s="11">
        <v>30</v>
      </c>
      <c r="U2994" s="11" t="s">
        <v>40</v>
      </c>
      <c r="V2994" s="10" t="s">
        <v>75</v>
      </c>
      <c r="W2994" s="11">
        <v>1000</v>
      </c>
      <c r="X2994" s="11">
        <v>30</v>
      </c>
      <c r="Y2994" s="11"/>
      <c r="Z2994" s="11">
        <v>0</v>
      </c>
      <c r="AA2994" s="11">
        <v>5</v>
      </c>
      <c r="AB2994" s="11">
        <v>5</v>
      </c>
      <c r="AC2994" s="11">
        <v>3</v>
      </c>
      <c r="AD2994" s="11">
        <v>5</v>
      </c>
      <c r="AE2994" s="11">
        <v>5</v>
      </c>
      <c r="AF2994" s="11">
        <f t="shared" si="93"/>
        <v>4.6</v>
      </c>
    </row>
    <row r="2995" ht="50" customHeight="1" spans="1:32">
      <c r="A2995" s="11"/>
      <c r="B2995" s="11" t="s">
        <v>9340</v>
      </c>
      <c r="C2995" s="11" t="s">
        <v>1</v>
      </c>
      <c r="D2995" s="11"/>
      <c r="E2995" s="10" t="s">
        <v>9341</v>
      </c>
      <c r="F2995" s="10" t="s">
        <v>1695</v>
      </c>
      <c r="G2995" s="58" t="s">
        <v>33</v>
      </c>
      <c r="H2995" s="10" t="s">
        <v>9342</v>
      </c>
      <c r="I2995" s="50">
        <v>10</v>
      </c>
      <c r="J2995" s="54" t="s">
        <v>35</v>
      </c>
      <c r="K2995" s="27" t="s">
        <v>791</v>
      </c>
      <c r="L2995" s="63" t="s">
        <v>40</v>
      </c>
      <c r="M2995" s="64"/>
      <c r="N2995" s="66" t="s">
        <v>9306</v>
      </c>
      <c r="O2995" s="66">
        <v>71</v>
      </c>
      <c r="P2995" s="67">
        <f>O2995+SUMIF(IN!F:F,Inventory!H:H,IN!M:M)-SUMIF(OUT!F:F,Inventory!H:H,OUT!M:M)</f>
        <v>72</v>
      </c>
      <c r="Q2995" s="5" t="s">
        <v>9343</v>
      </c>
      <c r="R2995" s="75">
        <f t="shared" si="92"/>
        <v>0</v>
      </c>
      <c r="S2995" s="75"/>
      <c r="T2995" s="11">
        <v>10</v>
      </c>
      <c r="U2995" s="11" t="s">
        <v>40</v>
      </c>
      <c r="V2995" s="11" t="s">
        <v>384</v>
      </c>
      <c r="W2995" s="11">
        <v>1825</v>
      </c>
      <c r="X2995" s="11">
        <v>30</v>
      </c>
      <c r="Y2995" s="11"/>
      <c r="Z2995" s="11">
        <v>0</v>
      </c>
      <c r="AA2995" s="11">
        <v>4</v>
      </c>
      <c r="AB2995" s="11">
        <v>5</v>
      </c>
      <c r="AC2995" s="11">
        <v>5</v>
      </c>
      <c r="AD2995" s="11">
        <v>4</v>
      </c>
      <c r="AE2995" s="11">
        <v>5</v>
      </c>
      <c r="AF2995" s="11">
        <f t="shared" si="93"/>
        <v>4.6</v>
      </c>
    </row>
    <row r="2996" ht="50" customHeight="1" spans="1:32">
      <c r="A2996" s="11"/>
      <c r="B2996" s="53" t="s">
        <v>9344</v>
      </c>
      <c r="C2996" s="11"/>
      <c r="D2996" s="11"/>
      <c r="E2996" s="11" t="s">
        <v>2686</v>
      </c>
      <c r="F2996" s="11" t="s">
        <v>9053</v>
      </c>
      <c r="G2996" s="11" t="s">
        <v>9345</v>
      </c>
      <c r="H2996" s="11" t="s">
        <v>9346</v>
      </c>
      <c r="I2996" s="11">
        <v>2</v>
      </c>
      <c r="J2996" s="54" t="s">
        <v>35</v>
      </c>
      <c r="K2996" s="27" t="s">
        <v>791</v>
      </c>
      <c r="L2996" s="63" t="s">
        <v>40</v>
      </c>
      <c r="M2996" s="64"/>
      <c r="N2996" s="66" t="s">
        <v>9306</v>
      </c>
      <c r="O2996" s="66">
        <v>4</v>
      </c>
      <c r="P2996" s="67">
        <f>O2996+SUMIF(IN!F:F,Inventory!H:H,IN!M:M)-SUMIF(OUT!F:F,Inventory!H:H,OUT!M:M)</f>
        <v>4</v>
      </c>
      <c r="Q2996" s="5"/>
      <c r="R2996" s="75">
        <f t="shared" si="92"/>
        <v>0</v>
      </c>
      <c r="S2996" s="75"/>
      <c r="T2996" s="11">
        <v>30</v>
      </c>
      <c r="U2996" s="11" t="s">
        <v>40</v>
      </c>
      <c r="V2996" s="11" t="s">
        <v>384</v>
      </c>
      <c r="W2996" s="11">
        <v>1825</v>
      </c>
      <c r="X2996" s="11">
        <v>30</v>
      </c>
      <c r="Y2996" s="11"/>
      <c r="Z2996" s="11">
        <v>0</v>
      </c>
      <c r="AA2996" s="11">
        <v>5</v>
      </c>
      <c r="AB2996" s="11">
        <v>3</v>
      </c>
      <c r="AC2996" s="11">
        <v>4</v>
      </c>
      <c r="AD2996" s="11">
        <v>5</v>
      </c>
      <c r="AE2996" s="11">
        <v>5</v>
      </c>
      <c r="AF2996" s="11">
        <f t="shared" si="93"/>
        <v>4.6</v>
      </c>
    </row>
    <row r="2997" ht="50" customHeight="1" spans="1:32">
      <c r="A2997" s="11"/>
      <c r="B2997" s="11" t="s">
        <v>9347</v>
      </c>
      <c r="C2997" s="11"/>
      <c r="D2997" s="11"/>
      <c r="E2997" s="5" t="s">
        <v>4277</v>
      </c>
      <c r="F2997" s="5" t="s">
        <v>4277</v>
      </c>
      <c r="G2997" s="125" t="s">
        <v>1330</v>
      </c>
      <c r="H2997" s="11" t="s">
        <v>9348</v>
      </c>
      <c r="I2997" s="50">
        <v>1</v>
      </c>
      <c r="J2997" s="11" t="s">
        <v>35</v>
      </c>
      <c r="K2997" s="27" t="s">
        <v>791</v>
      </c>
      <c r="L2997" s="63" t="s">
        <v>37</v>
      </c>
      <c r="M2997" s="64"/>
      <c r="N2997" s="65" t="s">
        <v>9306</v>
      </c>
      <c r="O2997" s="66">
        <v>1</v>
      </c>
      <c r="P2997" s="67">
        <f>O2997+SUMIF(IN!F:F,Inventory!H:H,IN!M:M)-SUMIF(OUT!F:F,Inventory!H:H,OUT!M:M)</f>
        <v>1</v>
      </c>
      <c r="Q2997" s="5"/>
      <c r="R2997" s="75">
        <f t="shared" si="92"/>
        <v>0</v>
      </c>
      <c r="S2997" s="75"/>
      <c r="T2997" s="11">
        <v>30</v>
      </c>
      <c r="U2997" s="11" t="s">
        <v>74</v>
      </c>
      <c r="V2997" s="11" t="s">
        <v>384</v>
      </c>
      <c r="W2997" s="11">
        <v>3650</v>
      </c>
      <c r="X2997" s="11">
        <v>30</v>
      </c>
      <c r="Y2997" s="11"/>
      <c r="Z2997" s="11">
        <v>0</v>
      </c>
      <c r="AA2997" s="11">
        <v>5</v>
      </c>
      <c r="AB2997" s="11">
        <v>2</v>
      </c>
      <c r="AC2997" s="11">
        <v>5</v>
      </c>
      <c r="AD2997" s="11">
        <v>5</v>
      </c>
      <c r="AE2997" s="11">
        <v>5</v>
      </c>
      <c r="AF2997" s="11">
        <f t="shared" si="93"/>
        <v>4.7</v>
      </c>
    </row>
    <row r="2998" ht="50" customHeight="1" spans="1:32">
      <c r="A2998" s="11"/>
      <c r="B2998" s="53">
        <v>2727</v>
      </c>
      <c r="C2998" s="11"/>
      <c r="D2998" s="11"/>
      <c r="E2998" s="11" t="s">
        <v>9349</v>
      </c>
      <c r="F2998" s="11" t="s">
        <v>9350</v>
      </c>
      <c r="G2998" s="11" t="s">
        <v>9351</v>
      </c>
      <c r="H2998" s="11" t="s">
        <v>9352</v>
      </c>
      <c r="I2998" s="50">
        <v>1</v>
      </c>
      <c r="J2998" s="69" t="s">
        <v>35</v>
      </c>
      <c r="K2998" s="89" t="s">
        <v>791</v>
      </c>
      <c r="L2998" s="63" t="s">
        <v>40</v>
      </c>
      <c r="M2998" s="64"/>
      <c r="N2998" s="66" t="s">
        <v>9353</v>
      </c>
      <c r="O2998" s="66">
        <v>3</v>
      </c>
      <c r="P2998" s="67">
        <f>O2998+SUMIF(IN!F:F,Inventory!H:H,IN!M:M)-SUMIF(OUT!F:F,Inventory!H:H,OUT!M:M)</f>
        <v>3</v>
      </c>
      <c r="Q2998" s="5"/>
      <c r="R2998" s="75">
        <f t="shared" si="92"/>
        <v>0</v>
      </c>
      <c r="S2998" s="75"/>
      <c r="T2998" s="11">
        <v>30</v>
      </c>
      <c r="U2998" s="11" t="s">
        <v>44</v>
      </c>
      <c r="V2998" s="11" t="s">
        <v>384</v>
      </c>
      <c r="W2998" s="11">
        <v>3650</v>
      </c>
      <c r="X2998" s="11"/>
      <c r="Y2998" s="11"/>
      <c r="Z2998" s="11">
        <v>0</v>
      </c>
      <c r="AA2998" s="11">
        <v>5</v>
      </c>
      <c r="AB2998" s="11">
        <v>5</v>
      </c>
      <c r="AC2998" s="11">
        <v>5</v>
      </c>
      <c r="AD2998" s="11">
        <v>5</v>
      </c>
      <c r="AE2998" s="11">
        <v>5</v>
      </c>
      <c r="AF2998" s="11">
        <f t="shared" si="93"/>
        <v>5</v>
      </c>
    </row>
    <row r="2999" ht="50" customHeight="1" spans="1:32">
      <c r="A2999" s="11"/>
      <c r="B2999" s="11">
        <v>3166</v>
      </c>
      <c r="C2999" s="11"/>
      <c r="D2999" s="11"/>
      <c r="E2999" s="11" t="s">
        <v>9354</v>
      </c>
      <c r="F2999" s="11" t="s">
        <v>9355</v>
      </c>
      <c r="G2999" s="11" t="s">
        <v>9356</v>
      </c>
      <c r="H2999" s="26" t="s">
        <v>9357</v>
      </c>
      <c r="I2999" s="50">
        <v>1</v>
      </c>
      <c r="J2999" s="11" t="s">
        <v>35</v>
      </c>
      <c r="K2999" s="27" t="s">
        <v>791</v>
      </c>
      <c r="L2999" s="63" t="s">
        <v>40</v>
      </c>
      <c r="M2999" s="27"/>
      <c r="N2999" s="65" t="s">
        <v>9353</v>
      </c>
      <c r="O2999" s="66">
        <v>7</v>
      </c>
      <c r="P2999" s="67">
        <f>O2999+SUMIF(IN!F:F,Inventory!H:H,IN!M:M)-SUMIF(OUT!F:F,Inventory!H:H,OUT!M:M)</f>
        <v>7</v>
      </c>
      <c r="Q2999" s="5"/>
      <c r="R2999" s="75">
        <f t="shared" si="92"/>
        <v>0</v>
      </c>
      <c r="S2999" s="75"/>
      <c r="T2999" s="11">
        <v>30</v>
      </c>
      <c r="U2999" s="11" t="s">
        <v>40</v>
      </c>
      <c r="V2999" s="11" t="s">
        <v>384</v>
      </c>
      <c r="W2999" s="11">
        <v>1000</v>
      </c>
      <c r="X2999" s="11"/>
      <c r="Y2999" s="11"/>
      <c r="Z2999" s="11">
        <v>0</v>
      </c>
      <c r="AA2999" s="11">
        <v>4</v>
      </c>
      <c r="AB2999" s="11">
        <v>4</v>
      </c>
      <c r="AC2999" s="11">
        <v>4</v>
      </c>
      <c r="AD2999" s="11">
        <v>5</v>
      </c>
      <c r="AE2999" s="11">
        <v>5</v>
      </c>
      <c r="AF2999" s="11">
        <f t="shared" si="93"/>
        <v>4.6</v>
      </c>
    </row>
    <row r="3000" ht="50" customHeight="1" spans="1:32">
      <c r="A3000" s="11"/>
      <c r="B3000" s="11">
        <v>3167</v>
      </c>
      <c r="C3000" s="11"/>
      <c r="D3000" s="11"/>
      <c r="E3000" s="11" t="s">
        <v>9358</v>
      </c>
      <c r="F3000" s="11" t="s">
        <v>9359</v>
      </c>
      <c r="G3000" s="11" t="s">
        <v>9360</v>
      </c>
      <c r="H3000" s="26" t="s">
        <v>9361</v>
      </c>
      <c r="I3000" s="50">
        <v>1</v>
      </c>
      <c r="J3000" s="11" t="s">
        <v>35</v>
      </c>
      <c r="K3000" s="27" t="s">
        <v>791</v>
      </c>
      <c r="L3000" s="63" t="s">
        <v>40</v>
      </c>
      <c r="M3000" s="27"/>
      <c r="N3000" s="65" t="s">
        <v>9353</v>
      </c>
      <c r="O3000" s="66">
        <v>1</v>
      </c>
      <c r="P3000" s="67">
        <f>O3000+SUMIF(IN!F:F,Inventory!H:H,IN!M:M)-SUMIF(OUT!F:F,Inventory!H:H,OUT!M:M)</f>
        <v>1</v>
      </c>
      <c r="Q3000" s="5"/>
      <c r="R3000" s="75">
        <f t="shared" si="92"/>
        <v>0</v>
      </c>
      <c r="S3000" s="75"/>
      <c r="T3000" s="11">
        <v>30</v>
      </c>
      <c r="U3000" s="11" t="s">
        <v>40</v>
      </c>
      <c r="V3000" s="11" t="s">
        <v>384</v>
      </c>
      <c r="W3000" s="11">
        <v>1000</v>
      </c>
      <c r="X3000" s="11"/>
      <c r="Y3000" s="11"/>
      <c r="Z3000" s="11">
        <v>0</v>
      </c>
      <c r="AA3000" s="11">
        <v>4</v>
      </c>
      <c r="AB3000" s="11">
        <v>3</v>
      </c>
      <c r="AC3000" s="11">
        <v>5</v>
      </c>
      <c r="AD3000" s="11">
        <v>5</v>
      </c>
      <c r="AE3000" s="11">
        <v>5</v>
      </c>
      <c r="AF3000" s="11">
        <f t="shared" si="93"/>
        <v>4.7</v>
      </c>
    </row>
    <row r="3001" ht="50" customHeight="1" spans="1:32">
      <c r="A3001" s="11"/>
      <c r="B3001" s="11">
        <v>3225</v>
      </c>
      <c r="C3001" s="11"/>
      <c r="D3001" s="11"/>
      <c r="E3001" s="11" t="s">
        <v>9362</v>
      </c>
      <c r="F3001" s="11" t="s">
        <v>1613</v>
      </c>
      <c r="G3001" s="5" t="s">
        <v>9363</v>
      </c>
      <c r="H3001" s="26" t="s">
        <v>9364</v>
      </c>
      <c r="I3001" s="50">
        <v>1</v>
      </c>
      <c r="J3001" s="54" t="s">
        <v>35</v>
      </c>
      <c r="K3001" s="27" t="s">
        <v>791</v>
      </c>
      <c r="L3001" s="63" t="s">
        <v>40</v>
      </c>
      <c r="M3001" s="64"/>
      <c r="N3001" s="71" t="s">
        <v>9353</v>
      </c>
      <c r="O3001" s="66">
        <v>16</v>
      </c>
      <c r="P3001" s="67">
        <f>O3001+SUMIF(IN!F:F,Inventory!H:H,IN!M:M)-SUMIF(OUT!F:F,Inventory!H:H,OUT!M:M)</f>
        <v>16</v>
      </c>
      <c r="Q3001" s="5"/>
      <c r="R3001" s="75">
        <f t="shared" si="92"/>
        <v>0</v>
      </c>
      <c r="S3001" s="75"/>
      <c r="T3001" s="11">
        <v>30</v>
      </c>
      <c r="U3001" s="11" t="s">
        <v>44</v>
      </c>
      <c r="V3001" s="11" t="s">
        <v>384</v>
      </c>
      <c r="W3001" s="11">
        <v>1000</v>
      </c>
      <c r="X3001" s="11">
        <v>3650</v>
      </c>
      <c r="Y3001" s="11"/>
      <c r="Z3001" s="11">
        <v>0</v>
      </c>
      <c r="AA3001" s="11">
        <v>5</v>
      </c>
      <c r="AB3001" s="11">
        <v>2</v>
      </c>
      <c r="AC3001" s="11">
        <v>5</v>
      </c>
      <c r="AD3001" s="11">
        <v>5</v>
      </c>
      <c r="AE3001" s="11">
        <v>5</v>
      </c>
      <c r="AF3001" s="11">
        <f t="shared" si="93"/>
        <v>4.7</v>
      </c>
    </row>
    <row r="3002" ht="50" customHeight="1" spans="1:32">
      <c r="A3002" s="11"/>
      <c r="B3002" s="11">
        <v>3632</v>
      </c>
      <c r="C3002" s="11"/>
      <c r="D3002" s="11"/>
      <c r="E3002" s="10" t="s">
        <v>6544</v>
      </c>
      <c r="F3002" s="10" t="s">
        <v>6545</v>
      </c>
      <c r="G3002" s="58" t="s">
        <v>6546</v>
      </c>
      <c r="H3002" s="10" t="s">
        <v>9365</v>
      </c>
      <c r="I3002" s="50">
        <v>2</v>
      </c>
      <c r="J3002" s="54" t="s">
        <v>35</v>
      </c>
      <c r="K3002" s="27" t="s">
        <v>791</v>
      </c>
      <c r="L3002" s="63" t="s">
        <v>64</v>
      </c>
      <c r="M3002" s="64"/>
      <c r="N3002" s="65" t="s">
        <v>9353</v>
      </c>
      <c r="O3002" s="66">
        <v>3</v>
      </c>
      <c r="P3002" s="67">
        <f>O3002+SUMIF(IN!F:F,Inventory!H:H,IN!M:M)-SUMIF(OUT!F:F,Inventory!H:H,OUT!M:M)</f>
        <v>3</v>
      </c>
      <c r="Q3002" s="5"/>
      <c r="R3002" s="75">
        <f t="shared" si="92"/>
        <v>0</v>
      </c>
      <c r="S3002" s="75"/>
      <c r="T3002" s="11">
        <v>1825</v>
      </c>
      <c r="U3002" s="11" t="s">
        <v>40</v>
      </c>
      <c r="V3002" s="11" t="s">
        <v>384</v>
      </c>
      <c r="W3002" s="11">
        <v>3650</v>
      </c>
      <c r="X3002" s="11">
        <v>1825</v>
      </c>
      <c r="Y3002" s="11"/>
      <c r="Z3002" s="11">
        <v>0</v>
      </c>
      <c r="AA3002" s="11">
        <v>1</v>
      </c>
      <c r="AB3002" s="11">
        <v>5</v>
      </c>
      <c r="AC3002" s="11">
        <v>5</v>
      </c>
      <c r="AD3002" s="11">
        <v>5</v>
      </c>
      <c r="AE3002" s="11">
        <v>5</v>
      </c>
      <c r="AF3002" s="11">
        <f t="shared" si="93"/>
        <v>4.6</v>
      </c>
    </row>
    <row r="3003" ht="50" customHeight="1" spans="1:32">
      <c r="A3003" s="11"/>
      <c r="B3003" s="53" t="s">
        <v>9366</v>
      </c>
      <c r="C3003" s="11"/>
      <c r="D3003" s="11"/>
      <c r="E3003" s="10" t="s">
        <v>9367</v>
      </c>
      <c r="F3003" s="10" t="s">
        <v>9368</v>
      </c>
      <c r="G3003" s="58" t="s">
        <v>1330</v>
      </c>
      <c r="H3003" s="58" t="s">
        <v>9369</v>
      </c>
      <c r="I3003" s="50">
        <v>1</v>
      </c>
      <c r="J3003" s="79" t="s">
        <v>35</v>
      </c>
      <c r="K3003" s="27" t="s">
        <v>791</v>
      </c>
      <c r="L3003" s="63" t="s">
        <v>40</v>
      </c>
      <c r="M3003" s="64"/>
      <c r="N3003" s="65" t="s">
        <v>9353</v>
      </c>
      <c r="O3003" s="66">
        <v>1</v>
      </c>
      <c r="P3003" s="67">
        <f>O3003+SUMIF(IN!F:F,Inventory!H:H,IN!M:M)-SUMIF(OUT!F:F,Inventory!H:H,OUT!M:M)</f>
        <v>1</v>
      </c>
      <c r="Q3003" s="5"/>
      <c r="R3003" s="75">
        <f t="shared" si="92"/>
        <v>0</v>
      </c>
      <c r="S3003" s="75"/>
      <c r="T3003" s="11">
        <v>60</v>
      </c>
      <c r="U3003" s="11" t="s">
        <v>40</v>
      </c>
      <c r="V3003" s="11" t="s">
        <v>384</v>
      </c>
      <c r="W3003" s="11">
        <v>1000</v>
      </c>
      <c r="X3003" s="11"/>
      <c r="Y3003" s="11"/>
      <c r="Z3003" s="11">
        <v>0</v>
      </c>
      <c r="AA3003" s="11">
        <v>5</v>
      </c>
      <c r="AB3003" s="11">
        <v>5</v>
      </c>
      <c r="AC3003" s="11">
        <v>5</v>
      </c>
      <c r="AD3003" s="11">
        <v>4</v>
      </c>
      <c r="AE3003" s="11">
        <v>5</v>
      </c>
      <c r="AF3003" s="11">
        <f t="shared" si="93"/>
        <v>4.7</v>
      </c>
    </row>
    <row r="3004" ht="50" customHeight="1" spans="1:32">
      <c r="A3004" s="11"/>
      <c r="B3004" s="11" t="s">
        <v>9370</v>
      </c>
      <c r="C3004" s="11"/>
      <c r="D3004" s="85"/>
      <c r="E3004" s="49" t="s">
        <v>9371</v>
      </c>
      <c r="F3004" s="49" t="s">
        <v>9372</v>
      </c>
      <c r="G3004" s="58" t="s">
        <v>8745</v>
      </c>
      <c r="H3004" s="58" t="s">
        <v>9373</v>
      </c>
      <c r="I3004" s="50">
        <v>1</v>
      </c>
      <c r="J3004" s="54" t="s">
        <v>35</v>
      </c>
      <c r="K3004" s="27" t="s">
        <v>791</v>
      </c>
      <c r="L3004" s="27" t="s">
        <v>40</v>
      </c>
      <c r="M3004" s="64"/>
      <c r="N3004" s="65" t="s">
        <v>9353</v>
      </c>
      <c r="O3004" s="66">
        <v>1</v>
      </c>
      <c r="P3004" s="67">
        <f>O3004+SUMIF(IN!F:F,Inventory!H:H,IN!M:M)-SUMIF(OUT!F:F,Inventory!H:H,OUT!M:M)</f>
        <v>2</v>
      </c>
      <c r="Q3004" s="5"/>
      <c r="R3004" s="75">
        <f t="shared" si="92"/>
        <v>0</v>
      </c>
      <c r="S3004" s="75"/>
      <c r="T3004" s="11">
        <v>15</v>
      </c>
      <c r="U3004" s="11" t="s">
        <v>44</v>
      </c>
      <c r="V3004" s="11" t="s">
        <v>66</v>
      </c>
      <c r="W3004" s="11">
        <v>1000</v>
      </c>
      <c r="X3004" s="11"/>
      <c r="Y3004" s="11"/>
      <c r="Z3004" s="11">
        <v>0</v>
      </c>
      <c r="AA3004" s="11">
        <v>5</v>
      </c>
      <c r="AB3004" s="11">
        <v>4</v>
      </c>
      <c r="AC3004" s="11">
        <v>5</v>
      </c>
      <c r="AD3004" s="11">
        <v>5</v>
      </c>
      <c r="AE3004" s="11">
        <v>5</v>
      </c>
      <c r="AF3004" s="11">
        <f t="shared" si="93"/>
        <v>4.9</v>
      </c>
    </row>
    <row r="3005" ht="50" customHeight="1" spans="1:32">
      <c r="A3005" s="11"/>
      <c r="B3005" s="11" t="s">
        <v>9374</v>
      </c>
      <c r="C3005" s="11"/>
      <c r="D3005" s="11"/>
      <c r="E3005" s="11" t="s">
        <v>9375</v>
      </c>
      <c r="F3005" s="11" t="s">
        <v>9376</v>
      </c>
      <c r="G3005" s="11" t="s">
        <v>5219</v>
      </c>
      <c r="H3005" s="11" t="s">
        <v>9377</v>
      </c>
      <c r="I3005" s="11">
        <v>1</v>
      </c>
      <c r="J3005" s="69" t="s">
        <v>35</v>
      </c>
      <c r="K3005" s="27" t="s">
        <v>791</v>
      </c>
      <c r="L3005" s="27" t="s">
        <v>40</v>
      </c>
      <c r="M3005" s="64"/>
      <c r="N3005" s="66" t="s">
        <v>9353</v>
      </c>
      <c r="O3005" s="66">
        <v>5</v>
      </c>
      <c r="P3005" s="67">
        <f>O3005+SUMIF(IN!F:F,Inventory!H:H,IN!M:M)-SUMIF(OUT!F:F,Inventory!H:H,OUT!M:M)</f>
        <v>5</v>
      </c>
      <c r="Q3005" s="5"/>
      <c r="R3005" s="75">
        <f t="shared" si="92"/>
        <v>0</v>
      </c>
      <c r="S3005" s="75"/>
      <c r="T3005" s="11">
        <v>30</v>
      </c>
      <c r="U3005" s="11" t="s">
        <v>44</v>
      </c>
      <c r="V3005" s="10" t="s">
        <v>75</v>
      </c>
      <c r="W3005" s="11">
        <v>1825</v>
      </c>
      <c r="X3005" s="11"/>
      <c r="Y3005" s="11"/>
      <c r="Z3005" s="11">
        <v>0</v>
      </c>
      <c r="AA3005" s="11">
        <v>4</v>
      </c>
      <c r="AB3005" s="11">
        <v>5</v>
      </c>
      <c r="AC3005" s="11">
        <v>4</v>
      </c>
      <c r="AD3005" s="11">
        <v>5</v>
      </c>
      <c r="AE3005" s="11">
        <v>5</v>
      </c>
      <c r="AF3005" s="11">
        <f t="shared" si="93"/>
        <v>4.7</v>
      </c>
    </row>
    <row r="3006" ht="50" customHeight="1" spans="1:32">
      <c r="A3006" s="11"/>
      <c r="B3006" s="11" t="s">
        <v>9378</v>
      </c>
      <c r="C3006" s="11"/>
      <c r="D3006" s="11"/>
      <c r="E3006" s="11" t="s">
        <v>9379</v>
      </c>
      <c r="F3006" s="11" t="s">
        <v>9380</v>
      </c>
      <c r="G3006" s="11" t="s">
        <v>9381</v>
      </c>
      <c r="H3006" s="11" t="s">
        <v>9382</v>
      </c>
      <c r="I3006" s="50">
        <v>1</v>
      </c>
      <c r="J3006" s="54" t="s">
        <v>35</v>
      </c>
      <c r="K3006" s="27" t="s">
        <v>791</v>
      </c>
      <c r="L3006" s="63" t="s">
        <v>64</v>
      </c>
      <c r="M3006" s="64"/>
      <c r="N3006" s="65" t="s">
        <v>9353</v>
      </c>
      <c r="O3006" s="66">
        <v>1</v>
      </c>
      <c r="P3006" s="67">
        <f>O3006+SUMIF(IN!F:F,Inventory!H:H,IN!M:M)-SUMIF(OUT!F:F,Inventory!H:H,OUT!M:M)</f>
        <v>1</v>
      </c>
      <c r="Q3006" s="5" t="s">
        <v>9383</v>
      </c>
      <c r="R3006" s="75">
        <f t="shared" si="92"/>
        <v>0</v>
      </c>
      <c r="S3006" s="75"/>
      <c r="T3006" s="11">
        <v>30</v>
      </c>
      <c r="U3006" s="11" t="s">
        <v>40</v>
      </c>
      <c r="V3006" s="11" t="s">
        <v>384</v>
      </c>
      <c r="W3006" s="11">
        <v>3650</v>
      </c>
      <c r="X3006" s="11">
        <v>30</v>
      </c>
      <c r="Y3006" s="11"/>
      <c r="Z3006" s="11">
        <v>0</v>
      </c>
      <c r="AA3006" s="11">
        <v>4</v>
      </c>
      <c r="AB3006" s="11">
        <v>5</v>
      </c>
      <c r="AC3006" s="11">
        <v>5</v>
      </c>
      <c r="AD3006" s="11">
        <v>5</v>
      </c>
      <c r="AE3006" s="11">
        <v>4</v>
      </c>
      <c r="AF3006" s="11">
        <f t="shared" si="93"/>
        <v>4.6</v>
      </c>
    </row>
    <row r="3007" ht="50" customHeight="1" spans="1:32">
      <c r="A3007" s="11"/>
      <c r="B3007" s="53" t="s">
        <v>9384</v>
      </c>
      <c r="C3007" s="11"/>
      <c r="D3007" s="11"/>
      <c r="E3007" s="11" t="s">
        <v>1475</v>
      </c>
      <c r="F3007" s="11" t="s">
        <v>5502</v>
      </c>
      <c r="G3007" s="11" t="s">
        <v>9385</v>
      </c>
      <c r="H3007" s="11" t="s">
        <v>9386</v>
      </c>
      <c r="I3007" s="50">
        <v>1</v>
      </c>
      <c r="J3007" s="69" t="s">
        <v>35</v>
      </c>
      <c r="K3007" s="27" t="s">
        <v>122</v>
      </c>
      <c r="L3007" s="63" t="s">
        <v>64</v>
      </c>
      <c r="M3007" s="64"/>
      <c r="N3007" s="65" t="s">
        <v>9353</v>
      </c>
      <c r="O3007" s="66">
        <v>3</v>
      </c>
      <c r="P3007" s="67">
        <f>O3007+SUMIF(IN!F:F,Inventory!H:H,IN!M:M)-SUMIF(OUT!F:F,Inventory!H:H,OUT!M:M)</f>
        <v>3</v>
      </c>
      <c r="Q3007" s="5" t="s">
        <v>9387</v>
      </c>
      <c r="R3007" s="75">
        <f t="shared" si="92"/>
        <v>0</v>
      </c>
      <c r="S3007" s="75"/>
      <c r="T3007" s="11">
        <v>60</v>
      </c>
      <c r="U3007" s="11" t="s">
        <v>40</v>
      </c>
      <c r="V3007" s="11" t="s">
        <v>384</v>
      </c>
      <c r="W3007" s="11">
        <v>1000</v>
      </c>
      <c r="X3007" s="11"/>
      <c r="Y3007" s="11"/>
      <c r="Z3007" s="11">
        <v>0</v>
      </c>
      <c r="AA3007" s="11">
        <v>5</v>
      </c>
      <c r="AB3007" s="11">
        <v>1</v>
      </c>
      <c r="AC3007" s="11">
        <v>5</v>
      </c>
      <c r="AD3007" s="11">
        <v>5</v>
      </c>
      <c r="AE3007" s="11">
        <v>5</v>
      </c>
      <c r="AF3007" s="11">
        <f t="shared" si="93"/>
        <v>4.6</v>
      </c>
    </row>
    <row r="3008" ht="50" customHeight="1" spans="1:32">
      <c r="A3008" s="11"/>
      <c r="B3008" s="11" t="s">
        <v>9388</v>
      </c>
      <c r="C3008" s="11"/>
      <c r="D3008" s="11"/>
      <c r="E3008" s="11" t="s">
        <v>9375</v>
      </c>
      <c r="F3008" s="11" t="s">
        <v>9376</v>
      </c>
      <c r="G3008" s="11" t="s">
        <v>5219</v>
      </c>
      <c r="H3008" s="11" t="s">
        <v>9389</v>
      </c>
      <c r="I3008" s="11">
        <v>1</v>
      </c>
      <c r="J3008" s="54" t="s">
        <v>35</v>
      </c>
      <c r="K3008" s="27" t="s">
        <v>791</v>
      </c>
      <c r="L3008" s="63" t="s">
        <v>40</v>
      </c>
      <c r="M3008" s="64"/>
      <c r="N3008" s="66" t="s">
        <v>9353</v>
      </c>
      <c r="O3008" s="66">
        <v>0</v>
      </c>
      <c r="P3008" s="67">
        <f>O3008+SUMIF(IN!F:F,Inventory!H:H,IN!M:M)-SUMIF(OUT!F:F,Inventory!H:H,OUT!M:M)</f>
        <v>0</v>
      </c>
      <c r="Q3008" s="5"/>
      <c r="R3008" s="75">
        <f t="shared" si="92"/>
        <v>0</v>
      </c>
      <c r="S3008" s="75"/>
      <c r="T3008" s="11">
        <v>30</v>
      </c>
      <c r="U3008" s="11" t="s">
        <v>44</v>
      </c>
      <c r="V3008" s="10" t="s">
        <v>75</v>
      </c>
      <c r="W3008" s="11">
        <v>1825</v>
      </c>
      <c r="X3008" s="11"/>
      <c r="Y3008" s="11"/>
      <c r="Z3008" s="11">
        <v>0</v>
      </c>
      <c r="AA3008" s="11">
        <v>4</v>
      </c>
      <c r="AB3008" s="11">
        <v>4</v>
      </c>
      <c r="AC3008" s="11">
        <v>4</v>
      </c>
      <c r="AD3008" s="11">
        <v>5</v>
      </c>
      <c r="AE3008" s="11">
        <v>5</v>
      </c>
      <c r="AF3008" s="11">
        <f t="shared" si="93"/>
        <v>4.6</v>
      </c>
    </row>
    <row r="3009" ht="50" customHeight="1" spans="1:32">
      <c r="A3009" s="11"/>
      <c r="B3009" s="11" t="s">
        <v>9390</v>
      </c>
      <c r="C3009" s="11" t="s">
        <v>1</v>
      </c>
      <c r="D3009" s="11"/>
      <c r="E3009" s="5" t="s">
        <v>9391</v>
      </c>
      <c r="F3009" s="5" t="s">
        <v>1361</v>
      </c>
      <c r="G3009" s="5" t="s">
        <v>1330</v>
      </c>
      <c r="H3009" s="5" t="s">
        <v>9392</v>
      </c>
      <c r="I3009" s="50">
        <v>1</v>
      </c>
      <c r="J3009" s="69" t="s">
        <v>35</v>
      </c>
      <c r="K3009" s="27" t="s">
        <v>791</v>
      </c>
      <c r="L3009" s="63" t="s">
        <v>40</v>
      </c>
      <c r="M3009" s="64"/>
      <c r="N3009" s="66" t="s">
        <v>9353</v>
      </c>
      <c r="O3009" s="66">
        <v>1</v>
      </c>
      <c r="P3009" s="67">
        <f>O3009+SUMIF(IN!F:F,Inventory!H:H,IN!M:M)-SUMIF(OUT!F:F,Inventory!H:H,OUT!M:M)</f>
        <v>1</v>
      </c>
      <c r="Q3009" s="5" t="s">
        <v>9393</v>
      </c>
      <c r="R3009" s="75">
        <f t="shared" si="92"/>
        <v>0</v>
      </c>
      <c r="S3009" s="75"/>
      <c r="T3009" s="11">
        <v>30</v>
      </c>
      <c r="U3009" s="11" t="s">
        <v>44</v>
      </c>
      <c r="V3009" s="11"/>
      <c r="W3009" s="11">
        <v>1000</v>
      </c>
      <c r="X3009" s="11"/>
      <c r="Y3009" s="11"/>
      <c r="Z3009" s="11">
        <v>0</v>
      </c>
      <c r="AA3009" s="11">
        <v>3</v>
      </c>
      <c r="AB3009" s="11">
        <v>3</v>
      </c>
      <c r="AC3009" s="11">
        <v>5</v>
      </c>
      <c r="AD3009" s="11">
        <v>5</v>
      </c>
      <c r="AE3009" s="11">
        <v>5</v>
      </c>
      <c r="AF3009" s="11">
        <f t="shared" si="93"/>
        <v>4.6</v>
      </c>
    </row>
    <row r="3010" ht="50" customHeight="1" spans="1:32">
      <c r="A3010" s="11"/>
      <c r="B3010" s="11">
        <v>2927</v>
      </c>
      <c r="C3010" s="11"/>
      <c r="D3010" s="11"/>
      <c r="E3010" s="5" t="s">
        <v>9394</v>
      </c>
      <c r="F3010" s="5" t="s">
        <v>1529</v>
      </c>
      <c r="G3010" s="5" t="s">
        <v>1330</v>
      </c>
      <c r="H3010" s="5" t="s">
        <v>9395</v>
      </c>
      <c r="I3010" s="50">
        <v>1</v>
      </c>
      <c r="J3010" s="92" t="s">
        <v>35</v>
      </c>
      <c r="K3010" s="27" t="s">
        <v>791</v>
      </c>
      <c r="L3010" s="63" t="s">
        <v>64</v>
      </c>
      <c r="M3010" s="64"/>
      <c r="N3010" s="66" t="s">
        <v>9396</v>
      </c>
      <c r="O3010" s="66">
        <v>0</v>
      </c>
      <c r="P3010" s="67">
        <f>O3010+SUMIF(IN!F:F,Inventory!H:H,IN!M:M)-SUMIF(OUT!F:F,Inventory!H:H,OUT!M:M)</f>
        <v>0</v>
      </c>
      <c r="Q3010" s="5"/>
      <c r="R3010" s="75">
        <f t="shared" ref="R3010:R3073" si="94">M3010*P3010</f>
        <v>0</v>
      </c>
      <c r="S3010" s="75"/>
      <c r="T3010" s="11">
        <v>30</v>
      </c>
      <c r="U3010" s="11" t="s">
        <v>40</v>
      </c>
      <c r="V3010" s="11" t="s">
        <v>384</v>
      </c>
      <c r="W3010" s="11">
        <v>1000</v>
      </c>
      <c r="X3010" s="11"/>
      <c r="Y3010" s="11"/>
      <c r="Z3010" s="11">
        <v>0</v>
      </c>
      <c r="AA3010" s="11">
        <v>5</v>
      </c>
      <c r="AB3010" s="11">
        <v>5</v>
      </c>
      <c r="AC3010" s="11">
        <v>4</v>
      </c>
      <c r="AD3010" s="11">
        <v>5</v>
      </c>
      <c r="AE3010" s="11">
        <v>5</v>
      </c>
      <c r="AF3010" s="11">
        <f t="shared" ref="AF3010:AF3073" si="95">AA3010*0.1+AB3010*0.1+AC3010*0.2+AD3010*0.3+AE3010*0.3</f>
        <v>4.8</v>
      </c>
    </row>
    <row r="3011" ht="50" customHeight="1" spans="1:32">
      <c r="A3011" s="11"/>
      <c r="B3011" s="11">
        <v>3128</v>
      </c>
      <c r="C3011" s="11"/>
      <c r="D3011" s="11"/>
      <c r="E3011" s="11" t="s">
        <v>9397</v>
      </c>
      <c r="F3011" s="11" t="s">
        <v>1398</v>
      </c>
      <c r="G3011" s="11" t="s">
        <v>9398</v>
      </c>
      <c r="H3011" s="11">
        <v>96455086</v>
      </c>
      <c r="I3011" s="50">
        <v>1</v>
      </c>
      <c r="J3011" s="69" t="s">
        <v>35</v>
      </c>
      <c r="K3011" s="27" t="s">
        <v>791</v>
      </c>
      <c r="L3011" s="63" t="s">
        <v>40</v>
      </c>
      <c r="M3011" s="64"/>
      <c r="N3011" s="65" t="s">
        <v>9396</v>
      </c>
      <c r="O3011" s="66">
        <v>4</v>
      </c>
      <c r="P3011" s="67">
        <f>O3011+SUMIF(IN!F:F,Inventory!H:H,IN!M:M)-SUMIF(OUT!F:F,Inventory!H:H,OUT!M:M)</f>
        <v>4</v>
      </c>
      <c r="Q3011" s="5"/>
      <c r="R3011" s="75">
        <f t="shared" si="94"/>
        <v>0</v>
      </c>
      <c r="S3011" s="75"/>
      <c r="T3011" s="11">
        <v>30</v>
      </c>
      <c r="U3011" s="11" t="s">
        <v>40</v>
      </c>
      <c r="V3011" s="11" t="s">
        <v>384</v>
      </c>
      <c r="W3011" s="11">
        <v>1000</v>
      </c>
      <c r="X3011" s="11"/>
      <c r="Y3011" s="11"/>
      <c r="Z3011" s="11">
        <v>0</v>
      </c>
      <c r="AA3011" s="11">
        <v>5</v>
      </c>
      <c r="AB3011" s="11">
        <v>4</v>
      </c>
      <c r="AC3011" s="11">
        <v>5</v>
      </c>
      <c r="AD3011" s="11">
        <v>5</v>
      </c>
      <c r="AE3011" s="11">
        <v>4</v>
      </c>
      <c r="AF3011" s="11">
        <f t="shared" si="95"/>
        <v>4.6</v>
      </c>
    </row>
    <row r="3012" ht="50" customHeight="1" spans="1:32">
      <c r="A3012" s="11"/>
      <c r="B3012" s="11">
        <v>3172</v>
      </c>
      <c r="C3012" s="11"/>
      <c r="D3012" s="11"/>
      <c r="E3012" s="10" t="s">
        <v>9399</v>
      </c>
      <c r="F3012" s="10" t="s">
        <v>1613</v>
      </c>
      <c r="G3012" s="58" t="s">
        <v>1873</v>
      </c>
      <c r="H3012" s="11" t="s">
        <v>9400</v>
      </c>
      <c r="I3012" s="50">
        <v>1</v>
      </c>
      <c r="J3012" s="69" t="s">
        <v>35</v>
      </c>
      <c r="K3012" s="27" t="s">
        <v>122</v>
      </c>
      <c r="L3012" s="63" t="s">
        <v>40</v>
      </c>
      <c r="M3012" s="64"/>
      <c r="N3012" s="66" t="s">
        <v>9396</v>
      </c>
      <c r="O3012" s="66">
        <v>5</v>
      </c>
      <c r="P3012" s="67">
        <f>O3012+SUMIF(IN!F:F,Inventory!H:H,IN!M:M)-SUMIF(OUT!F:F,Inventory!H:H,OUT!M:M)</f>
        <v>5</v>
      </c>
      <c r="Q3012" s="5"/>
      <c r="R3012" s="75">
        <f t="shared" si="94"/>
        <v>0</v>
      </c>
      <c r="S3012" s="75"/>
      <c r="T3012" s="11">
        <v>15</v>
      </c>
      <c r="U3012" s="11" t="s">
        <v>40</v>
      </c>
      <c r="V3012" s="11" t="s">
        <v>384</v>
      </c>
      <c r="W3012" s="11">
        <v>1000</v>
      </c>
      <c r="X3012" s="11"/>
      <c r="Y3012" s="11"/>
      <c r="Z3012" s="11">
        <v>0</v>
      </c>
      <c r="AA3012" s="11">
        <v>5</v>
      </c>
      <c r="AB3012" s="11">
        <v>4</v>
      </c>
      <c r="AC3012" s="11">
        <v>5</v>
      </c>
      <c r="AD3012" s="11">
        <v>5</v>
      </c>
      <c r="AE3012" s="11">
        <v>4</v>
      </c>
      <c r="AF3012" s="11">
        <f t="shared" si="95"/>
        <v>4.6</v>
      </c>
    </row>
    <row r="3013" ht="50" customHeight="1" spans="1:32">
      <c r="A3013" s="11"/>
      <c r="B3013" s="11">
        <v>3814</v>
      </c>
      <c r="C3013" s="11"/>
      <c r="D3013" s="11"/>
      <c r="E3013" s="11" t="s">
        <v>9401</v>
      </c>
      <c r="F3013" s="11" t="s">
        <v>1976</v>
      </c>
      <c r="G3013" s="11" t="s">
        <v>9402</v>
      </c>
      <c r="H3013" s="26" t="s">
        <v>9403</v>
      </c>
      <c r="I3013" s="50">
        <v>2</v>
      </c>
      <c r="J3013" s="69" t="s">
        <v>35</v>
      </c>
      <c r="K3013" s="27" t="s">
        <v>791</v>
      </c>
      <c r="L3013" s="63" t="s">
        <v>40</v>
      </c>
      <c r="M3013" s="27"/>
      <c r="N3013" s="65" t="s">
        <v>9396</v>
      </c>
      <c r="O3013" s="66">
        <v>10</v>
      </c>
      <c r="P3013" s="67">
        <f>O3013+SUMIF(IN!F:F,Inventory!H:H,IN!M:M)-SUMIF(OUT!F:F,Inventory!H:H,OUT!M:M)</f>
        <v>10</v>
      </c>
      <c r="Q3013" s="5"/>
      <c r="R3013" s="75">
        <f t="shared" si="94"/>
        <v>0</v>
      </c>
      <c r="S3013" s="75"/>
      <c r="T3013" s="11">
        <v>30</v>
      </c>
      <c r="U3013" s="11" t="s">
        <v>44</v>
      </c>
      <c r="V3013" s="11" t="s">
        <v>384</v>
      </c>
      <c r="W3013" s="11">
        <v>3650</v>
      </c>
      <c r="X3013" s="11"/>
      <c r="Y3013" s="11"/>
      <c r="Z3013" s="11">
        <v>0</v>
      </c>
      <c r="AA3013" s="11">
        <v>4</v>
      </c>
      <c r="AB3013" s="11">
        <v>5</v>
      </c>
      <c r="AC3013" s="11">
        <v>5</v>
      </c>
      <c r="AD3013" s="11">
        <v>4</v>
      </c>
      <c r="AE3013" s="11">
        <v>5</v>
      </c>
      <c r="AF3013" s="11">
        <f t="shared" si="95"/>
        <v>4.6</v>
      </c>
    </row>
    <row r="3014" ht="50" customHeight="1" spans="1:32">
      <c r="A3014" s="11"/>
      <c r="B3014" s="53" t="s">
        <v>9404</v>
      </c>
      <c r="C3014" s="11"/>
      <c r="D3014" s="11"/>
      <c r="E3014" s="49" t="s">
        <v>5013</v>
      </c>
      <c r="F3014" s="49" t="s">
        <v>3549</v>
      </c>
      <c r="G3014" s="50" t="s">
        <v>9405</v>
      </c>
      <c r="H3014" s="49" t="s">
        <v>9406</v>
      </c>
      <c r="I3014" s="50">
        <v>1</v>
      </c>
      <c r="J3014" s="11" t="s">
        <v>35</v>
      </c>
      <c r="K3014" s="27" t="s">
        <v>122</v>
      </c>
      <c r="L3014" s="27" t="s">
        <v>40</v>
      </c>
      <c r="M3014" s="64"/>
      <c r="N3014" s="65" t="s">
        <v>9396</v>
      </c>
      <c r="O3014" s="66">
        <v>1</v>
      </c>
      <c r="P3014" s="67">
        <f>O3014+SUMIF(IN!F:F,Inventory!H:H,IN!M:M)-SUMIF(OUT!F:F,Inventory!H:H,OUT!M:M)</f>
        <v>1</v>
      </c>
      <c r="Q3014" s="5"/>
      <c r="R3014" s="75">
        <f t="shared" si="94"/>
        <v>0</v>
      </c>
      <c r="S3014" s="75"/>
      <c r="T3014" s="11">
        <v>60</v>
      </c>
      <c r="U3014" s="11" t="s">
        <v>74</v>
      </c>
      <c r="V3014" s="11" t="s">
        <v>384</v>
      </c>
      <c r="W3014" s="11">
        <v>1000</v>
      </c>
      <c r="X3014" s="11"/>
      <c r="Y3014" s="11"/>
      <c r="Z3014" s="11">
        <v>0</v>
      </c>
      <c r="AA3014" s="11">
        <v>5</v>
      </c>
      <c r="AB3014" s="11">
        <v>5</v>
      </c>
      <c r="AC3014" s="11">
        <v>4</v>
      </c>
      <c r="AD3014" s="11">
        <v>5</v>
      </c>
      <c r="AE3014" s="11">
        <v>5</v>
      </c>
      <c r="AF3014" s="11">
        <f t="shared" si="95"/>
        <v>4.8</v>
      </c>
    </row>
    <row r="3015" ht="50" customHeight="1" spans="1:32">
      <c r="A3015" s="11"/>
      <c r="B3015" s="53" t="s">
        <v>9407</v>
      </c>
      <c r="C3015" s="11"/>
      <c r="D3015" s="11"/>
      <c r="E3015" s="10" t="s">
        <v>8445</v>
      </c>
      <c r="F3015" s="10" t="s">
        <v>8446</v>
      </c>
      <c r="G3015" s="58" t="s">
        <v>1330</v>
      </c>
      <c r="H3015" s="58" t="s">
        <v>9408</v>
      </c>
      <c r="I3015" s="50">
        <v>1</v>
      </c>
      <c r="J3015" s="79" t="s">
        <v>35</v>
      </c>
      <c r="K3015" s="27" t="s">
        <v>791</v>
      </c>
      <c r="L3015" s="27" t="s">
        <v>64</v>
      </c>
      <c r="M3015" s="64"/>
      <c r="N3015" s="65" t="s">
        <v>9396</v>
      </c>
      <c r="O3015" s="66">
        <v>1</v>
      </c>
      <c r="P3015" s="67">
        <f>O3015+SUMIF(IN!F:F,Inventory!H:H,IN!M:M)-SUMIF(OUT!F:F,Inventory!H:H,OUT!M:M)</f>
        <v>1</v>
      </c>
      <c r="Q3015" s="5" t="s">
        <v>9409</v>
      </c>
      <c r="R3015" s="75">
        <f t="shared" si="94"/>
        <v>0</v>
      </c>
      <c r="S3015" s="75"/>
      <c r="T3015" s="11">
        <v>60</v>
      </c>
      <c r="U3015" s="11" t="s">
        <v>40</v>
      </c>
      <c r="V3015" s="11" t="s">
        <v>384</v>
      </c>
      <c r="W3015" s="11">
        <v>1000</v>
      </c>
      <c r="X3015" s="11"/>
      <c r="Y3015" s="11"/>
      <c r="Z3015" s="11">
        <v>0</v>
      </c>
      <c r="AA3015" s="11">
        <v>5</v>
      </c>
      <c r="AB3015" s="11">
        <v>5</v>
      </c>
      <c r="AC3015" s="11">
        <v>5</v>
      </c>
      <c r="AD3015" s="11">
        <v>4</v>
      </c>
      <c r="AE3015" s="11">
        <v>5</v>
      </c>
      <c r="AF3015" s="11">
        <f t="shared" si="95"/>
        <v>4.7</v>
      </c>
    </row>
    <row r="3016" ht="50" customHeight="1" spans="1:32">
      <c r="A3016" s="11"/>
      <c r="B3016" s="11" t="s">
        <v>9410</v>
      </c>
      <c r="C3016" s="11"/>
      <c r="D3016" s="11"/>
      <c r="E3016" s="10" t="s">
        <v>948</v>
      </c>
      <c r="F3016" s="10" t="s">
        <v>5344</v>
      </c>
      <c r="G3016" s="58" t="s">
        <v>4448</v>
      </c>
      <c r="H3016" s="58" t="s">
        <v>9411</v>
      </c>
      <c r="I3016" s="50">
        <v>1</v>
      </c>
      <c r="J3016" s="79" t="s">
        <v>35</v>
      </c>
      <c r="K3016" s="27" t="s">
        <v>791</v>
      </c>
      <c r="L3016" s="63" t="s">
        <v>64</v>
      </c>
      <c r="M3016" s="64"/>
      <c r="N3016" s="65" t="s">
        <v>9396</v>
      </c>
      <c r="O3016" s="66">
        <v>1</v>
      </c>
      <c r="P3016" s="67">
        <f>O3016+SUMIF(IN!F:F,Inventory!H:H,IN!M:M)-SUMIF(OUT!F:F,Inventory!H:H,OUT!M:M)</f>
        <v>1</v>
      </c>
      <c r="Q3016" s="5" t="s">
        <v>9412</v>
      </c>
      <c r="R3016" s="75">
        <f t="shared" si="94"/>
        <v>0</v>
      </c>
      <c r="S3016" s="75"/>
      <c r="T3016" s="11">
        <v>60</v>
      </c>
      <c r="U3016" s="11" t="s">
        <v>40</v>
      </c>
      <c r="V3016" s="11" t="s">
        <v>384</v>
      </c>
      <c r="W3016" s="11">
        <v>1000</v>
      </c>
      <c r="X3016" s="11"/>
      <c r="Y3016" s="11"/>
      <c r="Z3016" s="11">
        <v>0</v>
      </c>
      <c r="AA3016" s="11">
        <v>3</v>
      </c>
      <c r="AB3016" s="11">
        <v>4</v>
      </c>
      <c r="AC3016" s="11">
        <v>5</v>
      </c>
      <c r="AD3016" s="11">
        <v>5</v>
      </c>
      <c r="AE3016" s="11">
        <v>5</v>
      </c>
      <c r="AF3016" s="11">
        <f t="shared" si="95"/>
        <v>4.7</v>
      </c>
    </row>
    <row r="3017" ht="50" customHeight="1" spans="1:32">
      <c r="A3017" s="11"/>
      <c r="B3017" s="53" t="s">
        <v>9413</v>
      </c>
      <c r="C3017" s="11"/>
      <c r="D3017" s="11"/>
      <c r="E3017" s="10" t="s">
        <v>5137</v>
      </c>
      <c r="F3017" s="10" t="s">
        <v>9414</v>
      </c>
      <c r="G3017" s="58" t="s">
        <v>1376</v>
      </c>
      <c r="H3017" s="58" t="s">
        <v>9415</v>
      </c>
      <c r="I3017" s="50">
        <v>1</v>
      </c>
      <c r="J3017" s="79" t="s">
        <v>35</v>
      </c>
      <c r="K3017" s="27" t="s">
        <v>791</v>
      </c>
      <c r="L3017" s="63" t="s">
        <v>40</v>
      </c>
      <c r="M3017" s="64"/>
      <c r="N3017" s="65" t="s">
        <v>9396</v>
      </c>
      <c r="O3017" s="66">
        <v>1</v>
      </c>
      <c r="P3017" s="67">
        <f>O3017+SUMIF(IN!F:F,Inventory!H:H,IN!M:M)-SUMIF(OUT!F:F,Inventory!H:H,OUT!M:M)</f>
        <v>1</v>
      </c>
      <c r="Q3017" s="5"/>
      <c r="R3017" s="75">
        <f t="shared" si="94"/>
        <v>0</v>
      </c>
      <c r="S3017" s="75"/>
      <c r="T3017" s="11">
        <v>60</v>
      </c>
      <c r="U3017" s="11" t="s">
        <v>40</v>
      </c>
      <c r="V3017" s="11" t="s">
        <v>384</v>
      </c>
      <c r="W3017" s="11">
        <v>1000</v>
      </c>
      <c r="X3017" s="11"/>
      <c r="Y3017" s="11"/>
      <c r="Z3017" s="11">
        <v>0</v>
      </c>
      <c r="AA3017" s="11">
        <v>5</v>
      </c>
      <c r="AB3017" s="11">
        <v>2</v>
      </c>
      <c r="AC3017" s="11">
        <v>5</v>
      </c>
      <c r="AD3017" s="11">
        <v>5</v>
      </c>
      <c r="AE3017" s="11">
        <v>5</v>
      </c>
      <c r="AF3017" s="11">
        <f t="shared" si="95"/>
        <v>4.7</v>
      </c>
    </row>
    <row r="3018" ht="50" customHeight="1" spans="1:32">
      <c r="A3018" s="11"/>
      <c r="B3018" s="53" t="s">
        <v>9416</v>
      </c>
      <c r="C3018" s="11"/>
      <c r="D3018" s="11"/>
      <c r="E3018" s="10" t="s">
        <v>9417</v>
      </c>
      <c r="F3018" s="10" t="s">
        <v>9418</v>
      </c>
      <c r="G3018" s="58" t="s">
        <v>2288</v>
      </c>
      <c r="H3018" s="58" t="s">
        <v>9419</v>
      </c>
      <c r="I3018" s="50">
        <v>1</v>
      </c>
      <c r="J3018" s="79" t="s">
        <v>35</v>
      </c>
      <c r="K3018" s="27" t="s">
        <v>791</v>
      </c>
      <c r="L3018" s="63" t="s">
        <v>64</v>
      </c>
      <c r="M3018" s="64"/>
      <c r="N3018" s="65" t="s">
        <v>9396</v>
      </c>
      <c r="O3018" s="66">
        <v>1</v>
      </c>
      <c r="P3018" s="67">
        <f>O3018+SUMIF(IN!F:F,Inventory!H:H,IN!M:M)-SUMIF(OUT!F:F,Inventory!H:H,OUT!M:M)</f>
        <v>1</v>
      </c>
      <c r="Q3018" s="5" t="s">
        <v>9420</v>
      </c>
      <c r="R3018" s="75">
        <f t="shared" si="94"/>
        <v>0</v>
      </c>
      <c r="S3018" s="75"/>
      <c r="T3018" s="11">
        <v>60</v>
      </c>
      <c r="U3018" s="11" t="s">
        <v>40</v>
      </c>
      <c r="V3018" s="11" t="s">
        <v>384</v>
      </c>
      <c r="W3018" s="11">
        <v>1000</v>
      </c>
      <c r="X3018" s="11"/>
      <c r="Y3018" s="11"/>
      <c r="Z3018" s="11">
        <v>0</v>
      </c>
      <c r="AA3018" s="11">
        <v>3</v>
      </c>
      <c r="AB3018" s="11">
        <v>5</v>
      </c>
      <c r="AC3018" s="11">
        <v>5</v>
      </c>
      <c r="AD3018" s="11">
        <v>5</v>
      </c>
      <c r="AE3018" s="11">
        <v>5</v>
      </c>
      <c r="AF3018" s="11">
        <f t="shared" si="95"/>
        <v>4.8</v>
      </c>
    </row>
    <row r="3019" ht="50" customHeight="1" spans="1:32">
      <c r="A3019" s="11"/>
      <c r="B3019" s="53" t="s">
        <v>9421</v>
      </c>
      <c r="C3019" s="11"/>
      <c r="D3019" s="11"/>
      <c r="E3019" s="10" t="s">
        <v>7892</v>
      </c>
      <c r="F3019" s="10" t="s">
        <v>7893</v>
      </c>
      <c r="G3019" s="58" t="s">
        <v>6890</v>
      </c>
      <c r="H3019" s="58" t="s">
        <v>9422</v>
      </c>
      <c r="I3019" s="50">
        <v>1</v>
      </c>
      <c r="J3019" s="79" t="s">
        <v>35</v>
      </c>
      <c r="K3019" s="27" t="s">
        <v>791</v>
      </c>
      <c r="L3019" s="63" t="s">
        <v>40</v>
      </c>
      <c r="M3019" s="64"/>
      <c r="N3019" s="65" t="s">
        <v>9396</v>
      </c>
      <c r="O3019" s="66">
        <v>1</v>
      </c>
      <c r="P3019" s="67">
        <f>O3019+SUMIF(IN!F:F,Inventory!H:H,IN!M:M)-SUMIF(OUT!F:F,Inventory!H:H,OUT!M:M)</f>
        <v>1</v>
      </c>
      <c r="Q3019" s="5"/>
      <c r="R3019" s="75">
        <f t="shared" si="94"/>
        <v>0</v>
      </c>
      <c r="S3019" s="75"/>
      <c r="T3019" s="11">
        <v>60</v>
      </c>
      <c r="U3019" s="11" t="s">
        <v>40</v>
      </c>
      <c r="V3019" s="11" t="s">
        <v>384</v>
      </c>
      <c r="W3019" s="11">
        <v>1000</v>
      </c>
      <c r="X3019" s="11"/>
      <c r="Y3019" s="11"/>
      <c r="Z3019" s="11">
        <v>0</v>
      </c>
      <c r="AA3019" s="11">
        <v>3</v>
      </c>
      <c r="AB3019" s="11">
        <v>3</v>
      </c>
      <c r="AC3019" s="11">
        <v>5</v>
      </c>
      <c r="AD3019" s="11">
        <v>5</v>
      </c>
      <c r="AE3019" s="11">
        <v>5</v>
      </c>
      <c r="AF3019" s="11">
        <f t="shared" si="95"/>
        <v>4.6</v>
      </c>
    </row>
    <row r="3020" ht="50" customHeight="1" spans="1:32">
      <c r="A3020" s="11"/>
      <c r="B3020" s="11" t="s">
        <v>9423</v>
      </c>
      <c r="C3020" s="11"/>
      <c r="D3020" s="11"/>
      <c r="E3020" s="10" t="s">
        <v>8415</v>
      </c>
      <c r="F3020" s="10" t="s">
        <v>1255</v>
      </c>
      <c r="G3020" s="58" t="s">
        <v>9424</v>
      </c>
      <c r="H3020" s="10" t="s">
        <v>9425</v>
      </c>
      <c r="I3020" s="50">
        <v>1</v>
      </c>
      <c r="J3020" s="79" t="s">
        <v>35</v>
      </c>
      <c r="K3020" s="27" t="s">
        <v>791</v>
      </c>
      <c r="L3020" s="63" t="s">
        <v>40</v>
      </c>
      <c r="M3020" s="64"/>
      <c r="N3020" s="65" t="s">
        <v>9396</v>
      </c>
      <c r="O3020" s="66">
        <v>0</v>
      </c>
      <c r="P3020" s="67">
        <f>O3020+SUMIF(IN!F:F,Inventory!H:H,IN!M:M)-SUMIF(OUT!F:F,Inventory!H:H,OUT!M:M)</f>
        <v>0</v>
      </c>
      <c r="Q3020" s="5" t="s">
        <v>9426</v>
      </c>
      <c r="R3020" s="75">
        <f t="shared" si="94"/>
        <v>0</v>
      </c>
      <c r="S3020" s="75"/>
      <c r="T3020" s="11">
        <v>30</v>
      </c>
      <c r="U3020" s="11" t="s">
        <v>40</v>
      </c>
      <c r="V3020" s="11" t="s">
        <v>384</v>
      </c>
      <c r="W3020" s="11">
        <v>1000</v>
      </c>
      <c r="X3020" s="11"/>
      <c r="Y3020" s="11"/>
      <c r="Z3020" s="11">
        <v>0</v>
      </c>
      <c r="AA3020" s="11">
        <v>5</v>
      </c>
      <c r="AB3020" s="11">
        <v>5</v>
      </c>
      <c r="AC3020" s="11">
        <v>5</v>
      </c>
      <c r="AD3020" s="11">
        <v>5</v>
      </c>
      <c r="AE3020" s="11">
        <v>5</v>
      </c>
      <c r="AF3020" s="11">
        <f t="shared" si="95"/>
        <v>5</v>
      </c>
    </row>
    <row r="3021" ht="50" customHeight="1" spans="1:32">
      <c r="A3021" s="11"/>
      <c r="B3021" s="53" t="s">
        <v>9427</v>
      </c>
      <c r="C3021" s="11"/>
      <c r="D3021" s="11"/>
      <c r="E3021" s="49" t="s">
        <v>9428</v>
      </c>
      <c r="F3021" s="49" t="s">
        <v>9429</v>
      </c>
      <c r="G3021" s="11" t="s">
        <v>1330</v>
      </c>
      <c r="H3021" s="49" t="s">
        <v>9430</v>
      </c>
      <c r="I3021" s="50">
        <v>1</v>
      </c>
      <c r="J3021" s="54" t="s">
        <v>35</v>
      </c>
      <c r="K3021" s="27" t="s">
        <v>791</v>
      </c>
      <c r="L3021" s="63" t="s">
        <v>40</v>
      </c>
      <c r="M3021" s="64"/>
      <c r="N3021" s="65" t="s">
        <v>9396</v>
      </c>
      <c r="O3021" s="66">
        <v>1</v>
      </c>
      <c r="P3021" s="67">
        <f>O3021+SUMIF(IN!F:F,Inventory!H:H,IN!M:M)-SUMIF(OUT!F:F,Inventory!H:H,OUT!M:M)</f>
        <v>1</v>
      </c>
      <c r="Q3021" s="5"/>
      <c r="R3021" s="75">
        <f t="shared" si="94"/>
        <v>0</v>
      </c>
      <c r="S3021" s="75"/>
      <c r="T3021" s="11">
        <v>60</v>
      </c>
      <c r="U3021" s="11" t="s">
        <v>74</v>
      </c>
      <c r="V3021" s="11" t="s">
        <v>384</v>
      </c>
      <c r="W3021" s="11">
        <v>1825</v>
      </c>
      <c r="X3021" s="11"/>
      <c r="Y3021" s="11"/>
      <c r="Z3021" s="11">
        <v>0</v>
      </c>
      <c r="AA3021" s="11">
        <v>1</v>
      </c>
      <c r="AB3021" s="11">
        <v>5</v>
      </c>
      <c r="AC3021" s="11">
        <v>5</v>
      </c>
      <c r="AD3021" s="11">
        <v>5</v>
      </c>
      <c r="AE3021" s="11">
        <v>5</v>
      </c>
      <c r="AF3021" s="11">
        <f t="shared" si="95"/>
        <v>4.6</v>
      </c>
    </row>
    <row r="3022" ht="50" customHeight="1" spans="1:32">
      <c r="A3022" s="11"/>
      <c r="B3022" s="53" t="s">
        <v>9431</v>
      </c>
      <c r="C3022" s="11"/>
      <c r="D3022" s="11"/>
      <c r="E3022" s="11" t="s">
        <v>9432</v>
      </c>
      <c r="F3022" s="11" t="s">
        <v>1529</v>
      </c>
      <c r="G3022" s="11" t="s">
        <v>9433</v>
      </c>
      <c r="H3022" s="11" t="s">
        <v>9434</v>
      </c>
      <c r="I3022" s="50">
        <v>1</v>
      </c>
      <c r="J3022" s="54" t="s">
        <v>35</v>
      </c>
      <c r="K3022" s="27" t="s">
        <v>122</v>
      </c>
      <c r="L3022" s="63" t="s">
        <v>40</v>
      </c>
      <c r="M3022" s="64"/>
      <c r="N3022" s="66" t="s">
        <v>9396</v>
      </c>
      <c r="O3022" s="66">
        <v>1</v>
      </c>
      <c r="P3022" s="67">
        <f>O3022+SUMIF(IN!F:F,Inventory!H:H,IN!M:M)-SUMIF(OUT!F:F,Inventory!H:H,OUT!M:M)</f>
        <v>1</v>
      </c>
      <c r="Q3022" s="5"/>
      <c r="R3022" s="75">
        <f t="shared" si="94"/>
        <v>0</v>
      </c>
      <c r="S3022" s="75"/>
      <c r="T3022" s="11">
        <v>60</v>
      </c>
      <c r="U3022" s="11" t="s">
        <v>74</v>
      </c>
      <c r="V3022" s="11" t="s">
        <v>384</v>
      </c>
      <c r="W3022" s="11">
        <v>1000</v>
      </c>
      <c r="X3022" s="11"/>
      <c r="Y3022" s="11"/>
      <c r="Z3022" s="11">
        <v>0</v>
      </c>
      <c r="AA3022" s="11">
        <v>4</v>
      </c>
      <c r="AB3022" s="11">
        <v>2</v>
      </c>
      <c r="AC3022" s="11">
        <v>5</v>
      </c>
      <c r="AD3022" s="11">
        <v>5</v>
      </c>
      <c r="AE3022" s="11">
        <v>5</v>
      </c>
      <c r="AF3022" s="11">
        <f t="shared" si="95"/>
        <v>4.6</v>
      </c>
    </row>
    <row r="3023" ht="50" customHeight="1" spans="1:32">
      <c r="A3023" s="11"/>
      <c r="B3023" s="11" t="s">
        <v>9435</v>
      </c>
      <c r="C3023" s="11"/>
      <c r="D3023" s="11"/>
      <c r="E3023" s="11" t="s">
        <v>1920</v>
      </c>
      <c r="F3023" s="11" t="s">
        <v>3499</v>
      </c>
      <c r="G3023" s="11" t="s">
        <v>9436</v>
      </c>
      <c r="H3023" s="11" t="s">
        <v>9437</v>
      </c>
      <c r="I3023" s="50">
        <v>4</v>
      </c>
      <c r="J3023" s="69" t="s">
        <v>35</v>
      </c>
      <c r="K3023" s="27" t="s">
        <v>122</v>
      </c>
      <c r="L3023" s="63" t="s">
        <v>40</v>
      </c>
      <c r="M3023" s="64"/>
      <c r="N3023" s="65" t="s">
        <v>9396</v>
      </c>
      <c r="O3023" s="66">
        <v>36</v>
      </c>
      <c r="P3023" s="67">
        <f>O3023+SUMIF(IN!F:F,Inventory!H:H,IN!M:M)-SUMIF(OUT!F:F,Inventory!H:H,OUT!M:M)</f>
        <v>36</v>
      </c>
      <c r="Q3023" s="5"/>
      <c r="R3023" s="75">
        <f t="shared" si="94"/>
        <v>0</v>
      </c>
      <c r="S3023" s="75"/>
      <c r="T3023" s="11">
        <v>45</v>
      </c>
      <c r="U3023" s="11" t="s">
        <v>74</v>
      </c>
      <c r="V3023" s="10" t="s">
        <v>75</v>
      </c>
      <c r="W3023" s="11">
        <v>1000</v>
      </c>
      <c r="X3023" s="11"/>
      <c r="Y3023" s="11"/>
      <c r="Z3023" s="11">
        <v>0</v>
      </c>
      <c r="AA3023" s="11">
        <v>4</v>
      </c>
      <c r="AB3023" s="11">
        <v>5</v>
      </c>
      <c r="AC3023" s="11">
        <v>4</v>
      </c>
      <c r="AD3023" s="11">
        <v>5</v>
      </c>
      <c r="AE3023" s="11">
        <v>5</v>
      </c>
      <c r="AF3023" s="11">
        <f t="shared" si="95"/>
        <v>4.7</v>
      </c>
    </row>
    <row r="3024" ht="50" customHeight="1" spans="1:32">
      <c r="A3024" s="11"/>
      <c r="B3024" s="11" t="s">
        <v>9438</v>
      </c>
      <c r="C3024" s="11"/>
      <c r="D3024" s="11"/>
      <c r="E3024" s="11" t="s">
        <v>3243</v>
      </c>
      <c r="F3024" s="11" t="s">
        <v>2018</v>
      </c>
      <c r="G3024" s="11" t="s">
        <v>224</v>
      </c>
      <c r="H3024" s="11" t="s">
        <v>9439</v>
      </c>
      <c r="I3024" s="50">
        <v>1</v>
      </c>
      <c r="J3024" s="69" t="s">
        <v>35</v>
      </c>
      <c r="K3024" s="27" t="s">
        <v>122</v>
      </c>
      <c r="L3024" s="63" t="s">
        <v>40</v>
      </c>
      <c r="M3024" s="64"/>
      <c r="N3024" s="65" t="s">
        <v>9396</v>
      </c>
      <c r="O3024" s="66">
        <v>1</v>
      </c>
      <c r="P3024" s="67">
        <f>O3024+SUMIF(IN!F:F,Inventory!H:H,IN!M:M)-SUMIF(OUT!F:F,Inventory!H:H,OUT!M:M)</f>
        <v>1</v>
      </c>
      <c r="Q3024" s="5"/>
      <c r="R3024" s="75">
        <f t="shared" si="94"/>
        <v>0</v>
      </c>
      <c r="S3024" s="75"/>
      <c r="T3024" s="11">
        <v>45</v>
      </c>
      <c r="U3024" s="11" t="s">
        <v>74</v>
      </c>
      <c r="V3024" s="10" t="s">
        <v>75</v>
      </c>
      <c r="W3024" s="11">
        <v>1000</v>
      </c>
      <c r="X3024" s="11"/>
      <c r="Y3024" s="11"/>
      <c r="Z3024" s="11">
        <v>0</v>
      </c>
      <c r="AA3024" s="11">
        <v>5</v>
      </c>
      <c r="AB3024" s="11">
        <v>1</v>
      </c>
      <c r="AC3024" s="11">
        <v>5</v>
      </c>
      <c r="AD3024" s="11">
        <v>5</v>
      </c>
      <c r="AE3024" s="11">
        <v>5</v>
      </c>
      <c r="AF3024" s="11">
        <f t="shared" si="95"/>
        <v>4.6</v>
      </c>
    </row>
    <row r="3025" ht="50" customHeight="1" spans="1:32">
      <c r="A3025" s="11"/>
      <c r="B3025" s="11" t="s">
        <v>9440</v>
      </c>
      <c r="C3025" s="11"/>
      <c r="D3025" s="11"/>
      <c r="E3025" s="11" t="s">
        <v>9441</v>
      </c>
      <c r="F3025" s="11" t="s">
        <v>9442</v>
      </c>
      <c r="G3025" s="11" t="s">
        <v>9443</v>
      </c>
      <c r="H3025" s="11" t="s">
        <v>9444</v>
      </c>
      <c r="I3025" s="50">
        <v>5</v>
      </c>
      <c r="J3025" s="69" t="s">
        <v>35</v>
      </c>
      <c r="K3025" s="27" t="s">
        <v>791</v>
      </c>
      <c r="L3025" s="63" t="s">
        <v>64</v>
      </c>
      <c r="M3025" s="64"/>
      <c r="N3025" s="65" t="s">
        <v>9396</v>
      </c>
      <c r="O3025" s="66">
        <v>49</v>
      </c>
      <c r="P3025" s="67">
        <f>O3025+SUMIF(IN!F:F,Inventory!H:H,IN!M:M)-SUMIF(OUT!F:F,Inventory!H:H,OUT!M:M)</f>
        <v>40</v>
      </c>
      <c r="Q3025" s="5"/>
      <c r="R3025" s="75">
        <f t="shared" si="94"/>
        <v>0</v>
      </c>
      <c r="S3025" s="75"/>
      <c r="T3025" s="11">
        <v>7</v>
      </c>
      <c r="U3025" s="11" t="s">
        <v>44</v>
      </c>
      <c r="V3025" s="11" t="s">
        <v>384</v>
      </c>
      <c r="W3025" s="11">
        <v>1825</v>
      </c>
      <c r="X3025" s="11">
        <v>30</v>
      </c>
      <c r="Y3025" s="11"/>
      <c r="Z3025" s="11">
        <v>0</v>
      </c>
      <c r="AA3025" s="11">
        <v>5</v>
      </c>
      <c r="AB3025" s="11">
        <v>4</v>
      </c>
      <c r="AC3025" s="11">
        <v>4</v>
      </c>
      <c r="AD3025" s="11">
        <v>5</v>
      </c>
      <c r="AE3025" s="11">
        <v>5</v>
      </c>
      <c r="AF3025" s="11">
        <f t="shared" si="95"/>
        <v>4.7</v>
      </c>
    </row>
    <row r="3026" ht="50" customHeight="1" spans="1:32">
      <c r="A3026" s="11"/>
      <c r="B3026" s="53" t="s">
        <v>9445</v>
      </c>
      <c r="C3026" s="11"/>
      <c r="D3026" s="11"/>
      <c r="E3026" s="11" t="s">
        <v>9275</v>
      </c>
      <c r="F3026" s="11" t="s">
        <v>1613</v>
      </c>
      <c r="G3026" s="11" t="s">
        <v>1394</v>
      </c>
      <c r="H3026" s="11" t="s">
        <v>9446</v>
      </c>
      <c r="I3026" s="11">
        <v>1</v>
      </c>
      <c r="J3026" s="69" t="s">
        <v>35</v>
      </c>
      <c r="K3026" s="27" t="s">
        <v>36</v>
      </c>
      <c r="L3026" s="63" t="s">
        <v>40</v>
      </c>
      <c r="M3026" s="64"/>
      <c r="N3026" s="65" t="s">
        <v>9396</v>
      </c>
      <c r="O3026" s="66">
        <v>2</v>
      </c>
      <c r="P3026" s="67">
        <f>O3026+SUMIF(IN!F:F,Inventory!H:H,IN!M:M)-SUMIF(OUT!F:F,Inventory!H:H,OUT!M:M)</f>
        <v>2</v>
      </c>
      <c r="Q3026" s="5"/>
      <c r="R3026" s="75">
        <f t="shared" si="94"/>
        <v>0</v>
      </c>
      <c r="S3026" s="75"/>
      <c r="T3026" s="11">
        <v>30</v>
      </c>
      <c r="U3026" s="11" t="s">
        <v>40</v>
      </c>
      <c r="V3026" s="11" t="s">
        <v>384</v>
      </c>
      <c r="W3026" s="11">
        <v>1000</v>
      </c>
      <c r="X3026" s="11"/>
      <c r="Y3026" s="11"/>
      <c r="Z3026" s="11">
        <v>0</v>
      </c>
      <c r="AA3026" s="11">
        <v>5</v>
      </c>
      <c r="AB3026" s="11">
        <v>3</v>
      </c>
      <c r="AC3026" s="11">
        <v>5</v>
      </c>
      <c r="AD3026" s="11">
        <v>5</v>
      </c>
      <c r="AE3026" s="11">
        <v>5</v>
      </c>
      <c r="AF3026" s="11">
        <f t="shared" si="95"/>
        <v>4.8</v>
      </c>
    </row>
    <row r="3027" ht="50" customHeight="1" spans="1:32">
      <c r="A3027" s="11"/>
      <c r="B3027" s="53" t="s">
        <v>9447</v>
      </c>
      <c r="C3027" s="11"/>
      <c r="D3027" s="11"/>
      <c r="E3027" s="10" t="s">
        <v>8991</v>
      </c>
      <c r="F3027" s="10" t="s">
        <v>8992</v>
      </c>
      <c r="G3027" s="58" t="s">
        <v>8957</v>
      </c>
      <c r="H3027" s="58" t="s">
        <v>9448</v>
      </c>
      <c r="I3027" s="50">
        <v>1</v>
      </c>
      <c r="J3027" s="79" t="s">
        <v>35</v>
      </c>
      <c r="K3027" s="27" t="s">
        <v>791</v>
      </c>
      <c r="L3027" s="63" t="s">
        <v>64</v>
      </c>
      <c r="M3027" s="64"/>
      <c r="N3027" s="65" t="s">
        <v>9396</v>
      </c>
      <c r="O3027" s="66">
        <v>2</v>
      </c>
      <c r="P3027" s="67">
        <f>O3027+SUMIF(IN!F:F,Inventory!H:H,IN!M:M)-SUMIF(OUT!F:F,Inventory!H:H,OUT!M:M)</f>
        <v>2</v>
      </c>
      <c r="Q3027" s="5"/>
      <c r="R3027" s="75">
        <f t="shared" si="94"/>
        <v>0</v>
      </c>
      <c r="S3027" s="75"/>
      <c r="T3027" s="11">
        <v>30</v>
      </c>
      <c r="U3027" s="11" t="s">
        <v>44</v>
      </c>
      <c r="V3027" s="11" t="s">
        <v>384</v>
      </c>
      <c r="W3027" s="11">
        <v>1000</v>
      </c>
      <c r="X3027" s="11">
        <v>30</v>
      </c>
      <c r="Y3027" s="11"/>
      <c r="Z3027" s="11">
        <v>0</v>
      </c>
      <c r="AA3027" s="11">
        <v>5</v>
      </c>
      <c r="AB3027" s="11">
        <v>2</v>
      </c>
      <c r="AC3027" s="11">
        <v>5</v>
      </c>
      <c r="AD3027" s="11">
        <v>5</v>
      </c>
      <c r="AE3027" s="11">
        <v>5</v>
      </c>
      <c r="AF3027" s="11">
        <f t="shared" si="95"/>
        <v>4.7</v>
      </c>
    </row>
    <row r="3028" ht="50" customHeight="1" spans="1:32">
      <c r="A3028" s="11"/>
      <c r="B3028" s="11" t="s">
        <v>9449</v>
      </c>
      <c r="C3028" s="11" t="s">
        <v>1</v>
      </c>
      <c r="D3028" s="11"/>
      <c r="E3028" s="11" t="s">
        <v>9450</v>
      </c>
      <c r="F3028" s="11" t="s">
        <v>8623</v>
      </c>
      <c r="G3028" s="11" t="s">
        <v>8624</v>
      </c>
      <c r="H3028" s="11" t="s">
        <v>9451</v>
      </c>
      <c r="I3028" s="11">
        <v>8</v>
      </c>
      <c r="J3028" s="69" t="s">
        <v>35</v>
      </c>
      <c r="K3028" s="27" t="s">
        <v>791</v>
      </c>
      <c r="L3028" s="27" t="s">
        <v>40</v>
      </c>
      <c r="M3028" s="64"/>
      <c r="N3028" s="66" t="s">
        <v>9396</v>
      </c>
      <c r="O3028" s="66">
        <v>78</v>
      </c>
      <c r="P3028" s="67">
        <f>O3028+SUMIF(IN!F:F,Inventory!H:H,IN!M:M)-SUMIF(OUT!F:F,Inventory!H:H,OUT!M:M)</f>
        <v>78</v>
      </c>
      <c r="Q3028" s="5" t="s">
        <v>9452</v>
      </c>
      <c r="R3028" s="75">
        <f t="shared" si="94"/>
        <v>0</v>
      </c>
      <c r="S3028" s="75"/>
      <c r="T3028" s="11">
        <v>30</v>
      </c>
      <c r="U3028" s="11" t="s">
        <v>44</v>
      </c>
      <c r="V3028" s="11" t="s">
        <v>384</v>
      </c>
      <c r="W3028" s="11">
        <v>3650</v>
      </c>
      <c r="X3028" s="11">
        <v>30</v>
      </c>
      <c r="Y3028" s="11"/>
      <c r="Z3028" s="11">
        <v>0</v>
      </c>
      <c r="AA3028" s="11">
        <v>5</v>
      </c>
      <c r="AB3028" s="11">
        <v>5</v>
      </c>
      <c r="AC3028" s="11">
        <v>4</v>
      </c>
      <c r="AD3028" s="11">
        <v>5</v>
      </c>
      <c r="AE3028" s="11">
        <v>5</v>
      </c>
      <c r="AF3028" s="11">
        <f t="shared" si="95"/>
        <v>4.8</v>
      </c>
    </row>
    <row r="3029" ht="50" customHeight="1" spans="1:32">
      <c r="A3029" s="11"/>
      <c r="B3029" s="53" t="s">
        <v>9453</v>
      </c>
      <c r="C3029" s="11"/>
      <c r="D3029" s="11"/>
      <c r="E3029" s="11" t="s">
        <v>8665</v>
      </c>
      <c r="F3029" s="11" t="s">
        <v>8666</v>
      </c>
      <c r="G3029" s="11" t="s">
        <v>9454</v>
      </c>
      <c r="H3029" s="11" t="s">
        <v>9455</v>
      </c>
      <c r="I3029" s="50">
        <v>1</v>
      </c>
      <c r="J3029" s="69" t="s">
        <v>35</v>
      </c>
      <c r="K3029" s="27" t="s">
        <v>791</v>
      </c>
      <c r="L3029" s="27" t="s">
        <v>40</v>
      </c>
      <c r="M3029" s="64"/>
      <c r="N3029" s="66" t="s">
        <v>9396</v>
      </c>
      <c r="O3029" s="66">
        <v>3</v>
      </c>
      <c r="P3029" s="67">
        <f>O3029+SUMIF(IN!F:F,Inventory!H:H,IN!M:M)-SUMIF(OUT!F:F,Inventory!H:H,OUT!M:M)</f>
        <v>3</v>
      </c>
      <c r="Q3029" s="5"/>
      <c r="R3029" s="75">
        <f t="shared" si="94"/>
        <v>0</v>
      </c>
      <c r="S3029" s="75"/>
      <c r="T3029" s="11">
        <v>30</v>
      </c>
      <c r="U3029" s="11" t="s">
        <v>44</v>
      </c>
      <c r="V3029" s="11" t="s">
        <v>384</v>
      </c>
      <c r="W3029" s="11">
        <v>3650</v>
      </c>
      <c r="X3029" s="11"/>
      <c r="Y3029" s="11"/>
      <c r="Z3029" s="11">
        <v>0</v>
      </c>
      <c r="AA3029" s="11">
        <v>4</v>
      </c>
      <c r="AB3029" s="11">
        <v>5</v>
      </c>
      <c r="AC3029" s="11">
        <v>5</v>
      </c>
      <c r="AD3029" s="11">
        <v>5</v>
      </c>
      <c r="AE3029" s="11">
        <v>4</v>
      </c>
      <c r="AF3029" s="11">
        <f t="shared" si="95"/>
        <v>4.6</v>
      </c>
    </row>
    <row r="3030" ht="50" customHeight="1" spans="1:32">
      <c r="A3030" s="11"/>
      <c r="B3030" s="11" t="s">
        <v>9456</v>
      </c>
      <c r="C3030" s="11"/>
      <c r="D3030" s="11"/>
      <c r="E3030" s="5" t="s">
        <v>9457</v>
      </c>
      <c r="F3030" s="5" t="s">
        <v>55</v>
      </c>
      <c r="G3030" s="5" t="s">
        <v>7369</v>
      </c>
      <c r="H3030" s="5" t="s">
        <v>9458</v>
      </c>
      <c r="I3030" s="50">
        <v>1</v>
      </c>
      <c r="J3030" s="69" t="s">
        <v>35</v>
      </c>
      <c r="K3030" s="27" t="s">
        <v>791</v>
      </c>
      <c r="L3030" s="63" t="s">
        <v>64</v>
      </c>
      <c r="M3030" s="64"/>
      <c r="N3030" s="66" t="s">
        <v>9396</v>
      </c>
      <c r="O3030" s="66">
        <v>1</v>
      </c>
      <c r="P3030" s="67">
        <f>O3030+SUMIF(IN!F:F,Inventory!H:H,IN!M:M)-SUMIF(OUT!F:F,Inventory!H:H,OUT!M:M)</f>
        <v>1</v>
      </c>
      <c r="Q3030" s="5" t="s">
        <v>9459</v>
      </c>
      <c r="R3030" s="75">
        <f t="shared" si="94"/>
        <v>0</v>
      </c>
      <c r="S3030" s="75"/>
      <c r="T3030" s="11">
        <v>60</v>
      </c>
      <c r="U3030" s="11" t="s">
        <v>40</v>
      </c>
      <c r="V3030" s="11" t="s">
        <v>384</v>
      </c>
      <c r="W3030" s="11">
        <v>1000</v>
      </c>
      <c r="X3030" s="11">
        <v>30</v>
      </c>
      <c r="Y3030" s="11"/>
      <c r="Z3030" s="11">
        <v>0</v>
      </c>
      <c r="AA3030" s="11">
        <v>4</v>
      </c>
      <c r="AB3030" s="11">
        <v>5</v>
      </c>
      <c r="AC3030" s="11">
        <v>5</v>
      </c>
      <c r="AD3030" s="11">
        <v>4</v>
      </c>
      <c r="AE3030" s="11">
        <v>5</v>
      </c>
      <c r="AF3030" s="11">
        <f t="shared" si="95"/>
        <v>4.6</v>
      </c>
    </row>
    <row r="3031" ht="50" customHeight="1" spans="1:32">
      <c r="A3031" s="11"/>
      <c r="B3031" s="11" t="s">
        <v>9460</v>
      </c>
      <c r="C3031" s="11"/>
      <c r="D3031" s="11"/>
      <c r="E3031" s="11" t="s">
        <v>9461</v>
      </c>
      <c r="F3031" s="11" t="s">
        <v>9462</v>
      </c>
      <c r="G3031" s="11" t="s">
        <v>9272</v>
      </c>
      <c r="H3031" s="11" t="s">
        <v>9463</v>
      </c>
      <c r="I3031" s="11">
        <v>1</v>
      </c>
      <c r="J3031" s="69" t="s">
        <v>35</v>
      </c>
      <c r="K3031" s="27" t="s">
        <v>36</v>
      </c>
      <c r="L3031" s="63" t="s">
        <v>40</v>
      </c>
      <c r="M3031" s="64"/>
      <c r="N3031" s="66" t="s">
        <v>9396</v>
      </c>
      <c r="O3031" s="66">
        <v>0</v>
      </c>
      <c r="P3031" s="67">
        <f>O3031+SUMIF(IN!F:F,Inventory!H:H,IN!M:M)-SUMIF(OUT!F:F,Inventory!H:H,OUT!M:M)</f>
        <v>0</v>
      </c>
      <c r="Q3031" s="5"/>
      <c r="R3031" s="75">
        <f t="shared" si="94"/>
        <v>0</v>
      </c>
      <c r="S3031" s="75"/>
      <c r="T3031" s="11">
        <v>15</v>
      </c>
      <c r="U3031" s="11" t="s">
        <v>44</v>
      </c>
      <c r="V3031" s="11" t="s">
        <v>384</v>
      </c>
      <c r="W3031" s="11">
        <v>1000</v>
      </c>
      <c r="X3031" s="11">
        <v>30</v>
      </c>
      <c r="Y3031" s="11"/>
      <c r="Z3031" s="11">
        <v>0</v>
      </c>
      <c r="AA3031" s="11">
        <v>3</v>
      </c>
      <c r="AB3031" s="11">
        <v>5</v>
      </c>
      <c r="AC3031" s="11">
        <v>4</v>
      </c>
      <c r="AD3031" s="11">
        <v>5</v>
      </c>
      <c r="AE3031" s="11">
        <v>5</v>
      </c>
      <c r="AF3031" s="11">
        <f t="shared" si="95"/>
        <v>4.6</v>
      </c>
    </row>
    <row r="3032" ht="50" customHeight="1" spans="1:32">
      <c r="A3032" s="11"/>
      <c r="B3032" s="11" t="s">
        <v>9464</v>
      </c>
      <c r="C3032" s="11"/>
      <c r="D3032" s="11"/>
      <c r="E3032" s="11" t="s">
        <v>905</v>
      </c>
      <c r="F3032" s="11" t="s">
        <v>4402</v>
      </c>
      <c r="G3032" s="11" t="s">
        <v>9465</v>
      </c>
      <c r="H3032" s="26" t="s">
        <v>9466</v>
      </c>
      <c r="I3032" s="50">
        <v>1</v>
      </c>
      <c r="J3032" s="68" t="s">
        <v>35</v>
      </c>
      <c r="K3032" s="27" t="s">
        <v>791</v>
      </c>
      <c r="L3032" s="63" t="s">
        <v>40</v>
      </c>
      <c r="M3032" s="64"/>
      <c r="N3032" s="66" t="s">
        <v>8641</v>
      </c>
      <c r="O3032" s="66">
        <v>2</v>
      </c>
      <c r="P3032" s="67">
        <f>O3032+SUMIF(IN!F:F,Inventory!H:H,IN!M:M)-SUMIF(OUT!F:F,Inventory!H:H,OUT!M:M)</f>
        <v>2</v>
      </c>
      <c r="Q3032" s="5" t="s">
        <v>9467</v>
      </c>
      <c r="R3032" s="75">
        <f t="shared" si="94"/>
        <v>0</v>
      </c>
      <c r="S3032" s="75"/>
      <c r="T3032" s="11">
        <v>30</v>
      </c>
      <c r="U3032" s="11" t="s">
        <v>40</v>
      </c>
      <c r="V3032" s="11" t="s">
        <v>384</v>
      </c>
      <c r="W3032" s="11">
        <v>1000</v>
      </c>
      <c r="X3032" s="11">
        <v>30</v>
      </c>
      <c r="Y3032" s="11"/>
      <c r="Z3032" s="11">
        <v>0</v>
      </c>
      <c r="AA3032" s="11">
        <v>5</v>
      </c>
      <c r="AB3032" s="11">
        <v>3</v>
      </c>
      <c r="AC3032" s="11">
        <v>4</v>
      </c>
      <c r="AD3032" s="11">
        <v>5</v>
      </c>
      <c r="AE3032" s="11">
        <v>5</v>
      </c>
      <c r="AF3032" s="11">
        <f t="shared" si="95"/>
        <v>4.6</v>
      </c>
    </row>
    <row r="3033" ht="50" customHeight="1" spans="1:32">
      <c r="A3033" s="11"/>
      <c r="B3033" s="11" t="s">
        <v>9468</v>
      </c>
      <c r="C3033" s="11"/>
      <c r="D3033" s="11"/>
      <c r="E3033" s="5" t="s">
        <v>948</v>
      </c>
      <c r="F3033" s="5" t="s">
        <v>1529</v>
      </c>
      <c r="G3033" s="5" t="s">
        <v>1330</v>
      </c>
      <c r="H3033" s="5" t="s">
        <v>9469</v>
      </c>
      <c r="I3033" s="50">
        <v>1</v>
      </c>
      <c r="J3033" s="92" t="s">
        <v>35</v>
      </c>
      <c r="K3033" s="27" t="s">
        <v>791</v>
      </c>
      <c r="L3033" s="63" t="s">
        <v>64</v>
      </c>
      <c r="M3033" s="64"/>
      <c r="N3033" s="66" t="s">
        <v>9396</v>
      </c>
      <c r="O3033" s="66">
        <v>2</v>
      </c>
      <c r="P3033" s="67">
        <f>O3033+SUMIF(IN!F:F,Inventory!H:H,IN!M:M)-SUMIF(OUT!F:F,Inventory!H:H,OUT!M:M)</f>
        <v>2</v>
      </c>
      <c r="Q3033" s="5" t="s">
        <v>9470</v>
      </c>
      <c r="R3033" s="75">
        <f t="shared" si="94"/>
        <v>0</v>
      </c>
      <c r="S3033" s="75"/>
      <c r="T3033" s="11">
        <v>30</v>
      </c>
      <c r="U3033" s="11" t="s">
        <v>44</v>
      </c>
      <c r="V3033" s="11"/>
      <c r="W3033" s="11">
        <v>3650</v>
      </c>
      <c r="X3033" s="11">
        <v>30</v>
      </c>
      <c r="Y3033" s="11"/>
      <c r="Z3033" s="11">
        <v>0</v>
      </c>
      <c r="AA3033" s="11">
        <v>3</v>
      </c>
      <c r="AB3033" s="11">
        <v>4</v>
      </c>
      <c r="AC3033" s="11">
        <v>5</v>
      </c>
      <c r="AD3033" s="11">
        <v>5</v>
      </c>
      <c r="AE3033" s="11">
        <v>5</v>
      </c>
      <c r="AF3033" s="11">
        <f t="shared" si="95"/>
        <v>4.7</v>
      </c>
    </row>
    <row r="3034" ht="50" customHeight="1" spans="1:32">
      <c r="A3034" s="11"/>
      <c r="B3034" s="11">
        <v>3927</v>
      </c>
      <c r="C3034" s="11"/>
      <c r="D3034" s="11"/>
      <c r="E3034" s="11" t="s">
        <v>4870</v>
      </c>
      <c r="F3034" s="11" t="s">
        <v>7515</v>
      </c>
      <c r="G3034" s="11" t="s">
        <v>1330</v>
      </c>
      <c r="H3034" s="26" t="s">
        <v>9471</v>
      </c>
      <c r="I3034" s="49">
        <v>1</v>
      </c>
      <c r="J3034" s="69" t="s">
        <v>35</v>
      </c>
      <c r="K3034" s="27" t="s">
        <v>791</v>
      </c>
      <c r="L3034" s="63" t="s">
        <v>40</v>
      </c>
      <c r="M3034" s="27"/>
      <c r="N3034" s="65" t="s">
        <v>9396</v>
      </c>
      <c r="O3034" s="66">
        <v>1</v>
      </c>
      <c r="P3034" s="67">
        <f>O3034+SUMIF(IN!F:F,Inventory!H:H,IN!M:M)-SUMIF(OUT!F:F,Inventory!H:H,OUT!M:M)</f>
        <v>1</v>
      </c>
      <c r="Q3034" s="5"/>
      <c r="R3034" s="75">
        <f t="shared" si="94"/>
        <v>0</v>
      </c>
      <c r="S3034" s="75"/>
      <c r="T3034" s="11">
        <v>30</v>
      </c>
      <c r="U3034" s="11" t="s">
        <v>44</v>
      </c>
      <c r="V3034" s="11" t="s">
        <v>384</v>
      </c>
      <c r="W3034" s="11">
        <v>3650</v>
      </c>
      <c r="X3034" s="11">
        <v>30</v>
      </c>
      <c r="Y3034" s="11"/>
      <c r="Z3034" s="11">
        <v>0</v>
      </c>
      <c r="AA3034" s="11">
        <v>4</v>
      </c>
      <c r="AB3034" s="11">
        <v>5</v>
      </c>
      <c r="AC3034" s="11">
        <v>4</v>
      </c>
      <c r="AD3034" s="11">
        <v>5</v>
      </c>
      <c r="AE3034" s="11">
        <v>5</v>
      </c>
      <c r="AF3034" s="11">
        <f t="shared" si="95"/>
        <v>4.7</v>
      </c>
    </row>
    <row r="3035" ht="50" customHeight="1" spans="1:32">
      <c r="A3035" s="11"/>
      <c r="B3035" s="11">
        <v>3928</v>
      </c>
      <c r="C3035" s="11"/>
      <c r="D3035" s="11"/>
      <c r="E3035" s="11" t="s">
        <v>3985</v>
      </c>
      <c r="F3035" s="11" t="s">
        <v>6320</v>
      </c>
      <c r="G3035" s="11" t="s">
        <v>1330</v>
      </c>
      <c r="H3035" s="26" t="s">
        <v>9472</v>
      </c>
      <c r="I3035" s="49">
        <v>1</v>
      </c>
      <c r="J3035" s="69" t="s">
        <v>35</v>
      </c>
      <c r="K3035" s="27" t="s">
        <v>791</v>
      </c>
      <c r="L3035" s="63" t="s">
        <v>40</v>
      </c>
      <c r="M3035" s="27"/>
      <c r="N3035" s="65" t="s">
        <v>9396</v>
      </c>
      <c r="O3035" s="66">
        <v>1</v>
      </c>
      <c r="P3035" s="67">
        <f>O3035+SUMIF(IN!F:F,Inventory!H:H,IN!M:M)-SUMIF(OUT!F:F,Inventory!H:H,OUT!M:M)</f>
        <v>1</v>
      </c>
      <c r="Q3035" s="5"/>
      <c r="R3035" s="75">
        <f t="shared" si="94"/>
        <v>0</v>
      </c>
      <c r="S3035" s="75"/>
      <c r="T3035" s="11">
        <v>30</v>
      </c>
      <c r="U3035" s="11" t="s">
        <v>40</v>
      </c>
      <c r="V3035" s="11" t="s">
        <v>384</v>
      </c>
      <c r="W3035" s="11">
        <v>3650</v>
      </c>
      <c r="X3035" s="11">
        <v>30</v>
      </c>
      <c r="Y3035" s="11"/>
      <c r="Z3035" s="11">
        <v>0</v>
      </c>
      <c r="AA3035" s="11">
        <v>3</v>
      </c>
      <c r="AB3035" s="11">
        <v>3</v>
      </c>
      <c r="AC3035" s="11">
        <v>5</v>
      </c>
      <c r="AD3035" s="11">
        <v>5</v>
      </c>
      <c r="AE3035" s="11">
        <v>5</v>
      </c>
      <c r="AF3035" s="11">
        <f t="shared" si="95"/>
        <v>4.6</v>
      </c>
    </row>
    <row r="3036" ht="50" customHeight="1" spans="1:32">
      <c r="A3036" s="11"/>
      <c r="B3036" s="11">
        <v>3929</v>
      </c>
      <c r="C3036" s="11"/>
      <c r="D3036" s="11"/>
      <c r="E3036" s="58" t="s">
        <v>9473</v>
      </c>
      <c r="F3036" s="58" t="s">
        <v>1976</v>
      </c>
      <c r="G3036" s="11" t="s">
        <v>1330</v>
      </c>
      <c r="H3036" s="58" t="s">
        <v>9474</v>
      </c>
      <c r="I3036" s="49">
        <v>1</v>
      </c>
      <c r="J3036" s="11" t="s">
        <v>35</v>
      </c>
      <c r="K3036" s="27" t="s">
        <v>791</v>
      </c>
      <c r="L3036" s="27" t="s">
        <v>40</v>
      </c>
      <c r="M3036" s="64"/>
      <c r="N3036" s="65" t="s">
        <v>9396</v>
      </c>
      <c r="O3036" s="66">
        <v>1</v>
      </c>
      <c r="P3036" s="67">
        <f>O3036+SUMIF(IN!F:F,Inventory!H:H,IN!M:M)-SUMIF(OUT!F:F,Inventory!H:H,OUT!M:M)</f>
        <v>1</v>
      </c>
      <c r="Q3036" s="5"/>
      <c r="R3036" s="75">
        <f t="shared" si="94"/>
        <v>0</v>
      </c>
      <c r="S3036" s="75"/>
      <c r="T3036" s="11">
        <v>30</v>
      </c>
      <c r="U3036" s="11" t="s">
        <v>40</v>
      </c>
      <c r="V3036" s="11" t="s">
        <v>384</v>
      </c>
      <c r="W3036" s="11">
        <v>3650</v>
      </c>
      <c r="X3036" s="11">
        <v>30</v>
      </c>
      <c r="Y3036" s="11"/>
      <c r="Z3036" s="11">
        <v>0</v>
      </c>
      <c r="AA3036" s="11">
        <v>4</v>
      </c>
      <c r="AB3036" s="11">
        <v>5</v>
      </c>
      <c r="AC3036" s="11">
        <v>4</v>
      </c>
      <c r="AD3036" s="11">
        <v>5</v>
      </c>
      <c r="AE3036" s="11">
        <v>5</v>
      </c>
      <c r="AF3036" s="11">
        <f t="shared" si="95"/>
        <v>4.7</v>
      </c>
    </row>
    <row r="3037" ht="50" customHeight="1" spans="1:32">
      <c r="A3037" s="11"/>
      <c r="B3037" s="11">
        <v>3930</v>
      </c>
      <c r="C3037" s="11"/>
      <c r="D3037" s="11"/>
      <c r="E3037" s="49" t="s">
        <v>3936</v>
      </c>
      <c r="F3037" s="49" t="s">
        <v>3933</v>
      </c>
      <c r="G3037" s="58" t="s">
        <v>1330</v>
      </c>
      <c r="H3037" s="49" t="s">
        <v>9475</v>
      </c>
      <c r="I3037" s="50">
        <v>1</v>
      </c>
      <c r="J3037" s="54" t="s">
        <v>35</v>
      </c>
      <c r="K3037" s="27" t="s">
        <v>791</v>
      </c>
      <c r="L3037" s="27" t="s">
        <v>40</v>
      </c>
      <c r="M3037" s="64"/>
      <c r="N3037" s="65" t="s">
        <v>9396</v>
      </c>
      <c r="O3037" s="66">
        <v>1</v>
      </c>
      <c r="P3037" s="67">
        <f>O3037+SUMIF(IN!F:F,Inventory!H:H,IN!M:M)-SUMIF(OUT!F:F,Inventory!H:H,OUT!M:M)</f>
        <v>1</v>
      </c>
      <c r="Q3037" s="5"/>
      <c r="R3037" s="75">
        <f t="shared" si="94"/>
        <v>0</v>
      </c>
      <c r="S3037" s="75"/>
      <c r="T3037" s="11">
        <v>30</v>
      </c>
      <c r="U3037" s="11" t="s">
        <v>40</v>
      </c>
      <c r="V3037" s="11" t="s">
        <v>384</v>
      </c>
      <c r="W3037" s="11">
        <v>3650</v>
      </c>
      <c r="X3037" s="11">
        <v>30</v>
      </c>
      <c r="Y3037" s="11"/>
      <c r="Z3037" s="11">
        <v>0</v>
      </c>
      <c r="AA3037" s="11">
        <v>5</v>
      </c>
      <c r="AB3037" s="11">
        <v>1</v>
      </c>
      <c r="AC3037" s="11">
        <v>5</v>
      </c>
      <c r="AD3037" s="11">
        <v>5</v>
      </c>
      <c r="AE3037" s="11">
        <v>5</v>
      </c>
      <c r="AF3037" s="11">
        <f t="shared" si="95"/>
        <v>4.6</v>
      </c>
    </row>
    <row r="3038" ht="50" customHeight="1" spans="1:32">
      <c r="A3038" s="11"/>
      <c r="B3038" s="11">
        <v>3931</v>
      </c>
      <c r="C3038" s="11"/>
      <c r="D3038" s="11"/>
      <c r="E3038" s="49" t="s">
        <v>1655</v>
      </c>
      <c r="F3038" s="49" t="s">
        <v>1656</v>
      </c>
      <c r="G3038" s="58" t="s">
        <v>1330</v>
      </c>
      <c r="H3038" s="10" t="s">
        <v>9476</v>
      </c>
      <c r="I3038" s="50">
        <v>1</v>
      </c>
      <c r="J3038" s="54" t="s">
        <v>35</v>
      </c>
      <c r="K3038" s="27" t="s">
        <v>791</v>
      </c>
      <c r="L3038" s="27" t="s">
        <v>40</v>
      </c>
      <c r="M3038" s="64"/>
      <c r="N3038" s="65" t="s">
        <v>9396</v>
      </c>
      <c r="O3038" s="66">
        <v>3</v>
      </c>
      <c r="P3038" s="67">
        <f>O3038+SUMIF(IN!F:F,Inventory!H:H,IN!M:M)-SUMIF(OUT!F:F,Inventory!H:H,OUT!M:M)</f>
        <v>3</v>
      </c>
      <c r="Q3038" s="5"/>
      <c r="R3038" s="75">
        <f t="shared" si="94"/>
        <v>0</v>
      </c>
      <c r="S3038" s="75"/>
      <c r="T3038" s="11">
        <v>30</v>
      </c>
      <c r="U3038" s="11" t="s">
        <v>40</v>
      </c>
      <c r="V3038" s="11" t="s">
        <v>384</v>
      </c>
      <c r="W3038" s="11">
        <v>3650</v>
      </c>
      <c r="X3038" s="11">
        <v>30</v>
      </c>
      <c r="Y3038" s="11"/>
      <c r="Z3038" s="11">
        <v>0</v>
      </c>
      <c r="AA3038" s="11">
        <v>3</v>
      </c>
      <c r="AB3038" s="11">
        <v>5</v>
      </c>
      <c r="AC3038" s="11">
        <v>5</v>
      </c>
      <c r="AD3038" s="11">
        <v>5</v>
      </c>
      <c r="AE3038" s="11">
        <v>5</v>
      </c>
      <c r="AF3038" s="11">
        <f t="shared" si="95"/>
        <v>4.8</v>
      </c>
    </row>
    <row r="3039" ht="50" customHeight="1" spans="1:32">
      <c r="A3039" s="11"/>
      <c r="B3039" s="53">
        <v>2731</v>
      </c>
      <c r="C3039" s="11"/>
      <c r="D3039" s="11"/>
      <c r="E3039" s="11" t="s">
        <v>9477</v>
      </c>
      <c r="F3039" s="11" t="s">
        <v>9478</v>
      </c>
      <c r="G3039" s="11" t="s">
        <v>154</v>
      </c>
      <c r="H3039" s="11">
        <v>11917075</v>
      </c>
      <c r="I3039" s="50">
        <v>1</v>
      </c>
      <c r="J3039" s="69" t="s">
        <v>35</v>
      </c>
      <c r="K3039" s="89" t="s">
        <v>36</v>
      </c>
      <c r="L3039" s="27" t="s">
        <v>40</v>
      </c>
      <c r="M3039" s="64"/>
      <c r="N3039" s="66" t="s">
        <v>9479</v>
      </c>
      <c r="O3039" s="66">
        <v>1</v>
      </c>
      <c r="P3039" s="67">
        <f>O3039+SUMIF(IN!F:F,Inventory!H:H,IN!M:M)-SUMIF(OUT!F:F,Inventory!H:H,OUT!M:M)</f>
        <v>1</v>
      </c>
      <c r="Q3039" s="5"/>
      <c r="R3039" s="75">
        <f t="shared" si="94"/>
        <v>0</v>
      </c>
      <c r="S3039" s="75"/>
      <c r="T3039" s="11">
        <v>30</v>
      </c>
      <c r="U3039" s="11" t="s">
        <v>40</v>
      </c>
      <c r="V3039" s="11" t="s">
        <v>384</v>
      </c>
      <c r="W3039" s="11">
        <v>1000</v>
      </c>
      <c r="X3039" s="11"/>
      <c r="Y3039" s="11"/>
      <c r="Z3039" s="11">
        <v>0</v>
      </c>
      <c r="AA3039" s="11">
        <v>4</v>
      </c>
      <c r="AB3039" s="11">
        <v>5</v>
      </c>
      <c r="AC3039" s="11">
        <v>5</v>
      </c>
      <c r="AD3039" s="11">
        <v>5</v>
      </c>
      <c r="AE3039" s="11">
        <v>4</v>
      </c>
      <c r="AF3039" s="11">
        <f t="shared" si="95"/>
        <v>4.6</v>
      </c>
    </row>
    <row r="3040" ht="50" customHeight="1" spans="1:32">
      <c r="A3040" s="11"/>
      <c r="B3040" s="11">
        <v>3809</v>
      </c>
      <c r="C3040" s="11"/>
      <c r="D3040" s="11"/>
      <c r="E3040" s="11" t="s">
        <v>9480</v>
      </c>
      <c r="F3040" s="11" t="s">
        <v>9481</v>
      </c>
      <c r="G3040" s="11" t="s">
        <v>9482</v>
      </c>
      <c r="H3040" s="11" t="s">
        <v>9483</v>
      </c>
      <c r="I3040" s="50">
        <v>2</v>
      </c>
      <c r="J3040" s="69" t="s">
        <v>35</v>
      </c>
      <c r="K3040" s="27" t="s">
        <v>791</v>
      </c>
      <c r="L3040" s="27" t="s">
        <v>40</v>
      </c>
      <c r="M3040" s="64"/>
      <c r="N3040" s="65" t="s">
        <v>9479</v>
      </c>
      <c r="O3040" s="66">
        <v>9</v>
      </c>
      <c r="P3040" s="67">
        <f>O3040+SUMIF(IN!F:F,Inventory!H:H,IN!M:M)-SUMIF(OUT!F:F,Inventory!H:H,OUT!M:M)</f>
        <v>9</v>
      </c>
      <c r="Q3040" s="5"/>
      <c r="R3040" s="75">
        <f t="shared" si="94"/>
        <v>0</v>
      </c>
      <c r="S3040" s="75"/>
      <c r="T3040" s="11">
        <v>30</v>
      </c>
      <c r="U3040" s="11" t="s">
        <v>44</v>
      </c>
      <c r="V3040" s="11" t="s">
        <v>384</v>
      </c>
      <c r="W3040" s="11">
        <v>3650</v>
      </c>
      <c r="X3040" s="11">
        <v>30</v>
      </c>
      <c r="Y3040" s="11"/>
      <c r="Z3040" s="11">
        <v>0</v>
      </c>
      <c r="AA3040" s="11">
        <v>5</v>
      </c>
      <c r="AB3040" s="11">
        <v>1</v>
      </c>
      <c r="AC3040" s="11">
        <v>5</v>
      </c>
      <c r="AD3040" s="11">
        <v>5</v>
      </c>
      <c r="AE3040" s="11">
        <v>5</v>
      </c>
      <c r="AF3040" s="11">
        <f t="shared" si="95"/>
        <v>4.6</v>
      </c>
    </row>
    <row r="3041" ht="50" customHeight="1" spans="1:32">
      <c r="A3041" s="11"/>
      <c r="B3041" s="11">
        <v>3810</v>
      </c>
      <c r="C3041" s="11"/>
      <c r="D3041" s="11"/>
      <c r="E3041" s="11" t="s">
        <v>9484</v>
      </c>
      <c r="F3041" s="11" t="s">
        <v>9481</v>
      </c>
      <c r="G3041" s="11" t="s">
        <v>9485</v>
      </c>
      <c r="H3041" s="26" t="s">
        <v>9486</v>
      </c>
      <c r="I3041" s="50">
        <v>2</v>
      </c>
      <c r="J3041" s="69" t="s">
        <v>35</v>
      </c>
      <c r="K3041" s="27" t="s">
        <v>791</v>
      </c>
      <c r="L3041" s="63" t="s">
        <v>40</v>
      </c>
      <c r="M3041" s="64"/>
      <c r="N3041" s="65" t="s">
        <v>9479</v>
      </c>
      <c r="O3041" s="66">
        <v>9</v>
      </c>
      <c r="P3041" s="67">
        <f>O3041+SUMIF(IN!F:F,Inventory!H:H,IN!M:M)-SUMIF(OUT!F:F,Inventory!H:H,OUT!M:M)</f>
        <v>8</v>
      </c>
      <c r="Q3041" s="5"/>
      <c r="R3041" s="75">
        <f t="shared" si="94"/>
        <v>0</v>
      </c>
      <c r="S3041" s="75"/>
      <c r="T3041" s="11">
        <v>30</v>
      </c>
      <c r="U3041" s="11" t="s">
        <v>44</v>
      </c>
      <c r="V3041" s="11" t="s">
        <v>384</v>
      </c>
      <c r="W3041" s="11">
        <v>3650</v>
      </c>
      <c r="X3041" s="11">
        <v>30</v>
      </c>
      <c r="Y3041" s="11"/>
      <c r="Z3041" s="11">
        <v>0</v>
      </c>
      <c r="AA3041" s="11">
        <v>2</v>
      </c>
      <c r="AB3041" s="11">
        <v>5</v>
      </c>
      <c r="AC3041" s="11">
        <v>5</v>
      </c>
      <c r="AD3041" s="11">
        <v>5</v>
      </c>
      <c r="AE3041" s="11">
        <v>5</v>
      </c>
      <c r="AF3041" s="11">
        <f t="shared" si="95"/>
        <v>4.7</v>
      </c>
    </row>
    <row r="3042" ht="50" customHeight="1" spans="1:32">
      <c r="A3042" s="11"/>
      <c r="B3042" s="11">
        <v>3811</v>
      </c>
      <c r="C3042" s="11"/>
      <c r="D3042" s="11"/>
      <c r="E3042" s="11" t="s">
        <v>9487</v>
      </c>
      <c r="F3042" s="11" t="s">
        <v>9488</v>
      </c>
      <c r="G3042" s="11" t="s">
        <v>9402</v>
      </c>
      <c r="H3042" s="26" t="s">
        <v>9489</v>
      </c>
      <c r="I3042" s="50">
        <v>2</v>
      </c>
      <c r="J3042" s="69" t="s">
        <v>35</v>
      </c>
      <c r="K3042" s="27" t="s">
        <v>791</v>
      </c>
      <c r="L3042" s="63" t="s">
        <v>40</v>
      </c>
      <c r="M3042" s="64"/>
      <c r="N3042" s="65" t="s">
        <v>9479</v>
      </c>
      <c r="O3042" s="66">
        <v>8</v>
      </c>
      <c r="P3042" s="67">
        <f>O3042+SUMIF(IN!F:F,Inventory!H:H,IN!M:M)-SUMIF(OUT!F:F,Inventory!H:H,OUT!M:M)</f>
        <v>7</v>
      </c>
      <c r="Q3042" s="5"/>
      <c r="R3042" s="75">
        <f t="shared" si="94"/>
        <v>0</v>
      </c>
      <c r="S3042" s="75"/>
      <c r="T3042" s="11">
        <v>30</v>
      </c>
      <c r="U3042" s="11" t="s">
        <v>44</v>
      </c>
      <c r="V3042" s="11" t="s">
        <v>384</v>
      </c>
      <c r="W3042" s="11">
        <v>3650</v>
      </c>
      <c r="X3042" s="11">
        <v>30</v>
      </c>
      <c r="Y3042" s="11"/>
      <c r="Z3042" s="11">
        <v>0</v>
      </c>
      <c r="AA3042" s="11">
        <v>4</v>
      </c>
      <c r="AB3042" s="11">
        <v>4</v>
      </c>
      <c r="AC3042" s="11">
        <v>4</v>
      </c>
      <c r="AD3042" s="11">
        <v>5</v>
      </c>
      <c r="AE3042" s="11">
        <v>5</v>
      </c>
      <c r="AF3042" s="11">
        <f t="shared" si="95"/>
        <v>4.6</v>
      </c>
    </row>
    <row r="3043" ht="50" customHeight="1" spans="1:32">
      <c r="A3043" s="11"/>
      <c r="B3043" s="11">
        <v>3812</v>
      </c>
      <c r="C3043" s="11"/>
      <c r="D3043" s="11"/>
      <c r="E3043" s="11" t="s">
        <v>9490</v>
      </c>
      <c r="F3043" s="11" t="s">
        <v>1976</v>
      </c>
      <c r="G3043" s="11" t="s">
        <v>9402</v>
      </c>
      <c r="H3043" s="26" t="s">
        <v>9491</v>
      </c>
      <c r="I3043" s="50">
        <v>2</v>
      </c>
      <c r="J3043" s="69" t="s">
        <v>35</v>
      </c>
      <c r="K3043" s="27" t="s">
        <v>791</v>
      </c>
      <c r="L3043" s="63" t="s">
        <v>40</v>
      </c>
      <c r="M3043" s="27"/>
      <c r="N3043" s="65" t="s">
        <v>9479</v>
      </c>
      <c r="O3043" s="66">
        <v>10</v>
      </c>
      <c r="P3043" s="67">
        <f>O3043+SUMIF(IN!F:F,Inventory!H:H,IN!M:M)-SUMIF(OUT!F:F,Inventory!H:H,OUT!M:M)</f>
        <v>9</v>
      </c>
      <c r="Q3043" s="5"/>
      <c r="R3043" s="75">
        <f t="shared" si="94"/>
        <v>0</v>
      </c>
      <c r="S3043" s="75"/>
      <c r="T3043" s="11">
        <v>30</v>
      </c>
      <c r="U3043" s="11" t="s">
        <v>44</v>
      </c>
      <c r="V3043" s="11" t="s">
        <v>384</v>
      </c>
      <c r="W3043" s="11">
        <v>3650</v>
      </c>
      <c r="X3043" s="11">
        <v>30</v>
      </c>
      <c r="Y3043" s="11"/>
      <c r="Z3043" s="11">
        <v>0</v>
      </c>
      <c r="AA3043" s="11">
        <v>5</v>
      </c>
      <c r="AB3043" s="11">
        <v>4</v>
      </c>
      <c r="AC3043" s="11">
        <v>5</v>
      </c>
      <c r="AD3043" s="11">
        <v>5</v>
      </c>
      <c r="AE3043" s="11">
        <v>5</v>
      </c>
      <c r="AF3043" s="11">
        <f t="shared" si="95"/>
        <v>4.9</v>
      </c>
    </row>
    <row r="3044" ht="50" customHeight="1" spans="1:32">
      <c r="A3044" s="11"/>
      <c r="B3044" s="11">
        <v>3813</v>
      </c>
      <c r="C3044" s="11"/>
      <c r="D3044" s="11"/>
      <c r="E3044" s="11" t="s">
        <v>9492</v>
      </c>
      <c r="F3044" s="11" t="s">
        <v>1976</v>
      </c>
      <c r="G3044" s="11" t="s">
        <v>9402</v>
      </c>
      <c r="H3044" s="26" t="s">
        <v>9493</v>
      </c>
      <c r="I3044" s="50">
        <v>2</v>
      </c>
      <c r="J3044" s="69" t="s">
        <v>35</v>
      </c>
      <c r="K3044" s="27" t="s">
        <v>791</v>
      </c>
      <c r="L3044" s="63" t="s">
        <v>40</v>
      </c>
      <c r="M3044" s="27"/>
      <c r="N3044" s="65" t="s">
        <v>9479</v>
      </c>
      <c r="O3044" s="66">
        <v>9</v>
      </c>
      <c r="P3044" s="67">
        <f>O3044+SUMIF(IN!F:F,Inventory!H:H,IN!M:M)-SUMIF(OUT!F:F,Inventory!H:H,OUT!M:M)</f>
        <v>9</v>
      </c>
      <c r="Q3044" s="5"/>
      <c r="R3044" s="75">
        <f t="shared" si="94"/>
        <v>0</v>
      </c>
      <c r="S3044" s="75"/>
      <c r="T3044" s="11">
        <v>30</v>
      </c>
      <c r="U3044" s="11" t="s">
        <v>44</v>
      </c>
      <c r="V3044" s="11" t="s">
        <v>384</v>
      </c>
      <c r="W3044" s="11">
        <v>3650</v>
      </c>
      <c r="X3044" s="11">
        <v>30</v>
      </c>
      <c r="Y3044" s="11"/>
      <c r="Z3044" s="11">
        <v>0</v>
      </c>
      <c r="AA3044" s="11">
        <v>1</v>
      </c>
      <c r="AB3044" s="11">
        <v>5</v>
      </c>
      <c r="AC3044" s="11">
        <v>5</v>
      </c>
      <c r="AD3044" s="11">
        <v>5</v>
      </c>
      <c r="AE3044" s="11">
        <v>5</v>
      </c>
      <c r="AF3044" s="11">
        <f t="shared" si="95"/>
        <v>4.6</v>
      </c>
    </row>
    <row r="3045" ht="50" customHeight="1" spans="1:32">
      <c r="A3045" s="11"/>
      <c r="B3045" s="53" t="s">
        <v>9494</v>
      </c>
      <c r="C3045" s="11"/>
      <c r="D3045" s="11"/>
      <c r="E3045" s="10" t="s">
        <v>9302</v>
      </c>
      <c r="F3045" s="10" t="s">
        <v>9495</v>
      </c>
      <c r="G3045" s="58" t="s">
        <v>9304</v>
      </c>
      <c r="H3045" s="58" t="s">
        <v>9496</v>
      </c>
      <c r="I3045" s="50">
        <v>1</v>
      </c>
      <c r="J3045" s="79" t="s">
        <v>35</v>
      </c>
      <c r="K3045" s="27" t="s">
        <v>791</v>
      </c>
      <c r="L3045" s="63" t="s">
        <v>40</v>
      </c>
      <c r="M3045" s="64"/>
      <c r="N3045" s="65" t="s">
        <v>9479</v>
      </c>
      <c r="O3045" s="66">
        <v>1</v>
      </c>
      <c r="P3045" s="67">
        <f>O3045+SUMIF(IN!F:F,Inventory!H:H,IN!M:M)-SUMIF(OUT!F:F,Inventory!H:H,OUT!M:M)</f>
        <v>1</v>
      </c>
      <c r="Q3045" s="5" t="s">
        <v>9497</v>
      </c>
      <c r="R3045" s="75">
        <f t="shared" si="94"/>
        <v>0</v>
      </c>
      <c r="S3045" s="75"/>
      <c r="T3045" s="11">
        <v>60</v>
      </c>
      <c r="U3045" s="11" t="s">
        <v>74</v>
      </c>
      <c r="V3045" s="11" t="s">
        <v>384</v>
      </c>
      <c r="W3045" s="11">
        <v>1000</v>
      </c>
      <c r="X3045" s="11">
        <v>30</v>
      </c>
      <c r="Y3045" s="11"/>
      <c r="Z3045" s="11">
        <v>0</v>
      </c>
      <c r="AA3045" s="11">
        <v>3</v>
      </c>
      <c r="AB3045" s="11">
        <v>5</v>
      </c>
      <c r="AC3045" s="11">
        <v>4</v>
      </c>
      <c r="AD3045" s="11">
        <v>5</v>
      </c>
      <c r="AE3045" s="11">
        <v>5</v>
      </c>
      <c r="AF3045" s="11">
        <f t="shared" si="95"/>
        <v>4.6</v>
      </c>
    </row>
    <row r="3046" ht="50" customHeight="1" spans="1:32">
      <c r="A3046" s="11"/>
      <c r="B3046" s="53" t="s">
        <v>9498</v>
      </c>
      <c r="C3046" s="11"/>
      <c r="D3046" s="11"/>
      <c r="E3046" s="10" t="s">
        <v>9499</v>
      </c>
      <c r="F3046" s="10" t="s">
        <v>9500</v>
      </c>
      <c r="G3046" s="58" t="s">
        <v>769</v>
      </c>
      <c r="H3046" s="58" t="s">
        <v>9501</v>
      </c>
      <c r="I3046" s="50">
        <v>1</v>
      </c>
      <c r="J3046" s="79" t="s">
        <v>35</v>
      </c>
      <c r="K3046" s="27" t="s">
        <v>791</v>
      </c>
      <c r="L3046" s="63" t="s">
        <v>40</v>
      </c>
      <c r="M3046" s="64"/>
      <c r="N3046" s="65" t="s">
        <v>9479</v>
      </c>
      <c r="O3046" s="66">
        <v>2</v>
      </c>
      <c r="P3046" s="67">
        <f>O3046+SUMIF(IN!F:F,Inventory!H:H,IN!M:M)-SUMIF(OUT!F:F,Inventory!H:H,OUT!M:M)</f>
        <v>2</v>
      </c>
      <c r="Q3046" s="5"/>
      <c r="R3046" s="75">
        <f t="shared" si="94"/>
        <v>0</v>
      </c>
      <c r="S3046" s="75"/>
      <c r="T3046" s="11">
        <v>30</v>
      </c>
      <c r="U3046" s="11" t="s">
        <v>74</v>
      </c>
      <c r="V3046" s="11" t="s">
        <v>384</v>
      </c>
      <c r="W3046" s="11">
        <v>1000</v>
      </c>
      <c r="X3046" s="11"/>
      <c r="Y3046" s="11"/>
      <c r="Z3046" s="11">
        <v>0</v>
      </c>
      <c r="AA3046" s="11">
        <v>5</v>
      </c>
      <c r="AB3046" s="11">
        <v>2</v>
      </c>
      <c r="AC3046" s="11">
        <v>5</v>
      </c>
      <c r="AD3046" s="11">
        <v>5</v>
      </c>
      <c r="AE3046" s="11">
        <v>5</v>
      </c>
      <c r="AF3046" s="11">
        <f t="shared" si="95"/>
        <v>4.7</v>
      </c>
    </row>
    <row r="3047" ht="50" customHeight="1" spans="1:32">
      <c r="A3047" s="11"/>
      <c r="B3047" s="11" t="s">
        <v>9502</v>
      </c>
      <c r="C3047" s="11"/>
      <c r="D3047" s="11"/>
      <c r="E3047" s="10" t="s">
        <v>9503</v>
      </c>
      <c r="F3047" s="10" t="s">
        <v>9504</v>
      </c>
      <c r="G3047" s="58" t="s">
        <v>154</v>
      </c>
      <c r="H3047" s="10" t="s">
        <v>9505</v>
      </c>
      <c r="I3047" s="50">
        <v>1</v>
      </c>
      <c r="J3047" s="54" t="s">
        <v>35</v>
      </c>
      <c r="K3047" s="27" t="s">
        <v>791</v>
      </c>
      <c r="L3047" s="63" t="s">
        <v>40</v>
      </c>
      <c r="M3047" s="64"/>
      <c r="N3047" s="65" t="s">
        <v>9479</v>
      </c>
      <c r="O3047" s="66">
        <v>1</v>
      </c>
      <c r="P3047" s="67">
        <f>O3047+SUMIF(IN!F:F,Inventory!H:H,IN!M:M)-SUMIF(OUT!F:F,Inventory!H:H,OUT!M:M)</f>
        <v>1</v>
      </c>
      <c r="Q3047" s="5"/>
      <c r="R3047" s="75">
        <f t="shared" si="94"/>
        <v>0</v>
      </c>
      <c r="S3047" s="75"/>
      <c r="T3047" s="11">
        <v>30</v>
      </c>
      <c r="U3047" s="11" t="s">
        <v>74</v>
      </c>
      <c r="V3047" s="10" t="s">
        <v>75</v>
      </c>
      <c r="W3047" s="11">
        <v>1000</v>
      </c>
      <c r="X3047" s="11"/>
      <c r="Y3047" s="11"/>
      <c r="Z3047" s="11">
        <v>0</v>
      </c>
      <c r="AA3047" s="11">
        <v>5</v>
      </c>
      <c r="AB3047" s="11">
        <v>4</v>
      </c>
      <c r="AC3047" s="11">
        <v>5</v>
      </c>
      <c r="AD3047" s="11">
        <v>4</v>
      </c>
      <c r="AE3047" s="11">
        <v>5</v>
      </c>
      <c r="AF3047" s="11">
        <f t="shared" si="95"/>
        <v>4.6</v>
      </c>
    </row>
    <row r="3048" ht="50" customHeight="1" spans="1:32">
      <c r="A3048" s="11"/>
      <c r="B3048" s="11" t="s">
        <v>9506</v>
      </c>
      <c r="C3048" s="11"/>
      <c r="D3048" s="11"/>
      <c r="E3048" s="11" t="s">
        <v>9507</v>
      </c>
      <c r="F3048" s="11" t="s">
        <v>9508</v>
      </c>
      <c r="G3048" s="11" t="s">
        <v>9509</v>
      </c>
      <c r="H3048" s="11" t="s">
        <v>9510</v>
      </c>
      <c r="I3048" s="50">
        <v>0</v>
      </c>
      <c r="J3048" s="54" t="s">
        <v>35</v>
      </c>
      <c r="K3048" s="27" t="s">
        <v>36</v>
      </c>
      <c r="L3048" s="63" t="s">
        <v>40</v>
      </c>
      <c r="M3048" s="64"/>
      <c r="N3048" s="65" t="s">
        <v>9479</v>
      </c>
      <c r="O3048" s="66">
        <v>0</v>
      </c>
      <c r="P3048" s="67">
        <f>O3048+SUMIF(IN!F:F,Inventory!H:H,IN!M:M)-SUMIF(OUT!F:F,Inventory!H:H,OUT!M:M)</f>
        <v>0</v>
      </c>
      <c r="Q3048" s="5"/>
      <c r="R3048" s="75">
        <f t="shared" si="94"/>
        <v>0</v>
      </c>
      <c r="S3048" s="75"/>
      <c r="T3048" s="11">
        <v>30</v>
      </c>
      <c r="U3048" s="11" t="s">
        <v>74</v>
      </c>
      <c r="V3048" s="11" t="s">
        <v>6809</v>
      </c>
      <c r="W3048" s="11">
        <v>1000</v>
      </c>
      <c r="X3048" s="11"/>
      <c r="Y3048" s="11"/>
      <c r="Z3048" s="11">
        <v>0</v>
      </c>
      <c r="AA3048" s="11">
        <v>4</v>
      </c>
      <c r="AB3048" s="11">
        <v>4</v>
      </c>
      <c r="AC3048" s="11">
        <v>4</v>
      </c>
      <c r="AD3048" s="11">
        <v>5</v>
      </c>
      <c r="AE3048" s="11">
        <v>5</v>
      </c>
      <c r="AF3048" s="11">
        <f t="shared" si="95"/>
        <v>4.6</v>
      </c>
    </row>
    <row r="3049" ht="50" customHeight="1" spans="1:32">
      <c r="A3049" s="11"/>
      <c r="B3049" s="11" t="s">
        <v>9511</v>
      </c>
      <c r="C3049" s="11"/>
      <c r="D3049" s="11"/>
      <c r="E3049" s="11" t="s">
        <v>8635</v>
      </c>
      <c r="F3049" s="11" t="s">
        <v>8636</v>
      </c>
      <c r="G3049" s="5" t="s">
        <v>7369</v>
      </c>
      <c r="H3049" s="26" t="s">
        <v>9512</v>
      </c>
      <c r="I3049" s="50">
        <v>1</v>
      </c>
      <c r="J3049" s="69" t="s">
        <v>35</v>
      </c>
      <c r="K3049" s="27" t="s">
        <v>791</v>
      </c>
      <c r="L3049" s="63" t="s">
        <v>40</v>
      </c>
      <c r="M3049" s="64"/>
      <c r="N3049" s="66" t="s">
        <v>9479</v>
      </c>
      <c r="O3049" s="66">
        <v>0</v>
      </c>
      <c r="P3049" s="67">
        <f>O3049+SUMIF(IN!F:F,Inventory!H:H,IN!M:M)-SUMIF(OUT!F:F,Inventory!H:H,OUT!M:M)</f>
        <v>0</v>
      </c>
      <c r="Q3049" s="5"/>
      <c r="R3049" s="75">
        <f t="shared" si="94"/>
        <v>0</v>
      </c>
      <c r="S3049" s="75"/>
      <c r="T3049" s="11">
        <v>60</v>
      </c>
      <c r="U3049" s="11" t="s">
        <v>40</v>
      </c>
      <c r="V3049" s="11" t="s">
        <v>384</v>
      </c>
      <c r="W3049" s="11">
        <v>1000</v>
      </c>
      <c r="X3049" s="11"/>
      <c r="Y3049" s="11"/>
      <c r="Z3049" s="11">
        <v>0</v>
      </c>
      <c r="AA3049" s="11">
        <v>3</v>
      </c>
      <c r="AB3049" s="11">
        <v>3</v>
      </c>
      <c r="AC3049" s="11">
        <v>5</v>
      </c>
      <c r="AD3049" s="11">
        <v>5</v>
      </c>
      <c r="AE3049" s="11">
        <v>5</v>
      </c>
      <c r="AF3049" s="11">
        <f t="shared" si="95"/>
        <v>4.6</v>
      </c>
    </row>
    <row r="3050" ht="50" customHeight="1" spans="1:32">
      <c r="A3050" s="11"/>
      <c r="B3050" s="53" t="s">
        <v>9513</v>
      </c>
      <c r="C3050" s="11"/>
      <c r="D3050" s="11"/>
      <c r="E3050" s="10" t="s">
        <v>9514</v>
      </c>
      <c r="F3050" s="10" t="s">
        <v>9515</v>
      </c>
      <c r="G3050" s="54" t="s">
        <v>9516</v>
      </c>
      <c r="H3050" s="49" t="s">
        <v>9516</v>
      </c>
      <c r="I3050" s="50">
        <v>2</v>
      </c>
      <c r="J3050" s="11" t="s">
        <v>35</v>
      </c>
      <c r="K3050" s="27" t="s">
        <v>791</v>
      </c>
      <c r="L3050" s="63" t="s">
        <v>40</v>
      </c>
      <c r="M3050" s="64"/>
      <c r="N3050" s="65" t="s">
        <v>9517</v>
      </c>
      <c r="O3050" s="66">
        <v>2</v>
      </c>
      <c r="P3050" s="67">
        <f>O3050+SUMIF(IN!F:F,Inventory!H:H,IN!M:M)-SUMIF(OUT!F:F,Inventory!H:H,OUT!M:M)</f>
        <v>2</v>
      </c>
      <c r="Q3050" s="5"/>
      <c r="R3050" s="75">
        <f t="shared" si="94"/>
        <v>0</v>
      </c>
      <c r="S3050" s="75"/>
      <c r="T3050" s="11">
        <v>45</v>
      </c>
      <c r="U3050" s="11" t="s">
        <v>74</v>
      </c>
      <c r="V3050" s="11" t="s">
        <v>384</v>
      </c>
      <c r="W3050" s="11">
        <v>1000</v>
      </c>
      <c r="X3050" s="11">
        <v>30</v>
      </c>
      <c r="Y3050" s="11"/>
      <c r="Z3050" s="11">
        <v>0</v>
      </c>
      <c r="AA3050" s="11">
        <v>3</v>
      </c>
      <c r="AB3050" s="11">
        <v>5</v>
      </c>
      <c r="AC3050" s="11">
        <v>5</v>
      </c>
      <c r="AD3050" s="11">
        <v>5</v>
      </c>
      <c r="AE3050" s="11">
        <v>5</v>
      </c>
      <c r="AF3050" s="11">
        <f t="shared" si="95"/>
        <v>4.8</v>
      </c>
    </row>
    <row r="3051" ht="50" customHeight="1" spans="1:32">
      <c r="A3051" s="11"/>
      <c r="B3051" s="53" t="s">
        <v>9518</v>
      </c>
      <c r="C3051" s="11"/>
      <c r="D3051" s="85"/>
      <c r="E3051" s="10" t="s">
        <v>9519</v>
      </c>
      <c r="F3051" s="10" t="s">
        <v>9520</v>
      </c>
      <c r="G3051" s="11" t="s">
        <v>9521</v>
      </c>
      <c r="H3051" s="10" t="s">
        <v>9522</v>
      </c>
      <c r="I3051" s="50">
        <v>1</v>
      </c>
      <c r="J3051" s="54" t="s">
        <v>35</v>
      </c>
      <c r="K3051" s="27" t="s">
        <v>791</v>
      </c>
      <c r="L3051" s="63" t="s">
        <v>40</v>
      </c>
      <c r="M3051" s="64"/>
      <c r="N3051" s="65" t="s">
        <v>9517</v>
      </c>
      <c r="O3051" s="66">
        <v>1</v>
      </c>
      <c r="P3051" s="67">
        <f>O3051+SUMIF(IN!F:F,Inventory!H:H,IN!M:M)-SUMIF(OUT!F:F,Inventory!H:H,OUT!M:M)</f>
        <v>1</v>
      </c>
      <c r="Q3051" s="5"/>
      <c r="R3051" s="75">
        <f t="shared" si="94"/>
        <v>0</v>
      </c>
      <c r="S3051" s="75"/>
      <c r="T3051" s="11">
        <v>30</v>
      </c>
      <c r="U3051" s="11" t="s">
        <v>40</v>
      </c>
      <c r="V3051" s="11" t="s">
        <v>384</v>
      </c>
      <c r="W3051" s="11">
        <v>1000</v>
      </c>
      <c r="X3051" s="11">
        <v>60</v>
      </c>
      <c r="Y3051" s="11"/>
      <c r="Z3051" s="11">
        <v>0</v>
      </c>
      <c r="AA3051" s="11">
        <v>5</v>
      </c>
      <c r="AB3051" s="11">
        <v>5</v>
      </c>
      <c r="AC3051" s="11">
        <v>5</v>
      </c>
      <c r="AD3051" s="11">
        <v>4</v>
      </c>
      <c r="AE3051" s="11">
        <v>5</v>
      </c>
      <c r="AF3051" s="11">
        <f t="shared" si="95"/>
        <v>4.7</v>
      </c>
    </row>
    <row r="3052" ht="50" customHeight="1" spans="1:32">
      <c r="A3052" s="11"/>
      <c r="B3052" s="53" t="s">
        <v>9523</v>
      </c>
      <c r="C3052" s="11"/>
      <c r="D3052" s="11"/>
      <c r="E3052" s="11" t="s">
        <v>9524</v>
      </c>
      <c r="F3052" s="11" t="s">
        <v>9525</v>
      </c>
      <c r="G3052" s="54" t="s">
        <v>9526</v>
      </c>
      <c r="H3052" s="11" t="s">
        <v>9527</v>
      </c>
      <c r="I3052" s="50">
        <v>1</v>
      </c>
      <c r="J3052" s="69" t="s">
        <v>35</v>
      </c>
      <c r="K3052" s="27" t="s">
        <v>122</v>
      </c>
      <c r="L3052" s="63" t="s">
        <v>40</v>
      </c>
      <c r="M3052" s="64"/>
      <c r="N3052" s="65" t="s">
        <v>9517</v>
      </c>
      <c r="O3052" s="66">
        <v>4</v>
      </c>
      <c r="P3052" s="67">
        <f>O3052+SUMIF(IN!F:F,Inventory!H:H,IN!M:M)-SUMIF(OUT!F:F,Inventory!H:H,OUT!M:M)</f>
        <v>4</v>
      </c>
      <c r="Q3052" s="5"/>
      <c r="R3052" s="75">
        <f t="shared" si="94"/>
        <v>0</v>
      </c>
      <c r="S3052" s="75"/>
      <c r="T3052" s="11">
        <v>30</v>
      </c>
      <c r="U3052" s="11" t="s">
        <v>74</v>
      </c>
      <c r="V3052" s="11" t="s">
        <v>384</v>
      </c>
      <c r="W3052" s="11">
        <v>1000</v>
      </c>
      <c r="X3052" s="11">
        <v>30</v>
      </c>
      <c r="Y3052" s="11"/>
      <c r="Z3052" s="11">
        <v>0</v>
      </c>
      <c r="AA3052" s="11">
        <v>4</v>
      </c>
      <c r="AB3052" s="11">
        <v>5</v>
      </c>
      <c r="AC3052" s="11">
        <v>5</v>
      </c>
      <c r="AD3052" s="11">
        <v>5</v>
      </c>
      <c r="AE3052" s="11">
        <v>5</v>
      </c>
      <c r="AF3052" s="11">
        <f t="shared" si="95"/>
        <v>4.9</v>
      </c>
    </row>
    <row r="3053" ht="50" customHeight="1" spans="1:32">
      <c r="A3053" s="11"/>
      <c r="B3053" s="11" t="s">
        <v>9528</v>
      </c>
      <c r="C3053" s="11"/>
      <c r="D3053" s="11"/>
      <c r="E3053" s="11" t="s">
        <v>699</v>
      </c>
      <c r="F3053" s="11" t="s">
        <v>675</v>
      </c>
      <c r="G3053" s="11" t="s">
        <v>1370</v>
      </c>
      <c r="H3053" s="11" t="s">
        <v>9529</v>
      </c>
      <c r="I3053" s="50">
        <v>0</v>
      </c>
      <c r="J3053" s="54" t="s">
        <v>35</v>
      </c>
      <c r="K3053" s="27" t="s">
        <v>791</v>
      </c>
      <c r="L3053" s="63" t="s">
        <v>64</v>
      </c>
      <c r="M3053" s="64"/>
      <c r="N3053" s="66" t="s">
        <v>9517</v>
      </c>
      <c r="O3053" s="66">
        <v>0</v>
      </c>
      <c r="P3053" s="67">
        <f>O3053+SUMIF(IN!F:F,Inventory!H:H,IN!M:M)-SUMIF(OUT!F:F,Inventory!H:H,OUT!M:M)</f>
        <v>0</v>
      </c>
      <c r="Q3053" s="5" t="s">
        <v>9530</v>
      </c>
      <c r="R3053" s="75">
        <f t="shared" si="94"/>
        <v>0</v>
      </c>
      <c r="S3053" s="75"/>
      <c r="T3053" s="11">
        <v>60</v>
      </c>
      <c r="U3053" s="11" t="s">
        <v>44</v>
      </c>
      <c r="V3053" s="11" t="s">
        <v>384</v>
      </c>
      <c r="W3053" s="11">
        <v>1000</v>
      </c>
      <c r="X3053" s="11">
        <v>30</v>
      </c>
      <c r="Y3053" s="11"/>
      <c r="Z3053" s="11">
        <v>0</v>
      </c>
      <c r="AA3053" s="11">
        <v>1</v>
      </c>
      <c r="AB3053" s="11">
        <v>5</v>
      </c>
      <c r="AC3053" s="11">
        <v>5</v>
      </c>
      <c r="AD3053" s="11">
        <v>5</v>
      </c>
      <c r="AE3053" s="11">
        <v>5</v>
      </c>
      <c r="AF3053" s="11">
        <f t="shared" si="95"/>
        <v>4.6</v>
      </c>
    </row>
    <row r="3054" ht="50" customHeight="1" spans="1:32">
      <c r="A3054" s="11"/>
      <c r="B3054" s="11" t="s">
        <v>9531</v>
      </c>
      <c r="C3054" s="11"/>
      <c r="D3054" s="11"/>
      <c r="E3054" s="5" t="s">
        <v>8415</v>
      </c>
      <c r="F3054" s="5" t="s">
        <v>1255</v>
      </c>
      <c r="G3054" s="5" t="s">
        <v>9265</v>
      </c>
      <c r="H3054" s="5" t="s">
        <v>9532</v>
      </c>
      <c r="I3054" s="50">
        <v>1</v>
      </c>
      <c r="J3054" s="69" t="s">
        <v>35</v>
      </c>
      <c r="K3054" s="27" t="s">
        <v>791</v>
      </c>
      <c r="L3054" s="63" t="s">
        <v>40</v>
      </c>
      <c r="M3054" s="64"/>
      <c r="N3054" s="66" t="s">
        <v>9517</v>
      </c>
      <c r="O3054" s="66">
        <v>1</v>
      </c>
      <c r="P3054" s="67">
        <f>O3054+SUMIF(IN!F:F,Inventory!H:H,IN!M:M)-SUMIF(OUT!F:F,Inventory!H:H,OUT!M:M)</f>
        <v>1</v>
      </c>
      <c r="Q3054" s="5" t="s">
        <v>9533</v>
      </c>
      <c r="R3054" s="75">
        <f t="shared" si="94"/>
        <v>0</v>
      </c>
      <c r="S3054" s="75"/>
      <c r="T3054" s="11">
        <v>30</v>
      </c>
      <c r="U3054" s="11" t="s">
        <v>44</v>
      </c>
      <c r="V3054" s="11" t="s">
        <v>384</v>
      </c>
      <c r="W3054" s="11">
        <v>1000</v>
      </c>
      <c r="X3054" s="11">
        <v>30</v>
      </c>
      <c r="Y3054" s="11"/>
      <c r="Z3054" s="11">
        <v>0</v>
      </c>
      <c r="AA3054" s="11">
        <v>5</v>
      </c>
      <c r="AB3054" s="11">
        <v>1</v>
      </c>
      <c r="AC3054" s="11">
        <v>5</v>
      </c>
      <c r="AD3054" s="11">
        <v>5</v>
      </c>
      <c r="AE3054" s="11">
        <v>5</v>
      </c>
      <c r="AF3054" s="11">
        <f t="shared" si="95"/>
        <v>4.6</v>
      </c>
    </row>
    <row r="3055" ht="50" customHeight="1" spans="1:32">
      <c r="A3055" s="11"/>
      <c r="B3055" s="11">
        <v>3955</v>
      </c>
      <c r="C3055" s="11"/>
      <c r="D3055" s="11"/>
      <c r="E3055" s="11" t="s">
        <v>9534</v>
      </c>
      <c r="F3055" s="11" t="s">
        <v>55</v>
      </c>
      <c r="G3055" s="11" t="s">
        <v>2379</v>
      </c>
      <c r="H3055" s="11" t="s">
        <v>9535</v>
      </c>
      <c r="I3055" s="50">
        <v>1</v>
      </c>
      <c r="J3055" s="69" t="s">
        <v>35</v>
      </c>
      <c r="K3055" s="27" t="s">
        <v>36</v>
      </c>
      <c r="L3055" s="63" t="s">
        <v>40</v>
      </c>
      <c r="M3055" s="64"/>
      <c r="N3055" s="66" t="s">
        <v>9517</v>
      </c>
      <c r="O3055" s="66">
        <v>64</v>
      </c>
      <c r="P3055" s="67">
        <f>O3055+SUMIF(IN!F:F,Inventory!H:H,IN!M:M)-SUMIF(OUT!F:F,Inventory!H:H,OUT!M:M)</f>
        <v>64</v>
      </c>
      <c r="Q3055" s="5"/>
      <c r="R3055" s="75">
        <f t="shared" si="94"/>
        <v>0</v>
      </c>
      <c r="S3055" s="75"/>
      <c r="T3055" s="11">
        <v>30</v>
      </c>
      <c r="U3055" s="11" t="s">
        <v>40</v>
      </c>
      <c r="V3055" s="11" t="s">
        <v>75</v>
      </c>
      <c r="W3055" s="11"/>
      <c r="X3055" s="11"/>
      <c r="Y3055" s="11"/>
      <c r="Z3055" s="11">
        <v>0</v>
      </c>
      <c r="AA3055" s="11">
        <v>4</v>
      </c>
      <c r="AB3055" s="11">
        <v>5</v>
      </c>
      <c r="AC3055" s="11">
        <v>4</v>
      </c>
      <c r="AD3055" s="11">
        <v>5</v>
      </c>
      <c r="AE3055" s="11">
        <v>5</v>
      </c>
      <c r="AF3055" s="11">
        <f t="shared" si="95"/>
        <v>4.7</v>
      </c>
    </row>
    <row r="3056" ht="50" customHeight="1" spans="1:32">
      <c r="A3056" s="11"/>
      <c r="B3056" s="11">
        <v>3725</v>
      </c>
      <c r="C3056" s="11"/>
      <c r="D3056" s="11"/>
      <c r="E3056" s="11" t="s">
        <v>9536</v>
      </c>
      <c r="F3056" s="54" t="s">
        <v>6520</v>
      </c>
      <c r="G3056" s="11" t="s">
        <v>9537</v>
      </c>
      <c r="H3056" s="11" t="s">
        <v>9538</v>
      </c>
      <c r="I3056" s="50">
        <v>1</v>
      </c>
      <c r="J3056" s="54" t="s">
        <v>35</v>
      </c>
      <c r="K3056" s="27" t="s">
        <v>791</v>
      </c>
      <c r="L3056" s="63" t="s">
        <v>40</v>
      </c>
      <c r="M3056" s="64"/>
      <c r="N3056" s="86" t="s">
        <v>9539</v>
      </c>
      <c r="O3056" s="66">
        <v>1</v>
      </c>
      <c r="P3056" s="67">
        <f>O3056+SUMIF(IN!F:F,Inventory!H:H,IN!M:M)-SUMIF(OUT!F:F,Inventory!H:H,OUT!M:M)</f>
        <v>1</v>
      </c>
      <c r="Q3056" s="5"/>
      <c r="R3056" s="75">
        <f t="shared" si="94"/>
        <v>0</v>
      </c>
      <c r="S3056" s="75"/>
      <c r="T3056" s="11">
        <v>90</v>
      </c>
      <c r="U3056" s="11" t="s">
        <v>40</v>
      </c>
      <c r="V3056" s="11" t="s">
        <v>2717</v>
      </c>
      <c r="W3056" s="11">
        <v>3650</v>
      </c>
      <c r="X3056" s="11">
        <v>90</v>
      </c>
      <c r="Y3056" s="11"/>
      <c r="Z3056" s="11">
        <v>0</v>
      </c>
      <c r="AA3056" s="11">
        <v>4</v>
      </c>
      <c r="AB3056" s="11">
        <v>5</v>
      </c>
      <c r="AC3056" s="11">
        <v>4</v>
      </c>
      <c r="AD3056" s="11">
        <v>5</v>
      </c>
      <c r="AE3056" s="11">
        <v>5</v>
      </c>
      <c r="AF3056" s="11">
        <f t="shared" si="95"/>
        <v>4.7</v>
      </c>
    </row>
    <row r="3057" ht="50" customHeight="1" spans="1:32">
      <c r="A3057" s="11"/>
      <c r="B3057" s="11">
        <v>3726</v>
      </c>
      <c r="C3057" s="11"/>
      <c r="D3057" s="11"/>
      <c r="E3057" s="11" t="s">
        <v>9540</v>
      </c>
      <c r="F3057" s="54" t="s">
        <v>6520</v>
      </c>
      <c r="G3057" s="11" t="s">
        <v>9537</v>
      </c>
      <c r="H3057" s="11" t="s">
        <v>9541</v>
      </c>
      <c r="I3057" s="50">
        <v>1</v>
      </c>
      <c r="J3057" s="54" t="s">
        <v>35</v>
      </c>
      <c r="K3057" s="27" t="s">
        <v>791</v>
      </c>
      <c r="L3057" s="63" t="s">
        <v>40</v>
      </c>
      <c r="M3057" s="64"/>
      <c r="N3057" s="86" t="s">
        <v>9539</v>
      </c>
      <c r="O3057" s="66">
        <v>1</v>
      </c>
      <c r="P3057" s="67">
        <f>O3057+SUMIF(IN!F:F,Inventory!H:H,IN!M:M)-SUMIF(OUT!F:F,Inventory!H:H,OUT!M:M)</f>
        <v>1</v>
      </c>
      <c r="Q3057" s="5"/>
      <c r="R3057" s="75">
        <f t="shared" si="94"/>
        <v>0</v>
      </c>
      <c r="S3057" s="75"/>
      <c r="T3057" s="11">
        <v>90</v>
      </c>
      <c r="U3057" s="11" t="s">
        <v>40</v>
      </c>
      <c r="V3057" s="11" t="s">
        <v>2717</v>
      </c>
      <c r="W3057" s="11">
        <v>3650</v>
      </c>
      <c r="X3057" s="11">
        <v>90</v>
      </c>
      <c r="Y3057" s="11"/>
      <c r="Z3057" s="11">
        <v>0</v>
      </c>
      <c r="AA3057" s="11">
        <v>5</v>
      </c>
      <c r="AB3057" s="11">
        <v>5</v>
      </c>
      <c r="AC3057" s="11">
        <v>5</v>
      </c>
      <c r="AD3057" s="11">
        <v>4</v>
      </c>
      <c r="AE3057" s="11">
        <v>5</v>
      </c>
      <c r="AF3057" s="11">
        <f t="shared" si="95"/>
        <v>4.7</v>
      </c>
    </row>
    <row r="3058" ht="50" customHeight="1" spans="1:32">
      <c r="A3058" s="11"/>
      <c r="B3058" s="11">
        <v>3140</v>
      </c>
      <c r="C3058" s="11"/>
      <c r="D3058" s="11"/>
      <c r="E3058" s="11" t="s">
        <v>9542</v>
      </c>
      <c r="F3058" s="11" t="s">
        <v>2568</v>
      </c>
      <c r="G3058" s="11" t="s">
        <v>9543</v>
      </c>
      <c r="H3058" s="11" t="s">
        <v>9544</v>
      </c>
      <c r="I3058" s="50">
        <v>10</v>
      </c>
      <c r="J3058" s="11" t="s">
        <v>35</v>
      </c>
      <c r="K3058" s="27" t="s">
        <v>791</v>
      </c>
      <c r="L3058" s="63" t="s">
        <v>40</v>
      </c>
      <c r="M3058" s="64"/>
      <c r="N3058" s="66" t="s">
        <v>9539</v>
      </c>
      <c r="O3058" s="66">
        <v>10</v>
      </c>
      <c r="P3058" s="67">
        <f>O3058+SUMIF(IN!F:F,Inventory!H:H,IN!M:M)-SUMIF(OUT!F:F,Inventory!H:H,OUT!M:M)</f>
        <v>10</v>
      </c>
      <c r="Q3058" s="5"/>
      <c r="R3058" s="75">
        <f t="shared" si="94"/>
        <v>0</v>
      </c>
      <c r="S3058" s="75"/>
      <c r="T3058" s="11">
        <v>30</v>
      </c>
      <c r="U3058" s="11" t="s">
        <v>44</v>
      </c>
      <c r="V3058" s="11" t="s">
        <v>384</v>
      </c>
      <c r="W3058" s="11">
        <v>1000</v>
      </c>
      <c r="X3058" s="11"/>
      <c r="Y3058" s="11"/>
      <c r="Z3058" s="11">
        <v>0</v>
      </c>
      <c r="AA3058" s="11">
        <v>5</v>
      </c>
      <c r="AB3058" s="11">
        <v>2</v>
      </c>
      <c r="AC3058" s="11">
        <v>5</v>
      </c>
      <c r="AD3058" s="11">
        <v>5</v>
      </c>
      <c r="AE3058" s="11">
        <v>5</v>
      </c>
      <c r="AF3058" s="11">
        <f t="shared" si="95"/>
        <v>4.7</v>
      </c>
    </row>
    <row r="3059" ht="50" customHeight="1" spans="1:32">
      <c r="A3059" s="11"/>
      <c r="B3059" s="11" t="s">
        <v>9545</v>
      </c>
      <c r="C3059" s="11"/>
      <c r="D3059" s="85"/>
      <c r="E3059" s="11" t="s">
        <v>9546</v>
      </c>
      <c r="F3059" s="54" t="s">
        <v>9547</v>
      </c>
      <c r="G3059" s="54" t="s">
        <v>8433</v>
      </c>
      <c r="H3059" s="49" t="s">
        <v>9546</v>
      </c>
      <c r="I3059" s="50">
        <v>1</v>
      </c>
      <c r="J3059" s="54" t="s">
        <v>35</v>
      </c>
      <c r="K3059" s="27" t="s">
        <v>791</v>
      </c>
      <c r="L3059" s="63" t="s">
        <v>40</v>
      </c>
      <c r="M3059" s="64"/>
      <c r="N3059" s="65" t="s">
        <v>9539</v>
      </c>
      <c r="O3059" s="66">
        <v>1</v>
      </c>
      <c r="P3059" s="67">
        <f>O3059+SUMIF(IN!F:F,Inventory!H:H,IN!M:M)-SUMIF(OUT!F:F,Inventory!H:H,OUT!M:M)</f>
        <v>1</v>
      </c>
      <c r="Q3059" s="5"/>
      <c r="R3059" s="75">
        <f t="shared" si="94"/>
        <v>0</v>
      </c>
      <c r="S3059" s="75"/>
      <c r="T3059" s="11">
        <v>45</v>
      </c>
      <c r="U3059" s="11" t="s">
        <v>40</v>
      </c>
      <c r="V3059" s="11" t="s">
        <v>384</v>
      </c>
      <c r="W3059" s="11">
        <v>3650</v>
      </c>
      <c r="X3059" s="11">
        <v>30</v>
      </c>
      <c r="Y3059" s="11"/>
      <c r="Z3059" s="11">
        <v>0</v>
      </c>
      <c r="AA3059" s="11">
        <v>3</v>
      </c>
      <c r="AB3059" s="11">
        <v>4</v>
      </c>
      <c r="AC3059" s="11">
        <v>5</v>
      </c>
      <c r="AD3059" s="11">
        <v>5</v>
      </c>
      <c r="AE3059" s="11">
        <v>5</v>
      </c>
      <c r="AF3059" s="11">
        <f t="shared" si="95"/>
        <v>4.7</v>
      </c>
    </row>
    <row r="3060" ht="50" customHeight="1" spans="1:32">
      <c r="A3060" s="11"/>
      <c r="B3060" s="11" t="s">
        <v>9548</v>
      </c>
      <c r="C3060" s="11"/>
      <c r="D3060" s="85"/>
      <c r="E3060" s="11" t="s">
        <v>9549</v>
      </c>
      <c r="F3060" s="54" t="s">
        <v>9550</v>
      </c>
      <c r="G3060" s="54" t="s">
        <v>8433</v>
      </c>
      <c r="H3060" s="49" t="s">
        <v>9549</v>
      </c>
      <c r="I3060" s="50">
        <v>1</v>
      </c>
      <c r="J3060" s="54" t="s">
        <v>35</v>
      </c>
      <c r="K3060" s="27" t="s">
        <v>791</v>
      </c>
      <c r="L3060" s="63" t="s">
        <v>40</v>
      </c>
      <c r="M3060" s="64"/>
      <c r="N3060" s="65" t="s">
        <v>9539</v>
      </c>
      <c r="O3060" s="66">
        <v>1</v>
      </c>
      <c r="P3060" s="67">
        <f>O3060+SUMIF(IN!F:F,Inventory!H:H,IN!M:M)-SUMIF(OUT!F:F,Inventory!H:H,OUT!M:M)</f>
        <v>1</v>
      </c>
      <c r="Q3060" s="5"/>
      <c r="R3060" s="75">
        <f t="shared" si="94"/>
        <v>0</v>
      </c>
      <c r="S3060" s="75"/>
      <c r="T3060" s="11">
        <v>45</v>
      </c>
      <c r="U3060" s="11" t="s">
        <v>40</v>
      </c>
      <c r="V3060" s="11" t="s">
        <v>66</v>
      </c>
      <c r="W3060" s="11">
        <v>3650</v>
      </c>
      <c r="X3060" s="11">
        <v>30</v>
      </c>
      <c r="Y3060" s="11"/>
      <c r="Z3060" s="11">
        <v>0</v>
      </c>
      <c r="AA3060" s="11">
        <v>4</v>
      </c>
      <c r="AB3060" s="11">
        <v>5</v>
      </c>
      <c r="AC3060" s="11">
        <v>5</v>
      </c>
      <c r="AD3060" s="11">
        <v>5</v>
      </c>
      <c r="AE3060" s="11">
        <v>5</v>
      </c>
      <c r="AF3060" s="11">
        <f t="shared" si="95"/>
        <v>4.9</v>
      </c>
    </row>
    <row r="3061" ht="50" customHeight="1" spans="1:32">
      <c r="A3061" s="11"/>
      <c r="B3061" s="53" t="s">
        <v>9551</v>
      </c>
      <c r="C3061" s="11"/>
      <c r="D3061" s="11"/>
      <c r="E3061" s="11" t="s">
        <v>9552</v>
      </c>
      <c r="F3061" s="10" t="s">
        <v>9553</v>
      </c>
      <c r="G3061" s="50" t="s">
        <v>9554</v>
      </c>
      <c r="H3061" s="49" t="s">
        <v>9555</v>
      </c>
      <c r="I3061" s="50">
        <v>1</v>
      </c>
      <c r="J3061" s="54" t="s">
        <v>35</v>
      </c>
      <c r="K3061" s="27" t="s">
        <v>791</v>
      </c>
      <c r="L3061" s="63" t="s">
        <v>40</v>
      </c>
      <c r="M3061" s="64"/>
      <c r="N3061" s="65" t="s">
        <v>9539</v>
      </c>
      <c r="O3061" s="66">
        <v>1</v>
      </c>
      <c r="P3061" s="67">
        <f>O3061+SUMIF(IN!F:F,Inventory!H:H,IN!M:M)-SUMIF(OUT!F:F,Inventory!H:H,OUT!M:M)</f>
        <v>1</v>
      </c>
      <c r="Q3061" s="5"/>
      <c r="R3061" s="75">
        <f t="shared" si="94"/>
        <v>0</v>
      </c>
      <c r="S3061" s="75"/>
      <c r="T3061" s="11">
        <v>30</v>
      </c>
      <c r="U3061" s="11" t="s">
        <v>74</v>
      </c>
      <c r="V3061" s="11" t="s">
        <v>384</v>
      </c>
      <c r="W3061" s="11">
        <v>1000</v>
      </c>
      <c r="X3061" s="11">
        <v>30</v>
      </c>
      <c r="Y3061" s="11"/>
      <c r="Z3061" s="11">
        <v>0</v>
      </c>
      <c r="AA3061" s="11">
        <v>5</v>
      </c>
      <c r="AB3061" s="11">
        <v>5</v>
      </c>
      <c r="AC3061" s="11">
        <v>5</v>
      </c>
      <c r="AD3061" s="11">
        <v>4</v>
      </c>
      <c r="AE3061" s="11">
        <v>5</v>
      </c>
      <c r="AF3061" s="11">
        <f t="shared" si="95"/>
        <v>4.7</v>
      </c>
    </row>
    <row r="3062" ht="50" customHeight="1" spans="1:32">
      <c r="A3062" s="11"/>
      <c r="B3062" s="53" t="s">
        <v>9556</v>
      </c>
      <c r="C3062" s="11"/>
      <c r="D3062" s="11"/>
      <c r="E3062" s="11" t="s">
        <v>9557</v>
      </c>
      <c r="F3062" s="11" t="s">
        <v>2568</v>
      </c>
      <c r="G3062" s="11" t="s">
        <v>9558</v>
      </c>
      <c r="H3062" s="11" t="s">
        <v>9559</v>
      </c>
      <c r="I3062" s="50">
        <v>1</v>
      </c>
      <c r="J3062" s="11" t="s">
        <v>35</v>
      </c>
      <c r="K3062" s="27" t="s">
        <v>791</v>
      </c>
      <c r="L3062" s="63" t="s">
        <v>40</v>
      </c>
      <c r="M3062" s="64"/>
      <c r="N3062" s="66" t="s">
        <v>9539</v>
      </c>
      <c r="O3062" s="66">
        <v>20</v>
      </c>
      <c r="P3062" s="67">
        <f>O3062+SUMIF(IN!F:F,Inventory!H:H,IN!M:M)-SUMIF(OUT!F:F,Inventory!H:H,OUT!M:M)</f>
        <v>20</v>
      </c>
      <c r="Q3062" s="5"/>
      <c r="R3062" s="75">
        <f t="shared" si="94"/>
        <v>0</v>
      </c>
      <c r="S3062" s="75"/>
      <c r="T3062" s="11">
        <v>30</v>
      </c>
      <c r="U3062" s="11" t="s">
        <v>44</v>
      </c>
      <c r="V3062" s="11" t="s">
        <v>384</v>
      </c>
      <c r="W3062" s="11">
        <v>1000</v>
      </c>
      <c r="X3062" s="11">
        <v>30</v>
      </c>
      <c r="Y3062" s="11"/>
      <c r="Z3062" s="11">
        <v>0</v>
      </c>
      <c r="AA3062" s="11">
        <v>4</v>
      </c>
      <c r="AB3062" s="11">
        <v>5</v>
      </c>
      <c r="AC3062" s="11">
        <v>5</v>
      </c>
      <c r="AD3062" s="11">
        <v>5</v>
      </c>
      <c r="AE3062" s="11">
        <v>4</v>
      </c>
      <c r="AF3062" s="11">
        <f t="shared" si="95"/>
        <v>4.6</v>
      </c>
    </row>
    <row r="3063" ht="50" customHeight="1" spans="1:32">
      <c r="A3063" s="11"/>
      <c r="B3063" s="11" t="s">
        <v>9560</v>
      </c>
      <c r="C3063" s="11"/>
      <c r="D3063" s="11"/>
      <c r="E3063" s="11" t="s">
        <v>9561</v>
      </c>
      <c r="F3063" s="5" t="s">
        <v>9562</v>
      </c>
      <c r="G3063" s="11" t="s">
        <v>9563</v>
      </c>
      <c r="H3063" s="11" t="s">
        <v>9564</v>
      </c>
      <c r="I3063" s="50">
        <v>2</v>
      </c>
      <c r="J3063" s="54" t="s">
        <v>35</v>
      </c>
      <c r="K3063" s="27" t="s">
        <v>791</v>
      </c>
      <c r="L3063" s="63" t="s">
        <v>40</v>
      </c>
      <c r="M3063" s="64"/>
      <c r="N3063" s="66" t="s">
        <v>9539</v>
      </c>
      <c r="O3063" s="66">
        <v>0</v>
      </c>
      <c r="P3063" s="67">
        <f>O3063+SUMIF(IN!F:F,Inventory!H:H,IN!M:M)-SUMIF(OUT!F:F,Inventory!H:H,OUT!M:M)</f>
        <v>0</v>
      </c>
      <c r="Q3063" s="5" t="s">
        <v>9565</v>
      </c>
      <c r="R3063" s="75">
        <f t="shared" si="94"/>
        <v>0</v>
      </c>
      <c r="S3063" s="75"/>
      <c r="T3063" s="11">
        <v>15</v>
      </c>
      <c r="U3063" s="11" t="s">
        <v>44</v>
      </c>
      <c r="V3063" s="11" t="s">
        <v>384</v>
      </c>
      <c r="W3063" s="11">
        <v>3650</v>
      </c>
      <c r="X3063" s="11">
        <v>30</v>
      </c>
      <c r="Y3063" s="11"/>
      <c r="Z3063" s="11">
        <v>0</v>
      </c>
      <c r="AA3063" s="11">
        <v>5</v>
      </c>
      <c r="AB3063" s="11">
        <v>5</v>
      </c>
      <c r="AC3063" s="11">
        <v>4</v>
      </c>
      <c r="AD3063" s="11">
        <v>5</v>
      </c>
      <c r="AE3063" s="11">
        <v>5</v>
      </c>
      <c r="AF3063" s="11">
        <f t="shared" si="95"/>
        <v>4.8</v>
      </c>
    </row>
    <row r="3064" ht="50" customHeight="1" spans="1:32">
      <c r="A3064" s="11"/>
      <c r="B3064" s="11">
        <v>3268</v>
      </c>
      <c r="C3064" s="11"/>
      <c r="D3064" s="11"/>
      <c r="E3064" s="11" t="s">
        <v>8158</v>
      </c>
      <c r="F3064" s="11" t="s">
        <v>8159</v>
      </c>
      <c r="G3064" s="11" t="s">
        <v>9566</v>
      </c>
      <c r="H3064" s="11" t="s">
        <v>9567</v>
      </c>
      <c r="I3064" s="50">
        <v>2</v>
      </c>
      <c r="J3064" s="11" t="s">
        <v>35</v>
      </c>
      <c r="K3064" s="27" t="s">
        <v>791</v>
      </c>
      <c r="L3064" s="63" t="s">
        <v>64</v>
      </c>
      <c r="M3064" s="64"/>
      <c r="N3064" s="66" t="s">
        <v>9568</v>
      </c>
      <c r="O3064" s="66">
        <v>2</v>
      </c>
      <c r="P3064" s="67">
        <f>O3064+SUMIF(IN!F:F,Inventory!H:H,IN!M:M)-SUMIF(OUT!F:F,Inventory!H:H,OUT!M:M)</f>
        <v>2</v>
      </c>
      <c r="Q3064" s="5"/>
      <c r="R3064" s="75">
        <f t="shared" si="94"/>
        <v>0</v>
      </c>
      <c r="S3064" s="75"/>
      <c r="T3064" s="11">
        <v>30</v>
      </c>
      <c r="U3064" s="11" t="s">
        <v>40</v>
      </c>
      <c r="V3064" s="11" t="s">
        <v>384</v>
      </c>
      <c r="W3064" s="11">
        <v>3650</v>
      </c>
      <c r="X3064" s="11">
        <v>30</v>
      </c>
      <c r="Y3064" s="11"/>
      <c r="Z3064" s="11">
        <v>0</v>
      </c>
      <c r="AA3064" s="11">
        <v>3</v>
      </c>
      <c r="AB3064" s="11">
        <v>5</v>
      </c>
      <c r="AC3064" s="11">
        <v>5</v>
      </c>
      <c r="AD3064" s="11">
        <v>5</v>
      </c>
      <c r="AE3064" s="11">
        <v>5</v>
      </c>
      <c r="AF3064" s="11">
        <f t="shared" si="95"/>
        <v>4.8</v>
      </c>
    </row>
    <row r="3065" ht="50" customHeight="1" spans="1:32">
      <c r="A3065" s="11"/>
      <c r="B3065" s="11">
        <v>3269</v>
      </c>
      <c r="C3065" s="11"/>
      <c r="D3065" s="11"/>
      <c r="E3065" s="11" t="s">
        <v>845</v>
      </c>
      <c r="F3065" s="11" t="s">
        <v>846</v>
      </c>
      <c r="G3065" s="11" t="s">
        <v>885</v>
      </c>
      <c r="H3065" s="11" t="s">
        <v>9569</v>
      </c>
      <c r="I3065" s="11">
        <v>1</v>
      </c>
      <c r="J3065" s="54" t="s">
        <v>35</v>
      </c>
      <c r="K3065" s="27" t="s">
        <v>36</v>
      </c>
      <c r="L3065" s="63" t="s">
        <v>64</v>
      </c>
      <c r="M3065" s="64"/>
      <c r="N3065" s="66" t="s">
        <v>9568</v>
      </c>
      <c r="O3065" s="66">
        <v>1</v>
      </c>
      <c r="P3065" s="67">
        <f>O3065+SUMIF(IN!F:F,Inventory!H:H,IN!M:M)-SUMIF(OUT!F:F,Inventory!H:H,OUT!M:M)</f>
        <v>1</v>
      </c>
      <c r="Q3065" s="5"/>
      <c r="R3065" s="75">
        <f t="shared" si="94"/>
        <v>0</v>
      </c>
      <c r="S3065" s="75"/>
      <c r="T3065" s="11">
        <v>30</v>
      </c>
      <c r="U3065" s="11" t="s">
        <v>44</v>
      </c>
      <c r="V3065" s="11" t="s">
        <v>384</v>
      </c>
      <c r="W3065" s="11">
        <v>3650</v>
      </c>
      <c r="X3065" s="11">
        <v>30</v>
      </c>
      <c r="Y3065" s="11"/>
      <c r="Z3065" s="11">
        <v>0</v>
      </c>
      <c r="AA3065" s="11">
        <v>5</v>
      </c>
      <c r="AB3065" s="11">
        <v>5</v>
      </c>
      <c r="AC3065" s="11">
        <v>5</v>
      </c>
      <c r="AD3065" s="11">
        <v>4</v>
      </c>
      <c r="AE3065" s="11">
        <v>5</v>
      </c>
      <c r="AF3065" s="11">
        <f t="shared" si="95"/>
        <v>4.7</v>
      </c>
    </row>
    <row r="3066" ht="50" customHeight="1" spans="1:32">
      <c r="A3066" s="11"/>
      <c r="B3066" s="53" t="s">
        <v>9570</v>
      </c>
      <c r="C3066" s="11"/>
      <c r="D3066" s="11"/>
      <c r="E3066" s="10" t="s">
        <v>9571</v>
      </c>
      <c r="F3066" s="10" t="s">
        <v>9572</v>
      </c>
      <c r="G3066" s="58" t="s">
        <v>2688</v>
      </c>
      <c r="H3066" s="10" t="s">
        <v>9573</v>
      </c>
      <c r="I3066" s="50">
        <v>1</v>
      </c>
      <c r="J3066" s="54" t="s">
        <v>35</v>
      </c>
      <c r="K3066" s="27" t="s">
        <v>791</v>
      </c>
      <c r="L3066" s="63" t="s">
        <v>40</v>
      </c>
      <c r="M3066" s="64"/>
      <c r="N3066" s="66" t="s">
        <v>9568</v>
      </c>
      <c r="O3066" s="66">
        <v>7</v>
      </c>
      <c r="P3066" s="67">
        <f>O3066+SUMIF(IN!F:F,Inventory!H:H,IN!M:M)-SUMIF(OUT!F:F,Inventory!H:H,OUT!M:M)</f>
        <v>7</v>
      </c>
      <c r="Q3066" s="5"/>
      <c r="R3066" s="75">
        <f t="shared" si="94"/>
        <v>0</v>
      </c>
      <c r="S3066" s="75"/>
      <c r="T3066" s="11">
        <v>30</v>
      </c>
      <c r="U3066" s="11" t="s">
        <v>40</v>
      </c>
      <c r="V3066" s="11" t="s">
        <v>384</v>
      </c>
      <c r="W3066" s="11">
        <v>1000</v>
      </c>
      <c r="X3066" s="11">
        <v>30</v>
      </c>
      <c r="Y3066" s="11"/>
      <c r="Z3066" s="11">
        <v>0</v>
      </c>
      <c r="AA3066" s="11">
        <v>3</v>
      </c>
      <c r="AB3066" s="11">
        <v>5</v>
      </c>
      <c r="AC3066" s="11">
        <v>5</v>
      </c>
      <c r="AD3066" s="11">
        <v>5</v>
      </c>
      <c r="AE3066" s="11">
        <v>5</v>
      </c>
      <c r="AF3066" s="11">
        <f t="shared" si="95"/>
        <v>4.8</v>
      </c>
    </row>
    <row r="3067" ht="50" customHeight="1" spans="1:32">
      <c r="A3067" s="11"/>
      <c r="B3067" s="53" t="s">
        <v>9574</v>
      </c>
      <c r="C3067" s="11"/>
      <c r="D3067" s="11"/>
      <c r="E3067" s="11" t="s">
        <v>160</v>
      </c>
      <c r="F3067" s="11" t="s">
        <v>9575</v>
      </c>
      <c r="G3067" s="11" t="s">
        <v>761</v>
      </c>
      <c r="H3067" s="11" t="s">
        <v>9576</v>
      </c>
      <c r="I3067" s="50">
        <v>1</v>
      </c>
      <c r="J3067" s="11" t="s">
        <v>35</v>
      </c>
      <c r="K3067" s="27" t="s">
        <v>791</v>
      </c>
      <c r="L3067" s="63" t="s">
        <v>40</v>
      </c>
      <c r="M3067" s="64"/>
      <c r="N3067" s="66" t="s">
        <v>9568</v>
      </c>
      <c r="O3067" s="66">
        <v>4</v>
      </c>
      <c r="P3067" s="67">
        <f>O3067+SUMIF(IN!F:F,Inventory!H:H,IN!M:M)-SUMIF(OUT!F:F,Inventory!H:H,OUT!M:M)</f>
        <v>4</v>
      </c>
      <c r="Q3067" s="5"/>
      <c r="R3067" s="75">
        <f t="shared" si="94"/>
        <v>0</v>
      </c>
      <c r="S3067" s="75"/>
      <c r="T3067" s="11">
        <v>30</v>
      </c>
      <c r="U3067" s="11" t="s">
        <v>44</v>
      </c>
      <c r="V3067" s="11" t="s">
        <v>384</v>
      </c>
      <c r="W3067" s="11">
        <v>1000</v>
      </c>
      <c r="X3067" s="11"/>
      <c r="Y3067" s="11"/>
      <c r="Z3067" s="11">
        <v>0</v>
      </c>
      <c r="AA3067" s="11">
        <v>3</v>
      </c>
      <c r="AB3067" s="11">
        <v>5</v>
      </c>
      <c r="AC3067" s="11">
        <v>5</v>
      </c>
      <c r="AD3067" s="11">
        <v>5</v>
      </c>
      <c r="AE3067" s="11">
        <v>5</v>
      </c>
      <c r="AF3067" s="11">
        <f t="shared" si="95"/>
        <v>4.8</v>
      </c>
    </row>
    <row r="3068" ht="50" customHeight="1" spans="1:32">
      <c r="A3068" s="11"/>
      <c r="B3068" s="11" t="s">
        <v>9577</v>
      </c>
      <c r="C3068" s="11"/>
      <c r="D3068" s="11"/>
      <c r="E3068" s="11" t="s">
        <v>845</v>
      </c>
      <c r="F3068" s="11" t="s">
        <v>9578</v>
      </c>
      <c r="G3068" s="11" t="s">
        <v>761</v>
      </c>
      <c r="H3068" s="11" t="s">
        <v>9579</v>
      </c>
      <c r="I3068" s="50">
        <v>1</v>
      </c>
      <c r="J3068" s="69" t="s">
        <v>35</v>
      </c>
      <c r="K3068" s="27" t="s">
        <v>791</v>
      </c>
      <c r="L3068" s="63" t="s">
        <v>40</v>
      </c>
      <c r="M3068" s="27"/>
      <c r="N3068" s="66" t="s">
        <v>9568</v>
      </c>
      <c r="O3068" s="66">
        <v>2</v>
      </c>
      <c r="P3068" s="67">
        <f>O3068+SUMIF(IN!F:F,Inventory!H:H,IN!M:M)-SUMIF(OUT!F:F,Inventory!H:H,OUT!M:M)</f>
        <v>2</v>
      </c>
      <c r="Q3068" s="5"/>
      <c r="R3068" s="75">
        <f t="shared" si="94"/>
        <v>0</v>
      </c>
      <c r="S3068" s="75"/>
      <c r="T3068" s="11">
        <v>30</v>
      </c>
      <c r="U3068" s="11" t="s">
        <v>40</v>
      </c>
      <c r="V3068" s="11"/>
      <c r="W3068" s="11">
        <v>1000</v>
      </c>
      <c r="X3068" s="11"/>
      <c r="Y3068" s="11"/>
      <c r="Z3068" s="11">
        <v>0</v>
      </c>
      <c r="AA3068" s="11">
        <v>5</v>
      </c>
      <c r="AB3068" s="11">
        <v>5</v>
      </c>
      <c r="AC3068" s="11">
        <v>4</v>
      </c>
      <c r="AD3068" s="11">
        <v>5</v>
      </c>
      <c r="AE3068" s="11">
        <v>5</v>
      </c>
      <c r="AF3068" s="11">
        <f t="shared" si="95"/>
        <v>4.8</v>
      </c>
    </row>
    <row r="3069" ht="50" customHeight="1" spans="1:32">
      <c r="A3069" s="11"/>
      <c r="B3069" s="11" t="s">
        <v>9580</v>
      </c>
      <c r="C3069" s="11"/>
      <c r="D3069" s="11"/>
      <c r="E3069" s="11" t="s">
        <v>845</v>
      </c>
      <c r="F3069" s="11" t="s">
        <v>9578</v>
      </c>
      <c r="G3069" s="11" t="s">
        <v>761</v>
      </c>
      <c r="H3069" s="11" t="s">
        <v>9581</v>
      </c>
      <c r="I3069" s="50">
        <v>1</v>
      </c>
      <c r="J3069" s="69" t="s">
        <v>35</v>
      </c>
      <c r="K3069" s="27" t="s">
        <v>791</v>
      </c>
      <c r="L3069" s="63" t="s">
        <v>40</v>
      </c>
      <c r="M3069" s="27"/>
      <c r="N3069" s="66" t="s">
        <v>9568</v>
      </c>
      <c r="O3069" s="66">
        <v>2</v>
      </c>
      <c r="P3069" s="67">
        <f>O3069+SUMIF(IN!F:F,Inventory!H:H,IN!M:M)-SUMIF(OUT!F:F,Inventory!H:H,OUT!M:M)</f>
        <v>2</v>
      </c>
      <c r="Q3069" s="5"/>
      <c r="R3069" s="75">
        <f t="shared" si="94"/>
        <v>0</v>
      </c>
      <c r="S3069" s="75"/>
      <c r="T3069" s="11">
        <v>30</v>
      </c>
      <c r="U3069" s="11" t="s">
        <v>40</v>
      </c>
      <c r="V3069" s="11"/>
      <c r="W3069" s="11">
        <v>1000</v>
      </c>
      <c r="X3069" s="11"/>
      <c r="Y3069" s="11"/>
      <c r="Z3069" s="11">
        <v>0</v>
      </c>
      <c r="AA3069" s="11">
        <v>2</v>
      </c>
      <c r="AB3069" s="11">
        <v>4</v>
      </c>
      <c r="AC3069" s="11">
        <v>5</v>
      </c>
      <c r="AD3069" s="11">
        <v>5</v>
      </c>
      <c r="AE3069" s="11">
        <v>5</v>
      </c>
      <c r="AF3069" s="11">
        <f t="shared" si="95"/>
        <v>4.6</v>
      </c>
    </row>
    <row r="3070" ht="50" customHeight="1" spans="1:32">
      <c r="A3070" s="11"/>
      <c r="B3070" s="11" t="s">
        <v>9582</v>
      </c>
      <c r="C3070" s="11"/>
      <c r="D3070" s="11"/>
      <c r="E3070" s="11" t="s">
        <v>845</v>
      </c>
      <c r="F3070" s="11" t="s">
        <v>9578</v>
      </c>
      <c r="G3070" s="11" t="s">
        <v>761</v>
      </c>
      <c r="H3070" s="11" t="s">
        <v>9583</v>
      </c>
      <c r="I3070" s="50">
        <v>1</v>
      </c>
      <c r="J3070" s="69" t="s">
        <v>35</v>
      </c>
      <c r="K3070" s="27" t="s">
        <v>791</v>
      </c>
      <c r="L3070" s="63" t="s">
        <v>40</v>
      </c>
      <c r="M3070" s="27"/>
      <c r="N3070" s="66" t="s">
        <v>9568</v>
      </c>
      <c r="O3070" s="66">
        <v>2</v>
      </c>
      <c r="P3070" s="67">
        <f>O3070+SUMIF(IN!F:F,Inventory!H:H,IN!M:M)-SUMIF(OUT!F:F,Inventory!H:H,OUT!M:M)</f>
        <v>2</v>
      </c>
      <c r="Q3070" s="5"/>
      <c r="R3070" s="75">
        <f t="shared" si="94"/>
        <v>0</v>
      </c>
      <c r="S3070" s="75"/>
      <c r="T3070" s="11">
        <v>30</v>
      </c>
      <c r="U3070" s="11" t="s">
        <v>40</v>
      </c>
      <c r="V3070" s="11"/>
      <c r="W3070" s="11">
        <v>1000</v>
      </c>
      <c r="X3070" s="11"/>
      <c r="Y3070" s="11"/>
      <c r="Z3070" s="11">
        <v>0</v>
      </c>
      <c r="AA3070" s="11">
        <v>5</v>
      </c>
      <c r="AB3070" s="11">
        <v>3</v>
      </c>
      <c r="AC3070" s="11">
        <v>4</v>
      </c>
      <c r="AD3070" s="11">
        <v>5</v>
      </c>
      <c r="AE3070" s="11">
        <v>5</v>
      </c>
      <c r="AF3070" s="11">
        <f t="shared" si="95"/>
        <v>4.6</v>
      </c>
    </row>
    <row r="3071" ht="50" customHeight="1" spans="1:32">
      <c r="A3071" s="11"/>
      <c r="B3071" s="53" t="s">
        <v>9584</v>
      </c>
      <c r="C3071" s="11" t="s">
        <v>1</v>
      </c>
      <c r="D3071" s="11"/>
      <c r="E3071" s="10" t="s">
        <v>9585</v>
      </c>
      <c r="F3071" s="10" t="s">
        <v>9586</v>
      </c>
      <c r="G3071" s="54" t="s">
        <v>9587</v>
      </c>
      <c r="H3071" s="49" t="s">
        <v>9588</v>
      </c>
      <c r="I3071" s="50">
        <v>1</v>
      </c>
      <c r="J3071" s="54" t="s">
        <v>35</v>
      </c>
      <c r="K3071" s="27" t="s">
        <v>791</v>
      </c>
      <c r="L3071" s="63" t="s">
        <v>40</v>
      </c>
      <c r="M3071" s="64"/>
      <c r="N3071" s="65" t="s">
        <v>9589</v>
      </c>
      <c r="O3071" s="66">
        <v>68</v>
      </c>
      <c r="P3071" s="67">
        <f>O3071+SUMIF(IN!F:F,Inventory!H:H,IN!M:M)-SUMIF(OUT!F:F,Inventory!H:H,OUT!M:M)</f>
        <v>68</v>
      </c>
      <c r="Q3071" s="5"/>
      <c r="R3071" s="75">
        <f t="shared" si="94"/>
        <v>0</v>
      </c>
      <c r="S3071" s="75"/>
      <c r="T3071" s="11">
        <v>30</v>
      </c>
      <c r="U3071" s="11" t="s">
        <v>40</v>
      </c>
      <c r="V3071" s="11" t="s">
        <v>384</v>
      </c>
      <c r="W3071" s="11">
        <v>1000</v>
      </c>
      <c r="X3071" s="11"/>
      <c r="Y3071" s="11"/>
      <c r="Z3071" s="11">
        <v>0</v>
      </c>
      <c r="AA3071" s="11">
        <v>4</v>
      </c>
      <c r="AB3071" s="11">
        <v>5</v>
      </c>
      <c r="AC3071" s="11">
        <v>5</v>
      </c>
      <c r="AD3071" s="11">
        <v>5</v>
      </c>
      <c r="AE3071" s="11">
        <v>5</v>
      </c>
      <c r="AF3071" s="11">
        <f t="shared" si="95"/>
        <v>4.9</v>
      </c>
    </row>
    <row r="3072" ht="50" customHeight="1" spans="1:32">
      <c r="A3072" s="11"/>
      <c r="B3072" s="53" t="s">
        <v>9590</v>
      </c>
      <c r="C3072" s="11"/>
      <c r="D3072" s="11"/>
      <c r="E3072" s="10" t="s">
        <v>9591</v>
      </c>
      <c r="F3072" s="10" t="s">
        <v>9592</v>
      </c>
      <c r="G3072" s="58" t="s">
        <v>9593</v>
      </c>
      <c r="H3072" s="58" t="s">
        <v>9594</v>
      </c>
      <c r="I3072" s="50">
        <v>2</v>
      </c>
      <c r="J3072" s="79" t="s">
        <v>35</v>
      </c>
      <c r="K3072" s="27" t="s">
        <v>791</v>
      </c>
      <c r="L3072" s="63" t="s">
        <v>64</v>
      </c>
      <c r="M3072" s="64"/>
      <c r="N3072" s="65" t="s">
        <v>9589</v>
      </c>
      <c r="O3072" s="66">
        <v>2</v>
      </c>
      <c r="P3072" s="67">
        <f>O3072+SUMIF(IN!F:F,Inventory!H:H,IN!M:M)-SUMIF(OUT!F:F,Inventory!H:H,OUT!M:M)</f>
        <v>2</v>
      </c>
      <c r="Q3072" s="5" t="s">
        <v>9595</v>
      </c>
      <c r="R3072" s="75">
        <f t="shared" si="94"/>
        <v>0</v>
      </c>
      <c r="S3072" s="75"/>
      <c r="T3072" s="11">
        <v>60</v>
      </c>
      <c r="U3072" s="11" t="s">
        <v>74</v>
      </c>
      <c r="V3072" s="11" t="s">
        <v>41</v>
      </c>
      <c r="W3072" s="11">
        <v>1000</v>
      </c>
      <c r="X3072" s="11"/>
      <c r="Y3072" s="11"/>
      <c r="Z3072" s="11">
        <v>0</v>
      </c>
      <c r="AA3072" s="11">
        <v>5</v>
      </c>
      <c r="AB3072" s="11">
        <v>4</v>
      </c>
      <c r="AC3072" s="11">
        <v>5</v>
      </c>
      <c r="AD3072" s="11">
        <v>5</v>
      </c>
      <c r="AE3072" s="11">
        <v>5</v>
      </c>
      <c r="AF3072" s="11">
        <f t="shared" si="95"/>
        <v>4.9</v>
      </c>
    </row>
    <row r="3073" ht="50" customHeight="1" spans="1:32">
      <c r="A3073" s="11"/>
      <c r="B3073" s="53" t="s">
        <v>9596</v>
      </c>
      <c r="C3073" s="11"/>
      <c r="D3073" s="11"/>
      <c r="E3073" s="11" t="s">
        <v>9597</v>
      </c>
      <c r="F3073" s="11" t="s">
        <v>9598</v>
      </c>
      <c r="G3073" s="11" t="s">
        <v>224</v>
      </c>
      <c r="H3073" s="11" t="s">
        <v>9599</v>
      </c>
      <c r="I3073" s="87">
        <v>1</v>
      </c>
      <c r="J3073" s="70" t="s">
        <v>35</v>
      </c>
      <c r="K3073" s="27" t="s">
        <v>122</v>
      </c>
      <c r="L3073" s="63" t="s">
        <v>40</v>
      </c>
      <c r="M3073" s="64"/>
      <c r="N3073" s="65" t="s">
        <v>9589</v>
      </c>
      <c r="O3073" s="66">
        <v>1</v>
      </c>
      <c r="P3073" s="67">
        <f>O3073+SUMIF(IN!F:F,Inventory!H:H,IN!M:M)-SUMIF(OUT!F:F,Inventory!H:H,OUT!M:M)</f>
        <v>1</v>
      </c>
      <c r="Q3073" s="5"/>
      <c r="R3073" s="75">
        <f t="shared" si="94"/>
        <v>0</v>
      </c>
      <c r="S3073" s="75"/>
      <c r="T3073" s="11">
        <v>15</v>
      </c>
      <c r="U3073" s="11" t="s">
        <v>40</v>
      </c>
      <c r="V3073" s="11" t="s">
        <v>384</v>
      </c>
      <c r="W3073" s="11">
        <v>1000</v>
      </c>
      <c r="X3073" s="11"/>
      <c r="Y3073" s="11"/>
      <c r="Z3073" s="11">
        <v>0</v>
      </c>
      <c r="AA3073" s="11">
        <v>4</v>
      </c>
      <c r="AB3073" s="11">
        <v>5</v>
      </c>
      <c r="AC3073" s="11">
        <v>4</v>
      </c>
      <c r="AD3073" s="11">
        <v>5</v>
      </c>
      <c r="AE3073" s="11">
        <v>5</v>
      </c>
      <c r="AF3073" s="11">
        <f t="shared" si="95"/>
        <v>4.7</v>
      </c>
    </row>
    <row r="3074" ht="50" customHeight="1" spans="1:32">
      <c r="A3074" s="11"/>
      <c r="B3074" s="11" t="s">
        <v>9600</v>
      </c>
      <c r="C3074" s="11"/>
      <c r="D3074" s="11"/>
      <c r="E3074" s="11" t="s">
        <v>9601</v>
      </c>
      <c r="F3074" s="11" t="s">
        <v>9602</v>
      </c>
      <c r="G3074" s="5" t="s">
        <v>5219</v>
      </c>
      <c r="H3074" s="11">
        <v>96488302</v>
      </c>
      <c r="I3074" s="50">
        <v>1</v>
      </c>
      <c r="J3074" s="69" t="s">
        <v>35</v>
      </c>
      <c r="K3074" s="27" t="s">
        <v>791</v>
      </c>
      <c r="L3074" s="63" t="s">
        <v>64</v>
      </c>
      <c r="M3074" s="64"/>
      <c r="N3074" s="65" t="s">
        <v>9589</v>
      </c>
      <c r="O3074" s="66">
        <v>2</v>
      </c>
      <c r="P3074" s="67">
        <f>O3074+SUMIF(IN!F:F,Inventory!H:H,IN!M:M)-SUMIF(OUT!F:F,Inventory!H:H,OUT!M:M)</f>
        <v>2</v>
      </c>
      <c r="Q3074" s="5" t="s">
        <v>9603</v>
      </c>
      <c r="R3074" s="75">
        <f t="shared" ref="R3074:R3137" si="96">M3074*P3074</f>
        <v>0</v>
      </c>
      <c r="S3074" s="75"/>
      <c r="T3074" s="11">
        <v>60</v>
      </c>
      <c r="U3074" s="11" t="s">
        <v>40</v>
      </c>
      <c r="V3074" s="11" t="s">
        <v>384</v>
      </c>
      <c r="W3074" s="11">
        <v>1825</v>
      </c>
      <c r="X3074" s="11"/>
      <c r="Y3074" s="11" t="s">
        <v>9604</v>
      </c>
      <c r="Z3074" s="11">
        <v>0</v>
      </c>
      <c r="AA3074" s="11">
        <v>5</v>
      </c>
      <c r="AB3074" s="11">
        <v>2</v>
      </c>
      <c r="AC3074" s="11">
        <v>5</v>
      </c>
      <c r="AD3074" s="11">
        <v>5</v>
      </c>
      <c r="AE3074" s="11">
        <v>5</v>
      </c>
      <c r="AF3074" s="11">
        <f t="shared" ref="AF3074:AF3137" si="97">AA3074*0.1+AB3074*0.1+AC3074*0.2+AD3074*0.3+AE3074*0.3</f>
        <v>4.7</v>
      </c>
    </row>
    <row r="3075" ht="50" customHeight="1" spans="1:32">
      <c r="A3075" s="11"/>
      <c r="B3075" s="53" t="s">
        <v>9605</v>
      </c>
      <c r="C3075" s="11"/>
      <c r="D3075" s="11"/>
      <c r="E3075" s="10" t="s">
        <v>9606</v>
      </c>
      <c r="F3075" s="10" t="s">
        <v>8649</v>
      </c>
      <c r="G3075" s="58" t="s">
        <v>8650</v>
      </c>
      <c r="H3075" s="58" t="s">
        <v>9607</v>
      </c>
      <c r="I3075" s="50">
        <v>1</v>
      </c>
      <c r="J3075" s="79" t="s">
        <v>35</v>
      </c>
      <c r="K3075" s="27" t="s">
        <v>791</v>
      </c>
      <c r="L3075" s="63" t="s">
        <v>40</v>
      </c>
      <c r="M3075" s="64"/>
      <c r="N3075" s="65" t="s">
        <v>9589</v>
      </c>
      <c r="O3075" s="66">
        <v>4</v>
      </c>
      <c r="P3075" s="67">
        <f>O3075+SUMIF(IN!F:F,Inventory!H:H,IN!M:M)-SUMIF(OUT!F:F,Inventory!H:H,OUT!M:M)</f>
        <v>3</v>
      </c>
      <c r="Q3075" s="5"/>
      <c r="R3075" s="75">
        <f t="shared" si="96"/>
        <v>0</v>
      </c>
      <c r="S3075" s="75"/>
      <c r="T3075" s="11">
        <v>15</v>
      </c>
      <c r="U3075" s="11" t="s">
        <v>74</v>
      </c>
      <c r="V3075" s="11" t="s">
        <v>384</v>
      </c>
      <c r="W3075" s="11">
        <v>1825</v>
      </c>
      <c r="X3075" s="11"/>
      <c r="Y3075" s="11"/>
      <c r="Z3075" s="11">
        <v>0</v>
      </c>
      <c r="AA3075" s="11">
        <v>5</v>
      </c>
      <c r="AB3075" s="11">
        <v>5</v>
      </c>
      <c r="AC3075" s="11">
        <v>3</v>
      </c>
      <c r="AD3075" s="11">
        <v>5</v>
      </c>
      <c r="AE3075" s="11">
        <v>5</v>
      </c>
      <c r="AF3075" s="11">
        <f t="shared" si="97"/>
        <v>4.6</v>
      </c>
    </row>
    <row r="3076" ht="50" customHeight="1" spans="1:32">
      <c r="A3076" s="11"/>
      <c r="B3076" s="11" t="s">
        <v>9608</v>
      </c>
      <c r="C3076" s="11"/>
      <c r="D3076" s="11"/>
      <c r="E3076" s="11" t="s">
        <v>9609</v>
      </c>
      <c r="F3076" s="11" t="s">
        <v>9610</v>
      </c>
      <c r="G3076" s="11" t="s">
        <v>5219</v>
      </c>
      <c r="H3076" s="11" t="s">
        <v>9611</v>
      </c>
      <c r="I3076" s="50">
        <v>1</v>
      </c>
      <c r="J3076" s="54" t="s">
        <v>35</v>
      </c>
      <c r="K3076" s="27" t="s">
        <v>791</v>
      </c>
      <c r="L3076" s="63" t="s">
        <v>40</v>
      </c>
      <c r="M3076" s="64"/>
      <c r="N3076" s="66" t="s">
        <v>9589</v>
      </c>
      <c r="O3076" s="66">
        <v>7</v>
      </c>
      <c r="P3076" s="67">
        <f>O3076+SUMIF(IN!F:F,Inventory!H:H,IN!M:M)-SUMIF(OUT!F:F,Inventory!H:H,OUT!M:M)</f>
        <v>7</v>
      </c>
      <c r="Q3076" s="5"/>
      <c r="R3076" s="75">
        <f t="shared" si="96"/>
        <v>0</v>
      </c>
      <c r="S3076" s="75"/>
      <c r="T3076" s="11">
        <v>60</v>
      </c>
      <c r="U3076" s="11" t="s">
        <v>74</v>
      </c>
      <c r="V3076" s="11" t="s">
        <v>384</v>
      </c>
      <c r="W3076" s="11">
        <v>1825</v>
      </c>
      <c r="X3076" s="11"/>
      <c r="Y3076" s="11"/>
      <c r="Z3076" s="11">
        <v>0</v>
      </c>
      <c r="AA3076" s="11">
        <v>1</v>
      </c>
      <c r="AB3076" s="11">
        <v>5</v>
      </c>
      <c r="AC3076" s="11">
        <v>5</v>
      </c>
      <c r="AD3076" s="11">
        <v>5</v>
      </c>
      <c r="AE3076" s="11">
        <v>5</v>
      </c>
      <c r="AF3076" s="11">
        <f t="shared" si="97"/>
        <v>4.6</v>
      </c>
    </row>
    <row r="3077" ht="50" customHeight="1" spans="1:32">
      <c r="A3077" s="11"/>
      <c r="B3077" s="11" t="s">
        <v>9612</v>
      </c>
      <c r="C3077" s="11"/>
      <c r="D3077" s="11"/>
      <c r="E3077" s="11" t="s">
        <v>1365</v>
      </c>
      <c r="F3077" s="11" t="s">
        <v>9613</v>
      </c>
      <c r="G3077" s="11" t="s">
        <v>1330</v>
      </c>
      <c r="H3077" s="11" t="s">
        <v>9614</v>
      </c>
      <c r="I3077" s="50">
        <v>1</v>
      </c>
      <c r="J3077" s="54" t="s">
        <v>35</v>
      </c>
      <c r="K3077" s="27" t="s">
        <v>791</v>
      </c>
      <c r="L3077" s="63" t="s">
        <v>40</v>
      </c>
      <c r="M3077" s="64"/>
      <c r="N3077" s="65" t="s">
        <v>9589</v>
      </c>
      <c r="O3077" s="66">
        <v>0</v>
      </c>
      <c r="P3077" s="67">
        <f>O3077+SUMIF(IN!F:F,Inventory!H:H,IN!M:M)-SUMIF(OUT!F:F,Inventory!H:H,OUT!M:M)</f>
        <v>0</v>
      </c>
      <c r="Q3077" s="5" t="s">
        <v>9615</v>
      </c>
      <c r="R3077" s="75">
        <f t="shared" si="96"/>
        <v>0</v>
      </c>
      <c r="S3077" s="75"/>
      <c r="T3077" s="11">
        <v>30</v>
      </c>
      <c r="U3077" s="11" t="s">
        <v>44</v>
      </c>
      <c r="V3077" s="11" t="s">
        <v>384</v>
      </c>
      <c r="W3077" s="11">
        <v>1000</v>
      </c>
      <c r="X3077" s="11"/>
      <c r="Y3077" s="11"/>
      <c r="Z3077" s="11">
        <v>0</v>
      </c>
      <c r="AA3077" s="11">
        <v>5</v>
      </c>
      <c r="AB3077" s="11">
        <v>4</v>
      </c>
      <c r="AC3077" s="11">
        <v>5</v>
      </c>
      <c r="AD3077" s="11">
        <v>5</v>
      </c>
      <c r="AE3077" s="11">
        <v>4</v>
      </c>
      <c r="AF3077" s="11">
        <f t="shared" si="97"/>
        <v>4.6</v>
      </c>
    </row>
    <row r="3078" ht="50" customHeight="1" spans="1:32">
      <c r="A3078" s="11"/>
      <c r="B3078" s="11" t="s">
        <v>9616</v>
      </c>
      <c r="C3078" s="11"/>
      <c r="D3078" s="11"/>
      <c r="E3078" s="11" t="s">
        <v>9601</v>
      </c>
      <c r="F3078" s="11" t="s">
        <v>1398</v>
      </c>
      <c r="G3078" s="11" t="s">
        <v>5219</v>
      </c>
      <c r="H3078" s="11">
        <v>97914554</v>
      </c>
      <c r="I3078" s="50">
        <v>1</v>
      </c>
      <c r="J3078" s="69" t="s">
        <v>35</v>
      </c>
      <c r="K3078" s="27" t="s">
        <v>791</v>
      </c>
      <c r="L3078" s="63" t="s">
        <v>40</v>
      </c>
      <c r="M3078" s="64"/>
      <c r="N3078" s="65" t="s">
        <v>9589</v>
      </c>
      <c r="O3078" s="66">
        <v>2</v>
      </c>
      <c r="P3078" s="67">
        <f>O3078+SUMIF(IN!F:F,Inventory!H:H,IN!M:M)-SUMIF(OUT!F:F,Inventory!H:H,OUT!M:M)</f>
        <v>2</v>
      </c>
      <c r="Q3078" s="5"/>
      <c r="R3078" s="75">
        <f t="shared" si="96"/>
        <v>0</v>
      </c>
      <c r="S3078" s="75"/>
      <c r="T3078" s="11">
        <v>30</v>
      </c>
      <c r="U3078" s="11" t="s">
        <v>44</v>
      </c>
      <c r="V3078" s="11" t="s">
        <v>384</v>
      </c>
      <c r="W3078" s="11">
        <v>1000</v>
      </c>
      <c r="X3078" s="11"/>
      <c r="Y3078" s="11"/>
      <c r="Z3078" s="11">
        <v>0</v>
      </c>
      <c r="AA3078" s="11">
        <v>5</v>
      </c>
      <c r="AB3078" s="11">
        <v>4</v>
      </c>
      <c r="AC3078" s="11">
        <v>5</v>
      </c>
      <c r="AD3078" s="11">
        <v>4</v>
      </c>
      <c r="AE3078" s="11">
        <v>5</v>
      </c>
      <c r="AF3078" s="11">
        <f t="shared" si="97"/>
        <v>4.6</v>
      </c>
    </row>
    <row r="3079" ht="50" customHeight="1" spans="1:32">
      <c r="A3079" s="11"/>
      <c r="B3079" s="11" t="s">
        <v>9617</v>
      </c>
      <c r="C3079" s="11"/>
      <c r="D3079" s="11"/>
      <c r="E3079" s="11" t="s">
        <v>9601</v>
      </c>
      <c r="F3079" s="11" t="s">
        <v>1398</v>
      </c>
      <c r="G3079" s="11" t="s">
        <v>5219</v>
      </c>
      <c r="H3079" s="11">
        <v>97914528</v>
      </c>
      <c r="I3079" s="50">
        <v>1</v>
      </c>
      <c r="J3079" s="69" t="s">
        <v>35</v>
      </c>
      <c r="K3079" s="27" t="s">
        <v>791</v>
      </c>
      <c r="L3079" s="63" t="s">
        <v>40</v>
      </c>
      <c r="M3079" s="64"/>
      <c r="N3079" s="65" t="s">
        <v>9589</v>
      </c>
      <c r="O3079" s="66">
        <v>1</v>
      </c>
      <c r="P3079" s="67">
        <f>O3079+SUMIF(IN!F:F,Inventory!H:H,IN!M:M)-SUMIF(OUT!F:F,Inventory!H:H,OUT!M:M)</f>
        <v>1</v>
      </c>
      <c r="Q3079" s="5"/>
      <c r="R3079" s="75">
        <f t="shared" si="96"/>
        <v>0</v>
      </c>
      <c r="S3079" s="75"/>
      <c r="T3079" s="11">
        <v>30</v>
      </c>
      <c r="U3079" s="11" t="s">
        <v>44</v>
      </c>
      <c r="V3079" s="11" t="s">
        <v>384</v>
      </c>
      <c r="W3079" s="11">
        <v>1000</v>
      </c>
      <c r="X3079" s="11"/>
      <c r="Y3079" s="11"/>
      <c r="Z3079" s="11">
        <v>0</v>
      </c>
      <c r="AA3079" s="11">
        <v>1</v>
      </c>
      <c r="AB3079" s="11">
        <v>5</v>
      </c>
      <c r="AC3079" s="11">
        <v>5</v>
      </c>
      <c r="AD3079" s="11">
        <v>5</v>
      </c>
      <c r="AE3079" s="11">
        <v>5</v>
      </c>
      <c r="AF3079" s="11">
        <f t="shared" si="97"/>
        <v>4.6</v>
      </c>
    </row>
    <row r="3080" ht="50" customHeight="1" spans="1:32">
      <c r="A3080" s="11"/>
      <c r="B3080" s="11" t="s">
        <v>9618</v>
      </c>
      <c r="C3080" s="11"/>
      <c r="D3080" s="11"/>
      <c r="E3080" s="11" t="s">
        <v>9619</v>
      </c>
      <c r="F3080" s="11" t="s">
        <v>1398</v>
      </c>
      <c r="G3080" s="11" t="s">
        <v>9620</v>
      </c>
      <c r="H3080" s="26" t="s">
        <v>9621</v>
      </c>
      <c r="I3080" s="50">
        <v>1</v>
      </c>
      <c r="J3080" s="69" t="s">
        <v>35</v>
      </c>
      <c r="K3080" s="27" t="s">
        <v>791</v>
      </c>
      <c r="L3080" s="63" t="s">
        <v>40</v>
      </c>
      <c r="M3080" s="64"/>
      <c r="N3080" s="65" t="s">
        <v>9589</v>
      </c>
      <c r="O3080" s="66">
        <v>6</v>
      </c>
      <c r="P3080" s="67">
        <f>O3080+SUMIF(IN!F:F,Inventory!H:H,IN!M:M)-SUMIF(OUT!F:F,Inventory!H:H,OUT!M:M)</f>
        <v>6</v>
      </c>
      <c r="Q3080" s="5"/>
      <c r="R3080" s="75">
        <f t="shared" si="96"/>
        <v>0</v>
      </c>
      <c r="S3080" s="75"/>
      <c r="T3080" s="11">
        <v>30</v>
      </c>
      <c r="U3080" s="11" t="s">
        <v>44</v>
      </c>
      <c r="V3080" s="11" t="s">
        <v>384</v>
      </c>
      <c r="W3080" s="11">
        <v>1000</v>
      </c>
      <c r="X3080" s="11"/>
      <c r="Y3080" s="11"/>
      <c r="Z3080" s="11">
        <v>0</v>
      </c>
      <c r="AA3080" s="11">
        <v>5</v>
      </c>
      <c r="AB3080" s="11">
        <v>5</v>
      </c>
      <c r="AC3080" s="11">
        <v>3</v>
      </c>
      <c r="AD3080" s="11">
        <v>5</v>
      </c>
      <c r="AE3080" s="11">
        <v>5</v>
      </c>
      <c r="AF3080" s="11">
        <f t="shared" si="97"/>
        <v>4.6</v>
      </c>
    </row>
    <row r="3081" ht="50" customHeight="1" spans="1:32">
      <c r="A3081" s="11"/>
      <c r="B3081" s="11" t="s">
        <v>9622</v>
      </c>
      <c r="C3081" s="11"/>
      <c r="D3081" s="11"/>
      <c r="E3081" s="11" t="s">
        <v>9601</v>
      </c>
      <c r="F3081" s="11" t="s">
        <v>1398</v>
      </c>
      <c r="G3081" s="11" t="s">
        <v>5219</v>
      </c>
      <c r="H3081" s="11">
        <v>98184441</v>
      </c>
      <c r="I3081" s="50">
        <v>1</v>
      </c>
      <c r="J3081" s="69" t="s">
        <v>35</v>
      </c>
      <c r="K3081" s="27" t="s">
        <v>791</v>
      </c>
      <c r="L3081" s="63" t="s">
        <v>40</v>
      </c>
      <c r="M3081" s="64"/>
      <c r="N3081" s="65" t="s">
        <v>9589</v>
      </c>
      <c r="O3081" s="66">
        <v>2</v>
      </c>
      <c r="P3081" s="67">
        <f>O3081+SUMIF(IN!F:F,Inventory!H:H,IN!M:M)-SUMIF(OUT!F:F,Inventory!H:H,OUT!M:M)</f>
        <v>2</v>
      </c>
      <c r="Q3081" s="5"/>
      <c r="R3081" s="75">
        <f t="shared" si="96"/>
        <v>0</v>
      </c>
      <c r="S3081" s="75"/>
      <c r="T3081" s="11">
        <v>30</v>
      </c>
      <c r="U3081" s="11" t="s">
        <v>44</v>
      </c>
      <c r="V3081" s="11" t="s">
        <v>384</v>
      </c>
      <c r="W3081" s="11">
        <v>1000</v>
      </c>
      <c r="X3081" s="11"/>
      <c r="Y3081" s="11"/>
      <c r="Z3081" s="11">
        <v>0</v>
      </c>
      <c r="AA3081" s="11">
        <v>5</v>
      </c>
      <c r="AB3081" s="11">
        <v>4</v>
      </c>
      <c r="AC3081" s="11">
        <v>5</v>
      </c>
      <c r="AD3081" s="11">
        <v>5</v>
      </c>
      <c r="AE3081" s="11">
        <v>4</v>
      </c>
      <c r="AF3081" s="11">
        <f t="shared" si="97"/>
        <v>4.6</v>
      </c>
    </row>
    <row r="3082" ht="50" customHeight="1" spans="1:32">
      <c r="A3082" s="11"/>
      <c r="B3082" s="11" t="s">
        <v>9623</v>
      </c>
      <c r="C3082" s="11"/>
      <c r="D3082" s="11"/>
      <c r="E3082" s="11" t="s">
        <v>9624</v>
      </c>
      <c r="F3082" s="11" t="s">
        <v>9625</v>
      </c>
      <c r="G3082" s="11" t="s">
        <v>5219</v>
      </c>
      <c r="H3082" s="11">
        <v>97906282</v>
      </c>
      <c r="I3082" s="50">
        <v>1</v>
      </c>
      <c r="J3082" s="69" t="s">
        <v>35</v>
      </c>
      <c r="K3082" s="27" t="s">
        <v>791</v>
      </c>
      <c r="L3082" s="63" t="s">
        <v>40</v>
      </c>
      <c r="M3082" s="64"/>
      <c r="N3082" s="65" t="s">
        <v>9589</v>
      </c>
      <c r="O3082" s="66">
        <v>1</v>
      </c>
      <c r="P3082" s="67">
        <f>O3082+SUMIF(IN!F:F,Inventory!H:H,IN!M:M)-SUMIF(OUT!F:F,Inventory!H:H,OUT!M:M)</f>
        <v>1</v>
      </c>
      <c r="Q3082" s="5"/>
      <c r="R3082" s="75">
        <f t="shared" si="96"/>
        <v>0</v>
      </c>
      <c r="S3082" s="75"/>
      <c r="T3082" s="11">
        <v>30</v>
      </c>
      <c r="U3082" s="11" t="s">
        <v>44</v>
      </c>
      <c r="V3082" s="11" t="s">
        <v>384</v>
      </c>
      <c r="W3082" s="11">
        <v>1000</v>
      </c>
      <c r="X3082" s="11"/>
      <c r="Y3082" s="11"/>
      <c r="Z3082" s="11">
        <v>0</v>
      </c>
      <c r="AA3082" s="11">
        <v>5</v>
      </c>
      <c r="AB3082" s="11">
        <v>3</v>
      </c>
      <c r="AC3082" s="11">
        <v>4</v>
      </c>
      <c r="AD3082" s="11">
        <v>5</v>
      </c>
      <c r="AE3082" s="11">
        <v>5</v>
      </c>
      <c r="AF3082" s="11">
        <f t="shared" si="97"/>
        <v>4.6</v>
      </c>
    </row>
    <row r="3083" ht="50" customHeight="1" spans="1:32">
      <c r="A3083" s="11"/>
      <c r="B3083" s="11" t="s">
        <v>9626</v>
      </c>
      <c r="C3083" s="11"/>
      <c r="D3083" s="11"/>
      <c r="E3083" s="11" t="s">
        <v>9619</v>
      </c>
      <c r="F3083" s="11" t="s">
        <v>1398</v>
      </c>
      <c r="G3083" s="11" t="s">
        <v>9620</v>
      </c>
      <c r="H3083" s="26" t="s">
        <v>9627</v>
      </c>
      <c r="I3083" s="50">
        <v>1</v>
      </c>
      <c r="J3083" s="69" t="s">
        <v>35</v>
      </c>
      <c r="K3083" s="27" t="s">
        <v>791</v>
      </c>
      <c r="L3083" s="63" t="s">
        <v>40</v>
      </c>
      <c r="M3083" s="64"/>
      <c r="N3083" s="65" t="s">
        <v>9589</v>
      </c>
      <c r="O3083" s="66">
        <v>2</v>
      </c>
      <c r="P3083" s="67">
        <f>O3083+SUMIF(IN!F:F,Inventory!H:H,IN!M:M)-SUMIF(OUT!F:F,Inventory!H:H,OUT!M:M)</f>
        <v>2</v>
      </c>
      <c r="Q3083" s="5"/>
      <c r="R3083" s="75">
        <f t="shared" si="96"/>
        <v>0</v>
      </c>
      <c r="S3083" s="75"/>
      <c r="T3083" s="11">
        <v>30</v>
      </c>
      <c r="U3083" s="11" t="s">
        <v>44</v>
      </c>
      <c r="V3083" s="11" t="s">
        <v>384</v>
      </c>
      <c r="W3083" s="11">
        <v>1000</v>
      </c>
      <c r="X3083" s="11"/>
      <c r="Y3083" s="11"/>
      <c r="Z3083" s="11">
        <v>0</v>
      </c>
      <c r="AA3083" s="11">
        <v>5</v>
      </c>
      <c r="AB3083" s="11">
        <v>4</v>
      </c>
      <c r="AC3083" s="11">
        <v>5</v>
      </c>
      <c r="AD3083" s="11">
        <v>4</v>
      </c>
      <c r="AE3083" s="11">
        <v>5</v>
      </c>
      <c r="AF3083" s="11">
        <f t="shared" si="97"/>
        <v>4.6</v>
      </c>
    </row>
    <row r="3084" ht="50" customHeight="1" spans="1:32">
      <c r="A3084" s="11"/>
      <c r="B3084" s="11" t="s">
        <v>9628</v>
      </c>
      <c r="C3084" s="11"/>
      <c r="D3084" s="11"/>
      <c r="E3084" s="11" t="s">
        <v>9619</v>
      </c>
      <c r="F3084" s="11" t="s">
        <v>1398</v>
      </c>
      <c r="G3084" s="11" t="s">
        <v>9620</v>
      </c>
      <c r="H3084" s="26" t="s">
        <v>9629</v>
      </c>
      <c r="I3084" s="50">
        <v>1</v>
      </c>
      <c r="J3084" s="69" t="s">
        <v>35</v>
      </c>
      <c r="K3084" s="27" t="s">
        <v>791</v>
      </c>
      <c r="L3084" s="63" t="s">
        <v>40</v>
      </c>
      <c r="M3084" s="64"/>
      <c r="N3084" s="65" t="s">
        <v>9589</v>
      </c>
      <c r="O3084" s="66">
        <v>2</v>
      </c>
      <c r="P3084" s="67">
        <f>O3084+SUMIF(IN!F:F,Inventory!H:H,IN!M:M)-SUMIF(OUT!F:F,Inventory!H:H,OUT!M:M)</f>
        <v>2</v>
      </c>
      <c r="Q3084" s="5"/>
      <c r="R3084" s="75">
        <f t="shared" si="96"/>
        <v>0</v>
      </c>
      <c r="S3084" s="75"/>
      <c r="T3084" s="11">
        <v>30</v>
      </c>
      <c r="U3084" s="11" t="s">
        <v>44</v>
      </c>
      <c r="V3084" s="11" t="s">
        <v>384</v>
      </c>
      <c r="W3084" s="11">
        <v>1000</v>
      </c>
      <c r="X3084" s="11"/>
      <c r="Y3084" s="11"/>
      <c r="Z3084" s="11">
        <v>0</v>
      </c>
      <c r="AA3084" s="11">
        <v>4</v>
      </c>
      <c r="AB3084" s="11">
        <v>4</v>
      </c>
      <c r="AC3084" s="11">
        <v>5</v>
      </c>
      <c r="AD3084" s="11">
        <v>5</v>
      </c>
      <c r="AE3084" s="11">
        <v>5</v>
      </c>
      <c r="AF3084" s="11">
        <f t="shared" si="97"/>
        <v>4.8</v>
      </c>
    </row>
    <row r="3085" ht="50" customHeight="1" spans="1:32">
      <c r="A3085" s="11"/>
      <c r="B3085" s="11" t="s">
        <v>9630</v>
      </c>
      <c r="C3085" s="11"/>
      <c r="D3085" s="11"/>
      <c r="E3085" s="11" t="s">
        <v>9624</v>
      </c>
      <c r="F3085" s="11" t="s">
        <v>9625</v>
      </c>
      <c r="G3085" s="11" t="s">
        <v>5219</v>
      </c>
      <c r="H3085" s="11">
        <v>97906269</v>
      </c>
      <c r="I3085" s="50">
        <v>1</v>
      </c>
      <c r="J3085" s="69" t="s">
        <v>35</v>
      </c>
      <c r="K3085" s="27" t="s">
        <v>791</v>
      </c>
      <c r="L3085" s="63" t="s">
        <v>40</v>
      </c>
      <c r="M3085" s="64"/>
      <c r="N3085" s="65" t="s">
        <v>9589</v>
      </c>
      <c r="O3085" s="66">
        <v>2</v>
      </c>
      <c r="P3085" s="67">
        <f>O3085+SUMIF(IN!F:F,Inventory!H:H,IN!M:M)-SUMIF(OUT!F:F,Inventory!H:H,OUT!M:M)</f>
        <v>2</v>
      </c>
      <c r="Q3085" s="5"/>
      <c r="R3085" s="75">
        <f t="shared" si="96"/>
        <v>0</v>
      </c>
      <c r="S3085" s="75"/>
      <c r="T3085" s="11">
        <v>30</v>
      </c>
      <c r="U3085" s="11" t="s">
        <v>44</v>
      </c>
      <c r="V3085" s="11" t="s">
        <v>384</v>
      </c>
      <c r="W3085" s="11">
        <v>1000</v>
      </c>
      <c r="X3085" s="11"/>
      <c r="Y3085" s="11"/>
      <c r="Z3085" s="11">
        <v>0</v>
      </c>
      <c r="AA3085" s="11">
        <v>4</v>
      </c>
      <c r="AB3085" s="11">
        <v>5</v>
      </c>
      <c r="AC3085" s="11">
        <v>5</v>
      </c>
      <c r="AD3085" s="11">
        <v>5</v>
      </c>
      <c r="AE3085" s="11">
        <v>5</v>
      </c>
      <c r="AF3085" s="11">
        <f t="shared" si="97"/>
        <v>4.9</v>
      </c>
    </row>
    <row r="3086" ht="50" customHeight="1" spans="1:32">
      <c r="A3086" s="11"/>
      <c r="B3086" s="11" t="s">
        <v>9631</v>
      </c>
      <c r="C3086" s="11"/>
      <c r="D3086" s="11"/>
      <c r="E3086" s="11" t="s">
        <v>9624</v>
      </c>
      <c r="F3086" s="11" t="s">
        <v>9625</v>
      </c>
      <c r="G3086" s="11" t="s">
        <v>5219</v>
      </c>
      <c r="H3086" s="11">
        <v>97906270</v>
      </c>
      <c r="I3086" s="50">
        <v>1</v>
      </c>
      <c r="J3086" s="69" t="s">
        <v>35</v>
      </c>
      <c r="K3086" s="27" t="s">
        <v>791</v>
      </c>
      <c r="L3086" s="63" t="s">
        <v>40</v>
      </c>
      <c r="M3086" s="64"/>
      <c r="N3086" s="65" t="s">
        <v>9589</v>
      </c>
      <c r="O3086" s="66">
        <v>2</v>
      </c>
      <c r="P3086" s="67">
        <f>O3086+SUMIF(IN!F:F,Inventory!H:H,IN!M:M)-SUMIF(OUT!F:F,Inventory!H:H,OUT!M:M)</f>
        <v>2</v>
      </c>
      <c r="Q3086" s="5"/>
      <c r="R3086" s="75">
        <f t="shared" si="96"/>
        <v>0</v>
      </c>
      <c r="S3086" s="75"/>
      <c r="T3086" s="11">
        <v>30</v>
      </c>
      <c r="U3086" s="11" t="s">
        <v>44</v>
      </c>
      <c r="V3086" s="11" t="s">
        <v>384</v>
      </c>
      <c r="W3086" s="11">
        <v>1000</v>
      </c>
      <c r="X3086" s="11"/>
      <c r="Y3086" s="11"/>
      <c r="Z3086" s="11">
        <v>0</v>
      </c>
      <c r="AA3086" s="11">
        <v>5</v>
      </c>
      <c r="AB3086" s="11">
        <v>5</v>
      </c>
      <c r="AC3086" s="11">
        <v>3</v>
      </c>
      <c r="AD3086" s="11">
        <v>5</v>
      </c>
      <c r="AE3086" s="11">
        <v>5</v>
      </c>
      <c r="AF3086" s="11">
        <f t="shared" si="97"/>
        <v>4.6</v>
      </c>
    </row>
    <row r="3087" ht="50" customHeight="1" spans="1:32">
      <c r="A3087" s="11"/>
      <c r="B3087" s="11" t="s">
        <v>9632</v>
      </c>
      <c r="C3087" s="11"/>
      <c r="D3087" s="11"/>
      <c r="E3087" s="11" t="s">
        <v>9624</v>
      </c>
      <c r="F3087" s="11" t="s">
        <v>9625</v>
      </c>
      <c r="G3087" s="11" t="s">
        <v>5219</v>
      </c>
      <c r="H3087" s="11">
        <v>98838644</v>
      </c>
      <c r="I3087" s="50">
        <v>1</v>
      </c>
      <c r="J3087" s="69" t="s">
        <v>35</v>
      </c>
      <c r="K3087" s="27" t="s">
        <v>791</v>
      </c>
      <c r="L3087" s="63" t="s">
        <v>40</v>
      </c>
      <c r="M3087" s="64"/>
      <c r="N3087" s="65" t="s">
        <v>9589</v>
      </c>
      <c r="O3087" s="66">
        <v>3</v>
      </c>
      <c r="P3087" s="67">
        <f>O3087+SUMIF(IN!F:F,Inventory!H:H,IN!M:M)-SUMIF(OUT!F:F,Inventory!H:H,OUT!M:M)</f>
        <v>3</v>
      </c>
      <c r="Q3087" s="5"/>
      <c r="R3087" s="75">
        <f t="shared" si="96"/>
        <v>0</v>
      </c>
      <c r="S3087" s="75"/>
      <c r="T3087" s="11">
        <v>30</v>
      </c>
      <c r="U3087" s="11" t="s">
        <v>44</v>
      </c>
      <c r="V3087" s="11" t="s">
        <v>384</v>
      </c>
      <c r="W3087" s="11">
        <v>1000</v>
      </c>
      <c r="X3087" s="11"/>
      <c r="Y3087" s="11"/>
      <c r="Z3087" s="11">
        <v>0</v>
      </c>
      <c r="AA3087" s="11">
        <v>5</v>
      </c>
      <c r="AB3087" s="11">
        <v>4</v>
      </c>
      <c r="AC3087" s="11">
        <v>5</v>
      </c>
      <c r="AD3087" s="11">
        <v>4</v>
      </c>
      <c r="AE3087" s="11">
        <v>5</v>
      </c>
      <c r="AF3087" s="11">
        <f t="shared" si="97"/>
        <v>4.6</v>
      </c>
    </row>
    <row r="3088" ht="50" customHeight="1" spans="1:32">
      <c r="A3088" s="11"/>
      <c r="B3088" s="11" t="s">
        <v>9633</v>
      </c>
      <c r="C3088" s="11"/>
      <c r="D3088" s="11"/>
      <c r="E3088" s="11" t="s">
        <v>9624</v>
      </c>
      <c r="F3088" s="11" t="s">
        <v>9625</v>
      </c>
      <c r="G3088" s="11" t="s">
        <v>5219</v>
      </c>
      <c r="H3088" s="11">
        <v>98381121</v>
      </c>
      <c r="I3088" s="50">
        <v>1</v>
      </c>
      <c r="J3088" s="69" t="s">
        <v>35</v>
      </c>
      <c r="K3088" s="27" t="s">
        <v>791</v>
      </c>
      <c r="L3088" s="63" t="s">
        <v>40</v>
      </c>
      <c r="M3088" s="64"/>
      <c r="N3088" s="65" t="s">
        <v>9589</v>
      </c>
      <c r="O3088" s="66">
        <v>2</v>
      </c>
      <c r="P3088" s="67">
        <f>O3088+SUMIF(IN!F:F,Inventory!H:H,IN!M:M)-SUMIF(OUT!F:F,Inventory!H:H,OUT!M:M)</f>
        <v>2</v>
      </c>
      <c r="Q3088" s="5"/>
      <c r="R3088" s="75">
        <f t="shared" si="96"/>
        <v>0</v>
      </c>
      <c r="S3088" s="75"/>
      <c r="T3088" s="11">
        <v>30</v>
      </c>
      <c r="U3088" s="11" t="s">
        <v>44</v>
      </c>
      <c r="V3088" s="11" t="s">
        <v>384</v>
      </c>
      <c r="W3088" s="11">
        <v>1000</v>
      </c>
      <c r="X3088" s="11"/>
      <c r="Y3088" s="11"/>
      <c r="Z3088" s="11">
        <v>0</v>
      </c>
      <c r="AA3088" s="11">
        <v>3</v>
      </c>
      <c r="AB3088" s="11">
        <v>5</v>
      </c>
      <c r="AC3088" s="11">
        <v>5</v>
      </c>
      <c r="AD3088" s="11">
        <v>5</v>
      </c>
      <c r="AE3088" s="11">
        <v>5</v>
      </c>
      <c r="AF3088" s="11">
        <f t="shared" si="97"/>
        <v>4.8</v>
      </c>
    </row>
    <row r="3089" ht="50" customHeight="1" spans="1:32">
      <c r="A3089" s="11"/>
      <c r="B3089" s="11" t="s">
        <v>9634</v>
      </c>
      <c r="C3089" s="11"/>
      <c r="D3089" s="11"/>
      <c r="E3089" s="11" t="s">
        <v>9601</v>
      </c>
      <c r="F3089" s="11" t="s">
        <v>1398</v>
      </c>
      <c r="G3089" s="11" t="s">
        <v>5219</v>
      </c>
      <c r="H3089" s="11">
        <v>97914535</v>
      </c>
      <c r="I3089" s="50">
        <v>1</v>
      </c>
      <c r="J3089" s="69" t="s">
        <v>35</v>
      </c>
      <c r="K3089" s="27" t="s">
        <v>791</v>
      </c>
      <c r="L3089" s="63" t="s">
        <v>40</v>
      </c>
      <c r="M3089" s="64"/>
      <c r="N3089" s="65" t="s">
        <v>9589</v>
      </c>
      <c r="O3089" s="66">
        <v>1</v>
      </c>
      <c r="P3089" s="67">
        <f>O3089+SUMIF(IN!F:F,Inventory!H:H,IN!M:M)-SUMIF(OUT!F:F,Inventory!H:H,OUT!M:M)</f>
        <v>1</v>
      </c>
      <c r="Q3089" s="5"/>
      <c r="R3089" s="75">
        <f t="shared" si="96"/>
        <v>0</v>
      </c>
      <c r="S3089" s="75"/>
      <c r="T3089" s="11">
        <v>30</v>
      </c>
      <c r="U3089" s="11" t="s">
        <v>44</v>
      </c>
      <c r="V3089" s="11" t="s">
        <v>384</v>
      </c>
      <c r="W3089" s="11">
        <v>1000</v>
      </c>
      <c r="X3089" s="11"/>
      <c r="Y3089" s="11"/>
      <c r="Z3089" s="11">
        <v>0</v>
      </c>
      <c r="AA3089" s="11">
        <v>4</v>
      </c>
      <c r="AB3089" s="11">
        <v>2</v>
      </c>
      <c r="AC3089" s="11">
        <v>5</v>
      </c>
      <c r="AD3089" s="11">
        <v>5</v>
      </c>
      <c r="AE3089" s="11">
        <v>5</v>
      </c>
      <c r="AF3089" s="11">
        <f t="shared" si="97"/>
        <v>4.6</v>
      </c>
    </row>
    <row r="3090" ht="50" customHeight="1" spans="1:32">
      <c r="A3090" s="11"/>
      <c r="B3090" s="11" t="s">
        <v>9635</v>
      </c>
      <c r="C3090" s="11"/>
      <c r="D3090" s="11"/>
      <c r="E3090" s="11" t="s">
        <v>9624</v>
      </c>
      <c r="F3090" s="11" t="s">
        <v>9625</v>
      </c>
      <c r="G3090" s="11" t="s">
        <v>5219</v>
      </c>
      <c r="H3090" s="11">
        <v>98315385</v>
      </c>
      <c r="I3090" s="50">
        <v>1</v>
      </c>
      <c r="J3090" s="69" t="s">
        <v>35</v>
      </c>
      <c r="K3090" s="27" t="s">
        <v>791</v>
      </c>
      <c r="L3090" s="63" t="s">
        <v>40</v>
      </c>
      <c r="M3090" s="64"/>
      <c r="N3090" s="65" t="s">
        <v>9589</v>
      </c>
      <c r="O3090" s="66">
        <v>1</v>
      </c>
      <c r="P3090" s="67">
        <f>O3090+SUMIF(IN!F:F,Inventory!H:H,IN!M:M)-SUMIF(OUT!F:F,Inventory!H:H,OUT!M:M)</f>
        <v>1</v>
      </c>
      <c r="Q3090" s="5"/>
      <c r="R3090" s="75">
        <f t="shared" si="96"/>
        <v>0</v>
      </c>
      <c r="S3090" s="75"/>
      <c r="T3090" s="11">
        <v>30</v>
      </c>
      <c r="U3090" s="11" t="s">
        <v>44</v>
      </c>
      <c r="V3090" s="11" t="s">
        <v>384</v>
      </c>
      <c r="W3090" s="11">
        <v>1000</v>
      </c>
      <c r="X3090" s="11"/>
      <c r="Y3090" s="11"/>
      <c r="Z3090" s="11">
        <v>0</v>
      </c>
      <c r="AA3090" s="11">
        <v>3</v>
      </c>
      <c r="AB3090" s="11">
        <v>4</v>
      </c>
      <c r="AC3090" s="11">
        <v>5</v>
      </c>
      <c r="AD3090" s="11">
        <v>5</v>
      </c>
      <c r="AE3090" s="11">
        <v>5</v>
      </c>
      <c r="AF3090" s="11">
        <f t="shared" si="97"/>
        <v>4.7</v>
      </c>
    </row>
    <row r="3091" ht="50" customHeight="1" spans="1:32">
      <c r="A3091" s="11"/>
      <c r="B3091" s="11">
        <v>3228</v>
      </c>
      <c r="C3091" s="11"/>
      <c r="D3091" s="11"/>
      <c r="E3091" s="11" t="s">
        <v>9636</v>
      </c>
      <c r="F3091" s="11" t="s">
        <v>8435</v>
      </c>
      <c r="G3091" s="11" t="s">
        <v>8436</v>
      </c>
      <c r="H3091" s="26" t="s">
        <v>9637</v>
      </c>
      <c r="I3091" s="50">
        <v>1</v>
      </c>
      <c r="J3091" s="69" t="s">
        <v>35</v>
      </c>
      <c r="K3091" s="27" t="s">
        <v>791</v>
      </c>
      <c r="L3091" s="63" t="s">
        <v>40</v>
      </c>
      <c r="M3091" s="27"/>
      <c r="N3091" s="65" t="s">
        <v>9638</v>
      </c>
      <c r="O3091" s="66">
        <v>1</v>
      </c>
      <c r="P3091" s="67">
        <f>O3091+SUMIF(IN!F:F,Inventory!H:H,IN!M:M)-SUMIF(OUT!F:F,Inventory!H:H,OUT!M:M)</f>
        <v>1</v>
      </c>
      <c r="Q3091" s="5"/>
      <c r="R3091" s="75">
        <f t="shared" si="96"/>
        <v>0</v>
      </c>
      <c r="S3091" s="75"/>
      <c r="T3091" s="11">
        <v>30</v>
      </c>
      <c r="U3091" s="11" t="s">
        <v>40</v>
      </c>
      <c r="V3091" s="11" t="s">
        <v>384</v>
      </c>
      <c r="W3091" s="11">
        <v>1000</v>
      </c>
      <c r="X3091" s="11"/>
      <c r="Y3091" s="11"/>
      <c r="Z3091" s="11">
        <v>0</v>
      </c>
      <c r="AA3091" s="11">
        <v>4</v>
      </c>
      <c r="AB3091" s="11">
        <v>2</v>
      </c>
      <c r="AC3091" s="11">
        <v>5</v>
      </c>
      <c r="AD3091" s="11">
        <v>5</v>
      </c>
      <c r="AE3091" s="11">
        <v>5</v>
      </c>
      <c r="AF3091" s="11">
        <f t="shared" si="97"/>
        <v>4.6</v>
      </c>
    </row>
    <row r="3092" ht="50" customHeight="1" spans="1:32">
      <c r="A3092" s="11"/>
      <c r="B3092" s="11">
        <v>3242</v>
      </c>
      <c r="C3092" s="11"/>
      <c r="D3092" s="11"/>
      <c r="E3092" s="10" t="s">
        <v>3985</v>
      </c>
      <c r="F3092" s="10" t="s">
        <v>4559</v>
      </c>
      <c r="G3092" s="58" t="s">
        <v>5279</v>
      </c>
      <c r="H3092" s="58" t="s">
        <v>9639</v>
      </c>
      <c r="I3092" s="50">
        <v>1</v>
      </c>
      <c r="J3092" s="79" t="s">
        <v>35</v>
      </c>
      <c r="K3092" s="27" t="s">
        <v>791</v>
      </c>
      <c r="L3092" s="63" t="s">
        <v>40</v>
      </c>
      <c r="M3092" s="64"/>
      <c r="N3092" s="65" t="s">
        <v>9638</v>
      </c>
      <c r="O3092" s="66">
        <v>1</v>
      </c>
      <c r="P3092" s="67">
        <f>O3092+SUMIF(IN!F:F,Inventory!H:H,IN!M:M)-SUMIF(OUT!F:F,Inventory!H:H,OUT!M:M)</f>
        <v>1</v>
      </c>
      <c r="Q3092" s="5"/>
      <c r="R3092" s="75">
        <f t="shared" si="96"/>
        <v>0</v>
      </c>
      <c r="S3092" s="75"/>
      <c r="T3092" s="11">
        <v>15</v>
      </c>
      <c r="U3092" s="11" t="s">
        <v>44</v>
      </c>
      <c r="V3092" s="11" t="s">
        <v>384</v>
      </c>
      <c r="W3092" s="11">
        <v>1825</v>
      </c>
      <c r="X3092" s="11"/>
      <c r="Y3092" s="11"/>
      <c r="Z3092" s="11">
        <v>0</v>
      </c>
      <c r="AA3092" s="11">
        <v>4</v>
      </c>
      <c r="AB3092" s="11">
        <v>2</v>
      </c>
      <c r="AC3092" s="11">
        <v>5</v>
      </c>
      <c r="AD3092" s="11">
        <v>5</v>
      </c>
      <c r="AE3092" s="11">
        <v>5</v>
      </c>
      <c r="AF3092" s="11">
        <f t="shared" si="97"/>
        <v>4.6</v>
      </c>
    </row>
    <row r="3093" ht="50" customHeight="1" spans="1:32">
      <c r="A3093" s="11"/>
      <c r="B3093" s="11">
        <v>3298</v>
      </c>
      <c r="C3093" s="11"/>
      <c r="D3093" s="11"/>
      <c r="E3093" s="10" t="s">
        <v>9601</v>
      </c>
      <c r="F3093" s="10" t="s">
        <v>1398</v>
      </c>
      <c r="G3093" s="10" t="s">
        <v>5219</v>
      </c>
      <c r="H3093" s="10">
        <v>96932393</v>
      </c>
      <c r="I3093" s="50">
        <v>1</v>
      </c>
      <c r="J3093" s="49" t="s">
        <v>35</v>
      </c>
      <c r="K3093" s="27" t="s">
        <v>791</v>
      </c>
      <c r="L3093" s="63" t="s">
        <v>40</v>
      </c>
      <c r="M3093" s="64"/>
      <c r="N3093" s="65" t="s">
        <v>9638</v>
      </c>
      <c r="O3093" s="66">
        <v>4</v>
      </c>
      <c r="P3093" s="67">
        <f>O3093+SUMIF(IN!F:F,Inventory!H:H,IN!M:M)-SUMIF(OUT!F:F,Inventory!H:H,OUT!M:M)</f>
        <v>4</v>
      </c>
      <c r="Q3093" s="5"/>
      <c r="R3093" s="75">
        <f t="shared" si="96"/>
        <v>0</v>
      </c>
      <c r="S3093" s="75"/>
      <c r="T3093" s="11">
        <v>30</v>
      </c>
      <c r="U3093" s="11" t="s">
        <v>40</v>
      </c>
      <c r="V3093" s="10" t="s">
        <v>75</v>
      </c>
      <c r="W3093" s="11">
        <v>1825</v>
      </c>
      <c r="X3093" s="11">
        <v>30</v>
      </c>
      <c r="Y3093" s="11"/>
      <c r="Z3093" s="11">
        <v>0</v>
      </c>
      <c r="AA3093" s="11">
        <v>4</v>
      </c>
      <c r="AB3093" s="11">
        <v>2</v>
      </c>
      <c r="AC3093" s="11">
        <v>5</v>
      </c>
      <c r="AD3093" s="11">
        <v>5</v>
      </c>
      <c r="AE3093" s="11">
        <v>5</v>
      </c>
      <c r="AF3093" s="11">
        <f t="shared" si="97"/>
        <v>4.6</v>
      </c>
    </row>
    <row r="3094" ht="50" customHeight="1" spans="1:32">
      <c r="A3094" s="11"/>
      <c r="B3094" s="11">
        <v>3330</v>
      </c>
      <c r="C3094" s="11"/>
      <c r="D3094" s="11"/>
      <c r="E3094" s="11" t="s">
        <v>9640</v>
      </c>
      <c r="F3094" s="11" t="s">
        <v>9641</v>
      </c>
      <c r="G3094" s="11" t="s">
        <v>9642</v>
      </c>
      <c r="H3094" s="26" t="s">
        <v>9643</v>
      </c>
      <c r="I3094" s="50">
        <v>1</v>
      </c>
      <c r="J3094" s="54" t="s">
        <v>35</v>
      </c>
      <c r="K3094" s="27" t="s">
        <v>791</v>
      </c>
      <c r="L3094" s="63" t="s">
        <v>40</v>
      </c>
      <c r="M3094" s="64"/>
      <c r="N3094" s="66" t="s">
        <v>9638</v>
      </c>
      <c r="O3094" s="66">
        <v>3</v>
      </c>
      <c r="P3094" s="67">
        <f>O3094+SUMIF(IN!F:F,Inventory!H:H,IN!M:M)-SUMIF(OUT!F:F,Inventory!H:H,OUT!M:M)</f>
        <v>3</v>
      </c>
      <c r="Q3094" s="5"/>
      <c r="R3094" s="75">
        <f t="shared" si="96"/>
        <v>0</v>
      </c>
      <c r="S3094" s="75"/>
      <c r="T3094" s="11">
        <v>30</v>
      </c>
      <c r="U3094" s="11" t="s">
        <v>44</v>
      </c>
      <c r="V3094" s="11" t="s">
        <v>384</v>
      </c>
      <c r="W3094" s="11">
        <v>3650</v>
      </c>
      <c r="X3094" s="11">
        <v>30</v>
      </c>
      <c r="Y3094" s="11"/>
      <c r="Z3094" s="11">
        <v>0</v>
      </c>
      <c r="AA3094" s="11">
        <v>5</v>
      </c>
      <c r="AB3094" s="11">
        <v>5</v>
      </c>
      <c r="AC3094" s="11">
        <v>5</v>
      </c>
      <c r="AD3094" s="11">
        <v>5</v>
      </c>
      <c r="AE3094" s="11">
        <v>5</v>
      </c>
      <c r="AF3094" s="11">
        <f t="shared" si="97"/>
        <v>5</v>
      </c>
    </row>
    <row r="3095" ht="50" customHeight="1" spans="1:32">
      <c r="A3095" s="11"/>
      <c r="B3095" s="11">
        <v>3415</v>
      </c>
      <c r="C3095" s="11"/>
      <c r="D3095" s="11"/>
      <c r="E3095" s="10" t="s">
        <v>9644</v>
      </c>
      <c r="F3095" s="10" t="s">
        <v>8423</v>
      </c>
      <c r="G3095" s="11" t="s">
        <v>9645</v>
      </c>
      <c r="H3095" s="10" t="s">
        <v>9646</v>
      </c>
      <c r="I3095" s="50">
        <v>4</v>
      </c>
      <c r="J3095" s="79" t="s">
        <v>35</v>
      </c>
      <c r="K3095" s="27" t="s">
        <v>791</v>
      </c>
      <c r="L3095" s="63" t="s">
        <v>40</v>
      </c>
      <c r="M3095" s="64"/>
      <c r="N3095" s="65" t="s">
        <v>9638</v>
      </c>
      <c r="O3095" s="66">
        <v>11</v>
      </c>
      <c r="P3095" s="67">
        <f>O3095+SUMIF(IN!F:F,Inventory!H:H,IN!M:M)-SUMIF(OUT!F:F,Inventory!H:H,OUT!M:M)</f>
        <v>11</v>
      </c>
      <c r="Q3095" s="5"/>
      <c r="R3095" s="75">
        <f t="shared" si="96"/>
        <v>0</v>
      </c>
      <c r="S3095" s="75"/>
      <c r="T3095" s="11">
        <v>30</v>
      </c>
      <c r="U3095" s="11" t="s">
        <v>44</v>
      </c>
      <c r="V3095" s="11" t="s">
        <v>384</v>
      </c>
      <c r="W3095" s="11">
        <v>3650</v>
      </c>
      <c r="X3095" s="11">
        <v>30</v>
      </c>
      <c r="Y3095" s="11"/>
      <c r="Z3095" s="11">
        <v>0</v>
      </c>
      <c r="AA3095" s="11">
        <v>4</v>
      </c>
      <c r="AB3095" s="11">
        <v>2</v>
      </c>
      <c r="AC3095" s="11">
        <v>5</v>
      </c>
      <c r="AD3095" s="11">
        <v>5</v>
      </c>
      <c r="AE3095" s="11">
        <v>5</v>
      </c>
      <c r="AF3095" s="11">
        <f t="shared" si="97"/>
        <v>4.6</v>
      </c>
    </row>
    <row r="3096" ht="50" customHeight="1" spans="1:32">
      <c r="A3096" s="11"/>
      <c r="B3096" s="11">
        <v>3815</v>
      </c>
      <c r="C3096" s="11"/>
      <c r="D3096" s="11"/>
      <c r="E3096" s="11" t="s">
        <v>9401</v>
      </c>
      <c r="F3096" s="11" t="s">
        <v>1976</v>
      </c>
      <c r="G3096" s="11" t="s">
        <v>9402</v>
      </c>
      <c r="H3096" s="26" t="s">
        <v>9647</v>
      </c>
      <c r="I3096" s="50">
        <v>2</v>
      </c>
      <c r="J3096" s="69" t="s">
        <v>35</v>
      </c>
      <c r="K3096" s="27" t="s">
        <v>791</v>
      </c>
      <c r="L3096" s="63" t="s">
        <v>40</v>
      </c>
      <c r="M3096" s="27"/>
      <c r="N3096" s="65" t="s">
        <v>9638</v>
      </c>
      <c r="O3096" s="66">
        <v>3</v>
      </c>
      <c r="P3096" s="67">
        <f>O3096+SUMIF(IN!F:F,Inventory!H:H,IN!M:M)-SUMIF(OUT!F:F,Inventory!H:H,OUT!M:M)</f>
        <v>3</v>
      </c>
      <c r="Q3096" s="5"/>
      <c r="R3096" s="75">
        <f t="shared" si="96"/>
        <v>0</v>
      </c>
      <c r="S3096" s="75"/>
      <c r="T3096" s="11">
        <v>30</v>
      </c>
      <c r="U3096" s="11" t="s">
        <v>44</v>
      </c>
      <c r="V3096" s="11" t="s">
        <v>384</v>
      </c>
      <c r="W3096" s="11">
        <v>3650</v>
      </c>
      <c r="X3096" s="11">
        <v>30</v>
      </c>
      <c r="Y3096" s="11"/>
      <c r="Z3096" s="11">
        <v>0</v>
      </c>
      <c r="AA3096" s="11">
        <v>4</v>
      </c>
      <c r="AB3096" s="11">
        <v>4</v>
      </c>
      <c r="AC3096" s="11">
        <v>4</v>
      </c>
      <c r="AD3096" s="11">
        <v>5</v>
      </c>
      <c r="AE3096" s="11">
        <v>5</v>
      </c>
      <c r="AF3096" s="11">
        <f t="shared" si="97"/>
        <v>4.6</v>
      </c>
    </row>
    <row r="3097" ht="50" customHeight="1" spans="1:32">
      <c r="A3097" s="11"/>
      <c r="B3097" s="53" t="s">
        <v>9648</v>
      </c>
      <c r="C3097" s="11" t="s">
        <v>1</v>
      </c>
      <c r="D3097" s="11"/>
      <c r="E3097" s="54" t="s">
        <v>9649</v>
      </c>
      <c r="F3097" s="54" t="s">
        <v>8409</v>
      </c>
      <c r="G3097" s="54" t="s">
        <v>224</v>
      </c>
      <c r="H3097" s="49" t="s">
        <v>9650</v>
      </c>
      <c r="I3097" s="50">
        <v>1</v>
      </c>
      <c r="J3097" s="54" t="s">
        <v>35</v>
      </c>
      <c r="K3097" s="27" t="s">
        <v>791</v>
      </c>
      <c r="L3097" s="63" t="s">
        <v>40</v>
      </c>
      <c r="M3097" s="64"/>
      <c r="N3097" s="65" t="s">
        <v>9638</v>
      </c>
      <c r="O3097" s="66">
        <v>5</v>
      </c>
      <c r="P3097" s="67">
        <f>O3097+SUMIF(IN!F:F,Inventory!H:H,IN!M:M)-SUMIF(OUT!F:F,Inventory!H:H,OUT!M:M)</f>
        <v>5</v>
      </c>
      <c r="Q3097" s="5"/>
      <c r="R3097" s="75">
        <f t="shared" si="96"/>
        <v>0</v>
      </c>
      <c r="S3097" s="75"/>
      <c r="T3097" s="11">
        <v>30</v>
      </c>
      <c r="U3097" s="11" t="s">
        <v>40</v>
      </c>
      <c r="V3097" s="10" t="s">
        <v>75</v>
      </c>
      <c r="W3097" s="11">
        <v>3650</v>
      </c>
      <c r="X3097" s="11"/>
      <c r="Y3097" s="11"/>
      <c r="Z3097" s="11">
        <v>0</v>
      </c>
      <c r="AA3097" s="11">
        <v>5</v>
      </c>
      <c r="AB3097" s="11">
        <v>4</v>
      </c>
      <c r="AC3097" s="11">
        <v>5</v>
      </c>
      <c r="AD3097" s="11">
        <v>4</v>
      </c>
      <c r="AE3097" s="11">
        <v>5</v>
      </c>
      <c r="AF3097" s="11">
        <f t="shared" si="97"/>
        <v>4.6</v>
      </c>
    </row>
    <row r="3098" ht="50" customHeight="1" spans="1:32">
      <c r="A3098" s="11"/>
      <c r="B3098" s="11" t="s">
        <v>9651</v>
      </c>
      <c r="C3098" s="11"/>
      <c r="D3098" s="11"/>
      <c r="E3098" s="10" t="s">
        <v>9652</v>
      </c>
      <c r="F3098" s="10" t="s">
        <v>9653</v>
      </c>
      <c r="G3098" s="58" t="s">
        <v>8962</v>
      </c>
      <c r="H3098" s="10" t="s">
        <v>9654</v>
      </c>
      <c r="I3098" s="50">
        <v>1</v>
      </c>
      <c r="J3098" s="79" t="s">
        <v>35</v>
      </c>
      <c r="K3098" s="27" t="s">
        <v>791</v>
      </c>
      <c r="L3098" s="63" t="s">
        <v>40</v>
      </c>
      <c r="M3098" s="64"/>
      <c r="N3098" s="65" t="s">
        <v>9638</v>
      </c>
      <c r="O3098" s="66">
        <v>0</v>
      </c>
      <c r="P3098" s="67">
        <f>O3098+SUMIF(IN!F:F,Inventory!H:H,IN!M:M)-SUMIF(OUT!F:F,Inventory!H:H,OUT!M:M)</f>
        <v>0</v>
      </c>
      <c r="Q3098" s="5"/>
      <c r="R3098" s="75">
        <f t="shared" si="96"/>
        <v>0</v>
      </c>
      <c r="S3098" s="75"/>
      <c r="T3098" s="11">
        <v>60</v>
      </c>
      <c r="U3098" s="11" t="s">
        <v>74</v>
      </c>
      <c r="V3098" s="11" t="s">
        <v>384</v>
      </c>
      <c r="W3098" s="11">
        <v>1000</v>
      </c>
      <c r="X3098" s="11"/>
      <c r="Y3098" s="11"/>
      <c r="Z3098" s="11">
        <v>0</v>
      </c>
      <c r="AA3098" s="11">
        <v>4</v>
      </c>
      <c r="AB3098" s="11">
        <v>5</v>
      </c>
      <c r="AC3098" s="11">
        <v>4</v>
      </c>
      <c r="AD3098" s="11">
        <v>5</v>
      </c>
      <c r="AE3098" s="11">
        <v>5</v>
      </c>
      <c r="AF3098" s="11">
        <f t="shared" si="97"/>
        <v>4.7</v>
      </c>
    </row>
    <row r="3099" ht="50" customHeight="1" spans="1:32">
      <c r="A3099" s="11"/>
      <c r="B3099" s="53" t="s">
        <v>9655</v>
      </c>
      <c r="C3099" s="11"/>
      <c r="D3099" s="11"/>
      <c r="E3099" s="10" t="s">
        <v>9656</v>
      </c>
      <c r="F3099" s="10" t="s">
        <v>9657</v>
      </c>
      <c r="G3099" s="58" t="s">
        <v>9658</v>
      </c>
      <c r="H3099" s="58" t="s">
        <v>9659</v>
      </c>
      <c r="I3099" s="50">
        <v>1</v>
      </c>
      <c r="J3099" s="79" t="s">
        <v>35</v>
      </c>
      <c r="K3099" s="27" t="s">
        <v>791</v>
      </c>
      <c r="L3099" s="63" t="s">
        <v>40</v>
      </c>
      <c r="M3099" s="64"/>
      <c r="N3099" s="65" t="s">
        <v>9638</v>
      </c>
      <c r="O3099" s="66">
        <v>1</v>
      </c>
      <c r="P3099" s="67">
        <f>O3099+SUMIF(IN!F:F,Inventory!H:H,IN!M:M)-SUMIF(OUT!F:F,Inventory!H:H,OUT!M:M)</f>
        <v>1</v>
      </c>
      <c r="Q3099" s="5"/>
      <c r="R3099" s="75">
        <f t="shared" si="96"/>
        <v>0</v>
      </c>
      <c r="S3099" s="75"/>
      <c r="T3099" s="11">
        <v>60</v>
      </c>
      <c r="U3099" s="11" t="s">
        <v>74</v>
      </c>
      <c r="V3099" s="11" t="s">
        <v>384</v>
      </c>
      <c r="W3099" s="11">
        <v>1000</v>
      </c>
      <c r="X3099" s="11"/>
      <c r="Y3099" s="11"/>
      <c r="Z3099" s="11">
        <v>0</v>
      </c>
      <c r="AA3099" s="11">
        <v>5</v>
      </c>
      <c r="AB3099" s="11">
        <v>3</v>
      </c>
      <c r="AC3099" s="11">
        <v>4</v>
      </c>
      <c r="AD3099" s="11">
        <v>5</v>
      </c>
      <c r="AE3099" s="11">
        <v>5</v>
      </c>
      <c r="AF3099" s="11">
        <f t="shared" si="97"/>
        <v>4.6</v>
      </c>
    </row>
    <row r="3100" ht="50" customHeight="1" spans="1:32">
      <c r="A3100" s="11"/>
      <c r="B3100" s="11" t="s">
        <v>9660</v>
      </c>
      <c r="C3100" s="11"/>
      <c r="D3100" s="11"/>
      <c r="E3100" s="10" t="s">
        <v>4883</v>
      </c>
      <c r="F3100" s="10" t="s">
        <v>1588</v>
      </c>
      <c r="G3100" s="58" t="s">
        <v>9661</v>
      </c>
      <c r="H3100" s="58" t="s">
        <v>9662</v>
      </c>
      <c r="I3100" s="50">
        <v>1</v>
      </c>
      <c r="J3100" s="79" t="s">
        <v>35</v>
      </c>
      <c r="K3100" s="27" t="s">
        <v>791</v>
      </c>
      <c r="L3100" s="63" t="s">
        <v>40</v>
      </c>
      <c r="M3100" s="64"/>
      <c r="N3100" s="65" t="s">
        <v>9638</v>
      </c>
      <c r="O3100" s="66">
        <v>1</v>
      </c>
      <c r="P3100" s="67">
        <f>O3100+SUMIF(IN!F:F,Inventory!H:H,IN!M:M)-SUMIF(OUT!F:F,Inventory!H:H,OUT!M:M)</f>
        <v>1</v>
      </c>
      <c r="Q3100" s="5" t="s">
        <v>9663</v>
      </c>
      <c r="R3100" s="75">
        <f t="shared" si="96"/>
        <v>0</v>
      </c>
      <c r="S3100" s="75"/>
      <c r="T3100" s="11"/>
      <c r="U3100" s="11" t="s">
        <v>74</v>
      </c>
      <c r="V3100" s="11" t="s">
        <v>384</v>
      </c>
      <c r="W3100" s="11">
        <v>1825</v>
      </c>
      <c r="X3100" s="11"/>
      <c r="Y3100" s="11"/>
      <c r="Z3100" s="11">
        <v>0</v>
      </c>
      <c r="AA3100" s="11">
        <v>5</v>
      </c>
      <c r="AB3100" s="11">
        <v>4</v>
      </c>
      <c r="AC3100" s="11">
        <v>4</v>
      </c>
      <c r="AD3100" s="11">
        <v>5</v>
      </c>
      <c r="AE3100" s="11">
        <v>5</v>
      </c>
      <c r="AF3100" s="11">
        <f t="shared" si="97"/>
        <v>4.7</v>
      </c>
    </row>
    <row r="3101" ht="50" customHeight="1" spans="1:32">
      <c r="A3101" s="11"/>
      <c r="B3101" s="11" t="s">
        <v>9664</v>
      </c>
      <c r="C3101" s="11"/>
      <c r="D3101" s="11"/>
      <c r="E3101" s="10" t="s">
        <v>9665</v>
      </c>
      <c r="F3101" s="10" t="s">
        <v>2903</v>
      </c>
      <c r="G3101" s="58" t="s">
        <v>9666</v>
      </c>
      <c r="H3101" s="58" t="s">
        <v>9667</v>
      </c>
      <c r="I3101" s="50">
        <v>1</v>
      </c>
      <c r="J3101" s="79" t="s">
        <v>35</v>
      </c>
      <c r="K3101" s="27" t="s">
        <v>791</v>
      </c>
      <c r="L3101" s="63" t="s">
        <v>40</v>
      </c>
      <c r="M3101" s="64"/>
      <c r="N3101" s="65" t="s">
        <v>9638</v>
      </c>
      <c r="O3101" s="66">
        <v>0</v>
      </c>
      <c r="P3101" s="67">
        <f>O3101+SUMIF(IN!F:F,Inventory!H:H,IN!M:M)-SUMIF(OUT!F:F,Inventory!H:H,OUT!M:M)</f>
        <v>0</v>
      </c>
      <c r="Q3101" s="5"/>
      <c r="R3101" s="75">
        <f t="shared" si="96"/>
        <v>0</v>
      </c>
      <c r="S3101" s="75"/>
      <c r="T3101" s="11">
        <v>60</v>
      </c>
      <c r="U3101" s="11" t="s">
        <v>40</v>
      </c>
      <c r="V3101" s="11" t="s">
        <v>384</v>
      </c>
      <c r="W3101" s="11">
        <v>1000</v>
      </c>
      <c r="X3101" s="11"/>
      <c r="Y3101" s="11"/>
      <c r="Z3101" s="11">
        <v>0</v>
      </c>
      <c r="AA3101" s="11">
        <v>4</v>
      </c>
      <c r="AB3101" s="11">
        <v>5</v>
      </c>
      <c r="AC3101" s="11">
        <v>4</v>
      </c>
      <c r="AD3101" s="11">
        <v>5</v>
      </c>
      <c r="AE3101" s="11">
        <v>5</v>
      </c>
      <c r="AF3101" s="11">
        <f t="shared" si="97"/>
        <v>4.7</v>
      </c>
    </row>
    <row r="3102" ht="50" customHeight="1" spans="1:32">
      <c r="A3102" s="11"/>
      <c r="B3102" s="53" t="s">
        <v>9668</v>
      </c>
      <c r="C3102" s="11"/>
      <c r="D3102" s="11"/>
      <c r="E3102" s="10" t="s">
        <v>9665</v>
      </c>
      <c r="F3102" s="10" t="s">
        <v>2903</v>
      </c>
      <c r="G3102" s="58" t="s">
        <v>9666</v>
      </c>
      <c r="H3102" s="58" t="s">
        <v>9669</v>
      </c>
      <c r="I3102" s="50">
        <v>1</v>
      </c>
      <c r="J3102" s="79" t="s">
        <v>35</v>
      </c>
      <c r="K3102" s="27" t="s">
        <v>791</v>
      </c>
      <c r="L3102" s="27" t="s">
        <v>40</v>
      </c>
      <c r="M3102" s="64"/>
      <c r="N3102" s="65" t="s">
        <v>9638</v>
      </c>
      <c r="O3102" s="66">
        <v>0</v>
      </c>
      <c r="P3102" s="67">
        <f>O3102+SUMIF(IN!F:F,Inventory!H:H,IN!M:M)-SUMIF(OUT!F:F,Inventory!H:H,OUT!M:M)</f>
        <v>0</v>
      </c>
      <c r="Q3102" s="5"/>
      <c r="R3102" s="75">
        <f t="shared" si="96"/>
        <v>0</v>
      </c>
      <c r="S3102" s="75"/>
      <c r="T3102" s="11">
        <v>60</v>
      </c>
      <c r="U3102" s="11" t="s">
        <v>40</v>
      </c>
      <c r="V3102" s="11" t="s">
        <v>384</v>
      </c>
      <c r="W3102" s="11">
        <v>1000</v>
      </c>
      <c r="X3102" s="11"/>
      <c r="Y3102" s="11"/>
      <c r="Z3102" s="11">
        <v>0</v>
      </c>
      <c r="AA3102" s="11">
        <v>3</v>
      </c>
      <c r="AB3102" s="11">
        <v>5</v>
      </c>
      <c r="AC3102" s="11">
        <v>4</v>
      </c>
      <c r="AD3102" s="11">
        <v>5</v>
      </c>
      <c r="AE3102" s="11">
        <v>5</v>
      </c>
      <c r="AF3102" s="11">
        <f t="shared" si="97"/>
        <v>4.6</v>
      </c>
    </row>
    <row r="3103" ht="50" customHeight="1" spans="1:32">
      <c r="A3103" s="11"/>
      <c r="B3103" s="53" t="s">
        <v>9670</v>
      </c>
      <c r="C3103" s="11"/>
      <c r="D3103" s="11"/>
      <c r="E3103" s="10" t="s">
        <v>9671</v>
      </c>
      <c r="F3103" s="10" t="s">
        <v>9672</v>
      </c>
      <c r="G3103" s="58" t="s">
        <v>224</v>
      </c>
      <c r="H3103" s="58" t="s">
        <v>9671</v>
      </c>
      <c r="I3103" s="50">
        <v>1</v>
      </c>
      <c r="J3103" s="79" t="s">
        <v>35</v>
      </c>
      <c r="K3103" s="27" t="s">
        <v>791</v>
      </c>
      <c r="L3103" s="27" t="s">
        <v>40</v>
      </c>
      <c r="M3103" s="64"/>
      <c r="N3103" s="65" t="s">
        <v>9638</v>
      </c>
      <c r="O3103" s="66">
        <v>1</v>
      </c>
      <c r="P3103" s="67">
        <f>O3103+SUMIF(IN!F:F,Inventory!H:H,IN!M:M)-SUMIF(OUT!F:F,Inventory!H:H,OUT!M:M)</f>
        <v>1</v>
      </c>
      <c r="Q3103" s="5"/>
      <c r="R3103" s="75">
        <f t="shared" si="96"/>
        <v>0</v>
      </c>
      <c r="S3103" s="75"/>
      <c r="T3103" s="11">
        <v>60</v>
      </c>
      <c r="U3103" s="11" t="s">
        <v>74</v>
      </c>
      <c r="V3103" s="11" t="s">
        <v>384</v>
      </c>
      <c r="W3103" s="11">
        <v>1000</v>
      </c>
      <c r="X3103" s="11"/>
      <c r="Y3103" s="11"/>
      <c r="Z3103" s="11">
        <v>0</v>
      </c>
      <c r="AA3103" s="11">
        <v>5</v>
      </c>
      <c r="AB3103" s="11">
        <v>4</v>
      </c>
      <c r="AC3103" s="11">
        <v>5</v>
      </c>
      <c r="AD3103" s="11">
        <v>4</v>
      </c>
      <c r="AE3103" s="11">
        <v>5</v>
      </c>
      <c r="AF3103" s="11">
        <f t="shared" si="97"/>
        <v>4.6</v>
      </c>
    </row>
    <row r="3104" ht="50" customHeight="1" spans="1:32">
      <c r="A3104" s="11"/>
      <c r="B3104" s="11" t="s">
        <v>9673</v>
      </c>
      <c r="C3104" s="11"/>
      <c r="D3104" s="85"/>
      <c r="E3104" s="11" t="s">
        <v>9674</v>
      </c>
      <c r="F3104" s="54" t="s">
        <v>9675</v>
      </c>
      <c r="G3104" s="54" t="s">
        <v>154</v>
      </c>
      <c r="H3104" s="49" t="s">
        <v>9676</v>
      </c>
      <c r="I3104" s="50">
        <v>1</v>
      </c>
      <c r="J3104" s="54" t="s">
        <v>35</v>
      </c>
      <c r="K3104" s="27" t="s">
        <v>122</v>
      </c>
      <c r="L3104" s="63" t="s">
        <v>64</v>
      </c>
      <c r="M3104" s="64"/>
      <c r="N3104" s="65" t="s">
        <v>9638</v>
      </c>
      <c r="O3104" s="66">
        <v>2</v>
      </c>
      <c r="P3104" s="67">
        <f>O3104+SUMIF(IN!F:F,Inventory!H:H,IN!M:M)-SUMIF(OUT!F:F,Inventory!H:H,OUT!M:M)</f>
        <v>2</v>
      </c>
      <c r="Q3104" s="5" t="s">
        <v>9677</v>
      </c>
      <c r="R3104" s="75">
        <f t="shared" si="96"/>
        <v>0</v>
      </c>
      <c r="S3104" s="75"/>
      <c r="T3104" s="11">
        <v>60</v>
      </c>
      <c r="U3104" s="11" t="s">
        <v>74</v>
      </c>
      <c r="V3104" s="11"/>
      <c r="W3104" s="11">
        <v>1000</v>
      </c>
      <c r="X3104" s="11"/>
      <c r="Y3104" s="11"/>
      <c r="Z3104" s="11">
        <v>0</v>
      </c>
      <c r="AA3104" s="11">
        <v>5</v>
      </c>
      <c r="AB3104" s="11">
        <v>4</v>
      </c>
      <c r="AC3104" s="11">
        <v>5</v>
      </c>
      <c r="AD3104" s="11">
        <v>4</v>
      </c>
      <c r="AE3104" s="11">
        <v>5</v>
      </c>
      <c r="AF3104" s="11">
        <f t="shared" si="97"/>
        <v>4.6</v>
      </c>
    </row>
    <row r="3105" ht="50" customHeight="1" spans="1:32">
      <c r="A3105" s="11"/>
      <c r="B3105" s="11" t="s">
        <v>9678</v>
      </c>
      <c r="C3105" s="11" t="s">
        <v>1</v>
      </c>
      <c r="D3105" s="11"/>
      <c r="E3105" s="11" t="s">
        <v>9601</v>
      </c>
      <c r="F3105" s="11" t="s">
        <v>9679</v>
      </c>
      <c r="G3105" s="5" t="s">
        <v>5219</v>
      </c>
      <c r="H3105" s="11">
        <v>96511844</v>
      </c>
      <c r="I3105" s="87">
        <v>1</v>
      </c>
      <c r="J3105" s="70" t="s">
        <v>35</v>
      </c>
      <c r="K3105" s="27" t="s">
        <v>791</v>
      </c>
      <c r="L3105" s="27" t="s">
        <v>40</v>
      </c>
      <c r="M3105" s="64"/>
      <c r="N3105" s="65" t="s">
        <v>9638</v>
      </c>
      <c r="O3105" s="66">
        <v>1</v>
      </c>
      <c r="P3105" s="67">
        <f>O3105+SUMIF(IN!F:F,Inventory!H:H,IN!M:M)-SUMIF(OUT!F:F,Inventory!H:H,OUT!M:M)</f>
        <v>1</v>
      </c>
      <c r="Q3105" s="5"/>
      <c r="R3105" s="75">
        <f t="shared" si="96"/>
        <v>0</v>
      </c>
      <c r="S3105" s="75"/>
      <c r="T3105" s="11">
        <v>60</v>
      </c>
      <c r="U3105" s="11" t="s">
        <v>40</v>
      </c>
      <c r="V3105" s="11" t="s">
        <v>384</v>
      </c>
      <c r="W3105" s="11">
        <v>3650</v>
      </c>
      <c r="X3105" s="11">
        <v>30</v>
      </c>
      <c r="Y3105" s="11"/>
      <c r="Z3105" s="11">
        <v>0</v>
      </c>
      <c r="AA3105" s="11">
        <v>5</v>
      </c>
      <c r="AB3105" s="11">
        <v>5</v>
      </c>
      <c r="AC3105" s="11">
        <v>5</v>
      </c>
      <c r="AD3105" s="11">
        <v>5</v>
      </c>
      <c r="AE3105" s="11">
        <v>4</v>
      </c>
      <c r="AF3105" s="11">
        <f t="shared" si="97"/>
        <v>4.7</v>
      </c>
    </row>
    <row r="3106" ht="50" customHeight="1" spans="1:32">
      <c r="A3106" s="11"/>
      <c r="B3106" s="53" t="s">
        <v>9680</v>
      </c>
      <c r="C3106" s="11"/>
      <c r="D3106" s="11"/>
      <c r="E3106" s="11" t="s">
        <v>1384</v>
      </c>
      <c r="F3106" s="11" t="s">
        <v>358</v>
      </c>
      <c r="G3106" s="58" t="s">
        <v>9681</v>
      </c>
      <c r="H3106" s="11" t="s">
        <v>9682</v>
      </c>
      <c r="I3106" s="50">
        <v>1</v>
      </c>
      <c r="J3106" s="69" t="s">
        <v>35</v>
      </c>
      <c r="K3106" s="27" t="s">
        <v>122</v>
      </c>
      <c r="L3106" s="27" t="s">
        <v>64</v>
      </c>
      <c r="M3106" s="64"/>
      <c r="N3106" s="65" t="s">
        <v>9638</v>
      </c>
      <c r="O3106" s="66">
        <v>2</v>
      </c>
      <c r="P3106" s="67">
        <f>O3106+SUMIF(IN!F:F,Inventory!H:H,IN!M:M)-SUMIF(OUT!F:F,Inventory!H:H,OUT!M:M)</f>
        <v>2</v>
      </c>
      <c r="Q3106" s="5" t="s">
        <v>9683</v>
      </c>
      <c r="R3106" s="75">
        <f t="shared" si="96"/>
        <v>0</v>
      </c>
      <c r="S3106" s="75"/>
      <c r="T3106" s="11">
        <v>60</v>
      </c>
      <c r="U3106" s="11" t="s">
        <v>40</v>
      </c>
      <c r="V3106" s="11" t="s">
        <v>1134</v>
      </c>
      <c r="W3106" s="11">
        <v>1000</v>
      </c>
      <c r="X3106" s="11"/>
      <c r="Y3106" s="11"/>
      <c r="Z3106" s="11">
        <v>0</v>
      </c>
      <c r="AA3106" s="11">
        <v>4</v>
      </c>
      <c r="AB3106" s="11">
        <v>5</v>
      </c>
      <c r="AC3106" s="11">
        <v>5</v>
      </c>
      <c r="AD3106" s="11">
        <v>4</v>
      </c>
      <c r="AE3106" s="11">
        <v>5</v>
      </c>
      <c r="AF3106" s="11">
        <f t="shared" si="97"/>
        <v>4.6</v>
      </c>
    </row>
    <row r="3107" ht="50" customHeight="1" spans="1:32">
      <c r="A3107" s="11"/>
      <c r="B3107" s="53" t="s">
        <v>9684</v>
      </c>
      <c r="C3107" s="11"/>
      <c r="D3107" s="11"/>
      <c r="E3107" s="11" t="s">
        <v>9685</v>
      </c>
      <c r="F3107" s="11" t="s">
        <v>9686</v>
      </c>
      <c r="G3107" s="11" t="s">
        <v>2508</v>
      </c>
      <c r="H3107" s="11" t="s">
        <v>9687</v>
      </c>
      <c r="I3107" s="50">
        <v>1</v>
      </c>
      <c r="J3107" s="69" t="s">
        <v>35</v>
      </c>
      <c r="K3107" s="27" t="s">
        <v>36</v>
      </c>
      <c r="L3107" s="63" t="s">
        <v>40</v>
      </c>
      <c r="M3107" s="64"/>
      <c r="N3107" s="66" t="s">
        <v>9638</v>
      </c>
      <c r="O3107" s="66">
        <v>6</v>
      </c>
      <c r="P3107" s="67">
        <f>O3107+SUMIF(IN!F:F,Inventory!H:H,IN!M:M)-SUMIF(OUT!F:F,Inventory!H:H,OUT!M:M)</f>
        <v>6</v>
      </c>
      <c r="Q3107" s="5"/>
      <c r="R3107" s="75">
        <f t="shared" si="96"/>
        <v>0</v>
      </c>
      <c r="S3107" s="75"/>
      <c r="T3107" s="11">
        <v>60</v>
      </c>
      <c r="U3107" s="11" t="s">
        <v>40</v>
      </c>
      <c r="V3107" s="11" t="s">
        <v>66</v>
      </c>
      <c r="W3107" s="11">
        <v>1000</v>
      </c>
      <c r="X3107" s="11"/>
      <c r="Y3107" s="11"/>
      <c r="Z3107" s="11">
        <v>0</v>
      </c>
      <c r="AA3107" s="11">
        <v>2</v>
      </c>
      <c r="AB3107" s="11">
        <v>5</v>
      </c>
      <c r="AC3107" s="11">
        <v>5</v>
      </c>
      <c r="AD3107" s="11">
        <v>5</v>
      </c>
      <c r="AE3107" s="11">
        <v>5</v>
      </c>
      <c r="AF3107" s="11">
        <f t="shared" si="97"/>
        <v>4.7</v>
      </c>
    </row>
    <row r="3108" ht="50" customHeight="1" spans="1:32">
      <c r="A3108" s="11"/>
      <c r="B3108" s="11" t="s">
        <v>9688</v>
      </c>
      <c r="C3108" s="11"/>
      <c r="D3108" s="11"/>
      <c r="E3108" s="5" t="s">
        <v>948</v>
      </c>
      <c r="F3108" s="5" t="s">
        <v>1529</v>
      </c>
      <c r="G3108" s="5" t="s">
        <v>9689</v>
      </c>
      <c r="H3108" s="11" t="s">
        <v>9690</v>
      </c>
      <c r="I3108" s="50">
        <v>1</v>
      </c>
      <c r="J3108" s="69" t="s">
        <v>35</v>
      </c>
      <c r="K3108" s="27" t="s">
        <v>791</v>
      </c>
      <c r="L3108" s="27" t="s">
        <v>40</v>
      </c>
      <c r="M3108" s="64"/>
      <c r="N3108" s="66" t="s">
        <v>9638</v>
      </c>
      <c r="O3108" s="66">
        <v>2</v>
      </c>
      <c r="P3108" s="67">
        <f>O3108+SUMIF(IN!F:F,Inventory!H:H,IN!M:M)-SUMIF(OUT!F:F,Inventory!H:H,OUT!M:M)</f>
        <v>2</v>
      </c>
      <c r="Q3108" s="5" t="s">
        <v>9691</v>
      </c>
      <c r="R3108" s="75">
        <f t="shared" si="96"/>
        <v>0</v>
      </c>
      <c r="S3108" s="75"/>
      <c r="T3108" s="11">
        <v>30</v>
      </c>
      <c r="U3108" s="11" t="s">
        <v>44</v>
      </c>
      <c r="V3108" s="11" t="s">
        <v>384</v>
      </c>
      <c r="W3108" s="11">
        <v>1000</v>
      </c>
      <c r="X3108" s="11"/>
      <c r="Y3108" s="11"/>
      <c r="Z3108" s="11">
        <v>0</v>
      </c>
      <c r="AA3108" s="11">
        <v>3</v>
      </c>
      <c r="AB3108" s="11">
        <v>5</v>
      </c>
      <c r="AC3108" s="11">
        <v>5</v>
      </c>
      <c r="AD3108" s="11">
        <v>5</v>
      </c>
      <c r="AE3108" s="11">
        <v>5</v>
      </c>
      <c r="AF3108" s="11">
        <f t="shared" si="97"/>
        <v>4.8</v>
      </c>
    </row>
    <row r="3109" ht="50" customHeight="1" spans="1:32">
      <c r="A3109" s="11"/>
      <c r="B3109" s="53" t="s">
        <v>9692</v>
      </c>
      <c r="C3109" s="11"/>
      <c r="D3109" s="11"/>
      <c r="E3109" s="11" t="s">
        <v>9693</v>
      </c>
      <c r="F3109" s="11" t="s">
        <v>4925</v>
      </c>
      <c r="G3109" s="11" t="s">
        <v>9402</v>
      </c>
      <c r="H3109" s="11" t="s">
        <v>9694</v>
      </c>
      <c r="I3109" s="50">
        <v>5</v>
      </c>
      <c r="J3109" s="69" t="s">
        <v>35</v>
      </c>
      <c r="K3109" s="27" t="s">
        <v>791</v>
      </c>
      <c r="L3109" s="27" t="s">
        <v>40</v>
      </c>
      <c r="M3109" s="64"/>
      <c r="N3109" s="65" t="s">
        <v>9638</v>
      </c>
      <c r="O3109" s="66">
        <v>16</v>
      </c>
      <c r="P3109" s="67">
        <f>O3109+SUMIF(IN!F:F,Inventory!H:H,IN!M:M)-SUMIF(OUT!F:F,Inventory!H:H,OUT!M:M)</f>
        <v>16</v>
      </c>
      <c r="Q3109" s="5"/>
      <c r="R3109" s="75">
        <f t="shared" si="96"/>
        <v>0</v>
      </c>
      <c r="S3109" s="75"/>
      <c r="T3109" s="11">
        <v>30</v>
      </c>
      <c r="U3109" s="11" t="s">
        <v>44</v>
      </c>
      <c r="V3109" s="11" t="s">
        <v>384</v>
      </c>
      <c r="W3109" s="11">
        <v>1000</v>
      </c>
      <c r="X3109" s="11"/>
      <c r="Y3109" s="11"/>
      <c r="Z3109" s="11">
        <v>0</v>
      </c>
      <c r="AA3109" s="11">
        <v>5</v>
      </c>
      <c r="AB3109" s="11">
        <v>5</v>
      </c>
      <c r="AC3109" s="11">
        <v>4</v>
      </c>
      <c r="AD3109" s="11">
        <v>5</v>
      </c>
      <c r="AE3109" s="11">
        <v>5</v>
      </c>
      <c r="AF3109" s="11">
        <f t="shared" si="97"/>
        <v>4.8</v>
      </c>
    </row>
    <row r="3110" ht="50" customHeight="1" spans="1:32">
      <c r="A3110" s="11"/>
      <c r="B3110" s="53" t="s">
        <v>9695</v>
      </c>
      <c r="C3110" s="11"/>
      <c r="D3110" s="11"/>
      <c r="E3110" s="11" t="s">
        <v>9696</v>
      </c>
      <c r="F3110" s="11" t="s">
        <v>9697</v>
      </c>
      <c r="G3110" s="11" t="s">
        <v>9402</v>
      </c>
      <c r="H3110" s="11" t="s">
        <v>9698</v>
      </c>
      <c r="I3110" s="50">
        <v>5</v>
      </c>
      <c r="J3110" s="69" t="s">
        <v>35</v>
      </c>
      <c r="K3110" s="27" t="s">
        <v>791</v>
      </c>
      <c r="L3110" s="27" t="s">
        <v>40</v>
      </c>
      <c r="M3110" s="64"/>
      <c r="N3110" s="65" t="s">
        <v>9638</v>
      </c>
      <c r="O3110" s="66">
        <v>4</v>
      </c>
      <c r="P3110" s="67">
        <f>O3110+SUMIF(IN!F:F,Inventory!H:H,IN!M:M)-SUMIF(OUT!F:F,Inventory!H:H,OUT!M:M)</f>
        <v>6</v>
      </c>
      <c r="Q3110" s="5"/>
      <c r="R3110" s="75">
        <f t="shared" si="96"/>
        <v>0</v>
      </c>
      <c r="S3110" s="75"/>
      <c r="T3110" s="11">
        <v>15</v>
      </c>
      <c r="U3110" s="11" t="s">
        <v>44</v>
      </c>
      <c r="V3110" s="11" t="s">
        <v>384</v>
      </c>
      <c r="W3110" s="11">
        <v>3650</v>
      </c>
      <c r="X3110" s="11">
        <v>15</v>
      </c>
      <c r="Y3110" s="11"/>
      <c r="Z3110" s="11">
        <v>0</v>
      </c>
      <c r="AA3110" s="11">
        <v>5</v>
      </c>
      <c r="AB3110" s="11">
        <v>4</v>
      </c>
      <c r="AC3110" s="11">
        <v>4</v>
      </c>
      <c r="AD3110" s="11">
        <v>5</v>
      </c>
      <c r="AE3110" s="11">
        <v>5</v>
      </c>
      <c r="AF3110" s="11">
        <f t="shared" si="97"/>
        <v>4.7</v>
      </c>
    </row>
    <row r="3111" ht="50" customHeight="1" spans="1:32">
      <c r="A3111" s="11"/>
      <c r="B3111" s="11" t="s">
        <v>9699</v>
      </c>
      <c r="C3111" s="11"/>
      <c r="D3111" s="11"/>
      <c r="E3111" s="11" t="s">
        <v>7945</v>
      </c>
      <c r="F3111" s="11" t="s">
        <v>7946</v>
      </c>
      <c r="G3111" s="11" t="s">
        <v>5219</v>
      </c>
      <c r="H3111" s="26" t="s">
        <v>9700</v>
      </c>
      <c r="I3111" s="50">
        <v>1</v>
      </c>
      <c r="J3111" s="69" t="s">
        <v>35</v>
      </c>
      <c r="K3111" s="27" t="s">
        <v>791</v>
      </c>
      <c r="L3111" s="27" t="s">
        <v>40</v>
      </c>
      <c r="M3111" s="64"/>
      <c r="N3111" s="65" t="s">
        <v>9638</v>
      </c>
      <c r="O3111" s="66">
        <v>1</v>
      </c>
      <c r="P3111" s="67">
        <f>O3111+SUMIF(IN!F:F,Inventory!H:H,IN!M:M)-SUMIF(OUT!F:F,Inventory!H:H,OUT!M:M)</f>
        <v>1</v>
      </c>
      <c r="Q3111" s="5"/>
      <c r="R3111" s="75">
        <f t="shared" si="96"/>
        <v>0</v>
      </c>
      <c r="S3111" s="75"/>
      <c r="T3111" s="11">
        <v>30</v>
      </c>
      <c r="U3111" s="11" t="s">
        <v>44</v>
      </c>
      <c r="V3111" s="11" t="s">
        <v>384</v>
      </c>
      <c r="W3111" s="11">
        <v>1000</v>
      </c>
      <c r="X3111" s="11"/>
      <c r="Y3111" s="11"/>
      <c r="Z3111" s="11">
        <v>0</v>
      </c>
      <c r="AA3111" s="11">
        <v>2</v>
      </c>
      <c r="AB3111" s="11">
        <v>5</v>
      </c>
      <c r="AC3111" s="11">
        <v>5</v>
      </c>
      <c r="AD3111" s="11">
        <v>5</v>
      </c>
      <c r="AE3111" s="11">
        <v>5</v>
      </c>
      <c r="AF3111" s="11">
        <f t="shared" si="97"/>
        <v>4.7</v>
      </c>
    </row>
    <row r="3112" ht="50" customHeight="1" spans="1:32">
      <c r="A3112" s="11"/>
      <c r="B3112" s="11">
        <v>2862</v>
      </c>
      <c r="C3112" s="11"/>
      <c r="D3112" s="11"/>
      <c r="E3112" s="11" t="s">
        <v>9701</v>
      </c>
      <c r="F3112" s="11" t="s">
        <v>9641</v>
      </c>
      <c r="G3112" s="11" t="s">
        <v>224</v>
      </c>
      <c r="H3112" s="26" t="s">
        <v>9702</v>
      </c>
      <c r="I3112" s="50">
        <v>1</v>
      </c>
      <c r="J3112" s="54" t="s">
        <v>35</v>
      </c>
      <c r="K3112" s="27" t="s">
        <v>791</v>
      </c>
      <c r="L3112" s="27" t="s">
        <v>40</v>
      </c>
      <c r="M3112" s="64"/>
      <c r="N3112" s="66" t="s">
        <v>9703</v>
      </c>
      <c r="O3112" s="66">
        <v>1</v>
      </c>
      <c r="P3112" s="67">
        <f>O3112+SUMIF(IN!F:F,Inventory!H:H,IN!M:M)-SUMIF(OUT!F:F,Inventory!H:H,OUT!M:M)</f>
        <v>1</v>
      </c>
      <c r="Q3112" s="5"/>
      <c r="R3112" s="75">
        <f t="shared" si="96"/>
        <v>0</v>
      </c>
      <c r="S3112" s="75"/>
      <c r="T3112" s="11">
        <v>30</v>
      </c>
      <c r="U3112" s="11" t="s">
        <v>44</v>
      </c>
      <c r="V3112" s="11" t="s">
        <v>384</v>
      </c>
      <c r="W3112" s="11">
        <v>1000</v>
      </c>
      <c r="X3112" s="11"/>
      <c r="Y3112" s="11"/>
      <c r="Z3112" s="11">
        <v>0</v>
      </c>
      <c r="AA3112" s="11">
        <v>5</v>
      </c>
      <c r="AB3112" s="11">
        <v>5</v>
      </c>
      <c r="AC3112" s="11">
        <v>5</v>
      </c>
      <c r="AD3112" s="11">
        <v>5</v>
      </c>
      <c r="AE3112" s="11">
        <v>5</v>
      </c>
      <c r="AF3112" s="11">
        <f t="shared" si="97"/>
        <v>5</v>
      </c>
    </row>
    <row r="3113" ht="50" customHeight="1" spans="1:32">
      <c r="A3113" s="11"/>
      <c r="B3113" s="11">
        <v>2823</v>
      </c>
      <c r="C3113" s="11"/>
      <c r="D3113" s="11"/>
      <c r="E3113" s="11" t="s">
        <v>9704</v>
      </c>
      <c r="F3113" s="11" t="s">
        <v>9705</v>
      </c>
      <c r="G3113" s="11" t="s">
        <v>9706</v>
      </c>
      <c r="H3113" s="26" t="s">
        <v>9707</v>
      </c>
      <c r="I3113" s="50">
        <v>20</v>
      </c>
      <c r="J3113" s="54" t="s">
        <v>35</v>
      </c>
      <c r="K3113" s="27" t="s">
        <v>791</v>
      </c>
      <c r="L3113" s="27" t="s">
        <v>40</v>
      </c>
      <c r="M3113" s="64"/>
      <c r="N3113" s="65" t="s">
        <v>9708</v>
      </c>
      <c r="O3113" s="66">
        <v>108</v>
      </c>
      <c r="P3113" s="67">
        <f>O3113+SUMIF(IN!F:F,Inventory!H:H,IN!M:M)-SUMIF(OUT!F:F,Inventory!H:H,OUT!M:M)</f>
        <v>108</v>
      </c>
      <c r="Q3113" s="5"/>
      <c r="R3113" s="75">
        <f t="shared" si="96"/>
        <v>0</v>
      </c>
      <c r="S3113" s="75"/>
      <c r="T3113" s="11">
        <v>30</v>
      </c>
      <c r="U3113" s="11" t="s">
        <v>44</v>
      </c>
      <c r="V3113" s="11" t="s">
        <v>384</v>
      </c>
      <c r="W3113" s="11">
        <v>3650</v>
      </c>
      <c r="X3113" s="11"/>
      <c r="Y3113" s="11"/>
      <c r="Z3113" s="11">
        <v>0</v>
      </c>
      <c r="AA3113" s="11">
        <v>3</v>
      </c>
      <c r="AB3113" s="11">
        <v>3</v>
      </c>
      <c r="AC3113" s="11">
        <v>5</v>
      </c>
      <c r="AD3113" s="11">
        <v>5</v>
      </c>
      <c r="AE3113" s="11">
        <v>5</v>
      </c>
      <c r="AF3113" s="11">
        <f t="shared" si="97"/>
        <v>4.6</v>
      </c>
    </row>
    <row r="3114" ht="50" customHeight="1" spans="1:32">
      <c r="A3114" s="11"/>
      <c r="B3114" s="11">
        <v>2824</v>
      </c>
      <c r="C3114" s="11"/>
      <c r="D3114" s="11"/>
      <c r="E3114" s="11" t="s">
        <v>9709</v>
      </c>
      <c r="F3114" s="11" t="s">
        <v>9710</v>
      </c>
      <c r="G3114" s="11" t="s">
        <v>9706</v>
      </c>
      <c r="H3114" s="26" t="s">
        <v>9711</v>
      </c>
      <c r="I3114" s="50">
        <v>10</v>
      </c>
      <c r="J3114" s="54" t="s">
        <v>35</v>
      </c>
      <c r="K3114" s="27" t="s">
        <v>791</v>
      </c>
      <c r="L3114" s="63" t="s">
        <v>40</v>
      </c>
      <c r="M3114" s="64"/>
      <c r="N3114" s="65" t="s">
        <v>9708</v>
      </c>
      <c r="O3114" s="66">
        <v>301</v>
      </c>
      <c r="P3114" s="67">
        <f>O3114+SUMIF(IN!F:F,Inventory!H:H,IN!M:M)-SUMIF(OUT!F:F,Inventory!H:H,OUT!M:M)</f>
        <v>301</v>
      </c>
      <c r="Q3114" s="5"/>
      <c r="R3114" s="75">
        <f t="shared" si="96"/>
        <v>0</v>
      </c>
      <c r="S3114" s="75"/>
      <c r="T3114" s="11">
        <v>30</v>
      </c>
      <c r="U3114" s="11" t="s">
        <v>44</v>
      </c>
      <c r="V3114" s="11" t="s">
        <v>384</v>
      </c>
      <c r="W3114" s="11">
        <v>3650</v>
      </c>
      <c r="X3114" s="11">
        <v>30</v>
      </c>
      <c r="Y3114" s="11"/>
      <c r="Z3114" s="11">
        <v>0</v>
      </c>
      <c r="AA3114" s="11">
        <v>5</v>
      </c>
      <c r="AB3114" s="11">
        <v>5</v>
      </c>
      <c r="AC3114" s="11">
        <v>4</v>
      </c>
      <c r="AD3114" s="11">
        <v>5</v>
      </c>
      <c r="AE3114" s="11">
        <v>5</v>
      </c>
      <c r="AF3114" s="11">
        <f t="shared" si="97"/>
        <v>4.8</v>
      </c>
    </row>
    <row r="3115" ht="50" customHeight="1" spans="1:32">
      <c r="A3115" s="11"/>
      <c r="B3115" s="11">
        <v>2825</v>
      </c>
      <c r="C3115" s="11"/>
      <c r="D3115" s="11"/>
      <c r="E3115" s="11" t="s">
        <v>9712</v>
      </c>
      <c r="F3115" s="11" t="s">
        <v>9713</v>
      </c>
      <c r="G3115" s="11" t="s">
        <v>9706</v>
      </c>
      <c r="H3115" s="26" t="s">
        <v>9714</v>
      </c>
      <c r="I3115" s="50">
        <v>10</v>
      </c>
      <c r="J3115" s="54" t="s">
        <v>35</v>
      </c>
      <c r="K3115" s="27" t="s">
        <v>791</v>
      </c>
      <c r="L3115" s="63" t="s">
        <v>40</v>
      </c>
      <c r="M3115" s="64"/>
      <c r="N3115" s="65" t="s">
        <v>9708</v>
      </c>
      <c r="O3115" s="66">
        <v>294</v>
      </c>
      <c r="P3115" s="67">
        <f>O3115+SUMIF(IN!F:F,Inventory!H:H,IN!M:M)-SUMIF(OUT!F:F,Inventory!H:H,OUT!M:M)</f>
        <v>294</v>
      </c>
      <c r="Q3115" s="5"/>
      <c r="R3115" s="75">
        <f t="shared" si="96"/>
        <v>0</v>
      </c>
      <c r="S3115" s="75"/>
      <c r="T3115" s="11">
        <v>30</v>
      </c>
      <c r="U3115" s="11" t="s">
        <v>44</v>
      </c>
      <c r="V3115" s="11" t="s">
        <v>384</v>
      </c>
      <c r="W3115" s="11">
        <v>3650</v>
      </c>
      <c r="X3115" s="11">
        <v>30</v>
      </c>
      <c r="Y3115" s="11"/>
      <c r="Z3115" s="11">
        <v>0</v>
      </c>
      <c r="AA3115" s="11">
        <v>5</v>
      </c>
      <c r="AB3115" s="11">
        <v>4</v>
      </c>
      <c r="AC3115" s="11">
        <v>5</v>
      </c>
      <c r="AD3115" s="11">
        <v>4</v>
      </c>
      <c r="AE3115" s="11">
        <v>5</v>
      </c>
      <c r="AF3115" s="11">
        <f t="shared" si="97"/>
        <v>4.6</v>
      </c>
    </row>
    <row r="3116" ht="50" customHeight="1" spans="1:32">
      <c r="A3116" s="11"/>
      <c r="B3116" s="11">
        <v>2826</v>
      </c>
      <c r="C3116" s="11"/>
      <c r="D3116" s="11"/>
      <c r="E3116" s="11" t="s">
        <v>9715</v>
      </c>
      <c r="F3116" s="11" t="s">
        <v>9716</v>
      </c>
      <c r="G3116" s="11" t="s">
        <v>9706</v>
      </c>
      <c r="H3116" s="26" t="s">
        <v>9717</v>
      </c>
      <c r="I3116" s="50">
        <v>10</v>
      </c>
      <c r="J3116" s="54" t="s">
        <v>35</v>
      </c>
      <c r="K3116" s="27" t="s">
        <v>791</v>
      </c>
      <c r="L3116" s="63" t="s">
        <v>40</v>
      </c>
      <c r="M3116" s="64"/>
      <c r="N3116" s="65" t="s">
        <v>9708</v>
      </c>
      <c r="O3116" s="66">
        <v>400</v>
      </c>
      <c r="P3116" s="67">
        <f>O3116+SUMIF(IN!F:F,Inventory!H:H,IN!M:M)-SUMIF(OUT!F:F,Inventory!H:H,OUT!M:M)</f>
        <v>400</v>
      </c>
      <c r="Q3116" s="5"/>
      <c r="R3116" s="75">
        <f t="shared" si="96"/>
        <v>0</v>
      </c>
      <c r="S3116" s="75"/>
      <c r="T3116" s="11">
        <v>30</v>
      </c>
      <c r="U3116" s="11" t="s">
        <v>44</v>
      </c>
      <c r="V3116" s="11" t="s">
        <v>384</v>
      </c>
      <c r="W3116" s="11">
        <v>3650</v>
      </c>
      <c r="X3116" s="11">
        <v>30</v>
      </c>
      <c r="Y3116" s="11"/>
      <c r="Z3116" s="11">
        <v>0</v>
      </c>
      <c r="AA3116" s="11">
        <v>5</v>
      </c>
      <c r="AB3116" s="11">
        <v>2</v>
      </c>
      <c r="AC3116" s="11">
        <v>5</v>
      </c>
      <c r="AD3116" s="11">
        <v>5</v>
      </c>
      <c r="AE3116" s="11">
        <v>5</v>
      </c>
      <c r="AF3116" s="11">
        <f t="shared" si="97"/>
        <v>4.7</v>
      </c>
    </row>
    <row r="3117" ht="50" customHeight="1" spans="1:32">
      <c r="A3117" s="11"/>
      <c r="B3117" s="11" t="s">
        <v>9718</v>
      </c>
      <c r="C3117" s="11"/>
      <c r="D3117" s="11"/>
      <c r="E3117" s="10" t="s">
        <v>9719</v>
      </c>
      <c r="F3117" s="10" t="s">
        <v>9720</v>
      </c>
      <c r="G3117" s="58" t="s">
        <v>9721</v>
      </c>
      <c r="H3117" s="58" t="s">
        <v>9722</v>
      </c>
      <c r="I3117" s="50">
        <v>1</v>
      </c>
      <c r="J3117" s="79" t="s">
        <v>35</v>
      </c>
      <c r="K3117" s="27" t="s">
        <v>791</v>
      </c>
      <c r="L3117" s="27" t="s">
        <v>40</v>
      </c>
      <c r="M3117" s="64"/>
      <c r="N3117" s="65" t="s">
        <v>9708</v>
      </c>
      <c r="O3117" s="66">
        <v>1</v>
      </c>
      <c r="P3117" s="67">
        <f>O3117+SUMIF(IN!F:F,Inventory!H:H,IN!M:M)-SUMIF(OUT!F:F,Inventory!H:H,OUT!M:M)</f>
        <v>1</v>
      </c>
      <c r="Q3117" s="5"/>
      <c r="R3117" s="75">
        <f t="shared" si="96"/>
        <v>0</v>
      </c>
      <c r="S3117" s="75"/>
      <c r="T3117" s="11">
        <v>60</v>
      </c>
      <c r="U3117" s="11" t="s">
        <v>40</v>
      </c>
      <c r="V3117" s="11" t="s">
        <v>384</v>
      </c>
      <c r="W3117" s="11">
        <v>3650</v>
      </c>
      <c r="X3117" s="11">
        <v>30</v>
      </c>
      <c r="Y3117" s="11"/>
      <c r="Z3117" s="11">
        <v>0</v>
      </c>
      <c r="AA3117" s="11">
        <v>4</v>
      </c>
      <c r="AB3117" s="11">
        <v>5</v>
      </c>
      <c r="AC3117" s="11">
        <v>5</v>
      </c>
      <c r="AD3117" s="11">
        <v>5</v>
      </c>
      <c r="AE3117" s="11">
        <v>4</v>
      </c>
      <c r="AF3117" s="11">
        <f t="shared" si="97"/>
        <v>4.6</v>
      </c>
    </row>
    <row r="3118" ht="50" customHeight="1" spans="1:32">
      <c r="A3118" s="11"/>
      <c r="B3118" s="11">
        <v>3939</v>
      </c>
      <c r="C3118" s="11"/>
      <c r="D3118" s="11"/>
      <c r="E3118" s="10" t="s">
        <v>9723</v>
      </c>
      <c r="F3118" s="10" t="s">
        <v>1695</v>
      </c>
      <c r="G3118" s="58" t="s">
        <v>2688</v>
      </c>
      <c r="H3118" s="10" t="s">
        <v>9724</v>
      </c>
      <c r="I3118" s="50">
        <v>24</v>
      </c>
      <c r="J3118" s="54" t="s">
        <v>35</v>
      </c>
      <c r="K3118" s="27" t="s">
        <v>791</v>
      </c>
      <c r="L3118" s="63" t="s">
        <v>40</v>
      </c>
      <c r="M3118" s="64"/>
      <c r="N3118" s="66" t="s">
        <v>2598</v>
      </c>
      <c r="O3118" s="66">
        <v>48</v>
      </c>
      <c r="P3118" s="67">
        <f>O3118+SUMIF(IN!F:F,Inventory!H:H,IN!M:M)-SUMIF(OUT!F:F,Inventory!H:H,OUT!M:M)</f>
        <v>48</v>
      </c>
      <c r="Q3118" s="5"/>
      <c r="R3118" s="75">
        <f t="shared" si="96"/>
        <v>0</v>
      </c>
      <c r="S3118" s="75"/>
      <c r="T3118" s="11">
        <v>30</v>
      </c>
      <c r="U3118" s="11" t="s">
        <v>44</v>
      </c>
      <c r="V3118" s="11" t="s">
        <v>384</v>
      </c>
      <c r="W3118" s="11">
        <v>3650</v>
      </c>
      <c r="X3118" s="11"/>
      <c r="Y3118" s="11"/>
      <c r="Z3118" s="11">
        <v>0</v>
      </c>
      <c r="AA3118" s="11">
        <v>5</v>
      </c>
      <c r="AB3118" s="11">
        <v>5</v>
      </c>
      <c r="AC3118" s="11">
        <v>5</v>
      </c>
      <c r="AD3118" s="11">
        <v>4</v>
      </c>
      <c r="AE3118" s="11">
        <v>5</v>
      </c>
      <c r="AF3118" s="11">
        <f t="shared" si="97"/>
        <v>4.7</v>
      </c>
    </row>
    <row r="3119" ht="50" customHeight="1" spans="1:32">
      <c r="A3119" s="11"/>
      <c r="B3119" s="11">
        <v>3940</v>
      </c>
      <c r="C3119" s="11"/>
      <c r="D3119" s="11"/>
      <c r="E3119" s="10" t="s">
        <v>9723</v>
      </c>
      <c r="F3119" s="10" t="s">
        <v>1695</v>
      </c>
      <c r="G3119" s="58" t="s">
        <v>2688</v>
      </c>
      <c r="H3119" s="10" t="s">
        <v>9725</v>
      </c>
      <c r="I3119" s="50">
        <v>24</v>
      </c>
      <c r="J3119" s="54" t="s">
        <v>35</v>
      </c>
      <c r="K3119" s="27" t="s">
        <v>791</v>
      </c>
      <c r="L3119" s="63" t="s">
        <v>40</v>
      </c>
      <c r="M3119" s="64"/>
      <c r="N3119" s="66" t="s">
        <v>2598</v>
      </c>
      <c r="O3119" s="66">
        <v>48</v>
      </c>
      <c r="P3119" s="67">
        <f>O3119+SUMIF(IN!F:F,Inventory!H:H,IN!M:M)-SUMIF(OUT!F:F,Inventory!H:H,OUT!M:M)</f>
        <v>48</v>
      </c>
      <c r="Q3119" s="5"/>
      <c r="R3119" s="75">
        <f t="shared" si="96"/>
        <v>0</v>
      </c>
      <c r="S3119" s="75"/>
      <c r="T3119" s="11">
        <v>30</v>
      </c>
      <c r="U3119" s="11" t="s">
        <v>44</v>
      </c>
      <c r="V3119" s="11" t="s">
        <v>384</v>
      </c>
      <c r="W3119" s="11">
        <v>3650</v>
      </c>
      <c r="X3119" s="11"/>
      <c r="Y3119" s="11"/>
      <c r="Z3119" s="11">
        <v>0</v>
      </c>
      <c r="AA3119" s="11">
        <v>5</v>
      </c>
      <c r="AB3119" s="11">
        <v>3</v>
      </c>
      <c r="AC3119" s="11">
        <v>4</v>
      </c>
      <c r="AD3119" s="11">
        <v>5</v>
      </c>
      <c r="AE3119" s="11">
        <v>5</v>
      </c>
      <c r="AF3119" s="11">
        <f t="shared" si="97"/>
        <v>4.6</v>
      </c>
    </row>
    <row r="3120" ht="50" customHeight="1" spans="1:32">
      <c r="A3120" s="11"/>
      <c r="B3120" s="11">
        <v>3941</v>
      </c>
      <c r="C3120" s="11"/>
      <c r="D3120" s="11"/>
      <c r="E3120" s="10" t="s">
        <v>9723</v>
      </c>
      <c r="F3120" s="10" t="s">
        <v>1695</v>
      </c>
      <c r="G3120" s="58" t="s">
        <v>2688</v>
      </c>
      <c r="H3120" s="10" t="s">
        <v>9726</v>
      </c>
      <c r="I3120" s="50">
        <v>24</v>
      </c>
      <c r="J3120" s="54" t="s">
        <v>35</v>
      </c>
      <c r="K3120" s="27" t="s">
        <v>791</v>
      </c>
      <c r="L3120" s="27" t="s">
        <v>40</v>
      </c>
      <c r="M3120" s="64"/>
      <c r="N3120" s="66" t="s">
        <v>2598</v>
      </c>
      <c r="O3120" s="66">
        <v>48</v>
      </c>
      <c r="P3120" s="67">
        <f>O3120+SUMIF(IN!F:F,Inventory!H:H,IN!M:M)-SUMIF(OUT!F:F,Inventory!H:H,OUT!M:M)</f>
        <v>48</v>
      </c>
      <c r="Q3120" s="5"/>
      <c r="R3120" s="75">
        <f t="shared" si="96"/>
        <v>0</v>
      </c>
      <c r="S3120" s="75"/>
      <c r="T3120" s="11">
        <v>30</v>
      </c>
      <c r="U3120" s="11" t="s">
        <v>44</v>
      </c>
      <c r="V3120" s="11" t="s">
        <v>384</v>
      </c>
      <c r="W3120" s="11">
        <v>3650</v>
      </c>
      <c r="X3120" s="11"/>
      <c r="Y3120" s="11"/>
      <c r="Z3120" s="11">
        <v>0</v>
      </c>
      <c r="AA3120" s="11">
        <v>5</v>
      </c>
      <c r="AB3120" s="11">
        <v>4</v>
      </c>
      <c r="AC3120" s="11">
        <v>5</v>
      </c>
      <c r="AD3120" s="11">
        <v>5</v>
      </c>
      <c r="AE3120" s="11">
        <v>5</v>
      </c>
      <c r="AF3120" s="11">
        <f t="shared" si="97"/>
        <v>4.9</v>
      </c>
    </row>
    <row r="3121" ht="50" customHeight="1" spans="1:32">
      <c r="A3121" s="11"/>
      <c r="B3121" s="11">
        <v>3176</v>
      </c>
      <c r="C3121" s="11"/>
      <c r="D3121" s="11"/>
      <c r="E3121" s="11" t="s">
        <v>9727</v>
      </c>
      <c r="F3121" s="11" t="s">
        <v>289</v>
      </c>
      <c r="G3121" s="11" t="s">
        <v>9728</v>
      </c>
      <c r="H3121" s="11" t="s">
        <v>9729</v>
      </c>
      <c r="I3121" s="54">
        <v>2</v>
      </c>
      <c r="J3121" s="54" t="s">
        <v>35</v>
      </c>
      <c r="K3121" s="27" t="s">
        <v>36</v>
      </c>
      <c r="L3121" s="27" t="s">
        <v>64</v>
      </c>
      <c r="M3121" s="64"/>
      <c r="N3121" s="66" t="s">
        <v>9730</v>
      </c>
      <c r="O3121" s="66">
        <v>2</v>
      </c>
      <c r="P3121" s="67">
        <f>O3121+SUMIF(IN!F:F,Inventory!H:H,IN!M:M)-SUMIF(OUT!F:F,Inventory!H:H,OUT!M:M)</f>
        <v>2</v>
      </c>
      <c r="Q3121" s="5"/>
      <c r="R3121" s="75">
        <f t="shared" si="96"/>
        <v>0</v>
      </c>
      <c r="S3121" s="75"/>
      <c r="T3121" s="11">
        <v>30</v>
      </c>
      <c r="U3121" s="11" t="s">
        <v>74</v>
      </c>
      <c r="V3121" s="11" t="s">
        <v>52</v>
      </c>
      <c r="W3121" s="11">
        <v>1000</v>
      </c>
      <c r="X3121" s="11"/>
      <c r="Y3121" s="11"/>
      <c r="Z3121" s="11">
        <v>0</v>
      </c>
      <c r="AA3121" s="11">
        <v>5</v>
      </c>
      <c r="AB3121" s="11">
        <v>4</v>
      </c>
      <c r="AC3121" s="11">
        <v>5</v>
      </c>
      <c r="AD3121" s="11">
        <v>5</v>
      </c>
      <c r="AE3121" s="11">
        <v>5</v>
      </c>
      <c r="AF3121" s="11">
        <f t="shared" si="97"/>
        <v>4.9</v>
      </c>
    </row>
    <row r="3122" ht="50" customHeight="1" spans="1:32">
      <c r="A3122" s="11"/>
      <c r="B3122" s="11">
        <v>3177</v>
      </c>
      <c r="C3122" s="11"/>
      <c r="D3122" s="11"/>
      <c r="E3122" s="11" t="s">
        <v>9727</v>
      </c>
      <c r="F3122" s="11" t="s">
        <v>289</v>
      </c>
      <c r="G3122" s="11" t="s">
        <v>9728</v>
      </c>
      <c r="H3122" s="11" t="s">
        <v>9731</v>
      </c>
      <c r="I3122" s="54">
        <v>2</v>
      </c>
      <c r="J3122" s="54" t="s">
        <v>35</v>
      </c>
      <c r="K3122" s="27" t="s">
        <v>36</v>
      </c>
      <c r="L3122" s="63" t="s">
        <v>64</v>
      </c>
      <c r="M3122" s="64"/>
      <c r="N3122" s="66" t="s">
        <v>9730</v>
      </c>
      <c r="O3122" s="66">
        <v>2</v>
      </c>
      <c r="P3122" s="67">
        <f>O3122+SUMIF(IN!F:F,Inventory!H:H,IN!M:M)-SUMIF(OUT!F:F,Inventory!H:H,OUT!M:M)</f>
        <v>2</v>
      </c>
      <c r="Q3122" s="5"/>
      <c r="R3122" s="75">
        <f t="shared" si="96"/>
        <v>0</v>
      </c>
      <c r="S3122" s="75"/>
      <c r="T3122" s="11">
        <v>30</v>
      </c>
      <c r="U3122" s="11" t="s">
        <v>74</v>
      </c>
      <c r="V3122" s="11" t="s">
        <v>52</v>
      </c>
      <c r="W3122" s="11">
        <v>1000</v>
      </c>
      <c r="X3122" s="11"/>
      <c r="Y3122" s="11"/>
      <c r="Z3122" s="11">
        <v>0</v>
      </c>
      <c r="AA3122" s="11">
        <v>5</v>
      </c>
      <c r="AB3122" s="11">
        <v>2</v>
      </c>
      <c r="AC3122" s="11">
        <v>5</v>
      </c>
      <c r="AD3122" s="11">
        <v>5</v>
      </c>
      <c r="AE3122" s="11">
        <v>5</v>
      </c>
      <c r="AF3122" s="11">
        <f t="shared" si="97"/>
        <v>4.7</v>
      </c>
    </row>
    <row r="3123" ht="50" customHeight="1" spans="1:32">
      <c r="A3123" s="11"/>
      <c r="B3123" s="11" t="s">
        <v>9732</v>
      </c>
      <c r="C3123" s="11"/>
      <c r="D3123" s="11"/>
      <c r="E3123" s="11" t="s">
        <v>9733</v>
      </c>
      <c r="F3123" s="11" t="s">
        <v>2921</v>
      </c>
      <c r="G3123" s="11" t="s">
        <v>56</v>
      </c>
      <c r="H3123" s="11" t="s">
        <v>9734</v>
      </c>
      <c r="I3123" s="50">
        <v>1</v>
      </c>
      <c r="J3123" s="69" t="s">
        <v>35</v>
      </c>
      <c r="K3123" s="27" t="s">
        <v>122</v>
      </c>
      <c r="L3123" s="63" t="s">
        <v>40</v>
      </c>
      <c r="M3123" s="64"/>
      <c r="N3123" s="65" t="s">
        <v>9735</v>
      </c>
      <c r="O3123" s="66">
        <v>1</v>
      </c>
      <c r="P3123" s="67" t="s">
        <v>746</v>
      </c>
      <c r="Q3123" s="5"/>
      <c r="R3123" s="75">
        <f t="shared" si="96"/>
        <v>0</v>
      </c>
      <c r="S3123" s="75"/>
      <c r="T3123" s="11">
        <v>30</v>
      </c>
      <c r="U3123" s="11" t="s">
        <v>40</v>
      </c>
      <c r="V3123" s="11" t="s">
        <v>52</v>
      </c>
      <c r="W3123" s="11">
        <v>1000</v>
      </c>
      <c r="X3123" s="11">
        <v>30</v>
      </c>
      <c r="Y3123" s="11"/>
      <c r="Z3123" s="11">
        <v>0</v>
      </c>
      <c r="AA3123" s="11">
        <v>4</v>
      </c>
      <c r="AB3123" s="11">
        <v>4</v>
      </c>
      <c r="AC3123" s="11">
        <v>5</v>
      </c>
      <c r="AD3123" s="11">
        <v>5</v>
      </c>
      <c r="AE3123" s="11">
        <v>5</v>
      </c>
      <c r="AF3123" s="11">
        <f t="shared" si="97"/>
        <v>4.8</v>
      </c>
    </row>
    <row r="3124" ht="50" customHeight="1" spans="1:32">
      <c r="A3124" s="11"/>
      <c r="B3124" s="11">
        <v>3520</v>
      </c>
      <c r="C3124" s="11"/>
      <c r="D3124" s="11"/>
      <c r="E3124" s="5" t="s">
        <v>735</v>
      </c>
      <c r="F3124" s="5" t="s">
        <v>2608</v>
      </c>
      <c r="G3124" s="5" t="s">
        <v>9736</v>
      </c>
      <c r="H3124" s="5" t="s">
        <v>9737</v>
      </c>
      <c r="I3124" s="50">
        <v>1</v>
      </c>
      <c r="J3124" s="11" t="s">
        <v>35</v>
      </c>
      <c r="K3124" s="27" t="s">
        <v>36</v>
      </c>
      <c r="L3124" s="63" t="s">
        <v>64</v>
      </c>
      <c r="M3124" s="64"/>
      <c r="N3124" s="65" t="s">
        <v>9738</v>
      </c>
      <c r="O3124" s="66">
        <v>1</v>
      </c>
      <c r="P3124" s="67">
        <f>O3124+SUMIF(IN!F:F,Inventory!H:H,IN!M:M)-SUMIF(OUT!F:F,Inventory!H:H,OUT!M:M)</f>
        <v>1</v>
      </c>
      <c r="Q3124" s="5"/>
      <c r="R3124" s="75">
        <f t="shared" si="96"/>
        <v>0</v>
      </c>
      <c r="S3124" s="75"/>
      <c r="T3124" s="11">
        <v>6</v>
      </c>
      <c r="U3124" s="11"/>
      <c r="V3124" s="11" t="s">
        <v>52</v>
      </c>
      <c r="W3124" s="11">
        <v>3650</v>
      </c>
      <c r="X3124" s="11">
        <v>60</v>
      </c>
      <c r="Y3124" s="11"/>
      <c r="Z3124" s="11">
        <v>0</v>
      </c>
      <c r="AA3124" s="11">
        <v>4</v>
      </c>
      <c r="AB3124" s="11">
        <v>3</v>
      </c>
      <c r="AC3124" s="11">
        <v>5</v>
      </c>
      <c r="AD3124" s="11">
        <v>5</v>
      </c>
      <c r="AE3124" s="11">
        <v>5</v>
      </c>
      <c r="AF3124" s="11">
        <f t="shared" si="97"/>
        <v>4.7</v>
      </c>
    </row>
    <row r="3125" ht="50" customHeight="1" spans="1:32">
      <c r="A3125" s="11"/>
      <c r="B3125" s="11">
        <v>3522</v>
      </c>
      <c r="C3125" s="11"/>
      <c r="D3125" s="11"/>
      <c r="E3125" s="5" t="s">
        <v>735</v>
      </c>
      <c r="F3125" s="5" t="s">
        <v>2608</v>
      </c>
      <c r="G3125" s="5" t="s">
        <v>9739</v>
      </c>
      <c r="H3125" s="5" t="s">
        <v>9740</v>
      </c>
      <c r="I3125" s="50">
        <v>1</v>
      </c>
      <c r="J3125" s="11" t="s">
        <v>35</v>
      </c>
      <c r="K3125" s="27" t="s">
        <v>36</v>
      </c>
      <c r="L3125" s="63" t="s">
        <v>64</v>
      </c>
      <c r="M3125" s="64"/>
      <c r="N3125" s="65" t="s">
        <v>9738</v>
      </c>
      <c r="O3125" s="66">
        <v>1</v>
      </c>
      <c r="P3125" s="67">
        <f>O3125+SUMIF(IN!F:F,Inventory!H:H,IN!M:M)-SUMIF(OUT!F:F,Inventory!H:H,OUT!M:M)</f>
        <v>1</v>
      </c>
      <c r="Q3125" s="5"/>
      <c r="R3125" s="75">
        <f t="shared" si="96"/>
        <v>0</v>
      </c>
      <c r="S3125" s="75"/>
      <c r="T3125" s="11">
        <v>60</v>
      </c>
      <c r="U3125" s="11"/>
      <c r="V3125" s="11" t="s">
        <v>52</v>
      </c>
      <c r="W3125" s="11">
        <v>3650</v>
      </c>
      <c r="X3125" s="11">
        <v>60</v>
      </c>
      <c r="Y3125" s="11"/>
      <c r="Z3125" s="11">
        <v>0</v>
      </c>
      <c r="AA3125" s="11">
        <v>5</v>
      </c>
      <c r="AB3125" s="11">
        <v>4</v>
      </c>
      <c r="AC3125" s="11">
        <v>5</v>
      </c>
      <c r="AD3125" s="11">
        <v>5</v>
      </c>
      <c r="AE3125" s="11">
        <v>4</v>
      </c>
      <c r="AF3125" s="11">
        <f t="shared" si="97"/>
        <v>4.6</v>
      </c>
    </row>
    <row r="3126" ht="50" customHeight="1" spans="1:32">
      <c r="A3126" s="11"/>
      <c r="B3126" s="11">
        <v>3573</v>
      </c>
      <c r="C3126" s="11"/>
      <c r="D3126" s="11"/>
      <c r="E3126" s="5" t="s">
        <v>735</v>
      </c>
      <c r="F3126" s="5" t="s">
        <v>2608</v>
      </c>
      <c r="G3126" s="5" t="s">
        <v>9741</v>
      </c>
      <c r="H3126" s="5" t="s">
        <v>9742</v>
      </c>
      <c r="I3126" s="50">
        <v>1</v>
      </c>
      <c r="J3126" s="11" t="s">
        <v>35</v>
      </c>
      <c r="K3126" s="27" t="s">
        <v>36</v>
      </c>
      <c r="L3126" s="27" t="s">
        <v>64</v>
      </c>
      <c r="M3126" s="64"/>
      <c r="N3126" s="65" t="s">
        <v>9738</v>
      </c>
      <c r="O3126" s="66">
        <v>1</v>
      </c>
      <c r="P3126" s="67">
        <f>O3126+SUMIF(IN!F:F,Inventory!H:H,IN!M:M)-SUMIF(OUT!F:F,Inventory!H:H,OUT!M:M)</f>
        <v>1</v>
      </c>
      <c r="Q3126" s="5"/>
      <c r="R3126" s="75">
        <f t="shared" si="96"/>
        <v>0</v>
      </c>
      <c r="S3126" s="75"/>
      <c r="T3126" s="11">
        <v>120</v>
      </c>
      <c r="U3126" s="11"/>
      <c r="V3126" s="11" t="s">
        <v>52</v>
      </c>
      <c r="W3126" s="11">
        <v>3650</v>
      </c>
      <c r="X3126" s="11">
        <v>60</v>
      </c>
      <c r="Y3126" s="11"/>
      <c r="Z3126" s="11">
        <v>0</v>
      </c>
      <c r="AA3126" s="11">
        <v>4</v>
      </c>
      <c r="AB3126" s="11">
        <v>5</v>
      </c>
      <c r="AC3126" s="11">
        <v>5</v>
      </c>
      <c r="AD3126" s="11">
        <v>4</v>
      </c>
      <c r="AE3126" s="11">
        <v>5</v>
      </c>
      <c r="AF3126" s="11">
        <f t="shared" si="97"/>
        <v>4.6</v>
      </c>
    </row>
    <row r="3127" ht="50" customHeight="1" spans="1:32">
      <c r="A3127" s="11"/>
      <c r="B3127" s="11">
        <v>3574</v>
      </c>
      <c r="C3127" s="11"/>
      <c r="D3127" s="11"/>
      <c r="E3127" s="5" t="s">
        <v>735</v>
      </c>
      <c r="F3127" s="5" t="s">
        <v>2608</v>
      </c>
      <c r="G3127" s="5" t="s">
        <v>9743</v>
      </c>
      <c r="H3127" s="5" t="s">
        <v>9744</v>
      </c>
      <c r="I3127" s="50">
        <v>1</v>
      </c>
      <c r="J3127" s="11" t="s">
        <v>35</v>
      </c>
      <c r="K3127" s="27" t="s">
        <v>36</v>
      </c>
      <c r="L3127" s="27" t="s">
        <v>64</v>
      </c>
      <c r="M3127" s="64"/>
      <c r="N3127" s="65" t="s">
        <v>9738</v>
      </c>
      <c r="O3127" s="66">
        <v>1</v>
      </c>
      <c r="P3127" s="67">
        <f>O3127+SUMIF(IN!F:F,Inventory!H:H,IN!M:M)-SUMIF(OUT!F:F,Inventory!H:H,OUT!M:M)</f>
        <v>1</v>
      </c>
      <c r="Q3127" s="5"/>
      <c r="R3127" s="75">
        <f t="shared" si="96"/>
        <v>0</v>
      </c>
      <c r="S3127" s="75"/>
      <c r="T3127" s="11">
        <v>150</v>
      </c>
      <c r="U3127" s="11"/>
      <c r="V3127" s="11" t="s">
        <v>52</v>
      </c>
      <c r="W3127" s="11">
        <v>3650</v>
      </c>
      <c r="X3127" s="11">
        <v>60</v>
      </c>
      <c r="Y3127" s="11"/>
      <c r="Z3127" s="11">
        <v>0</v>
      </c>
      <c r="AA3127" s="11">
        <v>3</v>
      </c>
      <c r="AB3127" s="11">
        <v>5</v>
      </c>
      <c r="AC3127" s="11">
        <v>5</v>
      </c>
      <c r="AD3127" s="11">
        <v>5</v>
      </c>
      <c r="AE3127" s="11">
        <v>5</v>
      </c>
      <c r="AF3127" s="11">
        <f t="shared" si="97"/>
        <v>4.8</v>
      </c>
    </row>
    <row r="3128" ht="50" customHeight="1" spans="1:32">
      <c r="A3128" s="11"/>
      <c r="B3128" s="11">
        <v>3670</v>
      </c>
      <c r="C3128" s="11"/>
      <c r="D3128" s="11"/>
      <c r="E3128" s="11" t="s">
        <v>9745</v>
      </c>
      <c r="F3128" s="11" t="s">
        <v>920</v>
      </c>
      <c r="G3128" s="11" t="s">
        <v>336</v>
      </c>
      <c r="H3128" s="26" t="s">
        <v>9746</v>
      </c>
      <c r="I3128" s="50">
        <v>1</v>
      </c>
      <c r="J3128" s="11" t="s">
        <v>35</v>
      </c>
      <c r="K3128" s="27" t="s">
        <v>36</v>
      </c>
      <c r="L3128" s="27" t="s">
        <v>40</v>
      </c>
      <c r="M3128" s="27"/>
      <c r="N3128" s="66" t="s">
        <v>9738</v>
      </c>
      <c r="O3128" s="66">
        <v>3</v>
      </c>
      <c r="P3128" s="67">
        <f>O3128+SUMIF(IN!F:F,Inventory!H:H,IN!M:M)-SUMIF(OUT!F:F,Inventory!H:H,OUT!M:M)</f>
        <v>3</v>
      </c>
      <c r="Q3128" s="5"/>
      <c r="R3128" s="75">
        <f t="shared" si="96"/>
        <v>0</v>
      </c>
      <c r="S3128" s="75"/>
      <c r="T3128" s="11">
        <v>30</v>
      </c>
      <c r="U3128" s="11" t="s">
        <v>44</v>
      </c>
      <c r="V3128" s="11" t="s">
        <v>75</v>
      </c>
      <c r="W3128" s="11">
        <v>3650</v>
      </c>
      <c r="X3128" s="11">
        <v>30</v>
      </c>
      <c r="Y3128" s="11"/>
      <c r="Z3128" s="11">
        <v>0</v>
      </c>
      <c r="AA3128" s="11">
        <v>5</v>
      </c>
      <c r="AB3128" s="11">
        <v>5</v>
      </c>
      <c r="AC3128" s="11">
        <v>3</v>
      </c>
      <c r="AD3128" s="11">
        <v>5</v>
      </c>
      <c r="AE3128" s="11">
        <v>5</v>
      </c>
      <c r="AF3128" s="11">
        <f t="shared" si="97"/>
        <v>4.6</v>
      </c>
    </row>
    <row r="3129" ht="50" customHeight="1" spans="1:32">
      <c r="A3129" s="11"/>
      <c r="B3129" s="11">
        <v>3691</v>
      </c>
      <c r="C3129" s="11"/>
      <c r="D3129" s="11"/>
      <c r="E3129" s="11" t="s">
        <v>9747</v>
      </c>
      <c r="F3129" s="11" t="s">
        <v>3942</v>
      </c>
      <c r="G3129" s="11" t="s">
        <v>3931</v>
      </c>
      <c r="H3129" s="11">
        <v>88017112</v>
      </c>
      <c r="I3129" s="11">
        <v>1</v>
      </c>
      <c r="J3129" s="54" t="s">
        <v>35</v>
      </c>
      <c r="K3129" s="27" t="s">
        <v>122</v>
      </c>
      <c r="L3129" s="27" t="s">
        <v>40</v>
      </c>
      <c r="M3129" s="64"/>
      <c r="N3129" s="66" t="s">
        <v>9738</v>
      </c>
      <c r="O3129" s="66">
        <v>2</v>
      </c>
      <c r="P3129" s="67">
        <f>O3129+SUMIF(IN!F:F,Inventory!H:H,IN!M:M)-SUMIF(OUT!F:F,Inventory!H:H,OUT!M:M)</f>
        <v>2</v>
      </c>
      <c r="Q3129" s="5"/>
      <c r="R3129" s="75">
        <f t="shared" si="96"/>
        <v>0</v>
      </c>
      <c r="S3129" s="75"/>
      <c r="T3129" s="11">
        <v>30</v>
      </c>
      <c r="U3129" s="11"/>
      <c r="V3129" s="11" t="s">
        <v>52</v>
      </c>
      <c r="W3129" s="11">
        <v>3650</v>
      </c>
      <c r="X3129" s="11">
        <v>30</v>
      </c>
      <c r="Y3129" s="11"/>
      <c r="Z3129" s="11">
        <v>0</v>
      </c>
      <c r="AA3129" s="11">
        <v>4</v>
      </c>
      <c r="AB3129" s="11">
        <v>4</v>
      </c>
      <c r="AC3129" s="11">
        <v>4</v>
      </c>
      <c r="AD3129" s="11">
        <v>5</v>
      </c>
      <c r="AE3129" s="11">
        <v>5</v>
      </c>
      <c r="AF3129" s="11">
        <f t="shared" si="97"/>
        <v>4.6</v>
      </c>
    </row>
    <row r="3130" ht="50" customHeight="1" spans="1:32">
      <c r="A3130" s="11"/>
      <c r="B3130" s="11" t="s">
        <v>9748</v>
      </c>
      <c r="C3130" s="11" t="s">
        <v>1</v>
      </c>
      <c r="D3130" s="11"/>
      <c r="E3130" s="11" t="s">
        <v>9749</v>
      </c>
      <c r="F3130" s="11" t="s">
        <v>9750</v>
      </c>
      <c r="G3130" s="11" t="s">
        <v>2754</v>
      </c>
      <c r="H3130" s="11" t="s">
        <v>9751</v>
      </c>
      <c r="I3130" s="11">
        <v>1</v>
      </c>
      <c r="J3130" s="69" t="s">
        <v>35</v>
      </c>
      <c r="K3130" s="27" t="s">
        <v>36</v>
      </c>
      <c r="L3130" s="27" t="s">
        <v>40</v>
      </c>
      <c r="M3130" s="64"/>
      <c r="N3130" s="66" t="s">
        <v>9738</v>
      </c>
      <c r="O3130" s="66">
        <v>2</v>
      </c>
      <c r="P3130" s="67">
        <f>O3130+SUMIF(IN!F:F,Inventory!H:H,IN!M:M)-SUMIF(OUT!F:F,Inventory!H:H,OUT!M:M)</f>
        <v>2</v>
      </c>
      <c r="Q3130" s="5" t="s">
        <v>9752</v>
      </c>
      <c r="R3130" s="75">
        <f t="shared" si="96"/>
        <v>0</v>
      </c>
      <c r="S3130" s="75"/>
      <c r="T3130" s="11">
        <v>30</v>
      </c>
      <c r="U3130" s="11" t="s">
        <v>74</v>
      </c>
      <c r="V3130" s="11" t="s">
        <v>52</v>
      </c>
      <c r="W3130" s="11">
        <v>1000</v>
      </c>
      <c r="X3130" s="11">
        <v>30</v>
      </c>
      <c r="Y3130" s="11"/>
      <c r="Z3130" s="11">
        <v>0</v>
      </c>
      <c r="AA3130" s="11">
        <v>5</v>
      </c>
      <c r="AB3130" s="11">
        <v>4</v>
      </c>
      <c r="AC3130" s="11">
        <v>5</v>
      </c>
      <c r="AD3130" s="11">
        <v>5</v>
      </c>
      <c r="AE3130" s="11">
        <v>5</v>
      </c>
      <c r="AF3130" s="11">
        <f t="shared" si="97"/>
        <v>4.9</v>
      </c>
    </row>
    <row r="3131" ht="50" customHeight="1" spans="1:32">
      <c r="A3131" s="11"/>
      <c r="B3131" s="11" t="s">
        <v>9753</v>
      </c>
      <c r="C3131" s="11"/>
      <c r="D3131" s="11"/>
      <c r="E3131" s="51" t="s">
        <v>9754</v>
      </c>
      <c r="F3131" s="51" t="s">
        <v>9755</v>
      </c>
      <c r="G3131" s="51" t="s">
        <v>789</v>
      </c>
      <c r="H3131" s="51" t="s">
        <v>9756</v>
      </c>
      <c r="I3131" s="50">
        <v>1</v>
      </c>
      <c r="J3131" s="68" t="s">
        <v>35</v>
      </c>
      <c r="K3131" s="27" t="s">
        <v>36</v>
      </c>
      <c r="L3131" s="63" t="s">
        <v>40</v>
      </c>
      <c r="M3131" s="64"/>
      <c r="N3131" s="65" t="s">
        <v>9757</v>
      </c>
      <c r="O3131" s="66">
        <v>2</v>
      </c>
      <c r="P3131" s="67">
        <f>O3131+SUMIF(IN!F:F,Inventory!H:H,IN!M:M)-SUMIF(OUT!F:F,Inventory!H:H,OUT!M:M)</f>
        <v>2</v>
      </c>
      <c r="Q3131" s="5"/>
      <c r="R3131" s="75">
        <f t="shared" si="96"/>
        <v>0</v>
      </c>
      <c r="S3131" s="75"/>
      <c r="T3131" s="11">
        <v>60</v>
      </c>
      <c r="U3131" s="11" t="s">
        <v>74</v>
      </c>
      <c r="V3131" s="11" t="s">
        <v>52</v>
      </c>
      <c r="W3131" s="11">
        <v>1000</v>
      </c>
      <c r="X3131" s="11">
        <v>30</v>
      </c>
      <c r="Y3131" s="11"/>
      <c r="Z3131" s="11">
        <v>0</v>
      </c>
      <c r="AA3131" s="11">
        <v>4</v>
      </c>
      <c r="AB3131" s="11">
        <v>5</v>
      </c>
      <c r="AC3131" s="11">
        <v>5</v>
      </c>
      <c r="AD3131" s="11">
        <v>5</v>
      </c>
      <c r="AE3131" s="11">
        <v>4</v>
      </c>
      <c r="AF3131" s="11">
        <f t="shared" si="97"/>
        <v>4.6</v>
      </c>
    </row>
    <row r="3132" ht="50" customHeight="1" spans="1:32">
      <c r="A3132" s="11"/>
      <c r="B3132" s="11" t="s">
        <v>9758</v>
      </c>
      <c r="C3132" s="11"/>
      <c r="D3132" s="11"/>
      <c r="E3132" s="51" t="s">
        <v>9754</v>
      </c>
      <c r="F3132" s="51" t="s">
        <v>9755</v>
      </c>
      <c r="G3132" s="51" t="s">
        <v>789</v>
      </c>
      <c r="H3132" s="51" t="s">
        <v>9759</v>
      </c>
      <c r="I3132" s="50">
        <v>1</v>
      </c>
      <c r="J3132" s="68" t="s">
        <v>35</v>
      </c>
      <c r="K3132" s="27" t="s">
        <v>36</v>
      </c>
      <c r="L3132" s="63" t="s">
        <v>40</v>
      </c>
      <c r="M3132" s="64"/>
      <c r="N3132" s="65" t="s">
        <v>9757</v>
      </c>
      <c r="O3132" s="66">
        <v>1</v>
      </c>
      <c r="P3132" s="67">
        <f>O3132+SUMIF(IN!F:F,Inventory!H:H,IN!M:M)-SUMIF(OUT!F:F,Inventory!H:H,OUT!M:M)</f>
        <v>1</v>
      </c>
      <c r="Q3132" s="5"/>
      <c r="R3132" s="75">
        <f t="shared" si="96"/>
        <v>0</v>
      </c>
      <c r="S3132" s="75"/>
      <c r="T3132" s="11">
        <v>60</v>
      </c>
      <c r="U3132" s="11" t="s">
        <v>74</v>
      </c>
      <c r="V3132" s="11" t="s">
        <v>52</v>
      </c>
      <c r="W3132" s="11">
        <v>1000</v>
      </c>
      <c r="X3132" s="11">
        <v>30</v>
      </c>
      <c r="Y3132" s="11"/>
      <c r="Z3132" s="11">
        <v>0</v>
      </c>
      <c r="AA3132" s="11">
        <v>4</v>
      </c>
      <c r="AB3132" s="11">
        <v>5</v>
      </c>
      <c r="AC3132" s="11">
        <v>4</v>
      </c>
      <c r="AD3132" s="11">
        <v>5</v>
      </c>
      <c r="AE3132" s="11">
        <v>5</v>
      </c>
      <c r="AF3132" s="11">
        <f t="shared" si="97"/>
        <v>4.7</v>
      </c>
    </row>
    <row r="3133" ht="50" customHeight="1" spans="1:32">
      <c r="A3133" s="11"/>
      <c r="B3133" s="11" t="s">
        <v>9760</v>
      </c>
      <c r="C3133" s="11"/>
      <c r="D3133" s="11"/>
      <c r="E3133" s="51" t="s">
        <v>9754</v>
      </c>
      <c r="F3133" s="51" t="s">
        <v>9755</v>
      </c>
      <c r="G3133" s="51" t="s">
        <v>789</v>
      </c>
      <c r="H3133" s="51" t="s">
        <v>9761</v>
      </c>
      <c r="I3133" s="50">
        <v>1</v>
      </c>
      <c r="J3133" s="68" t="s">
        <v>35</v>
      </c>
      <c r="K3133" s="27" t="s">
        <v>36</v>
      </c>
      <c r="L3133" s="63" t="s">
        <v>40</v>
      </c>
      <c r="M3133" s="64"/>
      <c r="N3133" s="65" t="s">
        <v>9757</v>
      </c>
      <c r="O3133" s="66">
        <v>2</v>
      </c>
      <c r="P3133" s="67">
        <f>O3133+SUMIF(IN!F:F,Inventory!H:H,IN!M:M)-SUMIF(OUT!F:F,Inventory!H:H,OUT!M:M)</f>
        <v>2</v>
      </c>
      <c r="Q3133" s="5"/>
      <c r="R3133" s="75">
        <f t="shared" si="96"/>
        <v>0</v>
      </c>
      <c r="S3133" s="75"/>
      <c r="T3133" s="11">
        <v>60</v>
      </c>
      <c r="U3133" s="11" t="s">
        <v>74</v>
      </c>
      <c r="V3133" s="11" t="s">
        <v>52</v>
      </c>
      <c r="W3133" s="11">
        <v>1000</v>
      </c>
      <c r="X3133" s="11">
        <v>30</v>
      </c>
      <c r="Y3133" s="11"/>
      <c r="Z3133" s="11">
        <v>0</v>
      </c>
      <c r="AA3133" s="11">
        <v>1</v>
      </c>
      <c r="AB3133" s="11">
        <v>5</v>
      </c>
      <c r="AC3133" s="11">
        <v>5</v>
      </c>
      <c r="AD3133" s="11">
        <v>5</v>
      </c>
      <c r="AE3133" s="11">
        <v>5</v>
      </c>
      <c r="AF3133" s="11">
        <f t="shared" si="97"/>
        <v>4.6</v>
      </c>
    </row>
    <row r="3134" ht="50" customHeight="1" spans="1:32">
      <c r="A3134" s="11"/>
      <c r="B3134" s="11" t="s">
        <v>9762</v>
      </c>
      <c r="C3134" s="11"/>
      <c r="D3134" s="11"/>
      <c r="E3134" s="51" t="s">
        <v>9754</v>
      </c>
      <c r="F3134" s="51" t="s">
        <v>9755</v>
      </c>
      <c r="G3134" s="51" t="s">
        <v>789</v>
      </c>
      <c r="H3134" s="51" t="s">
        <v>9763</v>
      </c>
      <c r="I3134" s="50">
        <v>1</v>
      </c>
      <c r="J3134" s="68" t="s">
        <v>35</v>
      </c>
      <c r="K3134" s="27" t="s">
        <v>36</v>
      </c>
      <c r="L3134" s="27" t="s">
        <v>40</v>
      </c>
      <c r="M3134" s="64"/>
      <c r="N3134" s="65" t="s">
        <v>9757</v>
      </c>
      <c r="O3134" s="66">
        <v>2</v>
      </c>
      <c r="P3134" s="67">
        <f>O3134+SUMIF(IN!F:F,Inventory!H:H,IN!M:M)-SUMIF(OUT!F:F,Inventory!H:H,OUT!M:M)</f>
        <v>2</v>
      </c>
      <c r="Q3134" s="5"/>
      <c r="R3134" s="75">
        <f t="shared" si="96"/>
        <v>0</v>
      </c>
      <c r="S3134" s="75"/>
      <c r="T3134" s="11">
        <v>60</v>
      </c>
      <c r="U3134" s="11" t="s">
        <v>74</v>
      </c>
      <c r="V3134" s="11" t="s">
        <v>52</v>
      </c>
      <c r="W3134" s="11">
        <v>1000</v>
      </c>
      <c r="X3134" s="11">
        <v>30</v>
      </c>
      <c r="Y3134" s="11"/>
      <c r="Z3134" s="11">
        <v>0</v>
      </c>
      <c r="AA3134" s="11">
        <v>5</v>
      </c>
      <c r="AB3134" s="11">
        <v>5</v>
      </c>
      <c r="AC3134" s="11">
        <v>3</v>
      </c>
      <c r="AD3134" s="11">
        <v>5</v>
      </c>
      <c r="AE3134" s="11">
        <v>5</v>
      </c>
      <c r="AF3134" s="11">
        <f t="shared" si="97"/>
        <v>4.6</v>
      </c>
    </row>
    <row r="3135" ht="50" customHeight="1" spans="1:32">
      <c r="A3135" s="11"/>
      <c r="B3135" s="11" t="s">
        <v>9764</v>
      </c>
      <c r="C3135" s="11"/>
      <c r="D3135" s="11"/>
      <c r="E3135" s="51" t="s">
        <v>9754</v>
      </c>
      <c r="F3135" s="51" t="s">
        <v>9755</v>
      </c>
      <c r="G3135" s="51" t="s">
        <v>789</v>
      </c>
      <c r="H3135" s="51" t="s">
        <v>9765</v>
      </c>
      <c r="I3135" s="50">
        <v>1</v>
      </c>
      <c r="J3135" s="68" t="s">
        <v>35</v>
      </c>
      <c r="K3135" s="27" t="s">
        <v>36</v>
      </c>
      <c r="L3135" s="63" t="s">
        <v>40</v>
      </c>
      <c r="M3135" s="64"/>
      <c r="N3135" s="65" t="s">
        <v>9757</v>
      </c>
      <c r="O3135" s="66">
        <v>2</v>
      </c>
      <c r="P3135" s="67">
        <f>O3135+SUMIF(IN!F:F,Inventory!H:H,IN!M:M)-SUMIF(OUT!F:F,Inventory!H:H,OUT!M:M)</f>
        <v>2</v>
      </c>
      <c r="Q3135" s="5"/>
      <c r="R3135" s="75">
        <f t="shared" si="96"/>
        <v>0</v>
      </c>
      <c r="S3135" s="75"/>
      <c r="T3135" s="11">
        <v>60</v>
      </c>
      <c r="U3135" s="11" t="s">
        <v>74</v>
      </c>
      <c r="V3135" s="11" t="s">
        <v>52</v>
      </c>
      <c r="W3135" s="11">
        <v>1000</v>
      </c>
      <c r="X3135" s="11">
        <v>30</v>
      </c>
      <c r="Y3135" s="11"/>
      <c r="Z3135" s="11">
        <v>0</v>
      </c>
      <c r="AA3135" s="11">
        <v>3</v>
      </c>
      <c r="AB3135" s="11">
        <v>5</v>
      </c>
      <c r="AC3135" s="11">
        <v>4</v>
      </c>
      <c r="AD3135" s="11">
        <v>5</v>
      </c>
      <c r="AE3135" s="11">
        <v>5</v>
      </c>
      <c r="AF3135" s="11">
        <f t="shared" si="97"/>
        <v>4.6</v>
      </c>
    </row>
    <row r="3136" ht="50" customHeight="1" spans="1:32">
      <c r="A3136" s="11"/>
      <c r="B3136" s="11" t="s">
        <v>9766</v>
      </c>
      <c r="C3136" s="11"/>
      <c r="D3136" s="11"/>
      <c r="E3136" s="51" t="s">
        <v>1151</v>
      </c>
      <c r="F3136" s="51" t="s">
        <v>7010</v>
      </c>
      <c r="G3136" s="51" t="s">
        <v>9767</v>
      </c>
      <c r="H3136" s="51" t="s">
        <v>9768</v>
      </c>
      <c r="I3136" s="50">
        <v>1</v>
      </c>
      <c r="J3136" s="68" t="s">
        <v>35</v>
      </c>
      <c r="K3136" s="27" t="s">
        <v>36</v>
      </c>
      <c r="L3136" s="27" t="s">
        <v>40</v>
      </c>
      <c r="M3136" s="64"/>
      <c r="N3136" s="65" t="s">
        <v>9757</v>
      </c>
      <c r="O3136" s="66">
        <v>2</v>
      </c>
      <c r="P3136" s="67">
        <f>O3136+SUMIF(IN!F:F,Inventory!H:H,IN!M:M)-SUMIF(OUT!F:F,Inventory!H:H,OUT!M:M)</f>
        <v>2</v>
      </c>
      <c r="Q3136" s="5"/>
      <c r="R3136" s="75">
        <f t="shared" si="96"/>
        <v>0</v>
      </c>
      <c r="S3136" s="75"/>
      <c r="T3136" s="11">
        <v>60</v>
      </c>
      <c r="U3136" s="11" t="s">
        <v>74</v>
      </c>
      <c r="V3136" s="11" t="s">
        <v>52</v>
      </c>
      <c r="W3136" s="11">
        <v>1000</v>
      </c>
      <c r="X3136" s="11">
        <v>30</v>
      </c>
      <c r="Y3136" s="11"/>
      <c r="Z3136" s="11">
        <v>0</v>
      </c>
      <c r="AA3136" s="11">
        <v>3</v>
      </c>
      <c r="AB3136" s="11">
        <v>3</v>
      </c>
      <c r="AC3136" s="11">
        <v>5</v>
      </c>
      <c r="AD3136" s="11">
        <v>5</v>
      </c>
      <c r="AE3136" s="11">
        <v>5</v>
      </c>
      <c r="AF3136" s="11">
        <f t="shared" si="97"/>
        <v>4.6</v>
      </c>
    </row>
    <row r="3137" ht="50" customHeight="1" spans="1:32">
      <c r="A3137" s="11"/>
      <c r="B3137" s="11" t="s">
        <v>9769</v>
      </c>
      <c r="C3137" s="11"/>
      <c r="D3137" s="11"/>
      <c r="E3137" s="51" t="s">
        <v>1151</v>
      </c>
      <c r="F3137" s="51" t="s">
        <v>7010</v>
      </c>
      <c r="G3137" s="51" t="s">
        <v>9767</v>
      </c>
      <c r="H3137" s="51" t="s">
        <v>9770</v>
      </c>
      <c r="I3137" s="11">
        <v>1</v>
      </c>
      <c r="J3137" s="68" t="s">
        <v>35</v>
      </c>
      <c r="K3137" s="27" t="s">
        <v>36</v>
      </c>
      <c r="L3137" s="27" t="s">
        <v>40</v>
      </c>
      <c r="M3137" s="64"/>
      <c r="N3137" s="65" t="s">
        <v>9757</v>
      </c>
      <c r="O3137" s="66">
        <v>1</v>
      </c>
      <c r="P3137" s="67">
        <f>O3137+SUMIF(IN!F:F,Inventory!H:H,IN!M:M)-SUMIF(OUT!F:F,Inventory!H:H,OUT!M:M)</f>
        <v>1</v>
      </c>
      <c r="Q3137" s="5"/>
      <c r="R3137" s="75">
        <f t="shared" si="96"/>
        <v>0</v>
      </c>
      <c r="S3137" s="75"/>
      <c r="T3137" s="11">
        <v>60</v>
      </c>
      <c r="U3137" s="11" t="s">
        <v>74</v>
      </c>
      <c r="V3137" s="11" t="s">
        <v>52</v>
      </c>
      <c r="W3137" s="11">
        <v>1000</v>
      </c>
      <c r="X3137" s="11">
        <v>30</v>
      </c>
      <c r="Y3137" s="11"/>
      <c r="Z3137" s="11">
        <v>0</v>
      </c>
      <c r="AA3137" s="11">
        <v>4</v>
      </c>
      <c r="AB3137" s="11">
        <v>5</v>
      </c>
      <c r="AC3137" s="11">
        <v>4</v>
      </c>
      <c r="AD3137" s="11">
        <v>5</v>
      </c>
      <c r="AE3137" s="11">
        <v>5</v>
      </c>
      <c r="AF3137" s="11">
        <f t="shared" si="97"/>
        <v>4.7</v>
      </c>
    </row>
    <row r="3138" ht="50" customHeight="1" spans="1:32">
      <c r="A3138" s="11"/>
      <c r="B3138" s="11" t="s">
        <v>9771</v>
      </c>
      <c r="C3138" s="11"/>
      <c r="D3138" s="11"/>
      <c r="E3138" s="51" t="s">
        <v>1151</v>
      </c>
      <c r="F3138" s="51" t="s">
        <v>7010</v>
      </c>
      <c r="G3138" s="51" t="s">
        <v>9767</v>
      </c>
      <c r="H3138" s="51" t="s">
        <v>9772</v>
      </c>
      <c r="I3138" s="50">
        <v>1</v>
      </c>
      <c r="J3138" s="68" t="s">
        <v>35</v>
      </c>
      <c r="K3138" s="27" t="s">
        <v>36</v>
      </c>
      <c r="L3138" s="27" t="s">
        <v>40</v>
      </c>
      <c r="M3138" s="64"/>
      <c r="N3138" s="65" t="s">
        <v>9757</v>
      </c>
      <c r="O3138" s="66">
        <v>2</v>
      </c>
      <c r="P3138" s="67">
        <f>O3138+SUMIF(IN!F:F,Inventory!H:H,IN!M:M)-SUMIF(OUT!F:F,Inventory!H:H,OUT!M:M)</f>
        <v>2</v>
      </c>
      <c r="Q3138" s="5"/>
      <c r="R3138" s="75">
        <f t="shared" ref="R3138:R3201" si="98">M3138*P3138</f>
        <v>0</v>
      </c>
      <c r="S3138" s="75"/>
      <c r="T3138" s="11">
        <v>60</v>
      </c>
      <c r="U3138" s="11" t="s">
        <v>74</v>
      </c>
      <c r="V3138" s="11" t="s">
        <v>52</v>
      </c>
      <c r="W3138" s="11">
        <v>1000</v>
      </c>
      <c r="X3138" s="11">
        <v>30</v>
      </c>
      <c r="Y3138" s="11"/>
      <c r="Z3138" s="11">
        <v>0</v>
      </c>
      <c r="AA3138" s="11">
        <v>5</v>
      </c>
      <c r="AB3138" s="11">
        <v>3</v>
      </c>
      <c r="AC3138" s="11">
        <v>4</v>
      </c>
      <c r="AD3138" s="11">
        <v>5</v>
      </c>
      <c r="AE3138" s="11">
        <v>5</v>
      </c>
      <c r="AF3138" s="11">
        <f t="shared" ref="AF3138:AF3201" si="99">AA3138*0.1+AB3138*0.1+AC3138*0.2+AD3138*0.3+AE3138*0.3</f>
        <v>4.6</v>
      </c>
    </row>
    <row r="3139" ht="50" customHeight="1" spans="1:32">
      <c r="A3139" s="11"/>
      <c r="B3139" s="11" t="s">
        <v>9773</v>
      </c>
      <c r="C3139" s="11"/>
      <c r="D3139" s="11"/>
      <c r="E3139" s="51" t="s">
        <v>1151</v>
      </c>
      <c r="F3139" s="51" t="s">
        <v>7010</v>
      </c>
      <c r="G3139" s="51" t="s">
        <v>9767</v>
      </c>
      <c r="H3139" s="11" t="s">
        <v>9774</v>
      </c>
      <c r="I3139" s="50">
        <v>1</v>
      </c>
      <c r="J3139" s="69" t="s">
        <v>35</v>
      </c>
      <c r="K3139" s="27" t="s">
        <v>122</v>
      </c>
      <c r="L3139" s="27" t="s">
        <v>40</v>
      </c>
      <c r="M3139" s="64"/>
      <c r="N3139" s="65" t="s">
        <v>9757</v>
      </c>
      <c r="O3139" s="66">
        <v>2</v>
      </c>
      <c r="P3139" s="67">
        <f>O3139+SUMIF(IN!F:F,Inventory!H:H,IN!M:M)-SUMIF(OUT!F:F,Inventory!H:H,OUT!M:M)</f>
        <v>2</v>
      </c>
      <c r="Q3139" s="5"/>
      <c r="R3139" s="75">
        <f t="shared" si="98"/>
        <v>0</v>
      </c>
      <c r="S3139" s="75"/>
      <c r="T3139" s="11">
        <v>60</v>
      </c>
      <c r="U3139" s="11" t="s">
        <v>74</v>
      </c>
      <c r="V3139" s="11" t="s">
        <v>52</v>
      </c>
      <c r="W3139" s="11">
        <v>1000</v>
      </c>
      <c r="X3139" s="11">
        <v>30</v>
      </c>
      <c r="Y3139" s="11"/>
      <c r="Z3139" s="11">
        <v>0</v>
      </c>
      <c r="AA3139" s="11">
        <v>4</v>
      </c>
      <c r="AB3139" s="11">
        <v>5</v>
      </c>
      <c r="AC3139" s="11">
        <v>5</v>
      </c>
      <c r="AD3139" s="11">
        <v>5</v>
      </c>
      <c r="AE3139" s="11">
        <v>4</v>
      </c>
      <c r="AF3139" s="11">
        <f t="shared" si="99"/>
        <v>4.6</v>
      </c>
    </row>
    <row r="3140" ht="50" customHeight="1" spans="1:32">
      <c r="A3140" s="11"/>
      <c r="B3140" s="11" t="s">
        <v>9775</v>
      </c>
      <c r="C3140" s="11"/>
      <c r="D3140" s="11"/>
      <c r="E3140" s="11" t="s">
        <v>9776</v>
      </c>
      <c r="F3140" s="11" t="s">
        <v>9777</v>
      </c>
      <c r="G3140" s="11" t="s">
        <v>2754</v>
      </c>
      <c r="H3140" s="11" t="s">
        <v>9778</v>
      </c>
      <c r="I3140" s="49">
        <v>1</v>
      </c>
      <c r="J3140" s="69" t="s">
        <v>35</v>
      </c>
      <c r="K3140" s="27" t="s">
        <v>122</v>
      </c>
      <c r="L3140" s="27" t="s">
        <v>40</v>
      </c>
      <c r="M3140" s="64"/>
      <c r="N3140" s="65" t="s">
        <v>9757</v>
      </c>
      <c r="O3140" s="66">
        <v>5</v>
      </c>
      <c r="P3140" s="67">
        <f>O3140+SUMIF(IN!F:F,Inventory!H:H,IN!M:M)-SUMIF(OUT!F:F,Inventory!H:H,OUT!M:M)</f>
        <v>5</v>
      </c>
      <c r="Q3140" s="5"/>
      <c r="R3140" s="75">
        <f t="shared" si="98"/>
        <v>0</v>
      </c>
      <c r="S3140" s="75"/>
      <c r="T3140" s="11">
        <v>60</v>
      </c>
      <c r="U3140" s="11" t="s">
        <v>74</v>
      </c>
      <c r="V3140" s="11" t="s">
        <v>52</v>
      </c>
      <c r="W3140" s="11">
        <v>1000</v>
      </c>
      <c r="X3140" s="11">
        <v>30</v>
      </c>
      <c r="Y3140" s="11"/>
      <c r="Z3140" s="11">
        <v>0</v>
      </c>
      <c r="AA3140" s="11">
        <v>3</v>
      </c>
      <c r="AB3140" s="11">
        <v>3</v>
      </c>
      <c r="AC3140" s="11">
        <v>5</v>
      </c>
      <c r="AD3140" s="11">
        <v>5</v>
      </c>
      <c r="AE3140" s="11">
        <v>5</v>
      </c>
      <c r="AF3140" s="11">
        <f t="shared" si="99"/>
        <v>4.6</v>
      </c>
    </row>
    <row r="3141" ht="50" customHeight="1" spans="1:32">
      <c r="A3141" s="11"/>
      <c r="B3141" s="11" t="s">
        <v>9779</v>
      </c>
      <c r="C3141" s="11"/>
      <c r="D3141" s="11"/>
      <c r="E3141" s="51" t="s">
        <v>9754</v>
      </c>
      <c r="F3141" s="51" t="s">
        <v>9755</v>
      </c>
      <c r="G3141" s="11" t="s">
        <v>789</v>
      </c>
      <c r="H3141" s="11" t="s">
        <v>9780</v>
      </c>
      <c r="I3141" s="50">
        <v>1</v>
      </c>
      <c r="J3141" s="54" t="s">
        <v>35</v>
      </c>
      <c r="K3141" s="27" t="s">
        <v>36</v>
      </c>
      <c r="L3141" s="63" t="s">
        <v>40</v>
      </c>
      <c r="M3141" s="64"/>
      <c r="N3141" s="65" t="s">
        <v>9757</v>
      </c>
      <c r="O3141" s="66">
        <v>5</v>
      </c>
      <c r="P3141" s="67">
        <f>O3141+SUMIF(IN!F:F,Inventory!H:H,IN!M:M)-SUMIF(OUT!F:F,Inventory!H:H,OUT!M:M)</f>
        <v>5</v>
      </c>
      <c r="Q3141" s="5"/>
      <c r="R3141" s="75">
        <f t="shared" si="98"/>
        <v>0</v>
      </c>
      <c r="S3141" s="75"/>
      <c r="T3141" s="11">
        <v>60</v>
      </c>
      <c r="U3141" s="11" t="s">
        <v>74</v>
      </c>
      <c r="V3141" s="11" t="s">
        <v>52</v>
      </c>
      <c r="W3141" s="11">
        <v>3650</v>
      </c>
      <c r="X3141" s="11">
        <v>120</v>
      </c>
      <c r="Y3141" s="11"/>
      <c r="Z3141" s="11">
        <v>0</v>
      </c>
      <c r="AA3141" s="11">
        <v>4</v>
      </c>
      <c r="AB3141" s="11">
        <v>5</v>
      </c>
      <c r="AC3141" s="11">
        <v>5</v>
      </c>
      <c r="AD3141" s="11">
        <v>5</v>
      </c>
      <c r="AE3141" s="11">
        <v>5</v>
      </c>
      <c r="AF3141" s="11">
        <f t="shared" si="99"/>
        <v>4.9</v>
      </c>
    </row>
    <row r="3142" ht="50" customHeight="1" spans="1:32">
      <c r="A3142" s="11"/>
      <c r="B3142" s="11" t="s">
        <v>9781</v>
      </c>
      <c r="C3142" s="11"/>
      <c r="D3142" s="11"/>
      <c r="E3142" s="51" t="s">
        <v>9782</v>
      </c>
      <c r="F3142" s="51" t="s">
        <v>1413</v>
      </c>
      <c r="G3142" s="51" t="s">
        <v>2596</v>
      </c>
      <c r="H3142" s="11">
        <v>12062486</v>
      </c>
      <c r="I3142" s="11">
        <v>1</v>
      </c>
      <c r="J3142" s="54" t="s">
        <v>35</v>
      </c>
      <c r="K3142" s="27" t="s">
        <v>36</v>
      </c>
      <c r="L3142" s="63" t="s">
        <v>40</v>
      </c>
      <c r="M3142" s="64"/>
      <c r="N3142" s="65" t="s">
        <v>9757</v>
      </c>
      <c r="O3142" s="66">
        <v>2</v>
      </c>
      <c r="P3142" s="67">
        <f>O3142+SUMIF(IN!F:F,Inventory!H:H,IN!M:M)-SUMIF(OUT!F:F,Inventory!H:H,OUT!M:M)</f>
        <v>2</v>
      </c>
      <c r="Q3142" s="5"/>
      <c r="R3142" s="75">
        <f t="shared" si="98"/>
        <v>0</v>
      </c>
      <c r="S3142" s="75"/>
      <c r="T3142" s="11">
        <v>60</v>
      </c>
      <c r="U3142" s="11" t="s">
        <v>74</v>
      </c>
      <c r="V3142" s="11" t="s">
        <v>41</v>
      </c>
      <c r="W3142" s="11">
        <v>1000</v>
      </c>
      <c r="X3142" s="11"/>
      <c r="Y3142" s="11"/>
      <c r="Z3142" s="11">
        <v>0</v>
      </c>
      <c r="AA3142" s="11">
        <v>5</v>
      </c>
      <c r="AB3142" s="11">
        <v>5</v>
      </c>
      <c r="AC3142" s="11">
        <v>4</v>
      </c>
      <c r="AD3142" s="11">
        <v>5</v>
      </c>
      <c r="AE3142" s="11">
        <v>5</v>
      </c>
      <c r="AF3142" s="11">
        <f t="shared" si="99"/>
        <v>4.8</v>
      </c>
    </row>
    <row r="3143" ht="50" customHeight="1" spans="1:32">
      <c r="A3143" s="11"/>
      <c r="B3143" s="11">
        <v>3700</v>
      </c>
      <c r="C3143" s="11"/>
      <c r="D3143" s="11"/>
      <c r="E3143" s="11" t="s">
        <v>9783</v>
      </c>
      <c r="F3143" s="11" t="s">
        <v>9784</v>
      </c>
      <c r="G3143" s="11" t="s">
        <v>450</v>
      </c>
      <c r="H3143" s="26" t="s">
        <v>9785</v>
      </c>
      <c r="I3143" s="11">
        <v>5</v>
      </c>
      <c r="J3143" s="54" t="s">
        <v>35</v>
      </c>
      <c r="K3143" s="27" t="s">
        <v>36</v>
      </c>
      <c r="L3143" s="63" t="s">
        <v>40</v>
      </c>
      <c r="M3143" s="27"/>
      <c r="N3143" s="66" t="s">
        <v>9786</v>
      </c>
      <c r="O3143" s="66">
        <v>20</v>
      </c>
      <c r="P3143" s="67">
        <f>O3143+SUMIF(IN!F:F,Inventory!H:H,IN!M:M)-SUMIF(OUT!F:F,Inventory!H:H,OUT!M:M)</f>
        <v>20</v>
      </c>
      <c r="Q3143" s="5"/>
      <c r="R3143" s="75">
        <f t="shared" si="98"/>
        <v>0</v>
      </c>
      <c r="S3143" s="75"/>
      <c r="T3143" s="11">
        <v>30</v>
      </c>
      <c r="U3143" s="11" t="s">
        <v>44</v>
      </c>
      <c r="V3143" s="11" t="s">
        <v>41</v>
      </c>
      <c r="W3143" s="11">
        <v>3650</v>
      </c>
      <c r="X3143" s="11">
        <v>30</v>
      </c>
      <c r="Y3143" s="11"/>
      <c r="Z3143" s="11">
        <v>0</v>
      </c>
      <c r="AA3143" s="11">
        <v>5</v>
      </c>
      <c r="AB3143" s="11">
        <v>3</v>
      </c>
      <c r="AC3143" s="11">
        <v>4</v>
      </c>
      <c r="AD3143" s="11">
        <v>5</v>
      </c>
      <c r="AE3143" s="11">
        <v>5</v>
      </c>
      <c r="AF3143" s="11">
        <f t="shared" si="99"/>
        <v>4.6</v>
      </c>
    </row>
    <row r="3144" ht="50" customHeight="1" spans="1:32">
      <c r="A3144" s="11"/>
      <c r="B3144" s="11" t="s">
        <v>9787</v>
      </c>
      <c r="C3144" s="11" t="s">
        <v>1</v>
      </c>
      <c r="D3144" s="85"/>
      <c r="E3144" s="10" t="s">
        <v>9788</v>
      </c>
      <c r="F3144" s="10" t="s">
        <v>9789</v>
      </c>
      <c r="G3144" s="58" t="s">
        <v>9790</v>
      </c>
      <c r="H3144" s="10" t="s">
        <v>9791</v>
      </c>
      <c r="I3144" s="10">
        <v>4</v>
      </c>
      <c r="J3144" s="54" t="s">
        <v>35</v>
      </c>
      <c r="K3144" s="27" t="s">
        <v>36</v>
      </c>
      <c r="L3144" s="27" t="s">
        <v>37</v>
      </c>
      <c r="M3144" s="64"/>
      <c r="N3144" s="65" t="s">
        <v>9786</v>
      </c>
      <c r="O3144" s="66">
        <v>14</v>
      </c>
      <c r="P3144" s="67">
        <f>O3144+SUMIF(IN!F:F,Inventory!H:H,IN!M:M)-SUMIF(OUT!F:F,Inventory!H:H,OUT!M:M)</f>
        <v>11</v>
      </c>
      <c r="Q3144" s="5" t="s">
        <v>9792</v>
      </c>
      <c r="R3144" s="75">
        <f t="shared" si="98"/>
        <v>0</v>
      </c>
      <c r="S3144" s="75"/>
      <c r="T3144" s="11">
        <v>60</v>
      </c>
      <c r="U3144" s="11" t="s">
        <v>40</v>
      </c>
      <c r="V3144" s="11" t="s">
        <v>66</v>
      </c>
      <c r="W3144" s="11">
        <v>3650</v>
      </c>
      <c r="X3144" s="11">
        <v>30</v>
      </c>
      <c r="Y3144" s="11"/>
      <c r="Z3144" s="11">
        <v>0</v>
      </c>
      <c r="AA3144" s="11">
        <v>3</v>
      </c>
      <c r="AB3144" s="11">
        <v>3</v>
      </c>
      <c r="AC3144" s="11">
        <v>5</v>
      </c>
      <c r="AD3144" s="11">
        <v>5</v>
      </c>
      <c r="AE3144" s="11">
        <v>5</v>
      </c>
      <c r="AF3144" s="11">
        <f t="shared" si="99"/>
        <v>4.6</v>
      </c>
    </row>
    <row r="3145" ht="50" customHeight="1" spans="1:32">
      <c r="A3145" s="11"/>
      <c r="B3145" s="11" t="s">
        <v>9793</v>
      </c>
      <c r="C3145" s="11"/>
      <c r="D3145" s="11"/>
      <c r="E3145" s="10" t="s">
        <v>9794</v>
      </c>
      <c r="F3145" s="10" t="s">
        <v>9795</v>
      </c>
      <c r="G3145" s="10" t="s">
        <v>9796</v>
      </c>
      <c r="H3145" s="10" t="s">
        <v>9797</v>
      </c>
      <c r="I3145" s="10">
        <v>4</v>
      </c>
      <c r="J3145" s="54" t="s">
        <v>35</v>
      </c>
      <c r="K3145" s="27" t="s">
        <v>36</v>
      </c>
      <c r="L3145" s="27" t="s">
        <v>37</v>
      </c>
      <c r="M3145" s="64"/>
      <c r="N3145" s="65" t="s">
        <v>9786</v>
      </c>
      <c r="O3145" s="66">
        <v>8</v>
      </c>
      <c r="P3145" s="67">
        <f>O3145+SUMIF(IN!F:F,Inventory!H:H,IN!M:M)-SUMIF(OUT!F:F,Inventory!H:H,OUT!M:M)</f>
        <v>8</v>
      </c>
      <c r="Q3145" s="5" t="s">
        <v>9798</v>
      </c>
      <c r="R3145" s="75">
        <f t="shared" si="98"/>
        <v>0</v>
      </c>
      <c r="S3145" s="75"/>
      <c r="T3145" s="11">
        <v>60</v>
      </c>
      <c r="U3145" s="11" t="s">
        <v>40</v>
      </c>
      <c r="V3145" s="11" t="s">
        <v>66</v>
      </c>
      <c r="W3145" s="11">
        <v>3650</v>
      </c>
      <c r="X3145" s="11">
        <v>30</v>
      </c>
      <c r="Y3145" s="11"/>
      <c r="Z3145" s="11">
        <v>0</v>
      </c>
      <c r="AA3145" s="11">
        <v>4</v>
      </c>
      <c r="AB3145" s="11">
        <v>4</v>
      </c>
      <c r="AC3145" s="11">
        <v>5</v>
      </c>
      <c r="AD3145" s="11">
        <v>5</v>
      </c>
      <c r="AE3145" s="11">
        <v>5</v>
      </c>
      <c r="AF3145" s="11">
        <f t="shared" si="99"/>
        <v>4.8</v>
      </c>
    </row>
    <row r="3146" ht="50" customHeight="1" spans="1:32">
      <c r="A3146" s="11"/>
      <c r="B3146" s="11">
        <v>3087</v>
      </c>
      <c r="C3146" s="11"/>
      <c r="D3146" s="11"/>
      <c r="E3146" s="54" t="s">
        <v>9799</v>
      </c>
      <c r="F3146" s="54" t="s">
        <v>660</v>
      </c>
      <c r="G3146" s="54" t="s">
        <v>661</v>
      </c>
      <c r="H3146" s="49" t="s">
        <v>9800</v>
      </c>
      <c r="I3146" s="50">
        <v>4</v>
      </c>
      <c r="J3146" s="11" t="s">
        <v>35</v>
      </c>
      <c r="K3146" s="27" t="s">
        <v>36</v>
      </c>
      <c r="L3146" s="27" t="s">
        <v>40</v>
      </c>
      <c r="M3146" s="64"/>
      <c r="N3146" s="65" t="s">
        <v>9801</v>
      </c>
      <c r="O3146" s="66">
        <v>5</v>
      </c>
      <c r="P3146" s="67">
        <f>O3146+SUMIF(IN!F:F,Inventory!H:H,IN!M:M)-SUMIF(OUT!F:F,Inventory!H:H,OUT!M:M)</f>
        <v>5</v>
      </c>
      <c r="Q3146" s="5"/>
      <c r="R3146" s="75">
        <f t="shared" si="98"/>
        <v>0</v>
      </c>
      <c r="S3146" s="75"/>
      <c r="T3146" s="11">
        <v>15</v>
      </c>
      <c r="U3146" s="11" t="s">
        <v>44</v>
      </c>
      <c r="V3146" s="11" t="s">
        <v>235</v>
      </c>
      <c r="W3146" s="11">
        <v>1825</v>
      </c>
      <c r="X3146" s="11"/>
      <c r="Y3146" s="11"/>
      <c r="Z3146" s="11">
        <v>0</v>
      </c>
      <c r="AA3146" s="11">
        <v>4</v>
      </c>
      <c r="AB3146" s="11">
        <v>5</v>
      </c>
      <c r="AC3146" s="11">
        <v>5</v>
      </c>
      <c r="AD3146" s="11">
        <v>5</v>
      </c>
      <c r="AE3146" s="11">
        <v>4</v>
      </c>
      <c r="AF3146" s="11">
        <f t="shared" si="99"/>
        <v>4.6</v>
      </c>
    </row>
    <row r="3147" ht="50" customHeight="1" spans="1:32">
      <c r="A3147" s="11"/>
      <c r="B3147" s="11" t="s">
        <v>9802</v>
      </c>
      <c r="C3147" s="11"/>
      <c r="D3147" s="11"/>
      <c r="E3147" s="10" t="s">
        <v>9803</v>
      </c>
      <c r="F3147" s="10" t="s">
        <v>469</v>
      </c>
      <c r="G3147" s="10" t="s">
        <v>224</v>
      </c>
      <c r="H3147" s="10" t="s">
        <v>9804</v>
      </c>
      <c r="I3147" s="50">
        <v>2</v>
      </c>
      <c r="J3147" s="11" t="s">
        <v>35</v>
      </c>
      <c r="K3147" s="27" t="s">
        <v>36</v>
      </c>
      <c r="L3147" s="27" t="s">
        <v>40</v>
      </c>
      <c r="M3147" s="64"/>
      <c r="N3147" s="65" t="s">
        <v>9801</v>
      </c>
      <c r="O3147" s="66">
        <v>10</v>
      </c>
      <c r="P3147" s="67">
        <f>O3147+SUMIF(IN!F:F,Inventory!H:H,IN!M:M)-SUMIF(OUT!F:F,Inventory!H:H,OUT!M:M)</f>
        <v>10</v>
      </c>
      <c r="Q3147" s="5"/>
      <c r="R3147" s="75">
        <f t="shared" si="98"/>
        <v>0</v>
      </c>
      <c r="S3147" s="75"/>
      <c r="T3147" s="11">
        <v>15</v>
      </c>
      <c r="U3147" s="11" t="s">
        <v>44</v>
      </c>
      <c r="V3147" s="11" t="s">
        <v>52</v>
      </c>
      <c r="W3147" s="11">
        <v>3650</v>
      </c>
      <c r="X3147" s="11">
        <v>30</v>
      </c>
      <c r="Y3147" s="11"/>
      <c r="Z3147" s="11">
        <v>0</v>
      </c>
      <c r="AA3147" s="11">
        <v>5</v>
      </c>
      <c r="AB3147" s="11">
        <v>4</v>
      </c>
      <c r="AC3147" s="11">
        <v>5</v>
      </c>
      <c r="AD3147" s="11">
        <v>4</v>
      </c>
      <c r="AE3147" s="11">
        <v>5</v>
      </c>
      <c r="AF3147" s="11">
        <f t="shared" si="99"/>
        <v>4.6</v>
      </c>
    </row>
    <row r="3148" ht="50" customHeight="1" spans="1:32">
      <c r="A3148" s="11"/>
      <c r="B3148" s="11" t="s">
        <v>9805</v>
      </c>
      <c r="C3148" s="11"/>
      <c r="D3148" s="11"/>
      <c r="E3148" s="11" t="s">
        <v>9806</v>
      </c>
      <c r="F3148" s="11" t="s">
        <v>9807</v>
      </c>
      <c r="G3148" s="11" t="s">
        <v>680</v>
      </c>
      <c r="H3148" s="10" t="s">
        <v>9808</v>
      </c>
      <c r="I3148" s="50">
        <v>5</v>
      </c>
      <c r="J3148" s="11" t="s">
        <v>35</v>
      </c>
      <c r="K3148" s="27" t="s">
        <v>36</v>
      </c>
      <c r="L3148" s="27" t="s">
        <v>40</v>
      </c>
      <c r="M3148" s="64"/>
      <c r="N3148" s="65" t="s">
        <v>9801</v>
      </c>
      <c r="O3148" s="66">
        <v>9</v>
      </c>
      <c r="P3148" s="67">
        <f>O3148+SUMIF(IN!F:F,Inventory!H:H,IN!M:M)-SUMIF(OUT!F:F,Inventory!H:H,OUT!M:M)</f>
        <v>8</v>
      </c>
      <c r="Q3148" s="5"/>
      <c r="R3148" s="75">
        <f t="shared" si="98"/>
        <v>0</v>
      </c>
      <c r="S3148" s="75"/>
      <c r="T3148" s="11">
        <v>30</v>
      </c>
      <c r="U3148" s="11" t="s">
        <v>44</v>
      </c>
      <c r="V3148" s="11" t="s">
        <v>52</v>
      </c>
      <c r="W3148" s="11">
        <v>3650</v>
      </c>
      <c r="X3148" s="11">
        <v>30</v>
      </c>
      <c r="Y3148" s="11"/>
      <c r="Z3148" s="11">
        <v>0</v>
      </c>
      <c r="AA3148" s="11">
        <v>5</v>
      </c>
      <c r="AB3148" s="11">
        <v>2</v>
      </c>
      <c r="AC3148" s="11">
        <v>5</v>
      </c>
      <c r="AD3148" s="11">
        <v>5</v>
      </c>
      <c r="AE3148" s="11">
        <v>5</v>
      </c>
      <c r="AF3148" s="11">
        <f t="shared" si="99"/>
        <v>4.7</v>
      </c>
    </row>
    <row r="3149" ht="50" customHeight="1" spans="1:32">
      <c r="A3149" s="11"/>
      <c r="B3149" s="11" t="s">
        <v>9809</v>
      </c>
      <c r="C3149" s="11"/>
      <c r="D3149" s="11"/>
      <c r="E3149" s="11" t="s">
        <v>9810</v>
      </c>
      <c r="F3149" s="11" t="s">
        <v>8085</v>
      </c>
      <c r="G3149" s="11" t="s">
        <v>9811</v>
      </c>
      <c r="H3149" s="11" t="s">
        <v>9812</v>
      </c>
      <c r="I3149" s="50">
        <v>3</v>
      </c>
      <c r="J3149" s="11" t="s">
        <v>35</v>
      </c>
      <c r="K3149" s="27" t="s">
        <v>36</v>
      </c>
      <c r="L3149" s="63" t="s">
        <v>40</v>
      </c>
      <c r="M3149" s="64"/>
      <c r="N3149" s="65" t="s">
        <v>9801</v>
      </c>
      <c r="O3149" s="66">
        <v>9</v>
      </c>
      <c r="P3149" s="67">
        <f>O3149+SUMIF(IN!F:F,Inventory!H:H,IN!M:M)-SUMIF(OUT!F:F,Inventory!H:H,OUT!M:M)</f>
        <v>9</v>
      </c>
      <c r="Q3149" s="5"/>
      <c r="R3149" s="75">
        <f t="shared" si="98"/>
        <v>0</v>
      </c>
      <c r="S3149" s="75"/>
      <c r="T3149" s="11">
        <v>30</v>
      </c>
      <c r="U3149" s="11" t="s">
        <v>44</v>
      </c>
      <c r="V3149" s="11" t="s">
        <v>52</v>
      </c>
      <c r="W3149" s="11">
        <v>3650</v>
      </c>
      <c r="X3149" s="11">
        <v>30</v>
      </c>
      <c r="Y3149" s="11"/>
      <c r="Z3149" s="11">
        <v>0</v>
      </c>
      <c r="AA3149" s="11">
        <v>4</v>
      </c>
      <c r="AB3149" s="11">
        <v>5</v>
      </c>
      <c r="AC3149" s="11">
        <v>5</v>
      </c>
      <c r="AD3149" s="11">
        <v>5</v>
      </c>
      <c r="AE3149" s="11">
        <v>5</v>
      </c>
      <c r="AF3149" s="11">
        <f t="shared" si="99"/>
        <v>4.9</v>
      </c>
    </row>
    <row r="3150" ht="50" customHeight="1" spans="1:32">
      <c r="A3150" s="11"/>
      <c r="B3150" s="11" t="s">
        <v>9813</v>
      </c>
      <c r="C3150" s="11"/>
      <c r="D3150" s="85"/>
      <c r="E3150" s="10" t="s">
        <v>9814</v>
      </c>
      <c r="F3150" s="10" t="s">
        <v>1635</v>
      </c>
      <c r="G3150" s="58" t="s">
        <v>224</v>
      </c>
      <c r="H3150" s="49" t="s">
        <v>9815</v>
      </c>
      <c r="I3150" s="50">
        <v>1</v>
      </c>
      <c r="J3150" s="54" t="s">
        <v>35</v>
      </c>
      <c r="K3150" s="27" t="s">
        <v>36</v>
      </c>
      <c r="L3150" s="27" t="s">
        <v>37</v>
      </c>
      <c r="M3150" s="64"/>
      <c r="N3150" s="65" t="s">
        <v>9801</v>
      </c>
      <c r="O3150" s="66">
        <v>3</v>
      </c>
      <c r="P3150" s="67">
        <f>O3150+SUMIF(IN!F:F,Inventory!H:H,IN!M:M)-SUMIF(OUT!F:F,Inventory!H:H,OUT!M:M)</f>
        <v>3</v>
      </c>
      <c r="Q3150" s="5"/>
      <c r="R3150" s="75">
        <f t="shared" si="98"/>
        <v>0</v>
      </c>
      <c r="S3150" s="75"/>
      <c r="T3150" s="11">
        <v>10</v>
      </c>
      <c r="U3150" s="11" t="s">
        <v>40</v>
      </c>
      <c r="V3150" s="11" t="s">
        <v>66</v>
      </c>
      <c r="W3150" s="11">
        <v>1000</v>
      </c>
      <c r="X3150" s="11">
        <v>30</v>
      </c>
      <c r="Y3150" s="11"/>
      <c r="Z3150" s="11">
        <v>0</v>
      </c>
      <c r="AA3150" s="11">
        <v>5</v>
      </c>
      <c r="AB3150" s="11">
        <v>3</v>
      </c>
      <c r="AC3150" s="11">
        <v>5</v>
      </c>
      <c r="AD3150" s="11">
        <v>5</v>
      </c>
      <c r="AE3150" s="11">
        <v>5</v>
      </c>
      <c r="AF3150" s="11">
        <f t="shared" si="99"/>
        <v>4.8</v>
      </c>
    </row>
    <row r="3151" ht="50" customHeight="1" spans="1:32">
      <c r="A3151" s="11"/>
      <c r="B3151" s="11" t="s">
        <v>9816</v>
      </c>
      <c r="C3151" s="11"/>
      <c r="D3151" s="11"/>
      <c r="E3151" s="11" t="s">
        <v>9817</v>
      </c>
      <c r="F3151" s="11" t="s">
        <v>8085</v>
      </c>
      <c r="G3151" s="11" t="s">
        <v>224</v>
      </c>
      <c r="H3151" s="11" t="s">
        <v>9818</v>
      </c>
      <c r="I3151" s="50">
        <v>1</v>
      </c>
      <c r="J3151" s="11" t="s">
        <v>35</v>
      </c>
      <c r="K3151" s="27" t="s">
        <v>36</v>
      </c>
      <c r="L3151" s="27" t="s">
        <v>40</v>
      </c>
      <c r="M3151" s="64"/>
      <c r="N3151" s="65" t="s">
        <v>9801</v>
      </c>
      <c r="O3151" s="66">
        <v>11</v>
      </c>
      <c r="P3151" s="67">
        <f>O3151+SUMIF(IN!F:F,Inventory!H:H,IN!M:M)-SUMIF(OUT!F:F,Inventory!H:H,OUT!M:M)</f>
        <v>11</v>
      </c>
      <c r="Q3151" s="5"/>
      <c r="R3151" s="75">
        <f t="shared" si="98"/>
        <v>0</v>
      </c>
      <c r="S3151" s="75"/>
      <c r="T3151" s="11">
        <v>30</v>
      </c>
      <c r="U3151" s="11" t="s">
        <v>44</v>
      </c>
      <c r="V3151" s="11" t="s">
        <v>52</v>
      </c>
      <c r="W3151" s="11">
        <v>3650</v>
      </c>
      <c r="X3151" s="11">
        <v>30</v>
      </c>
      <c r="Y3151" s="11"/>
      <c r="Z3151" s="11">
        <v>0</v>
      </c>
      <c r="AA3151" s="11">
        <v>4</v>
      </c>
      <c r="AB3151" s="11">
        <v>4</v>
      </c>
      <c r="AC3151" s="11">
        <v>4</v>
      </c>
      <c r="AD3151" s="11">
        <v>5</v>
      </c>
      <c r="AE3151" s="11">
        <v>5</v>
      </c>
      <c r="AF3151" s="11">
        <f t="shared" si="99"/>
        <v>4.6</v>
      </c>
    </row>
    <row r="3152" ht="50" customHeight="1" spans="1:32">
      <c r="A3152" s="11"/>
      <c r="B3152" s="11">
        <v>3186</v>
      </c>
      <c r="C3152" s="11"/>
      <c r="D3152" s="11"/>
      <c r="E3152" s="5" t="s">
        <v>9819</v>
      </c>
      <c r="F3152" s="5" t="s">
        <v>1776</v>
      </c>
      <c r="G3152" s="5" t="s">
        <v>9820</v>
      </c>
      <c r="H3152" s="5" t="s">
        <v>9821</v>
      </c>
      <c r="I3152" s="50">
        <v>1</v>
      </c>
      <c r="J3152" s="11" t="s">
        <v>35</v>
      </c>
      <c r="K3152" s="27" t="s">
        <v>36</v>
      </c>
      <c r="L3152" s="27" t="s">
        <v>37</v>
      </c>
      <c r="M3152" s="64"/>
      <c r="N3152" s="65" t="s">
        <v>9822</v>
      </c>
      <c r="O3152" s="66">
        <v>1</v>
      </c>
      <c r="P3152" s="67">
        <f>O3152+SUMIF(IN!F:F,Inventory!H:H,IN!M:M)-SUMIF(OUT!F:F,Inventory!H:H,OUT!M:M)</f>
        <v>1</v>
      </c>
      <c r="Q3152" s="5" t="s">
        <v>9823</v>
      </c>
      <c r="R3152" s="75">
        <f t="shared" si="98"/>
        <v>0</v>
      </c>
      <c r="S3152" s="75"/>
      <c r="T3152" s="11">
        <v>30</v>
      </c>
      <c r="U3152" s="11" t="s">
        <v>44</v>
      </c>
      <c r="V3152" s="11" t="s">
        <v>52</v>
      </c>
      <c r="W3152" s="11">
        <v>3650</v>
      </c>
      <c r="X3152" s="11">
        <v>30</v>
      </c>
      <c r="Y3152" s="11"/>
      <c r="Z3152" s="11">
        <v>0</v>
      </c>
      <c r="AA3152" s="11">
        <v>5</v>
      </c>
      <c r="AB3152" s="11">
        <v>3</v>
      </c>
      <c r="AC3152" s="11">
        <v>4</v>
      </c>
      <c r="AD3152" s="11">
        <v>5</v>
      </c>
      <c r="AE3152" s="11">
        <v>5</v>
      </c>
      <c r="AF3152" s="11">
        <f t="shared" si="99"/>
        <v>4.6</v>
      </c>
    </row>
    <row r="3153" ht="50" customHeight="1" spans="1:32">
      <c r="A3153" s="11"/>
      <c r="B3153" s="11">
        <v>3190</v>
      </c>
      <c r="C3153" s="11"/>
      <c r="D3153" s="11"/>
      <c r="E3153" s="11" t="s">
        <v>618</v>
      </c>
      <c r="F3153" s="11" t="s">
        <v>1776</v>
      </c>
      <c r="G3153" s="11" t="s">
        <v>9824</v>
      </c>
      <c r="H3153" s="26" t="s">
        <v>9825</v>
      </c>
      <c r="I3153" s="50">
        <v>1</v>
      </c>
      <c r="J3153" s="54" t="s">
        <v>35</v>
      </c>
      <c r="K3153" s="27" t="s">
        <v>36</v>
      </c>
      <c r="L3153" s="27" t="s">
        <v>64</v>
      </c>
      <c r="M3153" s="27"/>
      <c r="N3153" s="66" t="s">
        <v>9822</v>
      </c>
      <c r="O3153" s="66">
        <v>1</v>
      </c>
      <c r="P3153" s="67">
        <f>O3153+SUMIF(IN!F:F,Inventory!H:H,IN!M:M)-SUMIF(OUT!F:F,Inventory!H:H,OUT!M:M)</f>
        <v>1</v>
      </c>
      <c r="Q3153" s="5" t="s">
        <v>9826</v>
      </c>
      <c r="R3153" s="75">
        <f t="shared" si="98"/>
        <v>0</v>
      </c>
      <c r="S3153" s="75"/>
      <c r="T3153" s="11">
        <v>30</v>
      </c>
      <c r="U3153" s="11" t="s">
        <v>44</v>
      </c>
      <c r="V3153" s="11" t="s">
        <v>52</v>
      </c>
      <c r="W3153" s="11">
        <v>3650</v>
      </c>
      <c r="X3153" s="11">
        <v>30</v>
      </c>
      <c r="Y3153" s="11"/>
      <c r="Z3153" s="11">
        <v>0</v>
      </c>
      <c r="AA3153" s="11">
        <v>4</v>
      </c>
      <c r="AB3153" s="11">
        <v>2</v>
      </c>
      <c r="AC3153" s="11">
        <v>5</v>
      </c>
      <c r="AD3153" s="11">
        <v>5</v>
      </c>
      <c r="AE3153" s="11">
        <v>5</v>
      </c>
      <c r="AF3153" s="11">
        <f t="shared" si="99"/>
        <v>4.6</v>
      </c>
    </row>
    <row r="3154" ht="50" customHeight="1" spans="1:32">
      <c r="A3154" s="11"/>
      <c r="B3154" s="11">
        <v>3282</v>
      </c>
      <c r="C3154" s="11" t="s">
        <v>1</v>
      </c>
      <c r="D3154" s="11"/>
      <c r="E3154" s="5" t="s">
        <v>735</v>
      </c>
      <c r="F3154" s="5" t="s">
        <v>2608</v>
      </c>
      <c r="G3154" s="5" t="s">
        <v>2943</v>
      </c>
      <c r="H3154" s="5" t="s">
        <v>2949</v>
      </c>
      <c r="I3154" s="50">
        <v>1</v>
      </c>
      <c r="J3154" s="11" t="s">
        <v>35</v>
      </c>
      <c r="K3154" s="27" t="s">
        <v>36</v>
      </c>
      <c r="L3154" s="27" t="s">
        <v>64</v>
      </c>
      <c r="M3154" s="64"/>
      <c r="N3154" s="65" t="s">
        <v>9822</v>
      </c>
      <c r="O3154" s="66">
        <v>2</v>
      </c>
      <c r="P3154" s="67">
        <f>O3154+SUMIF(IN!F:F,Inventory!H:H,IN!M:M)-SUMIF(OUT!F:F,Inventory!H:H,OUT!M:M)</f>
        <v>2</v>
      </c>
      <c r="Q3154" s="5"/>
      <c r="R3154" s="75">
        <f t="shared" si="98"/>
        <v>0</v>
      </c>
      <c r="S3154" s="75"/>
      <c r="T3154" s="11">
        <v>30</v>
      </c>
      <c r="U3154" s="11" t="s">
        <v>44</v>
      </c>
      <c r="V3154" s="11"/>
      <c r="W3154" s="11">
        <v>3650</v>
      </c>
      <c r="X3154" s="11">
        <v>120</v>
      </c>
      <c r="Y3154" s="11"/>
      <c r="Z3154" s="11">
        <v>0</v>
      </c>
      <c r="AA3154" s="11">
        <v>3</v>
      </c>
      <c r="AB3154" s="11">
        <v>3</v>
      </c>
      <c r="AC3154" s="11">
        <v>5</v>
      </c>
      <c r="AD3154" s="11">
        <v>5</v>
      </c>
      <c r="AE3154" s="11">
        <v>5</v>
      </c>
      <c r="AF3154" s="11">
        <f t="shared" si="99"/>
        <v>4.6</v>
      </c>
    </row>
    <row r="3155" ht="50" customHeight="1" spans="1:32">
      <c r="A3155" s="11"/>
      <c r="B3155" s="11">
        <v>3345</v>
      </c>
      <c r="C3155" s="11"/>
      <c r="D3155" s="11"/>
      <c r="E3155" s="5" t="s">
        <v>735</v>
      </c>
      <c r="F3155" s="5" t="s">
        <v>2608</v>
      </c>
      <c r="G3155" s="5" t="s">
        <v>2609</v>
      </c>
      <c r="H3155" s="5" t="s">
        <v>9827</v>
      </c>
      <c r="I3155" s="50">
        <v>1</v>
      </c>
      <c r="J3155" s="11" t="s">
        <v>35</v>
      </c>
      <c r="K3155" s="27" t="s">
        <v>36</v>
      </c>
      <c r="L3155" s="27" t="s">
        <v>64</v>
      </c>
      <c r="M3155" s="64"/>
      <c r="N3155" s="65" t="s">
        <v>9822</v>
      </c>
      <c r="O3155" s="66">
        <v>1</v>
      </c>
      <c r="P3155" s="67">
        <f>O3155+SUMIF(IN!F:F,Inventory!H:H,IN!M:M)-SUMIF(OUT!F:F,Inventory!H:H,OUT!M:M)</f>
        <v>1</v>
      </c>
      <c r="Q3155" s="5"/>
      <c r="R3155" s="75">
        <f t="shared" si="98"/>
        <v>0</v>
      </c>
      <c r="S3155" s="75"/>
      <c r="T3155" s="11">
        <v>60</v>
      </c>
      <c r="U3155" s="11" t="s">
        <v>44</v>
      </c>
      <c r="V3155" s="11" t="s">
        <v>41</v>
      </c>
      <c r="W3155" s="11">
        <v>3650</v>
      </c>
      <c r="X3155" s="11">
        <v>60</v>
      </c>
      <c r="Y3155" s="11"/>
      <c r="Z3155" s="11">
        <v>0</v>
      </c>
      <c r="AA3155" s="11">
        <v>3</v>
      </c>
      <c r="AB3155" s="11">
        <v>3</v>
      </c>
      <c r="AC3155" s="11">
        <v>5</v>
      </c>
      <c r="AD3155" s="11">
        <v>5</v>
      </c>
      <c r="AE3155" s="11">
        <v>5</v>
      </c>
      <c r="AF3155" s="11">
        <f t="shared" si="99"/>
        <v>4.6</v>
      </c>
    </row>
    <row r="3156" ht="50" customHeight="1" spans="1:32">
      <c r="A3156" s="11"/>
      <c r="B3156" s="11">
        <v>3360</v>
      </c>
      <c r="C3156" s="11"/>
      <c r="D3156" s="11"/>
      <c r="E3156" s="5" t="s">
        <v>735</v>
      </c>
      <c r="F3156" s="5" t="s">
        <v>2608</v>
      </c>
      <c r="G3156" s="5" t="s">
        <v>9828</v>
      </c>
      <c r="H3156" s="5" t="s">
        <v>9829</v>
      </c>
      <c r="I3156" s="50">
        <v>1</v>
      </c>
      <c r="J3156" s="11" t="s">
        <v>35</v>
      </c>
      <c r="K3156" s="27" t="s">
        <v>36</v>
      </c>
      <c r="L3156" s="63" t="s">
        <v>64</v>
      </c>
      <c r="M3156" s="64"/>
      <c r="N3156" s="65" t="s">
        <v>9822</v>
      </c>
      <c r="O3156" s="66">
        <v>1</v>
      </c>
      <c r="P3156" s="67">
        <f>O3156+SUMIF(IN!F:F,Inventory!H:H,IN!M:M)-SUMIF(OUT!F:F,Inventory!H:H,OUT!M:M)</f>
        <v>1</v>
      </c>
      <c r="Q3156" s="5"/>
      <c r="R3156" s="75">
        <f t="shared" si="98"/>
        <v>0</v>
      </c>
      <c r="S3156" s="75"/>
      <c r="T3156" s="11">
        <v>60</v>
      </c>
      <c r="U3156" s="11" t="s">
        <v>44</v>
      </c>
      <c r="V3156" s="11"/>
      <c r="W3156" s="11">
        <v>3650</v>
      </c>
      <c r="X3156" s="11">
        <v>45</v>
      </c>
      <c r="Y3156" s="11"/>
      <c r="Z3156" s="11">
        <v>0</v>
      </c>
      <c r="AA3156" s="11">
        <v>5</v>
      </c>
      <c r="AB3156" s="11">
        <v>1</v>
      </c>
      <c r="AC3156" s="11">
        <v>5</v>
      </c>
      <c r="AD3156" s="11">
        <v>5</v>
      </c>
      <c r="AE3156" s="11">
        <v>5</v>
      </c>
      <c r="AF3156" s="11">
        <f t="shared" si="99"/>
        <v>4.6</v>
      </c>
    </row>
    <row r="3157" ht="50" customHeight="1" spans="1:32">
      <c r="A3157" s="11"/>
      <c r="B3157" s="11">
        <v>3572</v>
      </c>
      <c r="C3157" s="11"/>
      <c r="D3157" s="11"/>
      <c r="E3157" s="5" t="s">
        <v>735</v>
      </c>
      <c r="F3157" s="5" t="s">
        <v>2608</v>
      </c>
      <c r="G3157" s="5" t="s">
        <v>9830</v>
      </c>
      <c r="H3157" s="5" t="s">
        <v>9831</v>
      </c>
      <c r="I3157" s="50">
        <v>1</v>
      </c>
      <c r="J3157" s="11" t="s">
        <v>35</v>
      </c>
      <c r="K3157" s="27" t="s">
        <v>36</v>
      </c>
      <c r="L3157" s="63" t="s">
        <v>64</v>
      </c>
      <c r="M3157" s="64"/>
      <c r="N3157" s="65" t="s">
        <v>9822</v>
      </c>
      <c r="O3157" s="66">
        <v>1</v>
      </c>
      <c r="P3157" s="67">
        <f>O3157+SUMIF(IN!F:F,Inventory!H:H,IN!M:M)-SUMIF(OUT!F:F,Inventory!H:H,OUT!M:M)</f>
        <v>1</v>
      </c>
      <c r="Q3157" s="5"/>
      <c r="R3157" s="75">
        <f t="shared" si="98"/>
        <v>0</v>
      </c>
      <c r="S3157" s="75"/>
      <c r="T3157" s="11">
        <v>90</v>
      </c>
      <c r="U3157" s="11"/>
      <c r="V3157" s="11" t="s">
        <v>52</v>
      </c>
      <c r="W3157" s="11">
        <v>3650</v>
      </c>
      <c r="X3157" s="11">
        <v>60</v>
      </c>
      <c r="Y3157" s="11"/>
      <c r="Z3157" s="11">
        <v>0</v>
      </c>
      <c r="AA3157" s="11">
        <v>5</v>
      </c>
      <c r="AB3157" s="11">
        <v>4</v>
      </c>
      <c r="AC3157" s="11">
        <v>5</v>
      </c>
      <c r="AD3157" s="11">
        <v>5</v>
      </c>
      <c r="AE3157" s="11">
        <v>5</v>
      </c>
      <c r="AF3157" s="11">
        <f t="shared" si="99"/>
        <v>4.9</v>
      </c>
    </row>
    <row r="3158" ht="50" customHeight="1" spans="1:32">
      <c r="A3158" s="11"/>
      <c r="B3158" s="11">
        <v>3738</v>
      </c>
      <c r="C3158" s="11"/>
      <c r="D3158" s="11"/>
      <c r="E3158" s="11" t="s">
        <v>618</v>
      </c>
      <c r="F3158" s="11" t="s">
        <v>1776</v>
      </c>
      <c r="G3158" s="11" t="s">
        <v>7070</v>
      </c>
      <c r="H3158" s="26" t="s">
        <v>9832</v>
      </c>
      <c r="I3158" s="50">
        <v>1</v>
      </c>
      <c r="J3158" s="54" t="s">
        <v>35</v>
      </c>
      <c r="K3158" s="27" t="s">
        <v>36</v>
      </c>
      <c r="L3158" s="27" t="s">
        <v>64</v>
      </c>
      <c r="M3158" s="27"/>
      <c r="N3158" s="66" t="s">
        <v>9822</v>
      </c>
      <c r="O3158" s="66">
        <v>1</v>
      </c>
      <c r="P3158" s="67">
        <f>O3158+SUMIF(IN!F:F,Inventory!H:H,IN!M:M)-SUMIF(OUT!F:F,Inventory!H:H,OUT!M:M)</f>
        <v>1</v>
      </c>
      <c r="Q3158" s="5"/>
      <c r="R3158" s="75">
        <f t="shared" si="98"/>
        <v>0</v>
      </c>
      <c r="S3158" s="75"/>
      <c r="T3158" s="11">
        <v>30</v>
      </c>
      <c r="U3158" s="11" t="s">
        <v>44</v>
      </c>
      <c r="V3158" s="11"/>
      <c r="W3158" s="11">
        <v>3650</v>
      </c>
      <c r="X3158" s="11">
        <v>30</v>
      </c>
      <c r="Y3158" s="11"/>
      <c r="Z3158" s="11">
        <v>0</v>
      </c>
      <c r="AA3158" s="11">
        <v>5</v>
      </c>
      <c r="AB3158" s="11">
        <v>5</v>
      </c>
      <c r="AC3158" s="11">
        <v>5</v>
      </c>
      <c r="AD3158" s="11">
        <v>5</v>
      </c>
      <c r="AE3158" s="11">
        <v>5</v>
      </c>
      <c r="AF3158" s="11">
        <f t="shared" si="99"/>
        <v>5</v>
      </c>
    </row>
    <row r="3159" ht="50" customHeight="1" spans="1:32">
      <c r="A3159" s="11"/>
      <c r="B3159" s="11">
        <v>3739</v>
      </c>
      <c r="C3159" s="11"/>
      <c r="D3159" s="11"/>
      <c r="E3159" s="11" t="s">
        <v>618</v>
      </c>
      <c r="F3159" s="11" t="s">
        <v>1776</v>
      </c>
      <c r="G3159" s="11" t="s">
        <v>7070</v>
      </c>
      <c r="H3159" s="26" t="s">
        <v>9833</v>
      </c>
      <c r="I3159" s="50">
        <v>1</v>
      </c>
      <c r="J3159" s="54" t="s">
        <v>35</v>
      </c>
      <c r="K3159" s="27" t="s">
        <v>36</v>
      </c>
      <c r="L3159" s="27" t="s">
        <v>64</v>
      </c>
      <c r="M3159" s="27"/>
      <c r="N3159" s="66" t="s">
        <v>9822</v>
      </c>
      <c r="O3159" s="66">
        <v>1</v>
      </c>
      <c r="P3159" s="67">
        <f>O3159+SUMIF(IN!F:F,Inventory!H:H,IN!M:M)-SUMIF(OUT!F:F,Inventory!H:H,OUT!M:M)</f>
        <v>1</v>
      </c>
      <c r="Q3159" s="5"/>
      <c r="R3159" s="75">
        <f t="shared" si="98"/>
        <v>0</v>
      </c>
      <c r="S3159" s="75"/>
      <c r="T3159" s="11">
        <v>30</v>
      </c>
      <c r="U3159" s="11" t="s">
        <v>44</v>
      </c>
      <c r="V3159" s="11"/>
      <c r="W3159" s="11">
        <v>3650</v>
      </c>
      <c r="X3159" s="11">
        <v>30</v>
      </c>
      <c r="Y3159" s="11"/>
      <c r="Z3159" s="11">
        <v>0</v>
      </c>
      <c r="AA3159" s="11">
        <v>3</v>
      </c>
      <c r="AB3159" s="11">
        <v>5</v>
      </c>
      <c r="AC3159" s="11">
        <v>5</v>
      </c>
      <c r="AD3159" s="11">
        <v>5</v>
      </c>
      <c r="AE3159" s="11">
        <v>5</v>
      </c>
      <c r="AF3159" s="11">
        <f t="shared" si="99"/>
        <v>4.8</v>
      </c>
    </row>
    <row r="3160" ht="50" customHeight="1" spans="1:32">
      <c r="A3160" s="11"/>
      <c r="B3160" s="11" t="s">
        <v>9834</v>
      </c>
      <c r="C3160" s="11"/>
      <c r="D3160" s="11"/>
      <c r="E3160" s="11" t="s">
        <v>9835</v>
      </c>
      <c r="F3160" s="11" t="s">
        <v>9836</v>
      </c>
      <c r="G3160" s="11" t="s">
        <v>3910</v>
      </c>
      <c r="H3160" s="11" t="s">
        <v>9837</v>
      </c>
      <c r="I3160" s="50">
        <v>1</v>
      </c>
      <c r="J3160" s="69" t="s">
        <v>35</v>
      </c>
      <c r="K3160" s="27" t="s">
        <v>122</v>
      </c>
      <c r="L3160" s="63" t="s">
        <v>64</v>
      </c>
      <c r="M3160" s="64"/>
      <c r="N3160" s="65" t="s">
        <v>2823</v>
      </c>
      <c r="O3160" s="66">
        <v>0</v>
      </c>
      <c r="P3160" s="67">
        <f>O3160+SUMIF(IN!F:F,Inventory!H:H,IN!M:M)-SUMIF(OUT!F:F,Inventory!H:H,OUT!M:M)</f>
        <v>1</v>
      </c>
      <c r="Q3160" s="5" t="s">
        <v>9838</v>
      </c>
      <c r="R3160" s="75">
        <f t="shared" si="98"/>
        <v>0</v>
      </c>
      <c r="S3160" s="75"/>
      <c r="T3160" s="11">
        <v>60</v>
      </c>
      <c r="U3160" s="11" t="s">
        <v>40</v>
      </c>
      <c r="V3160" s="10" t="s">
        <v>75</v>
      </c>
      <c r="W3160" s="11">
        <v>1825</v>
      </c>
      <c r="X3160" s="11">
        <v>60</v>
      </c>
      <c r="Y3160" s="11"/>
      <c r="Z3160" s="11">
        <v>0</v>
      </c>
      <c r="AA3160" s="11">
        <v>5</v>
      </c>
      <c r="AB3160" s="11">
        <v>4</v>
      </c>
      <c r="AC3160" s="11">
        <v>4</v>
      </c>
      <c r="AD3160" s="11">
        <v>5</v>
      </c>
      <c r="AE3160" s="11">
        <v>5</v>
      </c>
      <c r="AF3160" s="11">
        <f t="shared" si="99"/>
        <v>4.7</v>
      </c>
    </row>
    <row r="3161" ht="50" customHeight="1" spans="1:32">
      <c r="A3161" s="11"/>
      <c r="B3161" s="11" t="s">
        <v>9839</v>
      </c>
      <c r="C3161" s="11"/>
      <c r="D3161" s="11"/>
      <c r="E3161" s="10" t="s">
        <v>9840</v>
      </c>
      <c r="F3161" s="10" t="s">
        <v>55</v>
      </c>
      <c r="G3161" s="10" t="s">
        <v>9841</v>
      </c>
      <c r="H3161" s="10" t="s">
        <v>9842</v>
      </c>
      <c r="I3161" s="50">
        <v>2</v>
      </c>
      <c r="J3161" s="11" t="s">
        <v>35</v>
      </c>
      <c r="K3161" s="27" t="s">
        <v>36</v>
      </c>
      <c r="L3161" s="63" t="s">
        <v>40</v>
      </c>
      <c r="M3161" s="64"/>
      <c r="N3161" s="65" t="s">
        <v>9822</v>
      </c>
      <c r="O3161" s="66">
        <v>3</v>
      </c>
      <c r="P3161" s="67">
        <f>O3161+SUMIF(IN!F:F,Inventory!H:H,IN!M:M)-SUMIF(OUT!F:F,Inventory!H:H,OUT!M:M)</f>
        <v>3</v>
      </c>
      <c r="Q3161" s="5"/>
      <c r="R3161" s="75">
        <f t="shared" si="98"/>
        <v>0</v>
      </c>
      <c r="S3161" s="75"/>
      <c r="T3161" s="11">
        <v>30</v>
      </c>
      <c r="U3161" s="11" t="s">
        <v>74</v>
      </c>
      <c r="V3161" s="11" t="s">
        <v>492</v>
      </c>
      <c r="W3161" s="11">
        <v>3650</v>
      </c>
      <c r="X3161" s="11">
        <v>30</v>
      </c>
      <c r="Y3161" s="11"/>
      <c r="Z3161" s="11">
        <v>0</v>
      </c>
      <c r="AA3161" s="11">
        <v>2</v>
      </c>
      <c r="AB3161" s="11">
        <v>4</v>
      </c>
      <c r="AC3161" s="11">
        <v>5</v>
      </c>
      <c r="AD3161" s="11">
        <v>5</v>
      </c>
      <c r="AE3161" s="11">
        <v>5</v>
      </c>
      <c r="AF3161" s="11">
        <f t="shared" si="99"/>
        <v>4.6</v>
      </c>
    </row>
    <row r="3162" ht="50" customHeight="1" spans="1:32">
      <c r="A3162" s="11"/>
      <c r="B3162" s="11" t="s">
        <v>9843</v>
      </c>
      <c r="C3162" s="11" t="s">
        <v>1</v>
      </c>
      <c r="D3162" s="11"/>
      <c r="E3162" s="11" t="s">
        <v>9844</v>
      </c>
      <c r="F3162" s="11" t="s">
        <v>358</v>
      </c>
      <c r="G3162" s="5" t="s">
        <v>9845</v>
      </c>
      <c r="H3162" s="11" t="s">
        <v>9846</v>
      </c>
      <c r="I3162" s="50">
        <v>2</v>
      </c>
      <c r="J3162" s="54" t="s">
        <v>35</v>
      </c>
      <c r="K3162" s="27" t="s">
        <v>36</v>
      </c>
      <c r="L3162" s="63" t="s">
        <v>37</v>
      </c>
      <c r="M3162" s="64"/>
      <c r="N3162" s="66" t="s">
        <v>9847</v>
      </c>
      <c r="O3162" s="66">
        <v>2</v>
      </c>
      <c r="P3162" s="67">
        <f>O3162+SUMIF(IN!F:F,Inventory!H:H,IN!M:M)-SUMIF(OUT!F:F,Inventory!H:H,OUT!M:M)</f>
        <v>2</v>
      </c>
      <c r="Q3162" s="5" t="s">
        <v>9848</v>
      </c>
      <c r="R3162" s="75">
        <f t="shared" si="98"/>
        <v>0</v>
      </c>
      <c r="S3162" s="75"/>
      <c r="T3162" s="11">
        <v>75</v>
      </c>
      <c r="U3162" s="11" t="s">
        <v>74</v>
      </c>
      <c r="V3162" s="11" t="s">
        <v>52</v>
      </c>
      <c r="W3162" s="11">
        <v>1825</v>
      </c>
      <c r="X3162" s="11">
        <v>30</v>
      </c>
      <c r="Y3162" s="11"/>
      <c r="Z3162" s="11">
        <v>0</v>
      </c>
      <c r="AA3162" s="11">
        <v>5</v>
      </c>
      <c r="AB3162" s="11">
        <v>4</v>
      </c>
      <c r="AC3162" s="11">
        <v>4</v>
      </c>
      <c r="AD3162" s="11">
        <v>5</v>
      </c>
      <c r="AE3162" s="11">
        <v>5</v>
      </c>
      <c r="AF3162" s="11">
        <f t="shared" si="99"/>
        <v>4.7</v>
      </c>
    </row>
    <row r="3163" ht="50" customHeight="1" spans="1:32">
      <c r="A3163" s="11"/>
      <c r="B3163" s="11">
        <v>3069</v>
      </c>
      <c r="C3163" s="11"/>
      <c r="D3163" s="11"/>
      <c r="E3163" s="11" t="s">
        <v>9849</v>
      </c>
      <c r="F3163" s="11" t="s">
        <v>2039</v>
      </c>
      <c r="G3163" s="11" t="s">
        <v>9850</v>
      </c>
      <c r="H3163" s="26" t="s">
        <v>9851</v>
      </c>
      <c r="I3163" s="50">
        <v>10</v>
      </c>
      <c r="J3163" s="54" t="s">
        <v>35</v>
      </c>
      <c r="K3163" s="27" t="s">
        <v>36</v>
      </c>
      <c r="L3163" s="63" t="s">
        <v>40</v>
      </c>
      <c r="M3163" s="64"/>
      <c r="N3163" s="65" t="s">
        <v>9852</v>
      </c>
      <c r="O3163" s="66">
        <v>17</v>
      </c>
      <c r="P3163" s="67">
        <f>O3163+SUMIF(IN!F:F,Inventory!H:H,IN!M:M)-SUMIF(OUT!F:F,Inventory!H:H,OUT!M:M)</f>
        <v>11</v>
      </c>
      <c r="Q3163" s="5"/>
      <c r="R3163" s="75">
        <f t="shared" si="98"/>
        <v>0</v>
      </c>
      <c r="S3163" s="75"/>
      <c r="T3163" s="11">
        <v>30</v>
      </c>
      <c r="U3163" s="11" t="s">
        <v>40</v>
      </c>
      <c r="V3163" s="11" t="s">
        <v>52</v>
      </c>
      <c r="W3163" s="11">
        <v>1825</v>
      </c>
      <c r="X3163" s="11">
        <v>60</v>
      </c>
      <c r="Y3163" s="11"/>
      <c r="Z3163" s="11">
        <v>0</v>
      </c>
      <c r="AA3163" s="11">
        <v>5</v>
      </c>
      <c r="AB3163" s="11">
        <v>4</v>
      </c>
      <c r="AC3163" s="11">
        <v>4</v>
      </c>
      <c r="AD3163" s="11">
        <v>5</v>
      </c>
      <c r="AE3163" s="11">
        <v>5</v>
      </c>
      <c r="AF3163" s="11">
        <f t="shared" si="99"/>
        <v>4.7</v>
      </c>
    </row>
    <row r="3164" ht="50" customHeight="1" spans="1:32">
      <c r="A3164" s="11"/>
      <c r="B3164" s="11">
        <v>3070</v>
      </c>
      <c r="C3164" s="11"/>
      <c r="D3164" s="11"/>
      <c r="E3164" s="11" t="s">
        <v>9853</v>
      </c>
      <c r="F3164" s="11" t="s">
        <v>2039</v>
      </c>
      <c r="G3164" s="11" t="s">
        <v>9854</v>
      </c>
      <c r="H3164" s="26" t="s">
        <v>9855</v>
      </c>
      <c r="I3164" s="50">
        <v>10</v>
      </c>
      <c r="J3164" s="54" t="s">
        <v>35</v>
      </c>
      <c r="K3164" s="27" t="s">
        <v>36</v>
      </c>
      <c r="L3164" s="63" t="s">
        <v>40</v>
      </c>
      <c r="M3164" s="64"/>
      <c r="N3164" s="65" t="s">
        <v>9852</v>
      </c>
      <c r="O3164" s="66">
        <v>18</v>
      </c>
      <c r="P3164" s="67">
        <f>O3164+SUMIF(IN!F:F,Inventory!H:H,IN!M:M)-SUMIF(OUT!F:F,Inventory!H:H,OUT!M:M)</f>
        <v>12</v>
      </c>
      <c r="Q3164" s="5"/>
      <c r="R3164" s="75">
        <f t="shared" si="98"/>
        <v>0</v>
      </c>
      <c r="S3164" s="75"/>
      <c r="T3164" s="11">
        <v>30</v>
      </c>
      <c r="U3164" s="11" t="s">
        <v>40</v>
      </c>
      <c r="V3164" s="11" t="s">
        <v>52</v>
      </c>
      <c r="W3164" s="11">
        <v>1825</v>
      </c>
      <c r="X3164" s="11">
        <v>60</v>
      </c>
      <c r="Y3164" s="11"/>
      <c r="Z3164" s="11">
        <v>0</v>
      </c>
      <c r="AA3164" s="11">
        <v>5</v>
      </c>
      <c r="AB3164" s="11">
        <v>2</v>
      </c>
      <c r="AC3164" s="11">
        <v>5</v>
      </c>
      <c r="AD3164" s="11">
        <v>5</v>
      </c>
      <c r="AE3164" s="11">
        <v>5</v>
      </c>
      <c r="AF3164" s="11">
        <f t="shared" si="99"/>
        <v>4.7</v>
      </c>
    </row>
    <row r="3165" ht="50" customHeight="1" spans="1:32">
      <c r="A3165" s="11"/>
      <c r="B3165" s="11">
        <v>3099</v>
      </c>
      <c r="C3165" s="11"/>
      <c r="D3165" s="11"/>
      <c r="E3165" s="11" t="s">
        <v>9856</v>
      </c>
      <c r="F3165" s="11" t="s">
        <v>2039</v>
      </c>
      <c r="G3165" s="11" t="s">
        <v>9854</v>
      </c>
      <c r="H3165" s="26" t="s">
        <v>9857</v>
      </c>
      <c r="I3165" s="50">
        <v>6</v>
      </c>
      <c r="J3165" s="54" t="s">
        <v>35</v>
      </c>
      <c r="K3165" s="27" t="s">
        <v>36</v>
      </c>
      <c r="L3165" s="27" t="s">
        <v>40</v>
      </c>
      <c r="M3165" s="64"/>
      <c r="N3165" s="65" t="s">
        <v>9852</v>
      </c>
      <c r="O3165" s="66">
        <v>6</v>
      </c>
      <c r="P3165" s="67">
        <f>O3165+SUMIF(IN!F:F,Inventory!H:H,IN!M:M)-SUMIF(OUT!F:F,Inventory!H:H,OUT!M:M)</f>
        <v>3</v>
      </c>
      <c r="Q3165" s="5"/>
      <c r="R3165" s="75">
        <f t="shared" si="98"/>
        <v>0</v>
      </c>
      <c r="S3165" s="75"/>
      <c r="T3165" s="11">
        <v>60</v>
      </c>
      <c r="U3165" s="11" t="s">
        <v>44</v>
      </c>
      <c r="V3165" s="11" t="s">
        <v>52</v>
      </c>
      <c r="W3165" s="11">
        <v>1825</v>
      </c>
      <c r="X3165" s="11">
        <v>30</v>
      </c>
      <c r="Y3165" s="11"/>
      <c r="Z3165" s="11">
        <v>0</v>
      </c>
      <c r="AA3165" s="11">
        <v>5</v>
      </c>
      <c r="AB3165" s="11">
        <v>1</v>
      </c>
      <c r="AC3165" s="11">
        <v>5</v>
      </c>
      <c r="AD3165" s="11">
        <v>5</v>
      </c>
      <c r="AE3165" s="11">
        <v>5</v>
      </c>
      <c r="AF3165" s="11">
        <f t="shared" si="99"/>
        <v>4.6</v>
      </c>
    </row>
    <row r="3166" ht="50" customHeight="1" spans="1:32">
      <c r="A3166" s="11"/>
      <c r="B3166" s="11">
        <v>3546</v>
      </c>
      <c r="C3166" s="11"/>
      <c r="D3166" s="11"/>
      <c r="E3166" s="51" t="s">
        <v>9858</v>
      </c>
      <c r="F3166" s="51" t="s">
        <v>9859</v>
      </c>
      <c r="G3166" s="51" t="s">
        <v>9860</v>
      </c>
      <c r="H3166" s="51" t="s">
        <v>9861</v>
      </c>
      <c r="I3166" s="50">
        <v>1</v>
      </c>
      <c r="J3166" s="68" t="s">
        <v>35</v>
      </c>
      <c r="K3166" s="27" t="s">
        <v>36</v>
      </c>
      <c r="L3166" s="27" t="s">
        <v>37</v>
      </c>
      <c r="M3166" s="64"/>
      <c r="N3166" s="65" t="s">
        <v>9852</v>
      </c>
      <c r="O3166" s="66">
        <v>1</v>
      </c>
      <c r="P3166" s="67">
        <f>O3166+SUMIF(IN!F:F,Inventory!H:H,IN!M:M)-SUMIF(OUT!F:F,Inventory!H:H,OUT!M:M)</f>
        <v>1</v>
      </c>
      <c r="Q3166" s="5"/>
      <c r="R3166" s="75">
        <f t="shared" si="98"/>
        <v>0</v>
      </c>
      <c r="S3166" s="75"/>
      <c r="T3166" s="11">
        <v>30</v>
      </c>
      <c r="U3166" s="11"/>
      <c r="V3166" s="11" t="s">
        <v>52</v>
      </c>
      <c r="W3166" s="11">
        <v>3650</v>
      </c>
      <c r="X3166" s="11">
        <v>30</v>
      </c>
      <c r="Y3166" s="11"/>
      <c r="Z3166" s="11">
        <v>0</v>
      </c>
      <c r="AA3166" s="11">
        <v>5</v>
      </c>
      <c r="AB3166" s="11">
        <v>4</v>
      </c>
      <c r="AC3166" s="11">
        <v>4</v>
      </c>
      <c r="AD3166" s="11">
        <v>5</v>
      </c>
      <c r="AE3166" s="11">
        <v>5</v>
      </c>
      <c r="AF3166" s="11">
        <f t="shared" si="99"/>
        <v>4.7</v>
      </c>
    </row>
    <row r="3167" ht="50" customHeight="1" spans="1:32">
      <c r="A3167" s="11"/>
      <c r="B3167" s="53" t="s">
        <v>9862</v>
      </c>
      <c r="C3167" s="11" t="s">
        <v>1</v>
      </c>
      <c r="D3167" s="11"/>
      <c r="E3167" s="54" t="s">
        <v>9863</v>
      </c>
      <c r="F3167" s="54" t="s">
        <v>920</v>
      </c>
      <c r="G3167" s="54" t="s">
        <v>224</v>
      </c>
      <c r="H3167" s="49" t="s">
        <v>9864</v>
      </c>
      <c r="I3167" s="50">
        <v>1</v>
      </c>
      <c r="J3167" s="54" t="s">
        <v>35</v>
      </c>
      <c r="K3167" s="27" t="s">
        <v>36</v>
      </c>
      <c r="L3167" s="27" t="s">
        <v>40</v>
      </c>
      <c r="M3167" s="64"/>
      <c r="N3167" s="65" t="s">
        <v>9852</v>
      </c>
      <c r="O3167" s="66">
        <v>2</v>
      </c>
      <c r="P3167" s="67" t="s">
        <v>776</v>
      </c>
      <c r="Q3167" s="5"/>
      <c r="R3167" s="75">
        <f t="shared" si="98"/>
        <v>0</v>
      </c>
      <c r="S3167" s="75"/>
      <c r="T3167" s="11">
        <v>60</v>
      </c>
      <c r="U3167" s="11" t="s">
        <v>44</v>
      </c>
      <c r="V3167" s="11" t="s">
        <v>52</v>
      </c>
      <c r="W3167" s="11">
        <v>1000</v>
      </c>
      <c r="X3167" s="11">
        <v>30</v>
      </c>
      <c r="Y3167" s="11"/>
      <c r="Z3167" s="11">
        <v>0</v>
      </c>
      <c r="AA3167" s="11">
        <v>5</v>
      </c>
      <c r="AB3167" s="11">
        <v>5</v>
      </c>
      <c r="AC3167" s="11">
        <v>3</v>
      </c>
      <c r="AD3167" s="11">
        <v>5</v>
      </c>
      <c r="AE3167" s="11">
        <v>5</v>
      </c>
      <c r="AF3167" s="11">
        <f t="shared" si="99"/>
        <v>4.6</v>
      </c>
    </row>
    <row r="3168" ht="50" customHeight="1" spans="1:32">
      <c r="A3168" s="11"/>
      <c r="B3168" s="11" t="s">
        <v>9865</v>
      </c>
      <c r="C3168" s="11" t="s">
        <v>1</v>
      </c>
      <c r="D3168" s="85"/>
      <c r="E3168" s="117" t="s">
        <v>6943</v>
      </c>
      <c r="F3168" s="10" t="s">
        <v>9866</v>
      </c>
      <c r="G3168" s="58" t="s">
        <v>9867</v>
      </c>
      <c r="H3168" s="10" t="s">
        <v>9868</v>
      </c>
      <c r="I3168" s="50">
        <v>1</v>
      </c>
      <c r="J3168" s="54" t="s">
        <v>35</v>
      </c>
      <c r="K3168" s="27" t="s">
        <v>36</v>
      </c>
      <c r="L3168" s="27" t="s">
        <v>64</v>
      </c>
      <c r="M3168" s="64"/>
      <c r="N3168" s="65" t="s">
        <v>9852</v>
      </c>
      <c r="O3168" s="66">
        <v>1</v>
      </c>
      <c r="P3168" s="67">
        <f>O3168+SUMIF(IN!F:F,Inventory!H:H,IN!M:M)-SUMIF(OUT!F:F,Inventory!H:H,OUT!M:M)</f>
        <v>1</v>
      </c>
      <c r="Q3168" s="5" t="s">
        <v>9869</v>
      </c>
      <c r="R3168" s="75">
        <f t="shared" si="98"/>
        <v>0</v>
      </c>
      <c r="S3168" s="75"/>
      <c r="T3168" s="11">
        <v>60</v>
      </c>
      <c r="U3168" s="11" t="s">
        <v>40</v>
      </c>
      <c r="V3168" s="11" t="s">
        <v>7021</v>
      </c>
      <c r="W3168" s="11">
        <v>1000</v>
      </c>
      <c r="X3168" s="11">
        <v>60</v>
      </c>
      <c r="Y3168" s="11"/>
      <c r="Z3168" s="11">
        <v>0</v>
      </c>
      <c r="AA3168" s="11">
        <v>4</v>
      </c>
      <c r="AB3168" s="11">
        <v>4</v>
      </c>
      <c r="AC3168" s="11">
        <v>5</v>
      </c>
      <c r="AD3168" s="11">
        <v>5</v>
      </c>
      <c r="AE3168" s="11">
        <v>5</v>
      </c>
      <c r="AF3168" s="11">
        <f t="shared" si="99"/>
        <v>4.8</v>
      </c>
    </row>
    <row r="3169" ht="50" customHeight="1" spans="1:32">
      <c r="A3169" s="11"/>
      <c r="B3169" s="11" t="s">
        <v>9870</v>
      </c>
      <c r="C3169" s="11" t="s">
        <v>1</v>
      </c>
      <c r="D3169" s="11"/>
      <c r="E3169" s="117" t="s">
        <v>948</v>
      </c>
      <c r="F3169" s="10" t="s">
        <v>278</v>
      </c>
      <c r="G3169" s="58" t="s">
        <v>9867</v>
      </c>
      <c r="H3169" s="11" t="s">
        <v>9871</v>
      </c>
      <c r="I3169" s="50">
        <v>1</v>
      </c>
      <c r="J3169" s="69" t="s">
        <v>35</v>
      </c>
      <c r="K3169" s="27" t="s">
        <v>122</v>
      </c>
      <c r="L3169" s="63" t="s">
        <v>64</v>
      </c>
      <c r="M3169" s="64"/>
      <c r="N3169" s="65" t="s">
        <v>9852</v>
      </c>
      <c r="O3169" s="66">
        <v>1</v>
      </c>
      <c r="P3169" s="67">
        <f>O3169+SUMIF(IN!F:F,Inventory!H:H,IN!M:M)-SUMIF(OUT!F:F,Inventory!H:H,OUT!M:M)</f>
        <v>1</v>
      </c>
      <c r="Q3169" s="5" t="s">
        <v>9872</v>
      </c>
      <c r="R3169" s="75">
        <f t="shared" si="98"/>
        <v>0</v>
      </c>
      <c r="S3169" s="75"/>
      <c r="T3169" s="11">
        <v>60</v>
      </c>
      <c r="U3169" s="11" t="s">
        <v>40</v>
      </c>
      <c r="V3169" s="11" t="s">
        <v>7021</v>
      </c>
      <c r="W3169" s="11">
        <v>1000</v>
      </c>
      <c r="X3169" s="11">
        <v>60</v>
      </c>
      <c r="Y3169" s="11"/>
      <c r="Z3169" s="11">
        <v>0</v>
      </c>
      <c r="AA3169" s="11">
        <v>4</v>
      </c>
      <c r="AB3169" s="11">
        <v>4</v>
      </c>
      <c r="AC3169" s="11">
        <v>5</v>
      </c>
      <c r="AD3169" s="11">
        <v>5</v>
      </c>
      <c r="AE3169" s="11">
        <v>5</v>
      </c>
      <c r="AF3169" s="11">
        <f t="shared" si="99"/>
        <v>4.8</v>
      </c>
    </row>
    <row r="3170" ht="50" customHeight="1" spans="1:32">
      <c r="A3170" s="11"/>
      <c r="B3170" s="53" t="s">
        <v>9873</v>
      </c>
      <c r="C3170" s="11" t="s">
        <v>1</v>
      </c>
      <c r="D3170" s="11"/>
      <c r="E3170" s="11" t="s">
        <v>9874</v>
      </c>
      <c r="F3170" s="11" t="s">
        <v>9875</v>
      </c>
      <c r="G3170" s="11" t="s">
        <v>2091</v>
      </c>
      <c r="H3170" s="11" t="s">
        <v>9876</v>
      </c>
      <c r="I3170" s="50">
        <v>2</v>
      </c>
      <c r="J3170" s="69" t="s">
        <v>35</v>
      </c>
      <c r="K3170" s="27" t="s">
        <v>36</v>
      </c>
      <c r="L3170" s="63" t="s">
        <v>40</v>
      </c>
      <c r="M3170" s="64"/>
      <c r="N3170" s="66" t="s">
        <v>9852</v>
      </c>
      <c r="O3170" s="66">
        <v>3</v>
      </c>
      <c r="P3170" s="67">
        <f>O3170+SUMIF(IN!F:F,Inventory!H:H,IN!M:M)-SUMIF(OUT!F:F,Inventory!H:H,OUT!M:M)</f>
        <v>3</v>
      </c>
      <c r="Q3170" s="5" t="s">
        <v>9877</v>
      </c>
      <c r="R3170" s="75">
        <f t="shared" si="98"/>
        <v>0</v>
      </c>
      <c r="S3170" s="75"/>
      <c r="T3170" s="11">
        <v>65</v>
      </c>
      <c r="U3170" s="11" t="s">
        <v>74</v>
      </c>
      <c r="V3170" s="11" t="s">
        <v>52</v>
      </c>
      <c r="W3170" s="11">
        <v>3650</v>
      </c>
      <c r="X3170" s="11">
        <v>30</v>
      </c>
      <c r="Y3170" s="11"/>
      <c r="Z3170" s="11">
        <v>0</v>
      </c>
      <c r="AA3170" s="11">
        <v>5</v>
      </c>
      <c r="AB3170" s="11">
        <v>3</v>
      </c>
      <c r="AC3170" s="11">
        <v>5</v>
      </c>
      <c r="AD3170" s="11">
        <v>5</v>
      </c>
      <c r="AE3170" s="11">
        <v>5</v>
      </c>
      <c r="AF3170" s="11">
        <f t="shared" si="99"/>
        <v>4.8</v>
      </c>
    </row>
    <row r="3171" ht="50" customHeight="1" spans="1:32">
      <c r="A3171" s="11"/>
      <c r="B3171" s="53" t="s">
        <v>9878</v>
      </c>
      <c r="C3171" s="11" t="s">
        <v>1</v>
      </c>
      <c r="D3171" s="11"/>
      <c r="E3171" s="11" t="s">
        <v>9874</v>
      </c>
      <c r="F3171" s="11" t="s">
        <v>9875</v>
      </c>
      <c r="G3171" s="11" t="s">
        <v>2091</v>
      </c>
      <c r="H3171" s="11" t="s">
        <v>9879</v>
      </c>
      <c r="I3171" s="50">
        <v>2</v>
      </c>
      <c r="J3171" s="69" t="s">
        <v>35</v>
      </c>
      <c r="K3171" s="27" t="s">
        <v>36</v>
      </c>
      <c r="L3171" s="27" t="s">
        <v>40</v>
      </c>
      <c r="M3171" s="64"/>
      <c r="N3171" s="66" t="s">
        <v>9852</v>
      </c>
      <c r="O3171" s="66">
        <v>3</v>
      </c>
      <c r="P3171" s="67">
        <f>O3171+SUMIF(IN!F:F,Inventory!H:H,IN!M:M)-SUMIF(OUT!F:F,Inventory!H:H,OUT!M:M)</f>
        <v>3</v>
      </c>
      <c r="Q3171" s="5" t="s">
        <v>9880</v>
      </c>
      <c r="R3171" s="75">
        <f t="shared" si="98"/>
        <v>0</v>
      </c>
      <c r="S3171" s="75"/>
      <c r="T3171" s="11">
        <v>65</v>
      </c>
      <c r="U3171" s="11" t="s">
        <v>74</v>
      </c>
      <c r="V3171" s="11" t="s">
        <v>52</v>
      </c>
      <c r="W3171" s="11">
        <v>3650</v>
      </c>
      <c r="X3171" s="11"/>
      <c r="Y3171" s="11"/>
      <c r="Z3171" s="11">
        <v>0</v>
      </c>
      <c r="AA3171" s="11">
        <v>4</v>
      </c>
      <c r="AB3171" s="11">
        <v>5</v>
      </c>
      <c r="AC3171" s="11">
        <v>5</v>
      </c>
      <c r="AD3171" s="11">
        <v>5</v>
      </c>
      <c r="AE3171" s="11">
        <v>5</v>
      </c>
      <c r="AF3171" s="11">
        <f t="shared" si="99"/>
        <v>4.9</v>
      </c>
    </row>
    <row r="3172" ht="50" customHeight="1" spans="1:32">
      <c r="A3172" s="11"/>
      <c r="B3172" s="53" t="s">
        <v>9881</v>
      </c>
      <c r="C3172" s="11" t="s">
        <v>1</v>
      </c>
      <c r="D3172" s="11"/>
      <c r="E3172" s="11" t="s">
        <v>9882</v>
      </c>
      <c r="F3172" s="54" t="s">
        <v>1152</v>
      </c>
      <c r="G3172" s="11" t="s">
        <v>2091</v>
      </c>
      <c r="H3172" s="11" t="s">
        <v>9883</v>
      </c>
      <c r="I3172" s="50">
        <v>1</v>
      </c>
      <c r="J3172" s="69" t="s">
        <v>35</v>
      </c>
      <c r="K3172" s="27" t="s">
        <v>36</v>
      </c>
      <c r="L3172" s="27" t="s">
        <v>40</v>
      </c>
      <c r="M3172" s="64"/>
      <c r="N3172" s="66" t="s">
        <v>9852</v>
      </c>
      <c r="O3172" s="66">
        <v>1</v>
      </c>
      <c r="P3172" s="67">
        <f>O3172+SUMIF(IN!F:F,Inventory!H:H,IN!M:M)-SUMIF(OUT!F:F,Inventory!H:H,OUT!M:M)</f>
        <v>1</v>
      </c>
      <c r="Q3172" s="5" t="s">
        <v>9884</v>
      </c>
      <c r="R3172" s="75">
        <f t="shared" si="98"/>
        <v>0</v>
      </c>
      <c r="S3172" s="75"/>
      <c r="T3172" s="11">
        <v>65</v>
      </c>
      <c r="U3172" s="11" t="s">
        <v>74</v>
      </c>
      <c r="V3172" s="11" t="s">
        <v>52</v>
      </c>
      <c r="W3172" s="11">
        <v>1000</v>
      </c>
      <c r="X3172" s="11"/>
      <c r="Y3172" s="11"/>
      <c r="Z3172" s="11">
        <v>0</v>
      </c>
      <c r="AA3172" s="11">
        <v>4</v>
      </c>
      <c r="AB3172" s="11">
        <v>4</v>
      </c>
      <c r="AC3172" s="11">
        <v>4</v>
      </c>
      <c r="AD3172" s="11">
        <v>5</v>
      </c>
      <c r="AE3172" s="11">
        <v>5</v>
      </c>
      <c r="AF3172" s="11">
        <f t="shared" si="99"/>
        <v>4.6</v>
      </c>
    </row>
    <row r="3173" ht="50" customHeight="1" spans="1:32">
      <c r="A3173" s="11"/>
      <c r="B3173" s="53" t="s">
        <v>9885</v>
      </c>
      <c r="C3173" s="11" t="s">
        <v>1</v>
      </c>
      <c r="D3173" s="11"/>
      <c r="E3173" s="11" t="s">
        <v>9882</v>
      </c>
      <c r="F3173" s="54" t="s">
        <v>1152</v>
      </c>
      <c r="G3173" s="11" t="s">
        <v>2091</v>
      </c>
      <c r="H3173" s="11" t="s">
        <v>9886</v>
      </c>
      <c r="I3173" s="50">
        <v>1</v>
      </c>
      <c r="J3173" s="69" t="s">
        <v>35</v>
      </c>
      <c r="K3173" s="27" t="s">
        <v>36</v>
      </c>
      <c r="L3173" s="27" t="s">
        <v>40</v>
      </c>
      <c r="M3173" s="64"/>
      <c r="N3173" s="66" t="s">
        <v>9852</v>
      </c>
      <c r="O3173" s="66">
        <v>1</v>
      </c>
      <c r="P3173" s="67">
        <f>O3173+SUMIF(IN!F:F,Inventory!H:H,IN!M:M)-SUMIF(OUT!F:F,Inventory!H:H,OUT!M:M)</f>
        <v>1</v>
      </c>
      <c r="Q3173" s="5" t="s">
        <v>9887</v>
      </c>
      <c r="R3173" s="75">
        <f t="shared" si="98"/>
        <v>0</v>
      </c>
      <c r="S3173" s="75"/>
      <c r="T3173" s="11">
        <v>65</v>
      </c>
      <c r="U3173" s="11" t="s">
        <v>74</v>
      </c>
      <c r="V3173" s="11" t="s">
        <v>52</v>
      </c>
      <c r="W3173" s="11">
        <v>1000</v>
      </c>
      <c r="X3173" s="11">
        <v>30</v>
      </c>
      <c r="Y3173" s="11"/>
      <c r="Z3173" s="11">
        <v>0</v>
      </c>
      <c r="AA3173" s="11">
        <v>4</v>
      </c>
      <c r="AB3173" s="11">
        <v>5</v>
      </c>
      <c r="AC3173" s="11">
        <v>5</v>
      </c>
      <c r="AD3173" s="11">
        <v>5</v>
      </c>
      <c r="AE3173" s="11">
        <v>5</v>
      </c>
      <c r="AF3173" s="11">
        <f t="shared" si="99"/>
        <v>4.9</v>
      </c>
    </row>
    <row r="3174" ht="50" customHeight="1" spans="1:32">
      <c r="A3174" s="11"/>
      <c r="B3174" s="53" t="s">
        <v>9888</v>
      </c>
      <c r="C3174" s="11" t="s">
        <v>1</v>
      </c>
      <c r="D3174" s="11"/>
      <c r="E3174" s="11" t="s">
        <v>7945</v>
      </c>
      <c r="F3174" s="10" t="s">
        <v>7946</v>
      </c>
      <c r="G3174" s="11" t="s">
        <v>2091</v>
      </c>
      <c r="H3174" s="11" t="s">
        <v>9889</v>
      </c>
      <c r="I3174" s="50">
        <v>1</v>
      </c>
      <c r="J3174" s="69" t="s">
        <v>35</v>
      </c>
      <c r="K3174" s="27" t="s">
        <v>36</v>
      </c>
      <c r="L3174" s="27" t="s">
        <v>40</v>
      </c>
      <c r="M3174" s="64"/>
      <c r="N3174" s="66" t="s">
        <v>9852</v>
      </c>
      <c r="O3174" s="66">
        <v>4</v>
      </c>
      <c r="P3174" s="67">
        <f>O3174+SUMIF(IN!F:F,Inventory!H:H,IN!M:M)-SUMIF(OUT!F:F,Inventory!H:H,OUT!M:M)</f>
        <v>4</v>
      </c>
      <c r="Q3174" s="5" t="s">
        <v>9890</v>
      </c>
      <c r="R3174" s="75">
        <f t="shared" si="98"/>
        <v>0</v>
      </c>
      <c r="S3174" s="75"/>
      <c r="T3174" s="11">
        <v>65</v>
      </c>
      <c r="U3174" s="11" t="s">
        <v>74</v>
      </c>
      <c r="V3174" s="11" t="s">
        <v>52</v>
      </c>
      <c r="W3174" s="11">
        <v>1000</v>
      </c>
      <c r="X3174" s="11">
        <v>30</v>
      </c>
      <c r="Y3174" s="11"/>
      <c r="Z3174" s="11">
        <v>0</v>
      </c>
      <c r="AA3174" s="11">
        <v>4</v>
      </c>
      <c r="AB3174" s="11">
        <v>5</v>
      </c>
      <c r="AC3174" s="11">
        <v>4</v>
      </c>
      <c r="AD3174" s="11">
        <v>5</v>
      </c>
      <c r="AE3174" s="11">
        <v>5</v>
      </c>
      <c r="AF3174" s="11">
        <f t="shared" si="99"/>
        <v>4.7</v>
      </c>
    </row>
    <row r="3175" ht="50" customHeight="1" spans="1:32">
      <c r="A3175" s="11"/>
      <c r="B3175" s="53" t="s">
        <v>9891</v>
      </c>
      <c r="C3175" s="11" t="s">
        <v>1</v>
      </c>
      <c r="D3175" s="11"/>
      <c r="E3175" s="11" t="s">
        <v>9892</v>
      </c>
      <c r="F3175" s="11" t="s">
        <v>9893</v>
      </c>
      <c r="G3175" s="11" t="s">
        <v>2091</v>
      </c>
      <c r="H3175" s="11" t="s">
        <v>9894</v>
      </c>
      <c r="I3175" s="50">
        <v>1</v>
      </c>
      <c r="J3175" s="69" t="s">
        <v>35</v>
      </c>
      <c r="K3175" s="27" t="s">
        <v>36</v>
      </c>
      <c r="L3175" s="27" t="s">
        <v>40</v>
      </c>
      <c r="M3175" s="64"/>
      <c r="N3175" s="66" t="s">
        <v>9852</v>
      </c>
      <c r="O3175" s="66">
        <v>30</v>
      </c>
      <c r="P3175" s="67">
        <f>O3175+SUMIF(IN!F:F,Inventory!H:H,IN!M:M)-SUMIF(OUT!F:F,Inventory!H:H,OUT!M:M)</f>
        <v>30</v>
      </c>
      <c r="Q3175" s="5"/>
      <c r="R3175" s="75">
        <f t="shared" si="98"/>
        <v>0</v>
      </c>
      <c r="S3175" s="75"/>
      <c r="T3175" s="11">
        <v>65</v>
      </c>
      <c r="U3175" s="11" t="s">
        <v>74</v>
      </c>
      <c r="V3175" s="11" t="s">
        <v>52</v>
      </c>
      <c r="W3175" s="11">
        <v>1000</v>
      </c>
      <c r="X3175" s="11">
        <v>30</v>
      </c>
      <c r="Y3175" s="11"/>
      <c r="Z3175" s="11">
        <v>0</v>
      </c>
      <c r="AA3175" s="11">
        <v>5</v>
      </c>
      <c r="AB3175" s="11">
        <v>1</v>
      </c>
      <c r="AC3175" s="11">
        <v>5</v>
      </c>
      <c r="AD3175" s="11">
        <v>5</v>
      </c>
      <c r="AE3175" s="11">
        <v>5</v>
      </c>
      <c r="AF3175" s="11">
        <f t="shared" si="99"/>
        <v>4.6</v>
      </c>
    </row>
    <row r="3176" ht="50" customHeight="1" spans="1:32">
      <c r="A3176" s="11"/>
      <c r="B3176" s="53" t="s">
        <v>9895</v>
      </c>
      <c r="C3176" s="11" t="s">
        <v>1</v>
      </c>
      <c r="D3176" s="11"/>
      <c r="E3176" s="11" t="s">
        <v>9896</v>
      </c>
      <c r="F3176" s="11" t="s">
        <v>9897</v>
      </c>
      <c r="G3176" s="11" t="s">
        <v>2091</v>
      </c>
      <c r="H3176" s="11" t="s">
        <v>9898</v>
      </c>
      <c r="I3176" s="50">
        <v>1</v>
      </c>
      <c r="J3176" s="69" t="s">
        <v>35</v>
      </c>
      <c r="K3176" s="27" t="s">
        <v>36</v>
      </c>
      <c r="L3176" s="27" t="s">
        <v>40</v>
      </c>
      <c r="M3176" s="64"/>
      <c r="N3176" s="66" t="s">
        <v>9852</v>
      </c>
      <c r="O3176" s="66">
        <v>2</v>
      </c>
      <c r="P3176" s="67">
        <f>O3176+SUMIF(IN!F:F,Inventory!H:H,IN!M:M)-SUMIF(OUT!F:F,Inventory!H:H,OUT!M:M)</f>
        <v>2</v>
      </c>
      <c r="Q3176" s="5" t="s">
        <v>9899</v>
      </c>
      <c r="R3176" s="75">
        <f t="shared" si="98"/>
        <v>0</v>
      </c>
      <c r="S3176" s="75"/>
      <c r="T3176" s="11">
        <v>65</v>
      </c>
      <c r="U3176" s="11" t="s">
        <v>74</v>
      </c>
      <c r="V3176" s="11" t="s">
        <v>52</v>
      </c>
      <c r="W3176" s="11">
        <v>1000</v>
      </c>
      <c r="X3176" s="11">
        <v>30</v>
      </c>
      <c r="Y3176" s="11"/>
      <c r="Z3176" s="11">
        <v>0</v>
      </c>
      <c r="AA3176" s="11">
        <v>3</v>
      </c>
      <c r="AB3176" s="11">
        <v>5</v>
      </c>
      <c r="AC3176" s="11">
        <v>5</v>
      </c>
      <c r="AD3176" s="11">
        <v>5</v>
      </c>
      <c r="AE3176" s="11">
        <v>5</v>
      </c>
      <c r="AF3176" s="11">
        <f t="shared" si="99"/>
        <v>4.8</v>
      </c>
    </row>
    <row r="3177" ht="50" customHeight="1" spans="1:32">
      <c r="A3177" s="11"/>
      <c r="B3177" s="53">
        <v>2707</v>
      </c>
      <c r="C3177" s="11"/>
      <c r="D3177" s="11"/>
      <c r="E3177" s="11" t="s">
        <v>9900</v>
      </c>
      <c r="F3177" s="11" t="s">
        <v>9901</v>
      </c>
      <c r="G3177" s="11" t="s">
        <v>336</v>
      </c>
      <c r="H3177" s="79" t="s">
        <v>9902</v>
      </c>
      <c r="I3177" s="49">
        <v>1</v>
      </c>
      <c r="J3177" s="69" t="s">
        <v>35</v>
      </c>
      <c r="K3177" s="27" t="s">
        <v>36</v>
      </c>
      <c r="L3177" s="27" t="s">
        <v>40</v>
      </c>
      <c r="M3177" s="64"/>
      <c r="N3177" s="66" t="s">
        <v>9903</v>
      </c>
      <c r="O3177" s="66">
        <v>3</v>
      </c>
      <c r="P3177" s="67">
        <f>O3177+SUMIF(IN!F:F,Inventory!H:H,IN!M:M)-SUMIF(OUT!F:F,Inventory!H:H,OUT!M:M)</f>
        <v>3</v>
      </c>
      <c r="Q3177" s="5"/>
      <c r="R3177" s="75">
        <f t="shared" si="98"/>
        <v>0</v>
      </c>
      <c r="S3177" s="75"/>
      <c r="T3177" s="11">
        <v>30</v>
      </c>
      <c r="U3177" s="11" t="s">
        <v>44</v>
      </c>
      <c r="V3177" s="11" t="s">
        <v>52</v>
      </c>
      <c r="W3177" s="11">
        <v>1000</v>
      </c>
      <c r="X3177" s="11"/>
      <c r="Y3177" s="11"/>
      <c r="Z3177" s="11">
        <v>0</v>
      </c>
      <c r="AA3177" s="11">
        <v>5</v>
      </c>
      <c r="AB3177" s="11">
        <v>2</v>
      </c>
      <c r="AC3177" s="11">
        <v>5</v>
      </c>
      <c r="AD3177" s="11">
        <v>5</v>
      </c>
      <c r="AE3177" s="11">
        <v>5</v>
      </c>
      <c r="AF3177" s="11">
        <f t="shared" si="99"/>
        <v>4.7</v>
      </c>
    </row>
    <row r="3178" ht="50" customHeight="1" spans="1:32">
      <c r="A3178" s="11"/>
      <c r="B3178" s="53">
        <v>2809</v>
      </c>
      <c r="C3178" s="11"/>
      <c r="D3178" s="11"/>
      <c r="E3178" s="11" t="s">
        <v>9904</v>
      </c>
      <c r="F3178" s="11" t="s">
        <v>253</v>
      </c>
      <c r="G3178" s="11" t="s">
        <v>9905</v>
      </c>
      <c r="H3178" s="11" t="s">
        <v>9906</v>
      </c>
      <c r="I3178" s="50">
        <v>5</v>
      </c>
      <c r="J3178" s="69" t="s">
        <v>35</v>
      </c>
      <c r="K3178" s="89" t="s">
        <v>36</v>
      </c>
      <c r="L3178" s="63" t="s">
        <v>40</v>
      </c>
      <c r="M3178" s="64"/>
      <c r="N3178" s="71" t="s">
        <v>9903</v>
      </c>
      <c r="O3178" s="66">
        <v>7</v>
      </c>
      <c r="P3178" s="67">
        <f>O3178+SUMIF(IN!F:F,Inventory!H:H,IN!M:M)-SUMIF(OUT!F:F,Inventory!H:H,OUT!M:M)</f>
        <v>6</v>
      </c>
      <c r="Q3178" s="5"/>
      <c r="R3178" s="75">
        <f t="shared" si="98"/>
        <v>0</v>
      </c>
      <c r="S3178" s="75"/>
      <c r="T3178" s="11">
        <v>45</v>
      </c>
      <c r="U3178" s="11" t="s">
        <v>74</v>
      </c>
      <c r="V3178" s="11" t="s">
        <v>52</v>
      </c>
      <c r="W3178" s="11">
        <v>3650</v>
      </c>
      <c r="X3178" s="11">
        <v>30</v>
      </c>
      <c r="Y3178" s="11"/>
      <c r="Z3178" s="11">
        <v>0</v>
      </c>
      <c r="AA3178" s="11">
        <v>4</v>
      </c>
      <c r="AB3178" s="11">
        <v>5</v>
      </c>
      <c r="AC3178" s="11">
        <v>5</v>
      </c>
      <c r="AD3178" s="11">
        <v>4</v>
      </c>
      <c r="AE3178" s="11">
        <v>5</v>
      </c>
      <c r="AF3178" s="11">
        <f t="shared" si="99"/>
        <v>4.6</v>
      </c>
    </row>
    <row r="3179" ht="50" customHeight="1" spans="1:32">
      <c r="A3179" s="11"/>
      <c r="B3179" s="53">
        <v>2811</v>
      </c>
      <c r="C3179" s="11"/>
      <c r="D3179" s="11"/>
      <c r="E3179" s="11" t="s">
        <v>9907</v>
      </c>
      <c r="F3179" s="11" t="s">
        <v>9908</v>
      </c>
      <c r="G3179" s="11" t="s">
        <v>9905</v>
      </c>
      <c r="H3179" s="11" t="s">
        <v>9909</v>
      </c>
      <c r="I3179" s="50">
        <v>5</v>
      </c>
      <c r="J3179" s="69" t="s">
        <v>35</v>
      </c>
      <c r="K3179" s="89" t="s">
        <v>36</v>
      </c>
      <c r="L3179" s="63" t="s">
        <v>40</v>
      </c>
      <c r="M3179" s="64"/>
      <c r="N3179" s="71" t="s">
        <v>9903</v>
      </c>
      <c r="O3179" s="66">
        <v>11</v>
      </c>
      <c r="P3179" s="67">
        <f>O3179+SUMIF(IN!F:F,Inventory!H:H,IN!M:M)-SUMIF(OUT!F:F,Inventory!H:H,OUT!M:M)</f>
        <v>11</v>
      </c>
      <c r="Q3179" s="5" t="s">
        <v>9910</v>
      </c>
      <c r="R3179" s="75">
        <f t="shared" si="98"/>
        <v>0</v>
      </c>
      <c r="S3179" s="75"/>
      <c r="T3179" s="11">
        <v>45</v>
      </c>
      <c r="U3179" s="11" t="s">
        <v>74</v>
      </c>
      <c r="V3179" s="11" t="s">
        <v>52</v>
      </c>
      <c r="W3179" s="11">
        <v>3650</v>
      </c>
      <c r="X3179" s="11">
        <v>45</v>
      </c>
      <c r="Y3179" s="11"/>
      <c r="Z3179" s="11">
        <v>0</v>
      </c>
      <c r="AA3179" s="11">
        <v>4</v>
      </c>
      <c r="AB3179" s="11">
        <v>4</v>
      </c>
      <c r="AC3179" s="11">
        <v>4</v>
      </c>
      <c r="AD3179" s="11">
        <v>5</v>
      </c>
      <c r="AE3179" s="11">
        <v>5</v>
      </c>
      <c r="AF3179" s="11">
        <f t="shared" si="99"/>
        <v>4.6</v>
      </c>
    </row>
    <row r="3180" ht="50" customHeight="1" spans="1:32">
      <c r="A3180" s="11"/>
      <c r="B3180" s="53">
        <v>2812</v>
      </c>
      <c r="C3180" s="11"/>
      <c r="D3180" s="11"/>
      <c r="E3180" s="11" t="s">
        <v>9911</v>
      </c>
      <c r="F3180" s="11" t="s">
        <v>1398</v>
      </c>
      <c r="G3180" s="11" t="s">
        <v>9905</v>
      </c>
      <c r="H3180" s="11" t="s">
        <v>9912</v>
      </c>
      <c r="I3180" s="50">
        <v>20</v>
      </c>
      <c r="J3180" s="69" t="s">
        <v>35</v>
      </c>
      <c r="K3180" s="89" t="s">
        <v>36</v>
      </c>
      <c r="L3180" s="63" t="s">
        <v>40</v>
      </c>
      <c r="M3180" s="64"/>
      <c r="N3180" s="71" t="s">
        <v>9903</v>
      </c>
      <c r="O3180" s="66">
        <v>57</v>
      </c>
      <c r="P3180" s="67">
        <f>O3180+SUMIF(IN!F:F,Inventory!H:H,IN!M:M)-SUMIF(OUT!F:F,Inventory!H:H,OUT!M:M)</f>
        <v>46</v>
      </c>
      <c r="Q3180" s="5"/>
      <c r="R3180" s="75">
        <f t="shared" si="98"/>
        <v>0</v>
      </c>
      <c r="S3180" s="75"/>
      <c r="T3180" s="11">
        <v>45</v>
      </c>
      <c r="U3180" s="11" t="s">
        <v>74</v>
      </c>
      <c r="V3180" s="11" t="s">
        <v>52</v>
      </c>
      <c r="W3180" s="11">
        <v>1825</v>
      </c>
      <c r="X3180" s="11">
        <v>45</v>
      </c>
      <c r="Y3180" s="11"/>
      <c r="Z3180" s="11">
        <v>0</v>
      </c>
      <c r="AA3180" s="11">
        <v>5</v>
      </c>
      <c r="AB3180" s="11">
        <v>5</v>
      </c>
      <c r="AC3180" s="11">
        <v>5</v>
      </c>
      <c r="AD3180" s="11">
        <v>4</v>
      </c>
      <c r="AE3180" s="11">
        <v>5</v>
      </c>
      <c r="AF3180" s="11">
        <f t="shared" si="99"/>
        <v>4.7</v>
      </c>
    </row>
    <row r="3181" ht="50" customHeight="1" spans="1:32">
      <c r="A3181" s="11"/>
      <c r="B3181" s="11">
        <v>3403</v>
      </c>
      <c r="C3181" s="11"/>
      <c r="D3181" s="11"/>
      <c r="E3181" s="11" t="s">
        <v>9913</v>
      </c>
      <c r="F3181" s="11" t="s">
        <v>9914</v>
      </c>
      <c r="G3181" s="11" t="s">
        <v>9915</v>
      </c>
      <c r="H3181" s="11" t="s">
        <v>9916</v>
      </c>
      <c r="I3181" s="50">
        <v>2</v>
      </c>
      <c r="J3181" s="54" t="s">
        <v>35</v>
      </c>
      <c r="K3181" s="27" t="s">
        <v>36</v>
      </c>
      <c r="L3181" s="63" t="s">
        <v>37</v>
      </c>
      <c r="M3181" s="64"/>
      <c r="N3181" s="66" t="s">
        <v>9903</v>
      </c>
      <c r="O3181" s="66">
        <v>6</v>
      </c>
      <c r="P3181" s="67">
        <f>O3181+SUMIF(IN!F:F,Inventory!H:H,IN!M:M)-SUMIF(OUT!F:F,Inventory!H:H,OUT!M:M)</f>
        <v>6</v>
      </c>
      <c r="Q3181" s="5"/>
      <c r="R3181" s="75">
        <f t="shared" si="98"/>
        <v>0</v>
      </c>
      <c r="S3181" s="75"/>
      <c r="T3181" s="11">
        <v>30</v>
      </c>
      <c r="U3181" s="11" t="s">
        <v>74</v>
      </c>
      <c r="V3181" s="11" t="s">
        <v>52</v>
      </c>
      <c r="W3181" s="11">
        <v>3650</v>
      </c>
      <c r="X3181" s="11">
        <v>30</v>
      </c>
      <c r="Y3181" s="11"/>
      <c r="Z3181" s="11">
        <v>0</v>
      </c>
      <c r="AA3181" s="11">
        <v>5</v>
      </c>
      <c r="AB3181" s="11">
        <v>5</v>
      </c>
      <c r="AC3181" s="11">
        <v>5</v>
      </c>
      <c r="AD3181" s="11">
        <v>5</v>
      </c>
      <c r="AE3181" s="11">
        <v>5</v>
      </c>
      <c r="AF3181" s="11">
        <f t="shared" si="99"/>
        <v>5</v>
      </c>
    </row>
    <row r="3182" ht="50" customHeight="1" spans="1:32">
      <c r="A3182" s="11"/>
      <c r="B3182" s="11">
        <v>3417</v>
      </c>
      <c r="C3182" s="11"/>
      <c r="D3182" s="11"/>
      <c r="E3182" s="11" t="s">
        <v>9917</v>
      </c>
      <c r="F3182" s="11" t="s">
        <v>9914</v>
      </c>
      <c r="G3182" s="11" t="s">
        <v>9915</v>
      </c>
      <c r="H3182" s="11" t="s">
        <v>9918</v>
      </c>
      <c r="I3182" s="50">
        <v>2</v>
      </c>
      <c r="J3182" s="54" t="s">
        <v>35</v>
      </c>
      <c r="K3182" s="27" t="s">
        <v>36</v>
      </c>
      <c r="L3182" s="27" t="s">
        <v>37</v>
      </c>
      <c r="M3182" s="64"/>
      <c r="N3182" s="66" t="s">
        <v>9903</v>
      </c>
      <c r="O3182" s="66">
        <v>5</v>
      </c>
      <c r="P3182" s="67">
        <f>O3182+SUMIF(IN!F:F,Inventory!H:H,IN!M:M)-SUMIF(OUT!F:F,Inventory!H:H,OUT!M:M)</f>
        <v>5</v>
      </c>
      <c r="Q3182" s="5"/>
      <c r="R3182" s="75">
        <f t="shared" si="98"/>
        <v>0</v>
      </c>
      <c r="S3182" s="75"/>
      <c r="T3182" s="11">
        <v>30</v>
      </c>
      <c r="U3182" s="11" t="s">
        <v>44</v>
      </c>
      <c r="V3182" s="11" t="s">
        <v>52</v>
      </c>
      <c r="W3182" s="11">
        <v>3650</v>
      </c>
      <c r="X3182" s="11">
        <v>30</v>
      </c>
      <c r="Y3182" s="11"/>
      <c r="Z3182" s="11">
        <v>0</v>
      </c>
      <c r="AA3182" s="11">
        <v>5</v>
      </c>
      <c r="AB3182" s="11">
        <v>4</v>
      </c>
      <c r="AC3182" s="11">
        <v>5</v>
      </c>
      <c r="AD3182" s="11">
        <v>4</v>
      </c>
      <c r="AE3182" s="11">
        <v>5</v>
      </c>
      <c r="AF3182" s="11">
        <f t="shared" si="99"/>
        <v>4.6</v>
      </c>
    </row>
    <row r="3183" ht="50" customHeight="1" spans="1:32">
      <c r="A3183" s="11"/>
      <c r="B3183" s="11">
        <v>3786</v>
      </c>
      <c r="C3183" s="11"/>
      <c r="D3183" s="11"/>
      <c r="E3183" s="11" t="s">
        <v>9919</v>
      </c>
      <c r="F3183" s="11" t="s">
        <v>9920</v>
      </c>
      <c r="G3183" s="11" t="s">
        <v>9915</v>
      </c>
      <c r="H3183" s="11" t="s">
        <v>9921</v>
      </c>
      <c r="I3183" s="50">
        <v>2</v>
      </c>
      <c r="J3183" s="54" t="s">
        <v>35</v>
      </c>
      <c r="K3183" s="27" t="s">
        <v>36</v>
      </c>
      <c r="L3183" s="27" t="s">
        <v>37</v>
      </c>
      <c r="M3183" s="64"/>
      <c r="N3183" s="66" t="s">
        <v>9903</v>
      </c>
      <c r="O3183" s="66">
        <v>0</v>
      </c>
      <c r="P3183" s="67">
        <f>O3183+SUMIF(IN!F:F,Inventory!H:H,IN!M:M)-SUMIF(OUT!F:F,Inventory!H:H,OUT!M:M)</f>
        <v>6</v>
      </c>
      <c r="Q3183" s="5"/>
      <c r="R3183" s="75">
        <f t="shared" si="98"/>
        <v>0</v>
      </c>
      <c r="S3183" s="75"/>
      <c r="T3183" s="11">
        <v>30</v>
      </c>
      <c r="U3183" s="11"/>
      <c r="V3183" s="11" t="s">
        <v>52</v>
      </c>
      <c r="W3183" s="11">
        <v>3650</v>
      </c>
      <c r="X3183" s="11">
        <v>30</v>
      </c>
      <c r="Y3183" s="11"/>
      <c r="Z3183" s="11">
        <v>0</v>
      </c>
      <c r="AA3183" s="11">
        <v>5</v>
      </c>
      <c r="AB3183" s="11">
        <v>2</v>
      </c>
      <c r="AC3183" s="11">
        <v>5</v>
      </c>
      <c r="AD3183" s="11">
        <v>5</v>
      </c>
      <c r="AE3183" s="11">
        <v>5</v>
      </c>
      <c r="AF3183" s="11">
        <f t="shared" si="99"/>
        <v>4.7</v>
      </c>
    </row>
    <row r="3184" ht="50" customHeight="1" spans="1:32">
      <c r="A3184" s="11"/>
      <c r="B3184" s="11">
        <v>3848</v>
      </c>
      <c r="C3184" s="11"/>
      <c r="D3184" s="11"/>
      <c r="E3184" s="5" t="s">
        <v>9922</v>
      </c>
      <c r="F3184" s="5" t="s">
        <v>9923</v>
      </c>
      <c r="G3184" s="5" t="s">
        <v>9905</v>
      </c>
      <c r="H3184" s="5" t="s">
        <v>9924</v>
      </c>
      <c r="I3184" s="50">
        <v>2</v>
      </c>
      <c r="J3184" s="69" t="s">
        <v>35</v>
      </c>
      <c r="K3184" s="89" t="s">
        <v>36</v>
      </c>
      <c r="L3184" s="63" t="s">
        <v>40</v>
      </c>
      <c r="M3184" s="64"/>
      <c r="N3184" s="71" t="s">
        <v>9903</v>
      </c>
      <c r="O3184" s="66">
        <v>10</v>
      </c>
      <c r="P3184" s="67">
        <f>O3184+SUMIF(IN!F:F,Inventory!H:H,IN!M:M)-SUMIF(OUT!F:F,Inventory!H:H,OUT!M:M)</f>
        <v>17</v>
      </c>
      <c r="Q3184" s="5"/>
      <c r="R3184" s="75">
        <f t="shared" si="98"/>
        <v>0</v>
      </c>
      <c r="S3184" s="75"/>
      <c r="T3184" s="11">
        <v>30</v>
      </c>
      <c r="U3184" s="11" t="s">
        <v>40</v>
      </c>
      <c r="V3184" s="11" t="s">
        <v>52</v>
      </c>
      <c r="W3184" s="11">
        <v>3650</v>
      </c>
      <c r="X3184" s="11">
        <v>30</v>
      </c>
      <c r="Y3184" s="11"/>
      <c r="Z3184" s="11">
        <v>0</v>
      </c>
      <c r="AA3184" s="11">
        <v>1</v>
      </c>
      <c r="AB3184" s="11">
        <v>5</v>
      </c>
      <c r="AC3184" s="11">
        <v>5</v>
      </c>
      <c r="AD3184" s="11">
        <v>5</v>
      </c>
      <c r="AE3184" s="11">
        <v>5</v>
      </c>
      <c r="AF3184" s="11">
        <f t="shared" si="99"/>
        <v>4.6</v>
      </c>
    </row>
    <row r="3185" ht="50" customHeight="1" spans="1:32">
      <c r="A3185" s="11"/>
      <c r="B3185" s="11" t="s">
        <v>9925</v>
      </c>
      <c r="C3185" s="11"/>
      <c r="D3185" s="11"/>
      <c r="E3185" s="49" t="s">
        <v>9926</v>
      </c>
      <c r="F3185" s="49" t="s">
        <v>9927</v>
      </c>
      <c r="G3185" s="10" t="s">
        <v>9928</v>
      </c>
      <c r="H3185" s="49" t="s">
        <v>9929</v>
      </c>
      <c r="I3185" s="50">
        <v>10</v>
      </c>
      <c r="J3185" s="54" t="s">
        <v>35</v>
      </c>
      <c r="K3185" s="27" t="s">
        <v>36</v>
      </c>
      <c r="L3185" s="27" t="s">
        <v>64</v>
      </c>
      <c r="M3185" s="64"/>
      <c r="N3185" s="65" t="s">
        <v>9903</v>
      </c>
      <c r="O3185" s="66">
        <v>43</v>
      </c>
      <c r="P3185" s="67">
        <f>O3185+SUMIF(IN!F:F,Inventory!H:H,IN!M:M)-SUMIF(OUT!F:F,Inventory!H:H,OUT!M:M)</f>
        <v>42</v>
      </c>
      <c r="Q3185" s="5"/>
      <c r="R3185" s="75">
        <f t="shared" si="98"/>
        <v>0</v>
      </c>
      <c r="S3185" s="75"/>
      <c r="T3185" s="11">
        <v>60</v>
      </c>
      <c r="U3185" s="11" t="s">
        <v>74</v>
      </c>
      <c r="V3185" s="11" t="s">
        <v>52</v>
      </c>
      <c r="W3185" s="11">
        <v>3650</v>
      </c>
      <c r="X3185" s="11">
        <v>30</v>
      </c>
      <c r="Y3185" s="11"/>
      <c r="Z3185" s="11">
        <v>0</v>
      </c>
      <c r="AA3185" s="11">
        <v>4</v>
      </c>
      <c r="AB3185" s="11">
        <v>3</v>
      </c>
      <c r="AC3185" s="11">
        <v>5</v>
      </c>
      <c r="AD3185" s="11">
        <v>5</v>
      </c>
      <c r="AE3185" s="11">
        <v>5</v>
      </c>
      <c r="AF3185" s="11">
        <f t="shared" si="99"/>
        <v>4.7</v>
      </c>
    </row>
    <row r="3186" ht="50" customHeight="1" spans="1:32">
      <c r="A3186" s="11"/>
      <c r="B3186" s="11" t="s">
        <v>9930</v>
      </c>
      <c r="C3186" s="11"/>
      <c r="D3186" s="11"/>
      <c r="E3186" s="10" t="s">
        <v>9926</v>
      </c>
      <c r="F3186" s="49" t="s">
        <v>9927</v>
      </c>
      <c r="G3186" s="10" t="s">
        <v>9928</v>
      </c>
      <c r="H3186" s="49" t="s">
        <v>9931</v>
      </c>
      <c r="I3186" s="50">
        <v>10</v>
      </c>
      <c r="J3186" s="54" t="s">
        <v>35</v>
      </c>
      <c r="K3186" s="27" t="s">
        <v>36</v>
      </c>
      <c r="L3186" s="27" t="s">
        <v>64</v>
      </c>
      <c r="M3186" s="64"/>
      <c r="N3186" s="65" t="s">
        <v>9903</v>
      </c>
      <c r="O3186" s="66">
        <v>47</v>
      </c>
      <c r="P3186" s="67">
        <f>O3186+SUMIF(IN!F:F,Inventory!H:H,IN!M:M)-SUMIF(OUT!F:F,Inventory!H:H,OUT!M:M)</f>
        <v>46</v>
      </c>
      <c r="Q3186" s="5"/>
      <c r="R3186" s="75">
        <f t="shared" si="98"/>
        <v>0</v>
      </c>
      <c r="S3186" s="75"/>
      <c r="T3186" s="11">
        <v>60</v>
      </c>
      <c r="U3186" s="11" t="s">
        <v>74</v>
      </c>
      <c r="V3186" s="11" t="s">
        <v>52</v>
      </c>
      <c r="W3186" s="11">
        <v>3650</v>
      </c>
      <c r="X3186" s="11">
        <v>30</v>
      </c>
      <c r="Y3186" s="11"/>
      <c r="Z3186" s="11">
        <v>0</v>
      </c>
      <c r="AA3186" s="11">
        <v>5</v>
      </c>
      <c r="AB3186" s="11">
        <v>5</v>
      </c>
      <c r="AC3186" s="11">
        <v>5</v>
      </c>
      <c r="AD3186" s="11">
        <v>5</v>
      </c>
      <c r="AE3186" s="11">
        <v>5</v>
      </c>
      <c r="AF3186" s="11">
        <f t="shared" si="99"/>
        <v>5</v>
      </c>
    </row>
    <row r="3187" ht="50" customHeight="1" spans="1:32">
      <c r="A3187" s="11"/>
      <c r="B3187" s="11" t="s">
        <v>9932</v>
      </c>
      <c r="C3187" s="11"/>
      <c r="D3187" s="11"/>
      <c r="E3187" s="49" t="s">
        <v>9926</v>
      </c>
      <c r="F3187" s="49" t="s">
        <v>9927</v>
      </c>
      <c r="G3187" s="10" t="s">
        <v>9928</v>
      </c>
      <c r="H3187" s="49" t="s">
        <v>9933</v>
      </c>
      <c r="I3187" s="50">
        <v>10</v>
      </c>
      <c r="J3187" s="54" t="s">
        <v>35</v>
      </c>
      <c r="K3187" s="27" t="s">
        <v>36</v>
      </c>
      <c r="L3187" s="63" t="s">
        <v>64</v>
      </c>
      <c r="M3187" s="64"/>
      <c r="N3187" s="65" t="s">
        <v>9903</v>
      </c>
      <c r="O3187" s="66">
        <v>46</v>
      </c>
      <c r="P3187" s="67">
        <f>O3187+SUMIF(IN!F:F,Inventory!H:H,IN!M:M)-SUMIF(OUT!F:F,Inventory!H:H,OUT!M:M)</f>
        <v>45</v>
      </c>
      <c r="Q3187" s="5"/>
      <c r="R3187" s="75">
        <f t="shared" si="98"/>
        <v>0</v>
      </c>
      <c r="S3187" s="75"/>
      <c r="T3187" s="11">
        <v>60</v>
      </c>
      <c r="U3187" s="11" t="s">
        <v>74</v>
      </c>
      <c r="V3187" s="11" t="s">
        <v>52</v>
      </c>
      <c r="W3187" s="11">
        <v>3650</v>
      </c>
      <c r="X3187" s="11">
        <v>30</v>
      </c>
      <c r="Y3187" s="11"/>
      <c r="Z3187" s="11">
        <v>0</v>
      </c>
      <c r="AA3187" s="11">
        <v>5</v>
      </c>
      <c r="AB3187" s="11">
        <v>5</v>
      </c>
      <c r="AC3187" s="11">
        <v>3</v>
      </c>
      <c r="AD3187" s="11">
        <v>5</v>
      </c>
      <c r="AE3187" s="11">
        <v>5</v>
      </c>
      <c r="AF3187" s="11">
        <f t="shared" si="99"/>
        <v>4.6</v>
      </c>
    </row>
    <row r="3188" ht="50" customHeight="1" spans="1:32">
      <c r="A3188" s="11"/>
      <c r="B3188" s="11" t="s">
        <v>9934</v>
      </c>
      <c r="C3188" s="11"/>
      <c r="D3188" s="11"/>
      <c r="E3188" s="49" t="s">
        <v>9935</v>
      </c>
      <c r="F3188" s="49" t="s">
        <v>9936</v>
      </c>
      <c r="G3188" s="10" t="s">
        <v>9928</v>
      </c>
      <c r="H3188" s="49" t="s">
        <v>9937</v>
      </c>
      <c r="I3188" s="50">
        <v>1</v>
      </c>
      <c r="J3188" s="54" t="s">
        <v>35</v>
      </c>
      <c r="K3188" s="27" t="s">
        <v>36</v>
      </c>
      <c r="L3188" s="63" t="s">
        <v>40</v>
      </c>
      <c r="M3188" s="64"/>
      <c r="N3188" s="65" t="s">
        <v>9903</v>
      </c>
      <c r="O3188" s="66">
        <v>5</v>
      </c>
      <c r="P3188" s="67">
        <f>O3188+SUMIF(IN!F:F,Inventory!H:H,IN!M:M)-SUMIF(OUT!F:F,Inventory!H:H,OUT!M:M)</f>
        <v>5</v>
      </c>
      <c r="Q3188" s="5"/>
      <c r="R3188" s="75">
        <f t="shared" si="98"/>
        <v>0</v>
      </c>
      <c r="S3188" s="75"/>
      <c r="T3188" s="11">
        <v>60</v>
      </c>
      <c r="U3188" s="11" t="s">
        <v>74</v>
      </c>
      <c r="V3188" s="11" t="s">
        <v>52</v>
      </c>
      <c r="W3188" s="11">
        <v>3650</v>
      </c>
      <c r="X3188" s="11">
        <v>30</v>
      </c>
      <c r="Y3188" s="11"/>
      <c r="Z3188" s="11">
        <v>0</v>
      </c>
      <c r="AA3188" s="11">
        <v>5</v>
      </c>
      <c r="AB3188" s="11">
        <v>5</v>
      </c>
      <c r="AC3188" s="11">
        <v>4</v>
      </c>
      <c r="AD3188" s="11">
        <v>5</v>
      </c>
      <c r="AE3188" s="11">
        <v>5</v>
      </c>
      <c r="AF3188" s="11">
        <f t="shared" si="99"/>
        <v>4.8</v>
      </c>
    </row>
    <row r="3189" ht="50" customHeight="1" spans="1:32">
      <c r="A3189" s="11"/>
      <c r="B3189" s="11" t="s">
        <v>9938</v>
      </c>
      <c r="C3189" s="11"/>
      <c r="D3189" s="11"/>
      <c r="E3189" s="58" t="s">
        <v>9939</v>
      </c>
      <c r="F3189" s="49" t="s">
        <v>9940</v>
      </c>
      <c r="G3189" s="10" t="s">
        <v>9928</v>
      </c>
      <c r="H3189" s="49" t="s">
        <v>9941</v>
      </c>
      <c r="I3189" s="50">
        <v>1</v>
      </c>
      <c r="J3189" s="54" t="s">
        <v>35</v>
      </c>
      <c r="K3189" s="27" t="s">
        <v>36</v>
      </c>
      <c r="L3189" s="63" t="s">
        <v>40</v>
      </c>
      <c r="M3189" s="64"/>
      <c r="N3189" s="65" t="s">
        <v>9903</v>
      </c>
      <c r="O3189" s="66">
        <v>5</v>
      </c>
      <c r="P3189" s="67">
        <f>O3189+SUMIF(IN!F:F,Inventory!H:H,IN!M:M)-SUMIF(OUT!F:F,Inventory!H:H,OUT!M:M)</f>
        <v>5</v>
      </c>
      <c r="Q3189" s="5"/>
      <c r="R3189" s="75">
        <f t="shared" si="98"/>
        <v>0</v>
      </c>
      <c r="S3189" s="75"/>
      <c r="T3189" s="11">
        <v>60</v>
      </c>
      <c r="U3189" s="11" t="s">
        <v>74</v>
      </c>
      <c r="V3189" s="10" t="s">
        <v>75</v>
      </c>
      <c r="W3189" s="11">
        <v>1000</v>
      </c>
      <c r="X3189" s="11">
        <v>30</v>
      </c>
      <c r="Y3189" s="11"/>
      <c r="Z3189" s="11">
        <v>0</v>
      </c>
      <c r="AA3189" s="11">
        <v>5</v>
      </c>
      <c r="AB3189" s="11">
        <v>5</v>
      </c>
      <c r="AC3189" s="11">
        <v>3</v>
      </c>
      <c r="AD3189" s="11">
        <v>5</v>
      </c>
      <c r="AE3189" s="11">
        <v>5</v>
      </c>
      <c r="AF3189" s="11">
        <f t="shared" si="99"/>
        <v>4.6</v>
      </c>
    </row>
    <row r="3190" ht="50" customHeight="1" spans="1:32">
      <c r="A3190" s="11"/>
      <c r="B3190" s="11" t="s">
        <v>9942</v>
      </c>
      <c r="C3190" s="11" t="s">
        <v>1</v>
      </c>
      <c r="D3190" s="11"/>
      <c r="E3190" s="49" t="s">
        <v>7883</v>
      </c>
      <c r="F3190" s="49" t="s">
        <v>9943</v>
      </c>
      <c r="G3190" s="10" t="s">
        <v>9928</v>
      </c>
      <c r="H3190" s="49" t="s">
        <v>9944</v>
      </c>
      <c r="I3190" s="50">
        <v>3</v>
      </c>
      <c r="J3190" s="54" t="s">
        <v>35</v>
      </c>
      <c r="K3190" s="27" t="s">
        <v>36</v>
      </c>
      <c r="L3190" s="63" t="s">
        <v>64</v>
      </c>
      <c r="M3190" s="64"/>
      <c r="N3190" s="65" t="s">
        <v>9903</v>
      </c>
      <c r="O3190" s="66">
        <v>8</v>
      </c>
      <c r="P3190" s="67">
        <f>O3190+SUMIF(IN!F:F,Inventory!H:H,IN!M:M)-SUMIF(OUT!F:F,Inventory!H:H,OUT!M:M)</f>
        <v>10</v>
      </c>
      <c r="Q3190" s="5"/>
      <c r="R3190" s="75">
        <f t="shared" si="98"/>
        <v>0</v>
      </c>
      <c r="S3190" s="75"/>
      <c r="T3190" s="11">
        <v>60</v>
      </c>
      <c r="U3190" s="11" t="s">
        <v>44</v>
      </c>
      <c r="V3190" s="11" t="s">
        <v>52</v>
      </c>
      <c r="W3190" s="11">
        <v>3650</v>
      </c>
      <c r="X3190" s="11">
        <v>30</v>
      </c>
      <c r="Y3190" s="11"/>
      <c r="Z3190" s="11">
        <v>0</v>
      </c>
      <c r="AA3190" s="11">
        <v>4</v>
      </c>
      <c r="AB3190" s="11">
        <v>2</v>
      </c>
      <c r="AC3190" s="11">
        <v>5</v>
      </c>
      <c r="AD3190" s="11">
        <v>5</v>
      </c>
      <c r="AE3190" s="11">
        <v>5</v>
      </c>
      <c r="AF3190" s="11">
        <f t="shared" si="99"/>
        <v>4.6</v>
      </c>
    </row>
    <row r="3191" ht="50" customHeight="1" spans="1:32">
      <c r="A3191" s="11"/>
      <c r="B3191" s="11" t="s">
        <v>9945</v>
      </c>
      <c r="C3191" s="11"/>
      <c r="D3191" s="11"/>
      <c r="E3191" s="49" t="s">
        <v>9946</v>
      </c>
      <c r="F3191" s="49" t="s">
        <v>9947</v>
      </c>
      <c r="G3191" s="10" t="s">
        <v>9928</v>
      </c>
      <c r="H3191" s="49" t="s">
        <v>9948</v>
      </c>
      <c r="I3191" s="50">
        <v>1</v>
      </c>
      <c r="J3191" s="54" t="s">
        <v>35</v>
      </c>
      <c r="K3191" s="27" t="s">
        <v>36</v>
      </c>
      <c r="L3191" s="63" t="s">
        <v>40</v>
      </c>
      <c r="M3191" s="64"/>
      <c r="N3191" s="65" t="s">
        <v>9903</v>
      </c>
      <c r="O3191" s="66">
        <v>5</v>
      </c>
      <c r="P3191" s="67">
        <f>O3191+SUMIF(IN!F:F,Inventory!H:H,IN!M:M)-SUMIF(OUT!F:F,Inventory!H:H,OUT!M:M)</f>
        <v>5</v>
      </c>
      <c r="Q3191" s="5"/>
      <c r="R3191" s="75">
        <f t="shared" si="98"/>
        <v>0</v>
      </c>
      <c r="S3191" s="75"/>
      <c r="T3191" s="11">
        <v>60</v>
      </c>
      <c r="U3191" s="11" t="s">
        <v>74</v>
      </c>
      <c r="V3191" s="11" t="s">
        <v>66</v>
      </c>
      <c r="W3191" s="11">
        <v>1000</v>
      </c>
      <c r="X3191" s="11">
        <v>30</v>
      </c>
      <c r="Y3191" s="11" t="s">
        <v>9949</v>
      </c>
      <c r="Z3191" s="11">
        <v>0</v>
      </c>
      <c r="AA3191" s="11">
        <v>3</v>
      </c>
      <c r="AB3191" s="11">
        <v>4</v>
      </c>
      <c r="AC3191" s="11">
        <v>5</v>
      </c>
      <c r="AD3191" s="11">
        <v>5</v>
      </c>
      <c r="AE3191" s="11">
        <v>5</v>
      </c>
      <c r="AF3191" s="11">
        <f t="shared" si="99"/>
        <v>4.7</v>
      </c>
    </row>
    <row r="3192" ht="50" customHeight="1" spans="1:32">
      <c r="A3192" s="11"/>
      <c r="B3192" s="11" t="s">
        <v>9950</v>
      </c>
      <c r="C3192" s="11"/>
      <c r="D3192" s="11"/>
      <c r="E3192" s="11" t="s">
        <v>7268</v>
      </c>
      <c r="F3192" s="11" t="s">
        <v>7269</v>
      </c>
      <c r="G3192" s="11" t="s">
        <v>224</v>
      </c>
      <c r="H3192" s="11" t="s">
        <v>9951</v>
      </c>
      <c r="I3192" s="50">
        <v>1</v>
      </c>
      <c r="J3192" s="11" t="s">
        <v>35</v>
      </c>
      <c r="K3192" s="27" t="s">
        <v>36</v>
      </c>
      <c r="L3192" s="63" t="s">
        <v>40</v>
      </c>
      <c r="M3192" s="64"/>
      <c r="N3192" s="65" t="s">
        <v>9903</v>
      </c>
      <c r="O3192" s="66">
        <v>7</v>
      </c>
      <c r="P3192" s="67">
        <f>O3192+SUMIF(IN!F:F,Inventory!H:H,IN!M:M)-SUMIF(OUT!F:F,Inventory!H:H,OUT!M:M)</f>
        <v>7</v>
      </c>
      <c r="Q3192" s="5"/>
      <c r="R3192" s="75">
        <f t="shared" si="98"/>
        <v>0</v>
      </c>
      <c r="S3192" s="75"/>
      <c r="T3192" s="11">
        <v>30</v>
      </c>
      <c r="U3192" s="11" t="s">
        <v>44</v>
      </c>
      <c r="V3192" s="11" t="s">
        <v>52</v>
      </c>
      <c r="W3192" s="11">
        <v>3650</v>
      </c>
      <c r="X3192" s="11">
        <v>30</v>
      </c>
      <c r="Y3192" s="11" t="s">
        <v>9952</v>
      </c>
      <c r="Z3192" s="11">
        <v>0</v>
      </c>
      <c r="AA3192" s="11">
        <v>3</v>
      </c>
      <c r="AB3192" s="11">
        <v>3</v>
      </c>
      <c r="AC3192" s="11">
        <v>5</v>
      </c>
      <c r="AD3192" s="11">
        <v>5</v>
      </c>
      <c r="AE3192" s="11">
        <v>5</v>
      </c>
      <c r="AF3192" s="11">
        <f t="shared" si="99"/>
        <v>4.6</v>
      </c>
    </row>
    <row r="3193" ht="50" customHeight="1" spans="1:32">
      <c r="A3193" s="11"/>
      <c r="B3193" s="11" t="s">
        <v>9953</v>
      </c>
      <c r="C3193" s="11"/>
      <c r="D3193" s="11"/>
      <c r="E3193" s="11" t="s">
        <v>7268</v>
      </c>
      <c r="F3193" s="11" t="s">
        <v>7269</v>
      </c>
      <c r="G3193" s="11" t="s">
        <v>224</v>
      </c>
      <c r="H3193" s="11" t="s">
        <v>9954</v>
      </c>
      <c r="I3193" s="50">
        <v>1</v>
      </c>
      <c r="J3193" s="11" t="s">
        <v>35</v>
      </c>
      <c r="K3193" s="27" t="s">
        <v>36</v>
      </c>
      <c r="L3193" s="27" t="s">
        <v>40</v>
      </c>
      <c r="M3193" s="64"/>
      <c r="N3193" s="65" t="s">
        <v>9903</v>
      </c>
      <c r="O3193" s="66">
        <v>4</v>
      </c>
      <c r="P3193" s="67">
        <f>O3193+SUMIF(IN!F:F,Inventory!H:H,IN!M:M)-SUMIF(OUT!F:F,Inventory!H:H,OUT!M:M)</f>
        <v>4</v>
      </c>
      <c r="Q3193" s="5"/>
      <c r="R3193" s="75">
        <f t="shared" si="98"/>
        <v>0</v>
      </c>
      <c r="S3193" s="75"/>
      <c r="T3193" s="11">
        <v>15</v>
      </c>
      <c r="U3193" s="11" t="s">
        <v>44</v>
      </c>
      <c r="V3193" s="11" t="s">
        <v>66</v>
      </c>
      <c r="W3193" s="11">
        <v>3650</v>
      </c>
      <c r="X3193" s="11">
        <v>30</v>
      </c>
      <c r="Y3193" s="11"/>
      <c r="Z3193" s="11">
        <v>0</v>
      </c>
      <c r="AA3193" s="11">
        <v>5</v>
      </c>
      <c r="AB3193" s="11">
        <v>5</v>
      </c>
      <c r="AC3193" s="11">
        <v>3</v>
      </c>
      <c r="AD3193" s="11">
        <v>5</v>
      </c>
      <c r="AE3193" s="11">
        <v>5</v>
      </c>
      <c r="AF3193" s="11">
        <f t="shared" si="99"/>
        <v>4.6</v>
      </c>
    </row>
    <row r="3194" ht="50" customHeight="1" spans="1:32">
      <c r="A3194" s="11"/>
      <c r="B3194" s="11" t="s">
        <v>9955</v>
      </c>
      <c r="C3194" s="11"/>
      <c r="D3194" s="11"/>
      <c r="E3194" s="11" t="s">
        <v>9956</v>
      </c>
      <c r="F3194" s="54" t="s">
        <v>9957</v>
      </c>
      <c r="G3194" s="54" t="s">
        <v>224</v>
      </c>
      <c r="H3194" s="51" t="s">
        <v>9958</v>
      </c>
      <c r="I3194" s="50">
        <v>2</v>
      </c>
      <c r="J3194" s="54" t="s">
        <v>35</v>
      </c>
      <c r="K3194" s="27" t="s">
        <v>36</v>
      </c>
      <c r="L3194" s="27" t="s">
        <v>40</v>
      </c>
      <c r="M3194" s="64"/>
      <c r="N3194" s="66" t="s">
        <v>9903</v>
      </c>
      <c r="O3194" s="66">
        <v>4</v>
      </c>
      <c r="P3194" s="67">
        <f>O3194+SUMIF(IN!F:F,Inventory!H:H,IN!M:M)-SUMIF(OUT!F:F,Inventory!H:H,OUT!M:M)</f>
        <v>4</v>
      </c>
      <c r="Q3194" s="5"/>
      <c r="R3194" s="75">
        <f t="shared" si="98"/>
        <v>0</v>
      </c>
      <c r="S3194" s="75"/>
      <c r="T3194" s="11">
        <v>7</v>
      </c>
      <c r="U3194" s="11" t="s">
        <v>44</v>
      </c>
      <c r="V3194" s="11" t="s">
        <v>52</v>
      </c>
      <c r="W3194" s="11">
        <v>3650</v>
      </c>
      <c r="X3194" s="11">
        <v>30</v>
      </c>
      <c r="Y3194" s="11"/>
      <c r="Z3194" s="11">
        <v>0</v>
      </c>
      <c r="AA3194" s="11">
        <v>4</v>
      </c>
      <c r="AB3194" s="11">
        <v>3</v>
      </c>
      <c r="AC3194" s="11">
        <v>5</v>
      </c>
      <c r="AD3194" s="11">
        <v>5</v>
      </c>
      <c r="AE3194" s="11">
        <v>5</v>
      </c>
      <c r="AF3194" s="11">
        <f t="shared" si="99"/>
        <v>4.7</v>
      </c>
    </row>
    <row r="3195" ht="50" customHeight="1" spans="1:32">
      <c r="A3195" s="11"/>
      <c r="B3195" s="11" t="s">
        <v>9959</v>
      </c>
      <c r="C3195" s="11"/>
      <c r="D3195" s="11"/>
      <c r="E3195" s="11" t="s">
        <v>9960</v>
      </c>
      <c r="F3195" s="11" t="s">
        <v>9961</v>
      </c>
      <c r="G3195" s="11" t="s">
        <v>9915</v>
      </c>
      <c r="H3195" s="11" t="s">
        <v>9962</v>
      </c>
      <c r="I3195" s="50">
        <v>3</v>
      </c>
      <c r="J3195" s="54" t="s">
        <v>35</v>
      </c>
      <c r="K3195" s="27" t="s">
        <v>36</v>
      </c>
      <c r="L3195" s="63" t="s">
        <v>37</v>
      </c>
      <c r="M3195" s="64"/>
      <c r="N3195" s="66" t="s">
        <v>9903</v>
      </c>
      <c r="O3195" s="66">
        <v>4</v>
      </c>
      <c r="P3195" s="67">
        <f>O3195+SUMIF(IN!F:F,Inventory!H:H,IN!M:M)-SUMIF(OUT!F:F,Inventory!H:H,OUT!M:M)</f>
        <v>4</v>
      </c>
      <c r="Q3195" s="5" t="s">
        <v>9963</v>
      </c>
      <c r="R3195" s="75">
        <f t="shared" si="98"/>
        <v>0</v>
      </c>
      <c r="S3195" s="75"/>
      <c r="T3195" s="11">
        <v>45</v>
      </c>
      <c r="U3195" s="11" t="s">
        <v>74</v>
      </c>
      <c r="V3195" s="11" t="s">
        <v>52</v>
      </c>
      <c r="W3195" s="11">
        <v>1000</v>
      </c>
      <c r="X3195" s="11">
        <v>45</v>
      </c>
      <c r="Y3195" s="11"/>
      <c r="Z3195" s="11">
        <v>0</v>
      </c>
      <c r="AA3195" s="11">
        <v>1</v>
      </c>
      <c r="AB3195" s="11">
        <v>5</v>
      </c>
      <c r="AC3195" s="11">
        <v>5</v>
      </c>
      <c r="AD3195" s="11">
        <v>5</v>
      </c>
      <c r="AE3195" s="11">
        <v>5</v>
      </c>
      <c r="AF3195" s="11">
        <f t="shared" si="99"/>
        <v>4.6</v>
      </c>
    </row>
    <row r="3196" ht="50" customHeight="1" spans="1:32">
      <c r="A3196" s="11"/>
      <c r="B3196" s="11" t="s">
        <v>9964</v>
      </c>
      <c r="C3196" s="11"/>
      <c r="D3196" s="11"/>
      <c r="E3196" s="11" t="s">
        <v>9965</v>
      </c>
      <c r="F3196" s="11" t="s">
        <v>469</v>
      </c>
      <c r="G3196" s="11" t="s">
        <v>9966</v>
      </c>
      <c r="H3196" s="11" t="s">
        <v>9967</v>
      </c>
      <c r="I3196" s="50">
        <v>1</v>
      </c>
      <c r="J3196" s="54" t="s">
        <v>35</v>
      </c>
      <c r="K3196" s="27" t="s">
        <v>36</v>
      </c>
      <c r="L3196" s="63" t="s">
        <v>64</v>
      </c>
      <c r="M3196" s="64"/>
      <c r="N3196" s="66" t="s">
        <v>9903</v>
      </c>
      <c r="O3196" s="66">
        <v>2</v>
      </c>
      <c r="P3196" s="67">
        <f>O3196+SUMIF(IN!F:F,Inventory!H:H,IN!M:M)-SUMIF(OUT!F:F,Inventory!H:H,OUT!M:M)</f>
        <v>0</v>
      </c>
      <c r="Q3196" s="5"/>
      <c r="R3196" s="75">
        <f t="shared" si="98"/>
        <v>0</v>
      </c>
      <c r="S3196" s="75"/>
      <c r="T3196" s="11">
        <v>60</v>
      </c>
      <c r="U3196" s="11" t="s">
        <v>44</v>
      </c>
      <c r="V3196" s="11" t="s">
        <v>52</v>
      </c>
      <c r="W3196" s="11">
        <v>1000</v>
      </c>
      <c r="X3196" s="11">
        <v>30</v>
      </c>
      <c r="Y3196" s="11"/>
      <c r="Z3196" s="11">
        <v>0</v>
      </c>
      <c r="AA3196" s="11">
        <v>2</v>
      </c>
      <c r="AB3196" s="11">
        <v>5</v>
      </c>
      <c r="AC3196" s="11">
        <v>5</v>
      </c>
      <c r="AD3196" s="11">
        <v>5</v>
      </c>
      <c r="AE3196" s="11">
        <v>5</v>
      </c>
      <c r="AF3196" s="11">
        <f t="shared" si="99"/>
        <v>4.7</v>
      </c>
    </row>
    <row r="3197" ht="50" customHeight="1" spans="1:32">
      <c r="A3197" s="11"/>
      <c r="B3197" s="11" t="s">
        <v>9968</v>
      </c>
      <c r="C3197" s="11"/>
      <c r="D3197" s="11"/>
      <c r="E3197" s="11" t="s">
        <v>9969</v>
      </c>
      <c r="F3197" s="11" t="s">
        <v>9970</v>
      </c>
      <c r="G3197" s="11" t="s">
        <v>2754</v>
      </c>
      <c r="H3197" s="11" t="s">
        <v>9971</v>
      </c>
      <c r="I3197" s="50">
        <v>1</v>
      </c>
      <c r="J3197" s="69" t="s">
        <v>35</v>
      </c>
      <c r="K3197" s="27" t="s">
        <v>36</v>
      </c>
      <c r="L3197" s="27" t="s">
        <v>40</v>
      </c>
      <c r="M3197" s="64"/>
      <c r="N3197" s="66" t="s">
        <v>9903</v>
      </c>
      <c r="O3197" s="66">
        <v>7</v>
      </c>
      <c r="P3197" s="67" t="s">
        <v>3207</v>
      </c>
      <c r="Q3197" s="5"/>
      <c r="R3197" s="75">
        <f t="shared" si="98"/>
        <v>0</v>
      </c>
      <c r="S3197" s="75"/>
      <c r="T3197" s="11">
        <v>30</v>
      </c>
      <c r="U3197" s="11" t="s">
        <v>40</v>
      </c>
      <c r="V3197" s="11" t="s">
        <v>52</v>
      </c>
      <c r="W3197" s="11">
        <v>1000</v>
      </c>
      <c r="X3197" s="11">
        <v>30</v>
      </c>
      <c r="Y3197" s="11"/>
      <c r="Z3197" s="11">
        <v>0</v>
      </c>
      <c r="AA3197" s="11">
        <v>3</v>
      </c>
      <c r="AB3197" s="11">
        <v>3</v>
      </c>
      <c r="AC3197" s="11">
        <v>5</v>
      </c>
      <c r="AD3197" s="11">
        <v>5</v>
      </c>
      <c r="AE3197" s="11">
        <v>5</v>
      </c>
      <c r="AF3197" s="11">
        <f t="shared" si="99"/>
        <v>4.6</v>
      </c>
    </row>
    <row r="3198" ht="50" customHeight="1" spans="1:32">
      <c r="A3198" s="11"/>
      <c r="B3198" s="53" t="s">
        <v>9972</v>
      </c>
      <c r="C3198" s="11"/>
      <c r="D3198" s="11"/>
      <c r="E3198" s="11" t="s">
        <v>9973</v>
      </c>
      <c r="F3198" s="11" t="s">
        <v>9974</v>
      </c>
      <c r="G3198" s="11" t="s">
        <v>632</v>
      </c>
      <c r="H3198" s="11" t="s">
        <v>9975</v>
      </c>
      <c r="I3198" s="50">
        <v>2</v>
      </c>
      <c r="J3198" s="69" t="s">
        <v>35</v>
      </c>
      <c r="K3198" s="27" t="s">
        <v>36</v>
      </c>
      <c r="L3198" s="27" t="s">
        <v>64</v>
      </c>
      <c r="M3198" s="64"/>
      <c r="N3198" s="66" t="s">
        <v>9903</v>
      </c>
      <c r="O3198" s="66">
        <v>4</v>
      </c>
      <c r="P3198" s="67">
        <f>O3198+SUMIF(IN!F:F,Inventory!H:H,IN!M:M)-SUMIF(OUT!F:F,Inventory!H:H,OUT!M:M)</f>
        <v>4</v>
      </c>
      <c r="Q3198" s="5"/>
      <c r="R3198" s="75">
        <f t="shared" si="98"/>
        <v>0</v>
      </c>
      <c r="S3198" s="75"/>
      <c r="T3198" s="11">
        <v>30</v>
      </c>
      <c r="U3198" s="11" t="s">
        <v>44</v>
      </c>
      <c r="V3198" s="11" t="s">
        <v>52</v>
      </c>
      <c r="W3198" s="11">
        <v>3650</v>
      </c>
      <c r="X3198" s="11">
        <v>30</v>
      </c>
      <c r="Y3198" s="11"/>
      <c r="Z3198" s="11">
        <v>0</v>
      </c>
      <c r="AA3198" s="11">
        <v>5</v>
      </c>
      <c r="AB3198" s="11">
        <v>5</v>
      </c>
      <c r="AC3198" s="11">
        <v>4</v>
      </c>
      <c r="AD3198" s="11">
        <v>5</v>
      </c>
      <c r="AE3198" s="11">
        <v>5</v>
      </c>
      <c r="AF3198" s="11">
        <f t="shared" si="99"/>
        <v>4.8</v>
      </c>
    </row>
    <row r="3199" ht="50" customHeight="1" spans="1:32">
      <c r="A3199" s="11"/>
      <c r="B3199" s="53" t="s">
        <v>9976</v>
      </c>
      <c r="C3199" s="11"/>
      <c r="D3199" s="11"/>
      <c r="E3199" s="11" t="s">
        <v>9973</v>
      </c>
      <c r="F3199" s="11" t="s">
        <v>9974</v>
      </c>
      <c r="G3199" s="11" t="s">
        <v>632</v>
      </c>
      <c r="H3199" s="81" t="s">
        <v>9977</v>
      </c>
      <c r="I3199" s="50">
        <v>8</v>
      </c>
      <c r="J3199" s="69" t="s">
        <v>35</v>
      </c>
      <c r="K3199" s="27" t="s">
        <v>36</v>
      </c>
      <c r="L3199" s="63" t="s">
        <v>64</v>
      </c>
      <c r="M3199" s="64"/>
      <c r="N3199" s="66" t="s">
        <v>9903</v>
      </c>
      <c r="O3199" s="66">
        <v>5</v>
      </c>
      <c r="P3199" s="67">
        <f>O3199+SUMIF(IN!F:F,Inventory!H:H,IN!M:M)-SUMIF(OUT!F:F,Inventory!H:H,OUT!M:M)</f>
        <v>14</v>
      </c>
      <c r="Q3199" s="5"/>
      <c r="R3199" s="75">
        <f t="shared" si="98"/>
        <v>0</v>
      </c>
      <c r="S3199" s="75"/>
      <c r="T3199" s="11">
        <v>30</v>
      </c>
      <c r="U3199" s="11" t="s">
        <v>44</v>
      </c>
      <c r="V3199" s="11" t="s">
        <v>52</v>
      </c>
      <c r="W3199" s="11">
        <v>3650</v>
      </c>
      <c r="X3199" s="11">
        <v>30</v>
      </c>
      <c r="Y3199" s="11"/>
      <c r="Z3199" s="11">
        <v>0</v>
      </c>
      <c r="AA3199" s="11">
        <v>4</v>
      </c>
      <c r="AB3199" s="11">
        <v>5</v>
      </c>
      <c r="AC3199" s="11">
        <v>5</v>
      </c>
      <c r="AD3199" s="11">
        <v>5</v>
      </c>
      <c r="AE3199" s="11">
        <v>5</v>
      </c>
      <c r="AF3199" s="11">
        <f t="shared" si="99"/>
        <v>4.9</v>
      </c>
    </row>
    <row r="3200" ht="50" customHeight="1" spans="1:32">
      <c r="A3200" s="11"/>
      <c r="B3200" s="11">
        <v>3672</v>
      </c>
      <c r="C3200" s="11"/>
      <c r="D3200" s="11"/>
      <c r="E3200" s="10" t="s">
        <v>9978</v>
      </c>
      <c r="F3200" s="10" t="s">
        <v>9979</v>
      </c>
      <c r="G3200" s="10" t="s">
        <v>2754</v>
      </c>
      <c r="H3200" s="10" t="s">
        <v>9980</v>
      </c>
      <c r="I3200" s="10">
        <v>1</v>
      </c>
      <c r="J3200" s="54" t="s">
        <v>35</v>
      </c>
      <c r="K3200" s="27" t="s">
        <v>36</v>
      </c>
      <c r="L3200" s="63" t="s">
        <v>40</v>
      </c>
      <c r="M3200" s="64"/>
      <c r="N3200" s="65" t="s">
        <v>9981</v>
      </c>
      <c r="O3200" s="66">
        <v>3</v>
      </c>
      <c r="P3200" s="67">
        <f>O3200+SUMIF(IN!F:F,Inventory!H:H,IN!M:M)-SUMIF(OUT!F:F,Inventory!H:H,OUT!M:M)</f>
        <v>3</v>
      </c>
      <c r="Q3200" s="5"/>
      <c r="R3200" s="75">
        <f t="shared" si="98"/>
        <v>0</v>
      </c>
      <c r="S3200" s="75"/>
      <c r="T3200" s="11">
        <v>60</v>
      </c>
      <c r="U3200" s="11" t="s">
        <v>74</v>
      </c>
      <c r="V3200" s="11" t="s">
        <v>52</v>
      </c>
      <c r="W3200" s="11">
        <v>3650</v>
      </c>
      <c r="X3200" s="11">
        <v>60</v>
      </c>
      <c r="Y3200" s="11"/>
      <c r="Z3200" s="11">
        <v>0</v>
      </c>
      <c r="AA3200" s="11">
        <v>5</v>
      </c>
      <c r="AB3200" s="11">
        <v>4</v>
      </c>
      <c r="AC3200" s="11">
        <v>5</v>
      </c>
      <c r="AD3200" s="11">
        <v>5</v>
      </c>
      <c r="AE3200" s="11">
        <v>4</v>
      </c>
      <c r="AF3200" s="11">
        <f t="shared" si="99"/>
        <v>4.6</v>
      </c>
    </row>
    <row r="3201" ht="50" customHeight="1" spans="1:32">
      <c r="A3201" s="11"/>
      <c r="B3201" s="11">
        <v>3807</v>
      </c>
      <c r="C3201" s="11"/>
      <c r="D3201" s="11"/>
      <c r="E3201" s="51" t="s">
        <v>4222</v>
      </c>
      <c r="F3201" s="51" t="s">
        <v>4223</v>
      </c>
      <c r="G3201" s="51" t="s">
        <v>9982</v>
      </c>
      <c r="H3201" s="51" t="s">
        <v>9983</v>
      </c>
      <c r="I3201" s="10">
        <v>2</v>
      </c>
      <c r="J3201" s="68" t="s">
        <v>35</v>
      </c>
      <c r="K3201" s="27" t="s">
        <v>36</v>
      </c>
      <c r="L3201" s="27" t="s">
        <v>40</v>
      </c>
      <c r="M3201" s="27"/>
      <c r="N3201" s="80" t="s">
        <v>9981</v>
      </c>
      <c r="O3201" s="66">
        <v>3</v>
      </c>
      <c r="P3201" s="67">
        <f>O3201+SUMIF(IN!F:F,Inventory!H:H,IN!M:M)-SUMIF(OUT!F:F,Inventory!H:H,OUT!M:M)</f>
        <v>3</v>
      </c>
      <c r="Q3201" s="5"/>
      <c r="R3201" s="75">
        <f t="shared" si="98"/>
        <v>0</v>
      </c>
      <c r="S3201" s="75"/>
      <c r="T3201" s="11">
        <v>30</v>
      </c>
      <c r="U3201" s="11" t="s">
        <v>44</v>
      </c>
      <c r="V3201" s="11" t="s">
        <v>52</v>
      </c>
      <c r="W3201" s="11">
        <v>3650</v>
      </c>
      <c r="X3201" s="11">
        <v>30</v>
      </c>
      <c r="Y3201" s="11"/>
      <c r="Z3201" s="11">
        <v>0</v>
      </c>
      <c r="AA3201" s="11">
        <v>5</v>
      </c>
      <c r="AB3201" s="11">
        <v>5</v>
      </c>
      <c r="AC3201" s="11">
        <v>5</v>
      </c>
      <c r="AD3201" s="11">
        <v>5</v>
      </c>
      <c r="AE3201" s="11">
        <v>4</v>
      </c>
      <c r="AF3201" s="11">
        <f t="shared" si="99"/>
        <v>4.7</v>
      </c>
    </row>
    <row r="3202" ht="50" customHeight="1" spans="1:32">
      <c r="A3202" s="11"/>
      <c r="B3202" s="11">
        <v>3909</v>
      </c>
      <c r="C3202" s="11"/>
      <c r="D3202" s="11"/>
      <c r="E3202" s="11" t="s">
        <v>9984</v>
      </c>
      <c r="F3202" s="11" t="s">
        <v>1071</v>
      </c>
      <c r="G3202" s="11" t="s">
        <v>2754</v>
      </c>
      <c r="H3202" s="26" t="s">
        <v>9985</v>
      </c>
      <c r="I3202" s="50">
        <v>1</v>
      </c>
      <c r="J3202" s="69" t="s">
        <v>35</v>
      </c>
      <c r="K3202" s="27" t="s">
        <v>36</v>
      </c>
      <c r="L3202" s="63" t="s">
        <v>64</v>
      </c>
      <c r="M3202" s="64"/>
      <c r="N3202" s="66" t="s">
        <v>9981</v>
      </c>
      <c r="O3202" s="66">
        <v>2</v>
      </c>
      <c r="P3202" s="67">
        <f>O3202+SUMIF(IN!F:F,Inventory!H:H,IN!M:M)-SUMIF(OUT!F:F,Inventory!H:H,OUT!M:M)</f>
        <v>2</v>
      </c>
      <c r="Q3202" s="5"/>
      <c r="R3202" s="75">
        <f t="shared" ref="R3202:R3265" si="100">M3202*P3202</f>
        <v>0</v>
      </c>
      <c r="S3202" s="75"/>
      <c r="T3202" s="11">
        <v>120</v>
      </c>
      <c r="U3202" s="11" t="s">
        <v>74</v>
      </c>
      <c r="V3202" s="11" t="s">
        <v>52</v>
      </c>
      <c r="W3202" s="11">
        <v>3650</v>
      </c>
      <c r="X3202" s="11">
        <v>120</v>
      </c>
      <c r="Y3202" s="11"/>
      <c r="Z3202" s="11">
        <v>0</v>
      </c>
      <c r="AA3202" s="11">
        <v>5</v>
      </c>
      <c r="AB3202" s="11">
        <v>4</v>
      </c>
      <c r="AC3202" s="11">
        <v>5</v>
      </c>
      <c r="AD3202" s="11">
        <v>5</v>
      </c>
      <c r="AE3202" s="11">
        <v>4</v>
      </c>
      <c r="AF3202" s="11">
        <f t="shared" ref="AF3202:AF3265" si="101">AA3202*0.1+AB3202*0.1+AC3202*0.2+AD3202*0.3+AE3202*0.3</f>
        <v>4.6</v>
      </c>
    </row>
    <row r="3203" ht="50" customHeight="1" spans="1:32">
      <c r="A3203" s="11"/>
      <c r="B3203" s="11">
        <v>3910</v>
      </c>
      <c r="C3203" s="11"/>
      <c r="D3203" s="11"/>
      <c r="E3203" s="11" t="s">
        <v>9984</v>
      </c>
      <c r="F3203" s="11" t="s">
        <v>1071</v>
      </c>
      <c r="G3203" s="11" t="s">
        <v>2754</v>
      </c>
      <c r="H3203" s="26" t="s">
        <v>9986</v>
      </c>
      <c r="I3203" s="50">
        <v>1</v>
      </c>
      <c r="J3203" s="69" t="s">
        <v>35</v>
      </c>
      <c r="K3203" s="27" t="s">
        <v>36</v>
      </c>
      <c r="L3203" s="27" t="s">
        <v>64</v>
      </c>
      <c r="M3203" s="64"/>
      <c r="N3203" s="66" t="s">
        <v>9981</v>
      </c>
      <c r="O3203" s="66">
        <v>2</v>
      </c>
      <c r="P3203" s="67">
        <f>O3203+SUMIF(IN!F:F,Inventory!H:H,IN!M:M)-SUMIF(OUT!F:F,Inventory!H:H,OUT!M:M)</f>
        <v>2</v>
      </c>
      <c r="Q3203" s="5"/>
      <c r="R3203" s="75">
        <f t="shared" si="100"/>
        <v>0</v>
      </c>
      <c r="S3203" s="75"/>
      <c r="T3203" s="11">
        <v>120</v>
      </c>
      <c r="U3203" s="11" t="s">
        <v>74</v>
      </c>
      <c r="V3203" s="11" t="s">
        <v>52</v>
      </c>
      <c r="W3203" s="11">
        <v>3650</v>
      </c>
      <c r="X3203" s="11">
        <v>120</v>
      </c>
      <c r="Y3203" s="11"/>
      <c r="Z3203" s="11">
        <v>0</v>
      </c>
      <c r="AA3203" s="11">
        <v>4</v>
      </c>
      <c r="AB3203" s="11">
        <v>5</v>
      </c>
      <c r="AC3203" s="11">
        <v>5</v>
      </c>
      <c r="AD3203" s="11">
        <v>5</v>
      </c>
      <c r="AE3203" s="11">
        <v>4</v>
      </c>
      <c r="AF3203" s="11">
        <f t="shared" si="101"/>
        <v>4.6</v>
      </c>
    </row>
    <row r="3204" ht="50" customHeight="1" spans="1:32">
      <c r="A3204" s="11"/>
      <c r="B3204" s="11">
        <v>3911</v>
      </c>
      <c r="C3204" s="11"/>
      <c r="D3204" s="11"/>
      <c r="E3204" s="11" t="s">
        <v>9984</v>
      </c>
      <c r="F3204" s="11" t="s">
        <v>1071</v>
      </c>
      <c r="G3204" s="11" t="s">
        <v>2754</v>
      </c>
      <c r="H3204" s="26" t="s">
        <v>9987</v>
      </c>
      <c r="I3204" s="50">
        <v>1</v>
      </c>
      <c r="J3204" s="69" t="s">
        <v>35</v>
      </c>
      <c r="K3204" s="27" t="s">
        <v>36</v>
      </c>
      <c r="L3204" s="27" t="s">
        <v>64</v>
      </c>
      <c r="M3204" s="64"/>
      <c r="N3204" s="66" t="s">
        <v>9981</v>
      </c>
      <c r="O3204" s="66">
        <v>2</v>
      </c>
      <c r="P3204" s="67">
        <f>O3204+SUMIF(IN!F:F,Inventory!H:H,IN!M:M)-SUMIF(OUT!F:F,Inventory!H:H,OUT!M:M)</f>
        <v>2</v>
      </c>
      <c r="Q3204" s="5"/>
      <c r="R3204" s="75">
        <f t="shared" si="100"/>
        <v>0</v>
      </c>
      <c r="S3204" s="75"/>
      <c r="T3204" s="11">
        <v>120</v>
      </c>
      <c r="U3204" s="11" t="s">
        <v>74</v>
      </c>
      <c r="V3204" s="11" t="s">
        <v>52</v>
      </c>
      <c r="W3204" s="11">
        <v>3650</v>
      </c>
      <c r="X3204" s="11">
        <v>120</v>
      </c>
      <c r="Y3204" s="11"/>
      <c r="Z3204" s="11">
        <v>0</v>
      </c>
      <c r="AA3204" s="11">
        <v>5</v>
      </c>
      <c r="AB3204" s="11">
        <v>5</v>
      </c>
      <c r="AC3204" s="11">
        <v>5</v>
      </c>
      <c r="AD3204" s="11">
        <v>5</v>
      </c>
      <c r="AE3204" s="11">
        <v>5</v>
      </c>
      <c r="AF3204" s="11">
        <f t="shared" si="101"/>
        <v>5</v>
      </c>
    </row>
    <row r="3205" ht="50" customHeight="1" spans="1:32">
      <c r="A3205" s="11"/>
      <c r="B3205" s="11" t="s">
        <v>431</v>
      </c>
      <c r="C3205" s="11"/>
      <c r="D3205" s="11"/>
      <c r="E3205" s="51" t="s">
        <v>9988</v>
      </c>
      <c r="F3205" s="10" t="s">
        <v>9989</v>
      </c>
      <c r="G3205" s="10" t="s">
        <v>224</v>
      </c>
      <c r="H3205" s="51" t="s">
        <v>9990</v>
      </c>
      <c r="I3205" s="50">
        <v>1</v>
      </c>
      <c r="J3205" s="11" t="s">
        <v>36</v>
      </c>
      <c r="K3205" s="27" t="s">
        <v>122</v>
      </c>
      <c r="L3205" s="63" t="s">
        <v>40</v>
      </c>
      <c r="M3205" s="64"/>
      <c r="N3205" s="65" t="s">
        <v>9981</v>
      </c>
      <c r="O3205" s="66">
        <v>2</v>
      </c>
      <c r="P3205" s="67">
        <f>O3205+SUMIF(IN!F:F,Inventory!H:H,IN!M:M)-SUMIF(OUT!F:F,Inventory!H:H,OUT!M:M)</f>
        <v>2</v>
      </c>
      <c r="Q3205" s="5"/>
      <c r="R3205" s="75">
        <f t="shared" si="100"/>
        <v>0</v>
      </c>
      <c r="S3205" s="75"/>
      <c r="T3205" s="11">
        <v>60</v>
      </c>
      <c r="U3205" s="11" t="s">
        <v>40</v>
      </c>
      <c r="V3205" s="10" t="s">
        <v>75</v>
      </c>
      <c r="W3205" s="11">
        <v>1000</v>
      </c>
      <c r="X3205" s="11"/>
      <c r="Y3205" s="11"/>
      <c r="Z3205" s="11">
        <v>0</v>
      </c>
      <c r="AA3205" s="11">
        <v>4</v>
      </c>
      <c r="AB3205" s="11">
        <v>5</v>
      </c>
      <c r="AC3205" s="11">
        <v>4</v>
      </c>
      <c r="AD3205" s="11">
        <v>5</v>
      </c>
      <c r="AE3205" s="11">
        <v>5</v>
      </c>
      <c r="AF3205" s="11">
        <f t="shared" si="101"/>
        <v>4.7</v>
      </c>
    </row>
    <row r="3206" ht="50" customHeight="1" spans="1:32">
      <c r="A3206" s="11"/>
      <c r="B3206" s="11">
        <v>3175</v>
      </c>
      <c r="C3206" s="11"/>
      <c r="D3206" s="11"/>
      <c r="E3206" s="11" t="s">
        <v>9991</v>
      </c>
      <c r="F3206" s="11" t="s">
        <v>1095</v>
      </c>
      <c r="G3206" s="11" t="s">
        <v>632</v>
      </c>
      <c r="H3206" s="11" t="s">
        <v>9992</v>
      </c>
      <c r="I3206" s="11">
        <v>1</v>
      </c>
      <c r="J3206" s="69" t="s">
        <v>35</v>
      </c>
      <c r="K3206" s="27" t="s">
        <v>36</v>
      </c>
      <c r="L3206" s="63" t="s">
        <v>40</v>
      </c>
      <c r="M3206" s="64"/>
      <c r="N3206" s="65" t="s">
        <v>6344</v>
      </c>
      <c r="O3206" s="66">
        <v>2</v>
      </c>
      <c r="P3206" s="67">
        <f>O3206+SUMIF(IN!F:F,Inventory!H:H,IN!M:M)-SUMIF(OUT!F:F,Inventory!H:H,OUT!M:M)</f>
        <v>2</v>
      </c>
      <c r="Q3206" s="5"/>
      <c r="R3206" s="75">
        <f t="shared" si="100"/>
        <v>0</v>
      </c>
      <c r="S3206" s="75"/>
      <c r="T3206" s="11">
        <v>30</v>
      </c>
      <c r="U3206" s="11" t="s">
        <v>44</v>
      </c>
      <c r="V3206" s="11" t="s">
        <v>52</v>
      </c>
      <c r="W3206" s="11">
        <v>1000</v>
      </c>
      <c r="X3206" s="11">
        <v>30</v>
      </c>
      <c r="Y3206" s="11"/>
      <c r="Z3206" s="11">
        <v>0</v>
      </c>
      <c r="AA3206" s="11">
        <v>5</v>
      </c>
      <c r="AB3206" s="11">
        <v>4</v>
      </c>
      <c r="AC3206" s="11">
        <v>4</v>
      </c>
      <c r="AD3206" s="11">
        <v>5</v>
      </c>
      <c r="AE3206" s="11">
        <v>5</v>
      </c>
      <c r="AF3206" s="11">
        <f t="shared" si="101"/>
        <v>4.7</v>
      </c>
    </row>
    <row r="3207" ht="50" customHeight="1" spans="1:32">
      <c r="A3207" s="11"/>
      <c r="B3207" s="11">
        <v>3512</v>
      </c>
      <c r="C3207" s="11"/>
      <c r="D3207" s="11"/>
      <c r="E3207" s="10" t="s">
        <v>9993</v>
      </c>
      <c r="F3207" s="11" t="s">
        <v>1652</v>
      </c>
      <c r="G3207" s="11" t="s">
        <v>9994</v>
      </c>
      <c r="H3207" s="11" t="s">
        <v>9995</v>
      </c>
      <c r="I3207" s="50">
        <v>1</v>
      </c>
      <c r="J3207" s="69" t="s">
        <v>35</v>
      </c>
      <c r="K3207" s="27" t="s">
        <v>36</v>
      </c>
      <c r="L3207" s="63" t="s">
        <v>40</v>
      </c>
      <c r="M3207" s="64"/>
      <c r="N3207" s="65" t="s">
        <v>6344</v>
      </c>
      <c r="O3207" s="66">
        <v>3</v>
      </c>
      <c r="P3207" s="67">
        <f>O3207+SUMIF(IN!F:F,Inventory!H:H,IN!M:M)-SUMIF(OUT!F:F,Inventory!H:H,OUT!M:M)</f>
        <v>3</v>
      </c>
      <c r="Q3207" s="5"/>
      <c r="R3207" s="75">
        <f t="shared" si="100"/>
        <v>0</v>
      </c>
      <c r="S3207" s="75"/>
      <c r="T3207" s="11">
        <v>30</v>
      </c>
      <c r="U3207" s="11"/>
      <c r="V3207" s="11" t="s">
        <v>52</v>
      </c>
      <c r="W3207" s="11">
        <v>3650</v>
      </c>
      <c r="X3207" s="11">
        <v>30</v>
      </c>
      <c r="Y3207" s="11"/>
      <c r="Z3207" s="11">
        <v>0</v>
      </c>
      <c r="AA3207" s="11">
        <v>5</v>
      </c>
      <c r="AB3207" s="11">
        <v>5</v>
      </c>
      <c r="AC3207" s="11">
        <v>5</v>
      </c>
      <c r="AD3207" s="11">
        <v>5</v>
      </c>
      <c r="AE3207" s="11">
        <v>4</v>
      </c>
      <c r="AF3207" s="11">
        <f t="shared" si="101"/>
        <v>4.7</v>
      </c>
    </row>
    <row r="3208" ht="50" customHeight="1" spans="1:32">
      <c r="A3208" s="11"/>
      <c r="B3208" s="11">
        <v>3513</v>
      </c>
      <c r="C3208" s="11"/>
      <c r="D3208" s="11"/>
      <c r="E3208" s="10" t="s">
        <v>1200</v>
      </c>
      <c r="F3208" s="11" t="s">
        <v>670</v>
      </c>
      <c r="G3208" s="11" t="s">
        <v>1961</v>
      </c>
      <c r="H3208" s="11" t="s">
        <v>9996</v>
      </c>
      <c r="I3208" s="50">
        <v>1</v>
      </c>
      <c r="J3208" s="69" t="s">
        <v>35</v>
      </c>
      <c r="K3208" s="27" t="s">
        <v>36</v>
      </c>
      <c r="L3208" s="63" t="s">
        <v>40</v>
      </c>
      <c r="M3208" s="64"/>
      <c r="N3208" s="65" t="s">
        <v>6344</v>
      </c>
      <c r="O3208" s="66">
        <v>1</v>
      </c>
      <c r="P3208" s="67">
        <f>O3208+SUMIF(IN!F:F,Inventory!H:H,IN!M:M)-SUMIF(OUT!F:F,Inventory!H:H,OUT!M:M)</f>
        <v>1</v>
      </c>
      <c r="Q3208" s="5"/>
      <c r="R3208" s="75">
        <f t="shared" si="100"/>
        <v>0</v>
      </c>
      <c r="S3208" s="75"/>
      <c r="T3208" s="11">
        <v>30</v>
      </c>
      <c r="U3208" s="11"/>
      <c r="V3208" s="11" t="s">
        <v>52</v>
      </c>
      <c r="W3208" s="11">
        <v>3650</v>
      </c>
      <c r="X3208" s="11">
        <v>30</v>
      </c>
      <c r="Y3208" s="11"/>
      <c r="Z3208" s="11">
        <v>0</v>
      </c>
      <c r="AA3208" s="11">
        <v>5</v>
      </c>
      <c r="AB3208" s="11">
        <v>5</v>
      </c>
      <c r="AC3208" s="11">
        <v>5</v>
      </c>
      <c r="AD3208" s="11">
        <v>4</v>
      </c>
      <c r="AE3208" s="11">
        <v>5</v>
      </c>
      <c r="AF3208" s="11">
        <f t="shared" si="101"/>
        <v>4.7</v>
      </c>
    </row>
    <row r="3209" ht="50" customHeight="1" spans="1:32">
      <c r="A3209" s="11"/>
      <c r="B3209" s="11">
        <v>3690</v>
      </c>
      <c r="C3209" s="11"/>
      <c r="D3209" s="11"/>
      <c r="E3209" s="49" t="s">
        <v>9997</v>
      </c>
      <c r="F3209" s="49" t="s">
        <v>616</v>
      </c>
      <c r="G3209" s="50" t="s">
        <v>9998</v>
      </c>
      <c r="H3209" s="49" t="s">
        <v>9999</v>
      </c>
      <c r="I3209" s="10">
        <v>2</v>
      </c>
      <c r="J3209" s="79" t="s">
        <v>35</v>
      </c>
      <c r="K3209" s="27" t="s">
        <v>122</v>
      </c>
      <c r="L3209" s="63" t="s">
        <v>40</v>
      </c>
      <c r="M3209" s="64"/>
      <c r="N3209" s="65" t="s">
        <v>6344</v>
      </c>
      <c r="O3209" s="66">
        <v>9</v>
      </c>
      <c r="P3209" s="67">
        <f>O3209+SUMIF(IN!F:F,Inventory!H:H,IN!M:M)-SUMIF(OUT!F:F,Inventory!H:H,OUT!M:M)</f>
        <v>9</v>
      </c>
      <c r="Q3209" s="5"/>
      <c r="R3209" s="75">
        <f t="shared" si="100"/>
        <v>0</v>
      </c>
      <c r="S3209" s="75"/>
      <c r="T3209" s="11">
        <v>30</v>
      </c>
      <c r="U3209" s="11"/>
      <c r="V3209" s="11" t="s">
        <v>52</v>
      </c>
      <c r="W3209" s="11">
        <v>3650</v>
      </c>
      <c r="X3209" s="11">
        <v>30</v>
      </c>
      <c r="Y3209" s="11"/>
      <c r="Z3209" s="11">
        <v>0</v>
      </c>
      <c r="AA3209" s="11">
        <v>5</v>
      </c>
      <c r="AB3209" s="11">
        <v>5</v>
      </c>
      <c r="AC3209" s="11">
        <v>3</v>
      </c>
      <c r="AD3209" s="11">
        <v>5</v>
      </c>
      <c r="AE3209" s="11">
        <v>5</v>
      </c>
      <c r="AF3209" s="11">
        <f t="shared" si="101"/>
        <v>4.6</v>
      </c>
    </row>
    <row r="3210" ht="50" customHeight="1" spans="1:32">
      <c r="A3210" s="11"/>
      <c r="B3210" s="11">
        <v>3881</v>
      </c>
      <c r="C3210" s="11"/>
      <c r="D3210" s="11"/>
      <c r="E3210" s="11" t="s">
        <v>10000</v>
      </c>
      <c r="F3210" s="11" t="s">
        <v>2989</v>
      </c>
      <c r="G3210" s="11" t="s">
        <v>450</v>
      </c>
      <c r="H3210" s="11" t="s">
        <v>10001</v>
      </c>
      <c r="I3210" s="50">
        <v>1</v>
      </c>
      <c r="J3210" s="54" t="s">
        <v>35</v>
      </c>
      <c r="K3210" s="27" t="s">
        <v>36</v>
      </c>
      <c r="L3210" s="63" t="s">
        <v>40</v>
      </c>
      <c r="M3210" s="64"/>
      <c r="N3210" s="65" t="s">
        <v>6344</v>
      </c>
      <c r="O3210" s="66">
        <v>3</v>
      </c>
      <c r="P3210" s="67">
        <f>O3210+SUMIF(IN!F:F,Inventory!H:H,IN!M:M)-SUMIF(OUT!F:F,Inventory!H:H,OUT!M:M)</f>
        <v>3</v>
      </c>
      <c r="Q3210" s="5"/>
      <c r="R3210" s="75">
        <f t="shared" si="100"/>
        <v>0</v>
      </c>
      <c r="S3210" s="75"/>
      <c r="T3210" s="11">
        <v>30</v>
      </c>
      <c r="U3210" s="11" t="s">
        <v>44</v>
      </c>
      <c r="V3210" s="11" t="s">
        <v>52</v>
      </c>
      <c r="W3210" s="11">
        <v>3650</v>
      </c>
      <c r="X3210" s="11">
        <v>30</v>
      </c>
      <c r="Y3210" s="11"/>
      <c r="Z3210" s="11">
        <v>0</v>
      </c>
      <c r="AA3210" s="11">
        <v>1</v>
      </c>
      <c r="AB3210" s="11">
        <v>5</v>
      </c>
      <c r="AC3210" s="11">
        <v>5</v>
      </c>
      <c r="AD3210" s="11">
        <v>5</v>
      </c>
      <c r="AE3210" s="11">
        <v>5</v>
      </c>
      <c r="AF3210" s="11">
        <f t="shared" si="101"/>
        <v>4.6</v>
      </c>
    </row>
    <row r="3211" ht="50" customHeight="1" spans="1:32">
      <c r="A3211" s="11"/>
      <c r="B3211" s="11">
        <v>3919</v>
      </c>
      <c r="C3211" s="11"/>
      <c r="D3211" s="11"/>
      <c r="E3211" s="51" t="s">
        <v>9858</v>
      </c>
      <c r="F3211" s="51" t="s">
        <v>9859</v>
      </c>
      <c r="G3211" s="51" t="s">
        <v>10002</v>
      </c>
      <c r="H3211" s="51" t="s">
        <v>10003</v>
      </c>
      <c r="I3211" s="50">
        <v>1</v>
      </c>
      <c r="J3211" s="68" t="s">
        <v>35</v>
      </c>
      <c r="K3211" s="27" t="s">
        <v>36</v>
      </c>
      <c r="L3211" s="63" t="s">
        <v>37</v>
      </c>
      <c r="M3211" s="64"/>
      <c r="N3211" s="65" t="s">
        <v>6344</v>
      </c>
      <c r="O3211" s="66">
        <v>1</v>
      </c>
      <c r="P3211" s="67">
        <f>O3211+SUMIF(IN!F:F,Inventory!H:H,IN!M:M)-SUMIF(OUT!F:F,Inventory!H:H,OUT!M:M)</f>
        <v>1</v>
      </c>
      <c r="Q3211" s="5"/>
      <c r="R3211" s="75">
        <f t="shared" si="100"/>
        <v>0</v>
      </c>
      <c r="S3211" s="75"/>
      <c r="T3211" s="11">
        <v>30</v>
      </c>
      <c r="U3211" s="11" t="s">
        <v>44</v>
      </c>
      <c r="V3211" s="11" t="s">
        <v>52</v>
      </c>
      <c r="W3211" s="11">
        <v>3650</v>
      </c>
      <c r="X3211" s="11">
        <v>60</v>
      </c>
      <c r="Y3211" s="11"/>
      <c r="Z3211" s="11">
        <v>0</v>
      </c>
      <c r="AA3211" s="11">
        <v>2</v>
      </c>
      <c r="AB3211" s="11">
        <v>5</v>
      </c>
      <c r="AC3211" s="11">
        <v>5</v>
      </c>
      <c r="AD3211" s="11">
        <v>5</v>
      </c>
      <c r="AE3211" s="11">
        <v>5</v>
      </c>
      <c r="AF3211" s="11">
        <f t="shared" si="101"/>
        <v>4.7</v>
      </c>
    </row>
    <row r="3212" ht="50" customHeight="1" spans="1:32">
      <c r="A3212" s="11"/>
      <c r="B3212" s="11" t="s">
        <v>10004</v>
      </c>
      <c r="C3212" s="11"/>
      <c r="D3212" s="11"/>
      <c r="E3212" s="51" t="s">
        <v>4222</v>
      </c>
      <c r="F3212" s="51" t="s">
        <v>4223</v>
      </c>
      <c r="G3212" s="51" t="s">
        <v>10005</v>
      </c>
      <c r="H3212" s="51" t="s">
        <v>10006</v>
      </c>
      <c r="I3212" s="10">
        <v>1</v>
      </c>
      <c r="J3212" s="68" t="s">
        <v>35</v>
      </c>
      <c r="K3212" s="27" t="s">
        <v>36</v>
      </c>
      <c r="L3212" s="63" t="s">
        <v>40</v>
      </c>
      <c r="M3212" s="64"/>
      <c r="N3212" s="65" t="s">
        <v>6344</v>
      </c>
      <c r="O3212" s="66">
        <v>2</v>
      </c>
      <c r="P3212" s="67">
        <f>O3212+SUMIF(IN!F:F,Inventory!H:H,IN!M:M)-SUMIF(OUT!F:F,Inventory!H:H,OUT!M:M)</f>
        <v>2</v>
      </c>
      <c r="Q3212" s="5"/>
      <c r="R3212" s="75">
        <f t="shared" si="100"/>
        <v>0</v>
      </c>
      <c r="S3212" s="75"/>
      <c r="T3212" s="11">
        <v>60</v>
      </c>
      <c r="U3212" s="11" t="s">
        <v>44</v>
      </c>
      <c r="V3212" s="11" t="s">
        <v>52</v>
      </c>
      <c r="W3212" s="11">
        <v>1000</v>
      </c>
      <c r="X3212" s="11"/>
      <c r="Y3212" s="11"/>
      <c r="Z3212" s="11">
        <v>0</v>
      </c>
      <c r="AA3212" s="11">
        <v>4</v>
      </c>
      <c r="AB3212" s="11">
        <v>4</v>
      </c>
      <c r="AC3212" s="11">
        <v>5</v>
      </c>
      <c r="AD3212" s="11">
        <v>5</v>
      </c>
      <c r="AE3212" s="11">
        <v>5</v>
      </c>
      <c r="AF3212" s="11">
        <f t="shared" si="101"/>
        <v>4.8</v>
      </c>
    </row>
    <row r="3213" ht="50" customHeight="1" spans="1:32">
      <c r="A3213" s="11"/>
      <c r="B3213" s="11" t="s">
        <v>10007</v>
      </c>
      <c r="C3213" s="11" t="s">
        <v>1</v>
      </c>
      <c r="D3213" s="11"/>
      <c r="E3213" s="51" t="s">
        <v>10008</v>
      </c>
      <c r="F3213" s="51" t="s">
        <v>10009</v>
      </c>
      <c r="G3213" s="51" t="s">
        <v>10010</v>
      </c>
      <c r="H3213" s="51" t="s">
        <v>10011</v>
      </c>
      <c r="I3213" s="50">
        <v>1</v>
      </c>
      <c r="J3213" s="68" t="s">
        <v>35</v>
      </c>
      <c r="K3213" s="27" t="s">
        <v>36</v>
      </c>
      <c r="L3213" s="27" t="s">
        <v>37</v>
      </c>
      <c r="M3213" s="64"/>
      <c r="N3213" s="65" t="s">
        <v>6344</v>
      </c>
      <c r="O3213" s="66">
        <v>2</v>
      </c>
      <c r="P3213" s="67">
        <f>O3213+SUMIF(IN!F:F,Inventory!H:H,IN!M:M)-SUMIF(OUT!F:F,Inventory!H:H,OUT!M:M)</f>
        <v>2</v>
      </c>
      <c r="Q3213" s="5" t="s">
        <v>10012</v>
      </c>
      <c r="R3213" s="75">
        <f t="shared" si="100"/>
        <v>0</v>
      </c>
      <c r="S3213" s="75"/>
      <c r="T3213" s="11">
        <v>60</v>
      </c>
      <c r="U3213" s="11" t="s">
        <v>40</v>
      </c>
      <c r="V3213" s="11" t="s">
        <v>52</v>
      </c>
      <c r="W3213" s="11">
        <v>1000</v>
      </c>
      <c r="X3213" s="11">
        <v>60</v>
      </c>
      <c r="Y3213" s="11"/>
      <c r="Z3213" s="11">
        <v>0</v>
      </c>
      <c r="AA3213" s="11">
        <v>4</v>
      </c>
      <c r="AB3213" s="11">
        <v>5</v>
      </c>
      <c r="AC3213" s="11">
        <v>5</v>
      </c>
      <c r="AD3213" s="11">
        <v>5</v>
      </c>
      <c r="AE3213" s="11">
        <v>5</v>
      </c>
      <c r="AF3213" s="11">
        <f t="shared" si="101"/>
        <v>4.9</v>
      </c>
    </row>
    <row r="3214" ht="50" customHeight="1" spans="1:32">
      <c r="A3214" s="11"/>
      <c r="B3214" s="11" t="s">
        <v>10013</v>
      </c>
      <c r="C3214" s="11"/>
      <c r="D3214" s="11"/>
      <c r="E3214" s="11" t="s">
        <v>10014</v>
      </c>
      <c r="F3214" s="11" t="s">
        <v>10015</v>
      </c>
      <c r="G3214" s="11" t="s">
        <v>2754</v>
      </c>
      <c r="H3214" s="11" t="s">
        <v>10016</v>
      </c>
      <c r="I3214" s="50">
        <v>1</v>
      </c>
      <c r="J3214" s="69" t="s">
        <v>35</v>
      </c>
      <c r="K3214" s="27" t="s">
        <v>122</v>
      </c>
      <c r="L3214" s="27" t="s">
        <v>40</v>
      </c>
      <c r="M3214" s="64"/>
      <c r="N3214" s="65" t="s">
        <v>6344</v>
      </c>
      <c r="O3214" s="66">
        <v>3</v>
      </c>
      <c r="P3214" s="67">
        <f>O3214+SUMIF(IN!F:F,Inventory!H:H,IN!M:M)-SUMIF(OUT!F:F,Inventory!H:H,OUT!M:M)</f>
        <v>3</v>
      </c>
      <c r="Q3214" s="5"/>
      <c r="R3214" s="75">
        <f t="shared" si="100"/>
        <v>0</v>
      </c>
      <c r="S3214" s="75"/>
      <c r="T3214" s="11">
        <v>60</v>
      </c>
      <c r="U3214" s="11" t="s">
        <v>74</v>
      </c>
      <c r="V3214" s="11" t="s">
        <v>52</v>
      </c>
      <c r="W3214" s="11">
        <v>1000</v>
      </c>
      <c r="X3214" s="11"/>
      <c r="Y3214" s="11"/>
      <c r="Z3214" s="11">
        <v>0</v>
      </c>
      <c r="AA3214" s="11">
        <v>5</v>
      </c>
      <c r="AB3214" s="11">
        <v>5</v>
      </c>
      <c r="AC3214" s="11">
        <v>5</v>
      </c>
      <c r="AD3214" s="11">
        <v>5</v>
      </c>
      <c r="AE3214" s="11">
        <v>4</v>
      </c>
      <c r="AF3214" s="11">
        <f t="shared" si="101"/>
        <v>4.7</v>
      </c>
    </row>
    <row r="3215" ht="50" customHeight="1" spans="1:32">
      <c r="A3215" s="11"/>
      <c r="B3215" s="11" t="s">
        <v>10017</v>
      </c>
      <c r="C3215" s="11"/>
      <c r="D3215" s="11"/>
      <c r="E3215" s="11" t="s">
        <v>10018</v>
      </c>
      <c r="F3215" s="11" t="s">
        <v>10019</v>
      </c>
      <c r="G3215" s="11" t="s">
        <v>2754</v>
      </c>
      <c r="H3215" s="11" t="s">
        <v>10020</v>
      </c>
      <c r="I3215" s="87">
        <v>1</v>
      </c>
      <c r="J3215" s="70" t="s">
        <v>35</v>
      </c>
      <c r="K3215" s="27" t="s">
        <v>122</v>
      </c>
      <c r="L3215" s="27" t="s">
        <v>40</v>
      </c>
      <c r="M3215" s="64"/>
      <c r="N3215" s="65" t="s">
        <v>6344</v>
      </c>
      <c r="O3215" s="66">
        <v>1</v>
      </c>
      <c r="P3215" s="67">
        <f>O3215+SUMIF(IN!F:F,Inventory!H:H,IN!M:M)-SUMIF(OUT!F:F,Inventory!H:H,OUT!M:M)</f>
        <v>1</v>
      </c>
      <c r="Q3215" s="5"/>
      <c r="R3215" s="75">
        <f t="shared" si="100"/>
        <v>0</v>
      </c>
      <c r="S3215" s="75"/>
      <c r="T3215" s="11">
        <v>45</v>
      </c>
      <c r="U3215" s="11" t="s">
        <v>74</v>
      </c>
      <c r="V3215" s="11"/>
      <c r="W3215" s="11">
        <v>1000</v>
      </c>
      <c r="X3215" s="11"/>
      <c r="Y3215" s="11"/>
      <c r="Z3215" s="11">
        <v>0</v>
      </c>
      <c r="AA3215" s="11">
        <v>4</v>
      </c>
      <c r="AB3215" s="11">
        <v>5</v>
      </c>
      <c r="AC3215" s="11">
        <v>5</v>
      </c>
      <c r="AD3215" s="11">
        <v>5</v>
      </c>
      <c r="AE3215" s="11">
        <v>5</v>
      </c>
      <c r="AF3215" s="11">
        <f t="shared" si="101"/>
        <v>4.9</v>
      </c>
    </row>
    <row r="3216" ht="50" customHeight="1" spans="1:32">
      <c r="A3216" s="11"/>
      <c r="B3216" s="11" t="s">
        <v>10021</v>
      </c>
      <c r="C3216" s="11"/>
      <c r="D3216" s="11"/>
      <c r="E3216" s="11" t="s">
        <v>10022</v>
      </c>
      <c r="F3216" s="11" t="s">
        <v>10023</v>
      </c>
      <c r="G3216" s="11" t="s">
        <v>2754</v>
      </c>
      <c r="H3216" s="11" t="s">
        <v>10024</v>
      </c>
      <c r="I3216" s="50">
        <v>1</v>
      </c>
      <c r="J3216" s="69" t="s">
        <v>35</v>
      </c>
      <c r="K3216" s="27" t="s">
        <v>122</v>
      </c>
      <c r="L3216" s="27" t="s">
        <v>40</v>
      </c>
      <c r="M3216" s="64"/>
      <c r="N3216" s="65" t="s">
        <v>6344</v>
      </c>
      <c r="O3216" s="66">
        <v>1</v>
      </c>
      <c r="P3216" s="67">
        <f>O3216+SUMIF(IN!F:F,Inventory!H:H,IN!M:M)-SUMIF(OUT!F:F,Inventory!H:H,OUT!M:M)</f>
        <v>1</v>
      </c>
      <c r="Q3216" s="5"/>
      <c r="R3216" s="75">
        <f t="shared" si="100"/>
        <v>0</v>
      </c>
      <c r="S3216" s="75"/>
      <c r="T3216" s="11">
        <v>60</v>
      </c>
      <c r="U3216" s="11" t="s">
        <v>74</v>
      </c>
      <c r="V3216" s="11" t="s">
        <v>52</v>
      </c>
      <c r="W3216" s="11">
        <v>1000</v>
      </c>
      <c r="X3216" s="11"/>
      <c r="Y3216" s="11"/>
      <c r="Z3216" s="11">
        <v>0</v>
      </c>
      <c r="AA3216" s="11">
        <v>5</v>
      </c>
      <c r="AB3216" s="11">
        <v>5</v>
      </c>
      <c r="AC3216" s="11">
        <v>5</v>
      </c>
      <c r="AD3216" s="11">
        <v>4</v>
      </c>
      <c r="AE3216" s="11">
        <v>5</v>
      </c>
      <c r="AF3216" s="11">
        <f t="shared" si="101"/>
        <v>4.7</v>
      </c>
    </row>
    <row r="3217" ht="50" customHeight="1" spans="1:32">
      <c r="A3217" s="11"/>
      <c r="B3217" s="11" t="s">
        <v>10025</v>
      </c>
      <c r="C3217" s="11" t="s">
        <v>1</v>
      </c>
      <c r="D3217" s="11"/>
      <c r="E3217" s="49" t="s">
        <v>10026</v>
      </c>
      <c r="F3217" s="49" t="s">
        <v>10027</v>
      </c>
      <c r="G3217" s="11" t="s">
        <v>10028</v>
      </c>
      <c r="H3217" s="11" t="s">
        <v>10029</v>
      </c>
      <c r="I3217" s="11">
        <v>1</v>
      </c>
      <c r="J3217" s="54" t="s">
        <v>35</v>
      </c>
      <c r="K3217" s="27" t="s">
        <v>122</v>
      </c>
      <c r="L3217" s="63" t="s">
        <v>40</v>
      </c>
      <c r="M3217" s="64"/>
      <c r="N3217" s="65" t="s">
        <v>6344</v>
      </c>
      <c r="O3217" s="66">
        <v>3</v>
      </c>
      <c r="P3217" s="67">
        <f>O3217+SUMIF(IN!F:F,Inventory!H:H,IN!M:M)-SUMIF(OUT!F:F,Inventory!H:H,OUT!M:M)</f>
        <v>3</v>
      </c>
      <c r="Q3217" s="5"/>
      <c r="R3217" s="75">
        <f t="shared" si="100"/>
        <v>0</v>
      </c>
      <c r="S3217" s="75"/>
      <c r="T3217" s="11">
        <v>30</v>
      </c>
      <c r="U3217" s="11" t="s">
        <v>44</v>
      </c>
      <c r="V3217" s="11" t="s">
        <v>52</v>
      </c>
      <c r="W3217" s="11">
        <v>1000</v>
      </c>
      <c r="X3217" s="11"/>
      <c r="Y3217" s="11"/>
      <c r="Z3217" s="11">
        <v>0</v>
      </c>
      <c r="AA3217" s="11">
        <v>5</v>
      </c>
      <c r="AB3217" s="11">
        <v>5</v>
      </c>
      <c r="AC3217" s="11">
        <v>5</v>
      </c>
      <c r="AD3217" s="11">
        <v>4</v>
      </c>
      <c r="AE3217" s="11">
        <v>5</v>
      </c>
      <c r="AF3217" s="11">
        <f t="shared" si="101"/>
        <v>4.7</v>
      </c>
    </row>
    <row r="3218" ht="50" customHeight="1" spans="1:32">
      <c r="A3218" s="11"/>
      <c r="B3218" s="11" t="s">
        <v>10030</v>
      </c>
      <c r="C3218" s="11" t="s">
        <v>1</v>
      </c>
      <c r="D3218" s="11"/>
      <c r="E3218" s="11" t="s">
        <v>10031</v>
      </c>
      <c r="F3218" s="11" t="s">
        <v>657</v>
      </c>
      <c r="G3218" s="11" t="s">
        <v>2754</v>
      </c>
      <c r="H3218" s="11" t="s">
        <v>10032</v>
      </c>
      <c r="I3218" s="50">
        <v>1</v>
      </c>
      <c r="J3218" s="69" t="s">
        <v>35</v>
      </c>
      <c r="K3218" s="27" t="s">
        <v>36</v>
      </c>
      <c r="L3218" s="63" t="s">
        <v>40</v>
      </c>
      <c r="M3218" s="64"/>
      <c r="N3218" s="66" t="s">
        <v>6344</v>
      </c>
      <c r="O3218" s="66">
        <v>20</v>
      </c>
      <c r="P3218" s="67">
        <f>O3218+SUMIF(IN!F:F,Inventory!H:H,IN!M:M)-SUMIF(OUT!F:F,Inventory!H:H,OUT!M:M)</f>
        <v>24</v>
      </c>
      <c r="Q3218" s="5" t="s">
        <v>10033</v>
      </c>
      <c r="R3218" s="75">
        <f t="shared" si="100"/>
        <v>0</v>
      </c>
      <c r="S3218" s="75"/>
      <c r="T3218" s="11">
        <v>30</v>
      </c>
      <c r="U3218" s="11" t="s">
        <v>44</v>
      </c>
      <c r="V3218" s="11" t="s">
        <v>52</v>
      </c>
      <c r="W3218" s="11">
        <v>1825</v>
      </c>
      <c r="X3218" s="11">
        <v>30</v>
      </c>
      <c r="Y3218" s="11"/>
      <c r="Z3218" s="11">
        <v>0</v>
      </c>
      <c r="AA3218" s="11">
        <v>3</v>
      </c>
      <c r="AB3218" s="11">
        <v>5</v>
      </c>
      <c r="AC3218" s="11">
        <v>4</v>
      </c>
      <c r="AD3218" s="11">
        <v>5</v>
      </c>
      <c r="AE3218" s="11">
        <v>5</v>
      </c>
      <c r="AF3218" s="11">
        <f t="shared" si="101"/>
        <v>4.6</v>
      </c>
    </row>
    <row r="3219" ht="50" customHeight="1" spans="1:32">
      <c r="A3219" s="11"/>
      <c r="B3219" s="11" t="s">
        <v>10034</v>
      </c>
      <c r="C3219" s="11"/>
      <c r="D3219" s="11"/>
      <c r="E3219" s="11" t="s">
        <v>10035</v>
      </c>
      <c r="F3219" s="11" t="s">
        <v>653</v>
      </c>
      <c r="G3219" s="11" t="s">
        <v>2754</v>
      </c>
      <c r="H3219" s="11" t="s">
        <v>10036</v>
      </c>
      <c r="I3219" s="50">
        <v>1</v>
      </c>
      <c r="J3219" s="54" t="s">
        <v>35</v>
      </c>
      <c r="K3219" s="27" t="s">
        <v>36</v>
      </c>
      <c r="L3219" s="27" t="s">
        <v>40</v>
      </c>
      <c r="M3219" s="64"/>
      <c r="N3219" s="65" t="s">
        <v>6344</v>
      </c>
      <c r="O3219" s="66">
        <v>1</v>
      </c>
      <c r="P3219" s="67">
        <f>O3219+SUMIF(IN!F:F,Inventory!H:H,IN!M:M)-SUMIF(OUT!F:F,Inventory!H:H,OUT!M:M)</f>
        <v>1</v>
      </c>
      <c r="Q3219" s="5"/>
      <c r="R3219" s="75">
        <f t="shared" si="100"/>
        <v>0</v>
      </c>
      <c r="S3219" s="75"/>
      <c r="T3219" s="11">
        <v>60</v>
      </c>
      <c r="U3219" s="11" t="s">
        <v>74</v>
      </c>
      <c r="V3219" s="11"/>
      <c r="W3219" s="11">
        <v>1000</v>
      </c>
      <c r="X3219" s="11"/>
      <c r="Y3219" s="11"/>
      <c r="Z3219" s="11">
        <v>0</v>
      </c>
      <c r="AA3219" s="11">
        <v>4</v>
      </c>
      <c r="AB3219" s="11">
        <v>5</v>
      </c>
      <c r="AC3219" s="11">
        <v>4</v>
      </c>
      <c r="AD3219" s="11">
        <v>5</v>
      </c>
      <c r="AE3219" s="11">
        <v>5</v>
      </c>
      <c r="AF3219" s="11">
        <f t="shared" si="101"/>
        <v>4.7</v>
      </c>
    </row>
    <row r="3220" ht="50" customHeight="1" spans="1:32">
      <c r="A3220" s="11"/>
      <c r="B3220" s="11" t="s">
        <v>10037</v>
      </c>
      <c r="C3220" s="11" t="s">
        <v>1</v>
      </c>
      <c r="D3220" s="11"/>
      <c r="E3220" s="11" t="s">
        <v>10038</v>
      </c>
      <c r="F3220" s="11" t="s">
        <v>10039</v>
      </c>
      <c r="G3220" s="11" t="s">
        <v>10040</v>
      </c>
      <c r="H3220" s="11" t="s">
        <v>10041</v>
      </c>
      <c r="I3220" s="50">
        <v>1</v>
      </c>
      <c r="J3220" s="11" t="s">
        <v>35</v>
      </c>
      <c r="K3220" s="27" t="s">
        <v>36</v>
      </c>
      <c r="L3220" s="63" t="s">
        <v>64</v>
      </c>
      <c r="M3220" s="64"/>
      <c r="N3220" s="66" t="s">
        <v>6344</v>
      </c>
      <c r="O3220" s="66">
        <v>1</v>
      </c>
      <c r="P3220" s="67">
        <f>O3220+SUMIF(IN!F:F,Inventory!H:H,IN!M:M)-SUMIF(OUT!F:F,Inventory!H:H,OUT!M:M)</f>
        <v>1</v>
      </c>
      <c r="Q3220" s="5"/>
      <c r="R3220" s="75">
        <f t="shared" si="100"/>
        <v>0</v>
      </c>
      <c r="S3220" s="75"/>
      <c r="T3220" s="11">
        <v>30</v>
      </c>
      <c r="U3220" s="11" t="s">
        <v>40</v>
      </c>
      <c r="V3220" s="11" t="s">
        <v>52</v>
      </c>
      <c r="W3220" s="11">
        <v>1000</v>
      </c>
      <c r="X3220" s="11"/>
      <c r="Y3220" s="11"/>
      <c r="Z3220" s="11">
        <v>0</v>
      </c>
      <c r="AA3220" s="11">
        <v>5</v>
      </c>
      <c r="AB3220" s="11">
        <v>5</v>
      </c>
      <c r="AC3220" s="11">
        <v>5</v>
      </c>
      <c r="AD3220" s="11">
        <v>4</v>
      </c>
      <c r="AE3220" s="11">
        <v>5</v>
      </c>
      <c r="AF3220" s="11">
        <f t="shared" si="101"/>
        <v>4.7</v>
      </c>
    </row>
    <row r="3221" ht="50" customHeight="1" spans="1:32">
      <c r="A3221" s="11"/>
      <c r="B3221" s="11" t="s">
        <v>8325</v>
      </c>
      <c r="C3221" s="11"/>
      <c r="D3221" s="11"/>
      <c r="E3221" s="11" t="s">
        <v>10042</v>
      </c>
      <c r="F3221" s="11" t="s">
        <v>10043</v>
      </c>
      <c r="G3221" s="11" t="s">
        <v>10044</v>
      </c>
      <c r="H3221" s="11" t="s">
        <v>10045</v>
      </c>
      <c r="I3221" s="50">
        <v>1</v>
      </c>
      <c r="J3221" s="54" t="s">
        <v>35</v>
      </c>
      <c r="K3221" s="27" t="s">
        <v>122</v>
      </c>
      <c r="L3221" s="27" t="s">
        <v>40</v>
      </c>
      <c r="M3221" s="64"/>
      <c r="N3221" s="66" t="s">
        <v>10046</v>
      </c>
      <c r="O3221" s="66">
        <v>6</v>
      </c>
      <c r="P3221" s="67">
        <f>O3221+SUMIF(IN!F:F,Inventory!H:H,IN!M:M)-SUMIF(OUT!F:F,Inventory!H:H,OUT!M:M)</f>
        <v>6</v>
      </c>
      <c r="Q3221" s="5"/>
      <c r="R3221" s="75">
        <f t="shared" si="100"/>
        <v>0</v>
      </c>
      <c r="S3221" s="75"/>
      <c r="T3221" s="11">
        <v>30</v>
      </c>
      <c r="U3221" s="11" t="s">
        <v>44</v>
      </c>
      <c r="V3221" s="11" t="s">
        <v>52</v>
      </c>
      <c r="W3221" s="11">
        <v>1000</v>
      </c>
      <c r="X3221" s="11">
        <v>30</v>
      </c>
      <c r="Y3221" s="11"/>
      <c r="Z3221" s="11">
        <v>0</v>
      </c>
      <c r="AA3221" s="11">
        <v>2</v>
      </c>
      <c r="AB3221" s="11">
        <v>4</v>
      </c>
      <c r="AC3221" s="11">
        <v>5</v>
      </c>
      <c r="AD3221" s="11">
        <v>5</v>
      </c>
      <c r="AE3221" s="11">
        <v>5</v>
      </c>
      <c r="AF3221" s="11">
        <f t="shared" si="101"/>
        <v>4.6</v>
      </c>
    </row>
    <row r="3222" ht="50" customHeight="1" spans="1:32">
      <c r="A3222" s="11"/>
      <c r="B3222" s="11" t="s">
        <v>10047</v>
      </c>
      <c r="C3222" s="11"/>
      <c r="D3222" s="11"/>
      <c r="E3222" s="11" t="s">
        <v>10048</v>
      </c>
      <c r="F3222" s="11" t="s">
        <v>10049</v>
      </c>
      <c r="G3222" s="5" t="s">
        <v>10050</v>
      </c>
      <c r="H3222" s="11" t="s">
        <v>10051</v>
      </c>
      <c r="I3222" s="50">
        <v>1</v>
      </c>
      <c r="J3222" s="54" t="s">
        <v>35</v>
      </c>
      <c r="K3222" s="27" t="s">
        <v>122</v>
      </c>
      <c r="L3222" s="27" t="s">
        <v>40</v>
      </c>
      <c r="M3222" s="64"/>
      <c r="N3222" s="66" t="s">
        <v>10046</v>
      </c>
      <c r="O3222" s="66">
        <v>4</v>
      </c>
      <c r="P3222" s="67">
        <f>O3222+SUMIF(IN!F:F,Inventory!H:H,IN!M:M)-SUMIF(OUT!F:F,Inventory!H:H,OUT!M:M)</f>
        <v>4</v>
      </c>
      <c r="Q3222" s="5"/>
      <c r="R3222" s="75">
        <f t="shared" si="100"/>
        <v>0</v>
      </c>
      <c r="S3222" s="75"/>
      <c r="T3222" s="11">
        <v>30</v>
      </c>
      <c r="U3222" s="11" t="s">
        <v>44</v>
      </c>
      <c r="V3222" s="11" t="s">
        <v>52</v>
      </c>
      <c r="W3222" s="11">
        <v>3650</v>
      </c>
      <c r="X3222" s="11">
        <v>30</v>
      </c>
      <c r="Y3222" s="11"/>
      <c r="Z3222" s="11">
        <v>0</v>
      </c>
      <c r="AA3222" s="11">
        <v>5</v>
      </c>
      <c r="AB3222" s="11">
        <v>4</v>
      </c>
      <c r="AC3222" s="11">
        <v>5</v>
      </c>
      <c r="AD3222" s="11">
        <v>4</v>
      </c>
      <c r="AE3222" s="11">
        <v>5</v>
      </c>
      <c r="AF3222" s="11">
        <f t="shared" si="101"/>
        <v>4.6</v>
      </c>
    </row>
    <row r="3223" ht="50" customHeight="1" spans="1:32">
      <c r="A3223" s="11"/>
      <c r="B3223" s="11" t="s">
        <v>10052</v>
      </c>
      <c r="C3223" s="11"/>
      <c r="D3223" s="11"/>
      <c r="E3223" s="11" t="s">
        <v>1200</v>
      </c>
      <c r="F3223" s="11" t="s">
        <v>670</v>
      </c>
      <c r="G3223" s="11" t="s">
        <v>2754</v>
      </c>
      <c r="H3223" s="11" t="s">
        <v>10053</v>
      </c>
      <c r="I3223" s="50">
        <v>1</v>
      </c>
      <c r="J3223" s="69" t="s">
        <v>35</v>
      </c>
      <c r="K3223" s="27" t="s">
        <v>122</v>
      </c>
      <c r="L3223" s="27" t="s">
        <v>40</v>
      </c>
      <c r="M3223" s="64"/>
      <c r="N3223" s="65" t="s">
        <v>10046</v>
      </c>
      <c r="O3223" s="66">
        <v>1</v>
      </c>
      <c r="P3223" s="67">
        <f>O3223+SUMIF(IN!F:F,Inventory!H:H,IN!M:M)-SUMIF(OUT!F:F,Inventory!H:H,OUT!M:M)</f>
        <v>1</v>
      </c>
      <c r="Q3223" s="5"/>
      <c r="R3223" s="75">
        <f t="shared" si="100"/>
        <v>0</v>
      </c>
      <c r="S3223" s="75"/>
      <c r="T3223" s="11">
        <v>60</v>
      </c>
      <c r="U3223" s="11" t="s">
        <v>74</v>
      </c>
      <c r="V3223" s="11" t="s">
        <v>66</v>
      </c>
      <c r="W3223" s="11">
        <v>1000</v>
      </c>
      <c r="X3223" s="11">
        <v>30</v>
      </c>
      <c r="Y3223" s="11"/>
      <c r="Z3223" s="11">
        <v>0</v>
      </c>
      <c r="AA3223" s="11">
        <v>5</v>
      </c>
      <c r="AB3223" s="11">
        <v>4</v>
      </c>
      <c r="AC3223" s="11">
        <v>5</v>
      </c>
      <c r="AD3223" s="11">
        <v>4</v>
      </c>
      <c r="AE3223" s="11">
        <v>5</v>
      </c>
      <c r="AF3223" s="11">
        <f t="shared" si="101"/>
        <v>4.6</v>
      </c>
    </row>
    <row r="3224" ht="50" customHeight="1" spans="1:32">
      <c r="A3224" s="11"/>
      <c r="B3224" s="11" t="s">
        <v>10054</v>
      </c>
      <c r="C3224" s="11"/>
      <c r="D3224" s="11"/>
      <c r="E3224" s="11" t="s">
        <v>1200</v>
      </c>
      <c r="F3224" s="11" t="s">
        <v>670</v>
      </c>
      <c r="G3224" s="11" t="s">
        <v>2754</v>
      </c>
      <c r="H3224" s="11" t="s">
        <v>10055</v>
      </c>
      <c r="I3224" s="50">
        <v>1</v>
      </c>
      <c r="J3224" s="69" t="s">
        <v>35</v>
      </c>
      <c r="K3224" s="27" t="s">
        <v>122</v>
      </c>
      <c r="L3224" s="27" t="s">
        <v>40</v>
      </c>
      <c r="M3224" s="64"/>
      <c r="N3224" s="65" t="s">
        <v>10046</v>
      </c>
      <c r="O3224" s="66">
        <v>2</v>
      </c>
      <c r="P3224" s="67">
        <f>O3224+SUMIF(IN!F:F,Inventory!H:H,IN!M:M)-SUMIF(OUT!F:F,Inventory!H:H,OUT!M:M)</f>
        <v>2</v>
      </c>
      <c r="Q3224" s="5"/>
      <c r="R3224" s="75">
        <f t="shared" si="100"/>
        <v>0</v>
      </c>
      <c r="S3224" s="75"/>
      <c r="T3224" s="11">
        <v>60</v>
      </c>
      <c r="U3224" s="11" t="s">
        <v>74</v>
      </c>
      <c r="V3224" s="11" t="s">
        <v>66</v>
      </c>
      <c r="W3224" s="11">
        <v>1000</v>
      </c>
      <c r="X3224" s="11">
        <v>30</v>
      </c>
      <c r="Y3224" s="11"/>
      <c r="Z3224" s="11">
        <v>0</v>
      </c>
      <c r="AA3224" s="11">
        <v>4</v>
      </c>
      <c r="AB3224" s="11">
        <v>5</v>
      </c>
      <c r="AC3224" s="11">
        <v>5</v>
      </c>
      <c r="AD3224" s="11">
        <v>5</v>
      </c>
      <c r="AE3224" s="11">
        <v>4</v>
      </c>
      <c r="AF3224" s="11">
        <f t="shared" si="101"/>
        <v>4.6</v>
      </c>
    </row>
    <row r="3225" ht="50" customHeight="1" spans="1:32">
      <c r="A3225" s="11"/>
      <c r="B3225" s="11" t="s">
        <v>10056</v>
      </c>
      <c r="C3225" s="11"/>
      <c r="D3225" s="11"/>
      <c r="E3225" s="11" t="s">
        <v>1200</v>
      </c>
      <c r="F3225" s="11" t="s">
        <v>670</v>
      </c>
      <c r="G3225" s="11" t="s">
        <v>2754</v>
      </c>
      <c r="H3225" s="11" t="s">
        <v>10057</v>
      </c>
      <c r="I3225" s="50">
        <v>1</v>
      </c>
      <c r="J3225" s="69" t="s">
        <v>35</v>
      </c>
      <c r="K3225" s="27" t="s">
        <v>122</v>
      </c>
      <c r="L3225" s="63" t="s">
        <v>40</v>
      </c>
      <c r="M3225" s="64"/>
      <c r="N3225" s="65" t="s">
        <v>10046</v>
      </c>
      <c r="O3225" s="66">
        <v>2</v>
      </c>
      <c r="P3225" s="67">
        <f>O3225+SUMIF(IN!F:F,Inventory!H:H,IN!M:M)-SUMIF(OUT!F:F,Inventory!H:H,OUT!M:M)</f>
        <v>2</v>
      </c>
      <c r="Q3225" s="5"/>
      <c r="R3225" s="75">
        <f t="shared" si="100"/>
        <v>0</v>
      </c>
      <c r="S3225" s="75"/>
      <c r="T3225" s="11">
        <v>60</v>
      </c>
      <c r="U3225" s="11" t="s">
        <v>74</v>
      </c>
      <c r="V3225" s="11" t="s">
        <v>52</v>
      </c>
      <c r="W3225" s="11">
        <v>1000</v>
      </c>
      <c r="X3225" s="11">
        <v>30</v>
      </c>
      <c r="Y3225" s="11"/>
      <c r="Z3225" s="11">
        <v>0</v>
      </c>
      <c r="AA3225" s="11">
        <v>5</v>
      </c>
      <c r="AB3225" s="11">
        <v>3</v>
      </c>
      <c r="AC3225" s="11">
        <v>4</v>
      </c>
      <c r="AD3225" s="11">
        <v>5</v>
      </c>
      <c r="AE3225" s="11">
        <v>5</v>
      </c>
      <c r="AF3225" s="11">
        <f t="shared" si="101"/>
        <v>4.6</v>
      </c>
    </row>
    <row r="3226" ht="50" customHeight="1" spans="1:32">
      <c r="A3226" s="11"/>
      <c r="B3226" s="11" t="s">
        <v>10058</v>
      </c>
      <c r="C3226" s="11"/>
      <c r="D3226" s="11"/>
      <c r="E3226" s="11" t="s">
        <v>748</v>
      </c>
      <c r="F3226" s="11" t="s">
        <v>749</v>
      </c>
      <c r="G3226" s="11" t="s">
        <v>628</v>
      </c>
      <c r="H3226" s="11" t="s">
        <v>10059</v>
      </c>
      <c r="I3226" s="50">
        <v>1</v>
      </c>
      <c r="J3226" s="54" t="s">
        <v>35</v>
      </c>
      <c r="K3226" s="27" t="s">
        <v>36</v>
      </c>
      <c r="L3226" s="63" t="s">
        <v>40</v>
      </c>
      <c r="M3226" s="64"/>
      <c r="N3226" s="65" t="s">
        <v>10046</v>
      </c>
      <c r="O3226" s="66">
        <v>0</v>
      </c>
      <c r="P3226" s="67">
        <f>O3226+SUMIF(IN!F:F,Inventory!H:H,IN!M:M)-SUMIF(OUT!F:F,Inventory!H:H,OUT!M:M)</f>
        <v>0</v>
      </c>
      <c r="Q3226" s="5"/>
      <c r="R3226" s="75">
        <f t="shared" si="100"/>
        <v>0</v>
      </c>
      <c r="S3226" s="75"/>
      <c r="T3226" s="11">
        <v>30</v>
      </c>
      <c r="U3226" s="11" t="s">
        <v>44</v>
      </c>
      <c r="V3226" s="11"/>
      <c r="W3226" s="11">
        <v>1000</v>
      </c>
      <c r="X3226" s="11">
        <v>30</v>
      </c>
      <c r="Y3226" s="11"/>
      <c r="Z3226" s="11">
        <v>0</v>
      </c>
      <c r="AA3226" s="11">
        <v>2</v>
      </c>
      <c r="AB3226" s="11">
        <v>4</v>
      </c>
      <c r="AC3226" s="11">
        <v>5</v>
      </c>
      <c r="AD3226" s="11">
        <v>5</v>
      </c>
      <c r="AE3226" s="11">
        <v>5</v>
      </c>
      <c r="AF3226" s="11">
        <f t="shared" si="101"/>
        <v>4.6</v>
      </c>
    </row>
    <row r="3227" ht="50" customHeight="1" spans="1:32">
      <c r="A3227" s="11"/>
      <c r="B3227" s="11" t="s">
        <v>10060</v>
      </c>
      <c r="C3227" s="11"/>
      <c r="D3227" s="11"/>
      <c r="E3227" s="11" t="s">
        <v>10061</v>
      </c>
      <c r="F3227" s="11" t="s">
        <v>10049</v>
      </c>
      <c r="G3227" s="11" t="s">
        <v>224</v>
      </c>
      <c r="H3227" s="11" t="s">
        <v>10062</v>
      </c>
      <c r="I3227" s="50">
        <v>1</v>
      </c>
      <c r="J3227" s="49" t="s">
        <v>36</v>
      </c>
      <c r="K3227" s="27" t="s">
        <v>36</v>
      </c>
      <c r="L3227" s="27" t="s">
        <v>40</v>
      </c>
      <c r="M3227" s="64"/>
      <c r="N3227" s="66" t="s">
        <v>10046</v>
      </c>
      <c r="O3227" s="66">
        <v>2</v>
      </c>
      <c r="P3227" s="67">
        <f>O3227+SUMIF(IN!F:F,Inventory!H:H,IN!M:M)-SUMIF(OUT!F:F,Inventory!H:H,OUT!M:M)</f>
        <v>2</v>
      </c>
      <c r="Q3227" s="5"/>
      <c r="R3227" s="75">
        <f t="shared" si="100"/>
        <v>0</v>
      </c>
      <c r="S3227" s="75"/>
      <c r="T3227" s="11">
        <v>30</v>
      </c>
      <c r="U3227" s="11" t="s">
        <v>44</v>
      </c>
      <c r="V3227" s="11" t="s">
        <v>52</v>
      </c>
      <c r="W3227" s="11">
        <v>1000</v>
      </c>
      <c r="X3227" s="11">
        <v>30</v>
      </c>
      <c r="Y3227" s="11"/>
      <c r="Z3227" s="11">
        <v>0</v>
      </c>
      <c r="AA3227" s="11">
        <v>4</v>
      </c>
      <c r="AB3227" s="11">
        <v>4</v>
      </c>
      <c r="AC3227" s="11">
        <v>5</v>
      </c>
      <c r="AD3227" s="11">
        <v>5</v>
      </c>
      <c r="AE3227" s="11">
        <v>5</v>
      </c>
      <c r="AF3227" s="11">
        <f t="shared" si="101"/>
        <v>4.8</v>
      </c>
    </row>
    <row r="3228" ht="50" customHeight="1" spans="1:32">
      <c r="A3228" s="11"/>
      <c r="B3228" s="11" t="s">
        <v>10063</v>
      </c>
      <c r="C3228" s="11"/>
      <c r="D3228" s="11"/>
      <c r="E3228" s="11" t="s">
        <v>10064</v>
      </c>
      <c r="F3228" s="11" t="s">
        <v>10065</v>
      </c>
      <c r="G3228" s="11" t="s">
        <v>2754</v>
      </c>
      <c r="H3228" s="11" t="s">
        <v>10066</v>
      </c>
      <c r="I3228" s="50">
        <v>1</v>
      </c>
      <c r="J3228" s="54" t="s">
        <v>35</v>
      </c>
      <c r="K3228" s="27" t="s">
        <v>36</v>
      </c>
      <c r="L3228" s="27" t="s">
        <v>40</v>
      </c>
      <c r="M3228" s="64"/>
      <c r="N3228" s="65" t="s">
        <v>10046</v>
      </c>
      <c r="O3228" s="66">
        <v>1</v>
      </c>
      <c r="P3228" s="67">
        <f>O3228+SUMIF(IN!F:F,Inventory!H:H,IN!M:M)-SUMIF(OUT!F:F,Inventory!H:H,OUT!M:M)</f>
        <v>1</v>
      </c>
      <c r="Q3228" s="5"/>
      <c r="R3228" s="75">
        <f t="shared" si="100"/>
        <v>0</v>
      </c>
      <c r="S3228" s="75"/>
      <c r="T3228" s="11">
        <v>60</v>
      </c>
      <c r="U3228" s="11" t="s">
        <v>74</v>
      </c>
      <c r="V3228" s="11"/>
      <c r="W3228" s="11">
        <v>1000</v>
      </c>
      <c r="X3228" s="11">
        <v>30</v>
      </c>
      <c r="Y3228" s="11"/>
      <c r="Z3228" s="11">
        <v>0</v>
      </c>
      <c r="AA3228" s="11">
        <v>2</v>
      </c>
      <c r="AB3228" s="11">
        <v>4</v>
      </c>
      <c r="AC3228" s="11">
        <v>5</v>
      </c>
      <c r="AD3228" s="11">
        <v>5</v>
      </c>
      <c r="AE3228" s="11">
        <v>5</v>
      </c>
      <c r="AF3228" s="11">
        <f t="shared" si="101"/>
        <v>4.6</v>
      </c>
    </row>
    <row r="3229" ht="50" customHeight="1" spans="1:32">
      <c r="A3229" s="11"/>
      <c r="B3229" s="11" t="s">
        <v>10067</v>
      </c>
      <c r="C3229" s="11"/>
      <c r="D3229" s="11"/>
      <c r="E3229" s="11" t="s">
        <v>10068</v>
      </c>
      <c r="F3229" s="11" t="s">
        <v>10069</v>
      </c>
      <c r="G3229" s="11" t="s">
        <v>10070</v>
      </c>
      <c r="H3229" s="11" t="s">
        <v>10071</v>
      </c>
      <c r="I3229" s="54">
        <v>1</v>
      </c>
      <c r="J3229" s="54" t="s">
        <v>35</v>
      </c>
      <c r="K3229" s="27" t="s">
        <v>36</v>
      </c>
      <c r="L3229" s="27" t="s">
        <v>64</v>
      </c>
      <c r="M3229" s="64"/>
      <c r="N3229" s="66" t="s">
        <v>10046</v>
      </c>
      <c r="O3229" s="66">
        <v>0</v>
      </c>
      <c r="P3229" s="67">
        <f>O3229+SUMIF(IN!F:F,Inventory!H:H,IN!M:M)-SUMIF(OUT!F:F,Inventory!H:H,OUT!M:M)</f>
        <v>0</v>
      </c>
      <c r="Q3229" s="5" t="s">
        <v>10072</v>
      </c>
      <c r="R3229" s="75">
        <f t="shared" si="100"/>
        <v>0</v>
      </c>
      <c r="S3229" s="75"/>
      <c r="T3229" s="11">
        <v>70</v>
      </c>
      <c r="U3229" s="11" t="s">
        <v>74</v>
      </c>
      <c r="V3229" s="11" t="s">
        <v>52</v>
      </c>
      <c r="W3229" s="11">
        <v>1000</v>
      </c>
      <c r="X3229" s="11">
        <v>30</v>
      </c>
      <c r="Y3229" s="11"/>
      <c r="Z3229" s="11">
        <v>0</v>
      </c>
      <c r="AA3229" s="11">
        <v>5</v>
      </c>
      <c r="AB3229" s="11">
        <v>4</v>
      </c>
      <c r="AC3229" s="11">
        <v>5</v>
      </c>
      <c r="AD3229" s="11">
        <v>5</v>
      </c>
      <c r="AE3229" s="11">
        <v>4</v>
      </c>
      <c r="AF3229" s="11">
        <f t="shared" si="101"/>
        <v>4.6</v>
      </c>
    </row>
    <row r="3230" ht="50" customHeight="1" spans="1:32">
      <c r="A3230" s="11"/>
      <c r="B3230" s="11">
        <v>3886</v>
      </c>
      <c r="C3230" s="11"/>
      <c r="D3230" s="11"/>
      <c r="E3230" s="11" t="s">
        <v>10073</v>
      </c>
      <c r="F3230" s="11" t="s">
        <v>10074</v>
      </c>
      <c r="G3230" s="11" t="s">
        <v>224</v>
      </c>
      <c r="H3230" s="11" t="s">
        <v>10075</v>
      </c>
      <c r="I3230" s="50">
        <v>1</v>
      </c>
      <c r="J3230" s="69" t="s">
        <v>35</v>
      </c>
      <c r="K3230" s="27" t="s">
        <v>36</v>
      </c>
      <c r="L3230" s="63" t="s">
        <v>40</v>
      </c>
      <c r="M3230" s="64"/>
      <c r="N3230" s="66" t="s">
        <v>10076</v>
      </c>
      <c r="O3230" s="66">
        <v>4</v>
      </c>
      <c r="P3230" s="67">
        <f>O3230+SUMIF(IN!F:F,Inventory!H:H,IN!M:M)-SUMIF(OUT!F:F,Inventory!H:H,OUT!M:M)</f>
        <v>4</v>
      </c>
      <c r="Q3230" s="5"/>
      <c r="R3230" s="75">
        <f t="shared" si="100"/>
        <v>0</v>
      </c>
      <c r="S3230" s="75"/>
      <c r="T3230" s="11">
        <v>30</v>
      </c>
      <c r="U3230" s="11" t="s">
        <v>44</v>
      </c>
      <c r="V3230" s="11" t="s">
        <v>41</v>
      </c>
      <c r="W3230" s="11">
        <v>3650</v>
      </c>
      <c r="X3230" s="11">
        <v>30</v>
      </c>
      <c r="Y3230" s="11"/>
      <c r="Z3230" s="11">
        <v>0</v>
      </c>
      <c r="AA3230" s="11">
        <v>1</v>
      </c>
      <c r="AB3230" s="11">
        <v>5</v>
      </c>
      <c r="AC3230" s="11">
        <v>5</v>
      </c>
      <c r="AD3230" s="11">
        <v>5</v>
      </c>
      <c r="AE3230" s="11">
        <v>5</v>
      </c>
      <c r="AF3230" s="11">
        <f t="shared" si="101"/>
        <v>4.6</v>
      </c>
    </row>
    <row r="3231" ht="50" customHeight="1" spans="1:32">
      <c r="A3231" s="11"/>
      <c r="B3231" s="11" t="s">
        <v>10077</v>
      </c>
      <c r="C3231" s="11"/>
      <c r="D3231" s="11"/>
      <c r="E3231" s="11" t="s">
        <v>10078</v>
      </c>
      <c r="F3231" s="11" t="s">
        <v>10079</v>
      </c>
      <c r="G3231" s="11" t="s">
        <v>632</v>
      </c>
      <c r="H3231" s="11" t="s">
        <v>10080</v>
      </c>
      <c r="I3231" s="50">
        <v>2</v>
      </c>
      <c r="J3231" s="69" t="s">
        <v>35</v>
      </c>
      <c r="K3231" s="27" t="s">
        <v>36</v>
      </c>
      <c r="L3231" s="63" t="s">
        <v>40</v>
      </c>
      <c r="M3231" s="64"/>
      <c r="N3231" s="66" t="s">
        <v>10076</v>
      </c>
      <c r="O3231" s="66">
        <v>3</v>
      </c>
      <c r="P3231" s="67">
        <f>O3231+SUMIF(IN!F:F,Inventory!H:H,IN!M:M)-SUMIF(OUT!F:F,Inventory!H:H,OUT!M:M)</f>
        <v>3</v>
      </c>
      <c r="Q3231" s="5"/>
      <c r="R3231" s="75">
        <f t="shared" si="100"/>
        <v>0</v>
      </c>
      <c r="S3231" s="75"/>
      <c r="T3231" s="11">
        <v>30</v>
      </c>
      <c r="U3231" s="11" t="s">
        <v>44</v>
      </c>
      <c r="V3231" s="11" t="s">
        <v>41</v>
      </c>
      <c r="W3231" s="11">
        <v>1000</v>
      </c>
      <c r="X3231" s="11">
        <v>30</v>
      </c>
      <c r="Y3231" s="11"/>
      <c r="Z3231" s="11">
        <v>0</v>
      </c>
      <c r="AA3231" s="11">
        <v>3</v>
      </c>
      <c r="AB3231" s="11">
        <v>4</v>
      </c>
      <c r="AC3231" s="11">
        <v>5</v>
      </c>
      <c r="AD3231" s="11">
        <v>5</v>
      </c>
      <c r="AE3231" s="11">
        <v>5</v>
      </c>
      <c r="AF3231" s="11">
        <f t="shared" si="101"/>
        <v>4.7</v>
      </c>
    </row>
    <row r="3232" ht="50" customHeight="1" spans="1:32">
      <c r="A3232" s="11"/>
      <c r="B3232" s="53">
        <v>2698</v>
      </c>
      <c r="C3232" s="11"/>
      <c r="D3232" s="11"/>
      <c r="E3232" s="11" t="s">
        <v>10081</v>
      </c>
      <c r="F3232" s="11" t="s">
        <v>10082</v>
      </c>
      <c r="G3232" s="11" t="s">
        <v>10083</v>
      </c>
      <c r="H3232" s="11" t="s">
        <v>10084</v>
      </c>
      <c r="I3232" s="50">
        <v>1</v>
      </c>
      <c r="J3232" s="54" t="s">
        <v>35</v>
      </c>
      <c r="K3232" s="27" t="s">
        <v>36</v>
      </c>
      <c r="L3232" s="27" t="s">
        <v>64</v>
      </c>
      <c r="M3232" s="64"/>
      <c r="N3232" s="66" t="s">
        <v>10085</v>
      </c>
      <c r="O3232" s="66">
        <v>0</v>
      </c>
      <c r="P3232" s="67">
        <f>O3232+SUMIF(IN!F:F,Inventory!H:H,IN!M:M)-SUMIF(OUT!F:F,Inventory!H:H,OUT!M:M)</f>
        <v>0</v>
      </c>
      <c r="Q3232" s="5"/>
      <c r="R3232" s="75">
        <f t="shared" si="100"/>
        <v>0</v>
      </c>
      <c r="S3232" s="75"/>
      <c r="T3232" s="11">
        <v>30</v>
      </c>
      <c r="U3232" s="11" t="s">
        <v>44</v>
      </c>
      <c r="V3232" s="11" t="s">
        <v>52</v>
      </c>
      <c r="W3232" s="11">
        <v>1000</v>
      </c>
      <c r="X3232" s="11">
        <v>30</v>
      </c>
      <c r="Y3232" s="11"/>
      <c r="Z3232" s="11">
        <v>0</v>
      </c>
      <c r="AA3232" s="11">
        <v>5</v>
      </c>
      <c r="AB3232" s="11">
        <v>2</v>
      </c>
      <c r="AC3232" s="11">
        <v>5</v>
      </c>
      <c r="AD3232" s="11">
        <v>5</v>
      </c>
      <c r="AE3232" s="11">
        <v>5</v>
      </c>
      <c r="AF3232" s="11">
        <f t="shared" si="101"/>
        <v>4.7</v>
      </c>
    </row>
    <row r="3233" ht="50" customHeight="1" spans="1:32">
      <c r="A3233" s="11"/>
      <c r="B3233" s="53" t="s">
        <v>10086</v>
      </c>
      <c r="C3233" s="11"/>
      <c r="D3233" s="85"/>
      <c r="E3233" s="10" t="s">
        <v>10087</v>
      </c>
      <c r="F3233" s="10" t="s">
        <v>8553</v>
      </c>
      <c r="G3233" s="58" t="s">
        <v>2832</v>
      </c>
      <c r="H3233" s="10" t="s">
        <v>10088</v>
      </c>
      <c r="I3233" s="50">
        <v>1</v>
      </c>
      <c r="J3233" s="54" t="s">
        <v>35</v>
      </c>
      <c r="K3233" s="27" t="s">
        <v>36</v>
      </c>
      <c r="L3233" s="63" t="s">
        <v>64</v>
      </c>
      <c r="M3233" s="64"/>
      <c r="N3233" s="65" t="s">
        <v>10085</v>
      </c>
      <c r="O3233" s="66">
        <v>1</v>
      </c>
      <c r="P3233" s="67">
        <f>O3233+SUMIF(IN!F:F,Inventory!H:H,IN!M:M)-SUMIF(OUT!F:F,Inventory!H:H,OUT!M:M)</f>
        <v>1</v>
      </c>
      <c r="Q3233" s="5" t="s">
        <v>10089</v>
      </c>
      <c r="R3233" s="75">
        <f t="shared" si="100"/>
        <v>0</v>
      </c>
      <c r="S3233" s="75"/>
      <c r="T3233" s="11">
        <v>70</v>
      </c>
      <c r="U3233" s="11" t="s">
        <v>74</v>
      </c>
      <c r="V3233" s="10" t="s">
        <v>75</v>
      </c>
      <c r="W3233" s="11">
        <v>1825</v>
      </c>
      <c r="X3233" s="11">
        <v>60</v>
      </c>
      <c r="Y3233" s="11"/>
      <c r="Z3233" s="11">
        <v>0</v>
      </c>
      <c r="AA3233" s="11">
        <v>5</v>
      </c>
      <c r="AB3233" s="11">
        <v>5</v>
      </c>
      <c r="AC3233" s="11">
        <v>3</v>
      </c>
      <c r="AD3233" s="11">
        <v>5</v>
      </c>
      <c r="AE3233" s="11">
        <v>5</v>
      </c>
      <c r="AF3233" s="11">
        <f t="shared" si="101"/>
        <v>4.6</v>
      </c>
    </row>
    <row r="3234" ht="50" customHeight="1" spans="1:32">
      <c r="A3234" s="11"/>
      <c r="B3234" s="53" t="s">
        <v>10090</v>
      </c>
      <c r="C3234" s="11"/>
      <c r="D3234" s="85"/>
      <c r="E3234" s="10" t="s">
        <v>10087</v>
      </c>
      <c r="F3234" s="10" t="s">
        <v>8553</v>
      </c>
      <c r="G3234" s="58" t="s">
        <v>2832</v>
      </c>
      <c r="H3234" s="10" t="s">
        <v>10091</v>
      </c>
      <c r="I3234" s="50">
        <v>1</v>
      </c>
      <c r="J3234" s="54" t="s">
        <v>35</v>
      </c>
      <c r="K3234" s="27" t="s">
        <v>36</v>
      </c>
      <c r="L3234" s="63" t="s">
        <v>64</v>
      </c>
      <c r="M3234" s="64"/>
      <c r="N3234" s="65" t="s">
        <v>10085</v>
      </c>
      <c r="O3234" s="66">
        <v>1</v>
      </c>
      <c r="P3234" s="67">
        <f>O3234+SUMIF(IN!F:F,Inventory!H:H,IN!M:M)-SUMIF(OUT!F:F,Inventory!H:H,OUT!M:M)</f>
        <v>1</v>
      </c>
      <c r="Q3234" s="5" t="s">
        <v>10092</v>
      </c>
      <c r="R3234" s="75">
        <f t="shared" si="100"/>
        <v>0</v>
      </c>
      <c r="S3234" s="75"/>
      <c r="T3234" s="11">
        <v>70</v>
      </c>
      <c r="U3234" s="11" t="s">
        <v>74</v>
      </c>
      <c r="V3234" s="10" t="s">
        <v>75</v>
      </c>
      <c r="W3234" s="11">
        <v>1825</v>
      </c>
      <c r="X3234" s="11">
        <v>60</v>
      </c>
      <c r="Y3234" s="11"/>
      <c r="Z3234" s="11">
        <v>0</v>
      </c>
      <c r="AA3234" s="11">
        <v>5</v>
      </c>
      <c r="AB3234" s="11">
        <v>4</v>
      </c>
      <c r="AC3234" s="11">
        <v>5</v>
      </c>
      <c r="AD3234" s="11">
        <v>5</v>
      </c>
      <c r="AE3234" s="11">
        <v>4</v>
      </c>
      <c r="AF3234" s="11">
        <f t="shared" si="101"/>
        <v>4.6</v>
      </c>
    </row>
    <row r="3235" ht="50" customHeight="1" spans="1:32">
      <c r="A3235" s="11"/>
      <c r="B3235" s="53" t="s">
        <v>10093</v>
      </c>
      <c r="C3235" s="11"/>
      <c r="D3235" s="85"/>
      <c r="E3235" s="10" t="s">
        <v>10087</v>
      </c>
      <c r="F3235" s="10" t="s">
        <v>8553</v>
      </c>
      <c r="G3235" s="58" t="s">
        <v>2832</v>
      </c>
      <c r="H3235" s="10" t="s">
        <v>10094</v>
      </c>
      <c r="I3235" s="50">
        <v>1</v>
      </c>
      <c r="J3235" s="54" t="s">
        <v>35</v>
      </c>
      <c r="K3235" s="27" t="s">
        <v>36</v>
      </c>
      <c r="L3235" s="63" t="s">
        <v>64</v>
      </c>
      <c r="M3235" s="64"/>
      <c r="N3235" s="65" t="s">
        <v>10085</v>
      </c>
      <c r="O3235" s="66">
        <v>0</v>
      </c>
      <c r="P3235" s="67">
        <f>O3235+SUMIF(IN!F:F,Inventory!H:H,IN!M:M)-SUMIF(OUT!F:F,Inventory!H:H,OUT!M:M)</f>
        <v>0</v>
      </c>
      <c r="Q3235" s="5" t="s">
        <v>10095</v>
      </c>
      <c r="R3235" s="75">
        <f t="shared" si="100"/>
        <v>0</v>
      </c>
      <c r="S3235" s="75"/>
      <c r="T3235" s="11">
        <v>70</v>
      </c>
      <c r="U3235" s="11" t="s">
        <v>74</v>
      </c>
      <c r="V3235" s="10" t="s">
        <v>75</v>
      </c>
      <c r="W3235" s="11">
        <v>1825</v>
      </c>
      <c r="X3235" s="11">
        <v>60</v>
      </c>
      <c r="Y3235" s="11"/>
      <c r="Z3235" s="11">
        <v>0</v>
      </c>
      <c r="AA3235" s="11">
        <v>5</v>
      </c>
      <c r="AB3235" s="11">
        <v>3</v>
      </c>
      <c r="AC3235" s="11">
        <v>5</v>
      </c>
      <c r="AD3235" s="11">
        <v>5</v>
      </c>
      <c r="AE3235" s="11">
        <v>5</v>
      </c>
      <c r="AF3235" s="11">
        <f t="shared" si="101"/>
        <v>4.8</v>
      </c>
    </row>
    <row r="3236" ht="50" customHeight="1" spans="1:32">
      <c r="A3236" s="11"/>
      <c r="B3236" s="53" t="s">
        <v>10096</v>
      </c>
      <c r="C3236" s="11"/>
      <c r="D3236" s="85"/>
      <c r="E3236" s="10" t="s">
        <v>10087</v>
      </c>
      <c r="F3236" s="10" t="s">
        <v>8553</v>
      </c>
      <c r="G3236" s="58" t="s">
        <v>2832</v>
      </c>
      <c r="H3236" s="10" t="s">
        <v>10097</v>
      </c>
      <c r="I3236" s="50">
        <v>1</v>
      </c>
      <c r="J3236" s="54" t="s">
        <v>35</v>
      </c>
      <c r="K3236" s="27" t="s">
        <v>36</v>
      </c>
      <c r="L3236" s="27" t="s">
        <v>64</v>
      </c>
      <c r="M3236" s="64"/>
      <c r="N3236" s="65" t="s">
        <v>10085</v>
      </c>
      <c r="O3236" s="66">
        <v>1</v>
      </c>
      <c r="P3236" s="67">
        <f>O3236+SUMIF(IN!F:F,Inventory!H:H,IN!M:M)-SUMIF(OUT!F:F,Inventory!H:H,OUT!M:M)</f>
        <v>1</v>
      </c>
      <c r="Q3236" s="5" t="s">
        <v>10098</v>
      </c>
      <c r="R3236" s="75">
        <f t="shared" si="100"/>
        <v>0</v>
      </c>
      <c r="S3236" s="75"/>
      <c r="T3236" s="11">
        <v>70</v>
      </c>
      <c r="U3236" s="11" t="s">
        <v>74</v>
      </c>
      <c r="V3236" s="10" t="s">
        <v>75</v>
      </c>
      <c r="W3236" s="11">
        <v>1825</v>
      </c>
      <c r="X3236" s="11">
        <v>60</v>
      </c>
      <c r="Y3236" s="11"/>
      <c r="Z3236" s="11">
        <v>0</v>
      </c>
      <c r="AA3236" s="11">
        <v>1</v>
      </c>
      <c r="AB3236" s="11">
        <v>5</v>
      </c>
      <c r="AC3236" s="11">
        <v>5</v>
      </c>
      <c r="AD3236" s="11">
        <v>5</v>
      </c>
      <c r="AE3236" s="11">
        <v>5</v>
      </c>
      <c r="AF3236" s="11">
        <f t="shared" si="101"/>
        <v>4.6</v>
      </c>
    </row>
    <row r="3237" ht="50" customHeight="1" spans="1:32">
      <c r="A3237" s="11"/>
      <c r="B3237" s="53" t="s">
        <v>10099</v>
      </c>
      <c r="C3237" s="11" t="s">
        <v>1</v>
      </c>
      <c r="D3237" s="85"/>
      <c r="E3237" s="10" t="s">
        <v>10087</v>
      </c>
      <c r="F3237" s="10" t="s">
        <v>8553</v>
      </c>
      <c r="G3237" s="58" t="s">
        <v>2832</v>
      </c>
      <c r="H3237" s="10" t="s">
        <v>10100</v>
      </c>
      <c r="I3237" s="50">
        <v>1</v>
      </c>
      <c r="J3237" s="54" t="s">
        <v>35</v>
      </c>
      <c r="K3237" s="27" t="s">
        <v>36</v>
      </c>
      <c r="L3237" s="27" t="s">
        <v>37</v>
      </c>
      <c r="M3237" s="64"/>
      <c r="N3237" s="65" t="s">
        <v>10085</v>
      </c>
      <c r="O3237" s="66">
        <v>0</v>
      </c>
      <c r="P3237" s="67">
        <f>O3237+SUMIF(IN!F:F,Inventory!H:H,IN!M:M)-SUMIF(OUT!F:F,Inventory!H:H,OUT!M:M)</f>
        <v>0</v>
      </c>
      <c r="Q3237" s="5" t="s">
        <v>10101</v>
      </c>
      <c r="R3237" s="75">
        <f t="shared" si="100"/>
        <v>0</v>
      </c>
      <c r="S3237" s="75"/>
      <c r="T3237" s="11">
        <v>90</v>
      </c>
      <c r="U3237" s="11" t="s">
        <v>74</v>
      </c>
      <c r="V3237" s="10" t="s">
        <v>75</v>
      </c>
      <c r="W3237" s="11">
        <v>3650</v>
      </c>
      <c r="X3237" s="11">
        <v>30</v>
      </c>
      <c r="Y3237" s="11"/>
      <c r="Z3237" s="11">
        <v>0</v>
      </c>
      <c r="AA3237" s="11">
        <v>5</v>
      </c>
      <c r="AB3237" s="11">
        <v>5</v>
      </c>
      <c r="AC3237" s="11">
        <v>5</v>
      </c>
      <c r="AD3237" s="11">
        <v>4</v>
      </c>
      <c r="AE3237" s="11">
        <v>5</v>
      </c>
      <c r="AF3237" s="11">
        <f t="shared" si="101"/>
        <v>4.7</v>
      </c>
    </row>
    <row r="3238" ht="50" customHeight="1" spans="1:32">
      <c r="A3238" s="11"/>
      <c r="B3238" s="53" t="s">
        <v>10102</v>
      </c>
      <c r="C3238" s="11"/>
      <c r="D3238" s="11"/>
      <c r="E3238" s="11" t="s">
        <v>10103</v>
      </c>
      <c r="F3238" s="11" t="s">
        <v>10104</v>
      </c>
      <c r="G3238" s="11" t="s">
        <v>10105</v>
      </c>
      <c r="H3238" s="11">
        <v>10000080188</v>
      </c>
      <c r="I3238" s="11">
        <v>1</v>
      </c>
      <c r="J3238" s="54" t="s">
        <v>35</v>
      </c>
      <c r="K3238" s="27" t="s">
        <v>36</v>
      </c>
      <c r="L3238" s="27" t="s">
        <v>40</v>
      </c>
      <c r="M3238" s="64"/>
      <c r="N3238" s="65" t="s">
        <v>10085</v>
      </c>
      <c r="O3238" s="66">
        <v>5</v>
      </c>
      <c r="P3238" s="67">
        <f>O3238+SUMIF(IN!F:F,Inventory!H:H,IN!M:M)-SUMIF(OUT!F:F,Inventory!H:H,OUT!M:M)</f>
        <v>5</v>
      </c>
      <c r="Q3238" s="5"/>
      <c r="R3238" s="75">
        <f t="shared" si="100"/>
        <v>0</v>
      </c>
      <c r="S3238" s="75"/>
      <c r="T3238" s="11">
        <v>60</v>
      </c>
      <c r="U3238" s="11" t="s">
        <v>74</v>
      </c>
      <c r="V3238" s="10" t="s">
        <v>75</v>
      </c>
      <c r="W3238" s="11">
        <v>1000</v>
      </c>
      <c r="X3238" s="11">
        <v>30</v>
      </c>
      <c r="Y3238" s="11"/>
      <c r="Z3238" s="11">
        <v>0</v>
      </c>
      <c r="AA3238" s="11">
        <v>3</v>
      </c>
      <c r="AB3238" s="11">
        <v>3</v>
      </c>
      <c r="AC3238" s="11">
        <v>5</v>
      </c>
      <c r="AD3238" s="11">
        <v>5</v>
      </c>
      <c r="AE3238" s="11">
        <v>5</v>
      </c>
      <c r="AF3238" s="11">
        <f t="shared" si="101"/>
        <v>4.6</v>
      </c>
    </row>
    <row r="3239" ht="50" customHeight="1" spans="1:32">
      <c r="A3239" s="11"/>
      <c r="B3239" s="53" t="s">
        <v>10106</v>
      </c>
      <c r="C3239" s="11"/>
      <c r="D3239" s="11"/>
      <c r="E3239" s="54" t="s">
        <v>10103</v>
      </c>
      <c r="F3239" s="54" t="s">
        <v>10104</v>
      </c>
      <c r="G3239" s="54" t="s">
        <v>1380</v>
      </c>
      <c r="H3239" s="49" t="s">
        <v>10107</v>
      </c>
      <c r="I3239" s="49">
        <v>1</v>
      </c>
      <c r="J3239" s="54" t="s">
        <v>35</v>
      </c>
      <c r="K3239" s="27" t="s">
        <v>36</v>
      </c>
      <c r="L3239" s="27" t="s">
        <v>40</v>
      </c>
      <c r="M3239" s="64"/>
      <c r="N3239" s="66" t="s">
        <v>10085</v>
      </c>
      <c r="O3239" s="66">
        <v>0</v>
      </c>
      <c r="P3239" s="67">
        <f>O3239+SUMIF(IN!F:F,Inventory!H:H,IN!M:M)-SUMIF(OUT!F:F,Inventory!H:H,OUT!M:M)</f>
        <v>0</v>
      </c>
      <c r="Q3239" s="5"/>
      <c r="R3239" s="75">
        <f t="shared" si="100"/>
        <v>0</v>
      </c>
      <c r="S3239" s="75"/>
      <c r="T3239" s="11">
        <v>45</v>
      </c>
      <c r="U3239" s="11" t="s">
        <v>40</v>
      </c>
      <c r="V3239" s="10" t="s">
        <v>75</v>
      </c>
      <c r="W3239" s="11">
        <v>1000</v>
      </c>
      <c r="X3239" s="11">
        <v>30</v>
      </c>
      <c r="Y3239" s="11"/>
      <c r="Z3239" s="11">
        <v>0</v>
      </c>
      <c r="AA3239" s="11">
        <v>5</v>
      </c>
      <c r="AB3239" s="11">
        <v>3</v>
      </c>
      <c r="AC3239" s="11">
        <v>5</v>
      </c>
      <c r="AD3239" s="11">
        <v>5</v>
      </c>
      <c r="AE3239" s="11">
        <v>5</v>
      </c>
      <c r="AF3239" s="11">
        <f t="shared" si="101"/>
        <v>4.8</v>
      </c>
    </row>
    <row r="3240" ht="50" customHeight="1" spans="1:32">
      <c r="A3240" s="11"/>
      <c r="B3240" s="53" t="s">
        <v>10108</v>
      </c>
      <c r="C3240" s="11"/>
      <c r="D3240" s="11"/>
      <c r="E3240" s="11" t="s">
        <v>10103</v>
      </c>
      <c r="F3240" s="10" t="s">
        <v>10109</v>
      </c>
      <c r="G3240" s="11" t="s">
        <v>10110</v>
      </c>
      <c r="H3240" s="11" t="s">
        <v>10111</v>
      </c>
      <c r="I3240" s="50">
        <v>1</v>
      </c>
      <c r="J3240" s="54" t="s">
        <v>35</v>
      </c>
      <c r="K3240" s="27" t="s">
        <v>36</v>
      </c>
      <c r="L3240" s="27" t="s">
        <v>40</v>
      </c>
      <c r="M3240" s="64"/>
      <c r="N3240" s="65" t="s">
        <v>10085</v>
      </c>
      <c r="O3240" s="66">
        <v>1</v>
      </c>
      <c r="P3240" s="67">
        <f>O3240+SUMIF(IN!F:F,Inventory!H:H,IN!M:M)-SUMIF(OUT!F:F,Inventory!H:H,OUT!M:M)</f>
        <v>1</v>
      </c>
      <c r="Q3240" s="5"/>
      <c r="R3240" s="75">
        <f t="shared" si="100"/>
        <v>0</v>
      </c>
      <c r="S3240" s="75"/>
      <c r="T3240" s="11">
        <v>60</v>
      </c>
      <c r="U3240" s="11" t="s">
        <v>40</v>
      </c>
      <c r="V3240" s="10" t="s">
        <v>75</v>
      </c>
      <c r="W3240" s="11">
        <v>1000</v>
      </c>
      <c r="X3240" s="11">
        <v>30</v>
      </c>
      <c r="Y3240" s="11"/>
      <c r="Z3240" s="11">
        <v>0</v>
      </c>
      <c r="AA3240" s="11">
        <v>4</v>
      </c>
      <c r="AB3240" s="11">
        <v>3</v>
      </c>
      <c r="AC3240" s="11">
        <v>5</v>
      </c>
      <c r="AD3240" s="11">
        <v>5</v>
      </c>
      <c r="AE3240" s="11">
        <v>5</v>
      </c>
      <c r="AF3240" s="11">
        <f t="shared" si="101"/>
        <v>4.7</v>
      </c>
    </row>
    <row r="3241" ht="50" customHeight="1" spans="1:32">
      <c r="A3241" s="11"/>
      <c r="B3241" s="53" t="s">
        <v>10112</v>
      </c>
      <c r="C3241" s="11" t="s">
        <v>1</v>
      </c>
      <c r="D3241" s="11"/>
      <c r="E3241" s="5" t="s">
        <v>10113</v>
      </c>
      <c r="F3241" s="5" t="s">
        <v>10114</v>
      </c>
      <c r="G3241" s="5" t="s">
        <v>2832</v>
      </c>
      <c r="H3241" s="5" t="s">
        <v>10115</v>
      </c>
      <c r="I3241" s="50">
        <v>1</v>
      </c>
      <c r="J3241" s="11" t="s">
        <v>35</v>
      </c>
      <c r="K3241" s="27" t="s">
        <v>36</v>
      </c>
      <c r="L3241" s="27" t="s">
        <v>37</v>
      </c>
      <c r="M3241" s="64"/>
      <c r="N3241" s="66" t="s">
        <v>10085</v>
      </c>
      <c r="O3241" s="66">
        <v>2</v>
      </c>
      <c r="P3241" s="67">
        <f>O3241+SUMIF(IN!F:F,Inventory!H:H,IN!M:M)-SUMIF(OUT!F:F,Inventory!H:H,OUT!M:M)</f>
        <v>2</v>
      </c>
      <c r="Q3241" s="5" t="s">
        <v>10116</v>
      </c>
      <c r="R3241" s="75">
        <f t="shared" si="100"/>
        <v>0</v>
      </c>
      <c r="S3241" s="75"/>
      <c r="T3241" s="11">
        <v>60</v>
      </c>
      <c r="U3241" s="11" t="s">
        <v>40</v>
      </c>
      <c r="V3241" s="10" t="s">
        <v>75</v>
      </c>
      <c r="W3241" s="11">
        <v>3650</v>
      </c>
      <c r="X3241" s="11">
        <v>30</v>
      </c>
      <c r="Y3241" s="11"/>
      <c r="Z3241" s="11">
        <v>0</v>
      </c>
      <c r="AA3241" s="11">
        <v>3</v>
      </c>
      <c r="AB3241" s="11">
        <v>3</v>
      </c>
      <c r="AC3241" s="11">
        <v>5</v>
      </c>
      <c r="AD3241" s="11">
        <v>5</v>
      </c>
      <c r="AE3241" s="11">
        <v>5</v>
      </c>
      <c r="AF3241" s="11">
        <f t="shared" si="101"/>
        <v>4.6</v>
      </c>
    </row>
    <row r="3242" ht="50" customHeight="1" spans="1:32">
      <c r="A3242" s="11"/>
      <c r="B3242" s="53" t="s">
        <v>10117</v>
      </c>
      <c r="C3242" s="11"/>
      <c r="D3242" s="11"/>
      <c r="E3242" s="11" t="s">
        <v>10118</v>
      </c>
      <c r="F3242" s="10" t="s">
        <v>10104</v>
      </c>
      <c r="G3242" s="11" t="s">
        <v>1380</v>
      </c>
      <c r="H3242" s="11" t="s">
        <v>10119</v>
      </c>
      <c r="I3242" s="50">
        <v>1</v>
      </c>
      <c r="J3242" s="11" t="s">
        <v>35</v>
      </c>
      <c r="K3242" s="27" t="s">
        <v>36</v>
      </c>
      <c r="L3242" s="63" t="s">
        <v>64</v>
      </c>
      <c r="M3242" s="64"/>
      <c r="N3242" s="66" t="s">
        <v>10085</v>
      </c>
      <c r="O3242" s="66">
        <v>1</v>
      </c>
      <c r="P3242" s="67">
        <f>O3242+SUMIF(IN!F:F,Inventory!H:H,IN!M:M)-SUMIF(OUT!F:F,Inventory!H:H,OUT!M:M)</f>
        <v>1</v>
      </c>
      <c r="Q3242" s="5" t="s">
        <v>10120</v>
      </c>
      <c r="R3242" s="75">
        <f t="shared" si="100"/>
        <v>0</v>
      </c>
      <c r="S3242" s="75"/>
      <c r="T3242" s="11">
        <v>30</v>
      </c>
      <c r="U3242" s="11" t="s">
        <v>44</v>
      </c>
      <c r="V3242" s="10" t="s">
        <v>75</v>
      </c>
      <c r="W3242" s="11">
        <v>1000</v>
      </c>
      <c r="X3242" s="11">
        <v>30</v>
      </c>
      <c r="Y3242" s="11"/>
      <c r="Z3242" s="11">
        <v>0</v>
      </c>
      <c r="AA3242" s="11">
        <v>5</v>
      </c>
      <c r="AB3242" s="11">
        <v>5</v>
      </c>
      <c r="AC3242" s="11">
        <v>5</v>
      </c>
      <c r="AD3242" s="11">
        <v>5</v>
      </c>
      <c r="AE3242" s="11">
        <v>5</v>
      </c>
      <c r="AF3242" s="11">
        <f t="shared" si="101"/>
        <v>5</v>
      </c>
    </row>
    <row r="3243" ht="50" customHeight="1" spans="1:32">
      <c r="A3243" s="11"/>
      <c r="B3243" s="11" t="s">
        <v>10121</v>
      </c>
      <c r="C3243" s="11"/>
      <c r="D3243" s="11"/>
      <c r="E3243" s="10" t="s">
        <v>10122</v>
      </c>
      <c r="F3243" s="10" t="s">
        <v>8553</v>
      </c>
      <c r="G3243" s="58" t="s">
        <v>10123</v>
      </c>
      <c r="H3243" s="10" t="s">
        <v>10124</v>
      </c>
      <c r="I3243" s="50">
        <v>1</v>
      </c>
      <c r="J3243" s="54" t="s">
        <v>35</v>
      </c>
      <c r="K3243" s="27" t="s">
        <v>36</v>
      </c>
      <c r="L3243" s="27" t="s">
        <v>37</v>
      </c>
      <c r="M3243" s="64"/>
      <c r="N3243" s="65" t="s">
        <v>10085</v>
      </c>
      <c r="O3243" s="66">
        <v>0</v>
      </c>
      <c r="P3243" s="67">
        <f>O3243+SUMIF(IN!F:F,Inventory!H:H,IN!M:M)-SUMIF(OUT!F:F,Inventory!H:H,OUT!M:M)</f>
        <v>0</v>
      </c>
      <c r="Q3243" s="5" t="s">
        <v>10125</v>
      </c>
      <c r="R3243" s="75">
        <f t="shared" si="100"/>
        <v>0</v>
      </c>
      <c r="S3243" s="75"/>
      <c r="T3243" s="11">
        <v>30</v>
      </c>
      <c r="U3243" s="11" t="s">
        <v>40</v>
      </c>
      <c r="V3243" s="10" t="s">
        <v>75</v>
      </c>
      <c r="W3243" s="11">
        <v>3650</v>
      </c>
      <c r="X3243" s="11">
        <v>30</v>
      </c>
      <c r="Y3243" s="11"/>
      <c r="Z3243" s="11">
        <v>0</v>
      </c>
      <c r="AA3243" s="11">
        <v>4</v>
      </c>
      <c r="AB3243" s="11">
        <v>2</v>
      </c>
      <c r="AC3243" s="11">
        <v>5</v>
      </c>
      <c r="AD3243" s="11">
        <v>5</v>
      </c>
      <c r="AE3243" s="11">
        <v>5</v>
      </c>
      <c r="AF3243" s="11">
        <f t="shared" si="101"/>
        <v>4.6</v>
      </c>
    </row>
    <row r="3244" ht="50" customHeight="1" spans="1:32">
      <c r="A3244" s="11"/>
      <c r="B3244" s="11" t="s">
        <v>10126</v>
      </c>
      <c r="C3244" s="11"/>
      <c r="D3244" s="11"/>
      <c r="E3244" s="126" t="s">
        <v>1547</v>
      </c>
      <c r="F3244" s="126" t="s">
        <v>10127</v>
      </c>
      <c r="G3244" s="126" t="s">
        <v>789</v>
      </c>
      <c r="H3244" s="126" t="s">
        <v>10128</v>
      </c>
      <c r="I3244" s="50">
        <v>1</v>
      </c>
      <c r="J3244" s="127" t="s">
        <v>35</v>
      </c>
      <c r="K3244" s="27" t="s">
        <v>36</v>
      </c>
      <c r="L3244" s="27" t="s">
        <v>64</v>
      </c>
      <c r="M3244" s="64"/>
      <c r="N3244" s="65" t="s">
        <v>10129</v>
      </c>
      <c r="O3244" s="66">
        <v>5</v>
      </c>
      <c r="P3244" s="67">
        <f>O3244+SUMIF(IN!F:F,Inventory!H:H,IN!M:M)-SUMIF(OUT!F:F,Inventory!H:H,OUT!M:M)</f>
        <v>5</v>
      </c>
      <c r="Q3244" s="5" t="s">
        <v>10130</v>
      </c>
      <c r="R3244" s="75">
        <f t="shared" si="100"/>
        <v>0</v>
      </c>
      <c r="S3244" s="75"/>
      <c r="T3244" s="11">
        <v>30</v>
      </c>
      <c r="U3244" s="11" t="s">
        <v>74</v>
      </c>
      <c r="V3244" s="11"/>
      <c r="W3244" s="11">
        <v>3650</v>
      </c>
      <c r="X3244" s="11">
        <v>30</v>
      </c>
      <c r="Y3244" s="11"/>
      <c r="Z3244" s="11">
        <v>0</v>
      </c>
      <c r="AA3244" s="11">
        <v>5</v>
      </c>
      <c r="AB3244" s="11">
        <v>3</v>
      </c>
      <c r="AC3244" s="11">
        <v>5</v>
      </c>
      <c r="AD3244" s="11">
        <v>5</v>
      </c>
      <c r="AE3244" s="11">
        <v>5</v>
      </c>
      <c r="AF3244" s="11">
        <f t="shared" si="101"/>
        <v>4.8</v>
      </c>
    </row>
    <row r="3245" ht="50" customHeight="1" spans="1:32">
      <c r="A3245" s="11"/>
      <c r="B3245" s="11" t="s">
        <v>10131</v>
      </c>
      <c r="C3245" s="11"/>
      <c r="D3245" s="11"/>
      <c r="E3245" s="51" t="s">
        <v>1547</v>
      </c>
      <c r="F3245" s="126" t="s">
        <v>10127</v>
      </c>
      <c r="G3245" s="51" t="s">
        <v>789</v>
      </c>
      <c r="H3245" s="51" t="s">
        <v>10132</v>
      </c>
      <c r="I3245" s="50">
        <v>1</v>
      </c>
      <c r="J3245" s="68" t="s">
        <v>35</v>
      </c>
      <c r="K3245" s="27" t="s">
        <v>36</v>
      </c>
      <c r="L3245" s="27" t="s">
        <v>37</v>
      </c>
      <c r="M3245" s="64"/>
      <c r="N3245" s="65" t="s">
        <v>10129</v>
      </c>
      <c r="O3245" s="66">
        <v>2</v>
      </c>
      <c r="P3245" s="67">
        <f>O3245+SUMIF(IN!F:F,Inventory!H:H,IN!M:M)-SUMIF(OUT!F:F,Inventory!H:H,OUT!M:M)</f>
        <v>2</v>
      </c>
      <c r="Q3245" s="5" t="s">
        <v>10133</v>
      </c>
      <c r="R3245" s="75">
        <f t="shared" si="100"/>
        <v>0</v>
      </c>
      <c r="S3245" s="75"/>
      <c r="T3245" s="11">
        <v>60</v>
      </c>
      <c r="U3245" s="11" t="s">
        <v>74</v>
      </c>
      <c r="V3245" s="11"/>
      <c r="W3245" s="11">
        <v>1000</v>
      </c>
      <c r="X3245" s="11">
        <v>30</v>
      </c>
      <c r="Y3245" s="11"/>
      <c r="Z3245" s="11">
        <v>0</v>
      </c>
      <c r="AA3245" s="11">
        <v>5</v>
      </c>
      <c r="AB3245" s="11">
        <v>5</v>
      </c>
      <c r="AC3245" s="11">
        <v>3</v>
      </c>
      <c r="AD3245" s="11">
        <v>5</v>
      </c>
      <c r="AE3245" s="11">
        <v>5</v>
      </c>
      <c r="AF3245" s="11">
        <f t="shared" si="101"/>
        <v>4.6</v>
      </c>
    </row>
    <row r="3246" ht="50" customHeight="1" spans="1:32">
      <c r="A3246" s="11"/>
      <c r="B3246" s="11" t="s">
        <v>10134</v>
      </c>
      <c r="C3246" s="11"/>
      <c r="D3246" s="11"/>
      <c r="E3246" s="11" t="s">
        <v>1547</v>
      </c>
      <c r="F3246" s="11" t="s">
        <v>10127</v>
      </c>
      <c r="G3246" s="11" t="s">
        <v>789</v>
      </c>
      <c r="H3246" s="11" t="s">
        <v>10135</v>
      </c>
      <c r="I3246" s="50">
        <v>1</v>
      </c>
      <c r="J3246" s="79" t="s">
        <v>35</v>
      </c>
      <c r="K3246" s="27" t="s">
        <v>36</v>
      </c>
      <c r="L3246" s="27" t="s">
        <v>40</v>
      </c>
      <c r="M3246" s="64"/>
      <c r="N3246" s="66" t="s">
        <v>10129</v>
      </c>
      <c r="O3246" s="66">
        <v>1</v>
      </c>
      <c r="P3246" s="67">
        <f>O3246+SUMIF(IN!F:F,Inventory!H:H,IN!M:M)-SUMIF(OUT!F:F,Inventory!H:H,OUT!M:M)</f>
        <v>1</v>
      </c>
      <c r="Q3246" s="5"/>
      <c r="R3246" s="75">
        <f t="shared" si="100"/>
        <v>0</v>
      </c>
      <c r="S3246" s="75"/>
      <c r="T3246" s="11">
        <v>30</v>
      </c>
      <c r="U3246" s="11" t="s">
        <v>74</v>
      </c>
      <c r="V3246" s="11"/>
      <c r="W3246" s="11">
        <v>3650</v>
      </c>
      <c r="X3246" s="11">
        <v>30</v>
      </c>
      <c r="Y3246" s="11"/>
      <c r="Z3246" s="11">
        <v>0</v>
      </c>
      <c r="AA3246" s="11">
        <v>5</v>
      </c>
      <c r="AB3246" s="11">
        <v>1</v>
      </c>
      <c r="AC3246" s="11">
        <v>5</v>
      </c>
      <c r="AD3246" s="11">
        <v>5</v>
      </c>
      <c r="AE3246" s="11">
        <v>5</v>
      </c>
      <c r="AF3246" s="11">
        <f t="shared" si="101"/>
        <v>4.6</v>
      </c>
    </row>
    <row r="3247" ht="50" customHeight="1" spans="1:32">
      <c r="A3247" s="11"/>
      <c r="B3247" s="11" t="s">
        <v>10136</v>
      </c>
      <c r="C3247" s="11"/>
      <c r="D3247" s="11"/>
      <c r="E3247" s="54" t="s">
        <v>622</v>
      </c>
      <c r="F3247" s="54" t="s">
        <v>10137</v>
      </c>
      <c r="G3247" s="54" t="s">
        <v>10138</v>
      </c>
      <c r="H3247" s="49" t="s">
        <v>10139</v>
      </c>
      <c r="I3247" s="50">
        <v>1</v>
      </c>
      <c r="J3247" s="54" t="s">
        <v>35</v>
      </c>
      <c r="K3247" s="27" t="s">
        <v>36</v>
      </c>
      <c r="L3247" s="27" t="s">
        <v>40</v>
      </c>
      <c r="M3247" s="64"/>
      <c r="N3247" s="65" t="s">
        <v>10129</v>
      </c>
      <c r="O3247" s="66">
        <v>2</v>
      </c>
      <c r="P3247" s="67">
        <f>O3247+SUMIF(IN!F:F,Inventory!H:H,IN!M:M)-SUMIF(OUT!F:F,Inventory!H:H,OUT!M:M)</f>
        <v>2</v>
      </c>
      <c r="Q3247" s="5"/>
      <c r="R3247" s="75">
        <f t="shared" si="100"/>
        <v>0</v>
      </c>
      <c r="S3247" s="75"/>
      <c r="T3247" s="11">
        <v>60</v>
      </c>
      <c r="U3247" s="11" t="s">
        <v>74</v>
      </c>
      <c r="V3247" s="11"/>
      <c r="W3247" s="11">
        <v>3650</v>
      </c>
      <c r="X3247" s="11">
        <v>30</v>
      </c>
      <c r="Y3247" s="11"/>
      <c r="Z3247" s="11">
        <v>0</v>
      </c>
      <c r="AA3247" s="11">
        <v>5</v>
      </c>
      <c r="AB3247" s="11">
        <v>5</v>
      </c>
      <c r="AC3247" s="11">
        <v>5</v>
      </c>
      <c r="AD3247" s="11">
        <v>5</v>
      </c>
      <c r="AE3247" s="11">
        <v>5</v>
      </c>
      <c r="AF3247" s="11">
        <f t="shared" si="101"/>
        <v>5</v>
      </c>
    </row>
    <row r="3248" ht="50" customHeight="1" spans="1:32">
      <c r="A3248" s="11"/>
      <c r="B3248" s="11" t="s">
        <v>10140</v>
      </c>
      <c r="C3248" s="11"/>
      <c r="D3248" s="11"/>
      <c r="E3248" s="11" t="s">
        <v>1547</v>
      </c>
      <c r="F3248" s="11" t="s">
        <v>1629</v>
      </c>
      <c r="G3248" s="11" t="s">
        <v>1630</v>
      </c>
      <c r="H3248" s="11" t="s">
        <v>10141</v>
      </c>
      <c r="I3248" s="50">
        <v>8</v>
      </c>
      <c r="J3248" s="54" t="s">
        <v>35</v>
      </c>
      <c r="K3248" s="27" t="s">
        <v>36</v>
      </c>
      <c r="L3248" s="27" t="s">
        <v>40</v>
      </c>
      <c r="M3248" s="64"/>
      <c r="N3248" s="66" t="s">
        <v>10129</v>
      </c>
      <c r="O3248" s="66">
        <v>10</v>
      </c>
      <c r="P3248" s="67">
        <f>O3248+SUMIF(IN!F:F,Inventory!H:H,IN!M:M)-SUMIF(OUT!F:F,Inventory!H:H,OUT!M:M)</f>
        <v>10</v>
      </c>
      <c r="Q3248" s="5"/>
      <c r="R3248" s="75">
        <f t="shared" si="100"/>
        <v>0</v>
      </c>
      <c r="S3248" s="75"/>
      <c r="T3248" s="11">
        <v>60</v>
      </c>
      <c r="U3248" s="11" t="s">
        <v>40</v>
      </c>
      <c r="V3248" s="11"/>
      <c r="W3248" s="11">
        <v>3650</v>
      </c>
      <c r="X3248" s="11">
        <v>30</v>
      </c>
      <c r="Y3248" s="11"/>
      <c r="Z3248" s="11">
        <v>0</v>
      </c>
      <c r="AA3248" s="11">
        <v>5</v>
      </c>
      <c r="AB3248" s="11">
        <v>4</v>
      </c>
      <c r="AC3248" s="11">
        <v>5</v>
      </c>
      <c r="AD3248" s="11">
        <v>4</v>
      </c>
      <c r="AE3248" s="11">
        <v>5</v>
      </c>
      <c r="AF3248" s="11">
        <f t="shared" si="101"/>
        <v>4.6</v>
      </c>
    </row>
    <row r="3249" ht="50" customHeight="1" spans="1:32">
      <c r="A3249" s="11"/>
      <c r="B3249" s="11" t="s">
        <v>10142</v>
      </c>
      <c r="C3249" s="11"/>
      <c r="D3249" s="11"/>
      <c r="E3249" s="126" t="s">
        <v>1547</v>
      </c>
      <c r="F3249" s="11" t="s">
        <v>1309</v>
      </c>
      <c r="G3249" s="11" t="s">
        <v>1630</v>
      </c>
      <c r="H3249" s="11" t="s">
        <v>10143</v>
      </c>
      <c r="I3249" s="50">
        <v>1</v>
      </c>
      <c r="J3249" s="69" t="s">
        <v>35</v>
      </c>
      <c r="K3249" s="27" t="s">
        <v>36</v>
      </c>
      <c r="L3249" s="27" t="s">
        <v>40</v>
      </c>
      <c r="M3249" s="64"/>
      <c r="N3249" s="65" t="s">
        <v>10129</v>
      </c>
      <c r="O3249" s="66">
        <v>2</v>
      </c>
      <c r="P3249" s="67">
        <f>O3249+SUMIF(IN!F:F,Inventory!H:H,IN!M:M)-SUMIF(OUT!F:F,Inventory!H:H,OUT!M:M)</f>
        <v>2</v>
      </c>
      <c r="Q3249" s="5"/>
      <c r="R3249" s="75">
        <f t="shared" si="100"/>
        <v>0</v>
      </c>
      <c r="S3249" s="75"/>
      <c r="T3249" s="11">
        <v>45</v>
      </c>
      <c r="U3249" s="11" t="s">
        <v>40</v>
      </c>
      <c r="V3249" s="11"/>
      <c r="W3249" s="11">
        <v>3650</v>
      </c>
      <c r="X3249" s="11">
        <v>30</v>
      </c>
      <c r="Y3249" s="11"/>
      <c r="Z3249" s="11">
        <v>0</v>
      </c>
      <c r="AA3249" s="11">
        <v>4</v>
      </c>
      <c r="AB3249" s="11">
        <v>5</v>
      </c>
      <c r="AC3249" s="11">
        <v>4</v>
      </c>
      <c r="AD3249" s="11">
        <v>5</v>
      </c>
      <c r="AE3249" s="11">
        <v>5</v>
      </c>
      <c r="AF3249" s="11">
        <f t="shared" si="101"/>
        <v>4.7</v>
      </c>
    </row>
    <row r="3250" ht="50" customHeight="1" spans="1:32">
      <c r="A3250" s="11"/>
      <c r="B3250" s="11" t="s">
        <v>10144</v>
      </c>
      <c r="C3250" s="11"/>
      <c r="D3250" s="11"/>
      <c r="E3250" s="126" t="s">
        <v>1547</v>
      </c>
      <c r="F3250" s="11" t="s">
        <v>1309</v>
      </c>
      <c r="G3250" s="11" t="s">
        <v>1630</v>
      </c>
      <c r="H3250" s="11" t="s">
        <v>10145</v>
      </c>
      <c r="I3250" s="50">
        <v>1</v>
      </c>
      <c r="J3250" s="54" t="s">
        <v>35</v>
      </c>
      <c r="K3250" s="27" t="s">
        <v>36</v>
      </c>
      <c r="L3250" s="27" t="s">
        <v>40</v>
      </c>
      <c r="M3250" s="64"/>
      <c r="N3250" s="65" t="s">
        <v>10129</v>
      </c>
      <c r="O3250" s="66">
        <v>2</v>
      </c>
      <c r="P3250" s="67">
        <f>O3250+SUMIF(IN!F:F,Inventory!H:H,IN!M:M)-SUMIF(OUT!F:F,Inventory!H:H,OUT!M:M)</f>
        <v>2</v>
      </c>
      <c r="Q3250" s="5"/>
      <c r="R3250" s="75">
        <f t="shared" si="100"/>
        <v>0</v>
      </c>
      <c r="S3250" s="75"/>
      <c r="T3250" s="11">
        <v>45</v>
      </c>
      <c r="U3250" s="11" t="s">
        <v>40</v>
      </c>
      <c r="V3250" s="11"/>
      <c r="W3250" s="11">
        <v>3650</v>
      </c>
      <c r="X3250" s="11">
        <v>30</v>
      </c>
      <c r="Y3250" s="11"/>
      <c r="Z3250" s="11">
        <v>0</v>
      </c>
      <c r="AA3250" s="11">
        <v>4</v>
      </c>
      <c r="AB3250" s="11">
        <v>5</v>
      </c>
      <c r="AC3250" s="11">
        <v>5</v>
      </c>
      <c r="AD3250" s="11">
        <v>4</v>
      </c>
      <c r="AE3250" s="11">
        <v>5</v>
      </c>
      <c r="AF3250" s="11">
        <f t="shared" si="101"/>
        <v>4.6</v>
      </c>
    </row>
    <row r="3251" ht="50" customHeight="1" spans="1:32">
      <c r="A3251" s="11"/>
      <c r="B3251" s="11" t="s">
        <v>10146</v>
      </c>
      <c r="C3251" s="11"/>
      <c r="D3251" s="11"/>
      <c r="E3251" s="126" t="s">
        <v>1547</v>
      </c>
      <c r="F3251" s="11" t="s">
        <v>1629</v>
      </c>
      <c r="G3251" s="126" t="s">
        <v>789</v>
      </c>
      <c r="H3251" s="11" t="s">
        <v>10147</v>
      </c>
      <c r="I3251" s="11">
        <v>2</v>
      </c>
      <c r="J3251" s="69" t="s">
        <v>35</v>
      </c>
      <c r="K3251" s="27" t="s">
        <v>36</v>
      </c>
      <c r="L3251" s="27" t="s">
        <v>64</v>
      </c>
      <c r="M3251" s="64"/>
      <c r="N3251" s="65" t="s">
        <v>10129</v>
      </c>
      <c r="O3251" s="66">
        <v>6</v>
      </c>
      <c r="P3251" s="67">
        <f>O3251+SUMIF(IN!F:F,Inventory!H:H,IN!M:M)-SUMIF(OUT!F:F,Inventory!H:H,OUT!M:M)</f>
        <v>6</v>
      </c>
      <c r="Q3251" s="5" t="s">
        <v>10148</v>
      </c>
      <c r="R3251" s="75">
        <f t="shared" si="100"/>
        <v>0</v>
      </c>
      <c r="S3251" s="75"/>
      <c r="T3251" s="11">
        <v>60</v>
      </c>
      <c r="U3251" s="11" t="s">
        <v>44</v>
      </c>
      <c r="V3251" s="11" t="s">
        <v>52</v>
      </c>
      <c r="W3251" s="11">
        <v>3650</v>
      </c>
      <c r="X3251" s="11">
        <v>30</v>
      </c>
      <c r="Y3251" s="11"/>
      <c r="Z3251" s="11">
        <v>0</v>
      </c>
      <c r="AA3251" s="11">
        <v>2</v>
      </c>
      <c r="AB3251" s="11">
        <v>5</v>
      </c>
      <c r="AC3251" s="11">
        <v>5</v>
      </c>
      <c r="AD3251" s="11">
        <v>5</v>
      </c>
      <c r="AE3251" s="11">
        <v>5</v>
      </c>
      <c r="AF3251" s="11">
        <f t="shared" si="101"/>
        <v>4.7</v>
      </c>
    </row>
    <row r="3252" ht="50" customHeight="1" spans="1:32">
      <c r="A3252" s="11"/>
      <c r="B3252" s="11" t="s">
        <v>10149</v>
      </c>
      <c r="C3252" s="11"/>
      <c r="D3252" s="11"/>
      <c r="E3252" s="126" t="s">
        <v>1547</v>
      </c>
      <c r="F3252" s="11" t="s">
        <v>1629</v>
      </c>
      <c r="G3252" s="126" t="s">
        <v>789</v>
      </c>
      <c r="H3252" s="11" t="s">
        <v>10150</v>
      </c>
      <c r="I3252" s="11">
        <v>1</v>
      </c>
      <c r="J3252" s="54" t="s">
        <v>35</v>
      </c>
      <c r="K3252" s="27" t="s">
        <v>36</v>
      </c>
      <c r="L3252" s="27" t="s">
        <v>40</v>
      </c>
      <c r="M3252" s="64"/>
      <c r="N3252" s="65" t="s">
        <v>10129</v>
      </c>
      <c r="O3252" s="66">
        <v>13</v>
      </c>
      <c r="P3252" s="67">
        <f>O3252+SUMIF(IN!F:F,Inventory!H:H,IN!M:M)-SUMIF(OUT!F:F,Inventory!H:H,OUT!M:M)</f>
        <v>13</v>
      </c>
      <c r="Q3252" s="5"/>
      <c r="R3252" s="75">
        <f t="shared" si="100"/>
        <v>0</v>
      </c>
      <c r="S3252" s="75"/>
      <c r="T3252" s="11">
        <v>30</v>
      </c>
      <c r="U3252" s="11" t="s">
        <v>40</v>
      </c>
      <c r="V3252" s="11" t="s">
        <v>52</v>
      </c>
      <c r="W3252" s="11">
        <v>3650</v>
      </c>
      <c r="X3252" s="11">
        <v>30</v>
      </c>
      <c r="Y3252" s="11"/>
      <c r="Z3252" s="11">
        <v>0</v>
      </c>
      <c r="AA3252" s="11">
        <v>5</v>
      </c>
      <c r="AB3252" s="11">
        <v>5</v>
      </c>
      <c r="AC3252" s="11">
        <v>3</v>
      </c>
      <c r="AD3252" s="11">
        <v>5</v>
      </c>
      <c r="AE3252" s="11">
        <v>5</v>
      </c>
      <c r="AF3252" s="11">
        <f t="shared" si="101"/>
        <v>4.6</v>
      </c>
    </row>
    <row r="3253" ht="50" customHeight="1" spans="1:32">
      <c r="A3253" s="11"/>
      <c r="B3253" s="11" t="s">
        <v>10151</v>
      </c>
      <c r="C3253" s="11" t="s">
        <v>1</v>
      </c>
      <c r="D3253" s="11"/>
      <c r="E3253" s="126" t="s">
        <v>1547</v>
      </c>
      <c r="F3253" s="11" t="s">
        <v>1629</v>
      </c>
      <c r="G3253" s="11" t="s">
        <v>1630</v>
      </c>
      <c r="H3253" s="11" t="s">
        <v>10152</v>
      </c>
      <c r="I3253" s="11">
        <v>4</v>
      </c>
      <c r="J3253" s="69" t="s">
        <v>35</v>
      </c>
      <c r="K3253" s="27" t="s">
        <v>36</v>
      </c>
      <c r="L3253" s="63" t="s">
        <v>64</v>
      </c>
      <c r="M3253" s="64"/>
      <c r="N3253" s="65" t="s">
        <v>10129</v>
      </c>
      <c r="O3253" s="66">
        <v>15</v>
      </c>
      <c r="P3253" s="67">
        <f>O3253+SUMIF(IN!F:F,Inventory!H:H,IN!M:M)-SUMIF(OUT!F:F,Inventory!H:H,OUT!M:M)</f>
        <v>15</v>
      </c>
      <c r="Q3253" s="5"/>
      <c r="R3253" s="75">
        <f t="shared" si="100"/>
        <v>0</v>
      </c>
      <c r="S3253" s="75"/>
      <c r="T3253" s="11">
        <v>15</v>
      </c>
      <c r="U3253" s="11" t="s">
        <v>44</v>
      </c>
      <c r="V3253" s="11" t="s">
        <v>41</v>
      </c>
      <c r="W3253" s="11">
        <v>3650</v>
      </c>
      <c r="X3253" s="11">
        <v>30</v>
      </c>
      <c r="Y3253" s="11"/>
      <c r="Z3253" s="11">
        <v>0</v>
      </c>
      <c r="AA3253" s="11">
        <v>5</v>
      </c>
      <c r="AB3253" s="11">
        <v>3</v>
      </c>
      <c r="AC3253" s="11">
        <v>4</v>
      </c>
      <c r="AD3253" s="11">
        <v>5</v>
      </c>
      <c r="AE3253" s="11">
        <v>5</v>
      </c>
      <c r="AF3253" s="11">
        <f t="shared" si="101"/>
        <v>4.6</v>
      </c>
    </row>
    <row r="3254" ht="50" customHeight="1" spans="1:32">
      <c r="A3254" s="11"/>
      <c r="B3254" s="11">
        <v>2938</v>
      </c>
      <c r="C3254" s="11"/>
      <c r="D3254" s="11"/>
      <c r="E3254" s="10" t="s">
        <v>10153</v>
      </c>
      <c r="F3254" s="10" t="s">
        <v>10154</v>
      </c>
      <c r="G3254" s="10" t="s">
        <v>2754</v>
      </c>
      <c r="H3254" s="10" t="s">
        <v>10155</v>
      </c>
      <c r="I3254" s="50">
        <v>10</v>
      </c>
      <c r="J3254" s="11" t="s">
        <v>35</v>
      </c>
      <c r="K3254" s="27" t="s">
        <v>36</v>
      </c>
      <c r="L3254" s="27" t="s">
        <v>40</v>
      </c>
      <c r="M3254" s="64"/>
      <c r="N3254" s="65" t="s">
        <v>10156</v>
      </c>
      <c r="O3254" s="66">
        <v>50</v>
      </c>
      <c r="P3254" s="67">
        <f>O3254+SUMIF(IN!F:F,Inventory!H:H,IN!M:M)-SUMIF(OUT!F:F,Inventory!H:H,OUT!M:M)</f>
        <v>50</v>
      </c>
      <c r="Q3254" s="5"/>
      <c r="R3254" s="75">
        <f t="shared" si="100"/>
        <v>0</v>
      </c>
      <c r="S3254" s="75"/>
      <c r="T3254" s="11">
        <v>60</v>
      </c>
      <c r="U3254" s="11" t="s">
        <v>74</v>
      </c>
      <c r="V3254" s="11" t="s">
        <v>52</v>
      </c>
      <c r="W3254" s="11">
        <v>3650</v>
      </c>
      <c r="X3254" s="11"/>
      <c r="Y3254" s="11"/>
      <c r="Z3254" s="11">
        <v>0</v>
      </c>
      <c r="AA3254" s="11">
        <v>5</v>
      </c>
      <c r="AB3254" s="11">
        <v>5</v>
      </c>
      <c r="AC3254" s="11">
        <v>5</v>
      </c>
      <c r="AD3254" s="11">
        <v>4</v>
      </c>
      <c r="AE3254" s="11">
        <v>5</v>
      </c>
      <c r="AF3254" s="11">
        <f t="shared" si="101"/>
        <v>4.7</v>
      </c>
    </row>
    <row r="3255" ht="50" customHeight="1" spans="1:32">
      <c r="A3255" s="11"/>
      <c r="B3255" s="11" t="s">
        <v>10157</v>
      </c>
      <c r="C3255" s="11" t="s">
        <v>1</v>
      </c>
      <c r="D3255" s="11"/>
      <c r="E3255" s="10" t="s">
        <v>10158</v>
      </c>
      <c r="F3255" s="10" t="s">
        <v>10159</v>
      </c>
      <c r="G3255" s="10" t="s">
        <v>10160</v>
      </c>
      <c r="H3255" s="10" t="s">
        <v>10161</v>
      </c>
      <c r="I3255" s="50">
        <v>1</v>
      </c>
      <c r="J3255" s="11" t="s">
        <v>35</v>
      </c>
      <c r="K3255" s="27" t="s">
        <v>36</v>
      </c>
      <c r="L3255" s="27" t="s">
        <v>40</v>
      </c>
      <c r="M3255" s="64"/>
      <c r="N3255" s="65" t="s">
        <v>10156</v>
      </c>
      <c r="O3255" s="66">
        <v>2</v>
      </c>
      <c r="P3255" s="67">
        <f>O3255+SUMIF(IN!F:F,Inventory!H:H,IN!M:M)-SUMIF(OUT!F:F,Inventory!H:H,OUT!M:M)</f>
        <v>2</v>
      </c>
      <c r="Q3255" s="5"/>
      <c r="R3255" s="75">
        <f t="shared" si="100"/>
        <v>0</v>
      </c>
      <c r="S3255" s="75"/>
      <c r="T3255" s="11">
        <v>60</v>
      </c>
      <c r="U3255" s="11" t="s">
        <v>74</v>
      </c>
      <c r="V3255" s="11" t="s">
        <v>52</v>
      </c>
      <c r="W3255" s="11">
        <v>3650</v>
      </c>
      <c r="X3255" s="11">
        <v>60</v>
      </c>
      <c r="Y3255" s="11"/>
      <c r="Z3255" s="11">
        <v>0</v>
      </c>
      <c r="AA3255" s="11">
        <v>5</v>
      </c>
      <c r="AB3255" s="11">
        <v>4</v>
      </c>
      <c r="AC3255" s="11">
        <v>5</v>
      </c>
      <c r="AD3255" s="11">
        <v>4</v>
      </c>
      <c r="AE3255" s="11">
        <v>5</v>
      </c>
      <c r="AF3255" s="11">
        <f t="shared" si="101"/>
        <v>4.6</v>
      </c>
    </row>
    <row r="3256" ht="50" customHeight="1" spans="1:32">
      <c r="A3256" s="11"/>
      <c r="B3256" s="11" t="s">
        <v>10162</v>
      </c>
      <c r="C3256" s="11" t="s">
        <v>1</v>
      </c>
      <c r="D3256" s="11"/>
      <c r="E3256" s="10" t="s">
        <v>10163</v>
      </c>
      <c r="F3256" s="10" t="s">
        <v>10164</v>
      </c>
      <c r="G3256" s="10" t="s">
        <v>10165</v>
      </c>
      <c r="H3256" s="10" t="s">
        <v>10166</v>
      </c>
      <c r="I3256" s="50">
        <v>1</v>
      </c>
      <c r="J3256" s="11" t="s">
        <v>35</v>
      </c>
      <c r="K3256" s="27" t="s">
        <v>36</v>
      </c>
      <c r="L3256" s="27" t="s">
        <v>40</v>
      </c>
      <c r="M3256" s="64"/>
      <c r="N3256" s="65" t="s">
        <v>10156</v>
      </c>
      <c r="O3256" s="66">
        <v>2</v>
      </c>
      <c r="P3256" s="67">
        <f>O3256+SUMIF(IN!F:F,Inventory!H:H,IN!M:M)-SUMIF(OUT!F:F,Inventory!H:H,OUT!M:M)</f>
        <v>2</v>
      </c>
      <c r="Q3256" s="5"/>
      <c r="R3256" s="75">
        <f t="shared" si="100"/>
        <v>0</v>
      </c>
      <c r="S3256" s="75"/>
      <c r="T3256" s="11">
        <v>60</v>
      </c>
      <c r="U3256" s="11" t="s">
        <v>40</v>
      </c>
      <c r="V3256" s="11"/>
      <c r="W3256" s="11">
        <v>1000</v>
      </c>
      <c r="X3256" s="11">
        <v>30</v>
      </c>
      <c r="Y3256" s="11"/>
      <c r="Z3256" s="11">
        <v>0</v>
      </c>
      <c r="AA3256" s="11">
        <v>3</v>
      </c>
      <c r="AB3256" s="11">
        <v>3</v>
      </c>
      <c r="AC3256" s="11">
        <v>5</v>
      </c>
      <c r="AD3256" s="11">
        <v>5</v>
      </c>
      <c r="AE3256" s="11">
        <v>5</v>
      </c>
      <c r="AF3256" s="11">
        <f t="shared" si="101"/>
        <v>4.6</v>
      </c>
    </row>
    <row r="3257" ht="50" customHeight="1" spans="1:32">
      <c r="A3257" s="11"/>
      <c r="B3257" s="11" t="s">
        <v>10167</v>
      </c>
      <c r="C3257" s="11" t="s">
        <v>1</v>
      </c>
      <c r="D3257" s="11"/>
      <c r="E3257" s="10" t="s">
        <v>10168</v>
      </c>
      <c r="F3257" s="10" t="s">
        <v>10169</v>
      </c>
      <c r="G3257" s="10" t="s">
        <v>10165</v>
      </c>
      <c r="H3257" s="10" t="s">
        <v>10170</v>
      </c>
      <c r="I3257" s="50">
        <v>1</v>
      </c>
      <c r="J3257" s="11" t="s">
        <v>35</v>
      </c>
      <c r="K3257" s="27" t="s">
        <v>36</v>
      </c>
      <c r="L3257" s="27" t="s">
        <v>40</v>
      </c>
      <c r="M3257" s="64"/>
      <c r="N3257" s="65" t="s">
        <v>10156</v>
      </c>
      <c r="O3257" s="66">
        <v>2</v>
      </c>
      <c r="P3257" s="67">
        <f>O3257+SUMIF(IN!F:F,Inventory!H:H,IN!M:M)-SUMIF(OUT!F:F,Inventory!H:H,OUT!M:M)</f>
        <v>2</v>
      </c>
      <c r="Q3257" s="5"/>
      <c r="R3257" s="75">
        <f t="shared" si="100"/>
        <v>0</v>
      </c>
      <c r="S3257" s="75"/>
      <c r="T3257" s="11">
        <v>60</v>
      </c>
      <c r="U3257" s="11" t="s">
        <v>40</v>
      </c>
      <c r="V3257" s="11" t="s">
        <v>52</v>
      </c>
      <c r="W3257" s="11">
        <v>1825</v>
      </c>
      <c r="X3257" s="11">
        <v>30</v>
      </c>
      <c r="Y3257" s="11"/>
      <c r="Z3257" s="11">
        <v>0</v>
      </c>
      <c r="AA3257" s="11">
        <v>5</v>
      </c>
      <c r="AB3257" s="11">
        <v>5</v>
      </c>
      <c r="AC3257" s="11">
        <v>5</v>
      </c>
      <c r="AD3257" s="11">
        <v>5</v>
      </c>
      <c r="AE3257" s="11">
        <v>4</v>
      </c>
      <c r="AF3257" s="11">
        <f t="shared" si="101"/>
        <v>4.7</v>
      </c>
    </row>
    <row r="3258" ht="50" customHeight="1" spans="1:32">
      <c r="A3258" s="11"/>
      <c r="B3258" s="11" t="s">
        <v>10171</v>
      </c>
      <c r="C3258" s="11" t="s">
        <v>1</v>
      </c>
      <c r="D3258" s="11"/>
      <c r="E3258" s="10" t="s">
        <v>10172</v>
      </c>
      <c r="F3258" s="10" t="s">
        <v>10173</v>
      </c>
      <c r="G3258" s="10" t="s">
        <v>10174</v>
      </c>
      <c r="H3258" s="10" t="s">
        <v>10175</v>
      </c>
      <c r="I3258" s="50">
        <v>3</v>
      </c>
      <c r="J3258" s="11" t="s">
        <v>35</v>
      </c>
      <c r="K3258" s="27" t="s">
        <v>36</v>
      </c>
      <c r="L3258" s="27" t="s">
        <v>37</v>
      </c>
      <c r="M3258" s="64"/>
      <c r="N3258" s="65" t="s">
        <v>10156</v>
      </c>
      <c r="O3258" s="66">
        <v>11</v>
      </c>
      <c r="P3258" s="67">
        <f>O3258+SUMIF(IN!F:F,Inventory!H:H,IN!M:M)-SUMIF(OUT!F:F,Inventory!H:H,OUT!M:M)</f>
        <v>7</v>
      </c>
      <c r="Q3258" s="5" t="s">
        <v>10176</v>
      </c>
      <c r="R3258" s="75">
        <f t="shared" si="100"/>
        <v>0</v>
      </c>
      <c r="S3258" s="75"/>
      <c r="T3258" s="11">
        <v>60</v>
      </c>
      <c r="U3258" s="11" t="s">
        <v>74</v>
      </c>
      <c r="V3258" s="11" t="s">
        <v>52</v>
      </c>
      <c r="W3258" s="11">
        <v>3650</v>
      </c>
      <c r="X3258" s="11">
        <v>60</v>
      </c>
      <c r="Y3258" s="11"/>
      <c r="Z3258" s="11">
        <v>0</v>
      </c>
      <c r="AA3258" s="11">
        <v>3</v>
      </c>
      <c r="AB3258" s="11">
        <v>5</v>
      </c>
      <c r="AC3258" s="11">
        <v>4</v>
      </c>
      <c r="AD3258" s="11">
        <v>5</v>
      </c>
      <c r="AE3258" s="11">
        <v>5</v>
      </c>
      <c r="AF3258" s="11">
        <f t="shared" si="101"/>
        <v>4.6</v>
      </c>
    </row>
    <row r="3259" ht="50" customHeight="1" spans="1:32">
      <c r="A3259" s="11"/>
      <c r="B3259" s="11" t="s">
        <v>10177</v>
      </c>
      <c r="C3259" s="11" t="s">
        <v>1</v>
      </c>
      <c r="D3259" s="85"/>
      <c r="E3259" s="10" t="s">
        <v>10178</v>
      </c>
      <c r="F3259" s="10" t="s">
        <v>9795</v>
      </c>
      <c r="G3259" s="10" t="s">
        <v>10179</v>
      </c>
      <c r="H3259" s="10" t="s">
        <v>10180</v>
      </c>
      <c r="I3259" s="10">
        <v>1</v>
      </c>
      <c r="J3259" s="54" t="s">
        <v>35</v>
      </c>
      <c r="K3259" s="27" t="s">
        <v>36</v>
      </c>
      <c r="L3259" s="63" t="s">
        <v>40</v>
      </c>
      <c r="M3259" s="64"/>
      <c r="N3259" s="65" t="s">
        <v>10156</v>
      </c>
      <c r="O3259" s="66">
        <v>3</v>
      </c>
      <c r="P3259" s="67">
        <f>O3259+SUMIF(IN!F:F,Inventory!H:H,IN!M:M)-SUMIF(OUT!F:F,Inventory!H:H,OUT!M:M)</f>
        <v>1</v>
      </c>
      <c r="Q3259" s="5" t="s">
        <v>10181</v>
      </c>
      <c r="R3259" s="75">
        <f t="shared" si="100"/>
        <v>0</v>
      </c>
      <c r="S3259" s="75"/>
      <c r="T3259" s="11">
        <v>60</v>
      </c>
      <c r="U3259" s="11" t="s">
        <v>40</v>
      </c>
      <c r="V3259" s="11" t="s">
        <v>52</v>
      </c>
      <c r="W3259" s="11">
        <v>3650</v>
      </c>
      <c r="X3259" s="11">
        <v>30</v>
      </c>
      <c r="Y3259" s="11"/>
      <c r="Z3259" s="11">
        <v>0</v>
      </c>
      <c r="AA3259" s="11">
        <v>5</v>
      </c>
      <c r="AB3259" s="11">
        <v>2</v>
      </c>
      <c r="AC3259" s="11">
        <v>5</v>
      </c>
      <c r="AD3259" s="11">
        <v>5</v>
      </c>
      <c r="AE3259" s="11">
        <v>5</v>
      </c>
      <c r="AF3259" s="11">
        <f t="shared" si="101"/>
        <v>4.7</v>
      </c>
    </row>
    <row r="3260" ht="50" customHeight="1" spans="1:32">
      <c r="A3260" s="11"/>
      <c r="B3260" s="11" t="s">
        <v>10182</v>
      </c>
      <c r="C3260" s="11" t="s">
        <v>1</v>
      </c>
      <c r="D3260" s="11"/>
      <c r="E3260" s="10" t="s">
        <v>10158</v>
      </c>
      <c r="F3260" s="10" t="s">
        <v>10159</v>
      </c>
      <c r="G3260" s="10" t="s">
        <v>10160</v>
      </c>
      <c r="H3260" s="11" t="s">
        <v>10183</v>
      </c>
      <c r="I3260" s="87">
        <v>1</v>
      </c>
      <c r="J3260" s="70" t="s">
        <v>35</v>
      </c>
      <c r="K3260" s="27" t="s">
        <v>36</v>
      </c>
      <c r="L3260" s="63" t="s">
        <v>40</v>
      </c>
      <c r="M3260" s="64"/>
      <c r="N3260" s="65" t="s">
        <v>10156</v>
      </c>
      <c r="O3260" s="66">
        <v>1</v>
      </c>
      <c r="P3260" s="67">
        <f>O3260+SUMIF(IN!F:F,Inventory!H:H,IN!M:M)-SUMIF(OUT!F:F,Inventory!H:H,OUT!M:M)</f>
        <v>2</v>
      </c>
      <c r="Q3260" s="5"/>
      <c r="R3260" s="75">
        <f t="shared" si="100"/>
        <v>0</v>
      </c>
      <c r="S3260" s="75"/>
      <c r="T3260" s="11">
        <v>60</v>
      </c>
      <c r="U3260" s="11" t="s">
        <v>74</v>
      </c>
      <c r="V3260" s="11" t="s">
        <v>52</v>
      </c>
      <c r="W3260" s="11">
        <v>3650</v>
      </c>
      <c r="X3260" s="11">
        <v>60</v>
      </c>
      <c r="Y3260" s="11"/>
      <c r="Z3260" s="11">
        <v>0</v>
      </c>
      <c r="AA3260" s="11">
        <v>4</v>
      </c>
      <c r="AB3260" s="11">
        <v>3</v>
      </c>
      <c r="AC3260" s="11">
        <v>5</v>
      </c>
      <c r="AD3260" s="11">
        <v>5</v>
      </c>
      <c r="AE3260" s="11">
        <v>5</v>
      </c>
      <c r="AF3260" s="11">
        <f t="shared" si="101"/>
        <v>4.7</v>
      </c>
    </row>
    <row r="3261" ht="50" customHeight="1" spans="1:32">
      <c r="A3261" s="11"/>
      <c r="B3261" s="53" t="s">
        <v>10184</v>
      </c>
      <c r="C3261" s="11" t="s">
        <v>1</v>
      </c>
      <c r="D3261" s="11"/>
      <c r="E3261" s="10" t="s">
        <v>10185</v>
      </c>
      <c r="F3261" s="10" t="s">
        <v>10186</v>
      </c>
      <c r="G3261" s="10" t="s">
        <v>10187</v>
      </c>
      <c r="H3261" s="10" t="s">
        <v>10188</v>
      </c>
      <c r="I3261" s="50">
        <v>5</v>
      </c>
      <c r="J3261" s="11" t="s">
        <v>35</v>
      </c>
      <c r="K3261" s="27" t="s">
        <v>36</v>
      </c>
      <c r="L3261" s="27" t="s">
        <v>64</v>
      </c>
      <c r="M3261" s="64"/>
      <c r="N3261" s="65" t="s">
        <v>10156</v>
      </c>
      <c r="O3261" s="66">
        <v>7</v>
      </c>
      <c r="P3261" s="67">
        <f>O3261+SUMIF(IN!F:F,Inventory!H:H,IN!M:M)-SUMIF(OUT!F:F,Inventory!H:H,OUT!M:M)</f>
        <v>11</v>
      </c>
      <c r="Q3261" s="5"/>
      <c r="R3261" s="75">
        <f t="shared" si="100"/>
        <v>0</v>
      </c>
      <c r="S3261" s="75"/>
      <c r="T3261" s="11">
        <v>30</v>
      </c>
      <c r="U3261" s="11" t="s">
        <v>44</v>
      </c>
      <c r="V3261" s="11" t="s">
        <v>52</v>
      </c>
      <c r="W3261" s="11">
        <v>3650</v>
      </c>
      <c r="X3261" s="11">
        <v>30</v>
      </c>
      <c r="Y3261" s="11"/>
      <c r="Z3261" s="11">
        <v>0</v>
      </c>
      <c r="AA3261" s="11">
        <v>5</v>
      </c>
      <c r="AB3261" s="11">
        <v>5</v>
      </c>
      <c r="AC3261" s="11">
        <v>3</v>
      </c>
      <c r="AD3261" s="11">
        <v>5</v>
      </c>
      <c r="AE3261" s="11">
        <v>5</v>
      </c>
      <c r="AF3261" s="11">
        <f t="shared" si="101"/>
        <v>4.6</v>
      </c>
    </row>
    <row r="3262" ht="50" customHeight="1" spans="1:32">
      <c r="A3262" s="11"/>
      <c r="B3262" s="11">
        <v>2807</v>
      </c>
      <c r="C3262" s="11"/>
      <c r="D3262" s="11"/>
      <c r="E3262" s="11" t="s">
        <v>10189</v>
      </c>
      <c r="F3262" s="11" t="s">
        <v>10190</v>
      </c>
      <c r="G3262" s="5" t="s">
        <v>10191</v>
      </c>
      <c r="H3262" s="11" t="s">
        <v>10192</v>
      </c>
      <c r="I3262" s="50">
        <v>4</v>
      </c>
      <c r="J3262" s="54" t="s">
        <v>35</v>
      </c>
      <c r="K3262" s="27" t="s">
        <v>36</v>
      </c>
      <c r="L3262" s="63" t="s">
        <v>40</v>
      </c>
      <c r="M3262" s="64"/>
      <c r="N3262" s="66" t="s">
        <v>10193</v>
      </c>
      <c r="O3262" s="66">
        <v>4</v>
      </c>
      <c r="P3262" s="67">
        <f>O3262+SUMIF(IN!F:F,Inventory!H:H,IN!M:M)-SUMIF(OUT!F:F,Inventory!H:H,OUT!M:M)</f>
        <v>3</v>
      </c>
      <c r="Q3262" s="5"/>
      <c r="R3262" s="75">
        <f t="shared" si="100"/>
        <v>0</v>
      </c>
      <c r="S3262" s="75"/>
      <c r="T3262" s="11">
        <v>30</v>
      </c>
      <c r="U3262" s="11" t="s">
        <v>44</v>
      </c>
      <c r="V3262" s="11" t="s">
        <v>52</v>
      </c>
      <c r="W3262" s="11">
        <v>1825</v>
      </c>
      <c r="X3262" s="11">
        <v>30</v>
      </c>
      <c r="Y3262" s="11"/>
      <c r="Z3262" s="11">
        <v>0</v>
      </c>
      <c r="AA3262" s="11">
        <v>5</v>
      </c>
      <c r="AB3262" s="11">
        <v>4</v>
      </c>
      <c r="AC3262" s="11">
        <v>5</v>
      </c>
      <c r="AD3262" s="11">
        <v>5</v>
      </c>
      <c r="AE3262" s="11">
        <v>4</v>
      </c>
      <c r="AF3262" s="11">
        <f t="shared" si="101"/>
        <v>4.6</v>
      </c>
    </row>
    <row r="3263" ht="50" customHeight="1" spans="1:32">
      <c r="A3263" s="11"/>
      <c r="B3263" s="11">
        <v>3237</v>
      </c>
      <c r="C3263" s="11"/>
      <c r="D3263" s="11"/>
      <c r="E3263" s="11" t="s">
        <v>10194</v>
      </c>
      <c r="F3263" s="11" t="s">
        <v>2212</v>
      </c>
      <c r="G3263" s="11" t="s">
        <v>336</v>
      </c>
      <c r="H3263" s="26" t="s">
        <v>10195</v>
      </c>
      <c r="I3263" s="50">
        <v>2</v>
      </c>
      <c r="J3263" s="11" t="s">
        <v>35</v>
      </c>
      <c r="K3263" s="27" t="s">
        <v>36</v>
      </c>
      <c r="L3263" s="63" t="s">
        <v>40</v>
      </c>
      <c r="M3263" s="64"/>
      <c r="N3263" s="66" t="s">
        <v>10193</v>
      </c>
      <c r="O3263" s="66">
        <v>8</v>
      </c>
      <c r="P3263" s="67">
        <f>O3263+SUMIF(IN!F:F,Inventory!H:H,IN!M:M)-SUMIF(OUT!F:F,Inventory!H:H,OUT!M:M)</f>
        <v>8</v>
      </c>
      <c r="Q3263" s="5"/>
      <c r="R3263" s="75">
        <f t="shared" si="100"/>
        <v>0</v>
      </c>
      <c r="S3263" s="75"/>
      <c r="T3263" s="11">
        <v>15</v>
      </c>
      <c r="U3263" s="11" t="s">
        <v>44</v>
      </c>
      <c r="V3263" s="10" t="s">
        <v>75</v>
      </c>
      <c r="W3263" s="11">
        <v>3650</v>
      </c>
      <c r="X3263" s="11"/>
      <c r="Y3263" s="11"/>
      <c r="Z3263" s="11">
        <v>0</v>
      </c>
      <c r="AA3263" s="11">
        <v>4</v>
      </c>
      <c r="AB3263" s="11">
        <v>3</v>
      </c>
      <c r="AC3263" s="11">
        <v>5</v>
      </c>
      <c r="AD3263" s="11">
        <v>5</v>
      </c>
      <c r="AE3263" s="11">
        <v>5</v>
      </c>
      <c r="AF3263" s="11">
        <f t="shared" si="101"/>
        <v>4.7</v>
      </c>
    </row>
    <row r="3264" ht="50" customHeight="1" spans="1:32">
      <c r="A3264" s="11"/>
      <c r="B3264" s="11">
        <v>3340</v>
      </c>
      <c r="C3264" s="11"/>
      <c r="D3264" s="11"/>
      <c r="E3264" s="11" t="s">
        <v>10196</v>
      </c>
      <c r="F3264" s="11" t="s">
        <v>9961</v>
      </c>
      <c r="G3264" s="11" t="s">
        <v>336</v>
      </c>
      <c r="H3264" s="11" t="s">
        <v>10197</v>
      </c>
      <c r="I3264" s="50">
        <v>2</v>
      </c>
      <c r="J3264" s="54" t="s">
        <v>35</v>
      </c>
      <c r="K3264" s="27" t="s">
        <v>36</v>
      </c>
      <c r="L3264" s="63" t="s">
        <v>40</v>
      </c>
      <c r="M3264" s="64"/>
      <c r="N3264" s="66" t="s">
        <v>10193</v>
      </c>
      <c r="O3264" s="66">
        <v>9</v>
      </c>
      <c r="P3264" s="67">
        <f>O3264+SUMIF(IN!F:F,Inventory!H:H,IN!M:M)-SUMIF(OUT!F:F,Inventory!H:H,OUT!M:M)</f>
        <v>9</v>
      </c>
      <c r="Q3264" s="5" t="s">
        <v>516</v>
      </c>
      <c r="R3264" s="75">
        <f t="shared" si="100"/>
        <v>0</v>
      </c>
      <c r="S3264" s="75"/>
      <c r="T3264" s="11">
        <v>30</v>
      </c>
      <c r="U3264" s="11" t="s">
        <v>40</v>
      </c>
      <c r="V3264" s="11" t="s">
        <v>52</v>
      </c>
      <c r="W3264" s="11">
        <v>3650</v>
      </c>
      <c r="X3264" s="11">
        <v>30</v>
      </c>
      <c r="Y3264" s="11"/>
      <c r="Z3264" s="11">
        <v>0</v>
      </c>
      <c r="AA3264" s="11">
        <v>5</v>
      </c>
      <c r="AB3264" s="11">
        <v>5</v>
      </c>
      <c r="AC3264" s="11">
        <v>3</v>
      </c>
      <c r="AD3264" s="11">
        <v>5</v>
      </c>
      <c r="AE3264" s="11">
        <v>5</v>
      </c>
      <c r="AF3264" s="11">
        <f t="shared" si="101"/>
        <v>4.6</v>
      </c>
    </row>
    <row r="3265" ht="50" customHeight="1" spans="1:32">
      <c r="A3265" s="11"/>
      <c r="B3265" s="11">
        <v>3380</v>
      </c>
      <c r="C3265" s="11"/>
      <c r="D3265" s="11"/>
      <c r="E3265" s="11" t="s">
        <v>10198</v>
      </c>
      <c r="F3265" s="11" t="s">
        <v>798</v>
      </c>
      <c r="G3265" s="11" t="s">
        <v>2943</v>
      </c>
      <c r="H3265" s="11" t="s">
        <v>10199</v>
      </c>
      <c r="I3265" s="50">
        <v>1</v>
      </c>
      <c r="J3265" s="11" t="s">
        <v>35</v>
      </c>
      <c r="K3265" s="27" t="s">
        <v>36</v>
      </c>
      <c r="L3265" s="63" t="s">
        <v>64</v>
      </c>
      <c r="M3265" s="64"/>
      <c r="N3265" s="65" t="s">
        <v>10193</v>
      </c>
      <c r="O3265" s="66">
        <v>1</v>
      </c>
      <c r="P3265" s="67">
        <f>O3265+SUMIF(IN!F:F,Inventory!H:H,IN!M:M)-SUMIF(OUT!F:F,Inventory!H:H,OUT!M:M)</f>
        <v>1</v>
      </c>
      <c r="Q3265" s="5"/>
      <c r="R3265" s="75">
        <f t="shared" si="100"/>
        <v>0</v>
      </c>
      <c r="S3265" s="75"/>
      <c r="T3265" s="11">
        <v>60</v>
      </c>
      <c r="U3265" s="11" t="s">
        <v>40</v>
      </c>
      <c r="V3265" s="11" t="s">
        <v>52</v>
      </c>
      <c r="W3265" s="11">
        <v>3650</v>
      </c>
      <c r="X3265" s="11">
        <v>60</v>
      </c>
      <c r="Y3265" s="11"/>
      <c r="Z3265" s="11">
        <v>0</v>
      </c>
      <c r="AA3265" s="11">
        <v>4</v>
      </c>
      <c r="AB3265" s="11">
        <v>2</v>
      </c>
      <c r="AC3265" s="11">
        <v>5</v>
      </c>
      <c r="AD3265" s="11">
        <v>5</v>
      </c>
      <c r="AE3265" s="11">
        <v>5</v>
      </c>
      <c r="AF3265" s="11">
        <f t="shared" si="101"/>
        <v>4.6</v>
      </c>
    </row>
    <row r="3266" ht="50" customHeight="1" spans="1:32">
      <c r="A3266" s="11"/>
      <c r="B3266" s="11">
        <v>3385</v>
      </c>
      <c r="C3266" s="11"/>
      <c r="D3266" s="11"/>
      <c r="E3266" s="11" t="s">
        <v>10200</v>
      </c>
      <c r="F3266" s="11" t="s">
        <v>1071</v>
      </c>
      <c r="G3266" s="11" t="s">
        <v>2754</v>
      </c>
      <c r="H3266" s="26" t="s">
        <v>10201</v>
      </c>
      <c r="I3266" s="50">
        <v>1</v>
      </c>
      <c r="J3266" s="69" t="s">
        <v>35</v>
      </c>
      <c r="K3266" s="27" t="s">
        <v>36</v>
      </c>
      <c r="L3266" s="63" t="s">
        <v>64</v>
      </c>
      <c r="M3266" s="64"/>
      <c r="N3266" s="66" t="s">
        <v>10193</v>
      </c>
      <c r="O3266" s="66">
        <v>2</v>
      </c>
      <c r="P3266" s="67">
        <f>O3266+SUMIF(IN!F:F,Inventory!H:H,IN!M:M)-SUMIF(OUT!F:F,Inventory!H:H,OUT!M:M)</f>
        <v>2</v>
      </c>
      <c r="Q3266" s="5"/>
      <c r="R3266" s="75">
        <f t="shared" ref="R3266:R3329" si="102">M3266*P3266</f>
        <v>0</v>
      </c>
      <c r="S3266" s="75"/>
      <c r="T3266" s="11">
        <v>270</v>
      </c>
      <c r="U3266" s="11" t="s">
        <v>44</v>
      </c>
      <c r="V3266" s="11" t="s">
        <v>52</v>
      </c>
      <c r="W3266" s="11">
        <v>3650</v>
      </c>
      <c r="X3266" s="11">
        <v>30</v>
      </c>
      <c r="Y3266" s="11"/>
      <c r="Z3266" s="11">
        <v>0</v>
      </c>
      <c r="AA3266" s="11">
        <v>3</v>
      </c>
      <c r="AB3266" s="11">
        <v>5</v>
      </c>
      <c r="AC3266" s="11">
        <v>4</v>
      </c>
      <c r="AD3266" s="11">
        <v>5</v>
      </c>
      <c r="AE3266" s="11">
        <v>5</v>
      </c>
      <c r="AF3266" s="11">
        <f t="shared" ref="AF3266:AF3329" si="103">AA3266*0.1+AB3266*0.1+AC3266*0.2+AD3266*0.3+AE3266*0.3</f>
        <v>4.6</v>
      </c>
    </row>
    <row r="3267" ht="50" customHeight="1" spans="1:32">
      <c r="A3267" s="11"/>
      <c r="B3267" s="11">
        <v>3579</v>
      </c>
      <c r="C3267" s="11"/>
      <c r="D3267" s="11"/>
      <c r="E3267" s="11" t="s">
        <v>10202</v>
      </c>
      <c r="F3267" s="11" t="s">
        <v>10190</v>
      </c>
      <c r="G3267" s="5" t="s">
        <v>10191</v>
      </c>
      <c r="H3267" s="11" t="s">
        <v>10203</v>
      </c>
      <c r="I3267" s="50">
        <v>4</v>
      </c>
      <c r="J3267" s="54" t="s">
        <v>35</v>
      </c>
      <c r="K3267" s="27" t="s">
        <v>36</v>
      </c>
      <c r="L3267" s="63" t="s">
        <v>40</v>
      </c>
      <c r="M3267" s="64"/>
      <c r="N3267" s="66" t="s">
        <v>10193</v>
      </c>
      <c r="O3267" s="66">
        <v>8</v>
      </c>
      <c r="P3267" s="67">
        <f>O3267+SUMIF(IN!F:F,Inventory!H:H,IN!M:M)-SUMIF(OUT!F:F,Inventory!H:H,OUT!M:M)</f>
        <v>8</v>
      </c>
      <c r="Q3267" s="5"/>
      <c r="R3267" s="75">
        <f t="shared" si="102"/>
        <v>0</v>
      </c>
      <c r="S3267" s="75"/>
      <c r="T3267" s="11">
        <v>30</v>
      </c>
      <c r="U3267" s="11"/>
      <c r="V3267" s="11" t="s">
        <v>52</v>
      </c>
      <c r="W3267" s="11">
        <v>3650</v>
      </c>
      <c r="X3267" s="11">
        <v>30</v>
      </c>
      <c r="Y3267" s="11"/>
      <c r="Z3267" s="11">
        <v>0</v>
      </c>
      <c r="AA3267" s="11">
        <v>1</v>
      </c>
      <c r="AB3267" s="11">
        <v>5</v>
      </c>
      <c r="AC3267" s="11">
        <v>5</v>
      </c>
      <c r="AD3267" s="11">
        <v>5</v>
      </c>
      <c r="AE3267" s="11">
        <v>5</v>
      </c>
      <c r="AF3267" s="11">
        <f t="shared" si="103"/>
        <v>4.6</v>
      </c>
    </row>
    <row r="3268" ht="50" customHeight="1" spans="1:32">
      <c r="A3268" s="11"/>
      <c r="B3268" s="11">
        <v>3882</v>
      </c>
      <c r="C3268" s="11"/>
      <c r="D3268" s="11"/>
      <c r="E3268" s="11" t="s">
        <v>10204</v>
      </c>
      <c r="F3268" s="11" t="s">
        <v>1071</v>
      </c>
      <c r="G3268" s="11" t="s">
        <v>450</v>
      </c>
      <c r="H3268" s="26" t="s">
        <v>10205</v>
      </c>
      <c r="I3268" s="50">
        <v>1</v>
      </c>
      <c r="J3268" s="54" t="s">
        <v>35</v>
      </c>
      <c r="K3268" s="27" t="s">
        <v>36</v>
      </c>
      <c r="L3268" s="63" t="s">
        <v>40</v>
      </c>
      <c r="M3268" s="64"/>
      <c r="N3268" s="65" t="s">
        <v>10193</v>
      </c>
      <c r="O3268" s="66">
        <v>1</v>
      </c>
      <c r="P3268" s="67">
        <f>O3268+SUMIF(IN!F:F,Inventory!H:H,IN!M:M)-SUMIF(OUT!F:F,Inventory!H:H,OUT!M:M)</f>
        <v>1</v>
      </c>
      <c r="Q3268" s="5"/>
      <c r="R3268" s="75">
        <f t="shared" si="102"/>
        <v>0</v>
      </c>
      <c r="S3268" s="75"/>
      <c r="T3268" s="11">
        <v>30</v>
      </c>
      <c r="U3268" s="11" t="s">
        <v>44</v>
      </c>
      <c r="V3268" s="11" t="s">
        <v>52</v>
      </c>
      <c r="W3268" s="11">
        <v>3650</v>
      </c>
      <c r="X3268" s="11">
        <v>30</v>
      </c>
      <c r="Y3268" s="11"/>
      <c r="Z3268" s="11">
        <v>0</v>
      </c>
      <c r="AA3268" s="11">
        <v>5</v>
      </c>
      <c r="AB3268" s="11">
        <v>5</v>
      </c>
      <c r="AC3268" s="11">
        <v>3</v>
      </c>
      <c r="AD3268" s="11">
        <v>5</v>
      </c>
      <c r="AE3268" s="11">
        <v>5</v>
      </c>
      <c r="AF3268" s="11">
        <f t="shared" si="103"/>
        <v>4.6</v>
      </c>
    </row>
    <row r="3269" ht="50" customHeight="1" spans="1:32">
      <c r="A3269" s="11"/>
      <c r="B3269" s="11">
        <v>3883</v>
      </c>
      <c r="C3269" s="11"/>
      <c r="D3269" s="11"/>
      <c r="E3269" s="11" t="s">
        <v>10204</v>
      </c>
      <c r="F3269" s="11" t="s">
        <v>1071</v>
      </c>
      <c r="G3269" s="11" t="s">
        <v>450</v>
      </c>
      <c r="H3269" s="26" t="s">
        <v>10206</v>
      </c>
      <c r="I3269" s="50">
        <v>1</v>
      </c>
      <c r="J3269" s="54" t="s">
        <v>35</v>
      </c>
      <c r="K3269" s="27" t="s">
        <v>36</v>
      </c>
      <c r="L3269" s="27" t="s">
        <v>40</v>
      </c>
      <c r="M3269" s="64"/>
      <c r="N3269" s="65" t="s">
        <v>10193</v>
      </c>
      <c r="O3269" s="66">
        <v>1</v>
      </c>
      <c r="P3269" s="67">
        <f>O3269+SUMIF(IN!F:F,Inventory!H:H,IN!M:M)-SUMIF(OUT!F:F,Inventory!H:H,OUT!M:M)</f>
        <v>1</v>
      </c>
      <c r="Q3269" s="5"/>
      <c r="R3269" s="75">
        <f t="shared" si="102"/>
        <v>0</v>
      </c>
      <c r="S3269" s="75"/>
      <c r="T3269" s="11">
        <v>30</v>
      </c>
      <c r="U3269" s="11" t="s">
        <v>44</v>
      </c>
      <c r="V3269" s="11" t="s">
        <v>52</v>
      </c>
      <c r="W3269" s="11">
        <v>3650</v>
      </c>
      <c r="X3269" s="11">
        <v>30</v>
      </c>
      <c r="Y3269" s="11"/>
      <c r="Z3269" s="11">
        <v>0</v>
      </c>
      <c r="AA3269" s="11">
        <v>2</v>
      </c>
      <c r="AB3269" s="11">
        <v>5</v>
      </c>
      <c r="AC3269" s="11">
        <v>5</v>
      </c>
      <c r="AD3269" s="11">
        <v>5</v>
      </c>
      <c r="AE3269" s="11">
        <v>5</v>
      </c>
      <c r="AF3269" s="11">
        <f t="shared" si="103"/>
        <v>4.7</v>
      </c>
    </row>
    <row r="3270" ht="50" customHeight="1" spans="1:32">
      <c r="A3270" s="11"/>
      <c r="B3270" s="11">
        <v>5611</v>
      </c>
      <c r="C3270" s="11"/>
      <c r="D3270" s="11"/>
      <c r="E3270" s="11" t="s">
        <v>10207</v>
      </c>
      <c r="F3270" s="11" t="s">
        <v>10208</v>
      </c>
      <c r="G3270" s="5" t="s">
        <v>336</v>
      </c>
      <c r="H3270" s="11" t="s">
        <v>10209</v>
      </c>
      <c r="I3270" s="50">
        <v>2</v>
      </c>
      <c r="J3270" s="79" t="s">
        <v>35</v>
      </c>
      <c r="K3270" s="27" t="s">
        <v>36</v>
      </c>
      <c r="L3270" s="63" t="s">
        <v>40</v>
      </c>
      <c r="M3270" s="64"/>
      <c r="N3270" s="66" t="s">
        <v>10193</v>
      </c>
      <c r="O3270" s="66">
        <v>8</v>
      </c>
      <c r="P3270" s="67">
        <f>O3270+SUMIF(IN!F:F,Inventory!H:H,IN!M:M)-SUMIF(OUT!F:F,Inventory!H:H,OUT!M:M)</f>
        <v>8</v>
      </c>
      <c r="Q3270" s="5"/>
      <c r="R3270" s="75">
        <f t="shared" si="102"/>
        <v>0</v>
      </c>
      <c r="S3270" s="75"/>
      <c r="T3270" s="11">
        <v>30</v>
      </c>
      <c r="U3270" s="11" t="s">
        <v>44</v>
      </c>
      <c r="V3270" s="11"/>
      <c r="W3270" s="11">
        <v>3650</v>
      </c>
      <c r="X3270" s="11">
        <v>30</v>
      </c>
      <c r="Y3270" s="11"/>
      <c r="Z3270" s="11">
        <v>0</v>
      </c>
      <c r="AA3270" s="11">
        <v>4</v>
      </c>
      <c r="AB3270" s="11">
        <v>5</v>
      </c>
      <c r="AC3270" s="11">
        <v>5</v>
      </c>
      <c r="AD3270" s="11">
        <v>5</v>
      </c>
      <c r="AE3270" s="11">
        <v>5</v>
      </c>
      <c r="AF3270" s="11">
        <f t="shared" si="103"/>
        <v>4.9</v>
      </c>
    </row>
    <row r="3271" ht="50" customHeight="1" spans="1:32">
      <c r="A3271" s="11"/>
      <c r="B3271" s="11" t="s">
        <v>10210</v>
      </c>
      <c r="C3271" s="11"/>
      <c r="D3271" s="85"/>
      <c r="E3271" s="11" t="s">
        <v>10211</v>
      </c>
      <c r="F3271" s="54" t="s">
        <v>10212</v>
      </c>
      <c r="G3271" s="54" t="s">
        <v>2754</v>
      </c>
      <c r="H3271" s="49" t="s">
        <v>10213</v>
      </c>
      <c r="I3271" s="50">
        <v>1</v>
      </c>
      <c r="J3271" s="54" t="s">
        <v>35</v>
      </c>
      <c r="K3271" s="27" t="s">
        <v>36</v>
      </c>
      <c r="L3271" s="63" t="s">
        <v>64</v>
      </c>
      <c r="M3271" s="64"/>
      <c r="N3271" s="65" t="s">
        <v>10193</v>
      </c>
      <c r="O3271" s="66">
        <v>2</v>
      </c>
      <c r="P3271" s="67">
        <f>O3271+SUMIF(IN!F:F,Inventory!H:H,IN!M:M)-SUMIF(OUT!F:F,Inventory!H:H,OUT!M:M)</f>
        <v>2</v>
      </c>
      <c r="Q3271" s="5"/>
      <c r="R3271" s="75">
        <f t="shared" si="102"/>
        <v>0</v>
      </c>
      <c r="S3271" s="75"/>
      <c r="T3271" s="11">
        <v>60</v>
      </c>
      <c r="U3271" s="11" t="s">
        <v>40</v>
      </c>
      <c r="V3271" s="11" t="s">
        <v>52</v>
      </c>
      <c r="W3271" s="11">
        <v>1000</v>
      </c>
      <c r="X3271" s="11">
        <v>60</v>
      </c>
      <c r="Y3271" s="11"/>
      <c r="Z3271" s="11">
        <v>0</v>
      </c>
      <c r="AA3271" s="11">
        <v>4</v>
      </c>
      <c r="AB3271" s="11">
        <v>5</v>
      </c>
      <c r="AC3271" s="11">
        <v>5</v>
      </c>
      <c r="AD3271" s="11">
        <v>4</v>
      </c>
      <c r="AE3271" s="11">
        <v>5</v>
      </c>
      <c r="AF3271" s="11">
        <f t="shared" si="103"/>
        <v>4.6</v>
      </c>
    </row>
    <row r="3272" ht="50" customHeight="1" spans="1:32">
      <c r="A3272" s="11"/>
      <c r="B3272" s="11" t="s">
        <v>10214</v>
      </c>
      <c r="C3272" s="11"/>
      <c r="D3272" s="85"/>
      <c r="E3272" s="11" t="s">
        <v>10215</v>
      </c>
      <c r="F3272" s="54" t="s">
        <v>10216</v>
      </c>
      <c r="G3272" s="54" t="s">
        <v>2754</v>
      </c>
      <c r="H3272" s="49" t="s">
        <v>10217</v>
      </c>
      <c r="I3272" s="50">
        <v>1</v>
      </c>
      <c r="J3272" s="54" t="s">
        <v>35</v>
      </c>
      <c r="K3272" s="27" t="s">
        <v>36</v>
      </c>
      <c r="L3272" s="63" t="s">
        <v>64</v>
      </c>
      <c r="M3272" s="64"/>
      <c r="N3272" s="65" t="s">
        <v>10193</v>
      </c>
      <c r="O3272" s="66">
        <v>4</v>
      </c>
      <c r="P3272" s="67">
        <f>O3272+SUMIF(IN!F:F,Inventory!H:H,IN!M:M)-SUMIF(OUT!F:F,Inventory!H:H,OUT!M:M)</f>
        <v>4</v>
      </c>
      <c r="Q3272" s="5"/>
      <c r="R3272" s="75">
        <f t="shared" si="102"/>
        <v>0</v>
      </c>
      <c r="S3272" s="75"/>
      <c r="T3272" s="11">
        <v>60</v>
      </c>
      <c r="U3272" s="11" t="s">
        <v>40</v>
      </c>
      <c r="V3272" s="11" t="s">
        <v>52</v>
      </c>
      <c r="W3272" s="11">
        <v>1000</v>
      </c>
      <c r="X3272" s="11">
        <v>30</v>
      </c>
      <c r="Y3272" s="11"/>
      <c r="Z3272" s="11">
        <v>0</v>
      </c>
      <c r="AA3272" s="11">
        <v>3</v>
      </c>
      <c r="AB3272" s="11">
        <v>5</v>
      </c>
      <c r="AC3272" s="11">
        <v>5</v>
      </c>
      <c r="AD3272" s="11">
        <v>5</v>
      </c>
      <c r="AE3272" s="11">
        <v>5</v>
      </c>
      <c r="AF3272" s="11">
        <f t="shared" si="103"/>
        <v>4.8</v>
      </c>
    </row>
    <row r="3273" ht="50" customHeight="1" spans="1:32">
      <c r="A3273" s="11"/>
      <c r="B3273" s="11" t="s">
        <v>10218</v>
      </c>
      <c r="C3273" s="11" t="s">
        <v>1</v>
      </c>
      <c r="D3273" s="11"/>
      <c r="E3273" s="11" t="s">
        <v>10219</v>
      </c>
      <c r="F3273" s="58" t="s">
        <v>10220</v>
      </c>
      <c r="G3273" s="11" t="s">
        <v>10221</v>
      </c>
      <c r="H3273" s="11" t="s">
        <v>10222</v>
      </c>
      <c r="I3273" s="50">
        <v>4</v>
      </c>
      <c r="J3273" s="79" t="s">
        <v>35</v>
      </c>
      <c r="K3273" s="27" t="s">
        <v>36</v>
      </c>
      <c r="L3273" s="63" t="s">
        <v>37</v>
      </c>
      <c r="M3273" s="64"/>
      <c r="N3273" s="65" t="s">
        <v>10193</v>
      </c>
      <c r="O3273" s="66">
        <v>12</v>
      </c>
      <c r="P3273" s="67">
        <f>O3273+SUMIF(IN!F:F,Inventory!H:H,IN!M:M)-SUMIF(OUT!F:F,Inventory!H:H,OUT!M:M)</f>
        <v>28</v>
      </c>
      <c r="Q3273" s="47" t="s">
        <v>10223</v>
      </c>
      <c r="R3273" s="75">
        <f t="shared" si="102"/>
        <v>0</v>
      </c>
      <c r="S3273" s="75"/>
      <c r="T3273" s="11">
        <v>30</v>
      </c>
      <c r="U3273" s="11" t="s">
        <v>40</v>
      </c>
      <c r="V3273" s="11" t="s">
        <v>52</v>
      </c>
      <c r="W3273" s="11">
        <v>1825</v>
      </c>
      <c r="X3273" s="11">
        <v>30</v>
      </c>
      <c r="Y3273" s="11"/>
      <c r="Z3273" s="11">
        <v>0</v>
      </c>
      <c r="AA3273" s="11">
        <v>4</v>
      </c>
      <c r="AB3273" s="11">
        <v>5</v>
      </c>
      <c r="AC3273" s="11">
        <v>5</v>
      </c>
      <c r="AD3273" s="11">
        <v>4</v>
      </c>
      <c r="AE3273" s="11">
        <v>5</v>
      </c>
      <c r="AF3273" s="11">
        <f t="shared" si="103"/>
        <v>4.6</v>
      </c>
    </row>
    <row r="3274" ht="50" customHeight="1" spans="1:32">
      <c r="A3274" s="11"/>
      <c r="B3274" s="11" t="s">
        <v>3646</v>
      </c>
      <c r="C3274" s="11"/>
      <c r="D3274" s="11"/>
      <c r="E3274" s="11" t="s">
        <v>10202</v>
      </c>
      <c r="F3274" s="11" t="s">
        <v>10190</v>
      </c>
      <c r="G3274" s="5" t="s">
        <v>10191</v>
      </c>
      <c r="H3274" s="11" t="s">
        <v>10224</v>
      </c>
      <c r="I3274" s="50">
        <v>4</v>
      </c>
      <c r="J3274" s="54" t="s">
        <v>35</v>
      </c>
      <c r="K3274" s="27" t="s">
        <v>36</v>
      </c>
      <c r="L3274" s="27" t="s">
        <v>40</v>
      </c>
      <c r="M3274" s="64"/>
      <c r="N3274" s="66" t="s">
        <v>10193</v>
      </c>
      <c r="O3274" s="66">
        <v>6</v>
      </c>
      <c r="P3274" s="67">
        <f>O3274+SUMIF(IN!F:F,Inventory!H:H,IN!M:M)-SUMIF(OUT!F:F,Inventory!H:H,OUT!M:M)</f>
        <v>6</v>
      </c>
      <c r="Q3274" s="5"/>
      <c r="R3274" s="75">
        <f t="shared" si="102"/>
        <v>0</v>
      </c>
      <c r="S3274" s="75"/>
      <c r="T3274" s="11">
        <v>30</v>
      </c>
      <c r="U3274" s="11" t="s">
        <v>44</v>
      </c>
      <c r="V3274" s="11" t="s">
        <v>52</v>
      </c>
      <c r="W3274" s="11">
        <v>1825</v>
      </c>
      <c r="X3274" s="11">
        <v>30</v>
      </c>
      <c r="Y3274" s="11"/>
      <c r="Z3274" s="11">
        <v>0</v>
      </c>
      <c r="AA3274" s="11">
        <v>3</v>
      </c>
      <c r="AB3274" s="11">
        <v>5</v>
      </c>
      <c r="AC3274" s="11">
        <v>4</v>
      </c>
      <c r="AD3274" s="11">
        <v>5</v>
      </c>
      <c r="AE3274" s="11">
        <v>5</v>
      </c>
      <c r="AF3274" s="11">
        <f t="shared" si="103"/>
        <v>4.6</v>
      </c>
    </row>
    <row r="3275" ht="50" customHeight="1" spans="1:32">
      <c r="A3275" s="11"/>
      <c r="B3275" s="11" t="s">
        <v>10225</v>
      </c>
      <c r="C3275" s="11" t="s">
        <v>1</v>
      </c>
      <c r="D3275" s="11"/>
      <c r="E3275" s="11" t="s">
        <v>10226</v>
      </c>
      <c r="F3275" s="11" t="s">
        <v>10227</v>
      </c>
      <c r="G3275" s="11" t="s">
        <v>2754</v>
      </c>
      <c r="H3275" s="11" t="s">
        <v>10228</v>
      </c>
      <c r="I3275" s="87">
        <v>6</v>
      </c>
      <c r="J3275" s="70" t="s">
        <v>35</v>
      </c>
      <c r="K3275" s="27" t="s">
        <v>36</v>
      </c>
      <c r="L3275" s="63" t="s">
        <v>37</v>
      </c>
      <c r="M3275" s="64"/>
      <c r="N3275" s="66" t="s">
        <v>10193</v>
      </c>
      <c r="O3275" s="66">
        <v>21</v>
      </c>
      <c r="P3275" s="67">
        <f>O3275+SUMIF(IN!F:F,Inventory!H:H,IN!M:M)-SUMIF(OUT!F:F,Inventory!H:H,OUT!M:M)</f>
        <v>21</v>
      </c>
      <c r="Q3275" s="5" t="s">
        <v>10229</v>
      </c>
      <c r="R3275" s="75">
        <f t="shared" si="102"/>
        <v>0</v>
      </c>
      <c r="S3275" s="75"/>
      <c r="T3275" s="11">
        <v>60</v>
      </c>
      <c r="U3275" s="11" t="s">
        <v>44</v>
      </c>
      <c r="V3275" s="11" t="s">
        <v>52</v>
      </c>
      <c r="W3275" s="11">
        <v>3650</v>
      </c>
      <c r="X3275" s="11">
        <v>30</v>
      </c>
      <c r="Y3275" s="11"/>
      <c r="Z3275" s="11">
        <v>0</v>
      </c>
      <c r="AA3275" s="11">
        <v>5</v>
      </c>
      <c r="AB3275" s="11">
        <v>4</v>
      </c>
      <c r="AC3275" s="11">
        <v>5</v>
      </c>
      <c r="AD3275" s="11">
        <v>5</v>
      </c>
      <c r="AE3275" s="11">
        <v>4</v>
      </c>
      <c r="AF3275" s="11">
        <f t="shared" si="103"/>
        <v>4.6</v>
      </c>
    </row>
    <row r="3276" ht="50" customHeight="1" spans="1:32">
      <c r="A3276" s="11"/>
      <c r="B3276" s="11" t="s">
        <v>10230</v>
      </c>
      <c r="C3276" s="11" t="s">
        <v>1</v>
      </c>
      <c r="D3276" s="11"/>
      <c r="E3276" s="11" t="s">
        <v>10219</v>
      </c>
      <c r="F3276" s="58" t="s">
        <v>10220</v>
      </c>
      <c r="G3276" s="11" t="s">
        <v>10221</v>
      </c>
      <c r="H3276" s="11" t="s">
        <v>10231</v>
      </c>
      <c r="I3276" s="50">
        <v>8</v>
      </c>
      <c r="J3276" s="79" t="s">
        <v>35</v>
      </c>
      <c r="K3276" s="27" t="s">
        <v>36</v>
      </c>
      <c r="L3276" s="63" t="s">
        <v>37</v>
      </c>
      <c r="M3276" s="64"/>
      <c r="N3276" s="65" t="s">
        <v>10193</v>
      </c>
      <c r="O3276" s="66">
        <v>16</v>
      </c>
      <c r="P3276" s="67">
        <f>O3276+SUMIF(IN!F:F,Inventory!H:H,IN!M:M)-SUMIF(OUT!F:F,Inventory!H:H,OUT!M:M)</f>
        <v>24</v>
      </c>
      <c r="Q3276" s="5" t="s">
        <v>10232</v>
      </c>
      <c r="R3276" s="75">
        <f t="shared" si="102"/>
        <v>0</v>
      </c>
      <c r="S3276" s="75"/>
      <c r="T3276" s="11">
        <v>30</v>
      </c>
      <c r="U3276" s="11" t="s">
        <v>40</v>
      </c>
      <c r="V3276" s="11" t="s">
        <v>52</v>
      </c>
      <c r="W3276" s="11">
        <v>1825</v>
      </c>
      <c r="X3276" s="11">
        <v>30</v>
      </c>
      <c r="Y3276" s="11"/>
      <c r="Z3276" s="11">
        <v>0</v>
      </c>
      <c r="AA3276" s="11">
        <v>5</v>
      </c>
      <c r="AB3276" s="11">
        <v>5</v>
      </c>
      <c r="AC3276" s="11">
        <v>5</v>
      </c>
      <c r="AD3276" s="11">
        <v>5</v>
      </c>
      <c r="AE3276" s="11">
        <v>5</v>
      </c>
      <c r="AF3276" s="11">
        <f t="shared" si="103"/>
        <v>5</v>
      </c>
    </row>
    <row r="3277" ht="50" customHeight="1" spans="1:32">
      <c r="A3277" s="11"/>
      <c r="B3277" s="11">
        <v>2691</v>
      </c>
      <c r="C3277" s="11"/>
      <c r="D3277" s="11"/>
      <c r="E3277" s="5" t="s">
        <v>10233</v>
      </c>
      <c r="F3277" s="5" t="s">
        <v>10234</v>
      </c>
      <c r="G3277" s="5" t="s">
        <v>10221</v>
      </c>
      <c r="H3277" s="11" t="s">
        <v>10235</v>
      </c>
      <c r="I3277" s="50">
        <v>1</v>
      </c>
      <c r="J3277" s="11" t="s">
        <v>35</v>
      </c>
      <c r="K3277" s="27" t="s">
        <v>36</v>
      </c>
      <c r="L3277" s="63" t="s">
        <v>64</v>
      </c>
      <c r="M3277" s="64"/>
      <c r="N3277" s="65" t="s">
        <v>6037</v>
      </c>
      <c r="O3277" s="66">
        <v>1</v>
      </c>
      <c r="P3277" s="67">
        <f>O3277+SUMIF(IN!F:F,Inventory!H:H,IN!M:M)-SUMIF(OUT!F:F,Inventory!H:H,OUT!M:M)</f>
        <v>0</v>
      </c>
      <c r="Q3277" s="5"/>
      <c r="R3277" s="75">
        <f t="shared" si="102"/>
        <v>0</v>
      </c>
      <c r="S3277" s="75"/>
      <c r="T3277" s="11">
        <v>30</v>
      </c>
      <c r="U3277" s="11" t="s">
        <v>40</v>
      </c>
      <c r="V3277" s="11" t="s">
        <v>52</v>
      </c>
      <c r="W3277" s="11">
        <v>3650</v>
      </c>
      <c r="X3277" s="11"/>
      <c r="Y3277" s="11"/>
      <c r="Z3277" s="11">
        <v>0</v>
      </c>
      <c r="AA3277" s="11">
        <v>5</v>
      </c>
      <c r="AB3277" s="11">
        <v>2</v>
      </c>
      <c r="AC3277" s="11">
        <v>5</v>
      </c>
      <c r="AD3277" s="11">
        <v>5</v>
      </c>
      <c r="AE3277" s="11">
        <v>5</v>
      </c>
      <c r="AF3277" s="11">
        <f t="shared" si="103"/>
        <v>4.7</v>
      </c>
    </row>
    <row r="3278" ht="50" customHeight="1" spans="1:32">
      <c r="A3278" s="11"/>
      <c r="B3278" s="11">
        <v>3877</v>
      </c>
      <c r="C3278" s="11"/>
      <c r="D3278" s="11"/>
      <c r="E3278" s="11" t="s">
        <v>2382</v>
      </c>
      <c r="F3278" s="11" t="s">
        <v>675</v>
      </c>
      <c r="G3278" s="5" t="s">
        <v>1477</v>
      </c>
      <c r="H3278" s="11" t="s">
        <v>10236</v>
      </c>
      <c r="I3278" s="10">
        <v>1</v>
      </c>
      <c r="J3278" s="54" t="s">
        <v>35</v>
      </c>
      <c r="K3278" s="27" t="s">
        <v>122</v>
      </c>
      <c r="L3278" s="27" t="s">
        <v>37</v>
      </c>
      <c r="M3278" s="64"/>
      <c r="N3278" s="66" t="s">
        <v>6037</v>
      </c>
      <c r="O3278" s="66">
        <v>0</v>
      </c>
      <c r="P3278" s="67">
        <f>O3278+SUMIF(IN!F:F,Inventory!H:H,IN!M:M)-SUMIF(OUT!F:F,Inventory!H:H,OUT!M:M)</f>
        <v>1</v>
      </c>
      <c r="Q3278" s="5"/>
      <c r="R3278" s="75">
        <f t="shared" si="102"/>
        <v>0</v>
      </c>
      <c r="S3278" s="75"/>
      <c r="T3278" s="11">
        <v>45</v>
      </c>
      <c r="U3278" s="11" t="s">
        <v>74</v>
      </c>
      <c r="V3278" s="11" t="s">
        <v>167</v>
      </c>
      <c r="W3278" s="11">
        <v>3650</v>
      </c>
      <c r="X3278" s="11">
        <v>45</v>
      </c>
      <c r="Y3278" s="11"/>
      <c r="Z3278" s="11">
        <v>0</v>
      </c>
      <c r="AA3278" s="11">
        <v>5</v>
      </c>
      <c r="AB3278" s="11">
        <v>4</v>
      </c>
      <c r="AC3278" s="11">
        <v>5</v>
      </c>
      <c r="AD3278" s="11">
        <v>5</v>
      </c>
      <c r="AE3278" s="11">
        <v>4</v>
      </c>
      <c r="AF3278" s="11">
        <f t="shared" si="103"/>
        <v>4.6</v>
      </c>
    </row>
    <row r="3279" ht="50" customHeight="1" spans="1:32">
      <c r="A3279" s="11"/>
      <c r="B3279" s="11" t="s">
        <v>10237</v>
      </c>
      <c r="C3279" s="11"/>
      <c r="D3279" s="11"/>
      <c r="E3279" s="10" t="s">
        <v>10238</v>
      </c>
      <c r="F3279" s="10" t="s">
        <v>289</v>
      </c>
      <c r="G3279" s="58" t="s">
        <v>2754</v>
      </c>
      <c r="H3279" s="10" t="s">
        <v>10239</v>
      </c>
      <c r="I3279" s="50">
        <v>1</v>
      </c>
      <c r="J3279" s="54" t="s">
        <v>35</v>
      </c>
      <c r="K3279" s="27" t="s">
        <v>36</v>
      </c>
      <c r="L3279" s="27" t="s">
        <v>40</v>
      </c>
      <c r="M3279" s="64"/>
      <c r="N3279" s="65" t="s">
        <v>6037</v>
      </c>
      <c r="O3279" s="66">
        <v>0</v>
      </c>
      <c r="P3279" s="67">
        <f>O3279+SUMIF(IN!F:F,Inventory!H:H,IN!M:M)-SUMIF(OUT!F:F,Inventory!H:H,OUT!M:M)</f>
        <v>0</v>
      </c>
      <c r="Q3279" s="5" t="s">
        <v>10240</v>
      </c>
      <c r="R3279" s="75">
        <f t="shared" si="102"/>
        <v>0</v>
      </c>
      <c r="S3279" s="75"/>
      <c r="T3279" s="11">
        <v>90</v>
      </c>
      <c r="U3279" s="11" t="s">
        <v>74</v>
      </c>
      <c r="V3279" s="11"/>
      <c r="W3279" s="11">
        <v>1000</v>
      </c>
      <c r="X3279" s="11"/>
      <c r="Y3279" s="11"/>
      <c r="Z3279" s="11">
        <v>0</v>
      </c>
      <c r="AA3279" s="11">
        <v>2</v>
      </c>
      <c r="AB3279" s="11">
        <v>5</v>
      </c>
      <c r="AC3279" s="11">
        <v>5</v>
      </c>
      <c r="AD3279" s="11">
        <v>5</v>
      </c>
      <c r="AE3279" s="11">
        <v>5</v>
      </c>
      <c r="AF3279" s="11">
        <f t="shared" si="103"/>
        <v>4.7</v>
      </c>
    </row>
    <row r="3280" ht="50" customHeight="1" spans="1:32">
      <c r="A3280" s="11"/>
      <c r="B3280" s="11" t="s">
        <v>10241</v>
      </c>
      <c r="C3280" s="10"/>
      <c r="D3280" s="10"/>
      <c r="E3280" s="10" t="s">
        <v>10242</v>
      </c>
      <c r="F3280" s="10" t="s">
        <v>2399</v>
      </c>
      <c r="G3280" s="10" t="s">
        <v>2754</v>
      </c>
      <c r="H3280" s="10" t="s">
        <v>10243</v>
      </c>
      <c r="I3280" s="50">
        <v>1</v>
      </c>
      <c r="J3280" s="83" t="s">
        <v>35</v>
      </c>
      <c r="K3280" s="27" t="s">
        <v>122</v>
      </c>
      <c r="L3280" s="27" t="s">
        <v>40</v>
      </c>
      <c r="M3280" s="64"/>
      <c r="N3280" s="65" t="s">
        <v>6037</v>
      </c>
      <c r="O3280" s="66">
        <v>0</v>
      </c>
      <c r="P3280" s="67">
        <f>O3280+SUMIF(IN!F:F,Inventory!H:H,IN!M:M)-SUMIF(OUT!F:F,Inventory!H:H,OUT!M:M)</f>
        <v>0</v>
      </c>
      <c r="Q3280" s="47" t="s">
        <v>10244</v>
      </c>
      <c r="R3280" s="75">
        <f t="shared" si="102"/>
        <v>0</v>
      </c>
      <c r="S3280" s="75"/>
      <c r="T3280" s="10">
        <v>60</v>
      </c>
      <c r="U3280" s="11" t="s">
        <v>74</v>
      </c>
      <c r="V3280" s="11" t="s">
        <v>52</v>
      </c>
      <c r="W3280" s="11">
        <v>1000</v>
      </c>
      <c r="X3280" s="11">
        <v>30</v>
      </c>
      <c r="Y3280" s="11"/>
      <c r="Z3280" s="11">
        <v>0</v>
      </c>
      <c r="AA3280" s="11">
        <v>5</v>
      </c>
      <c r="AB3280" s="11">
        <v>4</v>
      </c>
      <c r="AC3280" s="11">
        <v>5</v>
      </c>
      <c r="AD3280" s="11">
        <v>4</v>
      </c>
      <c r="AE3280" s="11">
        <v>5</v>
      </c>
      <c r="AF3280" s="11">
        <f t="shared" si="103"/>
        <v>4.6</v>
      </c>
    </row>
    <row r="3281" ht="50" customHeight="1" spans="1:32">
      <c r="A3281" s="11"/>
      <c r="B3281" s="11" t="s">
        <v>10245</v>
      </c>
      <c r="C3281" s="11"/>
      <c r="D3281" s="11"/>
      <c r="E3281" s="11" t="s">
        <v>10246</v>
      </c>
      <c r="F3281" s="11" t="s">
        <v>10247</v>
      </c>
      <c r="G3281" s="11" t="s">
        <v>10248</v>
      </c>
      <c r="H3281" s="11" t="s">
        <v>10249</v>
      </c>
      <c r="I3281" s="11">
        <v>1</v>
      </c>
      <c r="J3281" s="54" t="s">
        <v>35</v>
      </c>
      <c r="K3281" s="27" t="s">
        <v>36</v>
      </c>
      <c r="L3281" s="27" t="s">
        <v>64</v>
      </c>
      <c r="M3281" s="64"/>
      <c r="N3281" s="66" t="s">
        <v>6037</v>
      </c>
      <c r="O3281" s="66">
        <v>1</v>
      </c>
      <c r="P3281" s="67">
        <f>O3281+SUMIF(IN!F:F,Inventory!H:H,IN!M:M)-SUMIF(OUT!F:F,Inventory!H:H,OUT!M:M)</f>
        <v>1</v>
      </c>
      <c r="Q3281" s="5" t="s">
        <v>10250</v>
      </c>
      <c r="R3281" s="75">
        <f t="shared" si="102"/>
        <v>0</v>
      </c>
      <c r="S3281" s="75"/>
      <c r="T3281" s="11">
        <v>60</v>
      </c>
      <c r="U3281" s="11" t="s">
        <v>40</v>
      </c>
      <c r="V3281" s="11" t="s">
        <v>52</v>
      </c>
      <c r="W3281" s="11">
        <v>1000</v>
      </c>
      <c r="X3281" s="11"/>
      <c r="Y3281" s="11"/>
      <c r="Z3281" s="11">
        <v>0</v>
      </c>
      <c r="AA3281" s="11">
        <v>4</v>
      </c>
      <c r="AB3281" s="11">
        <v>5</v>
      </c>
      <c r="AC3281" s="11">
        <v>5</v>
      </c>
      <c r="AD3281" s="11">
        <v>5</v>
      </c>
      <c r="AE3281" s="11">
        <v>5</v>
      </c>
      <c r="AF3281" s="11">
        <f t="shared" si="103"/>
        <v>4.9</v>
      </c>
    </row>
    <row r="3282" ht="50" customHeight="1" spans="1:32">
      <c r="A3282" s="11"/>
      <c r="B3282" s="11" t="s">
        <v>10251</v>
      </c>
      <c r="C3282" s="11"/>
      <c r="D3282" s="11"/>
      <c r="E3282" s="11" t="s">
        <v>10252</v>
      </c>
      <c r="F3282" s="11" t="s">
        <v>10253</v>
      </c>
      <c r="G3282" s="11" t="s">
        <v>632</v>
      </c>
      <c r="H3282" s="11" t="s">
        <v>10254</v>
      </c>
      <c r="I3282" s="50">
        <v>1</v>
      </c>
      <c r="J3282" s="69" t="s">
        <v>35</v>
      </c>
      <c r="K3282" s="27" t="s">
        <v>36</v>
      </c>
      <c r="L3282" s="27" t="s">
        <v>64</v>
      </c>
      <c r="M3282" s="64"/>
      <c r="N3282" s="66" t="s">
        <v>6037</v>
      </c>
      <c r="O3282" s="66">
        <v>0</v>
      </c>
      <c r="P3282" s="67">
        <f>O3282+SUMIF(IN!F:F,Inventory!H:H,IN!M:M)-SUMIF(OUT!F:F,Inventory!H:H,OUT!M:M)</f>
        <v>0</v>
      </c>
      <c r="Q3282" s="5"/>
      <c r="R3282" s="75">
        <f t="shared" si="102"/>
        <v>0</v>
      </c>
      <c r="S3282" s="75"/>
      <c r="T3282" s="11">
        <v>15</v>
      </c>
      <c r="U3282" s="11" t="s">
        <v>44</v>
      </c>
      <c r="V3282" s="11" t="s">
        <v>52</v>
      </c>
      <c r="W3282" s="11">
        <v>1000</v>
      </c>
      <c r="X3282" s="11">
        <v>30</v>
      </c>
      <c r="Y3282" s="11"/>
      <c r="Z3282" s="11">
        <v>0</v>
      </c>
      <c r="AA3282" s="11">
        <v>4</v>
      </c>
      <c r="AB3282" s="11">
        <v>5</v>
      </c>
      <c r="AC3282" s="11">
        <v>5</v>
      </c>
      <c r="AD3282" s="11">
        <v>5</v>
      </c>
      <c r="AE3282" s="11">
        <v>4</v>
      </c>
      <c r="AF3282" s="11">
        <f t="shared" si="103"/>
        <v>4.6</v>
      </c>
    </row>
    <row r="3283" ht="50" customHeight="1" spans="1:32">
      <c r="A3283" s="11"/>
      <c r="B3283" s="11" t="s">
        <v>10255</v>
      </c>
      <c r="C3283" s="11"/>
      <c r="D3283" s="11"/>
      <c r="E3283" s="11" t="s">
        <v>10256</v>
      </c>
      <c r="F3283" s="10" t="s">
        <v>798</v>
      </c>
      <c r="G3283" s="11" t="s">
        <v>10248</v>
      </c>
      <c r="H3283" s="11">
        <v>207349</v>
      </c>
      <c r="I3283" s="50">
        <v>1</v>
      </c>
      <c r="J3283" s="54" t="s">
        <v>35</v>
      </c>
      <c r="K3283" s="27" t="s">
        <v>36</v>
      </c>
      <c r="L3283" s="27" t="s">
        <v>40</v>
      </c>
      <c r="M3283" s="64"/>
      <c r="N3283" s="66" t="s">
        <v>6037</v>
      </c>
      <c r="O3283" s="66">
        <v>1</v>
      </c>
      <c r="P3283" s="67">
        <f>O3283+SUMIF(IN!F:F,Inventory!H:H,IN!M:M)-SUMIF(OUT!F:F,Inventory!H:H,OUT!M:M)</f>
        <v>1</v>
      </c>
      <c r="Q3283" s="5"/>
      <c r="R3283" s="75">
        <f t="shared" si="102"/>
        <v>0</v>
      </c>
      <c r="S3283" s="75"/>
      <c r="T3283" s="11">
        <v>30</v>
      </c>
      <c r="U3283" s="11" t="s">
        <v>40</v>
      </c>
      <c r="V3283" s="11" t="s">
        <v>52</v>
      </c>
      <c r="W3283" s="11">
        <v>3650</v>
      </c>
      <c r="X3283" s="11">
        <v>75</v>
      </c>
      <c r="Y3283" s="11" t="s">
        <v>10257</v>
      </c>
      <c r="Z3283" s="11">
        <v>0</v>
      </c>
      <c r="AA3283" s="11">
        <v>5</v>
      </c>
      <c r="AB3283" s="11">
        <v>4</v>
      </c>
      <c r="AC3283" s="11">
        <v>4</v>
      </c>
      <c r="AD3283" s="11">
        <v>5</v>
      </c>
      <c r="AE3283" s="11">
        <v>5</v>
      </c>
      <c r="AF3283" s="11">
        <f t="shared" si="103"/>
        <v>4.7</v>
      </c>
    </row>
    <row r="3284" ht="50" customHeight="1" spans="1:32">
      <c r="A3284" s="11"/>
      <c r="B3284" s="11">
        <v>2703</v>
      </c>
      <c r="C3284" s="11"/>
      <c r="D3284" s="11"/>
      <c r="E3284" s="11" t="s">
        <v>10258</v>
      </c>
      <c r="F3284" s="11" t="s">
        <v>10259</v>
      </c>
      <c r="G3284" s="11" t="s">
        <v>1845</v>
      </c>
      <c r="H3284" s="11" t="s">
        <v>10260</v>
      </c>
      <c r="I3284" s="50">
        <v>2</v>
      </c>
      <c r="J3284" s="69" t="s">
        <v>35</v>
      </c>
      <c r="K3284" s="27" t="s">
        <v>36</v>
      </c>
      <c r="L3284" s="27" t="s">
        <v>40</v>
      </c>
      <c r="M3284" s="64"/>
      <c r="N3284" s="66" t="s">
        <v>10261</v>
      </c>
      <c r="O3284" s="66">
        <v>4</v>
      </c>
      <c r="P3284" s="67">
        <f>O3284+SUMIF(IN!F:F,Inventory!H:H,IN!M:M)-SUMIF(OUT!F:F,Inventory!H:H,OUT!M:M)</f>
        <v>4</v>
      </c>
      <c r="Q3284" s="5"/>
      <c r="R3284" s="75">
        <f t="shared" si="102"/>
        <v>0</v>
      </c>
      <c r="S3284" s="75"/>
      <c r="T3284" s="11">
        <v>30</v>
      </c>
      <c r="U3284" s="11" t="s">
        <v>44</v>
      </c>
      <c r="V3284" s="10" t="s">
        <v>75</v>
      </c>
      <c r="W3284" s="11">
        <v>1825</v>
      </c>
      <c r="X3284" s="11"/>
      <c r="Y3284" s="11"/>
      <c r="Z3284" s="11">
        <v>0</v>
      </c>
      <c r="AA3284" s="11">
        <v>2</v>
      </c>
      <c r="AB3284" s="11">
        <v>5</v>
      </c>
      <c r="AC3284" s="11">
        <v>5</v>
      </c>
      <c r="AD3284" s="11">
        <v>5</v>
      </c>
      <c r="AE3284" s="11">
        <v>5</v>
      </c>
      <c r="AF3284" s="11">
        <f t="shared" si="103"/>
        <v>4.7</v>
      </c>
    </row>
    <row r="3285" ht="50" customHeight="1" spans="1:32">
      <c r="A3285" s="11"/>
      <c r="B3285" s="11">
        <v>2704</v>
      </c>
      <c r="C3285" s="11"/>
      <c r="D3285" s="11"/>
      <c r="E3285" s="11" t="s">
        <v>10258</v>
      </c>
      <c r="F3285" s="11" t="s">
        <v>10259</v>
      </c>
      <c r="G3285" s="11" t="s">
        <v>1845</v>
      </c>
      <c r="H3285" s="11" t="s">
        <v>10262</v>
      </c>
      <c r="I3285" s="50">
        <v>2</v>
      </c>
      <c r="J3285" s="69" t="s">
        <v>35</v>
      </c>
      <c r="K3285" s="27" t="s">
        <v>36</v>
      </c>
      <c r="L3285" s="154" t="s">
        <v>40</v>
      </c>
      <c r="M3285" s="64"/>
      <c r="N3285" s="66" t="s">
        <v>10261</v>
      </c>
      <c r="O3285" s="66">
        <v>5</v>
      </c>
      <c r="P3285" s="67">
        <f>O3285+SUMIF(IN!F:F,Inventory!H:H,IN!M:M)-SUMIF(OUT!F:F,Inventory!H:H,OUT!M:M)</f>
        <v>5</v>
      </c>
      <c r="Q3285" s="5"/>
      <c r="R3285" s="75">
        <f t="shared" si="102"/>
        <v>0</v>
      </c>
      <c r="S3285" s="75"/>
      <c r="T3285" s="11">
        <v>30</v>
      </c>
      <c r="U3285" s="11" t="s">
        <v>44</v>
      </c>
      <c r="V3285" s="10" t="s">
        <v>75</v>
      </c>
      <c r="W3285" s="11">
        <v>3650</v>
      </c>
      <c r="X3285" s="11"/>
      <c r="Y3285" s="11"/>
      <c r="Z3285" s="11">
        <v>0</v>
      </c>
      <c r="AA3285" s="11">
        <v>4</v>
      </c>
      <c r="AB3285" s="11">
        <v>4</v>
      </c>
      <c r="AC3285" s="11">
        <v>4</v>
      </c>
      <c r="AD3285" s="11">
        <v>5</v>
      </c>
      <c r="AE3285" s="11">
        <v>5</v>
      </c>
      <c r="AF3285" s="11">
        <f t="shared" si="103"/>
        <v>4.6</v>
      </c>
    </row>
    <row r="3286" ht="50" customHeight="1" spans="1:32">
      <c r="A3286" s="11"/>
      <c r="B3286" s="11">
        <v>2705</v>
      </c>
      <c r="C3286" s="11"/>
      <c r="D3286" s="11"/>
      <c r="E3286" s="11" t="s">
        <v>10258</v>
      </c>
      <c r="F3286" s="11" t="s">
        <v>10259</v>
      </c>
      <c r="G3286" s="11" t="s">
        <v>1845</v>
      </c>
      <c r="H3286" s="11" t="s">
        <v>10263</v>
      </c>
      <c r="I3286" s="50">
        <v>1</v>
      </c>
      <c r="J3286" s="69" t="s">
        <v>35</v>
      </c>
      <c r="K3286" s="27" t="s">
        <v>36</v>
      </c>
      <c r="L3286" s="27" t="s">
        <v>40</v>
      </c>
      <c r="M3286" s="64"/>
      <c r="N3286" s="66" t="s">
        <v>10261</v>
      </c>
      <c r="O3286" s="66">
        <v>2</v>
      </c>
      <c r="P3286" s="67">
        <f>O3286+SUMIF(IN!F:F,Inventory!H:H,IN!M:M)-SUMIF(OUT!F:F,Inventory!H:H,OUT!M:M)</f>
        <v>2</v>
      </c>
      <c r="Q3286" s="5"/>
      <c r="R3286" s="75">
        <f t="shared" si="102"/>
        <v>0</v>
      </c>
      <c r="S3286" s="75"/>
      <c r="T3286" s="11">
        <v>30</v>
      </c>
      <c r="U3286" s="11" t="s">
        <v>44</v>
      </c>
      <c r="V3286" s="10" t="s">
        <v>75</v>
      </c>
      <c r="W3286" s="11">
        <v>1000</v>
      </c>
      <c r="X3286" s="11"/>
      <c r="Y3286" s="11"/>
      <c r="Z3286" s="11">
        <v>0</v>
      </c>
      <c r="AA3286" s="11">
        <v>5</v>
      </c>
      <c r="AB3286" s="11">
        <v>4</v>
      </c>
      <c r="AC3286" s="11">
        <v>4</v>
      </c>
      <c r="AD3286" s="11">
        <v>5</v>
      </c>
      <c r="AE3286" s="11">
        <v>5</v>
      </c>
      <c r="AF3286" s="11">
        <f t="shared" si="103"/>
        <v>4.7</v>
      </c>
    </row>
    <row r="3287" ht="50" customHeight="1" spans="1:32">
      <c r="A3287" s="11"/>
      <c r="B3287" s="11">
        <v>3055</v>
      </c>
      <c r="C3287" s="11"/>
      <c r="D3287" s="11"/>
      <c r="E3287" s="11" t="s">
        <v>10264</v>
      </c>
      <c r="F3287" s="11" t="s">
        <v>55</v>
      </c>
      <c r="G3287" s="11" t="s">
        <v>2379</v>
      </c>
      <c r="H3287" s="11" t="s">
        <v>10265</v>
      </c>
      <c r="I3287" s="50">
        <v>1</v>
      </c>
      <c r="J3287" s="69" t="s">
        <v>35</v>
      </c>
      <c r="K3287" s="27" t="s">
        <v>36</v>
      </c>
      <c r="L3287" s="27" t="s">
        <v>40</v>
      </c>
      <c r="M3287" s="64"/>
      <c r="N3287" s="66" t="s">
        <v>10261</v>
      </c>
      <c r="O3287" s="66">
        <v>55</v>
      </c>
      <c r="P3287" s="67">
        <f>O3287+SUMIF(IN!F:F,Inventory!H:H,IN!M:M)-SUMIF(OUT!F:F,Inventory!H:H,OUT!M:M)</f>
        <v>55</v>
      </c>
      <c r="Q3287" s="5"/>
      <c r="R3287" s="75">
        <f t="shared" si="102"/>
        <v>0</v>
      </c>
      <c r="S3287" s="75"/>
      <c r="T3287" s="11">
        <v>30</v>
      </c>
      <c r="U3287" s="11" t="s">
        <v>44</v>
      </c>
      <c r="V3287" s="10" t="s">
        <v>75</v>
      </c>
      <c r="W3287" s="11">
        <v>1000</v>
      </c>
      <c r="X3287" s="11">
        <v>30</v>
      </c>
      <c r="Y3287" s="11"/>
      <c r="Z3287" s="11">
        <v>0</v>
      </c>
      <c r="AA3287" s="11">
        <v>3</v>
      </c>
      <c r="AB3287" s="11">
        <v>5</v>
      </c>
      <c r="AC3287" s="11">
        <v>5</v>
      </c>
      <c r="AD3287" s="11">
        <v>5</v>
      </c>
      <c r="AE3287" s="11">
        <v>5</v>
      </c>
      <c r="AF3287" s="11">
        <f t="shared" si="103"/>
        <v>4.8</v>
      </c>
    </row>
    <row r="3288" ht="50" customHeight="1" spans="1:32">
      <c r="A3288" s="11"/>
      <c r="B3288" s="11">
        <v>3362</v>
      </c>
      <c r="C3288" s="11"/>
      <c r="D3288" s="11"/>
      <c r="E3288" s="11" t="s">
        <v>10073</v>
      </c>
      <c r="F3288" s="11" t="s">
        <v>10074</v>
      </c>
      <c r="G3288" s="11" t="s">
        <v>632</v>
      </c>
      <c r="H3288" s="11" t="s">
        <v>10266</v>
      </c>
      <c r="I3288" s="50">
        <v>1</v>
      </c>
      <c r="J3288" s="69" t="s">
        <v>35</v>
      </c>
      <c r="K3288" s="27" t="s">
        <v>36</v>
      </c>
      <c r="L3288" s="27" t="s">
        <v>40</v>
      </c>
      <c r="M3288" s="64"/>
      <c r="N3288" s="66" t="s">
        <v>10261</v>
      </c>
      <c r="O3288" s="66">
        <v>2</v>
      </c>
      <c r="P3288" s="67">
        <f>O3288+SUMIF(IN!F:F,Inventory!H:H,IN!M:M)-SUMIF(OUT!F:F,Inventory!H:H,OUT!M:M)</f>
        <v>2</v>
      </c>
      <c r="Q3288" s="5"/>
      <c r="R3288" s="75">
        <f t="shared" si="102"/>
        <v>0</v>
      </c>
      <c r="S3288" s="75"/>
      <c r="T3288" s="11">
        <v>30</v>
      </c>
      <c r="U3288" s="11" t="s">
        <v>44</v>
      </c>
      <c r="V3288" s="10" t="s">
        <v>10267</v>
      </c>
      <c r="W3288" s="11">
        <v>3650</v>
      </c>
      <c r="X3288" s="11">
        <v>45</v>
      </c>
      <c r="Y3288" s="11"/>
      <c r="Z3288" s="11">
        <v>0</v>
      </c>
      <c r="AA3288" s="11">
        <v>5</v>
      </c>
      <c r="AB3288" s="11">
        <v>1</v>
      </c>
      <c r="AC3288" s="11">
        <v>5</v>
      </c>
      <c r="AD3288" s="11">
        <v>5</v>
      </c>
      <c r="AE3288" s="11">
        <v>5</v>
      </c>
      <c r="AF3288" s="11">
        <f t="shared" si="103"/>
        <v>4.6</v>
      </c>
    </row>
    <row r="3289" ht="50" customHeight="1" spans="1:32">
      <c r="A3289" s="11"/>
      <c r="B3289" s="11" t="s">
        <v>10268</v>
      </c>
      <c r="C3289" s="11"/>
      <c r="D3289" s="11"/>
      <c r="E3289" s="54" t="s">
        <v>10269</v>
      </c>
      <c r="F3289" s="54" t="s">
        <v>10270</v>
      </c>
      <c r="G3289" s="54" t="s">
        <v>10271</v>
      </c>
      <c r="H3289" s="49" t="s">
        <v>10272</v>
      </c>
      <c r="I3289" s="11">
        <v>5</v>
      </c>
      <c r="J3289" s="54" t="s">
        <v>35</v>
      </c>
      <c r="K3289" s="27" t="s">
        <v>36</v>
      </c>
      <c r="L3289" s="27" t="s">
        <v>37</v>
      </c>
      <c r="M3289" s="64"/>
      <c r="N3289" s="66" t="s">
        <v>10261</v>
      </c>
      <c r="O3289" s="66">
        <v>12</v>
      </c>
      <c r="P3289" s="67">
        <f>O3289+SUMIF(IN!F:F,Inventory!H:H,IN!M:M)-SUMIF(OUT!F:F,Inventory!H:H,OUT!M:M)</f>
        <v>5.5</v>
      </c>
      <c r="Q3289" s="5" t="s">
        <v>10273</v>
      </c>
      <c r="R3289" s="75">
        <f t="shared" si="102"/>
        <v>0</v>
      </c>
      <c r="S3289" s="75"/>
      <c r="T3289" s="11">
        <v>30</v>
      </c>
      <c r="U3289" s="11" t="s">
        <v>40</v>
      </c>
      <c r="V3289" s="11" t="s">
        <v>52</v>
      </c>
      <c r="W3289" s="11">
        <v>3650</v>
      </c>
      <c r="X3289" s="11">
        <v>90</v>
      </c>
      <c r="Y3289" s="11"/>
      <c r="Z3289" s="11">
        <v>0</v>
      </c>
      <c r="AA3289" s="11">
        <v>5</v>
      </c>
      <c r="AB3289" s="11">
        <v>3</v>
      </c>
      <c r="AC3289" s="11">
        <v>4</v>
      </c>
      <c r="AD3289" s="11">
        <v>5</v>
      </c>
      <c r="AE3289" s="11">
        <v>5</v>
      </c>
      <c r="AF3289" s="11">
        <f t="shared" si="103"/>
        <v>4.6</v>
      </c>
    </row>
    <row r="3290" ht="50" customHeight="1" spans="1:32">
      <c r="A3290" s="11"/>
      <c r="B3290" s="11" t="s">
        <v>10274</v>
      </c>
      <c r="C3290" s="11"/>
      <c r="D3290" s="11"/>
      <c r="E3290" s="54" t="s">
        <v>10269</v>
      </c>
      <c r="F3290" s="54" t="s">
        <v>10270</v>
      </c>
      <c r="G3290" s="54" t="s">
        <v>10271</v>
      </c>
      <c r="H3290" s="49" t="s">
        <v>10275</v>
      </c>
      <c r="I3290" s="49">
        <v>5</v>
      </c>
      <c r="J3290" s="54" t="s">
        <v>35</v>
      </c>
      <c r="K3290" s="27" t="s">
        <v>36</v>
      </c>
      <c r="L3290" s="27" t="s">
        <v>37</v>
      </c>
      <c r="M3290" s="64"/>
      <c r="N3290" s="66" t="s">
        <v>10261</v>
      </c>
      <c r="O3290" s="66">
        <v>6.5</v>
      </c>
      <c r="P3290" s="67">
        <f>O3290+SUMIF(IN!F:F,Inventory!H:H,IN!M:M)-SUMIF(OUT!F:F,Inventory!H:H,OUT!M:M)</f>
        <v>6.5</v>
      </c>
      <c r="Q3290" s="5" t="s">
        <v>10276</v>
      </c>
      <c r="R3290" s="75">
        <f t="shared" si="102"/>
        <v>0</v>
      </c>
      <c r="S3290" s="75"/>
      <c r="T3290" s="11">
        <v>60</v>
      </c>
      <c r="U3290" s="11" t="s">
        <v>40</v>
      </c>
      <c r="V3290" s="11" t="s">
        <v>52</v>
      </c>
      <c r="W3290" s="11">
        <v>1000</v>
      </c>
      <c r="X3290" s="11">
        <v>90</v>
      </c>
      <c r="Y3290" s="11"/>
      <c r="Z3290" s="11">
        <v>0</v>
      </c>
      <c r="AA3290" s="11">
        <v>3</v>
      </c>
      <c r="AB3290" s="11">
        <v>5</v>
      </c>
      <c r="AC3290" s="11">
        <v>5</v>
      </c>
      <c r="AD3290" s="11">
        <v>5</v>
      </c>
      <c r="AE3290" s="11">
        <v>5</v>
      </c>
      <c r="AF3290" s="11">
        <f t="shared" si="103"/>
        <v>4.8</v>
      </c>
    </row>
    <row r="3291" ht="50" customHeight="1" spans="1:32">
      <c r="A3291" s="11"/>
      <c r="B3291" s="11" t="s">
        <v>10277</v>
      </c>
      <c r="C3291" s="11"/>
      <c r="D3291" s="11"/>
      <c r="E3291" s="140" t="s">
        <v>10269</v>
      </c>
      <c r="F3291" s="54" t="s">
        <v>10270</v>
      </c>
      <c r="G3291" s="54" t="s">
        <v>10271</v>
      </c>
      <c r="H3291" s="49" t="s">
        <v>10278</v>
      </c>
      <c r="I3291" s="49">
        <v>1</v>
      </c>
      <c r="J3291" s="54" t="s">
        <v>35</v>
      </c>
      <c r="K3291" s="27" t="s">
        <v>36</v>
      </c>
      <c r="L3291" s="27" t="s">
        <v>64</v>
      </c>
      <c r="M3291" s="64"/>
      <c r="N3291" s="66" t="s">
        <v>10261</v>
      </c>
      <c r="O3291" s="66">
        <v>4</v>
      </c>
      <c r="P3291" s="67">
        <f>O3291+SUMIF(IN!F:F,Inventory!H:H,IN!M:M)-SUMIF(OUT!F:F,Inventory!H:H,OUT!M:M)</f>
        <v>9</v>
      </c>
      <c r="Q3291" s="5"/>
      <c r="R3291" s="75">
        <f t="shared" si="102"/>
        <v>0</v>
      </c>
      <c r="S3291" s="75"/>
      <c r="T3291" s="11">
        <v>60</v>
      </c>
      <c r="U3291" s="11" t="s">
        <v>40</v>
      </c>
      <c r="V3291" s="11"/>
      <c r="W3291" s="11">
        <v>1000</v>
      </c>
      <c r="X3291" s="11"/>
      <c r="Y3291" s="11"/>
      <c r="Z3291" s="11">
        <v>0</v>
      </c>
      <c r="AA3291" s="11">
        <v>5</v>
      </c>
      <c r="AB3291" s="11">
        <v>4</v>
      </c>
      <c r="AC3291" s="11">
        <v>5</v>
      </c>
      <c r="AD3291" s="11">
        <v>5</v>
      </c>
      <c r="AE3291" s="11">
        <v>4</v>
      </c>
      <c r="AF3291" s="11">
        <f t="shared" si="103"/>
        <v>4.6</v>
      </c>
    </row>
    <row r="3292" ht="50" customHeight="1" spans="1:32">
      <c r="A3292" s="11"/>
      <c r="B3292" s="11" t="s">
        <v>10279</v>
      </c>
      <c r="C3292" s="11"/>
      <c r="D3292" s="11"/>
      <c r="E3292" s="11" t="s">
        <v>10280</v>
      </c>
      <c r="F3292" s="11" t="s">
        <v>10079</v>
      </c>
      <c r="G3292" s="11" t="s">
        <v>632</v>
      </c>
      <c r="H3292" s="11" t="s">
        <v>10281</v>
      </c>
      <c r="I3292" s="50">
        <v>1</v>
      </c>
      <c r="J3292" s="11" t="s">
        <v>35</v>
      </c>
      <c r="K3292" s="27" t="s">
        <v>36</v>
      </c>
      <c r="L3292" s="27" t="s">
        <v>40</v>
      </c>
      <c r="M3292" s="64"/>
      <c r="N3292" s="66" t="s">
        <v>10261</v>
      </c>
      <c r="O3292" s="66">
        <v>0</v>
      </c>
      <c r="P3292" s="67">
        <f>O3292+SUMIF(IN!F:F,Inventory!H:H,IN!M:M)-SUMIF(OUT!F:F,Inventory!H:H,OUT!M:M)</f>
        <v>0</v>
      </c>
      <c r="Q3292" s="5"/>
      <c r="R3292" s="75">
        <f t="shared" si="102"/>
        <v>0</v>
      </c>
      <c r="S3292" s="75"/>
      <c r="T3292" s="11">
        <v>45</v>
      </c>
      <c r="U3292" s="11" t="s">
        <v>44</v>
      </c>
      <c r="V3292" s="11"/>
      <c r="W3292" s="11">
        <v>1000</v>
      </c>
      <c r="X3292" s="11"/>
      <c r="Y3292" s="11"/>
      <c r="Z3292" s="11">
        <v>0</v>
      </c>
      <c r="AA3292" s="11">
        <v>5</v>
      </c>
      <c r="AB3292" s="11">
        <v>5</v>
      </c>
      <c r="AC3292" s="11">
        <v>5</v>
      </c>
      <c r="AD3292" s="11">
        <v>5</v>
      </c>
      <c r="AE3292" s="11">
        <v>5</v>
      </c>
      <c r="AF3292" s="11">
        <f t="shared" si="103"/>
        <v>5</v>
      </c>
    </row>
    <row r="3293" ht="50" customHeight="1" spans="1:32">
      <c r="A3293" s="11"/>
      <c r="B3293" s="11" t="s">
        <v>10282</v>
      </c>
      <c r="C3293" s="11"/>
      <c r="D3293" s="11"/>
      <c r="E3293" s="11" t="s">
        <v>10283</v>
      </c>
      <c r="F3293" s="11" t="s">
        <v>10074</v>
      </c>
      <c r="G3293" s="11" t="s">
        <v>632</v>
      </c>
      <c r="H3293" s="11" t="s">
        <v>10284</v>
      </c>
      <c r="I3293" s="50">
        <v>1</v>
      </c>
      <c r="J3293" s="69" t="s">
        <v>35</v>
      </c>
      <c r="K3293" s="27" t="s">
        <v>36</v>
      </c>
      <c r="L3293" s="27" t="s">
        <v>40</v>
      </c>
      <c r="M3293" s="64"/>
      <c r="N3293" s="66" t="s">
        <v>10261</v>
      </c>
      <c r="O3293" s="66">
        <v>0</v>
      </c>
      <c r="P3293" s="67">
        <f>O3293+SUMIF(IN!F:F,Inventory!H:H,IN!M:M)-SUMIF(OUT!F:F,Inventory!H:H,OUT!M:M)</f>
        <v>5</v>
      </c>
      <c r="Q3293" s="5"/>
      <c r="R3293" s="75">
        <f t="shared" si="102"/>
        <v>0</v>
      </c>
      <c r="S3293" s="75"/>
      <c r="T3293" s="11">
        <v>30</v>
      </c>
      <c r="U3293" s="11" t="s">
        <v>44</v>
      </c>
      <c r="V3293" s="10" t="s">
        <v>75</v>
      </c>
      <c r="W3293" s="11">
        <v>3650</v>
      </c>
      <c r="X3293" s="11"/>
      <c r="Y3293" s="11"/>
      <c r="Z3293" s="11">
        <v>0</v>
      </c>
      <c r="AA3293" s="11">
        <v>5</v>
      </c>
      <c r="AB3293" s="11">
        <v>5</v>
      </c>
      <c r="AC3293" s="11">
        <v>3</v>
      </c>
      <c r="AD3293" s="11">
        <v>5</v>
      </c>
      <c r="AE3293" s="11">
        <v>5</v>
      </c>
      <c r="AF3293" s="11">
        <f t="shared" si="103"/>
        <v>4.6</v>
      </c>
    </row>
    <row r="3294" ht="50" customHeight="1" spans="1:32">
      <c r="A3294" s="11"/>
      <c r="B3294" s="11" t="s">
        <v>10285</v>
      </c>
      <c r="C3294" s="11"/>
      <c r="D3294" s="11"/>
      <c r="E3294" s="11" t="s">
        <v>10286</v>
      </c>
      <c r="F3294" s="11" t="s">
        <v>10074</v>
      </c>
      <c r="G3294" s="11" t="s">
        <v>632</v>
      </c>
      <c r="H3294" s="11" t="s">
        <v>10287</v>
      </c>
      <c r="I3294" s="50">
        <v>1</v>
      </c>
      <c r="J3294" s="69" t="s">
        <v>35</v>
      </c>
      <c r="K3294" s="27" t="s">
        <v>36</v>
      </c>
      <c r="L3294" s="27" t="s">
        <v>40</v>
      </c>
      <c r="M3294" s="64"/>
      <c r="N3294" s="66" t="s">
        <v>10261</v>
      </c>
      <c r="O3294" s="66">
        <v>1</v>
      </c>
      <c r="P3294" s="67">
        <f>O3294+SUMIF(IN!F:F,Inventory!H:H,IN!M:M)-SUMIF(OUT!F:F,Inventory!H:H,OUT!M:M)</f>
        <v>1</v>
      </c>
      <c r="Q3294" s="5"/>
      <c r="R3294" s="75">
        <f t="shared" si="102"/>
        <v>0</v>
      </c>
      <c r="S3294" s="75"/>
      <c r="T3294" s="11">
        <v>30</v>
      </c>
      <c r="U3294" s="11" t="s">
        <v>40</v>
      </c>
      <c r="V3294" s="11"/>
      <c r="W3294" s="11">
        <v>3650</v>
      </c>
      <c r="X3294" s="11"/>
      <c r="Y3294" s="11"/>
      <c r="Z3294" s="11">
        <v>0</v>
      </c>
      <c r="AA3294" s="11">
        <v>2</v>
      </c>
      <c r="AB3294" s="11">
        <v>5</v>
      </c>
      <c r="AC3294" s="11">
        <v>5</v>
      </c>
      <c r="AD3294" s="11">
        <v>5</v>
      </c>
      <c r="AE3294" s="11">
        <v>5</v>
      </c>
      <c r="AF3294" s="11">
        <f t="shared" si="103"/>
        <v>4.7</v>
      </c>
    </row>
    <row r="3295" ht="50" customHeight="1" spans="1:32">
      <c r="A3295" s="11"/>
      <c r="B3295" s="53" t="s">
        <v>10288</v>
      </c>
      <c r="C3295" s="11" t="s">
        <v>1</v>
      </c>
      <c r="D3295" s="11"/>
      <c r="E3295" s="11" t="s">
        <v>10289</v>
      </c>
      <c r="F3295" s="11" t="s">
        <v>2306</v>
      </c>
      <c r="G3295" s="11" t="s">
        <v>56</v>
      </c>
      <c r="H3295" s="11" t="s">
        <v>10290</v>
      </c>
      <c r="I3295" s="50">
        <v>10</v>
      </c>
      <c r="J3295" s="69" t="s">
        <v>35</v>
      </c>
      <c r="K3295" s="27" t="s">
        <v>36</v>
      </c>
      <c r="L3295" s="27" t="s">
        <v>40</v>
      </c>
      <c r="M3295" s="64"/>
      <c r="N3295" s="66" t="s">
        <v>10261</v>
      </c>
      <c r="O3295" s="66">
        <v>10</v>
      </c>
      <c r="P3295" s="67">
        <f>O3295+SUMIF(IN!F:F,Inventory!H:H,IN!M:M)-SUMIF(OUT!F:F,Inventory!H:H,OUT!M:M)</f>
        <v>10</v>
      </c>
      <c r="Q3295" s="5" t="s">
        <v>10291</v>
      </c>
      <c r="R3295" s="75">
        <f t="shared" si="102"/>
        <v>0</v>
      </c>
      <c r="S3295" s="75"/>
      <c r="T3295" s="11">
        <v>60</v>
      </c>
      <c r="U3295" s="11" t="s">
        <v>40</v>
      </c>
      <c r="V3295" s="10" t="s">
        <v>75</v>
      </c>
      <c r="W3295" s="11">
        <v>1000</v>
      </c>
      <c r="X3295" s="11"/>
      <c r="Y3295" s="11"/>
      <c r="Z3295" s="11">
        <v>0</v>
      </c>
      <c r="AA3295" s="11">
        <v>4</v>
      </c>
      <c r="AB3295" s="11">
        <v>4</v>
      </c>
      <c r="AC3295" s="11">
        <v>4</v>
      </c>
      <c r="AD3295" s="11">
        <v>5</v>
      </c>
      <c r="AE3295" s="11">
        <v>5</v>
      </c>
      <c r="AF3295" s="11">
        <f t="shared" si="103"/>
        <v>4.6</v>
      </c>
    </row>
    <row r="3296" ht="50" customHeight="1" spans="1:32">
      <c r="A3296" s="11"/>
      <c r="B3296" s="11" t="s">
        <v>10292</v>
      </c>
      <c r="C3296" s="11"/>
      <c r="D3296" s="11"/>
      <c r="E3296" s="11" t="s">
        <v>10258</v>
      </c>
      <c r="F3296" s="11" t="s">
        <v>10259</v>
      </c>
      <c r="G3296" s="11" t="s">
        <v>1845</v>
      </c>
      <c r="H3296" s="11" t="s">
        <v>10293</v>
      </c>
      <c r="I3296" s="50">
        <v>2</v>
      </c>
      <c r="J3296" s="69" t="s">
        <v>35</v>
      </c>
      <c r="K3296" s="27" t="s">
        <v>36</v>
      </c>
      <c r="L3296" s="27" t="s">
        <v>40</v>
      </c>
      <c r="M3296" s="64"/>
      <c r="N3296" s="66" t="s">
        <v>10261</v>
      </c>
      <c r="O3296" s="66">
        <v>3</v>
      </c>
      <c r="P3296" s="67">
        <f>O3296+SUMIF(IN!F:F,Inventory!H:H,IN!M:M)-SUMIF(OUT!F:F,Inventory!H:H,OUT!M:M)</f>
        <v>3</v>
      </c>
      <c r="Q3296" s="5"/>
      <c r="R3296" s="75">
        <f t="shared" si="102"/>
        <v>0</v>
      </c>
      <c r="S3296" s="75"/>
      <c r="T3296" s="11">
        <v>15</v>
      </c>
      <c r="U3296" s="11" t="s">
        <v>44</v>
      </c>
      <c r="V3296" s="11"/>
      <c r="W3296" s="11">
        <v>1825</v>
      </c>
      <c r="X3296" s="11"/>
      <c r="Y3296" s="11"/>
      <c r="Z3296" s="11">
        <v>0</v>
      </c>
      <c r="AA3296" s="11">
        <v>3</v>
      </c>
      <c r="AB3296" s="11">
        <v>4</v>
      </c>
      <c r="AC3296" s="11">
        <v>5</v>
      </c>
      <c r="AD3296" s="11">
        <v>5</v>
      </c>
      <c r="AE3296" s="11">
        <v>5</v>
      </c>
      <c r="AF3296" s="11">
        <f t="shared" si="103"/>
        <v>4.7</v>
      </c>
    </row>
    <row r="3297" ht="50" customHeight="1" spans="1:32">
      <c r="A3297" s="11"/>
      <c r="B3297" s="11" t="s">
        <v>10294</v>
      </c>
      <c r="C3297" s="11"/>
      <c r="D3297" s="11"/>
      <c r="E3297" s="11" t="s">
        <v>10258</v>
      </c>
      <c r="F3297" s="11" t="s">
        <v>10259</v>
      </c>
      <c r="G3297" s="11" t="s">
        <v>224</v>
      </c>
      <c r="H3297" s="11" t="s">
        <v>10295</v>
      </c>
      <c r="I3297" s="50">
        <v>2</v>
      </c>
      <c r="J3297" s="69" t="s">
        <v>35</v>
      </c>
      <c r="K3297" s="27" t="s">
        <v>36</v>
      </c>
      <c r="L3297" s="27" t="s">
        <v>40</v>
      </c>
      <c r="M3297" s="64"/>
      <c r="N3297" s="66" t="s">
        <v>10261</v>
      </c>
      <c r="O3297" s="66">
        <v>1</v>
      </c>
      <c r="P3297" s="67">
        <f>O3297+SUMIF(IN!F:F,Inventory!H:H,IN!M:M)-SUMIF(OUT!F:F,Inventory!H:H,OUT!M:M)</f>
        <v>1</v>
      </c>
      <c r="Q3297" s="5"/>
      <c r="R3297" s="75">
        <f t="shared" si="102"/>
        <v>0</v>
      </c>
      <c r="S3297" s="75"/>
      <c r="T3297" s="11">
        <v>15</v>
      </c>
      <c r="U3297" s="11" t="s">
        <v>44</v>
      </c>
      <c r="V3297" s="11" t="s">
        <v>1134</v>
      </c>
      <c r="W3297" s="11">
        <v>1825</v>
      </c>
      <c r="X3297" s="11">
        <v>30</v>
      </c>
      <c r="Y3297" s="11"/>
      <c r="Z3297" s="11">
        <v>0</v>
      </c>
      <c r="AA3297" s="11">
        <v>5</v>
      </c>
      <c r="AB3297" s="11">
        <v>5</v>
      </c>
      <c r="AC3297" s="11">
        <v>5</v>
      </c>
      <c r="AD3297" s="11">
        <v>4</v>
      </c>
      <c r="AE3297" s="11">
        <v>5</v>
      </c>
      <c r="AF3297" s="11">
        <f t="shared" si="103"/>
        <v>4.7</v>
      </c>
    </row>
    <row r="3298" ht="50" customHeight="1" spans="1:32">
      <c r="A3298" s="11"/>
      <c r="B3298" s="11">
        <v>2780</v>
      </c>
      <c r="C3298" s="11"/>
      <c r="D3298" s="11"/>
      <c r="E3298" s="10" t="s">
        <v>10296</v>
      </c>
      <c r="F3298" s="10" t="s">
        <v>10297</v>
      </c>
      <c r="G3298" s="58" t="s">
        <v>3910</v>
      </c>
      <c r="H3298" s="10" t="s">
        <v>10298</v>
      </c>
      <c r="I3298" s="49">
        <v>3</v>
      </c>
      <c r="J3298" s="54" t="s">
        <v>35</v>
      </c>
      <c r="K3298" s="27" t="s">
        <v>36</v>
      </c>
      <c r="L3298" s="27" t="s">
        <v>40</v>
      </c>
      <c r="M3298" s="64"/>
      <c r="N3298" s="65" t="s">
        <v>10299</v>
      </c>
      <c r="O3298" s="66">
        <v>10</v>
      </c>
      <c r="P3298" s="67">
        <f>O3298+SUMIF(IN!F:F,Inventory!H:H,IN!M:M)-SUMIF(OUT!F:F,Inventory!H:H,OUT!M:M)</f>
        <v>8</v>
      </c>
      <c r="Q3298" s="5"/>
      <c r="R3298" s="75">
        <f t="shared" si="102"/>
        <v>0</v>
      </c>
      <c r="S3298" s="75"/>
      <c r="T3298" s="11">
        <v>30</v>
      </c>
      <c r="U3298" s="11" t="s">
        <v>40</v>
      </c>
      <c r="V3298" s="10" t="s">
        <v>75</v>
      </c>
      <c r="W3298" s="11">
        <v>3650</v>
      </c>
      <c r="X3298" s="11">
        <v>30</v>
      </c>
      <c r="Y3298" s="11"/>
      <c r="Z3298" s="11">
        <v>0</v>
      </c>
      <c r="AA3298" s="11">
        <v>5</v>
      </c>
      <c r="AB3298" s="11">
        <v>4</v>
      </c>
      <c r="AC3298" s="11">
        <v>5</v>
      </c>
      <c r="AD3298" s="11">
        <v>4</v>
      </c>
      <c r="AE3298" s="11">
        <v>5</v>
      </c>
      <c r="AF3298" s="11">
        <f t="shared" si="103"/>
        <v>4.6</v>
      </c>
    </row>
    <row r="3299" ht="50" customHeight="1" spans="1:32">
      <c r="A3299" s="11"/>
      <c r="B3299" s="11">
        <v>3750</v>
      </c>
      <c r="C3299" s="11"/>
      <c r="D3299" s="11"/>
      <c r="E3299" s="11" t="s">
        <v>10300</v>
      </c>
      <c r="F3299" s="11" t="s">
        <v>3549</v>
      </c>
      <c r="G3299" s="11" t="s">
        <v>10301</v>
      </c>
      <c r="H3299" s="11" t="s">
        <v>10302</v>
      </c>
      <c r="I3299" s="11">
        <v>1</v>
      </c>
      <c r="J3299" s="69" t="s">
        <v>35</v>
      </c>
      <c r="K3299" s="27" t="s">
        <v>791</v>
      </c>
      <c r="L3299" s="63" t="s">
        <v>40</v>
      </c>
      <c r="M3299" s="64"/>
      <c r="N3299" s="66" t="s">
        <v>10299</v>
      </c>
      <c r="O3299" s="66">
        <v>1</v>
      </c>
      <c r="P3299" s="67">
        <f>O3299+SUMIF(IN!F:F,Inventory!H:H,IN!M:M)-SUMIF(OUT!F:F,Inventory!H:H,OUT!M:M)</f>
        <v>1</v>
      </c>
      <c r="Q3299" s="5"/>
      <c r="R3299" s="75">
        <f t="shared" si="102"/>
        <v>0</v>
      </c>
      <c r="S3299" s="75"/>
      <c r="T3299" s="11">
        <v>30</v>
      </c>
      <c r="U3299" s="11" t="s">
        <v>44</v>
      </c>
      <c r="V3299" s="11" t="s">
        <v>75</v>
      </c>
      <c r="W3299" s="11">
        <v>3650</v>
      </c>
      <c r="X3299" s="11">
        <v>150</v>
      </c>
      <c r="Y3299" s="11"/>
      <c r="Z3299" s="11">
        <v>0</v>
      </c>
      <c r="AA3299" s="11">
        <v>4</v>
      </c>
      <c r="AB3299" s="11">
        <v>3</v>
      </c>
      <c r="AC3299" s="11">
        <v>5</v>
      </c>
      <c r="AD3299" s="11">
        <v>5</v>
      </c>
      <c r="AE3299" s="11">
        <v>5</v>
      </c>
      <c r="AF3299" s="11">
        <f t="shared" si="103"/>
        <v>4.7</v>
      </c>
    </row>
    <row r="3300" ht="50" customHeight="1" spans="1:32">
      <c r="A3300" s="11"/>
      <c r="B3300" s="11" t="s">
        <v>10303</v>
      </c>
      <c r="C3300" s="11"/>
      <c r="D3300" s="11"/>
      <c r="E3300" s="49" t="s">
        <v>2318</v>
      </c>
      <c r="F3300" s="49" t="s">
        <v>2319</v>
      </c>
      <c r="G3300" s="50" t="s">
        <v>2039</v>
      </c>
      <c r="H3300" s="49" t="s">
        <v>10304</v>
      </c>
      <c r="I3300" s="50">
        <v>5</v>
      </c>
      <c r="J3300" s="49" t="s">
        <v>35</v>
      </c>
      <c r="K3300" s="27" t="s">
        <v>36</v>
      </c>
      <c r="L3300" s="27" t="s">
        <v>40</v>
      </c>
      <c r="M3300" s="64"/>
      <c r="N3300" s="65" t="s">
        <v>10299</v>
      </c>
      <c r="O3300" s="66">
        <v>50</v>
      </c>
      <c r="P3300" s="67">
        <f>O3300+SUMIF(IN!F:F,Inventory!H:H,IN!M:M)-SUMIF(OUT!F:F,Inventory!H:H,OUT!M:M)</f>
        <v>60</v>
      </c>
      <c r="Q3300" s="5"/>
      <c r="R3300" s="75">
        <f t="shared" si="102"/>
        <v>0</v>
      </c>
      <c r="S3300" s="75"/>
      <c r="T3300" s="11">
        <v>30</v>
      </c>
      <c r="U3300" s="11" t="s">
        <v>40</v>
      </c>
      <c r="V3300" s="11" t="s">
        <v>52</v>
      </c>
      <c r="W3300" s="11">
        <v>1825</v>
      </c>
      <c r="X3300" s="11">
        <v>30</v>
      </c>
      <c r="Y3300" s="11"/>
      <c r="Z3300" s="11">
        <v>0</v>
      </c>
      <c r="AA3300" s="11">
        <v>4</v>
      </c>
      <c r="AB3300" s="11">
        <v>4</v>
      </c>
      <c r="AC3300" s="11">
        <v>4</v>
      </c>
      <c r="AD3300" s="11">
        <v>5</v>
      </c>
      <c r="AE3300" s="11">
        <v>5</v>
      </c>
      <c r="AF3300" s="11">
        <f t="shared" si="103"/>
        <v>4.6</v>
      </c>
    </row>
    <row r="3301" ht="50" customHeight="1" spans="1:32">
      <c r="A3301" s="11"/>
      <c r="B3301" s="11" t="s">
        <v>10305</v>
      </c>
      <c r="C3301" s="11"/>
      <c r="D3301" s="11"/>
      <c r="E3301" s="153" t="s">
        <v>10306</v>
      </c>
      <c r="F3301" s="11" t="s">
        <v>10307</v>
      </c>
      <c r="G3301" s="10" t="s">
        <v>799</v>
      </c>
      <c r="H3301" s="11" t="s">
        <v>10308</v>
      </c>
      <c r="I3301" s="50">
        <v>1</v>
      </c>
      <c r="J3301" s="69" t="s">
        <v>35</v>
      </c>
      <c r="K3301" s="27" t="s">
        <v>36</v>
      </c>
      <c r="L3301" s="63" t="s">
        <v>64</v>
      </c>
      <c r="M3301" s="64"/>
      <c r="N3301" s="65" t="s">
        <v>10299</v>
      </c>
      <c r="O3301" s="66">
        <v>1</v>
      </c>
      <c r="P3301" s="67">
        <f>O3301+SUMIF(IN!F:F,Inventory!H:H,IN!M:M)-SUMIF(OUT!F:F,Inventory!H:H,OUT!M:M)</f>
        <v>1</v>
      </c>
      <c r="Q3301" s="5" t="s">
        <v>10309</v>
      </c>
      <c r="R3301" s="75">
        <f t="shared" si="102"/>
        <v>0</v>
      </c>
      <c r="S3301" s="75"/>
      <c r="T3301" s="11">
        <v>45</v>
      </c>
      <c r="U3301" s="11" t="s">
        <v>40</v>
      </c>
      <c r="V3301" s="10" t="s">
        <v>75</v>
      </c>
      <c r="W3301" s="11">
        <v>1000</v>
      </c>
      <c r="X3301" s="11">
        <v>60</v>
      </c>
      <c r="Y3301" s="11"/>
      <c r="Z3301" s="11">
        <v>0</v>
      </c>
      <c r="AA3301" s="11">
        <v>5</v>
      </c>
      <c r="AB3301" s="11">
        <v>2</v>
      </c>
      <c r="AC3301" s="11">
        <v>5</v>
      </c>
      <c r="AD3301" s="11">
        <v>5</v>
      </c>
      <c r="AE3301" s="11">
        <v>5</v>
      </c>
      <c r="AF3301" s="11">
        <f t="shared" si="103"/>
        <v>4.7</v>
      </c>
    </row>
    <row r="3302" ht="50" customHeight="1" spans="1:32">
      <c r="A3302" s="11"/>
      <c r="B3302" s="11" t="s">
        <v>10310</v>
      </c>
      <c r="C3302" s="11"/>
      <c r="D3302" s="11"/>
      <c r="E3302" s="11" t="s">
        <v>5328</v>
      </c>
      <c r="F3302" s="11" t="s">
        <v>55</v>
      </c>
      <c r="G3302" s="11" t="s">
        <v>10311</v>
      </c>
      <c r="H3302" s="11" t="s">
        <v>10312</v>
      </c>
      <c r="I3302" s="50">
        <v>1</v>
      </c>
      <c r="J3302" s="69" t="s">
        <v>35</v>
      </c>
      <c r="K3302" s="27" t="s">
        <v>122</v>
      </c>
      <c r="L3302" s="63" t="s">
        <v>40</v>
      </c>
      <c r="M3302" s="64"/>
      <c r="N3302" s="65" t="s">
        <v>10299</v>
      </c>
      <c r="O3302" s="66">
        <v>4</v>
      </c>
      <c r="P3302" s="67">
        <f>O3302+SUMIF(IN!F:F,Inventory!H:H,IN!M:M)-SUMIF(OUT!F:F,Inventory!H:H,OUT!M:M)</f>
        <v>4</v>
      </c>
      <c r="Q3302" s="5"/>
      <c r="R3302" s="75">
        <f t="shared" si="102"/>
        <v>0</v>
      </c>
      <c r="S3302" s="75"/>
      <c r="T3302" s="11">
        <v>30</v>
      </c>
      <c r="U3302" s="11" t="s">
        <v>74</v>
      </c>
      <c r="V3302" s="11" t="s">
        <v>66</v>
      </c>
      <c r="W3302" s="11">
        <v>1000</v>
      </c>
      <c r="X3302" s="11">
        <v>30</v>
      </c>
      <c r="Y3302" s="11"/>
      <c r="Z3302" s="11">
        <v>0</v>
      </c>
      <c r="AA3302" s="11">
        <v>5</v>
      </c>
      <c r="AB3302" s="11">
        <v>5</v>
      </c>
      <c r="AC3302" s="11">
        <v>4</v>
      </c>
      <c r="AD3302" s="11">
        <v>5</v>
      </c>
      <c r="AE3302" s="11">
        <v>5</v>
      </c>
      <c r="AF3302" s="11">
        <f t="shared" si="103"/>
        <v>4.8</v>
      </c>
    </row>
    <row r="3303" ht="50" customHeight="1" spans="1:32">
      <c r="A3303" s="11"/>
      <c r="B3303" s="11" t="s">
        <v>10313</v>
      </c>
      <c r="C3303" s="11"/>
      <c r="D3303" s="11"/>
      <c r="E3303" s="10" t="s">
        <v>10314</v>
      </c>
      <c r="F3303" s="11" t="s">
        <v>10307</v>
      </c>
      <c r="G3303" s="10" t="s">
        <v>799</v>
      </c>
      <c r="H3303" s="11">
        <v>175240000</v>
      </c>
      <c r="I3303" s="50">
        <v>1</v>
      </c>
      <c r="J3303" s="69" t="s">
        <v>35</v>
      </c>
      <c r="K3303" s="27" t="s">
        <v>36</v>
      </c>
      <c r="L3303" s="63" t="s">
        <v>64</v>
      </c>
      <c r="M3303" s="64"/>
      <c r="N3303" s="65" t="s">
        <v>10299</v>
      </c>
      <c r="O3303" s="66">
        <v>1</v>
      </c>
      <c r="P3303" s="67">
        <f>O3303+SUMIF(IN!F:F,Inventory!H:H,IN!M:M)-SUMIF(OUT!F:F,Inventory!H:H,OUT!M:M)</f>
        <v>3</v>
      </c>
      <c r="Q3303" s="5" t="s">
        <v>10315</v>
      </c>
      <c r="R3303" s="75">
        <f t="shared" si="102"/>
        <v>0</v>
      </c>
      <c r="S3303" s="75"/>
      <c r="T3303" s="11">
        <v>45</v>
      </c>
      <c r="U3303" s="11" t="s">
        <v>40</v>
      </c>
      <c r="V3303" s="10" t="s">
        <v>75</v>
      </c>
      <c r="W3303" s="11">
        <v>3650</v>
      </c>
      <c r="X3303" s="11">
        <v>60</v>
      </c>
      <c r="Y3303" s="11"/>
      <c r="Z3303" s="11">
        <v>0</v>
      </c>
      <c r="AA3303" s="11">
        <v>4</v>
      </c>
      <c r="AB3303" s="11">
        <v>4</v>
      </c>
      <c r="AC3303" s="11">
        <v>4</v>
      </c>
      <c r="AD3303" s="11">
        <v>5</v>
      </c>
      <c r="AE3303" s="11">
        <v>5</v>
      </c>
      <c r="AF3303" s="11">
        <f t="shared" si="103"/>
        <v>4.6</v>
      </c>
    </row>
    <row r="3304" ht="50" customHeight="1" spans="1:32">
      <c r="A3304" s="11"/>
      <c r="B3304" s="11" t="s">
        <v>10316</v>
      </c>
      <c r="C3304" s="11"/>
      <c r="D3304" s="11"/>
      <c r="E3304" s="10" t="s">
        <v>10314</v>
      </c>
      <c r="F3304" s="11" t="s">
        <v>10307</v>
      </c>
      <c r="G3304" s="10" t="s">
        <v>799</v>
      </c>
      <c r="H3304" s="11" t="s">
        <v>10317</v>
      </c>
      <c r="I3304" s="50">
        <v>1</v>
      </c>
      <c r="J3304" s="69" t="s">
        <v>35</v>
      </c>
      <c r="K3304" s="27" t="s">
        <v>36</v>
      </c>
      <c r="L3304" s="27" t="s">
        <v>40</v>
      </c>
      <c r="M3304" s="64"/>
      <c r="N3304" s="65" t="s">
        <v>10299</v>
      </c>
      <c r="O3304" s="66">
        <v>1</v>
      </c>
      <c r="P3304" s="67">
        <f>O3304+SUMIF(IN!F:F,Inventory!H:H,IN!M:M)-SUMIF(OUT!F:F,Inventory!H:H,OUT!M:M)</f>
        <v>1</v>
      </c>
      <c r="Q3304" s="5"/>
      <c r="R3304" s="75">
        <f t="shared" si="102"/>
        <v>0</v>
      </c>
      <c r="S3304" s="75"/>
      <c r="T3304" s="11">
        <v>30</v>
      </c>
      <c r="U3304" s="11" t="s">
        <v>44</v>
      </c>
      <c r="V3304" s="10" t="s">
        <v>75</v>
      </c>
      <c r="W3304" s="11">
        <v>1000</v>
      </c>
      <c r="X3304" s="11">
        <v>60</v>
      </c>
      <c r="Y3304" s="11"/>
      <c r="Z3304" s="11">
        <v>0</v>
      </c>
      <c r="AA3304" s="11">
        <v>5</v>
      </c>
      <c r="AB3304" s="11">
        <v>3</v>
      </c>
      <c r="AC3304" s="11">
        <v>5</v>
      </c>
      <c r="AD3304" s="11">
        <v>5</v>
      </c>
      <c r="AE3304" s="11">
        <v>5</v>
      </c>
      <c r="AF3304" s="11">
        <f t="shared" si="103"/>
        <v>4.8</v>
      </c>
    </row>
    <row r="3305" ht="50" customHeight="1" spans="1:32">
      <c r="A3305" s="11"/>
      <c r="B3305" s="11" t="s">
        <v>10318</v>
      </c>
      <c r="C3305" s="11"/>
      <c r="D3305" s="11"/>
      <c r="E3305" s="5" t="s">
        <v>7628</v>
      </c>
      <c r="F3305" s="5" t="s">
        <v>798</v>
      </c>
      <c r="G3305" s="5" t="s">
        <v>10319</v>
      </c>
      <c r="H3305" s="5" t="s">
        <v>10320</v>
      </c>
      <c r="I3305" s="50">
        <v>1</v>
      </c>
      <c r="J3305" s="69" t="s">
        <v>35</v>
      </c>
      <c r="K3305" s="27" t="s">
        <v>36</v>
      </c>
      <c r="L3305" s="27" t="s">
        <v>64</v>
      </c>
      <c r="M3305" s="64"/>
      <c r="N3305" s="66" t="s">
        <v>10299</v>
      </c>
      <c r="O3305" s="66">
        <v>0</v>
      </c>
      <c r="P3305" s="67">
        <f>O3305+SUMIF(IN!F:F,Inventory!H:H,IN!M:M)-SUMIF(OUT!F:F,Inventory!H:H,OUT!M:M)</f>
        <v>0</v>
      </c>
      <c r="Q3305" s="5" t="s">
        <v>10321</v>
      </c>
      <c r="R3305" s="75">
        <f t="shared" si="102"/>
        <v>0</v>
      </c>
      <c r="S3305" s="75"/>
      <c r="T3305" s="11">
        <v>60</v>
      </c>
      <c r="U3305" s="11" t="s">
        <v>40</v>
      </c>
      <c r="V3305" s="10" t="s">
        <v>75</v>
      </c>
      <c r="W3305" s="11">
        <v>3650</v>
      </c>
      <c r="X3305" s="11">
        <v>60</v>
      </c>
      <c r="Y3305" s="11"/>
      <c r="Z3305" s="11">
        <v>0</v>
      </c>
      <c r="AA3305" s="11">
        <v>4</v>
      </c>
      <c r="AB3305" s="11">
        <v>5</v>
      </c>
      <c r="AC3305" s="11">
        <v>5</v>
      </c>
      <c r="AD3305" s="11">
        <v>5</v>
      </c>
      <c r="AE3305" s="11">
        <v>5</v>
      </c>
      <c r="AF3305" s="11">
        <f t="shared" si="103"/>
        <v>4.9</v>
      </c>
    </row>
    <row r="3306" ht="50" customHeight="1" spans="1:32">
      <c r="A3306" s="11"/>
      <c r="B3306" s="11" t="s">
        <v>10322</v>
      </c>
      <c r="C3306" s="11"/>
      <c r="D3306" s="11"/>
      <c r="E3306" s="5" t="s">
        <v>7628</v>
      </c>
      <c r="F3306" s="5" t="s">
        <v>798</v>
      </c>
      <c r="G3306" s="5" t="s">
        <v>799</v>
      </c>
      <c r="H3306" s="5" t="s">
        <v>10323</v>
      </c>
      <c r="I3306" s="50">
        <v>1</v>
      </c>
      <c r="J3306" s="69" t="s">
        <v>35</v>
      </c>
      <c r="K3306" s="27" t="s">
        <v>36</v>
      </c>
      <c r="L3306" s="27" t="s">
        <v>64</v>
      </c>
      <c r="M3306" s="64"/>
      <c r="N3306" s="66" t="s">
        <v>10299</v>
      </c>
      <c r="O3306" s="66">
        <v>0</v>
      </c>
      <c r="P3306" s="67">
        <f>O3306+SUMIF(IN!F:F,Inventory!H:H,IN!M:M)-SUMIF(OUT!F:F,Inventory!H:H,OUT!M:M)</f>
        <v>0</v>
      </c>
      <c r="Q3306" s="5" t="s">
        <v>10324</v>
      </c>
      <c r="R3306" s="75">
        <f t="shared" si="102"/>
        <v>0</v>
      </c>
      <c r="S3306" s="75"/>
      <c r="T3306" s="11">
        <v>60</v>
      </c>
      <c r="U3306" s="11" t="s">
        <v>40</v>
      </c>
      <c r="V3306" s="10" t="s">
        <v>75</v>
      </c>
      <c r="W3306" s="11">
        <v>3650</v>
      </c>
      <c r="X3306" s="11">
        <v>60</v>
      </c>
      <c r="Y3306" s="11"/>
      <c r="Z3306" s="11">
        <v>0</v>
      </c>
      <c r="AA3306" s="11">
        <v>3</v>
      </c>
      <c r="AB3306" s="11">
        <v>5</v>
      </c>
      <c r="AC3306" s="11">
        <v>4</v>
      </c>
      <c r="AD3306" s="11">
        <v>5</v>
      </c>
      <c r="AE3306" s="11">
        <v>5</v>
      </c>
      <c r="AF3306" s="11">
        <f t="shared" si="103"/>
        <v>4.6</v>
      </c>
    </row>
    <row r="3307" ht="50" customHeight="1" spans="1:32">
      <c r="A3307" s="11"/>
      <c r="B3307" s="11" t="s">
        <v>10325</v>
      </c>
      <c r="C3307" s="11"/>
      <c r="D3307" s="11"/>
      <c r="E3307" s="5" t="s">
        <v>7628</v>
      </c>
      <c r="F3307" s="5" t="s">
        <v>798</v>
      </c>
      <c r="G3307" s="5" t="s">
        <v>799</v>
      </c>
      <c r="H3307" s="5" t="s">
        <v>10326</v>
      </c>
      <c r="I3307" s="50">
        <v>1</v>
      </c>
      <c r="J3307" s="69" t="s">
        <v>35</v>
      </c>
      <c r="K3307" s="27" t="s">
        <v>36</v>
      </c>
      <c r="L3307" s="63" t="s">
        <v>64</v>
      </c>
      <c r="M3307" s="64"/>
      <c r="N3307" s="66" t="s">
        <v>10299</v>
      </c>
      <c r="O3307" s="66">
        <v>0</v>
      </c>
      <c r="P3307" s="67">
        <f>O3307+SUMIF(IN!F:F,Inventory!H:H,IN!M:M)-SUMIF(OUT!F:F,Inventory!H:H,OUT!M:M)</f>
        <v>0</v>
      </c>
      <c r="Q3307" s="5" t="s">
        <v>10327</v>
      </c>
      <c r="R3307" s="75">
        <f t="shared" si="102"/>
        <v>0</v>
      </c>
      <c r="S3307" s="75"/>
      <c r="T3307" s="11">
        <v>60</v>
      </c>
      <c r="U3307" s="11" t="s">
        <v>40</v>
      </c>
      <c r="V3307" s="10" t="s">
        <v>75</v>
      </c>
      <c r="W3307" s="11">
        <v>1000</v>
      </c>
      <c r="X3307" s="11">
        <v>60</v>
      </c>
      <c r="Y3307" s="11"/>
      <c r="Z3307" s="11">
        <v>0</v>
      </c>
      <c r="AA3307" s="11">
        <v>4</v>
      </c>
      <c r="AB3307" s="11">
        <v>2</v>
      </c>
      <c r="AC3307" s="11">
        <v>5</v>
      </c>
      <c r="AD3307" s="11">
        <v>5</v>
      </c>
      <c r="AE3307" s="11">
        <v>5</v>
      </c>
      <c r="AF3307" s="11">
        <f t="shared" si="103"/>
        <v>4.6</v>
      </c>
    </row>
    <row r="3308" ht="50" customHeight="1" spans="1:32">
      <c r="A3308" s="11"/>
      <c r="B3308" s="11">
        <v>2742</v>
      </c>
      <c r="C3308" s="11"/>
      <c r="D3308" s="11"/>
      <c r="E3308" s="49" t="s">
        <v>10328</v>
      </c>
      <c r="F3308" s="49" t="s">
        <v>10329</v>
      </c>
      <c r="G3308" s="58" t="s">
        <v>4416</v>
      </c>
      <c r="H3308" s="49" t="s">
        <v>10330</v>
      </c>
      <c r="I3308" s="50">
        <v>1</v>
      </c>
      <c r="J3308" s="69" t="s">
        <v>35</v>
      </c>
      <c r="K3308" s="89" t="s">
        <v>36</v>
      </c>
      <c r="L3308" s="63" t="s">
        <v>40</v>
      </c>
      <c r="M3308" s="64"/>
      <c r="N3308" s="65" t="s">
        <v>10331</v>
      </c>
      <c r="O3308" s="66">
        <v>10</v>
      </c>
      <c r="P3308" s="67">
        <f>O3308+SUMIF(IN!F:F,Inventory!H:H,IN!M:M)-SUMIF(OUT!F:F,Inventory!H:H,OUT!M:M)</f>
        <v>10</v>
      </c>
      <c r="Q3308" s="5"/>
      <c r="R3308" s="75">
        <f t="shared" si="102"/>
        <v>0</v>
      </c>
      <c r="S3308" s="75"/>
      <c r="T3308" s="11">
        <v>30</v>
      </c>
      <c r="U3308" s="11" t="s">
        <v>44</v>
      </c>
      <c r="V3308" s="10" t="s">
        <v>75</v>
      </c>
      <c r="W3308" s="11">
        <v>1000</v>
      </c>
      <c r="X3308" s="11">
        <v>60</v>
      </c>
      <c r="Y3308" s="11"/>
      <c r="Z3308" s="11">
        <v>0</v>
      </c>
      <c r="AA3308" s="11">
        <v>1</v>
      </c>
      <c r="AB3308" s="11">
        <v>5</v>
      </c>
      <c r="AC3308" s="11">
        <v>5</v>
      </c>
      <c r="AD3308" s="11">
        <v>5</v>
      </c>
      <c r="AE3308" s="11">
        <v>5</v>
      </c>
      <c r="AF3308" s="11">
        <f t="shared" si="103"/>
        <v>4.6</v>
      </c>
    </row>
    <row r="3309" ht="50" customHeight="1" spans="1:32">
      <c r="A3309" s="11"/>
      <c r="B3309" s="11">
        <v>2827</v>
      </c>
      <c r="C3309" s="11"/>
      <c r="D3309" s="11"/>
      <c r="E3309" s="10" t="s">
        <v>1746</v>
      </c>
      <c r="F3309" s="11" t="s">
        <v>10307</v>
      </c>
      <c r="G3309" s="10" t="s">
        <v>799</v>
      </c>
      <c r="H3309" s="11">
        <v>178743000</v>
      </c>
      <c r="I3309" s="50">
        <v>1</v>
      </c>
      <c r="J3309" s="69" t="s">
        <v>35</v>
      </c>
      <c r="K3309" s="27" t="s">
        <v>36</v>
      </c>
      <c r="L3309" s="63" t="s">
        <v>64</v>
      </c>
      <c r="M3309" s="64"/>
      <c r="N3309" s="65" t="s">
        <v>10331</v>
      </c>
      <c r="O3309" s="66">
        <v>1</v>
      </c>
      <c r="P3309" s="67">
        <f>O3309+SUMIF(IN!F:F,Inventory!H:H,IN!M:M)-SUMIF(OUT!F:F,Inventory!H:H,OUT!M:M)</f>
        <v>1</v>
      </c>
      <c r="Q3309" s="5"/>
      <c r="R3309" s="75">
        <f t="shared" si="102"/>
        <v>0</v>
      </c>
      <c r="S3309" s="75"/>
      <c r="T3309" s="11">
        <v>60</v>
      </c>
      <c r="U3309" s="11" t="s">
        <v>40</v>
      </c>
      <c r="V3309" s="10" t="s">
        <v>75</v>
      </c>
      <c r="W3309" s="11">
        <v>1000</v>
      </c>
      <c r="X3309" s="11"/>
      <c r="Y3309" s="11"/>
      <c r="Z3309" s="11">
        <v>0</v>
      </c>
      <c r="AA3309" s="11">
        <v>4</v>
      </c>
      <c r="AB3309" s="11">
        <v>5</v>
      </c>
      <c r="AC3309" s="11">
        <v>5</v>
      </c>
      <c r="AD3309" s="11">
        <v>5</v>
      </c>
      <c r="AE3309" s="11">
        <v>5</v>
      </c>
      <c r="AF3309" s="11">
        <f t="shared" si="103"/>
        <v>4.9</v>
      </c>
    </row>
    <row r="3310" ht="50" customHeight="1" spans="1:32">
      <c r="A3310" s="11"/>
      <c r="B3310" s="11">
        <v>2828</v>
      </c>
      <c r="C3310" s="11"/>
      <c r="D3310" s="11"/>
      <c r="E3310" s="11" t="s">
        <v>7628</v>
      </c>
      <c r="F3310" s="11" t="s">
        <v>798</v>
      </c>
      <c r="G3310" s="11" t="s">
        <v>799</v>
      </c>
      <c r="H3310" s="11" t="s">
        <v>10332</v>
      </c>
      <c r="I3310" s="50">
        <v>1</v>
      </c>
      <c r="J3310" s="69" t="s">
        <v>35</v>
      </c>
      <c r="K3310" s="27" t="s">
        <v>36</v>
      </c>
      <c r="L3310" s="27" t="s">
        <v>64</v>
      </c>
      <c r="M3310" s="64"/>
      <c r="N3310" s="65" t="s">
        <v>10331</v>
      </c>
      <c r="O3310" s="66">
        <v>0</v>
      </c>
      <c r="P3310" s="67">
        <f>O3310+SUMIF(IN!F:F,Inventory!H:H,IN!M:M)-SUMIF(OUT!F:F,Inventory!H:H,OUT!M:M)</f>
        <v>0</v>
      </c>
      <c r="Q3310" s="5" t="s">
        <v>10333</v>
      </c>
      <c r="R3310" s="75">
        <f t="shared" si="102"/>
        <v>0</v>
      </c>
      <c r="S3310" s="75"/>
      <c r="T3310" s="11">
        <v>60</v>
      </c>
      <c r="U3310" s="11" t="s">
        <v>40</v>
      </c>
      <c r="V3310" s="10" t="s">
        <v>75</v>
      </c>
      <c r="W3310" s="11">
        <v>1000</v>
      </c>
      <c r="X3310" s="11">
        <v>60</v>
      </c>
      <c r="Y3310" s="11"/>
      <c r="Z3310" s="11">
        <v>0</v>
      </c>
      <c r="AA3310" s="11">
        <v>2</v>
      </c>
      <c r="AB3310" s="11">
        <v>5</v>
      </c>
      <c r="AC3310" s="11">
        <v>5</v>
      </c>
      <c r="AD3310" s="11">
        <v>5</v>
      </c>
      <c r="AE3310" s="11">
        <v>5</v>
      </c>
      <c r="AF3310" s="11">
        <f t="shared" si="103"/>
        <v>4.7</v>
      </c>
    </row>
    <row r="3311" ht="50" customHeight="1" spans="1:32">
      <c r="A3311" s="11"/>
      <c r="B3311" s="11">
        <v>2829</v>
      </c>
      <c r="C3311" s="11"/>
      <c r="D3311" s="11"/>
      <c r="E3311" s="11" t="s">
        <v>7628</v>
      </c>
      <c r="F3311" s="11" t="s">
        <v>798</v>
      </c>
      <c r="G3311" s="11" t="s">
        <v>799</v>
      </c>
      <c r="H3311" s="11" t="s">
        <v>10334</v>
      </c>
      <c r="I3311" s="50">
        <v>1</v>
      </c>
      <c r="J3311" s="69" t="s">
        <v>35</v>
      </c>
      <c r="K3311" s="27" t="s">
        <v>36</v>
      </c>
      <c r="L3311" s="27" t="s">
        <v>64</v>
      </c>
      <c r="M3311" s="64"/>
      <c r="N3311" s="65" t="s">
        <v>10331</v>
      </c>
      <c r="O3311" s="66">
        <v>1</v>
      </c>
      <c r="P3311" s="67">
        <f>O3311+SUMIF(IN!F:F,Inventory!H:H,IN!M:M)-SUMIF(OUT!F:F,Inventory!H:H,OUT!M:M)</f>
        <v>1</v>
      </c>
      <c r="Q3311" s="5" t="s">
        <v>10335</v>
      </c>
      <c r="R3311" s="75">
        <f t="shared" si="102"/>
        <v>0</v>
      </c>
      <c r="S3311" s="75"/>
      <c r="T3311" s="11">
        <v>60</v>
      </c>
      <c r="U3311" s="11" t="s">
        <v>40</v>
      </c>
      <c r="V3311" s="10" t="s">
        <v>75</v>
      </c>
      <c r="W3311" s="11">
        <v>1000</v>
      </c>
      <c r="X3311" s="11"/>
      <c r="Y3311" s="11"/>
      <c r="Z3311" s="11">
        <v>0</v>
      </c>
      <c r="AA3311" s="11">
        <v>5</v>
      </c>
      <c r="AB3311" s="11">
        <v>3</v>
      </c>
      <c r="AC3311" s="11">
        <v>5</v>
      </c>
      <c r="AD3311" s="11">
        <v>5</v>
      </c>
      <c r="AE3311" s="11">
        <v>5</v>
      </c>
      <c r="AF3311" s="11">
        <f t="shared" si="103"/>
        <v>4.8</v>
      </c>
    </row>
    <row r="3312" ht="50" customHeight="1" spans="1:32">
      <c r="A3312" s="11"/>
      <c r="B3312" s="11">
        <v>2945</v>
      </c>
      <c r="C3312" s="11"/>
      <c r="D3312" s="11"/>
      <c r="E3312" s="10" t="s">
        <v>10336</v>
      </c>
      <c r="F3312" s="10" t="s">
        <v>10337</v>
      </c>
      <c r="G3312" s="10" t="s">
        <v>3910</v>
      </c>
      <c r="H3312" s="10">
        <v>531000001</v>
      </c>
      <c r="I3312" s="50">
        <v>2</v>
      </c>
      <c r="J3312" s="11" t="s">
        <v>35</v>
      </c>
      <c r="K3312" s="27" t="s">
        <v>36</v>
      </c>
      <c r="L3312" s="27" t="s">
        <v>40</v>
      </c>
      <c r="M3312" s="64"/>
      <c r="N3312" s="65" t="s">
        <v>10331</v>
      </c>
      <c r="O3312" s="66">
        <v>8</v>
      </c>
      <c r="P3312" s="67">
        <f>O3312+SUMIF(IN!F:F,Inventory!H:H,IN!M:M)-SUMIF(OUT!F:F,Inventory!H:H,OUT!M:M)</f>
        <v>8</v>
      </c>
      <c r="Q3312" s="5"/>
      <c r="R3312" s="75">
        <f t="shared" si="102"/>
        <v>0</v>
      </c>
      <c r="S3312" s="75"/>
      <c r="T3312" s="11">
        <v>15</v>
      </c>
      <c r="U3312" s="11" t="s">
        <v>40</v>
      </c>
      <c r="V3312" s="10" t="s">
        <v>75</v>
      </c>
      <c r="W3312" s="11">
        <v>3650</v>
      </c>
      <c r="X3312" s="11"/>
      <c r="Y3312" s="11"/>
      <c r="Z3312" s="11">
        <v>0</v>
      </c>
      <c r="AA3312" s="11">
        <v>5</v>
      </c>
      <c r="AB3312" s="11">
        <v>5</v>
      </c>
      <c r="AC3312" s="11">
        <v>4</v>
      </c>
      <c r="AD3312" s="11">
        <v>5</v>
      </c>
      <c r="AE3312" s="11">
        <v>5</v>
      </c>
      <c r="AF3312" s="11">
        <f t="shared" si="103"/>
        <v>4.8</v>
      </c>
    </row>
    <row r="3313" ht="50" customHeight="1" spans="1:32">
      <c r="A3313" s="11"/>
      <c r="B3313" s="11" t="s">
        <v>10338</v>
      </c>
      <c r="C3313" s="11"/>
      <c r="D3313" s="11"/>
      <c r="E3313" s="10" t="s">
        <v>10339</v>
      </c>
      <c r="F3313" s="10" t="s">
        <v>2233</v>
      </c>
      <c r="G3313" s="58" t="s">
        <v>3910</v>
      </c>
      <c r="H3313" s="10" t="s">
        <v>10340</v>
      </c>
      <c r="I3313" s="49">
        <v>3</v>
      </c>
      <c r="J3313" s="54" t="s">
        <v>35</v>
      </c>
      <c r="K3313" s="27" t="s">
        <v>36</v>
      </c>
      <c r="L3313" s="27" t="s">
        <v>40</v>
      </c>
      <c r="M3313" s="64"/>
      <c r="N3313" s="65" t="s">
        <v>10331</v>
      </c>
      <c r="O3313" s="66">
        <v>25</v>
      </c>
      <c r="P3313" s="67">
        <f>O3313+SUMIF(IN!F:F,Inventory!H:H,IN!M:M)-SUMIF(OUT!F:F,Inventory!H:H,OUT!M:M)</f>
        <v>34</v>
      </c>
      <c r="Q3313" s="5"/>
      <c r="R3313" s="75">
        <f t="shared" si="102"/>
        <v>0</v>
      </c>
      <c r="S3313" s="75"/>
      <c r="T3313" s="11">
        <v>30</v>
      </c>
      <c r="U3313" s="11" t="s">
        <v>40</v>
      </c>
      <c r="V3313" s="10" t="s">
        <v>75</v>
      </c>
      <c r="W3313" s="11">
        <v>3650</v>
      </c>
      <c r="X3313" s="11">
        <v>60</v>
      </c>
      <c r="Y3313" s="11"/>
      <c r="Z3313" s="11">
        <v>0</v>
      </c>
      <c r="AA3313" s="11">
        <v>5</v>
      </c>
      <c r="AB3313" s="11">
        <v>4</v>
      </c>
      <c r="AC3313" s="11">
        <v>5</v>
      </c>
      <c r="AD3313" s="11">
        <v>5</v>
      </c>
      <c r="AE3313" s="11">
        <v>5</v>
      </c>
      <c r="AF3313" s="11">
        <f t="shared" si="103"/>
        <v>4.9</v>
      </c>
    </row>
    <row r="3314" ht="50" customHeight="1" spans="1:32">
      <c r="A3314" s="11"/>
      <c r="B3314" s="53" t="s">
        <v>10341</v>
      </c>
      <c r="C3314" s="11" t="s">
        <v>1</v>
      </c>
      <c r="D3314" s="11"/>
      <c r="E3314" s="11" t="s">
        <v>10342</v>
      </c>
      <c r="F3314" s="11" t="s">
        <v>10343</v>
      </c>
      <c r="G3314" s="11" t="s">
        <v>799</v>
      </c>
      <c r="H3314" s="11">
        <v>164506000</v>
      </c>
      <c r="I3314" s="50">
        <v>1</v>
      </c>
      <c r="J3314" s="11" t="s">
        <v>35</v>
      </c>
      <c r="K3314" s="27" t="s">
        <v>36</v>
      </c>
      <c r="L3314" s="27" t="s">
        <v>64</v>
      </c>
      <c r="M3314" s="64"/>
      <c r="N3314" s="66" t="s">
        <v>10331</v>
      </c>
      <c r="O3314" s="66">
        <v>0</v>
      </c>
      <c r="P3314" s="67">
        <f>O3314+SUMIF(IN!F:F,Inventory!H:H,IN!M:M)-SUMIF(OUT!F:F,Inventory!H:H,OUT!M:M)</f>
        <v>3</v>
      </c>
      <c r="Q3314" s="5" t="s">
        <v>10344</v>
      </c>
      <c r="R3314" s="75">
        <f t="shared" si="102"/>
        <v>0</v>
      </c>
      <c r="S3314" s="75"/>
      <c r="T3314" s="11">
        <v>30</v>
      </c>
      <c r="U3314" s="11" t="s">
        <v>40</v>
      </c>
      <c r="V3314" s="10" t="s">
        <v>75</v>
      </c>
      <c r="W3314" s="11">
        <v>1825</v>
      </c>
      <c r="X3314" s="11">
        <v>30</v>
      </c>
      <c r="Y3314" s="11"/>
      <c r="Z3314" s="11">
        <v>0</v>
      </c>
      <c r="AA3314" s="11">
        <v>4</v>
      </c>
      <c r="AB3314" s="11">
        <v>2</v>
      </c>
      <c r="AC3314" s="11">
        <v>5</v>
      </c>
      <c r="AD3314" s="11">
        <v>5</v>
      </c>
      <c r="AE3314" s="11">
        <v>5</v>
      </c>
      <c r="AF3314" s="11">
        <f t="shared" si="103"/>
        <v>4.6</v>
      </c>
    </row>
    <row r="3315" ht="50" customHeight="1" spans="1:32">
      <c r="A3315" s="11"/>
      <c r="B3315" s="11">
        <v>3295</v>
      </c>
      <c r="C3315" s="11"/>
      <c r="D3315" s="11"/>
      <c r="E3315" s="11" t="s">
        <v>10345</v>
      </c>
      <c r="F3315" s="11" t="s">
        <v>375</v>
      </c>
      <c r="G3315" s="10" t="s">
        <v>10346</v>
      </c>
      <c r="H3315" s="81" t="s">
        <v>10347</v>
      </c>
      <c r="I3315" s="11">
        <v>2</v>
      </c>
      <c r="J3315" s="69" t="s">
        <v>35</v>
      </c>
      <c r="K3315" s="27" t="s">
        <v>36</v>
      </c>
      <c r="L3315" s="63" t="s">
        <v>40</v>
      </c>
      <c r="M3315" s="64"/>
      <c r="N3315" s="66" t="s">
        <v>10348</v>
      </c>
      <c r="O3315" s="66">
        <v>6</v>
      </c>
      <c r="P3315" s="67">
        <f>O3315+SUMIF(IN!F:F,Inventory!H:H,IN!M:M)-SUMIF(OUT!F:F,Inventory!H:H,OUT!M:M)</f>
        <v>6</v>
      </c>
      <c r="Q3315" s="5"/>
      <c r="R3315" s="75">
        <f t="shared" si="102"/>
        <v>0</v>
      </c>
      <c r="S3315" s="75"/>
      <c r="T3315" s="11">
        <v>30</v>
      </c>
      <c r="U3315" s="11" t="s">
        <v>40</v>
      </c>
      <c r="V3315" s="10" t="s">
        <v>75</v>
      </c>
      <c r="W3315" s="11">
        <v>1825</v>
      </c>
      <c r="X3315" s="11">
        <v>30</v>
      </c>
      <c r="Y3315" s="11"/>
      <c r="Z3315" s="11">
        <v>0</v>
      </c>
      <c r="AA3315" s="11">
        <v>3</v>
      </c>
      <c r="AB3315" s="11">
        <v>5</v>
      </c>
      <c r="AC3315" s="11">
        <v>5</v>
      </c>
      <c r="AD3315" s="11">
        <v>5</v>
      </c>
      <c r="AE3315" s="11">
        <v>5</v>
      </c>
      <c r="AF3315" s="11">
        <f t="shared" si="103"/>
        <v>4.8</v>
      </c>
    </row>
    <row r="3316" ht="50" customHeight="1" spans="1:32">
      <c r="A3316" s="11"/>
      <c r="B3316" s="11">
        <v>3296</v>
      </c>
      <c r="C3316" s="11"/>
      <c r="D3316" s="11"/>
      <c r="E3316" s="11" t="s">
        <v>10349</v>
      </c>
      <c r="F3316" s="11" t="s">
        <v>375</v>
      </c>
      <c r="G3316" s="10" t="s">
        <v>10346</v>
      </c>
      <c r="H3316" s="81" t="s">
        <v>10350</v>
      </c>
      <c r="I3316" s="11">
        <v>5</v>
      </c>
      <c r="J3316" s="69" t="s">
        <v>35</v>
      </c>
      <c r="K3316" s="27" t="s">
        <v>36</v>
      </c>
      <c r="L3316" s="63" t="s">
        <v>40</v>
      </c>
      <c r="M3316" s="64"/>
      <c r="N3316" s="66" t="s">
        <v>10348</v>
      </c>
      <c r="O3316" s="66">
        <v>10</v>
      </c>
      <c r="P3316" s="67">
        <f>O3316+SUMIF(IN!F:F,Inventory!H:H,IN!M:M)-SUMIF(OUT!F:F,Inventory!H:H,OUT!M:M)</f>
        <v>10</v>
      </c>
      <c r="Q3316" s="5"/>
      <c r="R3316" s="75">
        <f t="shared" si="102"/>
        <v>0</v>
      </c>
      <c r="S3316" s="75"/>
      <c r="T3316" s="11">
        <v>30</v>
      </c>
      <c r="U3316" s="11" t="s">
        <v>40</v>
      </c>
      <c r="V3316" s="10" t="s">
        <v>75</v>
      </c>
      <c r="W3316" s="11">
        <v>1825</v>
      </c>
      <c r="X3316" s="11">
        <v>30</v>
      </c>
      <c r="Y3316" s="11"/>
      <c r="Z3316" s="11">
        <v>0</v>
      </c>
      <c r="AA3316" s="11">
        <v>3</v>
      </c>
      <c r="AB3316" s="11">
        <v>5</v>
      </c>
      <c r="AC3316" s="11">
        <v>4</v>
      </c>
      <c r="AD3316" s="11">
        <v>5</v>
      </c>
      <c r="AE3316" s="11">
        <v>5</v>
      </c>
      <c r="AF3316" s="11">
        <f t="shared" si="103"/>
        <v>4.6</v>
      </c>
    </row>
    <row r="3317" ht="50" customHeight="1" spans="1:32">
      <c r="A3317" s="11"/>
      <c r="B3317" s="11">
        <v>3297</v>
      </c>
      <c r="C3317" s="11"/>
      <c r="D3317" s="11"/>
      <c r="E3317" s="11" t="s">
        <v>10351</v>
      </c>
      <c r="F3317" s="11" t="s">
        <v>375</v>
      </c>
      <c r="G3317" s="10" t="s">
        <v>10346</v>
      </c>
      <c r="H3317" s="111" t="s">
        <v>10352</v>
      </c>
      <c r="I3317" s="11">
        <v>5</v>
      </c>
      <c r="J3317" s="69" t="s">
        <v>35</v>
      </c>
      <c r="K3317" s="27" t="s">
        <v>36</v>
      </c>
      <c r="L3317" s="27" t="s">
        <v>40</v>
      </c>
      <c r="M3317" s="64"/>
      <c r="N3317" s="66" t="s">
        <v>10348</v>
      </c>
      <c r="O3317" s="66">
        <v>6</v>
      </c>
      <c r="P3317" s="67">
        <f>O3317+SUMIF(IN!F:F,Inventory!H:H,IN!M:M)-SUMIF(OUT!F:F,Inventory!H:H,OUT!M:M)</f>
        <v>4</v>
      </c>
      <c r="Q3317" s="5"/>
      <c r="R3317" s="75">
        <f t="shared" si="102"/>
        <v>0</v>
      </c>
      <c r="S3317" s="75"/>
      <c r="T3317" s="11">
        <v>30</v>
      </c>
      <c r="U3317" s="11" t="s">
        <v>40</v>
      </c>
      <c r="V3317" s="10" t="s">
        <v>75</v>
      </c>
      <c r="W3317" s="11">
        <v>1825</v>
      </c>
      <c r="X3317" s="11">
        <v>30</v>
      </c>
      <c r="Y3317" s="11"/>
      <c r="Z3317" s="11">
        <v>0</v>
      </c>
      <c r="AA3317" s="11">
        <v>5</v>
      </c>
      <c r="AB3317" s="11">
        <v>3</v>
      </c>
      <c r="AC3317" s="11">
        <v>5</v>
      </c>
      <c r="AD3317" s="11">
        <v>5</v>
      </c>
      <c r="AE3317" s="11">
        <v>5</v>
      </c>
      <c r="AF3317" s="11">
        <f t="shared" si="103"/>
        <v>4.8</v>
      </c>
    </row>
    <row r="3318" ht="50" customHeight="1" spans="1:32">
      <c r="A3318" s="11"/>
      <c r="B3318" s="11">
        <v>3352</v>
      </c>
      <c r="C3318" s="11"/>
      <c r="D3318" s="11"/>
      <c r="E3318" s="11" t="s">
        <v>10353</v>
      </c>
      <c r="F3318" s="11" t="s">
        <v>375</v>
      </c>
      <c r="G3318" s="11" t="s">
        <v>175</v>
      </c>
      <c r="H3318" s="11" t="s">
        <v>10354</v>
      </c>
      <c r="I3318" s="11">
        <v>1</v>
      </c>
      <c r="J3318" s="69" t="s">
        <v>35</v>
      </c>
      <c r="K3318" s="27" t="s">
        <v>36</v>
      </c>
      <c r="L3318" s="27" t="s">
        <v>40</v>
      </c>
      <c r="M3318" s="64"/>
      <c r="N3318" s="66" t="s">
        <v>10348</v>
      </c>
      <c r="O3318" s="66">
        <v>5</v>
      </c>
      <c r="P3318" s="67">
        <f>O3318+SUMIF(IN!F:F,Inventory!H:H,IN!M:M)-SUMIF(OUT!F:F,Inventory!H:H,OUT!M:M)</f>
        <v>5</v>
      </c>
      <c r="Q3318" s="5"/>
      <c r="R3318" s="75">
        <f t="shared" si="102"/>
        <v>0</v>
      </c>
      <c r="S3318" s="75"/>
      <c r="T3318" s="11">
        <v>30</v>
      </c>
      <c r="U3318" s="11" t="s">
        <v>40</v>
      </c>
      <c r="V3318" s="10" t="s">
        <v>75</v>
      </c>
      <c r="W3318" s="11">
        <v>3650</v>
      </c>
      <c r="X3318" s="11">
        <v>30</v>
      </c>
      <c r="Y3318" s="11"/>
      <c r="Z3318" s="11">
        <v>0</v>
      </c>
      <c r="AA3318" s="11">
        <v>5</v>
      </c>
      <c r="AB3318" s="11">
        <v>3</v>
      </c>
      <c r="AC3318" s="11">
        <v>4</v>
      </c>
      <c r="AD3318" s="11">
        <v>5</v>
      </c>
      <c r="AE3318" s="11">
        <v>5</v>
      </c>
      <c r="AF3318" s="11">
        <f t="shared" si="103"/>
        <v>4.6</v>
      </c>
    </row>
    <row r="3319" ht="50" customHeight="1" spans="1:32">
      <c r="A3319" s="11"/>
      <c r="B3319" s="53" t="s">
        <v>10355</v>
      </c>
      <c r="C3319" s="11"/>
      <c r="D3319" s="11"/>
      <c r="E3319" s="10" t="s">
        <v>10356</v>
      </c>
      <c r="F3319" s="10" t="s">
        <v>10357</v>
      </c>
      <c r="G3319" s="10" t="s">
        <v>10346</v>
      </c>
      <c r="H3319" s="10" t="s">
        <v>10358</v>
      </c>
      <c r="I3319" s="50">
        <v>1</v>
      </c>
      <c r="J3319" s="11" t="s">
        <v>35</v>
      </c>
      <c r="K3319" s="27" t="s">
        <v>36</v>
      </c>
      <c r="L3319" s="27" t="s">
        <v>40</v>
      </c>
      <c r="M3319" s="64"/>
      <c r="N3319" s="65" t="s">
        <v>10348</v>
      </c>
      <c r="O3319" s="66">
        <v>1</v>
      </c>
      <c r="P3319" s="67">
        <f>O3319+SUMIF(IN!F:F,Inventory!H:H,IN!M:M)-SUMIF(OUT!F:F,Inventory!H:H,OUT!M:M)</f>
        <v>1</v>
      </c>
      <c r="Q3319" s="5"/>
      <c r="R3319" s="75">
        <f t="shared" si="102"/>
        <v>0</v>
      </c>
      <c r="S3319" s="75"/>
      <c r="T3319" s="11">
        <v>30</v>
      </c>
      <c r="U3319" s="11" t="s">
        <v>40</v>
      </c>
      <c r="V3319" s="10" t="s">
        <v>75</v>
      </c>
      <c r="W3319" s="11">
        <v>1000</v>
      </c>
      <c r="X3319" s="11">
        <v>30</v>
      </c>
      <c r="Y3319" s="11"/>
      <c r="Z3319" s="11">
        <v>0</v>
      </c>
      <c r="AA3319" s="11">
        <v>5</v>
      </c>
      <c r="AB3319" s="11">
        <v>5</v>
      </c>
      <c r="AC3319" s="11">
        <v>3</v>
      </c>
      <c r="AD3319" s="11">
        <v>5</v>
      </c>
      <c r="AE3319" s="11">
        <v>5</v>
      </c>
      <c r="AF3319" s="11">
        <f t="shared" si="103"/>
        <v>4.6</v>
      </c>
    </row>
    <row r="3320" ht="50" customHeight="1" spans="1:32">
      <c r="A3320" s="11"/>
      <c r="B3320" s="53" t="s">
        <v>10359</v>
      </c>
      <c r="C3320" s="11"/>
      <c r="D3320" s="11"/>
      <c r="E3320" s="10" t="s">
        <v>10356</v>
      </c>
      <c r="F3320" s="10" t="s">
        <v>10357</v>
      </c>
      <c r="G3320" s="10" t="s">
        <v>10346</v>
      </c>
      <c r="H3320" s="10" t="s">
        <v>10360</v>
      </c>
      <c r="I3320" s="50">
        <v>1</v>
      </c>
      <c r="J3320" s="11" t="s">
        <v>35</v>
      </c>
      <c r="K3320" s="27" t="s">
        <v>36</v>
      </c>
      <c r="L3320" s="63" t="s">
        <v>40</v>
      </c>
      <c r="M3320" s="64"/>
      <c r="N3320" s="65" t="s">
        <v>10348</v>
      </c>
      <c r="O3320" s="66">
        <v>1</v>
      </c>
      <c r="P3320" s="67">
        <f>O3320+SUMIF(IN!F:F,Inventory!H:H,IN!M:M)-SUMIF(OUT!F:F,Inventory!H:H,OUT!M:M)</f>
        <v>1</v>
      </c>
      <c r="Q3320" s="5"/>
      <c r="R3320" s="75">
        <f t="shared" si="102"/>
        <v>0</v>
      </c>
      <c r="S3320" s="75"/>
      <c r="T3320" s="10">
        <v>45</v>
      </c>
      <c r="U3320" s="11" t="s">
        <v>40</v>
      </c>
      <c r="V3320" s="10" t="s">
        <v>75</v>
      </c>
      <c r="W3320" s="11">
        <v>1000</v>
      </c>
      <c r="X3320" s="11"/>
      <c r="Y3320" s="11"/>
      <c r="Z3320" s="11">
        <v>0</v>
      </c>
      <c r="AA3320" s="11">
        <v>5</v>
      </c>
      <c r="AB3320" s="11">
        <v>5</v>
      </c>
      <c r="AC3320" s="11">
        <v>3</v>
      </c>
      <c r="AD3320" s="11">
        <v>5</v>
      </c>
      <c r="AE3320" s="11">
        <v>5</v>
      </c>
      <c r="AF3320" s="11">
        <f t="shared" si="103"/>
        <v>4.6</v>
      </c>
    </row>
    <row r="3321" ht="50" customHeight="1" spans="1:32">
      <c r="A3321" s="11"/>
      <c r="B3321" s="11" t="s">
        <v>10361</v>
      </c>
      <c r="C3321" s="11"/>
      <c r="D3321" s="11"/>
      <c r="E3321" s="10" t="s">
        <v>9601</v>
      </c>
      <c r="F3321" s="10" t="s">
        <v>10362</v>
      </c>
      <c r="G3321" s="10" t="s">
        <v>10346</v>
      </c>
      <c r="H3321" s="10" t="s">
        <v>10363</v>
      </c>
      <c r="I3321" s="50">
        <v>2</v>
      </c>
      <c r="J3321" s="11" t="s">
        <v>35</v>
      </c>
      <c r="K3321" s="27" t="s">
        <v>36</v>
      </c>
      <c r="L3321" s="63" t="s">
        <v>64</v>
      </c>
      <c r="M3321" s="64"/>
      <c r="N3321" s="65" t="s">
        <v>10348</v>
      </c>
      <c r="O3321" s="66">
        <v>3</v>
      </c>
      <c r="P3321" s="67">
        <f>O3321+SUMIF(IN!F:F,Inventory!H:H,IN!M:M)-SUMIF(OUT!F:F,Inventory!H:H,OUT!M:M)</f>
        <v>3</v>
      </c>
      <c r="Q3321" s="5"/>
      <c r="R3321" s="75">
        <f t="shared" si="102"/>
        <v>0</v>
      </c>
      <c r="S3321" s="75"/>
      <c r="T3321" s="11">
        <v>60</v>
      </c>
      <c r="U3321" s="11" t="s">
        <v>40</v>
      </c>
      <c r="V3321" s="10" t="s">
        <v>75</v>
      </c>
      <c r="W3321" s="11">
        <v>1000</v>
      </c>
      <c r="X3321" s="11"/>
      <c r="Y3321" s="11"/>
      <c r="Z3321" s="11">
        <v>0</v>
      </c>
      <c r="AA3321" s="11">
        <v>5</v>
      </c>
      <c r="AB3321" s="11">
        <v>5</v>
      </c>
      <c r="AC3321" s="11">
        <v>3</v>
      </c>
      <c r="AD3321" s="11">
        <v>5</v>
      </c>
      <c r="AE3321" s="11">
        <v>5</v>
      </c>
      <c r="AF3321" s="11">
        <f t="shared" si="103"/>
        <v>4.6</v>
      </c>
    </row>
    <row r="3322" ht="50" customHeight="1" spans="1:32">
      <c r="A3322" s="11"/>
      <c r="B3322" s="11" t="s">
        <v>10364</v>
      </c>
      <c r="C3322" s="11"/>
      <c r="D3322" s="11"/>
      <c r="E3322" s="10" t="s">
        <v>10356</v>
      </c>
      <c r="F3322" s="10" t="s">
        <v>10357</v>
      </c>
      <c r="G3322" s="10" t="s">
        <v>10346</v>
      </c>
      <c r="H3322" s="10" t="s">
        <v>10365</v>
      </c>
      <c r="I3322" s="50">
        <v>1</v>
      </c>
      <c r="J3322" s="11" t="s">
        <v>35</v>
      </c>
      <c r="K3322" s="27" t="s">
        <v>36</v>
      </c>
      <c r="L3322" s="63" t="s">
        <v>40</v>
      </c>
      <c r="M3322" s="64"/>
      <c r="N3322" s="65" t="s">
        <v>10348</v>
      </c>
      <c r="O3322" s="66">
        <v>3</v>
      </c>
      <c r="P3322" s="67">
        <f>O3322+SUMIF(IN!F:F,Inventory!H:H,IN!M:M)-SUMIF(OUT!F:F,Inventory!H:H,OUT!M:M)</f>
        <v>3</v>
      </c>
      <c r="Q3322" s="5"/>
      <c r="R3322" s="75">
        <f t="shared" si="102"/>
        <v>0</v>
      </c>
      <c r="S3322" s="75"/>
      <c r="T3322" s="10">
        <v>45</v>
      </c>
      <c r="U3322" s="11" t="s">
        <v>74</v>
      </c>
      <c r="V3322" s="10" t="s">
        <v>75</v>
      </c>
      <c r="W3322" s="11">
        <v>1000</v>
      </c>
      <c r="X3322" s="11"/>
      <c r="Y3322" s="11"/>
      <c r="Z3322" s="11">
        <v>0</v>
      </c>
      <c r="AA3322" s="11">
        <v>5</v>
      </c>
      <c r="AB3322" s="11">
        <v>5</v>
      </c>
      <c r="AC3322" s="11">
        <v>5</v>
      </c>
      <c r="AD3322" s="11">
        <v>5</v>
      </c>
      <c r="AE3322" s="11">
        <v>5</v>
      </c>
      <c r="AF3322" s="11">
        <f t="shared" si="103"/>
        <v>5</v>
      </c>
    </row>
    <row r="3323" ht="50" customHeight="1" spans="1:32">
      <c r="A3323" s="11"/>
      <c r="B3323" s="53" t="s">
        <v>10366</v>
      </c>
      <c r="C3323" s="11"/>
      <c r="D3323" s="85"/>
      <c r="E3323" s="49" t="s">
        <v>10367</v>
      </c>
      <c r="F3323" s="49" t="s">
        <v>10368</v>
      </c>
      <c r="G3323" s="58" t="s">
        <v>224</v>
      </c>
      <c r="H3323" s="49" t="s">
        <v>10369</v>
      </c>
      <c r="I3323" s="50">
        <v>1</v>
      </c>
      <c r="J3323" s="49" t="s">
        <v>36</v>
      </c>
      <c r="K3323" s="27" t="s">
        <v>36</v>
      </c>
      <c r="L3323" s="27" t="s">
        <v>40</v>
      </c>
      <c r="M3323" s="64"/>
      <c r="N3323" s="65" t="s">
        <v>10348</v>
      </c>
      <c r="O3323" s="66">
        <v>4</v>
      </c>
      <c r="P3323" s="67">
        <f>O3323+SUMIF(IN!F:F,Inventory!H:H,IN!M:M)-SUMIF(OUT!F:F,Inventory!H:H,OUT!M:M)</f>
        <v>4</v>
      </c>
      <c r="Q3323" s="5"/>
      <c r="R3323" s="75">
        <f t="shared" si="102"/>
        <v>0</v>
      </c>
      <c r="S3323" s="75"/>
      <c r="T3323" s="11">
        <v>30</v>
      </c>
      <c r="U3323" s="11" t="s">
        <v>40</v>
      </c>
      <c r="V3323" s="11" t="s">
        <v>52</v>
      </c>
      <c r="W3323" s="11">
        <v>1000</v>
      </c>
      <c r="X3323" s="11"/>
      <c r="Y3323" s="11"/>
      <c r="Z3323" s="11">
        <v>0</v>
      </c>
      <c r="AA3323" s="11">
        <v>4</v>
      </c>
      <c r="AB3323" s="11">
        <v>5</v>
      </c>
      <c r="AC3323" s="11">
        <v>5</v>
      </c>
      <c r="AD3323" s="11">
        <v>5</v>
      </c>
      <c r="AE3323" s="11">
        <v>5</v>
      </c>
      <c r="AF3323" s="11">
        <f t="shared" si="103"/>
        <v>4.9</v>
      </c>
    </row>
    <row r="3324" ht="50" customHeight="1" spans="1:32">
      <c r="A3324" s="11"/>
      <c r="B3324" s="53" t="s">
        <v>10370</v>
      </c>
      <c r="C3324" s="11"/>
      <c r="D3324" s="11"/>
      <c r="E3324" s="11" t="s">
        <v>10371</v>
      </c>
      <c r="F3324" s="11" t="s">
        <v>10372</v>
      </c>
      <c r="G3324" s="11" t="s">
        <v>632</v>
      </c>
      <c r="H3324" s="11" t="s">
        <v>10373</v>
      </c>
      <c r="I3324" s="11">
        <v>20</v>
      </c>
      <c r="J3324" s="69" t="s">
        <v>35</v>
      </c>
      <c r="K3324" s="27" t="s">
        <v>36</v>
      </c>
      <c r="L3324" s="27" t="s">
        <v>40</v>
      </c>
      <c r="M3324" s="64"/>
      <c r="N3324" s="66" t="s">
        <v>10348</v>
      </c>
      <c r="O3324" s="66">
        <v>0</v>
      </c>
      <c r="P3324" s="67">
        <f>O3324+SUMIF(IN!F:F,Inventory!H:H,IN!M:M)-SUMIF(OUT!F:F,Inventory!H:H,OUT!M:M)</f>
        <v>0</v>
      </c>
      <c r="Q3324" s="5"/>
      <c r="R3324" s="75">
        <f t="shared" si="102"/>
        <v>0</v>
      </c>
      <c r="S3324" s="75"/>
      <c r="T3324" s="11">
        <v>30</v>
      </c>
      <c r="U3324" s="11" t="s">
        <v>40</v>
      </c>
      <c r="V3324" s="10" t="s">
        <v>75</v>
      </c>
      <c r="W3324" s="11">
        <v>1825</v>
      </c>
      <c r="X3324" s="11">
        <v>30</v>
      </c>
      <c r="Y3324" s="11"/>
      <c r="Z3324" s="11">
        <v>0</v>
      </c>
      <c r="AA3324" s="11">
        <v>4</v>
      </c>
      <c r="AB3324" s="11">
        <v>5</v>
      </c>
      <c r="AC3324" s="11">
        <v>5</v>
      </c>
      <c r="AD3324" s="11">
        <v>5</v>
      </c>
      <c r="AE3324" s="11">
        <v>5</v>
      </c>
      <c r="AF3324" s="11">
        <f t="shared" si="103"/>
        <v>4.9</v>
      </c>
    </row>
    <row r="3325" ht="50" customHeight="1" spans="1:32">
      <c r="A3325" s="11"/>
      <c r="B3325" s="11" t="s">
        <v>10374</v>
      </c>
      <c r="C3325" s="10"/>
      <c r="D3325" s="10"/>
      <c r="E3325" s="10" t="s">
        <v>9601</v>
      </c>
      <c r="F3325" s="10" t="s">
        <v>375</v>
      </c>
      <c r="G3325" s="11" t="s">
        <v>175</v>
      </c>
      <c r="H3325" s="10" t="s">
        <v>10375</v>
      </c>
      <c r="I3325" s="50">
        <v>1</v>
      </c>
      <c r="J3325" s="83" t="s">
        <v>35</v>
      </c>
      <c r="K3325" s="27" t="s">
        <v>36</v>
      </c>
      <c r="L3325" s="27" t="s">
        <v>40</v>
      </c>
      <c r="M3325" s="64"/>
      <c r="N3325" s="65" t="s">
        <v>10348</v>
      </c>
      <c r="O3325" s="66">
        <v>7</v>
      </c>
      <c r="P3325" s="67" t="s">
        <v>3207</v>
      </c>
      <c r="Q3325" s="47"/>
      <c r="R3325" s="75">
        <f t="shared" si="102"/>
        <v>0</v>
      </c>
      <c r="S3325" s="75"/>
      <c r="T3325" s="10">
        <v>30</v>
      </c>
      <c r="U3325" s="11" t="s">
        <v>40</v>
      </c>
      <c r="V3325" s="11" t="s">
        <v>52</v>
      </c>
      <c r="W3325" s="11">
        <v>1000</v>
      </c>
      <c r="X3325" s="11"/>
      <c r="Y3325" s="11"/>
      <c r="Z3325" s="11">
        <v>0</v>
      </c>
      <c r="AA3325" s="11">
        <v>3</v>
      </c>
      <c r="AB3325" s="11">
        <v>5</v>
      </c>
      <c r="AC3325" s="11">
        <v>4</v>
      </c>
      <c r="AD3325" s="11">
        <v>5</v>
      </c>
      <c r="AE3325" s="11">
        <v>5</v>
      </c>
      <c r="AF3325" s="11">
        <f t="shared" si="103"/>
        <v>4.6</v>
      </c>
    </row>
    <row r="3326" ht="50" customHeight="1" spans="1:32">
      <c r="A3326" s="11"/>
      <c r="B3326" s="53" t="s">
        <v>10376</v>
      </c>
      <c r="C3326" s="11"/>
      <c r="D3326" s="11"/>
      <c r="E3326" s="11" t="s">
        <v>10377</v>
      </c>
      <c r="F3326" s="11" t="s">
        <v>10378</v>
      </c>
      <c r="G3326" s="11" t="s">
        <v>10346</v>
      </c>
      <c r="H3326" s="11" t="s">
        <v>10377</v>
      </c>
      <c r="I3326" s="50">
        <v>1</v>
      </c>
      <c r="J3326" s="54" t="s">
        <v>35</v>
      </c>
      <c r="K3326" s="27" t="s">
        <v>36</v>
      </c>
      <c r="L3326" s="63" t="s">
        <v>40</v>
      </c>
      <c r="M3326" s="64"/>
      <c r="N3326" s="65" t="s">
        <v>10348</v>
      </c>
      <c r="O3326" s="66">
        <v>1</v>
      </c>
      <c r="P3326" s="67">
        <f>O3326+SUMIF(IN!F:F,Inventory!H:H,IN!M:M)-SUMIF(OUT!F:F,Inventory!H:H,OUT!M:M)</f>
        <v>1</v>
      </c>
      <c r="Q3326" s="5"/>
      <c r="R3326" s="75">
        <f t="shared" si="102"/>
        <v>0</v>
      </c>
      <c r="S3326" s="75"/>
      <c r="T3326" s="10">
        <v>45</v>
      </c>
      <c r="U3326" s="11" t="s">
        <v>74</v>
      </c>
      <c r="V3326" s="10" t="s">
        <v>75</v>
      </c>
      <c r="W3326" s="11">
        <v>1000</v>
      </c>
      <c r="X3326" s="11"/>
      <c r="Y3326" s="11"/>
      <c r="Z3326" s="11">
        <v>0</v>
      </c>
      <c r="AA3326" s="11">
        <v>5</v>
      </c>
      <c r="AB3326" s="11">
        <v>3</v>
      </c>
      <c r="AC3326" s="11">
        <v>4</v>
      </c>
      <c r="AD3326" s="11">
        <v>5</v>
      </c>
      <c r="AE3326" s="11">
        <v>5</v>
      </c>
      <c r="AF3326" s="11">
        <f t="shared" si="103"/>
        <v>4.6</v>
      </c>
    </row>
    <row r="3327" ht="50" customHeight="1" spans="1:32">
      <c r="A3327" s="11"/>
      <c r="B3327" s="11">
        <v>2628</v>
      </c>
      <c r="C3327" s="11"/>
      <c r="D3327" s="11"/>
      <c r="E3327" s="11" t="s">
        <v>10379</v>
      </c>
      <c r="F3327" s="11" t="s">
        <v>10380</v>
      </c>
      <c r="G3327" s="11" t="s">
        <v>10381</v>
      </c>
      <c r="H3327" s="26" t="s">
        <v>10382</v>
      </c>
      <c r="I3327" s="50">
        <v>1</v>
      </c>
      <c r="J3327" s="54" t="s">
        <v>35</v>
      </c>
      <c r="K3327" s="27" t="s">
        <v>36</v>
      </c>
      <c r="L3327" s="63" t="s">
        <v>40</v>
      </c>
      <c r="M3327" s="64"/>
      <c r="N3327" s="65" t="s">
        <v>10383</v>
      </c>
      <c r="O3327" s="66">
        <v>4</v>
      </c>
      <c r="P3327" s="67">
        <f>O3327+SUMIF(IN!F:F,Inventory!H:H,IN!M:M)-SUMIF(OUT!F:F,Inventory!H:H,OUT!M:M)</f>
        <v>4</v>
      </c>
      <c r="Q3327" s="5"/>
      <c r="R3327" s="75">
        <f t="shared" si="102"/>
        <v>0</v>
      </c>
      <c r="S3327" s="75"/>
      <c r="T3327" s="11">
        <v>60</v>
      </c>
      <c r="U3327" s="11" t="s">
        <v>40</v>
      </c>
      <c r="V3327" s="10" t="s">
        <v>75</v>
      </c>
      <c r="W3327" s="11">
        <v>1000</v>
      </c>
      <c r="X3327" s="11"/>
      <c r="Y3327" s="11"/>
      <c r="Z3327" s="11">
        <v>0</v>
      </c>
      <c r="AA3327" s="11">
        <v>3</v>
      </c>
      <c r="AB3327" s="11">
        <v>5</v>
      </c>
      <c r="AC3327" s="11">
        <v>4</v>
      </c>
      <c r="AD3327" s="11">
        <v>5</v>
      </c>
      <c r="AE3327" s="11">
        <v>5</v>
      </c>
      <c r="AF3327" s="11">
        <f t="shared" si="103"/>
        <v>4.6</v>
      </c>
    </row>
    <row r="3328" ht="50" customHeight="1" spans="1:32">
      <c r="A3328" s="11"/>
      <c r="B3328" s="11">
        <v>2629</v>
      </c>
      <c r="C3328" s="11"/>
      <c r="D3328" s="11"/>
      <c r="E3328" s="11" t="s">
        <v>10379</v>
      </c>
      <c r="F3328" s="11" t="s">
        <v>10380</v>
      </c>
      <c r="G3328" s="11" t="s">
        <v>10381</v>
      </c>
      <c r="H3328" s="26" t="s">
        <v>10384</v>
      </c>
      <c r="I3328" s="50">
        <v>1</v>
      </c>
      <c r="J3328" s="54" t="s">
        <v>35</v>
      </c>
      <c r="K3328" s="27" t="s">
        <v>36</v>
      </c>
      <c r="L3328" s="63" t="s">
        <v>40</v>
      </c>
      <c r="M3328" s="64"/>
      <c r="N3328" s="65" t="s">
        <v>10383</v>
      </c>
      <c r="O3328" s="66">
        <v>2</v>
      </c>
      <c r="P3328" s="67">
        <f>O3328+SUMIF(IN!F:F,Inventory!H:H,IN!M:M)-SUMIF(OUT!F:F,Inventory!H:H,OUT!M:M)</f>
        <v>2</v>
      </c>
      <c r="Q3328" s="5"/>
      <c r="R3328" s="75">
        <f t="shared" si="102"/>
        <v>0</v>
      </c>
      <c r="S3328" s="75"/>
      <c r="T3328" s="11">
        <v>60</v>
      </c>
      <c r="U3328" s="11" t="s">
        <v>40</v>
      </c>
      <c r="V3328" s="10" t="s">
        <v>75</v>
      </c>
      <c r="W3328" s="11">
        <v>1000</v>
      </c>
      <c r="X3328" s="11"/>
      <c r="Y3328" s="11"/>
      <c r="Z3328" s="11">
        <v>0</v>
      </c>
      <c r="AA3328" s="11">
        <v>4</v>
      </c>
      <c r="AB3328" s="11">
        <v>5</v>
      </c>
      <c r="AC3328" s="11">
        <v>4</v>
      </c>
      <c r="AD3328" s="11">
        <v>5</v>
      </c>
      <c r="AE3328" s="11">
        <v>5</v>
      </c>
      <c r="AF3328" s="11">
        <f t="shared" si="103"/>
        <v>4.7</v>
      </c>
    </row>
    <row r="3329" ht="50" customHeight="1" spans="1:32">
      <c r="A3329" s="11"/>
      <c r="B3329" s="11">
        <v>2630</v>
      </c>
      <c r="C3329" s="11"/>
      <c r="D3329" s="11"/>
      <c r="E3329" s="11" t="s">
        <v>10385</v>
      </c>
      <c r="F3329" s="11" t="s">
        <v>10386</v>
      </c>
      <c r="G3329" s="11" t="s">
        <v>10387</v>
      </c>
      <c r="H3329" s="26" t="s">
        <v>10388</v>
      </c>
      <c r="I3329" s="50">
        <v>1</v>
      </c>
      <c r="J3329" s="54" t="s">
        <v>35</v>
      </c>
      <c r="K3329" s="27" t="s">
        <v>36</v>
      </c>
      <c r="L3329" s="27" t="s">
        <v>40</v>
      </c>
      <c r="M3329" s="64"/>
      <c r="N3329" s="65" t="s">
        <v>10383</v>
      </c>
      <c r="O3329" s="66">
        <v>2</v>
      </c>
      <c r="P3329" s="67">
        <f>O3329+SUMIF(IN!F:F,Inventory!H:H,IN!M:M)-SUMIF(OUT!F:F,Inventory!H:H,OUT!M:M)</f>
        <v>2</v>
      </c>
      <c r="Q3329" s="5"/>
      <c r="R3329" s="75">
        <f t="shared" si="102"/>
        <v>0</v>
      </c>
      <c r="S3329" s="75"/>
      <c r="T3329" s="11">
        <v>60</v>
      </c>
      <c r="U3329" s="11" t="s">
        <v>40</v>
      </c>
      <c r="V3329" s="10" t="s">
        <v>75</v>
      </c>
      <c r="W3329" s="11">
        <v>1000</v>
      </c>
      <c r="X3329" s="11"/>
      <c r="Y3329" s="11"/>
      <c r="Z3329" s="11">
        <v>0</v>
      </c>
      <c r="AA3329" s="11">
        <v>4</v>
      </c>
      <c r="AB3329" s="11">
        <v>5</v>
      </c>
      <c r="AC3329" s="11">
        <v>5</v>
      </c>
      <c r="AD3329" s="11">
        <v>5</v>
      </c>
      <c r="AE3329" s="11">
        <v>5</v>
      </c>
      <c r="AF3329" s="11">
        <f t="shared" si="103"/>
        <v>4.9</v>
      </c>
    </row>
    <row r="3330" ht="50" customHeight="1" spans="1:32">
      <c r="A3330" s="11"/>
      <c r="B3330" s="11">
        <v>2631</v>
      </c>
      <c r="C3330" s="11"/>
      <c r="D3330" s="11"/>
      <c r="E3330" s="11" t="s">
        <v>7273</v>
      </c>
      <c r="F3330" s="11" t="s">
        <v>10389</v>
      </c>
      <c r="G3330" s="11" t="s">
        <v>10390</v>
      </c>
      <c r="H3330" s="26" t="s">
        <v>10391</v>
      </c>
      <c r="I3330" s="50">
        <v>1</v>
      </c>
      <c r="J3330" s="54" t="s">
        <v>35</v>
      </c>
      <c r="K3330" s="27" t="s">
        <v>36</v>
      </c>
      <c r="L3330" s="27" t="s">
        <v>40</v>
      </c>
      <c r="M3330" s="64"/>
      <c r="N3330" s="65" t="s">
        <v>10383</v>
      </c>
      <c r="O3330" s="66">
        <v>8</v>
      </c>
      <c r="P3330" s="67">
        <f>O3330+SUMIF(IN!F:F,Inventory!H:H,IN!M:M)-SUMIF(OUT!F:F,Inventory!H:H,OUT!M:M)</f>
        <v>8</v>
      </c>
      <c r="Q3330" s="5"/>
      <c r="R3330" s="75">
        <f t="shared" ref="R3330:R3393" si="104">M3330*P3330</f>
        <v>0</v>
      </c>
      <c r="S3330" s="75"/>
      <c r="T3330" s="11">
        <v>60</v>
      </c>
      <c r="U3330" s="11" t="s">
        <v>40</v>
      </c>
      <c r="V3330" s="10" t="s">
        <v>75</v>
      </c>
      <c r="W3330" s="11">
        <v>1000</v>
      </c>
      <c r="X3330" s="11"/>
      <c r="Y3330" s="11"/>
      <c r="Z3330" s="11">
        <v>0</v>
      </c>
      <c r="AA3330" s="11">
        <v>5</v>
      </c>
      <c r="AB3330" s="11">
        <v>4</v>
      </c>
      <c r="AC3330" s="11">
        <v>4</v>
      </c>
      <c r="AD3330" s="11">
        <v>5</v>
      </c>
      <c r="AE3330" s="11">
        <v>5</v>
      </c>
      <c r="AF3330" s="11">
        <f t="shared" ref="AF3330:AF3393" si="105">AA3330*0.1+AB3330*0.1+AC3330*0.2+AD3330*0.3+AE3330*0.3</f>
        <v>4.7</v>
      </c>
    </row>
    <row r="3331" ht="50" customHeight="1" spans="1:32">
      <c r="A3331" s="11"/>
      <c r="B3331" s="11">
        <v>2632</v>
      </c>
      <c r="C3331" s="11"/>
      <c r="D3331" s="11"/>
      <c r="E3331" s="11" t="s">
        <v>10392</v>
      </c>
      <c r="F3331" s="11" t="s">
        <v>10393</v>
      </c>
      <c r="G3331" s="11" t="s">
        <v>10394</v>
      </c>
      <c r="H3331" s="26" t="s">
        <v>10395</v>
      </c>
      <c r="I3331" s="50">
        <v>1</v>
      </c>
      <c r="J3331" s="54" t="s">
        <v>35</v>
      </c>
      <c r="K3331" s="27" t="s">
        <v>36</v>
      </c>
      <c r="L3331" s="63" t="s">
        <v>40</v>
      </c>
      <c r="M3331" s="64"/>
      <c r="N3331" s="65" t="s">
        <v>10383</v>
      </c>
      <c r="O3331" s="66">
        <v>2</v>
      </c>
      <c r="P3331" s="67">
        <f>O3331+SUMIF(IN!F:F,Inventory!H:H,IN!M:M)-SUMIF(OUT!F:F,Inventory!H:H,OUT!M:M)</f>
        <v>2</v>
      </c>
      <c r="Q3331" s="5"/>
      <c r="R3331" s="75">
        <f t="shared" si="104"/>
        <v>0</v>
      </c>
      <c r="S3331" s="75"/>
      <c r="T3331" s="11">
        <v>60</v>
      </c>
      <c r="U3331" s="11" t="s">
        <v>40</v>
      </c>
      <c r="V3331" s="10" t="s">
        <v>75</v>
      </c>
      <c r="W3331" s="11">
        <v>1000</v>
      </c>
      <c r="X3331" s="11"/>
      <c r="Y3331" s="11"/>
      <c r="Z3331" s="11">
        <v>0</v>
      </c>
      <c r="AA3331" s="11">
        <v>2</v>
      </c>
      <c r="AB3331" s="11">
        <v>5</v>
      </c>
      <c r="AC3331" s="11">
        <v>5</v>
      </c>
      <c r="AD3331" s="11">
        <v>5</v>
      </c>
      <c r="AE3331" s="11">
        <v>5</v>
      </c>
      <c r="AF3331" s="11">
        <f t="shared" si="105"/>
        <v>4.7</v>
      </c>
    </row>
    <row r="3332" ht="50" customHeight="1" spans="1:32">
      <c r="A3332" s="11"/>
      <c r="B3332" s="11">
        <v>2633</v>
      </c>
      <c r="C3332" s="11"/>
      <c r="D3332" s="11"/>
      <c r="E3332" s="11" t="s">
        <v>10396</v>
      </c>
      <c r="F3332" s="11" t="s">
        <v>10397</v>
      </c>
      <c r="G3332" s="11" t="s">
        <v>10398</v>
      </c>
      <c r="H3332" s="26" t="s">
        <v>10399</v>
      </c>
      <c r="I3332" s="50">
        <v>1</v>
      </c>
      <c r="J3332" s="54" t="s">
        <v>35</v>
      </c>
      <c r="K3332" s="27" t="s">
        <v>36</v>
      </c>
      <c r="L3332" s="63" t="s">
        <v>40</v>
      </c>
      <c r="M3332" s="64"/>
      <c r="N3332" s="65" t="s">
        <v>10383</v>
      </c>
      <c r="O3332" s="66">
        <v>2</v>
      </c>
      <c r="P3332" s="67">
        <f>O3332+SUMIF(IN!F:F,Inventory!H:H,IN!M:M)-SUMIF(OUT!F:F,Inventory!H:H,OUT!M:M)</f>
        <v>2</v>
      </c>
      <c r="Q3332" s="5"/>
      <c r="R3332" s="75">
        <f t="shared" si="104"/>
        <v>0</v>
      </c>
      <c r="S3332" s="75"/>
      <c r="T3332" s="11">
        <v>60</v>
      </c>
      <c r="U3332" s="11" t="s">
        <v>40</v>
      </c>
      <c r="V3332" s="10" t="s">
        <v>75</v>
      </c>
      <c r="W3332" s="11">
        <v>1000</v>
      </c>
      <c r="X3332" s="11"/>
      <c r="Y3332" s="11"/>
      <c r="Z3332" s="11">
        <v>0</v>
      </c>
      <c r="AA3332" s="11">
        <v>5</v>
      </c>
      <c r="AB3332" s="11">
        <v>4</v>
      </c>
      <c r="AC3332" s="11">
        <v>4</v>
      </c>
      <c r="AD3332" s="11">
        <v>5</v>
      </c>
      <c r="AE3332" s="11">
        <v>5</v>
      </c>
      <c r="AF3332" s="11">
        <f t="shared" si="105"/>
        <v>4.7</v>
      </c>
    </row>
    <row r="3333" ht="50" customHeight="1" spans="1:32">
      <c r="A3333" s="11"/>
      <c r="B3333" s="11">
        <v>2634</v>
      </c>
      <c r="C3333" s="11"/>
      <c r="D3333" s="11"/>
      <c r="E3333" s="11" t="s">
        <v>10400</v>
      </c>
      <c r="F3333" s="11" t="s">
        <v>10401</v>
      </c>
      <c r="G3333" s="11" t="s">
        <v>10402</v>
      </c>
      <c r="H3333" s="26" t="s">
        <v>10403</v>
      </c>
      <c r="I3333" s="50">
        <v>1</v>
      </c>
      <c r="J3333" s="54" t="s">
        <v>35</v>
      </c>
      <c r="K3333" s="27" t="s">
        <v>36</v>
      </c>
      <c r="L3333" s="27" t="s">
        <v>40</v>
      </c>
      <c r="M3333" s="64"/>
      <c r="N3333" s="65" t="s">
        <v>10383</v>
      </c>
      <c r="O3333" s="66">
        <v>4</v>
      </c>
      <c r="P3333" s="67">
        <f>O3333+SUMIF(IN!F:F,Inventory!H:H,IN!M:M)-SUMIF(OUT!F:F,Inventory!H:H,OUT!M:M)</f>
        <v>4</v>
      </c>
      <c r="Q3333" s="5"/>
      <c r="R3333" s="75">
        <f t="shared" si="104"/>
        <v>0</v>
      </c>
      <c r="S3333" s="75"/>
      <c r="T3333" s="11">
        <v>60</v>
      </c>
      <c r="U3333" s="11" t="s">
        <v>40</v>
      </c>
      <c r="V3333" s="10" t="s">
        <v>75</v>
      </c>
      <c r="W3333" s="11">
        <v>1000</v>
      </c>
      <c r="X3333" s="11"/>
      <c r="Y3333" s="11" t="s">
        <v>10404</v>
      </c>
      <c r="Z3333" s="11">
        <v>0</v>
      </c>
      <c r="AA3333" s="11">
        <v>5</v>
      </c>
      <c r="AB3333" s="11">
        <v>1</v>
      </c>
      <c r="AC3333" s="11">
        <v>5</v>
      </c>
      <c r="AD3333" s="11">
        <v>5</v>
      </c>
      <c r="AE3333" s="11">
        <v>5</v>
      </c>
      <c r="AF3333" s="11">
        <f t="shared" si="105"/>
        <v>4.6</v>
      </c>
    </row>
    <row r="3334" ht="50" customHeight="1" spans="1:32">
      <c r="A3334" s="11"/>
      <c r="B3334" s="11">
        <v>2635</v>
      </c>
      <c r="C3334" s="11"/>
      <c r="D3334" s="11"/>
      <c r="E3334" s="11" t="s">
        <v>10405</v>
      </c>
      <c r="F3334" s="11" t="s">
        <v>10406</v>
      </c>
      <c r="G3334" s="11" t="s">
        <v>10407</v>
      </c>
      <c r="H3334" s="26" t="s">
        <v>10408</v>
      </c>
      <c r="I3334" s="50">
        <v>1</v>
      </c>
      <c r="J3334" s="54" t="s">
        <v>35</v>
      </c>
      <c r="K3334" s="27" t="s">
        <v>36</v>
      </c>
      <c r="L3334" s="27" t="s">
        <v>40</v>
      </c>
      <c r="M3334" s="64"/>
      <c r="N3334" s="65" t="s">
        <v>10383</v>
      </c>
      <c r="O3334" s="66">
        <v>6</v>
      </c>
      <c r="P3334" s="67" t="s">
        <v>3202</v>
      </c>
      <c r="Q3334" s="5"/>
      <c r="R3334" s="75">
        <f t="shared" si="104"/>
        <v>0</v>
      </c>
      <c r="S3334" s="75"/>
      <c r="T3334" s="11">
        <v>60</v>
      </c>
      <c r="U3334" s="11" t="s">
        <v>40</v>
      </c>
      <c r="V3334" s="10" t="s">
        <v>75</v>
      </c>
      <c r="W3334" s="11">
        <v>1000</v>
      </c>
      <c r="X3334" s="11"/>
      <c r="Y3334" s="11" t="s">
        <v>10409</v>
      </c>
      <c r="Z3334" s="11">
        <v>0</v>
      </c>
      <c r="AA3334" s="11">
        <v>4</v>
      </c>
      <c r="AB3334" s="11">
        <v>2</v>
      </c>
      <c r="AC3334" s="11">
        <v>5</v>
      </c>
      <c r="AD3334" s="11">
        <v>5</v>
      </c>
      <c r="AE3334" s="11">
        <v>5</v>
      </c>
      <c r="AF3334" s="11">
        <f t="shared" si="105"/>
        <v>4.6</v>
      </c>
    </row>
    <row r="3335" ht="50" customHeight="1" spans="1:32">
      <c r="A3335" s="11"/>
      <c r="B3335" s="11">
        <v>2637</v>
      </c>
      <c r="C3335" s="11"/>
      <c r="D3335" s="11"/>
      <c r="E3335" s="11" t="s">
        <v>10410</v>
      </c>
      <c r="F3335" s="11" t="s">
        <v>10411</v>
      </c>
      <c r="G3335" s="11" t="s">
        <v>10412</v>
      </c>
      <c r="H3335" s="26" t="s">
        <v>10413</v>
      </c>
      <c r="I3335" s="50">
        <v>1</v>
      </c>
      <c r="J3335" s="54" t="s">
        <v>35</v>
      </c>
      <c r="K3335" s="27" t="s">
        <v>36</v>
      </c>
      <c r="L3335" s="27" t="s">
        <v>40</v>
      </c>
      <c r="M3335" s="64"/>
      <c r="N3335" s="65" t="s">
        <v>10383</v>
      </c>
      <c r="O3335" s="66">
        <v>4</v>
      </c>
      <c r="P3335" s="67">
        <f>O3335+SUMIF(IN!F:F,Inventory!H:H,IN!M:M)-SUMIF(OUT!F:F,Inventory!H:H,OUT!M:M)</f>
        <v>4</v>
      </c>
      <c r="Q3335" s="5"/>
      <c r="R3335" s="75">
        <f t="shared" si="104"/>
        <v>0</v>
      </c>
      <c r="S3335" s="75"/>
      <c r="T3335" s="11">
        <v>60</v>
      </c>
      <c r="U3335" s="11" t="s">
        <v>40</v>
      </c>
      <c r="V3335" s="10" t="s">
        <v>75</v>
      </c>
      <c r="W3335" s="11">
        <v>1000</v>
      </c>
      <c r="X3335" s="11"/>
      <c r="Y3335" s="11"/>
      <c r="Z3335" s="11">
        <v>0</v>
      </c>
      <c r="AA3335" s="11">
        <v>5</v>
      </c>
      <c r="AB3335" s="11">
        <v>3</v>
      </c>
      <c r="AC3335" s="11">
        <v>4</v>
      </c>
      <c r="AD3335" s="11">
        <v>5</v>
      </c>
      <c r="AE3335" s="11">
        <v>5</v>
      </c>
      <c r="AF3335" s="11">
        <f t="shared" si="105"/>
        <v>4.6</v>
      </c>
    </row>
    <row r="3336" ht="50" customHeight="1" spans="1:32">
      <c r="A3336" s="11"/>
      <c r="B3336" s="11">
        <v>2638</v>
      </c>
      <c r="C3336" s="11"/>
      <c r="D3336" s="11"/>
      <c r="E3336" s="11" t="s">
        <v>10414</v>
      </c>
      <c r="F3336" s="11" t="s">
        <v>10415</v>
      </c>
      <c r="G3336" s="11" t="s">
        <v>10416</v>
      </c>
      <c r="H3336" s="26" t="s">
        <v>10417</v>
      </c>
      <c r="I3336" s="50">
        <v>1</v>
      </c>
      <c r="J3336" s="54" t="s">
        <v>35</v>
      </c>
      <c r="K3336" s="27" t="s">
        <v>36</v>
      </c>
      <c r="L3336" s="27" t="s">
        <v>40</v>
      </c>
      <c r="M3336" s="64"/>
      <c r="N3336" s="65" t="s">
        <v>10383</v>
      </c>
      <c r="O3336" s="66">
        <v>2</v>
      </c>
      <c r="P3336" s="67">
        <f>O3336+SUMIF(IN!F:F,Inventory!H:H,IN!M:M)-SUMIF(OUT!F:F,Inventory!H:H,OUT!M:M)</f>
        <v>2</v>
      </c>
      <c r="Q3336" s="5"/>
      <c r="R3336" s="75">
        <f t="shared" si="104"/>
        <v>0</v>
      </c>
      <c r="S3336" s="75"/>
      <c r="T3336" s="11">
        <v>60</v>
      </c>
      <c r="U3336" s="11" t="s">
        <v>40</v>
      </c>
      <c r="V3336" s="10" t="s">
        <v>75</v>
      </c>
      <c r="W3336" s="11">
        <v>1000</v>
      </c>
      <c r="X3336" s="11"/>
      <c r="Y3336" s="11"/>
      <c r="Z3336" s="11">
        <v>0</v>
      </c>
      <c r="AA3336" s="11">
        <v>4</v>
      </c>
      <c r="AB3336" s="11">
        <v>5</v>
      </c>
      <c r="AC3336" s="11">
        <v>5</v>
      </c>
      <c r="AD3336" s="11">
        <v>4</v>
      </c>
      <c r="AE3336" s="11">
        <v>5</v>
      </c>
      <c r="AF3336" s="11">
        <f t="shared" si="105"/>
        <v>4.6</v>
      </c>
    </row>
    <row r="3337" ht="50" customHeight="1" spans="1:32">
      <c r="A3337" s="11"/>
      <c r="B3337" s="11">
        <v>2639</v>
      </c>
      <c r="C3337" s="11"/>
      <c r="D3337" s="11"/>
      <c r="E3337" s="11" t="s">
        <v>7945</v>
      </c>
      <c r="F3337" s="11" t="s">
        <v>7946</v>
      </c>
      <c r="G3337" s="11" t="s">
        <v>10418</v>
      </c>
      <c r="H3337" s="26" t="s">
        <v>10419</v>
      </c>
      <c r="I3337" s="50">
        <v>1</v>
      </c>
      <c r="J3337" s="54" t="s">
        <v>35</v>
      </c>
      <c r="K3337" s="27" t="s">
        <v>36</v>
      </c>
      <c r="L3337" s="27" t="s">
        <v>40</v>
      </c>
      <c r="M3337" s="64"/>
      <c r="N3337" s="65" t="s">
        <v>10383</v>
      </c>
      <c r="O3337" s="66">
        <v>2</v>
      </c>
      <c r="P3337" s="67">
        <f>O3337+SUMIF(IN!F:F,Inventory!H:H,IN!M:M)-SUMIF(OUT!F:F,Inventory!H:H,OUT!M:M)</f>
        <v>2</v>
      </c>
      <c r="Q3337" s="5"/>
      <c r="R3337" s="75">
        <f t="shared" si="104"/>
        <v>0</v>
      </c>
      <c r="S3337" s="75"/>
      <c r="T3337" s="11">
        <v>60</v>
      </c>
      <c r="U3337" s="11" t="s">
        <v>40</v>
      </c>
      <c r="V3337" s="10" t="s">
        <v>75</v>
      </c>
      <c r="W3337" s="11">
        <v>1000</v>
      </c>
      <c r="X3337" s="11"/>
      <c r="Y3337" s="11"/>
      <c r="Z3337" s="11">
        <v>0</v>
      </c>
      <c r="AA3337" s="11">
        <v>5</v>
      </c>
      <c r="AB3337" s="11">
        <v>3</v>
      </c>
      <c r="AC3337" s="11">
        <v>4</v>
      </c>
      <c r="AD3337" s="11">
        <v>5</v>
      </c>
      <c r="AE3337" s="11">
        <v>5</v>
      </c>
      <c r="AF3337" s="11">
        <f t="shared" si="105"/>
        <v>4.6</v>
      </c>
    </row>
    <row r="3338" ht="50" customHeight="1" spans="1:32">
      <c r="A3338" s="11"/>
      <c r="B3338" s="11">
        <v>2640</v>
      </c>
      <c r="C3338" s="11"/>
      <c r="D3338" s="11"/>
      <c r="E3338" s="11" t="s">
        <v>10420</v>
      </c>
      <c r="F3338" s="11" t="s">
        <v>10421</v>
      </c>
      <c r="G3338" s="11" t="s">
        <v>10422</v>
      </c>
      <c r="H3338" s="26" t="s">
        <v>10423</v>
      </c>
      <c r="I3338" s="50">
        <v>1</v>
      </c>
      <c r="J3338" s="54" t="s">
        <v>35</v>
      </c>
      <c r="K3338" s="27" t="s">
        <v>36</v>
      </c>
      <c r="L3338" s="27" t="s">
        <v>40</v>
      </c>
      <c r="M3338" s="64"/>
      <c r="N3338" s="65" t="s">
        <v>10383</v>
      </c>
      <c r="O3338" s="66">
        <v>6</v>
      </c>
      <c r="P3338" s="67">
        <f>O3338+SUMIF(IN!F:F,Inventory!H:H,IN!M:M)-SUMIF(OUT!F:F,Inventory!H:H,OUT!M:M)</f>
        <v>6</v>
      </c>
      <c r="Q3338" s="5"/>
      <c r="R3338" s="75">
        <f t="shared" si="104"/>
        <v>0</v>
      </c>
      <c r="S3338" s="75"/>
      <c r="T3338" s="11">
        <v>60</v>
      </c>
      <c r="U3338" s="11" t="s">
        <v>40</v>
      </c>
      <c r="V3338" s="10" t="s">
        <v>75</v>
      </c>
      <c r="W3338" s="11">
        <v>1000</v>
      </c>
      <c r="X3338" s="11"/>
      <c r="Y3338" s="11"/>
      <c r="Z3338" s="11">
        <v>0</v>
      </c>
      <c r="AA3338" s="11">
        <v>5</v>
      </c>
      <c r="AB3338" s="11">
        <v>4</v>
      </c>
      <c r="AC3338" s="11">
        <v>5</v>
      </c>
      <c r="AD3338" s="11">
        <v>5</v>
      </c>
      <c r="AE3338" s="11">
        <v>4</v>
      </c>
      <c r="AF3338" s="11">
        <f t="shared" si="105"/>
        <v>4.6</v>
      </c>
    </row>
    <row r="3339" ht="50" customHeight="1" spans="1:32">
      <c r="A3339" s="11"/>
      <c r="B3339" s="11">
        <v>2641</v>
      </c>
      <c r="C3339" s="11"/>
      <c r="D3339" s="11"/>
      <c r="E3339" s="11" t="s">
        <v>8676</v>
      </c>
      <c r="F3339" s="11" t="s">
        <v>10424</v>
      </c>
      <c r="G3339" s="11" t="s">
        <v>10381</v>
      </c>
      <c r="H3339" s="26" t="s">
        <v>10425</v>
      </c>
      <c r="I3339" s="50">
        <v>1</v>
      </c>
      <c r="J3339" s="54" t="s">
        <v>35</v>
      </c>
      <c r="K3339" s="27" t="s">
        <v>36</v>
      </c>
      <c r="L3339" s="27" t="s">
        <v>40</v>
      </c>
      <c r="M3339" s="64"/>
      <c r="N3339" s="65" t="s">
        <v>10383</v>
      </c>
      <c r="O3339" s="66">
        <v>2</v>
      </c>
      <c r="P3339" s="67">
        <f>O3339+SUMIF(IN!F:F,Inventory!H:H,IN!M:M)-SUMIF(OUT!F:F,Inventory!H:H,OUT!M:M)</f>
        <v>2</v>
      </c>
      <c r="Q3339" s="5"/>
      <c r="R3339" s="75">
        <f t="shared" si="104"/>
        <v>0</v>
      </c>
      <c r="S3339" s="75"/>
      <c r="T3339" s="11">
        <v>60</v>
      </c>
      <c r="U3339" s="11" t="s">
        <v>40</v>
      </c>
      <c r="V3339" s="10" t="s">
        <v>75</v>
      </c>
      <c r="W3339" s="11">
        <v>1000</v>
      </c>
      <c r="X3339" s="11"/>
      <c r="Y3339" s="11"/>
      <c r="Z3339" s="11">
        <v>0</v>
      </c>
      <c r="AA3339" s="11">
        <v>5</v>
      </c>
      <c r="AB3339" s="11">
        <v>4</v>
      </c>
      <c r="AC3339" s="11">
        <v>5</v>
      </c>
      <c r="AD3339" s="11">
        <v>4</v>
      </c>
      <c r="AE3339" s="11">
        <v>5</v>
      </c>
      <c r="AF3339" s="11">
        <f t="shared" si="105"/>
        <v>4.6</v>
      </c>
    </row>
    <row r="3340" ht="50" customHeight="1" spans="1:32">
      <c r="A3340" s="11"/>
      <c r="B3340" s="11">
        <v>2781</v>
      </c>
      <c r="C3340" s="11"/>
      <c r="D3340" s="11"/>
      <c r="E3340" s="11" t="s">
        <v>10414</v>
      </c>
      <c r="F3340" s="11" t="s">
        <v>10415</v>
      </c>
      <c r="G3340" s="11" t="s">
        <v>10426</v>
      </c>
      <c r="H3340" s="26" t="s">
        <v>10427</v>
      </c>
      <c r="I3340" s="50">
        <v>1</v>
      </c>
      <c r="J3340" s="54" t="s">
        <v>35</v>
      </c>
      <c r="K3340" s="27" t="s">
        <v>36</v>
      </c>
      <c r="L3340" s="27" t="s">
        <v>40</v>
      </c>
      <c r="M3340" s="64"/>
      <c r="N3340" s="65" t="s">
        <v>10383</v>
      </c>
      <c r="O3340" s="66">
        <v>1</v>
      </c>
      <c r="P3340" s="67">
        <f>O3340+SUMIF(IN!F:F,Inventory!H:H,IN!M:M)-SUMIF(OUT!F:F,Inventory!H:H,OUT!M:M)</f>
        <v>1</v>
      </c>
      <c r="Q3340" s="5"/>
      <c r="R3340" s="75">
        <f t="shared" si="104"/>
        <v>0</v>
      </c>
      <c r="S3340" s="75"/>
      <c r="T3340" s="11">
        <v>60</v>
      </c>
      <c r="U3340" s="11" t="s">
        <v>40</v>
      </c>
      <c r="V3340" s="10" t="s">
        <v>75</v>
      </c>
      <c r="W3340" s="11">
        <v>1000</v>
      </c>
      <c r="X3340" s="11"/>
      <c r="Y3340" s="11"/>
      <c r="Z3340" s="11">
        <v>0</v>
      </c>
      <c r="AA3340" s="11">
        <v>5</v>
      </c>
      <c r="AB3340" s="11">
        <v>5</v>
      </c>
      <c r="AC3340" s="11">
        <v>5</v>
      </c>
      <c r="AD3340" s="11">
        <v>5</v>
      </c>
      <c r="AE3340" s="11">
        <v>5</v>
      </c>
      <c r="AF3340" s="11">
        <f t="shared" si="105"/>
        <v>5</v>
      </c>
    </row>
    <row r="3341" ht="50" customHeight="1" spans="1:32">
      <c r="A3341" s="11"/>
      <c r="B3341" s="11">
        <v>2782</v>
      </c>
      <c r="C3341" s="11"/>
      <c r="D3341" s="11"/>
      <c r="E3341" s="11" t="s">
        <v>7945</v>
      </c>
      <c r="F3341" s="11" t="s">
        <v>7946</v>
      </c>
      <c r="G3341" s="11" t="s">
        <v>10428</v>
      </c>
      <c r="H3341" s="26" t="s">
        <v>10429</v>
      </c>
      <c r="I3341" s="50">
        <v>1</v>
      </c>
      <c r="J3341" s="54" t="s">
        <v>35</v>
      </c>
      <c r="K3341" s="27" t="s">
        <v>36</v>
      </c>
      <c r="L3341" s="27" t="s">
        <v>40</v>
      </c>
      <c r="M3341" s="64"/>
      <c r="N3341" s="65" t="s">
        <v>10383</v>
      </c>
      <c r="O3341" s="66">
        <v>2</v>
      </c>
      <c r="P3341" s="67">
        <f>O3341+SUMIF(IN!F:F,Inventory!H:H,IN!M:M)-SUMIF(OUT!F:F,Inventory!H:H,OUT!M:M)</f>
        <v>2</v>
      </c>
      <c r="Q3341" s="5"/>
      <c r="R3341" s="75">
        <f t="shared" si="104"/>
        <v>0</v>
      </c>
      <c r="S3341" s="75"/>
      <c r="T3341" s="11">
        <v>60</v>
      </c>
      <c r="U3341" s="11" t="s">
        <v>40</v>
      </c>
      <c r="V3341" s="10" t="s">
        <v>75</v>
      </c>
      <c r="W3341" s="11">
        <v>1000</v>
      </c>
      <c r="X3341" s="11"/>
      <c r="Y3341" s="11"/>
      <c r="Z3341" s="11">
        <v>0</v>
      </c>
      <c r="AA3341" s="11">
        <v>2</v>
      </c>
      <c r="AB3341" s="11">
        <v>5</v>
      </c>
      <c r="AC3341" s="11">
        <v>5</v>
      </c>
      <c r="AD3341" s="11">
        <v>5</v>
      </c>
      <c r="AE3341" s="11">
        <v>5</v>
      </c>
      <c r="AF3341" s="11">
        <f t="shared" si="105"/>
        <v>4.7</v>
      </c>
    </row>
    <row r="3342" ht="50" customHeight="1" spans="1:32">
      <c r="A3342" s="11"/>
      <c r="B3342" s="11">
        <v>2783</v>
      </c>
      <c r="C3342" s="11"/>
      <c r="D3342" s="11"/>
      <c r="E3342" s="11" t="s">
        <v>7945</v>
      </c>
      <c r="F3342" s="11" t="s">
        <v>7946</v>
      </c>
      <c r="G3342" s="11" t="s">
        <v>10430</v>
      </c>
      <c r="H3342" s="26" t="s">
        <v>10431</v>
      </c>
      <c r="I3342" s="50">
        <v>1</v>
      </c>
      <c r="J3342" s="54" t="s">
        <v>35</v>
      </c>
      <c r="K3342" s="27" t="s">
        <v>36</v>
      </c>
      <c r="L3342" s="27" t="s">
        <v>40</v>
      </c>
      <c r="M3342" s="64"/>
      <c r="N3342" s="65" t="s">
        <v>10383</v>
      </c>
      <c r="O3342" s="66">
        <v>2</v>
      </c>
      <c r="P3342" s="67">
        <f>O3342+SUMIF(IN!F:F,Inventory!H:H,IN!M:M)-SUMIF(OUT!F:F,Inventory!H:H,OUT!M:M)</f>
        <v>2</v>
      </c>
      <c r="Q3342" s="5"/>
      <c r="R3342" s="75">
        <f t="shared" si="104"/>
        <v>0</v>
      </c>
      <c r="S3342" s="75"/>
      <c r="T3342" s="11">
        <v>60</v>
      </c>
      <c r="U3342" s="11" t="s">
        <v>40</v>
      </c>
      <c r="V3342" s="10" t="s">
        <v>75</v>
      </c>
      <c r="W3342" s="11">
        <v>1000</v>
      </c>
      <c r="X3342" s="11"/>
      <c r="Y3342" s="11"/>
      <c r="Z3342" s="11">
        <v>0</v>
      </c>
      <c r="AA3342" s="11">
        <v>5</v>
      </c>
      <c r="AB3342" s="11">
        <v>4</v>
      </c>
      <c r="AC3342" s="11">
        <v>5</v>
      </c>
      <c r="AD3342" s="11">
        <v>4</v>
      </c>
      <c r="AE3342" s="11">
        <v>5</v>
      </c>
      <c r="AF3342" s="11">
        <f t="shared" si="105"/>
        <v>4.6</v>
      </c>
    </row>
    <row r="3343" ht="50" customHeight="1" spans="1:32">
      <c r="A3343" s="11"/>
      <c r="B3343" s="11">
        <v>2784</v>
      </c>
      <c r="C3343" s="11"/>
      <c r="D3343" s="11"/>
      <c r="E3343" s="11" t="s">
        <v>8676</v>
      </c>
      <c r="F3343" s="11" t="s">
        <v>10424</v>
      </c>
      <c r="G3343" s="11" t="s">
        <v>10432</v>
      </c>
      <c r="H3343" s="26" t="s">
        <v>10433</v>
      </c>
      <c r="I3343" s="50">
        <v>1</v>
      </c>
      <c r="J3343" s="54" t="s">
        <v>35</v>
      </c>
      <c r="K3343" s="27" t="s">
        <v>36</v>
      </c>
      <c r="L3343" s="27" t="s">
        <v>40</v>
      </c>
      <c r="M3343" s="64"/>
      <c r="N3343" s="65" t="s">
        <v>10383</v>
      </c>
      <c r="O3343" s="66">
        <v>1</v>
      </c>
      <c r="P3343" s="67">
        <f>O3343+SUMIF(IN!F:F,Inventory!H:H,IN!M:M)-SUMIF(OUT!F:F,Inventory!H:H,OUT!M:M)</f>
        <v>1</v>
      </c>
      <c r="Q3343" s="5"/>
      <c r="R3343" s="75">
        <f t="shared" si="104"/>
        <v>0</v>
      </c>
      <c r="S3343" s="75"/>
      <c r="T3343" s="11">
        <v>60</v>
      </c>
      <c r="U3343" s="11" t="s">
        <v>40</v>
      </c>
      <c r="V3343" s="10" t="s">
        <v>75</v>
      </c>
      <c r="W3343" s="11">
        <v>1000</v>
      </c>
      <c r="X3343" s="11"/>
      <c r="Y3343" s="11"/>
      <c r="Z3343" s="11">
        <v>0</v>
      </c>
      <c r="AA3343" s="11">
        <v>3</v>
      </c>
      <c r="AB3343" s="11">
        <v>3</v>
      </c>
      <c r="AC3343" s="11">
        <v>5</v>
      </c>
      <c r="AD3343" s="11">
        <v>5</v>
      </c>
      <c r="AE3343" s="11">
        <v>5</v>
      </c>
      <c r="AF3343" s="11">
        <f t="shared" si="105"/>
        <v>4.6</v>
      </c>
    </row>
    <row r="3344" ht="50" customHeight="1" spans="1:32">
      <c r="A3344" s="11"/>
      <c r="B3344" s="11">
        <v>2788</v>
      </c>
      <c r="C3344" s="11"/>
      <c r="D3344" s="11"/>
      <c r="E3344" s="11" t="s">
        <v>10434</v>
      </c>
      <c r="F3344" s="11" t="s">
        <v>10424</v>
      </c>
      <c r="G3344" s="11" t="s">
        <v>10435</v>
      </c>
      <c r="H3344" s="11" t="s">
        <v>10436</v>
      </c>
      <c r="I3344" s="50">
        <v>1</v>
      </c>
      <c r="J3344" s="54" t="s">
        <v>35</v>
      </c>
      <c r="K3344" s="27" t="s">
        <v>36</v>
      </c>
      <c r="L3344" s="27" t="s">
        <v>40</v>
      </c>
      <c r="M3344" s="64"/>
      <c r="N3344" s="71" t="s">
        <v>10383</v>
      </c>
      <c r="O3344" s="66">
        <v>1</v>
      </c>
      <c r="P3344" s="67">
        <f>O3344+SUMIF(IN!F:F,Inventory!H:H,IN!M:M)-SUMIF(OUT!F:F,Inventory!H:H,OUT!M:M)</f>
        <v>1</v>
      </c>
      <c r="Q3344" s="5"/>
      <c r="R3344" s="75">
        <f t="shared" si="104"/>
        <v>0</v>
      </c>
      <c r="S3344" s="75"/>
      <c r="T3344" s="11">
        <v>60</v>
      </c>
      <c r="U3344" s="11" t="s">
        <v>40</v>
      </c>
      <c r="V3344" s="10" t="s">
        <v>75</v>
      </c>
      <c r="W3344" s="11">
        <v>1000</v>
      </c>
      <c r="X3344" s="11">
        <v>60</v>
      </c>
      <c r="Y3344" s="11"/>
      <c r="Z3344" s="11">
        <v>0</v>
      </c>
      <c r="AA3344" s="11">
        <v>5</v>
      </c>
      <c r="AB3344" s="11">
        <v>5</v>
      </c>
      <c r="AC3344" s="11">
        <v>5</v>
      </c>
      <c r="AD3344" s="11">
        <v>5</v>
      </c>
      <c r="AE3344" s="11">
        <v>5</v>
      </c>
      <c r="AF3344" s="11">
        <f t="shared" si="105"/>
        <v>5</v>
      </c>
    </row>
    <row r="3345" ht="50" customHeight="1" spans="1:32">
      <c r="A3345" s="11"/>
      <c r="B3345" s="11">
        <v>2789</v>
      </c>
      <c r="C3345" s="11"/>
      <c r="D3345" s="11"/>
      <c r="E3345" s="11" t="s">
        <v>10434</v>
      </c>
      <c r="F3345" s="11" t="s">
        <v>1398</v>
      </c>
      <c r="G3345" s="11" t="s">
        <v>10435</v>
      </c>
      <c r="H3345" s="11" t="s">
        <v>10437</v>
      </c>
      <c r="I3345" s="50">
        <v>1</v>
      </c>
      <c r="J3345" s="54" t="s">
        <v>35</v>
      </c>
      <c r="K3345" s="27" t="s">
        <v>36</v>
      </c>
      <c r="L3345" s="63" t="s">
        <v>40</v>
      </c>
      <c r="M3345" s="64"/>
      <c r="N3345" s="71" t="s">
        <v>10383</v>
      </c>
      <c r="O3345" s="66">
        <v>5</v>
      </c>
      <c r="P3345" s="67">
        <f>O3345+SUMIF(IN!F:F,Inventory!H:H,IN!M:M)-SUMIF(OUT!F:F,Inventory!H:H,OUT!M:M)</f>
        <v>5</v>
      </c>
      <c r="Q3345" s="5"/>
      <c r="R3345" s="75">
        <f t="shared" si="104"/>
        <v>0</v>
      </c>
      <c r="S3345" s="75"/>
      <c r="T3345" s="11">
        <v>60</v>
      </c>
      <c r="U3345" s="11" t="s">
        <v>40</v>
      </c>
      <c r="V3345" s="10" t="s">
        <v>75</v>
      </c>
      <c r="W3345" s="11">
        <v>1000</v>
      </c>
      <c r="X3345" s="11">
        <v>60</v>
      </c>
      <c r="Y3345" s="11"/>
      <c r="Z3345" s="11">
        <v>0</v>
      </c>
      <c r="AA3345" s="11">
        <v>1</v>
      </c>
      <c r="AB3345" s="11">
        <v>5</v>
      </c>
      <c r="AC3345" s="11">
        <v>5</v>
      </c>
      <c r="AD3345" s="11">
        <v>5</v>
      </c>
      <c r="AE3345" s="11">
        <v>5</v>
      </c>
      <c r="AF3345" s="11">
        <f t="shared" si="105"/>
        <v>4.6</v>
      </c>
    </row>
    <row r="3346" ht="50" customHeight="1" spans="1:32">
      <c r="A3346" s="11"/>
      <c r="B3346" s="11">
        <v>2790</v>
      </c>
      <c r="C3346" s="11"/>
      <c r="D3346" s="11"/>
      <c r="E3346" s="11" t="s">
        <v>10434</v>
      </c>
      <c r="F3346" s="11" t="s">
        <v>1398</v>
      </c>
      <c r="G3346" s="11" t="s">
        <v>10438</v>
      </c>
      <c r="H3346" s="11" t="s">
        <v>10439</v>
      </c>
      <c r="I3346" s="50">
        <v>1</v>
      </c>
      <c r="J3346" s="54" t="s">
        <v>35</v>
      </c>
      <c r="K3346" s="27" t="s">
        <v>36</v>
      </c>
      <c r="L3346" s="27" t="s">
        <v>40</v>
      </c>
      <c r="M3346" s="64"/>
      <c r="N3346" s="71" t="s">
        <v>10383</v>
      </c>
      <c r="O3346" s="66">
        <v>1</v>
      </c>
      <c r="P3346" s="67">
        <f>O3346+SUMIF(IN!F:F,Inventory!H:H,IN!M:M)-SUMIF(OUT!F:F,Inventory!H:H,OUT!M:M)</f>
        <v>1</v>
      </c>
      <c r="Q3346" s="5"/>
      <c r="R3346" s="75">
        <f t="shared" si="104"/>
        <v>0</v>
      </c>
      <c r="S3346" s="75"/>
      <c r="T3346" s="11">
        <v>60</v>
      </c>
      <c r="U3346" s="11" t="s">
        <v>40</v>
      </c>
      <c r="V3346" s="10" t="s">
        <v>75</v>
      </c>
      <c r="W3346" s="11">
        <v>1000</v>
      </c>
      <c r="X3346" s="11">
        <v>60</v>
      </c>
      <c r="Y3346" s="11"/>
      <c r="Z3346" s="11">
        <v>0</v>
      </c>
      <c r="AA3346" s="11">
        <v>4</v>
      </c>
      <c r="AB3346" s="11">
        <v>5</v>
      </c>
      <c r="AC3346" s="11">
        <v>5</v>
      </c>
      <c r="AD3346" s="11">
        <v>4</v>
      </c>
      <c r="AE3346" s="11">
        <v>5</v>
      </c>
      <c r="AF3346" s="11">
        <f t="shared" si="105"/>
        <v>4.6</v>
      </c>
    </row>
    <row r="3347" ht="50" customHeight="1" spans="1:32">
      <c r="A3347" s="11"/>
      <c r="B3347" s="11">
        <v>2791</v>
      </c>
      <c r="C3347" s="11"/>
      <c r="D3347" s="11"/>
      <c r="E3347" s="11" t="s">
        <v>10434</v>
      </c>
      <c r="F3347" s="11" t="s">
        <v>1398</v>
      </c>
      <c r="G3347" s="11" t="s">
        <v>10440</v>
      </c>
      <c r="H3347" s="11" t="s">
        <v>10441</v>
      </c>
      <c r="I3347" s="50">
        <v>1</v>
      </c>
      <c r="J3347" s="54" t="s">
        <v>35</v>
      </c>
      <c r="K3347" s="27" t="s">
        <v>36</v>
      </c>
      <c r="L3347" s="63" t="s">
        <v>40</v>
      </c>
      <c r="M3347" s="64"/>
      <c r="N3347" s="71" t="s">
        <v>10383</v>
      </c>
      <c r="O3347" s="66">
        <v>3</v>
      </c>
      <c r="P3347" s="67">
        <f>O3347+SUMIF(IN!F:F,Inventory!H:H,IN!M:M)-SUMIF(OUT!F:F,Inventory!H:H,OUT!M:M)</f>
        <v>3</v>
      </c>
      <c r="Q3347" s="5"/>
      <c r="R3347" s="75">
        <f t="shared" si="104"/>
        <v>0</v>
      </c>
      <c r="S3347" s="75"/>
      <c r="T3347" s="11">
        <v>60</v>
      </c>
      <c r="U3347" s="11" t="s">
        <v>40</v>
      </c>
      <c r="V3347" s="10" t="s">
        <v>75</v>
      </c>
      <c r="W3347" s="11">
        <v>1000</v>
      </c>
      <c r="X3347" s="11">
        <v>60</v>
      </c>
      <c r="Y3347" s="11"/>
      <c r="Z3347" s="11">
        <v>0</v>
      </c>
      <c r="AA3347" s="11">
        <v>1</v>
      </c>
      <c r="AB3347" s="11">
        <v>5</v>
      </c>
      <c r="AC3347" s="11">
        <v>5</v>
      </c>
      <c r="AD3347" s="11">
        <v>5</v>
      </c>
      <c r="AE3347" s="11">
        <v>5</v>
      </c>
      <c r="AF3347" s="11">
        <f t="shared" si="105"/>
        <v>4.6</v>
      </c>
    </row>
    <row r="3348" ht="50" customHeight="1" spans="1:32">
      <c r="A3348" s="11"/>
      <c r="B3348" s="11">
        <v>2792</v>
      </c>
      <c r="C3348" s="11"/>
      <c r="D3348" s="11"/>
      <c r="E3348" s="11" t="s">
        <v>10434</v>
      </c>
      <c r="F3348" s="11" t="s">
        <v>1398</v>
      </c>
      <c r="G3348" s="11" t="s">
        <v>10442</v>
      </c>
      <c r="H3348" s="11" t="s">
        <v>10443</v>
      </c>
      <c r="I3348" s="50">
        <v>1</v>
      </c>
      <c r="J3348" s="54" t="s">
        <v>35</v>
      </c>
      <c r="K3348" s="27" t="s">
        <v>36</v>
      </c>
      <c r="L3348" s="63" t="s">
        <v>40</v>
      </c>
      <c r="M3348" s="64"/>
      <c r="N3348" s="71" t="s">
        <v>10383</v>
      </c>
      <c r="O3348" s="66">
        <v>4</v>
      </c>
      <c r="P3348" s="67">
        <f>O3348+SUMIF(IN!F:F,Inventory!H:H,IN!M:M)-SUMIF(OUT!F:F,Inventory!H:H,OUT!M:M)</f>
        <v>4</v>
      </c>
      <c r="Q3348" s="5"/>
      <c r="R3348" s="75">
        <f t="shared" si="104"/>
        <v>0</v>
      </c>
      <c r="S3348" s="75"/>
      <c r="T3348" s="11">
        <v>60</v>
      </c>
      <c r="U3348" s="11" t="s">
        <v>40</v>
      </c>
      <c r="V3348" s="10" t="s">
        <v>75</v>
      </c>
      <c r="W3348" s="11">
        <v>1000</v>
      </c>
      <c r="X3348" s="11">
        <v>60</v>
      </c>
      <c r="Y3348" s="11"/>
      <c r="Z3348" s="11">
        <v>0</v>
      </c>
      <c r="AA3348" s="11">
        <v>4</v>
      </c>
      <c r="AB3348" s="11">
        <v>5</v>
      </c>
      <c r="AC3348" s="11">
        <v>5</v>
      </c>
      <c r="AD3348" s="11">
        <v>4</v>
      </c>
      <c r="AE3348" s="11">
        <v>5</v>
      </c>
      <c r="AF3348" s="11">
        <f t="shared" si="105"/>
        <v>4.6</v>
      </c>
    </row>
    <row r="3349" ht="50" customHeight="1" spans="1:32">
      <c r="A3349" s="11"/>
      <c r="B3349" s="11">
        <v>2793</v>
      </c>
      <c r="C3349" s="11"/>
      <c r="D3349" s="11"/>
      <c r="E3349" s="11" t="s">
        <v>7442</v>
      </c>
      <c r="F3349" s="11" t="s">
        <v>1398</v>
      </c>
      <c r="G3349" s="11" t="s">
        <v>10444</v>
      </c>
      <c r="H3349" s="11" t="s">
        <v>10445</v>
      </c>
      <c r="I3349" s="50">
        <v>1</v>
      </c>
      <c r="J3349" s="54" t="s">
        <v>35</v>
      </c>
      <c r="K3349" s="27" t="s">
        <v>36</v>
      </c>
      <c r="L3349" s="63" t="s">
        <v>40</v>
      </c>
      <c r="M3349" s="64"/>
      <c r="N3349" s="71" t="s">
        <v>10383</v>
      </c>
      <c r="O3349" s="66">
        <v>32</v>
      </c>
      <c r="P3349" s="67">
        <f>O3349+SUMIF(IN!F:F,Inventory!H:H,IN!M:M)-SUMIF(OUT!F:F,Inventory!H:H,OUT!M:M)</f>
        <v>32</v>
      </c>
      <c r="Q3349" s="5"/>
      <c r="R3349" s="75">
        <f t="shared" si="104"/>
        <v>0</v>
      </c>
      <c r="S3349" s="75"/>
      <c r="T3349" s="11">
        <v>60</v>
      </c>
      <c r="U3349" s="11" t="s">
        <v>40</v>
      </c>
      <c r="V3349" s="10" t="s">
        <v>75</v>
      </c>
      <c r="W3349" s="11">
        <v>1000</v>
      </c>
      <c r="X3349" s="11">
        <v>60</v>
      </c>
      <c r="Y3349" s="11"/>
      <c r="Z3349" s="11">
        <v>0</v>
      </c>
      <c r="AA3349" s="11">
        <v>5</v>
      </c>
      <c r="AB3349" s="11">
        <v>1</v>
      </c>
      <c r="AC3349" s="11">
        <v>5</v>
      </c>
      <c r="AD3349" s="11">
        <v>5</v>
      </c>
      <c r="AE3349" s="11">
        <v>5</v>
      </c>
      <c r="AF3349" s="11">
        <f t="shared" si="105"/>
        <v>4.6</v>
      </c>
    </row>
    <row r="3350" ht="50" customHeight="1" spans="1:32">
      <c r="A3350" s="11"/>
      <c r="B3350" s="11">
        <v>2794</v>
      </c>
      <c r="C3350" s="11"/>
      <c r="D3350" s="11"/>
      <c r="E3350" s="11" t="s">
        <v>10434</v>
      </c>
      <c r="F3350" s="11" t="s">
        <v>1398</v>
      </c>
      <c r="G3350" s="11" t="s">
        <v>10446</v>
      </c>
      <c r="H3350" s="11" t="s">
        <v>10447</v>
      </c>
      <c r="I3350" s="50">
        <v>1</v>
      </c>
      <c r="J3350" s="54" t="s">
        <v>35</v>
      </c>
      <c r="K3350" s="27" t="s">
        <v>36</v>
      </c>
      <c r="L3350" s="63" t="s">
        <v>40</v>
      </c>
      <c r="M3350" s="64"/>
      <c r="N3350" s="71" t="s">
        <v>10383</v>
      </c>
      <c r="O3350" s="66">
        <v>1</v>
      </c>
      <c r="P3350" s="67">
        <f>O3350+SUMIF(IN!F:F,Inventory!H:H,IN!M:M)-SUMIF(OUT!F:F,Inventory!H:H,OUT!M:M)</f>
        <v>1</v>
      </c>
      <c r="Q3350" s="5"/>
      <c r="R3350" s="75">
        <f t="shared" si="104"/>
        <v>0</v>
      </c>
      <c r="S3350" s="75"/>
      <c r="T3350" s="11">
        <v>60</v>
      </c>
      <c r="U3350" s="11" t="s">
        <v>40</v>
      </c>
      <c r="V3350" s="10" t="s">
        <v>75</v>
      </c>
      <c r="W3350" s="11">
        <v>1000</v>
      </c>
      <c r="X3350" s="11">
        <v>60</v>
      </c>
      <c r="Y3350" s="11"/>
      <c r="Z3350" s="11">
        <v>0</v>
      </c>
      <c r="AA3350" s="11">
        <v>4</v>
      </c>
      <c r="AB3350" s="11">
        <v>2</v>
      </c>
      <c r="AC3350" s="11">
        <v>5</v>
      </c>
      <c r="AD3350" s="11">
        <v>5</v>
      </c>
      <c r="AE3350" s="11">
        <v>5</v>
      </c>
      <c r="AF3350" s="11">
        <f t="shared" si="105"/>
        <v>4.6</v>
      </c>
    </row>
    <row r="3351" ht="50" customHeight="1" spans="1:32">
      <c r="A3351" s="11"/>
      <c r="B3351" s="11">
        <v>2795</v>
      </c>
      <c r="C3351" s="11"/>
      <c r="D3351" s="11"/>
      <c r="E3351" s="11" t="s">
        <v>10448</v>
      </c>
      <c r="F3351" s="11"/>
      <c r="G3351" s="11" t="s">
        <v>10449</v>
      </c>
      <c r="H3351" s="11" t="s">
        <v>10450</v>
      </c>
      <c r="I3351" s="50">
        <v>1</v>
      </c>
      <c r="J3351" s="54" t="s">
        <v>35</v>
      </c>
      <c r="K3351" s="27" t="s">
        <v>36</v>
      </c>
      <c r="L3351" s="27" t="s">
        <v>40</v>
      </c>
      <c r="M3351" s="64"/>
      <c r="N3351" s="71" t="s">
        <v>10383</v>
      </c>
      <c r="O3351" s="66">
        <v>1</v>
      </c>
      <c r="P3351" s="67">
        <f>O3351+SUMIF(IN!F:F,Inventory!H:H,IN!M:M)-SUMIF(OUT!F:F,Inventory!H:H,OUT!M:M)</f>
        <v>1</v>
      </c>
      <c r="Q3351" s="5"/>
      <c r="R3351" s="75">
        <f t="shared" si="104"/>
        <v>0</v>
      </c>
      <c r="S3351" s="75"/>
      <c r="T3351" s="11">
        <v>60</v>
      </c>
      <c r="U3351" s="11" t="s">
        <v>40</v>
      </c>
      <c r="V3351" s="10" t="s">
        <v>75</v>
      </c>
      <c r="W3351" s="11">
        <v>1000</v>
      </c>
      <c r="X3351" s="11">
        <v>60</v>
      </c>
      <c r="Y3351" s="11"/>
      <c r="Z3351" s="11">
        <v>0</v>
      </c>
      <c r="AA3351" s="11">
        <v>4</v>
      </c>
      <c r="AB3351" s="11">
        <v>4</v>
      </c>
      <c r="AC3351" s="11">
        <v>4</v>
      </c>
      <c r="AD3351" s="11">
        <v>5</v>
      </c>
      <c r="AE3351" s="11">
        <v>5</v>
      </c>
      <c r="AF3351" s="11">
        <f t="shared" si="105"/>
        <v>4.6</v>
      </c>
    </row>
    <row r="3352" ht="50" customHeight="1" spans="1:32">
      <c r="A3352" s="11"/>
      <c r="B3352" s="11">
        <v>2796</v>
      </c>
      <c r="C3352" s="11"/>
      <c r="D3352" s="11"/>
      <c r="E3352" s="11" t="s">
        <v>1176</v>
      </c>
      <c r="F3352" s="11" t="s">
        <v>653</v>
      </c>
      <c r="G3352" s="11" t="s">
        <v>10451</v>
      </c>
      <c r="H3352" s="11" t="s">
        <v>10452</v>
      </c>
      <c r="I3352" s="50">
        <v>1</v>
      </c>
      <c r="J3352" s="54" t="s">
        <v>35</v>
      </c>
      <c r="K3352" s="27" t="s">
        <v>36</v>
      </c>
      <c r="L3352" s="27" t="s">
        <v>40</v>
      </c>
      <c r="M3352" s="64"/>
      <c r="N3352" s="71" t="s">
        <v>10383</v>
      </c>
      <c r="O3352" s="66">
        <v>1</v>
      </c>
      <c r="P3352" s="67">
        <f>O3352+SUMIF(IN!F:F,Inventory!H:H,IN!M:M)-SUMIF(OUT!F:F,Inventory!H:H,OUT!M:M)</f>
        <v>1</v>
      </c>
      <c r="Q3352" s="5"/>
      <c r="R3352" s="75">
        <f t="shared" si="104"/>
        <v>0</v>
      </c>
      <c r="S3352" s="75"/>
      <c r="T3352" s="11">
        <v>60</v>
      </c>
      <c r="U3352" s="11" t="s">
        <v>40</v>
      </c>
      <c r="V3352" s="10" t="s">
        <v>75</v>
      </c>
      <c r="W3352" s="11">
        <v>1000</v>
      </c>
      <c r="X3352" s="11">
        <v>60</v>
      </c>
      <c r="Y3352" s="11"/>
      <c r="Z3352" s="11">
        <v>0</v>
      </c>
      <c r="AA3352" s="11">
        <v>4</v>
      </c>
      <c r="AB3352" s="11">
        <v>5</v>
      </c>
      <c r="AC3352" s="11">
        <v>5</v>
      </c>
      <c r="AD3352" s="11">
        <v>5</v>
      </c>
      <c r="AE3352" s="11">
        <v>4</v>
      </c>
      <c r="AF3352" s="11">
        <f t="shared" si="105"/>
        <v>4.6</v>
      </c>
    </row>
    <row r="3353" ht="50" customHeight="1" spans="1:32">
      <c r="A3353" s="11"/>
      <c r="B3353" s="11">
        <v>2797</v>
      </c>
      <c r="C3353" s="11"/>
      <c r="D3353" s="11"/>
      <c r="E3353" s="11" t="s">
        <v>10453</v>
      </c>
      <c r="F3353" s="11" t="s">
        <v>10104</v>
      </c>
      <c r="G3353" s="11" t="s">
        <v>10454</v>
      </c>
      <c r="H3353" s="11" t="s">
        <v>10455</v>
      </c>
      <c r="I3353" s="50">
        <v>1</v>
      </c>
      <c r="J3353" s="54" t="s">
        <v>35</v>
      </c>
      <c r="K3353" s="27" t="s">
        <v>36</v>
      </c>
      <c r="L3353" s="27" t="s">
        <v>40</v>
      </c>
      <c r="M3353" s="64"/>
      <c r="N3353" s="71" t="s">
        <v>10383</v>
      </c>
      <c r="O3353" s="66">
        <v>0</v>
      </c>
      <c r="P3353" s="67">
        <f>O3353+SUMIF(IN!F:F,Inventory!H:H,IN!M:M)-SUMIF(OUT!F:F,Inventory!H:H,OUT!M:M)</f>
        <v>0</v>
      </c>
      <c r="Q3353" s="5"/>
      <c r="R3353" s="75">
        <f t="shared" si="104"/>
        <v>0</v>
      </c>
      <c r="S3353" s="75"/>
      <c r="T3353" s="11">
        <v>60</v>
      </c>
      <c r="U3353" s="11" t="s">
        <v>40</v>
      </c>
      <c r="V3353" s="10" t="s">
        <v>75</v>
      </c>
      <c r="W3353" s="11">
        <v>1000</v>
      </c>
      <c r="X3353" s="11">
        <v>60</v>
      </c>
      <c r="Y3353" s="11"/>
      <c r="Z3353" s="11">
        <v>0</v>
      </c>
      <c r="AA3353" s="11">
        <v>4</v>
      </c>
      <c r="AB3353" s="11">
        <v>5</v>
      </c>
      <c r="AC3353" s="11">
        <v>5</v>
      </c>
      <c r="AD3353" s="11">
        <v>5</v>
      </c>
      <c r="AE3353" s="11">
        <v>4</v>
      </c>
      <c r="AF3353" s="11">
        <f t="shared" si="105"/>
        <v>4.6</v>
      </c>
    </row>
    <row r="3354" ht="50" customHeight="1" spans="1:32">
      <c r="A3354" s="11"/>
      <c r="B3354" s="11">
        <v>2798</v>
      </c>
      <c r="C3354" s="11"/>
      <c r="D3354" s="11"/>
      <c r="E3354" s="11" t="s">
        <v>10453</v>
      </c>
      <c r="F3354" s="11" t="s">
        <v>10104</v>
      </c>
      <c r="G3354" s="11" t="s">
        <v>10456</v>
      </c>
      <c r="H3354" s="11" t="s">
        <v>10457</v>
      </c>
      <c r="I3354" s="50">
        <v>1</v>
      </c>
      <c r="J3354" s="54" t="s">
        <v>35</v>
      </c>
      <c r="K3354" s="27" t="s">
        <v>36</v>
      </c>
      <c r="L3354" s="63" t="s">
        <v>40</v>
      </c>
      <c r="M3354" s="64"/>
      <c r="N3354" s="71" t="s">
        <v>10383</v>
      </c>
      <c r="O3354" s="66">
        <v>0</v>
      </c>
      <c r="P3354" s="67">
        <f>O3354+SUMIF(IN!F:F,Inventory!H:H,IN!M:M)-SUMIF(OUT!F:F,Inventory!H:H,OUT!M:M)</f>
        <v>0</v>
      </c>
      <c r="Q3354" s="5"/>
      <c r="R3354" s="75">
        <f t="shared" si="104"/>
        <v>0</v>
      </c>
      <c r="S3354" s="75"/>
      <c r="T3354" s="11">
        <v>60</v>
      </c>
      <c r="U3354" s="11" t="s">
        <v>40</v>
      </c>
      <c r="V3354" s="10" t="s">
        <v>75</v>
      </c>
      <c r="W3354" s="11">
        <v>1000</v>
      </c>
      <c r="X3354" s="11">
        <v>60</v>
      </c>
      <c r="Y3354" s="11"/>
      <c r="Z3354" s="11">
        <v>0</v>
      </c>
      <c r="AA3354" s="11">
        <v>5</v>
      </c>
      <c r="AB3354" s="11">
        <v>4</v>
      </c>
      <c r="AC3354" s="11">
        <v>5</v>
      </c>
      <c r="AD3354" s="11">
        <v>5</v>
      </c>
      <c r="AE3354" s="11">
        <v>4</v>
      </c>
      <c r="AF3354" s="11">
        <f t="shared" si="105"/>
        <v>4.6</v>
      </c>
    </row>
    <row r="3355" ht="50" customHeight="1" spans="1:32">
      <c r="A3355" s="11"/>
      <c r="B3355" s="11">
        <v>2799</v>
      </c>
      <c r="C3355" s="11"/>
      <c r="D3355" s="11"/>
      <c r="E3355" s="11" t="s">
        <v>7273</v>
      </c>
      <c r="F3355" s="11" t="s">
        <v>1398</v>
      </c>
      <c r="G3355" s="11" t="s">
        <v>10458</v>
      </c>
      <c r="H3355" s="11" t="s">
        <v>10459</v>
      </c>
      <c r="I3355" s="50">
        <v>1</v>
      </c>
      <c r="J3355" s="54" t="s">
        <v>35</v>
      </c>
      <c r="K3355" s="27" t="s">
        <v>36</v>
      </c>
      <c r="L3355" s="63" t="s">
        <v>40</v>
      </c>
      <c r="M3355" s="64"/>
      <c r="N3355" s="71" t="s">
        <v>10383</v>
      </c>
      <c r="O3355" s="66">
        <v>4</v>
      </c>
      <c r="P3355" s="67">
        <f>O3355+SUMIF(IN!F:F,Inventory!H:H,IN!M:M)-SUMIF(OUT!F:F,Inventory!H:H,OUT!M:M)</f>
        <v>4</v>
      </c>
      <c r="Q3355" s="5"/>
      <c r="R3355" s="75">
        <f t="shared" si="104"/>
        <v>0</v>
      </c>
      <c r="S3355" s="75"/>
      <c r="T3355" s="11">
        <v>60</v>
      </c>
      <c r="U3355" s="11" t="s">
        <v>40</v>
      </c>
      <c r="V3355" s="10" t="s">
        <v>75</v>
      </c>
      <c r="W3355" s="11">
        <v>1000</v>
      </c>
      <c r="X3355" s="11">
        <v>60</v>
      </c>
      <c r="Y3355" s="11"/>
      <c r="Z3355" s="11">
        <v>0</v>
      </c>
      <c r="AA3355" s="11">
        <v>4</v>
      </c>
      <c r="AB3355" s="11">
        <v>4</v>
      </c>
      <c r="AC3355" s="11">
        <v>5</v>
      </c>
      <c r="AD3355" s="11">
        <v>5</v>
      </c>
      <c r="AE3355" s="11">
        <v>5</v>
      </c>
      <c r="AF3355" s="11">
        <f t="shared" si="105"/>
        <v>4.8</v>
      </c>
    </row>
    <row r="3356" ht="50" customHeight="1" spans="1:32">
      <c r="A3356" s="11"/>
      <c r="B3356" s="11">
        <v>2800</v>
      </c>
      <c r="C3356" s="11"/>
      <c r="D3356" s="11"/>
      <c r="E3356" s="11" t="s">
        <v>7945</v>
      </c>
      <c r="F3356" s="11" t="s">
        <v>7946</v>
      </c>
      <c r="G3356" s="11" t="s">
        <v>10460</v>
      </c>
      <c r="H3356" s="11" t="s">
        <v>10461</v>
      </c>
      <c r="I3356" s="50">
        <v>1</v>
      </c>
      <c r="J3356" s="54" t="s">
        <v>35</v>
      </c>
      <c r="K3356" s="27" t="s">
        <v>36</v>
      </c>
      <c r="L3356" s="63" t="s">
        <v>40</v>
      </c>
      <c r="M3356" s="64"/>
      <c r="N3356" s="71" t="s">
        <v>10383</v>
      </c>
      <c r="O3356" s="66">
        <v>2</v>
      </c>
      <c r="P3356" s="67">
        <f>O3356+SUMIF(IN!F:F,Inventory!H:H,IN!M:M)-SUMIF(OUT!F:F,Inventory!H:H,OUT!M:M)</f>
        <v>2</v>
      </c>
      <c r="Q3356" s="5"/>
      <c r="R3356" s="75">
        <f t="shared" si="104"/>
        <v>0</v>
      </c>
      <c r="S3356" s="75"/>
      <c r="T3356" s="11">
        <v>60</v>
      </c>
      <c r="U3356" s="11" t="s">
        <v>40</v>
      </c>
      <c r="V3356" s="10" t="s">
        <v>75</v>
      </c>
      <c r="W3356" s="11">
        <v>1000</v>
      </c>
      <c r="X3356" s="11">
        <v>60</v>
      </c>
      <c r="Y3356" s="11"/>
      <c r="Z3356" s="11">
        <v>0</v>
      </c>
      <c r="AA3356" s="11">
        <v>2</v>
      </c>
      <c r="AB3356" s="11">
        <v>4</v>
      </c>
      <c r="AC3356" s="11">
        <v>5</v>
      </c>
      <c r="AD3356" s="11">
        <v>5</v>
      </c>
      <c r="AE3356" s="11">
        <v>5</v>
      </c>
      <c r="AF3356" s="11">
        <f t="shared" si="105"/>
        <v>4.6</v>
      </c>
    </row>
    <row r="3357" ht="50" customHeight="1" spans="1:32">
      <c r="A3357" s="11"/>
      <c r="B3357" s="11">
        <v>2801</v>
      </c>
      <c r="C3357" s="11"/>
      <c r="D3357" s="11"/>
      <c r="E3357" s="11" t="s">
        <v>10434</v>
      </c>
      <c r="F3357" s="11" t="s">
        <v>1398</v>
      </c>
      <c r="G3357" s="11" t="s">
        <v>10462</v>
      </c>
      <c r="H3357" s="11" t="s">
        <v>10463</v>
      </c>
      <c r="I3357" s="50">
        <v>1</v>
      </c>
      <c r="J3357" s="54" t="s">
        <v>35</v>
      </c>
      <c r="K3357" s="27" t="s">
        <v>36</v>
      </c>
      <c r="L3357" s="63" t="s">
        <v>40</v>
      </c>
      <c r="M3357" s="64"/>
      <c r="N3357" s="71" t="s">
        <v>10383</v>
      </c>
      <c r="O3357" s="66">
        <v>0</v>
      </c>
      <c r="P3357" s="67">
        <f>O3357+SUMIF(IN!F:F,Inventory!H:H,IN!M:M)-SUMIF(OUT!F:F,Inventory!H:H,OUT!M:M)</f>
        <v>0</v>
      </c>
      <c r="Q3357" s="5"/>
      <c r="R3357" s="75">
        <f t="shared" si="104"/>
        <v>0</v>
      </c>
      <c r="S3357" s="75"/>
      <c r="T3357" s="11">
        <v>60</v>
      </c>
      <c r="U3357" s="11" t="s">
        <v>40</v>
      </c>
      <c r="V3357" s="10" t="s">
        <v>75</v>
      </c>
      <c r="W3357" s="11">
        <v>1000</v>
      </c>
      <c r="X3357" s="11">
        <v>60</v>
      </c>
      <c r="Y3357" s="11"/>
      <c r="Z3357" s="11">
        <v>0</v>
      </c>
      <c r="AA3357" s="11">
        <v>5</v>
      </c>
      <c r="AB3357" s="11">
        <v>3</v>
      </c>
      <c r="AC3357" s="11">
        <v>4</v>
      </c>
      <c r="AD3357" s="11">
        <v>5</v>
      </c>
      <c r="AE3357" s="11">
        <v>5</v>
      </c>
      <c r="AF3357" s="11">
        <f t="shared" si="105"/>
        <v>4.6</v>
      </c>
    </row>
    <row r="3358" ht="50" customHeight="1" spans="1:32">
      <c r="A3358" s="11"/>
      <c r="B3358" s="11">
        <v>3289</v>
      </c>
      <c r="C3358" s="11"/>
      <c r="D3358" s="11"/>
      <c r="E3358" s="11" t="s">
        <v>7273</v>
      </c>
      <c r="F3358" s="11" t="s">
        <v>10389</v>
      </c>
      <c r="G3358" s="11" t="s">
        <v>10464</v>
      </c>
      <c r="H3358" s="26" t="s">
        <v>10465</v>
      </c>
      <c r="I3358" s="50">
        <v>1</v>
      </c>
      <c r="J3358" s="54" t="s">
        <v>35</v>
      </c>
      <c r="K3358" s="27" t="s">
        <v>36</v>
      </c>
      <c r="L3358" s="63" t="s">
        <v>40</v>
      </c>
      <c r="M3358" s="64"/>
      <c r="N3358" s="65" t="s">
        <v>10383</v>
      </c>
      <c r="O3358" s="66">
        <v>5</v>
      </c>
      <c r="P3358" s="67">
        <f>O3358+SUMIF(IN!F:F,Inventory!H:H,IN!M:M)-SUMIF(OUT!F:F,Inventory!H:H,OUT!M:M)</f>
        <v>5</v>
      </c>
      <c r="Q3358" s="5"/>
      <c r="R3358" s="75">
        <f t="shared" si="104"/>
        <v>0</v>
      </c>
      <c r="S3358" s="75"/>
      <c r="T3358" s="11">
        <v>60</v>
      </c>
      <c r="U3358" s="11" t="s">
        <v>40</v>
      </c>
      <c r="V3358" s="10" t="s">
        <v>75</v>
      </c>
      <c r="W3358" s="11">
        <v>3650</v>
      </c>
      <c r="X3358" s="11">
        <v>60</v>
      </c>
      <c r="Y3358" s="11"/>
      <c r="Z3358" s="11">
        <v>0</v>
      </c>
      <c r="AA3358" s="11">
        <v>5</v>
      </c>
      <c r="AB3358" s="11">
        <v>2</v>
      </c>
      <c r="AC3358" s="11">
        <v>5</v>
      </c>
      <c r="AD3358" s="11">
        <v>5</v>
      </c>
      <c r="AE3358" s="11">
        <v>5</v>
      </c>
      <c r="AF3358" s="11">
        <f t="shared" si="105"/>
        <v>4.7</v>
      </c>
    </row>
    <row r="3359" ht="50" customHeight="1" spans="1:32">
      <c r="A3359" s="11"/>
      <c r="B3359" s="11">
        <v>3290</v>
      </c>
      <c r="C3359" s="11"/>
      <c r="D3359" s="11"/>
      <c r="E3359" s="11" t="s">
        <v>10410</v>
      </c>
      <c r="F3359" s="11" t="s">
        <v>10411</v>
      </c>
      <c r="G3359" s="11" t="s">
        <v>10466</v>
      </c>
      <c r="H3359" s="26" t="s">
        <v>10467</v>
      </c>
      <c r="I3359" s="50">
        <v>1</v>
      </c>
      <c r="J3359" s="54" t="s">
        <v>35</v>
      </c>
      <c r="K3359" s="27" t="s">
        <v>36</v>
      </c>
      <c r="L3359" s="63" t="s">
        <v>40</v>
      </c>
      <c r="M3359" s="64"/>
      <c r="N3359" s="65" t="s">
        <v>10383</v>
      </c>
      <c r="O3359" s="66">
        <v>2</v>
      </c>
      <c r="P3359" s="67">
        <f>O3359+SUMIF(IN!F:F,Inventory!H:H,IN!M:M)-SUMIF(OUT!F:F,Inventory!H:H,OUT!M:M)</f>
        <v>2</v>
      </c>
      <c r="Q3359" s="5"/>
      <c r="R3359" s="75">
        <f t="shared" si="104"/>
        <v>0</v>
      </c>
      <c r="S3359" s="75"/>
      <c r="T3359" s="11">
        <v>60</v>
      </c>
      <c r="U3359" s="11" t="s">
        <v>40</v>
      </c>
      <c r="V3359" s="10" t="s">
        <v>75</v>
      </c>
      <c r="W3359" s="11">
        <v>3650</v>
      </c>
      <c r="X3359" s="11">
        <v>60</v>
      </c>
      <c r="Y3359" s="11"/>
      <c r="Z3359" s="11">
        <v>0</v>
      </c>
      <c r="AA3359" s="11">
        <v>5</v>
      </c>
      <c r="AB3359" s="11">
        <v>5</v>
      </c>
      <c r="AC3359" s="11">
        <v>4</v>
      </c>
      <c r="AD3359" s="11">
        <v>5</v>
      </c>
      <c r="AE3359" s="11">
        <v>5</v>
      </c>
      <c r="AF3359" s="11">
        <f t="shared" si="105"/>
        <v>4.8</v>
      </c>
    </row>
    <row r="3360" ht="50" customHeight="1" spans="1:32">
      <c r="A3360" s="11"/>
      <c r="B3360" s="11">
        <v>3455</v>
      </c>
      <c r="C3360" s="11"/>
      <c r="D3360" s="11"/>
      <c r="E3360" s="11" t="s">
        <v>10468</v>
      </c>
      <c r="F3360" s="11" t="s">
        <v>1071</v>
      </c>
      <c r="G3360" s="11" t="s">
        <v>2513</v>
      </c>
      <c r="H3360" s="26" t="s">
        <v>10469</v>
      </c>
      <c r="I3360" s="11">
        <v>1</v>
      </c>
      <c r="J3360" s="11" t="s">
        <v>35</v>
      </c>
      <c r="K3360" s="27" t="s">
        <v>36</v>
      </c>
      <c r="L3360" s="63" t="s">
        <v>40</v>
      </c>
      <c r="M3360" s="64"/>
      <c r="N3360" s="66" t="s">
        <v>10383</v>
      </c>
      <c r="O3360" s="66">
        <v>1</v>
      </c>
      <c r="P3360" s="67">
        <f>O3360+SUMIF(IN!F:F,Inventory!H:H,IN!M:M)-SUMIF(OUT!F:F,Inventory!H:H,OUT!M:M)</f>
        <v>1</v>
      </c>
      <c r="Q3360" s="5"/>
      <c r="R3360" s="75">
        <f t="shared" si="104"/>
        <v>0</v>
      </c>
      <c r="S3360" s="75"/>
      <c r="T3360" s="11">
        <v>60</v>
      </c>
      <c r="U3360" s="11" t="s">
        <v>40</v>
      </c>
      <c r="V3360" s="11" t="s">
        <v>75</v>
      </c>
      <c r="W3360" s="11">
        <v>3650</v>
      </c>
      <c r="X3360" s="11">
        <v>30</v>
      </c>
      <c r="Y3360" s="11"/>
      <c r="Z3360" s="11">
        <v>0</v>
      </c>
      <c r="AA3360" s="11">
        <v>3</v>
      </c>
      <c r="AB3360" s="11">
        <v>5</v>
      </c>
      <c r="AC3360" s="11">
        <v>4</v>
      </c>
      <c r="AD3360" s="11">
        <v>5</v>
      </c>
      <c r="AE3360" s="11">
        <v>5</v>
      </c>
      <c r="AF3360" s="11">
        <f t="shared" si="105"/>
        <v>4.6</v>
      </c>
    </row>
    <row r="3361" ht="50" customHeight="1" spans="1:32">
      <c r="A3361" s="11"/>
      <c r="B3361" s="11">
        <v>3456</v>
      </c>
      <c r="C3361" s="11"/>
      <c r="D3361" s="11"/>
      <c r="E3361" s="11" t="s">
        <v>10470</v>
      </c>
      <c r="F3361" s="11" t="s">
        <v>1071</v>
      </c>
      <c r="G3361" s="11" t="s">
        <v>10471</v>
      </c>
      <c r="H3361" s="26" t="s">
        <v>10472</v>
      </c>
      <c r="I3361" s="11">
        <v>1</v>
      </c>
      <c r="J3361" s="11" t="s">
        <v>35</v>
      </c>
      <c r="K3361" s="27" t="s">
        <v>36</v>
      </c>
      <c r="L3361" s="63" t="s">
        <v>40</v>
      </c>
      <c r="M3361" s="64"/>
      <c r="N3361" s="66" t="s">
        <v>10383</v>
      </c>
      <c r="O3361" s="66">
        <v>2</v>
      </c>
      <c r="P3361" s="67">
        <f>O3361+SUMIF(IN!F:F,Inventory!H:H,IN!M:M)-SUMIF(OUT!F:F,Inventory!H:H,OUT!M:M)</f>
        <v>2</v>
      </c>
      <c r="Q3361" s="5"/>
      <c r="R3361" s="75">
        <f t="shared" si="104"/>
        <v>0</v>
      </c>
      <c r="S3361" s="75"/>
      <c r="T3361" s="11">
        <v>60</v>
      </c>
      <c r="U3361" s="11" t="s">
        <v>40</v>
      </c>
      <c r="V3361" s="11" t="s">
        <v>75</v>
      </c>
      <c r="W3361" s="11">
        <v>3650</v>
      </c>
      <c r="X3361" s="11">
        <v>30</v>
      </c>
      <c r="Y3361" s="11"/>
      <c r="Z3361" s="11">
        <v>0</v>
      </c>
      <c r="AA3361" s="11">
        <v>5</v>
      </c>
      <c r="AB3361" s="11">
        <v>2</v>
      </c>
      <c r="AC3361" s="11">
        <v>5</v>
      </c>
      <c r="AD3361" s="11">
        <v>5</v>
      </c>
      <c r="AE3361" s="11">
        <v>5</v>
      </c>
      <c r="AF3361" s="11">
        <f t="shared" si="105"/>
        <v>4.7</v>
      </c>
    </row>
    <row r="3362" ht="50" customHeight="1" spans="1:32">
      <c r="A3362" s="11"/>
      <c r="B3362" s="11">
        <v>3457</v>
      </c>
      <c r="C3362" s="11"/>
      <c r="D3362" s="11"/>
      <c r="E3362" s="11" t="s">
        <v>10473</v>
      </c>
      <c r="F3362" s="11" t="s">
        <v>1071</v>
      </c>
      <c r="G3362" s="11" t="s">
        <v>10474</v>
      </c>
      <c r="H3362" s="26" t="s">
        <v>10475</v>
      </c>
      <c r="I3362" s="11">
        <v>1</v>
      </c>
      <c r="J3362" s="11" t="s">
        <v>35</v>
      </c>
      <c r="K3362" s="27" t="s">
        <v>36</v>
      </c>
      <c r="L3362" s="63" t="s">
        <v>40</v>
      </c>
      <c r="M3362" s="64"/>
      <c r="N3362" s="66" t="s">
        <v>10383</v>
      </c>
      <c r="O3362" s="66">
        <v>4</v>
      </c>
      <c r="P3362" s="67">
        <f>O3362+SUMIF(IN!F:F,Inventory!H:H,IN!M:M)-SUMIF(OUT!F:F,Inventory!H:H,OUT!M:M)</f>
        <v>4</v>
      </c>
      <c r="Q3362" s="5"/>
      <c r="R3362" s="75">
        <f t="shared" si="104"/>
        <v>0</v>
      </c>
      <c r="S3362" s="75"/>
      <c r="T3362" s="11">
        <v>60</v>
      </c>
      <c r="U3362" s="11" t="s">
        <v>40</v>
      </c>
      <c r="V3362" s="11" t="s">
        <v>75</v>
      </c>
      <c r="W3362" s="11">
        <v>3650</v>
      </c>
      <c r="X3362" s="11">
        <v>30</v>
      </c>
      <c r="Y3362" s="11"/>
      <c r="Z3362" s="11">
        <v>0</v>
      </c>
      <c r="AA3362" s="11">
        <v>4</v>
      </c>
      <c r="AB3362" s="11">
        <v>5</v>
      </c>
      <c r="AC3362" s="11">
        <v>4</v>
      </c>
      <c r="AD3362" s="11">
        <v>5</v>
      </c>
      <c r="AE3362" s="11">
        <v>5</v>
      </c>
      <c r="AF3362" s="11">
        <f t="shared" si="105"/>
        <v>4.7</v>
      </c>
    </row>
    <row r="3363" ht="50" customHeight="1" spans="1:32">
      <c r="A3363" s="11"/>
      <c r="B3363" s="11">
        <v>3720</v>
      </c>
      <c r="C3363" s="11"/>
      <c r="D3363" s="11"/>
      <c r="E3363" s="51" t="s">
        <v>160</v>
      </c>
      <c r="F3363" s="51" t="s">
        <v>623</v>
      </c>
      <c r="G3363" s="51" t="s">
        <v>769</v>
      </c>
      <c r="H3363" s="51" t="s">
        <v>10476</v>
      </c>
      <c r="I3363" s="50">
        <v>1</v>
      </c>
      <c r="J3363" s="69" t="s">
        <v>35</v>
      </c>
      <c r="K3363" s="27" t="s">
        <v>36</v>
      </c>
      <c r="L3363" s="63" t="s">
        <v>40</v>
      </c>
      <c r="M3363" s="64"/>
      <c r="N3363" s="65" t="s">
        <v>10383</v>
      </c>
      <c r="O3363" s="66">
        <v>1</v>
      </c>
      <c r="P3363" s="67">
        <f>O3363+SUMIF(IN!F:F,Inventory!H:H,IN!M:M)-SUMIF(OUT!F:F,Inventory!H:H,OUT!M:M)</f>
        <v>1</v>
      </c>
      <c r="Q3363" s="5"/>
      <c r="R3363" s="75">
        <f t="shared" si="104"/>
        <v>0</v>
      </c>
      <c r="S3363" s="75"/>
      <c r="T3363" s="11">
        <v>150</v>
      </c>
      <c r="U3363" s="11" t="s">
        <v>44</v>
      </c>
      <c r="V3363" s="11" t="s">
        <v>75</v>
      </c>
      <c r="W3363" s="11">
        <v>3650</v>
      </c>
      <c r="X3363" s="11">
        <v>30</v>
      </c>
      <c r="Y3363" s="11"/>
      <c r="Z3363" s="11">
        <v>0</v>
      </c>
      <c r="AA3363" s="11">
        <v>5</v>
      </c>
      <c r="AB3363" s="11">
        <v>5</v>
      </c>
      <c r="AC3363" s="11">
        <v>5</v>
      </c>
      <c r="AD3363" s="11">
        <v>5</v>
      </c>
      <c r="AE3363" s="11">
        <v>4</v>
      </c>
      <c r="AF3363" s="11">
        <f t="shared" si="105"/>
        <v>4.7</v>
      </c>
    </row>
    <row r="3364" ht="50" customHeight="1" spans="1:32">
      <c r="A3364" s="11"/>
      <c r="B3364" s="11">
        <v>3721</v>
      </c>
      <c r="C3364" s="11"/>
      <c r="D3364" s="11"/>
      <c r="E3364" s="51" t="s">
        <v>160</v>
      </c>
      <c r="F3364" s="51" t="s">
        <v>623</v>
      </c>
      <c r="G3364" s="51" t="s">
        <v>769</v>
      </c>
      <c r="H3364" s="51">
        <v>61840</v>
      </c>
      <c r="I3364" s="50">
        <v>1</v>
      </c>
      <c r="J3364" s="69" t="s">
        <v>35</v>
      </c>
      <c r="K3364" s="27" t="s">
        <v>36</v>
      </c>
      <c r="L3364" s="27" t="s">
        <v>40</v>
      </c>
      <c r="M3364" s="64"/>
      <c r="N3364" s="65" t="s">
        <v>10383</v>
      </c>
      <c r="O3364" s="66">
        <v>2</v>
      </c>
      <c r="P3364" s="67">
        <f>O3364+SUMIF(IN!F:F,Inventory!H:H,IN!M:M)-SUMIF(OUT!F:F,Inventory!H:H,OUT!M:M)</f>
        <v>2</v>
      </c>
      <c r="Q3364" s="5"/>
      <c r="R3364" s="75">
        <f t="shared" si="104"/>
        <v>0</v>
      </c>
      <c r="S3364" s="75"/>
      <c r="T3364" s="11">
        <v>150</v>
      </c>
      <c r="U3364" s="11" t="s">
        <v>44</v>
      </c>
      <c r="V3364" s="11" t="s">
        <v>75</v>
      </c>
      <c r="W3364" s="11">
        <v>3650</v>
      </c>
      <c r="X3364" s="11">
        <v>30</v>
      </c>
      <c r="Y3364" s="11"/>
      <c r="Z3364" s="11">
        <v>0</v>
      </c>
      <c r="AA3364" s="11">
        <v>2</v>
      </c>
      <c r="AB3364" s="11">
        <v>4</v>
      </c>
      <c r="AC3364" s="11">
        <v>5</v>
      </c>
      <c r="AD3364" s="11">
        <v>5</v>
      </c>
      <c r="AE3364" s="11">
        <v>5</v>
      </c>
      <c r="AF3364" s="11">
        <f t="shared" si="105"/>
        <v>4.6</v>
      </c>
    </row>
    <row r="3365" ht="50" customHeight="1" spans="1:32">
      <c r="A3365" s="11"/>
      <c r="B3365" s="11">
        <v>3722</v>
      </c>
      <c r="C3365" s="11"/>
      <c r="D3365" s="11"/>
      <c r="E3365" s="51" t="s">
        <v>160</v>
      </c>
      <c r="F3365" s="51" t="s">
        <v>623</v>
      </c>
      <c r="G3365" s="51" t="s">
        <v>769</v>
      </c>
      <c r="H3365" s="51">
        <v>61852</v>
      </c>
      <c r="I3365" s="50">
        <v>1</v>
      </c>
      <c r="J3365" s="69" t="s">
        <v>35</v>
      </c>
      <c r="K3365" s="27" t="s">
        <v>36</v>
      </c>
      <c r="L3365" s="27" t="s">
        <v>40</v>
      </c>
      <c r="M3365" s="64"/>
      <c r="N3365" s="65" t="s">
        <v>10383</v>
      </c>
      <c r="O3365" s="66">
        <v>1</v>
      </c>
      <c r="P3365" s="67">
        <f>O3365+SUMIF(IN!F:F,Inventory!H:H,IN!M:M)-SUMIF(OUT!F:F,Inventory!H:H,OUT!M:M)</f>
        <v>1</v>
      </c>
      <c r="Q3365" s="5"/>
      <c r="R3365" s="75">
        <f t="shared" si="104"/>
        <v>0</v>
      </c>
      <c r="S3365" s="75"/>
      <c r="T3365" s="11">
        <v>150</v>
      </c>
      <c r="U3365" s="11" t="s">
        <v>44</v>
      </c>
      <c r="V3365" s="11" t="s">
        <v>75</v>
      </c>
      <c r="W3365" s="11">
        <v>3650</v>
      </c>
      <c r="X3365" s="11">
        <v>30</v>
      </c>
      <c r="Y3365" s="11"/>
      <c r="Z3365" s="11">
        <v>0</v>
      </c>
      <c r="AA3365" s="11">
        <v>5</v>
      </c>
      <c r="AB3365" s="11">
        <v>3</v>
      </c>
      <c r="AC3365" s="11">
        <v>5</v>
      </c>
      <c r="AD3365" s="11">
        <v>5</v>
      </c>
      <c r="AE3365" s="11">
        <v>5</v>
      </c>
      <c r="AF3365" s="11">
        <f t="shared" si="105"/>
        <v>4.8</v>
      </c>
    </row>
    <row r="3366" ht="50" customHeight="1" spans="1:32">
      <c r="A3366" s="11"/>
      <c r="B3366" s="11">
        <v>3723</v>
      </c>
      <c r="C3366" s="11"/>
      <c r="D3366" s="11"/>
      <c r="E3366" s="51" t="s">
        <v>160</v>
      </c>
      <c r="F3366" s="51" t="s">
        <v>623</v>
      </c>
      <c r="G3366" s="51" t="s">
        <v>769</v>
      </c>
      <c r="H3366" s="51">
        <v>6224</v>
      </c>
      <c r="I3366" s="50">
        <v>1</v>
      </c>
      <c r="J3366" s="69" t="s">
        <v>35</v>
      </c>
      <c r="K3366" s="27" t="s">
        <v>36</v>
      </c>
      <c r="L3366" s="27" t="s">
        <v>40</v>
      </c>
      <c r="M3366" s="64"/>
      <c r="N3366" s="65" t="s">
        <v>10383</v>
      </c>
      <c r="O3366" s="66">
        <v>1</v>
      </c>
      <c r="P3366" s="67">
        <f>O3366+SUMIF(IN!F:F,Inventory!H:H,IN!M:M)-SUMIF(OUT!F:F,Inventory!H:H,OUT!M:M)</f>
        <v>1</v>
      </c>
      <c r="Q3366" s="5"/>
      <c r="R3366" s="75">
        <f t="shared" si="104"/>
        <v>0</v>
      </c>
      <c r="S3366" s="75"/>
      <c r="T3366" s="11">
        <v>150</v>
      </c>
      <c r="U3366" s="11" t="s">
        <v>44</v>
      </c>
      <c r="V3366" s="11" t="s">
        <v>75</v>
      </c>
      <c r="W3366" s="11">
        <v>3650</v>
      </c>
      <c r="X3366" s="11">
        <v>30</v>
      </c>
      <c r="Y3366" s="11"/>
      <c r="Z3366" s="11">
        <v>0</v>
      </c>
      <c r="AA3366" s="11">
        <v>3</v>
      </c>
      <c r="AB3366" s="11">
        <v>5</v>
      </c>
      <c r="AC3366" s="11">
        <v>5</v>
      </c>
      <c r="AD3366" s="11">
        <v>5</v>
      </c>
      <c r="AE3366" s="11">
        <v>5</v>
      </c>
      <c r="AF3366" s="11">
        <f t="shared" si="105"/>
        <v>4.8</v>
      </c>
    </row>
    <row r="3367" ht="50" customHeight="1" spans="1:32">
      <c r="A3367" s="11"/>
      <c r="B3367" s="11">
        <v>3724</v>
      </c>
      <c r="C3367" s="11"/>
      <c r="D3367" s="11"/>
      <c r="E3367" s="51" t="s">
        <v>160</v>
      </c>
      <c r="F3367" s="51" t="s">
        <v>623</v>
      </c>
      <c r="G3367" s="51" t="s">
        <v>769</v>
      </c>
      <c r="H3367" s="51">
        <v>61856</v>
      </c>
      <c r="I3367" s="50">
        <v>1</v>
      </c>
      <c r="J3367" s="69" t="s">
        <v>35</v>
      </c>
      <c r="K3367" s="27" t="s">
        <v>36</v>
      </c>
      <c r="L3367" s="27" t="s">
        <v>40</v>
      </c>
      <c r="M3367" s="64"/>
      <c r="N3367" s="65" t="s">
        <v>10383</v>
      </c>
      <c r="O3367" s="66">
        <v>1</v>
      </c>
      <c r="P3367" s="67">
        <f>O3367+SUMIF(IN!F:F,Inventory!H:H,IN!M:M)-SUMIF(OUT!F:F,Inventory!H:H,OUT!M:M)</f>
        <v>1</v>
      </c>
      <c r="Q3367" s="5"/>
      <c r="R3367" s="75">
        <f t="shared" si="104"/>
        <v>0</v>
      </c>
      <c r="S3367" s="75"/>
      <c r="T3367" s="11">
        <v>150</v>
      </c>
      <c r="U3367" s="11" t="s">
        <v>44</v>
      </c>
      <c r="V3367" s="11" t="s">
        <v>75</v>
      </c>
      <c r="W3367" s="11">
        <v>3650</v>
      </c>
      <c r="X3367" s="11">
        <v>30</v>
      </c>
      <c r="Y3367" s="11"/>
      <c r="Z3367" s="11">
        <v>0</v>
      </c>
      <c r="AA3367" s="11">
        <v>5</v>
      </c>
      <c r="AB3367" s="11">
        <v>5</v>
      </c>
      <c r="AC3367" s="11">
        <v>5</v>
      </c>
      <c r="AD3367" s="11">
        <v>5</v>
      </c>
      <c r="AE3367" s="11">
        <v>4</v>
      </c>
      <c r="AF3367" s="11">
        <f t="shared" si="105"/>
        <v>4.7</v>
      </c>
    </row>
    <row r="3368" ht="50" customHeight="1" spans="1:32">
      <c r="A3368" s="11"/>
      <c r="B3368" s="11" t="s">
        <v>10477</v>
      </c>
      <c r="C3368" s="11"/>
      <c r="D3368" s="11"/>
      <c r="E3368" s="54" t="s">
        <v>1384</v>
      </c>
      <c r="F3368" s="49" t="s">
        <v>358</v>
      </c>
      <c r="G3368" s="50" t="s">
        <v>2547</v>
      </c>
      <c r="H3368" s="49" t="s">
        <v>10478</v>
      </c>
      <c r="I3368" s="50">
        <v>10</v>
      </c>
      <c r="J3368" s="54" t="s">
        <v>35</v>
      </c>
      <c r="K3368" s="27" t="s">
        <v>122</v>
      </c>
      <c r="L3368" s="27" t="s">
        <v>64</v>
      </c>
      <c r="M3368" s="64"/>
      <c r="N3368" s="65" t="s">
        <v>10383</v>
      </c>
      <c r="O3368" s="66">
        <v>20</v>
      </c>
      <c r="P3368" s="67">
        <f>O3368+SUMIF(IN!F:F,Inventory!H:H,IN!M:M)-SUMIF(OUT!F:F,Inventory!H:H,OUT!M:M)</f>
        <v>20</v>
      </c>
      <c r="Q3368" s="5"/>
      <c r="R3368" s="75">
        <f t="shared" si="104"/>
        <v>0</v>
      </c>
      <c r="S3368" s="75"/>
      <c r="T3368" s="11">
        <v>15</v>
      </c>
      <c r="U3368" s="11" t="s">
        <v>44</v>
      </c>
      <c r="V3368" s="10" t="s">
        <v>75</v>
      </c>
      <c r="W3368" s="11">
        <v>1000</v>
      </c>
      <c r="X3368" s="11"/>
      <c r="Y3368" s="11"/>
      <c r="Z3368" s="11">
        <v>0</v>
      </c>
      <c r="AA3368" s="11">
        <v>5</v>
      </c>
      <c r="AB3368" s="11">
        <v>5</v>
      </c>
      <c r="AC3368" s="11">
        <v>5</v>
      </c>
      <c r="AD3368" s="11">
        <v>5</v>
      </c>
      <c r="AE3368" s="11">
        <v>4</v>
      </c>
      <c r="AF3368" s="11">
        <f t="shared" si="105"/>
        <v>4.7</v>
      </c>
    </row>
    <row r="3369" ht="50" customHeight="1" spans="1:32">
      <c r="A3369" s="11"/>
      <c r="B3369" s="11" t="s">
        <v>10479</v>
      </c>
      <c r="C3369" s="11"/>
      <c r="D3369" s="11"/>
      <c r="E3369" s="10" t="s">
        <v>10480</v>
      </c>
      <c r="F3369" s="10" t="s">
        <v>798</v>
      </c>
      <c r="G3369" s="10" t="s">
        <v>10481</v>
      </c>
      <c r="H3369" s="10" t="s">
        <v>10482</v>
      </c>
      <c r="I3369" s="50">
        <v>1</v>
      </c>
      <c r="J3369" s="11" t="s">
        <v>35</v>
      </c>
      <c r="K3369" s="27" t="s">
        <v>36</v>
      </c>
      <c r="L3369" s="27" t="s">
        <v>40</v>
      </c>
      <c r="M3369" s="64"/>
      <c r="N3369" s="65" t="s">
        <v>10383</v>
      </c>
      <c r="O3369" s="66">
        <v>1</v>
      </c>
      <c r="P3369" s="67">
        <f>O3369+SUMIF(IN!F:F,Inventory!H:H,IN!M:M)-SUMIF(OUT!F:F,Inventory!H:H,OUT!M:M)</f>
        <v>1</v>
      </c>
      <c r="Q3369" s="5"/>
      <c r="R3369" s="75">
        <f t="shared" si="104"/>
        <v>0</v>
      </c>
      <c r="S3369" s="75"/>
      <c r="T3369" s="11">
        <v>30</v>
      </c>
      <c r="U3369" s="11" t="s">
        <v>74</v>
      </c>
      <c r="V3369" s="10" t="s">
        <v>75</v>
      </c>
      <c r="W3369" s="11">
        <v>1000</v>
      </c>
      <c r="X3369" s="11"/>
      <c r="Y3369" s="11"/>
      <c r="Z3369" s="11">
        <v>0</v>
      </c>
      <c r="AA3369" s="11">
        <v>4</v>
      </c>
      <c r="AB3369" s="11">
        <v>5</v>
      </c>
      <c r="AC3369" s="11">
        <v>5</v>
      </c>
      <c r="AD3369" s="11">
        <v>5</v>
      </c>
      <c r="AE3369" s="11">
        <v>5</v>
      </c>
      <c r="AF3369" s="11">
        <f t="shared" si="105"/>
        <v>4.9</v>
      </c>
    </row>
    <row r="3370" ht="50" customHeight="1" spans="1:32">
      <c r="A3370" s="11"/>
      <c r="B3370" s="11" t="s">
        <v>10483</v>
      </c>
      <c r="C3370" s="11"/>
      <c r="D3370" s="85"/>
      <c r="E3370" s="11" t="s">
        <v>10371</v>
      </c>
      <c r="F3370" s="11" t="s">
        <v>10484</v>
      </c>
      <c r="G3370" s="58" t="s">
        <v>224</v>
      </c>
      <c r="H3370" s="10" t="s">
        <v>10485</v>
      </c>
      <c r="I3370" s="10">
        <v>10</v>
      </c>
      <c r="J3370" s="79" t="s">
        <v>35</v>
      </c>
      <c r="K3370" s="27" t="s">
        <v>36</v>
      </c>
      <c r="L3370" s="63" t="s">
        <v>40</v>
      </c>
      <c r="M3370" s="64"/>
      <c r="N3370" s="65" t="s">
        <v>10383</v>
      </c>
      <c r="O3370" s="66">
        <v>18.5</v>
      </c>
      <c r="P3370" s="67">
        <f>O3370+SUMIF(IN!F:F,Inventory!H:H,IN!M:M)-SUMIF(OUT!F:F,Inventory!H:H,OUT!M:M)</f>
        <v>13.5</v>
      </c>
      <c r="Q3370" s="5"/>
      <c r="R3370" s="75">
        <f t="shared" si="104"/>
        <v>0</v>
      </c>
      <c r="S3370" s="75"/>
      <c r="T3370" s="11">
        <v>45</v>
      </c>
      <c r="U3370" s="11" t="s">
        <v>44</v>
      </c>
      <c r="V3370" s="11" t="s">
        <v>52</v>
      </c>
      <c r="W3370" s="11">
        <v>1825</v>
      </c>
      <c r="X3370" s="11">
        <v>30</v>
      </c>
      <c r="Y3370" s="11"/>
      <c r="Z3370" s="11">
        <v>0</v>
      </c>
      <c r="AA3370" s="11">
        <v>4</v>
      </c>
      <c r="AB3370" s="11">
        <v>5</v>
      </c>
      <c r="AC3370" s="11">
        <v>4</v>
      </c>
      <c r="AD3370" s="11">
        <v>5</v>
      </c>
      <c r="AE3370" s="11">
        <v>5</v>
      </c>
      <c r="AF3370" s="11">
        <f t="shared" si="105"/>
        <v>4.7</v>
      </c>
    </row>
    <row r="3371" ht="50" customHeight="1" spans="1:32">
      <c r="A3371" s="11"/>
      <c r="B3371" s="11">
        <v>1175</v>
      </c>
      <c r="C3371" s="11"/>
      <c r="D3371" s="11"/>
      <c r="E3371" s="11" t="s">
        <v>10486</v>
      </c>
      <c r="F3371" s="11" t="s">
        <v>489</v>
      </c>
      <c r="G3371" s="11" t="s">
        <v>224</v>
      </c>
      <c r="H3371" s="11" t="s">
        <v>10487</v>
      </c>
      <c r="I3371" s="50">
        <v>1</v>
      </c>
      <c r="J3371" s="11" t="s">
        <v>36</v>
      </c>
      <c r="K3371" s="27" t="s">
        <v>36</v>
      </c>
      <c r="L3371" s="63" t="s">
        <v>40</v>
      </c>
      <c r="M3371" s="64"/>
      <c r="N3371" s="66" t="s">
        <v>10488</v>
      </c>
      <c r="O3371" s="66">
        <v>2</v>
      </c>
      <c r="P3371" s="67">
        <f>O3371+SUMIF(IN!F:F,Inventory!H:H,IN!M:M)-SUMIF(OUT!F:F,Inventory!H:H,OUT!M:M)</f>
        <v>2</v>
      </c>
      <c r="Q3371" s="5"/>
      <c r="R3371" s="75">
        <f t="shared" si="104"/>
        <v>0</v>
      </c>
      <c r="S3371" s="75"/>
      <c r="T3371" s="11">
        <v>30</v>
      </c>
      <c r="U3371" s="11" t="s">
        <v>44</v>
      </c>
      <c r="V3371" s="10" t="s">
        <v>75</v>
      </c>
      <c r="W3371" s="11">
        <v>1000</v>
      </c>
      <c r="X3371" s="11">
        <v>30</v>
      </c>
      <c r="Y3371" s="11"/>
      <c r="Z3371" s="11">
        <v>0</v>
      </c>
      <c r="AA3371" s="11">
        <v>2</v>
      </c>
      <c r="AB3371" s="11">
        <v>4</v>
      </c>
      <c r="AC3371" s="11">
        <v>5</v>
      </c>
      <c r="AD3371" s="11">
        <v>5</v>
      </c>
      <c r="AE3371" s="11">
        <v>5</v>
      </c>
      <c r="AF3371" s="11">
        <f t="shared" si="105"/>
        <v>4.6</v>
      </c>
    </row>
    <row r="3372" ht="50" customHeight="1" spans="1:32">
      <c r="A3372" s="11"/>
      <c r="B3372" s="11">
        <v>3338</v>
      </c>
      <c r="C3372" s="11"/>
      <c r="D3372" s="11"/>
      <c r="E3372" s="11" t="s">
        <v>10489</v>
      </c>
      <c r="F3372" s="11" t="s">
        <v>1071</v>
      </c>
      <c r="G3372" s="11" t="s">
        <v>10490</v>
      </c>
      <c r="H3372" s="11" t="s">
        <v>10491</v>
      </c>
      <c r="I3372" s="50">
        <v>1</v>
      </c>
      <c r="J3372" s="69" t="s">
        <v>35</v>
      </c>
      <c r="K3372" s="27" t="s">
        <v>36</v>
      </c>
      <c r="L3372" s="63" t="s">
        <v>64</v>
      </c>
      <c r="M3372" s="64"/>
      <c r="N3372" s="66" t="s">
        <v>10488</v>
      </c>
      <c r="O3372" s="66">
        <v>2</v>
      </c>
      <c r="P3372" s="67">
        <f>O3372+SUMIF(IN!F:F,Inventory!H:H,IN!M:M)-SUMIF(OUT!F:F,Inventory!H:H,OUT!M:M)</f>
        <v>2</v>
      </c>
      <c r="Q3372" s="5"/>
      <c r="R3372" s="75">
        <f t="shared" si="104"/>
        <v>0</v>
      </c>
      <c r="S3372" s="75"/>
      <c r="T3372" s="11">
        <v>30</v>
      </c>
      <c r="U3372" s="11" t="s">
        <v>40</v>
      </c>
      <c r="V3372" s="10" t="s">
        <v>75</v>
      </c>
      <c r="W3372" s="11">
        <v>3650</v>
      </c>
      <c r="X3372" s="11">
        <v>30</v>
      </c>
      <c r="Y3372" s="11"/>
      <c r="Z3372" s="11">
        <v>0</v>
      </c>
      <c r="AA3372" s="11">
        <v>3</v>
      </c>
      <c r="AB3372" s="11">
        <v>4</v>
      </c>
      <c r="AC3372" s="11">
        <v>5</v>
      </c>
      <c r="AD3372" s="11">
        <v>5</v>
      </c>
      <c r="AE3372" s="11">
        <v>5</v>
      </c>
      <c r="AF3372" s="11">
        <f t="shared" si="105"/>
        <v>4.7</v>
      </c>
    </row>
    <row r="3373" ht="50" customHeight="1" spans="1:32">
      <c r="A3373" s="11"/>
      <c r="B3373" s="11">
        <v>3339</v>
      </c>
      <c r="C3373" s="11"/>
      <c r="D3373" s="11"/>
      <c r="E3373" s="11" t="s">
        <v>2511</v>
      </c>
      <c r="F3373" s="11" t="s">
        <v>1413</v>
      </c>
      <c r="G3373" s="11" t="s">
        <v>2513</v>
      </c>
      <c r="H3373" s="11" t="s">
        <v>10492</v>
      </c>
      <c r="I3373" s="50">
        <v>1</v>
      </c>
      <c r="J3373" s="69" t="s">
        <v>35</v>
      </c>
      <c r="K3373" s="27" t="s">
        <v>36</v>
      </c>
      <c r="L3373" s="27" t="s">
        <v>64</v>
      </c>
      <c r="M3373" s="64"/>
      <c r="N3373" s="66" t="s">
        <v>10488</v>
      </c>
      <c r="O3373" s="66">
        <v>1</v>
      </c>
      <c r="P3373" s="67">
        <f>O3373+SUMIF(IN!F:F,Inventory!H:H,IN!M:M)-SUMIF(OUT!F:F,Inventory!H:H,OUT!M:M)</f>
        <v>1</v>
      </c>
      <c r="Q3373" s="5"/>
      <c r="R3373" s="75">
        <f t="shared" si="104"/>
        <v>0</v>
      </c>
      <c r="S3373" s="75"/>
      <c r="T3373" s="11">
        <v>30</v>
      </c>
      <c r="U3373" s="11" t="s">
        <v>40</v>
      </c>
      <c r="V3373" s="10" t="s">
        <v>75</v>
      </c>
      <c r="W3373" s="11">
        <v>3650</v>
      </c>
      <c r="X3373" s="11">
        <v>30</v>
      </c>
      <c r="Y3373" s="11"/>
      <c r="Z3373" s="11">
        <v>0</v>
      </c>
      <c r="AA3373" s="11">
        <v>5</v>
      </c>
      <c r="AB3373" s="11">
        <v>5</v>
      </c>
      <c r="AC3373" s="11">
        <v>5</v>
      </c>
      <c r="AD3373" s="11">
        <v>4</v>
      </c>
      <c r="AE3373" s="11">
        <v>5</v>
      </c>
      <c r="AF3373" s="11">
        <f t="shared" si="105"/>
        <v>4.7</v>
      </c>
    </row>
    <row r="3374" ht="50" customHeight="1" spans="1:32">
      <c r="A3374" s="11"/>
      <c r="B3374" s="11">
        <v>3624</v>
      </c>
      <c r="C3374" s="11"/>
      <c r="D3374" s="11"/>
      <c r="E3374" s="11" t="s">
        <v>10489</v>
      </c>
      <c r="F3374" s="11" t="s">
        <v>1071</v>
      </c>
      <c r="G3374" s="11" t="s">
        <v>2513</v>
      </c>
      <c r="H3374" s="11" t="s">
        <v>10493</v>
      </c>
      <c r="I3374" s="50">
        <v>1</v>
      </c>
      <c r="J3374" s="69" t="s">
        <v>35</v>
      </c>
      <c r="K3374" s="27" t="s">
        <v>36</v>
      </c>
      <c r="L3374" s="27" t="s">
        <v>64</v>
      </c>
      <c r="M3374" s="64"/>
      <c r="N3374" s="66" t="s">
        <v>10488</v>
      </c>
      <c r="O3374" s="66">
        <v>1</v>
      </c>
      <c r="P3374" s="67">
        <f>O3374+SUMIF(IN!F:F,Inventory!H:H,IN!M:M)-SUMIF(OUT!F:F,Inventory!H:H,OUT!M:M)</f>
        <v>1</v>
      </c>
      <c r="Q3374" s="5"/>
      <c r="R3374" s="75">
        <f t="shared" si="104"/>
        <v>0</v>
      </c>
      <c r="S3374" s="75"/>
      <c r="T3374" s="11">
        <v>30</v>
      </c>
      <c r="U3374" s="11" t="s">
        <v>40</v>
      </c>
      <c r="V3374" s="11" t="s">
        <v>75</v>
      </c>
      <c r="W3374" s="11">
        <v>3650</v>
      </c>
      <c r="X3374" s="11">
        <v>30</v>
      </c>
      <c r="Y3374" s="11"/>
      <c r="Z3374" s="11">
        <v>0</v>
      </c>
      <c r="AA3374" s="11">
        <v>2</v>
      </c>
      <c r="AB3374" s="11">
        <v>4</v>
      </c>
      <c r="AC3374" s="11">
        <v>5</v>
      </c>
      <c r="AD3374" s="11">
        <v>5</v>
      </c>
      <c r="AE3374" s="11">
        <v>5</v>
      </c>
      <c r="AF3374" s="11">
        <f t="shared" si="105"/>
        <v>4.6</v>
      </c>
    </row>
    <row r="3375" ht="50" customHeight="1" spans="1:32">
      <c r="A3375" s="11"/>
      <c r="B3375" s="11">
        <v>3625</v>
      </c>
      <c r="C3375" s="11"/>
      <c r="D3375" s="11"/>
      <c r="E3375" s="11" t="s">
        <v>10489</v>
      </c>
      <c r="F3375" s="11" t="s">
        <v>1071</v>
      </c>
      <c r="G3375" s="11" t="s">
        <v>2513</v>
      </c>
      <c r="H3375" s="11" t="s">
        <v>10494</v>
      </c>
      <c r="I3375" s="50">
        <v>1</v>
      </c>
      <c r="J3375" s="69" t="s">
        <v>35</v>
      </c>
      <c r="K3375" s="27" t="s">
        <v>36</v>
      </c>
      <c r="L3375" s="27" t="s">
        <v>64</v>
      </c>
      <c r="M3375" s="64"/>
      <c r="N3375" s="66" t="s">
        <v>10488</v>
      </c>
      <c r="O3375" s="66">
        <v>1</v>
      </c>
      <c r="P3375" s="67">
        <f>O3375+SUMIF(IN!F:F,Inventory!H:H,IN!M:M)-SUMIF(OUT!F:F,Inventory!H:H,OUT!M:M)</f>
        <v>1</v>
      </c>
      <c r="Q3375" s="5"/>
      <c r="R3375" s="75">
        <f t="shared" si="104"/>
        <v>0</v>
      </c>
      <c r="S3375" s="75"/>
      <c r="T3375" s="11">
        <v>30</v>
      </c>
      <c r="U3375" s="11" t="s">
        <v>40</v>
      </c>
      <c r="V3375" s="11" t="s">
        <v>75</v>
      </c>
      <c r="W3375" s="11">
        <v>3650</v>
      </c>
      <c r="X3375" s="11">
        <v>30</v>
      </c>
      <c r="Y3375" s="11"/>
      <c r="Z3375" s="11">
        <v>0</v>
      </c>
      <c r="AA3375" s="11">
        <v>4</v>
      </c>
      <c r="AB3375" s="11">
        <v>4</v>
      </c>
      <c r="AC3375" s="11">
        <v>5</v>
      </c>
      <c r="AD3375" s="11">
        <v>5</v>
      </c>
      <c r="AE3375" s="11">
        <v>5</v>
      </c>
      <c r="AF3375" s="11">
        <f t="shared" si="105"/>
        <v>4.8</v>
      </c>
    </row>
    <row r="3376" ht="50" customHeight="1" spans="1:32">
      <c r="A3376" s="11"/>
      <c r="B3376" s="11">
        <v>3626</v>
      </c>
      <c r="C3376" s="11"/>
      <c r="D3376" s="11"/>
      <c r="E3376" s="11" t="s">
        <v>10489</v>
      </c>
      <c r="F3376" s="11" t="s">
        <v>1071</v>
      </c>
      <c r="G3376" s="11" t="s">
        <v>10495</v>
      </c>
      <c r="H3376" s="11" t="s">
        <v>10496</v>
      </c>
      <c r="I3376" s="50">
        <v>1</v>
      </c>
      <c r="J3376" s="69" t="s">
        <v>35</v>
      </c>
      <c r="K3376" s="27" t="s">
        <v>36</v>
      </c>
      <c r="L3376" s="63" t="s">
        <v>64</v>
      </c>
      <c r="M3376" s="64"/>
      <c r="N3376" s="66" t="s">
        <v>10488</v>
      </c>
      <c r="O3376" s="66">
        <v>2</v>
      </c>
      <c r="P3376" s="67">
        <f>O3376+SUMIF(IN!F:F,Inventory!H:H,IN!M:M)-SUMIF(OUT!F:F,Inventory!H:H,OUT!M:M)</f>
        <v>2</v>
      </c>
      <c r="Q3376" s="5"/>
      <c r="R3376" s="75">
        <f t="shared" si="104"/>
        <v>0</v>
      </c>
      <c r="S3376" s="75"/>
      <c r="T3376" s="11">
        <v>30</v>
      </c>
      <c r="U3376" s="11" t="s">
        <v>40</v>
      </c>
      <c r="V3376" s="11" t="s">
        <v>75</v>
      </c>
      <c r="W3376" s="11">
        <v>3650</v>
      </c>
      <c r="X3376" s="11">
        <v>30</v>
      </c>
      <c r="Y3376" s="11"/>
      <c r="Z3376" s="11">
        <v>0</v>
      </c>
      <c r="AA3376" s="11">
        <v>4</v>
      </c>
      <c r="AB3376" s="11">
        <v>3</v>
      </c>
      <c r="AC3376" s="11">
        <v>5</v>
      </c>
      <c r="AD3376" s="11">
        <v>5</v>
      </c>
      <c r="AE3376" s="11">
        <v>5</v>
      </c>
      <c r="AF3376" s="11">
        <f t="shared" si="105"/>
        <v>4.7</v>
      </c>
    </row>
    <row r="3377" ht="50" customHeight="1" spans="1:32">
      <c r="A3377" s="11"/>
      <c r="B3377" s="11">
        <v>3627</v>
      </c>
      <c r="C3377" s="11"/>
      <c r="D3377" s="11"/>
      <c r="E3377" s="11" t="s">
        <v>10489</v>
      </c>
      <c r="F3377" s="11" t="s">
        <v>1071</v>
      </c>
      <c r="G3377" s="11" t="s">
        <v>2513</v>
      </c>
      <c r="H3377" s="11" t="s">
        <v>10497</v>
      </c>
      <c r="I3377" s="50">
        <v>1</v>
      </c>
      <c r="J3377" s="69" t="s">
        <v>35</v>
      </c>
      <c r="K3377" s="27" t="s">
        <v>36</v>
      </c>
      <c r="L3377" s="63" t="s">
        <v>64</v>
      </c>
      <c r="M3377" s="64"/>
      <c r="N3377" s="66" t="s">
        <v>10488</v>
      </c>
      <c r="O3377" s="66">
        <v>2</v>
      </c>
      <c r="P3377" s="67">
        <f>O3377+SUMIF(IN!F:F,Inventory!H:H,IN!M:M)-SUMIF(OUT!F:F,Inventory!H:H,OUT!M:M)</f>
        <v>2</v>
      </c>
      <c r="Q3377" s="5"/>
      <c r="R3377" s="75">
        <f t="shared" si="104"/>
        <v>0</v>
      </c>
      <c r="S3377" s="75"/>
      <c r="T3377" s="11">
        <v>30</v>
      </c>
      <c r="U3377" s="11" t="s">
        <v>40</v>
      </c>
      <c r="V3377" s="11" t="s">
        <v>75</v>
      </c>
      <c r="W3377" s="11">
        <v>3650</v>
      </c>
      <c r="X3377" s="11">
        <v>30</v>
      </c>
      <c r="Y3377" s="11"/>
      <c r="Z3377" s="11">
        <v>0</v>
      </c>
      <c r="AA3377" s="11">
        <v>5</v>
      </c>
      <c r="AB3377" s="11">
        <v>4</v>
      </c>
      <c r="AC3377" s="11">
        <v>5</v>
      </c>
      <c r="AD3377" s="11">
        <v>5</v>
      </c>
      <c r="AE3377" s="11">
        <v>4</v>
      </c>
      <c r="AF3377" s="11">
        <f t="shared" si="105"/>
        <v>4.6</v>
      </c>
    </row>
    <row r="3378" ht="50" customHeight="1" spans="1:32">
      <c r="A3378" s="11"/>
      <c r="B3378" s="11">
        <v>3628</v>
      </c>
      <c r="C3378" s="11"/>
      <c r="D3378" s="11"/>
      <c r="E3378" s="11" t="s">
        <v>10489</v>
      </c>
      <c r="F3378" s="11" t="s">
        <v>1071</v>
      </c>
      <c r="G3378" s="11" t="s">
        <v>2513</v>
      </c>
      <c r="H3378" s="11" t="s">
        <v>10498</v>
      </c>
      <c r="I3378" s="50">
        <v>1</v>
      </c>
      <c r="J3378" s="69" t="s">
        <v>35</v>
      </c>
      <c r="K3378" s="27" t="s">
        <v>36</v>
      </c>
      <c r="L3378" s="63" t="s">
        <v>64</v>
      </c>
      <c r="M3378" s="64"/>
      <c r="N3378" s="66" t="s">
        <v>10488</v>
      </c>
      <c r="O3378" s="66">
        <v>2</v>
      </c>
      <c r="P3378" s="67">
        <f>O3378+SUMIF(IN!F:F,Inventory!H:H,IN!M:M)-SUMIF(OUT!F:F,Inventory!H:H,OUT!M:M)</f>
        <v>2</v>
      </c>
      <c r="Q3378" s="5"/>
      <c r="R3378" s="75">
        <f t="shared" si="104"/>
        <v>0</v>
      </c>
      <c r="S3378" s="75"/>
      <c r="T3378" s="11">
        <v>30</v>
      </c>
      <c r="U3378" s="11" t="s">
        <v>40</v>
      </c>
      <c r="V3378" s="11" t="s">
        <v>75</v>
      </c>
      <c r="W3378" s="11">
        <v>3650</v>
      </c>
      <c r="X3378" s="11">
        <v>30</v>
      </c>
      <c r="Y3378" s="11"/>
      <c r="Z3378" s="11">
        <v>0</v>
      </c>
      <c r="AA3378" s="11">
        <v>4</v>
      </c>
      <c r="AB3378" s="11">
        <v>2</v>
      </c>
      <c r="AC3378" s="11">
        <v>5</v>
      </c>
      <c r="AD3378" s="11">
        <v>5</v>
      </c>
      <c r="AE3378" s="11">
        <v>5</v>
      </c>
      <c r="AF3378" s="11">
        <f t="shared" si="105"/>
        <v>4.6</v>
      </c>
    </row>
    <row r="3379" ht="50" customHeight="1" spans="1:32">
      <c r="A3379" s="11"/>
      <c r="B3379" s="53" t="s">
        <v>10499</v>
      </c>
      <c r="C3379" s="11"/>
      <c r="D3379" s="11"/>
      <c r="E3379" s="10" t="s">
        <v>2651</v>
      </c>
      <c r="F3379" s="10" t="s">
        <v>10500</v>
      </c>
      <c r="G3379" s="11" t="s">
        <v>2832</v>
      </c>
      <c r="H3379" s="11" t="s">
        <v>10501</v>
      </c>
      <c r="I3379" s="50">
        <v>1</v>
      </c>
      <c r="J3379" s="69" t="s">
        <v>35</v>
      </c>
      <c r="K3379" s="27" t="s">
        <v>122</v>
      </c>
      <c r="L3379" s="63" t="s">
        <v>64</v>
      </c>
      <c r="M3379" s="64"/>
      <c r="N3379" s="65" t="s">
        <v>10488</v>
      </c>
      <c r="O3379" s="66">
        <v>1</v>
      </c>
      <c r="P3379" s="67">
        <f>O3379+SUMIF(IN!F:F,Inventory!H:H,IN!M:M)-SUMIF(OUT!F:F,Inventory!H:H,OUT!M:M)</f>
        <v>1</v>
      </c>
      <c r="Q3379" s="5" t="s">
        <v>10502</v>
      </c>
      <c r="R3379" s="75">
        <f t="shared" si="104"/>
        <v>0</v>
      </c>
      <c r="S3379" s="75"/>
      <c r="T3379" s="11">
        <v>90</v>
      </c>
      <c r="U3379" s="11" t="s">
        <v>74</v>
      </c>
      <c r="V3379" s="10" t="s">
        <v>75</v>
      </c>
      <c r="W3379" s="11">
        <v>1000</v>
      </c>
      <c r="X3379" s="11"/>
      <c r="Y3379" s="11"/>
      <c r="Z3379" s="11">
        <v>0</v>
      </c>
      <c r="AA3379" s="11">
        <v>5</v>
      </c>
      <c r="AB3379" s="11">
        <v>4</v>
      </c>
      <c r="AC3379" s="11">
        <v>5</v>
      </c>
      <c r="AD3379" s="11">
        <v>4</v>
      </c>
      <c r="AE3379" s="11">
        <v>5</v>
      </c>
      <c r="AF3379" s="11">
        <f t="shared" si="105"/>
        <v>4.6</v>
      </c>
    </row>
    <row r="3380" ht="50" customHeight="1" spans="1:32">
      <c r="A3380" s="11"/>
      <c r="B3380" s="11" t="s">
        <v>10503</v>
      </c>
      <c r="C3380" s="11"/>
      <c r="D3380" s="11"/>
      <c r="E3380" s="11" t="s">
        <v>10504</v>
      </c>
      <c r="F3380" s="11" t="s">
        <v>10505</v>
      </c>
      <c r="G3380" s="11" t="s">
        <v>799</v>
      </c>
      <c r="H3380" s="11" t="s">
        <v>10506</v>
      </c>
      <c r="I3380" s="50">
        <v>1</v>
      </c>
      <c r="J3380" s="69" t="s">
        <v>35</v>
      </c>
      <c r="K3380" s="27" t="s">
        <v>36</v>
      </c>
      <c r="L3380" s="63" t="s">
        <v>40</v>
      </c>
      <c r="M3380" s="64"/>
      <c r="N3380" s="66" t="s">
        <v>10488</v>
      </c>
      <c r="O3380" s="66">
        <v>1</v>
      </c>
      <c r="P3380" s="67">
        <f>O3380+SUMIF(IN!F:F,Inventory!H:H,IN!M:M)-SUMIF(OUT!F:F,Inventory!H:H,OUT!M:M)</f>
        <v>1</v>
      </c>
      <c r="Q3380" s="5"/>
      <c r="R3380" s="75">
        <f t="shared" si="104"/>
        <v>0</v>
      </c>
      <c r="S3380" s="75"/>
      <c r="T3380" s="11">
        <v>30</v>
      </c>
      <c r="U3380" s="11" t="s">
        <v>40</v>
      </c>
      <c r="V3380" s="11" t="s">
        <v>52</v>
      </c>
      <c r="W3380" s="11">
        <v>1000</v>
      </c>
      <c r="X3380" s="11">
        <v>30</v>
      </c>
      <c r="Y3380" s="11"/>
      <c r="Z3380" s="11">
        <v>0</v>
      </c>
      <c r="AA3380" s="11">
        <v>1</v>
      </c>
      <c r="AB3380" s="11">
        <v>5</v>
      </c>
      <c r="AC3380" s="11">
        <v>5</v>
      </c>
      <c r="AD3380" s="11">
        <v>5</v>
      </c>
      <c r="AE3380" s="11">
        <v>5</v>
      </c>
      <c r="AF3380" s="11">
        <f t="shared" si="105"/>
        <v>4.6</v>
      </c>
    </row>
    <row r="3381" ht="50" customHeight="1" spans="1:32">
      <c r="A3381" s="11"/>
      <c r="B3381" s="53" t="s">
        <v>10507</v>
      </c>
      <c r="C3381" s="11"/>
      <c r="D3381" s="11"/>
      <c r="E3381" s="11" t="s">
        <v>10508</v>
      </c>
      <c r="F3381" s="10" t="s">
        <v>2831</v>
      </c>
      <c r="G3381" s="11" t="s">
        <v>10509</v>
      </c>
      <c r="H3381" s="11" t="s">
        <v>10510</v>
      </c>
      <c r="I3381" s="50">
        <v>1</v>
      </c>
      <c r="J3381" s="54" t="s">
        <v>35</v>
      </c>
      <c r="K3381" s="27" t="s">
        <v>36</v>
      </c>
      <c r="L3381" s="27" t="s">
        <v>40</v>
      </c>
      <c r="M3381" s="64"/>
      <c r="N3381" s="65" t="s">
        <v>10488</v>
      </c>
      <c r="O3381" s="66">
        <v>1</v>
      </c>
      <c r="P3381" s="67">
        <f>O3381+SUMIF(IN!F:F,Inventory!H:H,IN!M:M)-SUMIF(OUT!F:F,Inventory!H:H,OUT!M:M)</f>
        <v>1</v>
      </c>
      <c r="Q3381" s="5" t="s">
        <v>10511</v>
      </c>
      <c r="R3381" s="75">
        <f t="shared" si="104"/>
        <v>0</v>
      </c>
      <c r="S3381" s="75"/>
      <c r="T3381" s="11">
        <v>30</v>
      </c>
      <c r="U3381" s="11" t="s">
        <v>44</v>
      </c>
      <c r="V3381" s="10" t="s">
        <v>75</v>
      </c>
      <c r="W3381" s="11">
        <v>1000</v>
      </c>
      <c r="X3381" s="11">
        <v>60</v>
      </c>
      <c r="Y3381" s="11"/>
      <c r="Z3381" s="11">
        <v>0</v>
      </c>
      <c r="AA3381" s="11">
        <v>5</v>
      </c>
      <c r="AB3381" s="11">
        <v>4</v>
      </c>
      <c r="AC3381" s="11">
        <v>4</v>
      </c>
      <c r="AD3381" s="11">
        <v>5</v>
      </c>
      <c r="AE3381" s="11">
        <v>5</v>
      </c>
      <c r="AF3381" s="11">
        <f t="shared" si="105"/>
        <v>4.7</v>
      </c>
    </row>
    <row r="3382" ht="50" customHeight="1" spans="1:32">
      <c r="A3382" s="11"/>
      <c r="B3382" s="11">
        <v>3102</v>
      </c>
      <c r="C3382" s="11"/>
      <c r="D3382" s="11"/>
      <c r="E3382" s="5" t="s">
        <v>10512</v>
      </c>
      <c r="F3382" s="5" t="s">
        <v>10513</v>
      </c>
      <c r="G3382" s="5" t="s">
        <v>322</v>
      </c>
      <c r="H3382" s="5" t="s">
        <v>10514</v>
      </c>
      <c r="I3382" s="50">
        <v>1</v>
      </c>
      <c r="J3382" s="69" t="s">
        <v>35</v>
      </c>
      <c r="K3382" s="27" t="s">
        <v>36</v>
      </c>
      <c r="L3382" s="27" t="s">
        <v>64</v>
      </c>
      <c r="M3382" s="27"/>
      <c r="N3382" s="66" t="s">
        <v>10515</v>
      </c>
      <c r="O3382" s="66">
        <v>2</v>
      </c>
      <c r="P3382" s="67">
        <f>O3382+SUMIF(IN!F:F,Inventory!H:H,IN!M:M)-SUMIF(OUT!F:F,Inventory!H:H,OUT!M:M)</f>
        <v>0</v>
      </c>
      <c r="Q3382" s="5" t="s">
        <v>10516</v>
      </c>
      <c r="R3382" s="75">
        <f t="shared" si="104"/>
        <v>0</v>
      </c>
      <c r="S3382" s="75"/>
      <c r="T3382" s="11">
        <v>30</v>
      </c>
      <c r="U3382" s="11" t="s">
        <v>40</v>
      </c>
      <c r="V3382" s="10" t="s">
        <v>75</v>
      </c>
      <c r="W3382" s="11">
        <v>1000</v>
      </c>
      <c r="X3382" s="11"/>
      <c r="Y3382" s="11"/>
      <c r="Z3382" s="11">
        <v>0</v>
      </c>
      <c r="AA3382" s="11">
        <v>4</v>
      </c>
      <c r="AB3382" s="11">
        <v>3</v>
      </c>
      <c r="AC3382" s="11">
        <v>5</v>
      </c>
      <c r="AD3382" s="11">
        <v>5</v>
      </c>
      <c r="AE3382" s="11">
        <v>5</v>
      </c>
      <c r="AF3382" s="11">
        <f t="shared" si="105"/>
        <v>4.7</v>
      </c>
    </row>
    <row r="3383" ht="50" customHeight="1" spans="1:32">
      <c r="A3383" s="11"/>
      <c r="B3383" s="11">
        <v>3236</v>
      </c>
      <c r="C3383" s="11"/>
      <c r="D3383" s="11"/>
      <c r="E3383" s="11" t="s">
        <v>10517</v>
      </c>
      <c r="F3383" s="11" t="s">
        <v>10505</v>
      </c>
      <c r="G3383" s="11" t="s">
        <v>336</v>
      </c>
      <c r="H3383" s="26" t="s">
        <v>10518</v>
      </c>
      <c r="I3383" s="10">
        <v>1</v>
      </c>
      <c r="J3383" s="5" t="s">
        <v>35</v>
      </c>
      <c r="K3383" s="27" t="s">
        <v>36</v>
      </c>
      <c r="L3383" s="27" t="s">
        <v>40</v>
      </c>
      <c r="M3383" s="64"/>
      <c r="N3383" s="65" t="s">
        <v>10515</v>
      </c>
      <c r="O3383" s="66">
        <v>2</v>
      </c>
      <c r="P3383" s="67">
        <f>O3383+SUMIF(IN!F:F,Inventory!H:H,IN!M:M)-SUMIF(OUT!F:F,Inventory!H:H,OUT!M:M)</f>
        <v>0</v>
      </c>
      <c r="Q3383" s="5"/>
      <c r="R3383" s="75">
        <f t="shared" si="104"/>
        <v>0</v>
      </c>
      <c r="S3383" s="75"/>
      <c r="T3383" s="11">
        <v>30</v>
      </c>
      <c r="U3383" s="11" t="s">
        <v>44</v>
      </c>
      <c r="V3383" s="10" t="s">
        <v>75</v>
      </c>
      <c r="W3383" s="11">
        <v>1825</v>
      </c>
      <c r="X3383" s="11"/>
      <c r="Y3383" s="11"/>
      <c r="Z3383" s="11">
        <v>0</v>
      </c>
      <c r="AA3383" s="11">
        <v>3</v>
      </c>
      <c r="AB3383" s="11">
        <v>4</v>
      </c>
      <c r="AC3383" s="11">
        <v>5</v>
      </c>
      <c r="AD3383" s="11">
        <v>5</v>
      </c>
      <c r="AE3383" s="11">
        <v>5</v>
      </c>
      <c r="AF3383" s="11">
        <f t="shared" si="105"/>
        <v>4.7</v>
      </c>
    </row>
    <row r="3384" ht="50" customHeight="1" spans="1:32">
      <c r="A3384" s="11"/>
      <c r="B3384" s="53" t="s">
        <v>10519</v>
      </c>
      <c r="C3384" s="11" t="s">
        <v>1</v>
      </c>
      <c r="D3384" s="11"/>
      <c r="E3384" s="11" t="s">
        <v>10520</v>
      </c>
      <c r="F3384" s="11" t="s">
        <v>925</v>
      </c>
      <c r="G3384" s="5" t="s">
        <v>322</v>
      </c>
      <c r="H3384" s="11" t="s">
        <v>10521</v>
      </c>
      <c r="I3384" s="50">
        <v>10</v>
      </c>
      <c r="J3384" s="69" t="s">
        <v>35</v>
      </c>
      <c r="K3384" s="27" t="s">
        <v>36</v>
      </c>
      <c r="L3384" s="27" t="s">
        <v>40</v>
      </c>
      <c r="M3384" s="64"/>
      <c r="N3384" s="66" t="s">
        <v>10515</v>
      </c>
      <c r="O3384" s="66">
        <v>15</v>
      </c>
      <c r="P3384" s="67">
        <f>O3384+SUMIF(IN!F:F,Inventory!H:H,IN!M:M)-SUMIF(OUT!F:F,Inventory!H:H,OUT!M:M)</f>
        <v>15</v>
      </c>
      <c r="Q3384" s="5" t="s">
        <v>10522</v>
      </c>
      <c r="R3384" s="75">
        <f t="shared" si="104"/>
        <v>0</v>
      </c>
      <c r="S3384" s="75"/>
      <c r="T3384" s="11">
        <v>30</v>
      </c>
      <c r="U3384" s="11" t="s">
        <v>40</v>
      </c>
      <c r="V3384" s="10" t="s">
        <v>75</v>
      </c>
      <c r="W3384" s="11">
        <v>1825</v>
      </c>
      <c r="X3384" s="11">
        <v>30</v>
      </c>
      <c r="Y3384" s="11"/>
      <c r="Z3384" s="11">
        <v>0</v>
      </c>
      <c r="AA3384" s="11">
        <v>4</v>
      </c>
      <c r="AB3384" s="11">
        <v>3</v>
      </c>
      <c r="AC3384" s="11">
        <v>5</v>
      </c>
      <c r="AD3384" s="11">
        <v>5</v>
      </c>
      <c r="AE3384" s="11">
        <v>5</v>
      </c>
      <c r="AF3384" s="11">
        <f t="shared" si="105"/>
        <v>4.7</v>
      </c>
    </row>
    <row r="3385" ht="50" customHeight="1" spans="1:32">
      <c r="A3385" s="11"/>
      <c r="B3385" s="11">
        <v>3274</v>
      </c>
      <c r="C3385" s="11"/>
      <c r="D3385" s="11"/>
      <c r="E3385" s="10" t="s">
        <v>10523</v>
      </c>
      <c r="F3385" s="10" t="s">
        <v>798</v>
      </c>
      <c r="G3385" s="54" t="s">
        <v>3910</v>
      </c>
      <c r="H3385" s="129" t="s">
        <v>10524</v>
      </c>
      <c r="I3385" s="50">
        <v>1</v>
      </c>
      <c r="J3385" s="54" t="s">
        <v>35</v>
      </c>
      <c r="K3385" s="27" t="s">
        <v>36</v>
      </c>
      <c r="L3385" s="27" t="s">
        <v>40</v>
      </c>
      <c r="M3385" s="64"/>
      <c r="N3385" s="65" t="s">
        <v>10525</v>
      </c>
      <c r="O3385" s="66">
        <v>0</v>
      </c>
      <c r="P3385" s="67">
        <f>O3385+SUMIF(IN!F:F,Inventory!H:H,IN!M:M)-SUMIF(OUT!F:F,Inventory!H:H,OUT!M:M)</f>
        <v>0</v>
      </c>
      <c r="Q3385" s="5"/>
      <c r="R3385" s="75">
        <f t="shared" si="104"/>
        <v>0</v>
      </c>
      <c r="S3385" s="75"/>
      <c r="T3385" s="11">
        <v>30</v>
      </c>
      <c r="U3385" s="11" t="s">
        <v>40</v>
      </c>
      <c r="V3385" s="10" t="s">
        <v>75</v>
      </c>
      <c r="W3385" s="11">
        <v>1825</v>
      </c>
      <c r="X3385" s="11">
        <v>60</v>
      </c>
      <c r="Y3385" s="11"/>
      <c r="Z3385" s="11">
        <v>0</v>
      </c>
      <c r="AA3385" s="11">
        <v>5</v>
      </c>
      <c r="AB3385" s="11">
        <v>5</v>
      </c>
      <c r="AC3385" s="11">
        <v>3</v>
      </c>
      <c r="AD3385" s="11">
        <v>5</v>
      </c>
      <c r="AE3385" s="11">
        <v>5</v>
      </c>
      <c r="AF3385" s="11">
        <f t="shared" si="105"/>
        <v>4.6</v>
      </c>
    </row>
    <row r="3386" ht="50" customHeight="1" spans="1:32">
      <c r="A3386" s="11"/>
      <c r="B3386" s="11">
        <v>3560</v>
      </c>
      <c r="C3386" s="11"/>
      <c r="D3386" s="11"/>
      <c r="E3386" s="11" t="s">
        <v>10526</v>
      </c>
      <c r="F3386" s="11" t="s">
        <v>10527</v>
      </c>
      <c r="G3386" s="11" t="s">
        <v>2513</v>
      </c>
      <c r="H3386" s="11" t="s">
        <v>10528</v>
      </c>
      <c r="I3386" s="50">
        <v>1</v>
      </c>
      <c r="J3386" s="69" t="s">
        <v>35</v>
      </c>
      <c r="K3386" s="27" t="s">
        <v>36</v>
      </c>
      <c r="L3386" s="27" t="s">
        <v>64</v>
      </c>
      <c r="M3386" s="64"/>
      <c r="N3386" s="65" t="s">
        <v>10525</v>
      </c>
      <c r="O3386" s="66">
        <v>1</v>
      </c>
      <c r="P3386" s="67">
        <f>O3386+SUMIF(IN!F:F,Inventory!H:H,IN!M:M)-SUMIF(OUT!F:F,Inventory!H:H,OUT!M:M)</f>
        <v>1</v>
      </c>
      <c r="Q3386" s="5"/>
      <c r="R3386" s="75">
        <f t="shared" si="104"/>
        <v>0</v>
      </c>
      <c r="S3386" s="75"/>
      <c r="T3386" s="11">
        <v>60</v>
      </c>
      <c r="U3386" s="11"/>
      <c r="V3386" s="11" t="s">
        <v>75</v>
      </c>
      <c r="W3386" s="11">
        <v>3650</v>
      </c>
      <c r="X3386" s="11">
        <v>60</v>
      </c>
      <c r="Y3386" s="11"/>
      <c r="Z3386" s="11">
        <v>0</v>
      </c>
      <c r="AA3386" s="11">
        <v>3</v>
      </c>
      <c r="AB3386" s="11">
        <v>5</v>
      </c>
      <c r="AC3386" s="11">
        <v>4</v>
      </c>
      <c r="AD3386" s="11">
        <v>5</v>
      </c>
      <c r="AE3386" s="11">
        <v>5</v>
      </c>
      <c r="AF3386" s="11">
        <f t="shared" si="105"/>
        <v>4.6</v>
      </c>
    </row>
    <row r="3387" ht="50" customHeight="1" spans="1:32">
      <c r="A3387" s="11"/>
      <c r="B3387" s="11">
        <v>3561</v>
      </c>
      <c r="C3387" s="11"/>
      <c r="D3387" s="11"/>
      <c r="E3387" s="11" t="s">
        <v>10526</v>
      </c>
      <c r="F3387" s="11" t="s">
        <v>10527</v>
      </c>
      <c r="G3387" s="11" t="s">
        <v>2513</v>
      </c>
      <c r="H3387" s="11" t="s">
        <v>10529</v>
      </c>
      <c r="I3387" s="50">
        <v>1</v>
      </c>
      <c r="J3387" s="69" t="s">
        <v>35</v>
      </c>
      <c r="K3387" s="27" t="s">
        <v>36</v>
      </c>
      <c r="L3387" s="27" t="s">
        <v>64</v>
      </c>
      <c r="M3387" s="64"/>
      <c r="N3387" s="65" t="s">
        <v>10525</v>
      </c>
      <c r="O3387" s="66">
        <v>1</v>
      </c>
      <c r="P3387" s="67">
        <f>O3387+SUMIF(IN!F:F,Inventory!H:H,IN!M:M)-SUMIF(OUT!F:F,Inventory!H:H,OUT!M:M)</f>
        <v>1</v>
      </c>
      <c r="Q3387" s="5"/>
      <c r="R3387" s="75">
        <f t="shared" si="104"/>
        <v>0</v>
      </c>
      <c r="S3387" s="75"/>
      <c r="T3387" s="11">
        <v>60</v>
      </c>
      <c r="U3387" s="11"/>
      <c r="V3387" s="11" t="s">
        <v>75</v>
      </c>
      <c r="W3387" s="11">
        <v>3650</v>
      </c>
      <c r="X3387" s="11">
        <v>60</v>
      </c>
      <c r="Y3387" s="11"/>
      <c r="Z3387" s="11">
        <v>0</v>
      </c>
      <c r="AA3387" s="11">
        <v>5</v>
      </c>
      <c r="AB3387" s="11">
        <v>3</v>
      </c>
      <c r="AC3387" s="11">
        <v>5</v>
      </c>
      <c r="AD3387" s="11">
        <v>5</v>
      </c>
      <c r="AE3387" s="11">
        <v>5</v>
      </c>
      <c r="AF3387" s="11">
        <f t="shared" si="105"/>
        <v>4.8</v>
      </c>
    </row>
    <row r="3388" ht="50" customHeight="1" spans="1:32">
      <c r="A3388" s="11"/>
      <c r="B3388" s="11" t="s">
        <v>10530</v>
      </c>
      <c r="C3388" s="11"/>
      <c r="D3388" s="11"/>
      <c r="E3388" s="10" t="s">
        <v>10531</v>
      </c>
      <c r="F3388" s="10" t="s">
        <v>798</v>
      </c>
      <c r="G3388" s="54" t="s">
        <v>3910</v>
      </c>
      <c r="H3388" s="49">
        <v>993143320</v>
      </c>
      <c r="I3388" s="50">
        <v>1</v>
      </c>
      <c r="J3388" s="54" t="s">
        <v>35</v>
      </c>
      <c r="K3388" s="27" t="s">
        <v>36</v>
      </c>
      <c r="L3388" s="63" t="s">
        <v>40</v>
      </c>
      <c r="M3388" s="64"/>
      <c r="N3388" s="65" t="s">
        <v>10525</v>
      </c>
      <c r="O3388" s="66">
        <v>0</v>
      </c>
      <c r="P3388" s="67">
        <f>O3388+SUMIF(IN!F:F,Inventory!H:H,IN!M:M)-SUMIF(OUT!F:F,Inventory!H:H,OUT!M:M)</f>
        <v>2</v>
      </c>
      <c r="Q3388" s="5"/>
      <c r="R3388" s="75">
        <f t="shared" si="104"/>
        <v>0</v>
      </c>
      <c r="S3388" s="75"/>
      <c r="T3388" s="11">
        <v>60</v>
      </c>
      <c r="U3388" s="11" t="s">
        <v>40</v>
      </c>
      <c r="V3388" s="10" t="s">
        <v>75</v>
      </c>
      <c r="W3388" s="11">
        <v>3650</v>
      </c>
      <c r="X3388" s="11">
        <v>30</v>
      </c>
      <c r="Y3388" s="11"/>
      <c r="Z3388" s="11">
        <v>0</v>
      </c>
      <c r="AA3388" s="11">
        <v>5</v>
      </c>
      <c r="AB3388" s="11">
        <v>3</v>
      </c>
      <c r="AC3388" s="11">
        <v>4</v>
      </c>
      <c r="AD3388" s="11">
        <v>5</v>
      </c>
      <c r="AE3388" s="11">
        <v>5</v>
      </c>
      <c r="AF3388" s="11">
        <f t="shared" si="105"/>
        <v>4.6</v>
      </c>
    </row>
    <row r="3389" ht="50" customHeight="1" spans="1:32">
      <c r="A3389" s="11"/>
      <c r="B3389" s="11" t="s">
        <v>10532</v>
      </c>
      <c r="C3389" s="11"/>
      <c r="D3389" s="11"/>
      <c r="E3389" s="10" t="s">
        <v>2309</v>
      </c>
      <c r="F3389" s="10" t="s">
        <v>2903</v>
      </c>
      <c r="G3389" s="10" t="s">
        <v>2039</v>
      </c>
      <c r="H3389" s="10" t="s">
        <v>10533</v>
      </c>
      <c r="I3389" s="50">
        <v>2</v>
      </c>
      <c r="J3389" s="11" t="s">
        <v>35</v>
      </c>
      <c r="K3389" s="27" t="s">
        <v>36</v>
      </c>
      <c r="L3389" s="27" t="s">
        <v>40</v>
      </c>
      <c r="M3389" s="64"/>
      <c r="N3389" s="65" t="s">
        <v>10525</v>
      </c>
      <c r="O3389" s="66">
        <v>5</v>
      </c>
      <c r="P3389" s="67">
        <f>O3389+SUMIF(IN!F:F,Inventory!H:H,IN!M:M)-SUMIF(OUT!F:F,Inventory!H:H,OUT!M:M)</f>
        <v>5</v>
      </c>
      <c r="Q3389" s="5"/>
      <c r="R3389" s="75">
        <f t="shared" si="104"/>
        <v>0</v>
      </c>
      <c r="S3389" s="75"/>
      <c r="T3389" s="11">
        <v>30</v>
      </c>
      <c r="U3389" s="11" t="s">
        <v>40</v>
      </c>
      <c r="V3389" s="11" t="s">
        <v>66</v>
      </c>
      <c r="W3389" s="11">
        <v>3650</v>
      </c>
      <c r="X3389" s="11">
        <v>30</v>
      </c>
      <c r="Y3389" s="11"/>
      <c r="Z3389" s="11">
        <v>0</v>
      </c>
      <c r="AA3389" s="11">
        <v>2</v>
      </c>
      <c r="AB3389" s="11">
        <v>4</v>
      </c>
      <c r="AC3389" s="11">
        <v>5</v>
      </c>
      <c r="AD3389" s="11">
        <v>5</v>
      </c>
      <c r="AE3389" s="11">
        <v>5</v>
      </c>
      <c r="AF3389" s="11">
        <f t="shared" si="105"/>
        <v>4.6</v>
      </c>
    </row>
    <row r="3390" ht="50" customHeight="1" spans="1:32">
      <c r="A3390" s="11"/>
      <c r="B3390" s="11" t="s">
        <v>10534</v>
      </c>
      <c r="C3390" s="11"/>
      <c r="D3390" s="11"/>
      <c r="E3390" s="11" t="s">
        <v>10535</v>
      </c>
      <c r="F3390" s="11" t="s">
        <v>55</v>
      </c>
      <c r="G3390" s="11" t="s">
        <v>632</v>
      </c>
      <c r="H3390" s="11" t="s">
        <v>10536</v>
      </c>
      <c r="I3390" s="54">
        <v>1</v>
      </c>
      <c r="J3390" s="54" t="s">
        <v>35</v>
      </c>
      <c r="K3390" s="27" t="s">
        <v>36</v>
      </c>
      <c r="L3390" s="63" t="s">
        <v>40</v>
      </c>
      <c r="M3390" s="64"/>
      <c r="N3390" s="66" t="s">
        <v>10525</v>
      </c>
      <c r="O3390" s="66">
        <v>7</v>
      </c>
      <c r="P3390" s="67">
        <f>O3390+SUMIF(IN!F:F,Inventory!H:H,IN!M:M)-SUMIF(OUT!F:F,Inventory!H:H,OUT!M:M)</f>
        <v>7</v>
      </c>
      <c r="Q3390" s="5"/>
      <c r="R3390" s="75">
        <f t="shared" si="104"/>
        <v>0</v>
      </c>
      <c r="S3390" s="75"/>
      <c r="T3390" s="11">
        <v>30</v>
      </c>
      <c r="U3390" s="11" t="s">
        <v>44</v>
      </c>
      <c r="V3390" s="10" t="s">
        <v>75</v>
      </c>
      <c r="W3390" s="11">
        <v>3650</v>
      </c>
      <c r="X3390" s="11">
        <v>30</v>
      </c>
      <c r="Y3390" s="11"/>
      <c r="Z3390" s="11">
        <v>0</v>
      </c>
      <c r="AA3390" s="11">
        <v>5</v>
      </c>
      <c r="AB3390" s="11">
        <v>5</v>
      </c>
      <c r="AC3390" s="11">
        <v>4</v>
      </c>
      <c r="AD3390" s="11">
        <v>5</v>
      </c>
      <c r="AE3390" s="11">
        <v>5</v>
      </c>
      <c r="AF3390" s="11">
        <f t="shared" si="105"/>
        <v>4.8</v>
      </c>
    </row>
    <row r="3391" ht="50" customHeight="1" spans="1:32">
      <c r="A3391" s="11"/>
      <c r="B3391" s="53">
        <v>2751</v>
      </c>
      <c r="C3391" s="11"/>
      <c r="D3391" s="11"/>
      <c r="E3391" s="10" t="s">
        <v>5328</v>
      </c>
      <c r="F3391" s="10" t="s">
        <v>10537</v>
      </c>
      <c r="G3391" s="58" t="s">
        <v>3910</v>
      </c>
      <c r="H3391" s="10" t="s">
        <v>10538</v>
      </c>
      <c r="I3391" s="50">
        <v>4</v>
      </c>
      <c r="J3391" s="54" t="s">
        <v>35</v>
      </c>
      <c r="K3391" s="27" t="s">
        <v>36</v>
      </c>
      <c r="L3391" s="27" t="s">
        <v>40</v>
      </c>
      <c r="M3391" s="64"/>
      <c r="N3391" s="65" t="s">
        <v>10539</v>
      </c>
      <c r="O3391" s="66">
        <v>18</v>
      </c>
      <c r="P3391" s="67">
        <f>O3391+SUMIF(IN!F:F,Inventory!H:H,IN!M:M)-SUMIF(OUT!F:F,Inventory!H:H,OUT!M:M)</f>
        <v>18</v>
      </c>
      <c r="Q3391" s="5"/>
      <c r="R3391" s="75">
        <f t="shared" si="104"/>
        <v>0</v>
      </c>
      <c r="S3391" s="75"/>
      <c r="T3391" s="11">
        <v>30</v>
      </c>
      <c r="U3391" s="11" t="s">
        <v>44</v>
      </c>
      <c r="V3391" s="10" t="s">
        <v>75</v>
      </c>
      <c r="W3391" s="11">
        <v>1825</v>
      </c>
      <c r="X3391" s="11">
        <v>30</v>
      </c>
      <c r="Y3391" s="11"/>
      <c r="Z3391" s="11">
        <v>0</v>
      </c>
      <c r="AA3391" s="11">
        <v>4</v>
      </c>
      <c r="AB3391" s="11">
        <v>5</v>
      </c>
      <c r="AC3391" s="11">
        <v>4</v>
      </c>
      <c r="AD3391" s="11">
        <v>5</v>
      </c>
      <c r="AE3391" s="11">
        <v>5</v>
      </c>
      <c r="AF3391" s="11">
        <f t="shared" si="105"/>
        <v>4.7</v>
      </c>
    </row>
    <row r="3392" ht="50" customHeight="1" spans="1:32">
      <c r="A3392" s="11"/>
      <c r="B3392" s="11">
        <v>3868</v>
      </c>
      <c r="C3392" s="11"/>
      <c r="D3392" s="11"/>
      <c r="E3392" s="10" t="s">
        <v>10540</v>
      </c>
      <c r="F3392" s="10" t="s">
        <v>10307</v>
      </c>
      <c r="G3392" s="10" t="s">
        <v>4416</v>
      </c>
      <c r="H3392" s="10" t="s">
        <v>10541</v>
      </c>
      <c r="I3392" s="50">
        <v>1</v>
      </c>
      <c r="J3392" s="11" t="s">
        <v>35</v>
      </c>
      <c r="K3392" s="27" t="s">
        <v>36</v>
      </c>
      <c r="L3392" s="63" t="s">
        <v>64</v>
      </c>
      <c r="M3392" s="64"/>
      <c r="N3392" s="65" t="s">
        <v>10539</v>
      </c>
      <c r="O3392" s="66">
        <v>1</v>
      </c>
      <c r="P3392" s="67">
        <f>O3392+SUMIF(IN!F:F,Inventory!H:H,IN!M:M)-SUMIF(OUT!F:F,Inventory!H:H,OUT!M:M)</f>
        <v>1</v>
      </c>
      <c r="Q3392" s="5"/>
      <c r="R3392" s="75">
        <f t="shared" si="104"/>
        <v>0</v>
      </c>
      <c r="S3392" s="75"/>
      <c r="T3392" s="11">
        <v>30</v>
      </c>
      <c r="U3392" s="11" t="s">
        <v>44</v>
      </c>
      <c r="V3392" s="11" t="s">
        <v>75</v>
      </c>
      <c r="W3392" s="11">
        <v>3650</v>
      </c>
      <c r="X3392" s="11">
        <v>30</v>
      </c>
      <c r="Y3392" s="11"/>
      <c r="Z3392" s="11">
        <v>0</v>
      </c>
      <c r="AA3392" s="11">
        <v>3</v>
      </c>
      <c r="AB3392" s="11">
        <v>4</v>
      </c>
      <c r="AC3392" s="11">
        <v>5</v>
      </c>
      <c r="AD3392" s="11">
        <v>5</v>
      </c>
      <c r="AE3392" s="11">
        <v>5</v>
      </c>
      <c r="AF3392" s="11">
        <f t="shared" si="105"/>
        <v>4.7</v>
      </c>
    </row>
    <row r="3393" ht="50" customHeight="1" spans="1:32">
      <c r="A3393" s="11"/>
      <c r="B3393" s="11" t="s">
        <v>10542</v>
      </c>
      <c r="C3393" s="11"/>
      <c r="D3393" s="11"/>
      <c r="E3393" s="10" t="s">
        <v>10336</v>
      </c>
      <c r="F3393" s="10" t="s">
        <v>10337</v>
      </c>
      <c r="G3393" s="10" t="s">
        <v>3910</v>
      </c>
      <c r="H3393" s="10">
        <v>531000002</v>
      </c>
      <c r="I3393" s="50">
        <v>2</v>
      </c>
      <c r="J3393" s="11" t="s">
        <v>35</v>
      </c>
      <c r="K3393" s="27" t="s">
        <v>36</v>
      </c>
      <c r="L3393" s="63" t="s">
        <v>40</v>
      </c>
      <c r="M3393" s="64"/>
      <c r="N3393" s="65" t="s">
        <v>10539</v>
      </c>
      <c r="O3393" s="66">
        <v>5</v>
      </c>
      <c r="P3393" s="67">
        <f>O3393+SUMIF(IN!F:F,Inventory!H:H,IN!M:M)-SUMIF(OUT!F:F,Inventory!H:H,OUT!M:M)</f>
        <v>9</v>
      </c>
      <c r="Q3393" s="5"/>
      <c r="R3393" s="75">
        <f t="shared" si="104"/>
        <v>0</v>
      </c>
      <c r="S3393" s="75"/>
      <c r="T3393" s="11">
        <v>30</v>
      </c>
      <c r="U3393" s="11" t="s">
        <v>74</v>
      </c>
      <c r="V3393" s="10" t="s">
        <v>75</v>
      </c>
      <c r="W3393" s="11">
        <v>3650</v>
      </c>
      <c r="X3393" s="11">
        <v>30</v>
      </c>
      <c r="Y3393" s="11"/>
      <c r="Z3393" s="11">
        <v>0</v>
      </c>
      <c r="AA3393" s="11">
        <v>4</v>
      </c>
      <c r="AB3393" s="11">
        <v>4</v>
      </c>
      <c r="AC3393" s="11">
        <v>4</v>
      </c>
      <c r="AD3393" s="11">
        <v>5</v>
      </c>
      <c r="AE3393" s="11">
        <v>5</v>
      </c>
      <c r="AF3393" s="11">
        <f t="shared" si="105"/>
        <v>4.6</v>
      </c>
    </row>
    <row r="3394" ht="50" customHeight="1" spans="1:32">
      <c r="A3394" s="11"/>
      <c r="B3394" s="11" t="s">
        <v>10543</v>
      </c>
      <c r="C3394" s="11" t="s">
        <v>1</v>
      </c>
      <c r="D3394" s="11"/>
      <c r="E3394" s="10" t="s">
        <v>5328</v>
      </c>
      <c r="F3394" s="10" t="s">
        <v>10307</v>
      </c>
      <c r="G3394" s="10" t="s">
        <v>4416</v>
      </c>
      <c r="H3394" s="10" t="s">
        <v>10544</v>
      </c>
      <c r="I3394" s="50">
        <v>3</v>
      </c>
      <c r="J3394" s="11" t="s">
        <v>35</v>
      </c>
      <c r="K3394" s="27" t="s">
        <v>36</v>
      </c>
      <c r="L3394" s="27" t="s">
        <v>37</v>
      </c>
      <c r="M3394" s="64"/>
      <c r="N3394" s="65" t="s">
        <v>10539</v>
      </c>
      <c r="O3394" s="66">
        <v>2</v>
      </c>
      <c r="P3394" s="67">
        <f>O3394+SUMIF(IN!F:F,Inventory!H:H,IN!M:M)-SUMIF(OUT!F:F,Inventory!H:H,OUT!M:M)</f>
        <v>2</v>
      </c>
      <c r="Q3394" s="5" t="s">
        <v>10545</v>
      </c>
      <c r="R3394" s="75">
        <f t="shared" ref="R3394:R3457" si="106">M3394*P3394</f>
        <v>0</v>
      </c>
      <c r="S3394" s="75"/>
      <c r="T3394" s="11">
        <v>30</v>
      </c>
      <c r="U3394" s="11" t="s">
        <v>44</v>
      </c>
      <c r="V3394" s="10" t="s">
        <v>75</v>
      </c>
      <c r="W3394" s="11">
        <v>3650</v>
      </c>
      <c r="X3394" s="11">
        <v>60</v>
      </c>
      <c r="Y3394" s="11"/>
      <c r="Z3394" s="11">
        <v>0</v>
      </c>
      <c r="AA3394" s="11">
        <v>5</v>
      </c>
      <c r="AB3394" s="11">
        <v>4</v>
      </c>
      <c r="AC3394" s="11">
        <v>5</v>
      </c>
      <c r="AD3394" s="11">
        <v>4</v>
      </c>
      <c r="AE3394" s="11">
        <v>5</v>
      </c>
      <c r="AF3394" s="11">
        <f t="shared" ref="AF3394:AF3457" si="107">AA3394*0.1+AB3394*0.1+AC3394*0.2+AD3394*0.3+AE3394*0.3</f>
        <v>4.6</v>
      </c>
    </row>
    <row r="3395" ht="50" customHeight="1" spans="1:32">
      <c r="A3395" s="11"/>
      <c r="B3395" s="11" t="s">
        <v>10546</v>
      </c>
      <c r="C3395" s="11" t="s">
        <v>1</v>
      </c>
      <c r="D3395" s="11"/>
      <c r="E3395" s="10" t="s">
        <v>5328</v>
      </c>
      <c r="F3395" s="10" t="s">
        <v>10307</v>
      </c>
      <c r="G3395" s="10" t="s">
        <v>10547</v>
      </c>
      <c r="H3395" s="10" t="s">
        <v>10548</v>
      </c>
      <c r="I3395" s="50">
        <v>2</v>
      </c>
      <c r="J3395" s="11" t="s">
        <v>35</v>
      </c>
      <c r="K3395" s="27" t="s">
        <v>36</v>
      </c>
      <c r="L3395" s="27" t="s">
        <v>64</v>
      </c>
      <c r="M3395" s="64"/>
      <c r="N3395" s="65" t="s">
        <v>10539</v>
      </c>
      <c r="O3395" s="66">
        <v>9</v>
      </c>
      <c r="P3395" s="67">
        <f>O3395+SUMIF(IN!F:F,Inventory!H:H,IN!M:M)-SUMIF(OUT!F:F,Inventory!H:H,OUT!M:M)</f>
        <v>7</v>
      </c>
      <c r="Q3395" s="5" t="s">
        <v>10549</v>
      </c>
      <c r="R3395" s="75">
        <f t="shared" si="106"/>
        <v>0</v>
      </c>
      <c r="S3395" s="75"/>
      <c r="T3395" s="11">
        <v>30</v>
      </c>
      <c r="U3395" s="11" t="s">
        <v>44</v>
      </c>
      <c r="V3395" s="10" t="s">
        <v>75</v>
      </c>
      <c r="W3395" s="11">
        <v>3650</v>
      </c>
      <c r="X3395" s="11">
        <v>60</v>
      </c>
      <c r="Y3395" s="11"/>
      <c r="Z3395" s="11">
        <v>0</v>
      </c>
      <c r="AA3395" s="11">
        <v>4</v>
      </c>
      <c r="AB3395" s="11">
        <v>5</v>
      </c>
      <c r="AC3395" s="11">
        <v>4</v>
      </c>
      <c r="AD3395" s="11">
        <v>5</v>
      </c>
      <c r="AE3395" s="11">
        <v>5</v>
      </c>
      <c r="AF3395" s="11">
        <f t="shared" si="107"/>
        <v>4.7</v>
      </c>
    </row>
    <row r="3396" ht="50" customHeight="1" spans="1:32">
      <c r="A3396" s="11"/>
      <c r="B3396" s="11" t="s">
        <v>10550</v>
      </c>
      <c r="C3396" s="11"/>
      <c r="D3396" s="11"/>
      <c r="E3396" s="5" t="s">
        <v>10551</v>
      </c>
      <c r="F3396" s="5" t="s">
        <v>10552</v>
      </c>
      <c r="G3396" s="58" t="s">
        <v>3910</v>
      </c>
      <c r="H3396" s="5" t="s">
        <v>10553</v>
      </c>
      <c r="I3396" s="50">
        <v>1</v>
      </c>
      <c r="J3396" s="69" t="s">
        <v>35</v>
      </c>
      <c r="K3396" s="89" t="s">
        <v>36</v>
      </c>
      <c r="L3396" s="27" t="s">
        <v>40</v>
      </c>
      <c r="M3396" s="64"/>
      <c r="N3396" s="66" t="s">
        <v>10539</v>
      </c>
      <c r="O3396" s="66">
        <v>2</v>
      </c>
      <c r="P3396" s="67">
        <f>O3396+SUMIF(IN!F:F,Inventory!H:H,IN!M:M)-SUMIF(OUT!F:F,Inventory!H:H,OUT!M:M)</f>
        <v>2</v>
      </c>
      <c r="Q3396" s="5"/>
      <c r="R3396" s="75">
        <f t="shared" si="106"/>
        <v>0</v>
      </c>
      <c r="S3396" s="75"/>
      <c r="T3396" s="11">
        <v>30</v>
      </c>
      <c r="U3396" s="11" t="s">
        <v>40</v>
      </c>
      <c r="V3396" s="10" t="s">
        <v>75</v>
      </c>
      <c r="W3396" s="11">
        <v>3650</v>
      </c>
      <c r="X3396" s="11">
        <v>30</v>
      </c>
      <c r="Y3396" s="11"/>
      <c r="Z3396" s="11">
        <v>0</v>
      </c>
      <c r="AA3396" s="11">
        <v>4</v>
      </c>
      <c r="AB3396" s="11">
        <v>3</v>
      </c>
      <c r="AC3396" s="11">
        <v>5</v>
      </c>
      <c r="AD3396" s="11">
        <v>5</v>
      </c>
      <c r="AE3396" s="11">
        <v>5</v>
      </c>
      <c r="AF3396" s="11">
        <f t="shared" si="107"/>
        <v>4.7</v>
      </c>
    </row>
    <row r="3397" ht="50" customHeight="1" spans="1:32">
      <c r="A3397" s="11"/>
      <c r="B3397" s="11" t="s">
        <v>10554</v>
      </c>
      <c r="C3397" s="11"/>
      <c r="D3397" s="11"/>
      <c r="E3397" s="10" t="s">
        <v>5328</v>
      </c>
      <c r="F3397" s="10" t="s">
        <v>10537</v>
      </c>
      <c r="G3397" s="58" t="s">
        <v>3910</v>
      </c>
      <c r="H3397" s="10" t="s">
        <v>10555</v>
      </c>
      <c r="I3397" s="50">
        <v>12</v>
      </c>
      <c r="J3397" s="54" t="s">
        <v>35</v>
      </c>
      <c r="K3397" s="27" t="s">
        <v>36</v>
      </c>
      <c r="L3397" s="63" t="s">
        <v>40</v>
      </c>
      <c r="M3397" s="64"/>
      <c r="N3397" s="65" t="s">
        <v>10539</v>
      </c>
      <c r="O3397" s="66">
        <v>20</v>
      </c>
      <c r="P3397" s="67">
        <f>O3397+SUMIF(IN!F:F,Inventory!H:H,IN!M:M)-SUMIF(OUT!F:F,Inventory!H:H,OUT!M:M)</f>
        <v>12</v>
      </c>
      <c r="Q3397" s="5"/>
      <c r="R3397" s="75">
        <f t="shared" si="106"/>
        <v>0</v>
      </c>
      <c r="S3397" s="75"/>
      <c r="T3397" s="11">
        <v>30</v>
      </c>
      <c r="U3397" s="11" t="s">
        <v>40</v>
      </c>
      <c r="V3397" s="10" t="s">
        <v>75</v>
      </c>
      <c r="W3397" s="11">
        <v>3650</v>
      </c>
      <c r="X3397" s="11">
        <v>30</v>
      </c>
      <c r="Y3397" s="11"/>
      <c r="Z3397" s="11">
        <v>0</v>
      </c>
      <c r="AA3397" s="11">
        <v>5</v>
      </c>
      <c r="AB3397" s="11">
        <v>4</v>
      </c>
      <c r="AC3397" s="11">
        <v>5</v>
      </c>
      <c r="AD3397" s="11">
        <v>4</v>
      </c>
      <c r="AE3397" s="11">
        <v>5</v>
      </c>
      <c r="AF3397" s="11">
        <f t="shared" si="107"/>
        <v>4.6</v>
      </c>
    </row>
    <row r="3398" ht="50" customHeight="1" spans="1:32">
      <c r="A3398" s="11"/>
      <c r="B3398" s="11" t="s">
        <v>10556</v>
      </c>
      <c r="C3398" s="11"/>
      <c r="D3398" s="11"/>
      <c r="E3398" s="11" t="s">
        <v>10557</v>
      </c>
      <c r="F3398" s="11" t="s">
        <v>10558</v>
      </c>
      <c r="G3398" s="11" t="s">
        <v>224</v>
      </c>
      <c r="H3398" s="11" t="s">
        <v>10559</v>
      </c>
      <c r="I3398" s="49">
        <v>1</v>
      </c>
      <c r="J3398" s="69" t="s">
        <v>35</v>
      </c>
      <c r="K3398" s="27" t="s">
        <v>36</v>
      </c>
      <c r="L3398" s="27" t="s">
        <v>40</v>
      </c>
      <c r="M3398" s="64"/>
      <c r="N3398" s="65" t="s">
        <v>10539</v>
      </c>
      <c r="O3398" s="66">
        <v>1</v>
      </c>
      <c r="P3398" s="67">
        <f>O3398+SUMIF(IN!F:F,Inventory!H:H,IN!M:M)-SUMIF(OUT!F:F,Inventory!H:H,OUT!M:M)</f>
        <v>1</v>
      </c>
      <c r="Q3398" s="5"/>
      <c r="R3398" s="75">
        <f t="shared" si="106"/>
        <v>0</v>
      </c>
      <c r="S3398" s="75"/>
      <c r="T3398" s="11">
        <v>45</v>
      </c>
      <c r="U3398" s="11" t="s">
        <v>40</v>
      </c>
      <c r="V3398" s="10" t="s">
        <v>75</v>
      </c>
      <c r="W3398" s="11">
        <v>3650</v>
      </c>
      <c r="X3398" s="11">
        <v>30</v>
      </c>
      <c r="Y3398" s="11"/>
      <c r="Z3398" s="11">
        <v>0</v>
      </c>
      <c r="AA3398" s="11">
        <v>5</v>
      </c>
      <c r="AB3398" s="11">
        <v>4</v>
      </c>
      <c r="AC3398" s="11">
        <v>5</v>
      </c>
      <c r="AD3398" s="11">
        <v>5</v>
      </c>
      <c r="AE3398" s="11">
        <v>4</v>
      </c>
      <c r="AF3398" s="11">
        <f t="shared" si="107"/>
        <v>4.6</v>
      </c>
    </row>
    <row r="3399" ht="50" customHeight="1" spans="1:32">
      <c r="A3399" s="11"/>
      <c r="B3399" s="11" t="s">
        <v>10560</v>
      </c>
      <c r="C3399" s="10"/>
      <c r="D3399" s="10"/>
      <c r="E3399" s="10" t="s">
        <v>10561</v>
      </c>
      <c r="F3399" s="10" t="s">
        <v>10562</v>
      </c>
      <c r="G3399" s="10" t="s">
        <v>3910</v>
      </c>
      <c r="H3399" s="10" t="s">
        <v>10563</v>
      </c>
      <c r="I3399" s="50">
        <v>1</v>
      </c>
      <c r="J3399" s="83" t="s">
        <v>35</v>
      </c>
      <c r="K3399" s="27" t="s">
        <v>36</v>
      </c>
      <c r="L3399" s="27" t="s">
        <v>40</v>
      </c>
      <c r="M3399" s="64"/>
      <c r="N3399" s="66" t="s">
        <v>10539</v>
      </c>
      <c r="O3399" s="66">
        <v>1</v>
      </c>
      <c r="P3399" s="67">
        <f>O3399+SUMIF(IN!F:F,Inventory!H:H,IN!M:M)-SUMIF(OUT!F:F,Inventory!H:H,OUT!M:M)</f>
        <v>1</v>
      </c>
      <c r="Q3399" s="47"/>
      <c r="R3399" s="75">
        <f t="shared" si="106"/>
        <v>0</v>
      </c>
      <c r="S3399" s="75"/>
      <c r="T3399" s="10">
        <v>30</v>
      </c>
      <c r="U3399" s="11" t="s">
        <v>40</v>
      </c>
      <c r="V3399" s="10" t="s">
        <v>75</v>
      </c>
      <c r="W3399" s="11">
        <v>1000</v>
      </c>
      <c r="X3399" s="11"/>
      <c r="Y3399" s="11"/>
      <c r="Z3399" s="11">
        <v>0</v>
      </c>
      <c r="AA3399" s="11">
        <v>4</v>
      </c>
      <c r="AB3399" s="11">
        <v>5</v>
      </c>
      <c r="AC3399" s="11">
        <v>5</v>
      </c>
      <c r="AD3399" s="11">
        <v>4</v>
      </c>
      <c r="AE3399" s="11">
        <v>5</v>
      </c>
      <c r="AF3399" s="11">
        <f t="shared" si="107"/>
        <v>4.6</v>
      </c>
    </row>
    <row r="3400" ht="50" customHeight="1" spans="1:32">
      <c r="A3400" s="11"/>
      <c r="B3400" s="11">
        <v>2946</v>
      </c>
      <c r="C3400" s="11"/>
      <c r="D3400" s="11"/>
      <c r="E3400" s="11" t="s">
        <v>10564</v>
      </c>
      <c r="F3400" s="10" t="s">
        <v>2233</v>
      </c>
      <c r="G3400" s="58" t="s">
        <v>3910</v>
      </c>
      <c r="H3400" s="11">
        <v>534000041</v>
      </c>
      <c r="I3400" s="50">
        <v>2</v>
      </c>
      <c r="J3400" s="11" t="s">
        <v>35</v>
      </c>
      <c r="K3400" s="27" t="s">
        <v>36</v>
      </c>
      <c r="L3400" s="27" t="s">
        <v>40</v>
      </c>
      <c r="M3400" s="27"/>
      <c r="N3400" s="65" t="s">
        <v>10565</v>
      </c>
      <c r="O3400" s="66">
        <v>2</v>
      </c>
      <c r="P3400" s="67">
        <f>O3400+SUMIF(IN!F:F,Inventory!H:H,IN!M:M)-SUMIF(OUT!F:F,Inventory!H:H,OUT!M:M)</f>
        <v>2</v>
      </c>
      <c r="Q3400" s="5"/>
      <c r="R3400" s="75">
        <f t="shared" si="106"/>
        <v>0</v>
      </c>
      <c r="S3400" s="75"/>
      <c r="T3400" s="11">
        <v>15</v>
      </c>
      <c r="U3400" s="11" t="s">
        <v>40</v>
      </c>
      <c r="V3400" s="10" t="s">
        <v>75</v>
      </c>
      <c r="W3400" s="11">
        <v>1000</v>
      </c>
      <c r="X3400" s="11">
        <v>30</v>
      </c>
      <c r="Y3400" s="11"/>
      <c r="Z3400" s="11">
        <v>0</v>
      </c>
      <c r="AA3400" s="11">
        <v>4</v>
      </c>
      <c r="AB3400" s="11">
        <v>5</v>
      </c>
      <c r="AC3400" s="11">
        <v>5</v>
      </c>
      <c r="AD3400" s="11">
        <v>5</v>
      </c>
      <c r="AE3400" s="11">
        <v>5</v>
      </c>
      <c r="AF3400" s="11">
        <f t="shared" si="107"/>
        <v>4.9</v>
      </c>
    </row>
    <row r="3401" ht="50" customHeight="1" spans="1:32">
      <c r="A3401" s="11"/>
      <c r="B3401" s="11">
        <v>2996</v>
      </c>
      <c r="C3401" s="11"/>
      <c r="D3401" s="11"/>
      <c r="E3401" s="11" t="s">
        <v>10566</v>
      </c>
      <c r="F3401" s="11" t="s">
        <v>1398</v>
      </c>
      <c r="G3401" s="11" t="s">
        <v>10567</v>
      </c>
      <c r="H3401" s="11" t="s">
        <v>10568</v>
      </c>
      <c r="I3401" s="50">
        <v>1</v>
      </c>
      <c r="J3401" s="69" t="s">
        <v>35</v>
      </c>
      <c r="K3401" s="27" t="s">
        <v>36</v>
      </c>
      <c r="L3401" s="27" t="s">
        <v>64</v>
      </c>
      <c r="M3401" s="64"/>
      <c r="N3401" s="66" t="s">
        <v>10565</v>
      </c>
      <c r="O3401" s="66">
        <v>51</v>
      </c>
      <c r="P3401" s="67">
        <f>O3401+SUMIF(IN!F:F,Inventory!H:H,IN!M:M)-SUMIF(OUT!F:F,Inventory!H:H,OUT!M:M)</f>
        <v>51</v>
      </c>
      <c r="Q3401" s="5"/>
      <c r="R3401" s="75">
        <f t="shared" si="106"/>
        <v>0</v>
      </c>
      <c r="S3401" s="75"/>
      <c r="T3401" s="11">
        <v>15</v>
      </c>
      <c r="U3401" s="11" t="s">
        <v>44</v>
      </c>
      <c r="V3401" s="10" t="s">
        <v>75</v>
      </c>
      <c r="W3401" s="11">
        <v>1000</v>
      </c>
      <c r="X3401" s="11">
        <v>30</v>
      </c>
      <c r="Y3401" s="11"/>
      <c r="Z3401" s="11">
        <v>0</v>
      </c>
      <c r="AA3401" s="11">
        <v>2</v>
      </c>
      <c r="AB3401" s="11">
        <v>4</v>
      </c>
      <c r="AC3401" s="11">
        <v>5</v>
      </c>
      <c r="AD3401" s="11">
        <v>5</v>
      </c>
      <c r="AE3401" s="11">
        <v>5</v>
      </c>
      <c r="AF3401" s="11">
        <f t="shared" si="107"/>
        <v>4.6</v>
      </c>
    </row>
    <row r="3402" ht="50" customHeight="1" spans="1:32">
      <c r="A3402" s="11"/>
      <c r="B3402" s="11">
        <v>3157</v>
      </c>
      <c r="C3402" s="11"/>
      <c r="D3402" s="11"/>
      <c r="E3402" s="11" t="s">
        <v>10569</v>
      </c>
      <c r="F3402" s="10" t="s">
        <v>2233</v>
      </c>
      <c r="G3402" s="58" t="s">
        <v>3910</v>
      </c>
      <c r="H3402" s="26" t="s">
        <v>10570</v>
      </c>
      <c r="I3402" s="50">
        <v>1</v>
      </c>
      <c r="J3402" s="11" t="s">
        <v>35</v>
      </c>
      <c r="K3402" s="27" t="s">
        <v>36</v>
      </c>
      <c r="L3402" s="63" t="s">
        <v>40</v>
      </c>
      <c r="M3402" s="27"/>
      <c r="N3402" s="65" t="s">
        <v>10565</v>
      </c>
      <c r="O3402" s="66">
        <v>2</v>
      </c>
      <c r="P3402" s="67">
        <f>O3402+SUMIF(IN!F:F,Inventory!H:H,IN!M:M)-SUMIF(OUT!F:F,Inventory!H:H,OUT!M:M)</f>
        <v>2</v>
      </c>
      <c r="Q3402" s="5"/>
      <c r="R3402" s="75">
        <f t="shared" si="106"/>
        <v>0</v>
      </c>
      <c r="S3402" s="75"/>
      <c r="T3402" s="11">
        <v>30</v>
      </c>
      <c r="U3402" s="11" t="s">
        <v>44</v>
      </c>
      <c r="V3402" s="10" t="s">
        <v>75</v>
      </c>
      <c r="W3402" s="11">
        <v>3650</v>
      </c>
      <c r="X3402" s="11">
        <v>30</v>
      </c>
      <c r="Y3402" s="11"/>
      <c r="Z3402" s="11">
        <v>0</v>
      </c>
      <c r="AA3402" s="11">
        <v>4</v>
      </c>
      <c r="AB3402" s="11">
        <v>5</v>
      </c>
      <c r="AC3402" s="11">
        <v>4</v>
      </c>
      <c r="AD3402" s="11">
        <v>5</v>
      </c>
      <c r="AE3402" s="11">
        <v>5</v>
      </c>
      <c r="AF3402" s="11">
        <f t="shared" si="107"/>
        <v>4.7</v>
      </c>
    </row>
    <row r="3403" ht="50" customHeight="1" spans="1:32">
      <c r="A3403" s="11"/>
      <c r="B3403" s="11">
        <v>3168</v>
      </c>
      <c r="C3403" s="11"/>
      <c r="D3403" s="11"/>
      <c r="E3403" s="11" t="s">
        <v>10571</v>
      </c>
      <c r="F3403" s="11" t="s">
        <v>10378</v>
      </c>
      <c r="G3403" s="11" t="s">
        <v>10572</v>
      </c>
      <c r="H3403" s="81" t="s">
        <v>10573</v>
      </c>
      <c r="I3403" s="50">
        <v>1</v>
      </c>
      <c r="J3403" s="54" t="s">
        <v>35</v>
      </c>
      <c r="K3403" s="27" t="s">
        <v>36</v>
      </c>
      <c r="L3403" s="63" t="s">
        <v>40</v>
      </c>
      <c r="M3403" s="64"/>
      <c r="N3403" s="65" t="s">
        <v>10565</v>
      </c>
      <c r="O3403" s="66">
        <v>6</v>
      </c>
      <c r="P3403" s="67">
        <f>O3403+SUMIF(IN!F:F,Inventory!H:H,IN!M:M)-SUMIF(OUT!F:F,Inventory!H:H,OUT!M:M)</f>
        <v>6</v>
      </c>
      <c r="Q3403" s="5"/>
      <c r="R3403" s="75">
        <f t="shared" si="106"/>
        <v>0</v>
      </c>
      <c r="S3403" s="75"/>
      <c r="T3403" s="11">
        <v>30</v>
      </c>
      <c r="U3403" s="11" t="s">
        <v>40</v>
      </c>
      <c r="V3403" s="10" t="s">
        <v>75</v>
      </c>
      <c r="W3403" s="11">
        <v>1000</v>
      </c>
      <c r="X3403" s="11">
        <v>30</v>
      </c>
      <c r="Y3403" s="11"/>
      <c r="Z3403" s="11">
        <v>0</v>
      </c>
      <c r="AA3403" s="11">
        <v>5</v>
      </c>
      <c r="AB3403" s="11">
        <v>5</v>
      </c>
      <c r="AC3403" s="11">
        <v>3</v>
      </c>
      <c r="AD3403" s="11">
        <v>5</v>
      </c>
      <c r="AE3403" s="11">
        <v>5</v>
      </c>
      <c r="AF3403" s="11">
        <f t="shared" si="107"/>
        <v>4.6</v>
      </c>
    </row>
    <row r="3404" ht="50" customHeight="1" spans="1:32">
      <c r="A3404" s="11"/>
      <c r="B3404" s="11">
        <v>3194</v>
      </c>
      <c r="C3404" s="11"/>
      <c r="D3404" s="11"/>
      <c r="E3404" s="11" t="s">
        <v>10574</v>
      </c>
      <c r="F3404" s="11" t="s">
        <v>10575</v>
      </c>
      <c r="G3404" s="11" t="s">
        <v>632</v>
      </c>
      <c r="H3404" s="26" t="s">
        <v>10576</v>
      </c>
      <c r="I3404" s="50">
        <v>2</v>
      </c>
      <c r="J3404" s="69" t="s">
        <v>35</v>
      </c>
      <c r="K3404" s="27" t="s">
        <v>36</v>
      </c>
      <c r="L3404" s="27" t="s">
        <v>40</v>
      </c>
      <c r="M3404" s="64"/>
      <c r="N3404" s="66" t="s">
        <v>10565</v>
      </c>
      <c r="O3404" s="66">
        <v>2</v>
      </c>
      <c r="P3404" s="67">
        <f>O3404+SUMIF(IN!F:F,Inventory!H:H,IN!M:M)-SUMIF(OUT!F:F,Inventory!H:H,OUT!M:M)</f>
        <v>2</v>
      </c>
      <c r="Q3404" s="5"/>
      <c r="R3404" s="75">
        <f t="shared" si="106"/>
        <v>0</v>
      </c>
      <c r="S3404" s="75"/>
      <c r="T3404" s="11">
        <v>30</v>
      </c>
      <c r="U3404" s="11" t="s">
        <v>44</v>
      </c>
      <c r="V3404" s="10" t="s">
        <v>75</v>
      </c>
      <c r="W3404" s="11">
        <v>1825</v>
      </c>
      <c r="X3404" s="11">
        <v>30</v>
      </c>
      <c r="Y3404" s="11"/>
      <c r="Z3404" s="11">
        <v>0</v>
      </c>
      <c r="AA3404" s="11">
        <v>5</v>
      </c>
      <c r="AB3404" s="11">
        <v>5</v>
      </c>
      <c r="AC3404" s="11">
        <v>5</v>
      </c>
      <c r="AD3404" s="11">
        <v>5</v>
      </c>
      <c r="AE3404" s="11">
        <v>4</v>
      </c>
      <c r="AF3404" s="11">
        <f t="shared" si="107"/>
        <v>4.7</v>
      </c>
    </row>
    <row r="3405" ht="50" customHeight="1" spans="1:32">
      <c r="A3405" s="11"/>
      <c r="B3405" s="11">
        <v>3485</v>
      </c>
      <c r="C3405" s="11"/>
      <c r="D3405" s="11"/>
      <c r="E3405" s="10" t="s">
        <v>10577</v>
      </c>
      <c r="F3405" s="10" t="s">
        <v>10578</v>
      </c>
      <c r="G3405" s="10" t="s">
        <v>175</v>
      </c>
      <c r="H3405" s="10" t="s">
        <v>10579</v>
      </c>
      <c r="I3405" s="50">
        <v>1</v>
      </c>
      <c r="J3405" s="11" t="s">
        <v>35</v>
      </c>
      <c r="K3405" s="27" t="s">
        <v>36</v>
      </c>
      <c r="L3405" s="27" t="s">
        <v>40</v>
      </c>
      <c r="M3405" s="64"/>
      <c r="N3405" s="65" t="s">
        <v>10565</v>
      </c>
      <c r="O3405" s="66">
        <v>1</v>
      </c>
      <c r="P3405" s="67">
        <f>O3405+SUMIF(IN!F:F,Inventory!H:H,IN!M:M)-SUMIF(OUT!F:F,Inventory!H:H,OUT!M:M)</f>
        <v>1</v>
      </c>
      <c r="Q3405" s="5"/>
      <c r="R3405" s="75">
        <f t="shared" si="106"/>
        <v>0</v>
      </c>
      <c r="S3405" s="75"/>
      <c r="T3405" s="11">
        <v>30</v>
      </c>
      <c r="U3405" s="11" t="s">
        <v>40</v>
      </c>
      <c r="V3405" s="11" t="s">
        <v>75</v>
      </c>
      <c r="W3405" s="11">
        <v>3650</v>
      </c>
      <c r="X3405" s="11">
        <v>30</v>
      </c>
      <c r="Y3405" s="11"/>
      <c r="Z3405" s="11">
        <v>0</v>
      </c>
      <c r="AA3405" s="11">
        <v>4</v>
      </c>
      <c r="AB3405" s="11">
        <v>5</v>
      </c>
      <c r="AC3405" s="11">
        <v>5</v>
      </c>
      <c r="AD3405" s="11">
        <v>5</v>
      </c>
      <c r="AE3405" s="11">
        <v>4</v>
      </c>
      <c r="AF3405" s="11">
        <f t="shared" si="107"/>
        <v>4.6</v>
      </c>
    </row>
    <row r="3406" ht="50" customHeight="1" spans="1:32">
      <c r="A3406" s="11"/>
      <c r="B3406" s="11">
        <v>3486</v>
      </c>
      <c r="C3406" s="11"/>
      <c r="D3406" s="11"/>
      <c r="E3406" s="10" t="s">
        <v>10577</v>
      </c>
      <c r="F3406" s="10" t="s">
        <v>10578</v>
      </c>
      <c r="G3406" s="10" t="s">
        <v>175</v>
      </c>
      <c r="H3406" s="10" t="s">
        <v>10580</v>
      </c>
      <c r="I3406" s="50">
        <v>1</v>
      </c>
      <c r="J3406" s="11" t="s">
        <v>35</v>
      </c>
      <c r="K3406" s="27" t="s">
        <v>36</v>
      </c>
      <c r="L3406" s="27" t="s">
        <v>40</v>
      </c>
      <c r="M3406" s="64"/>
      <c r="N3406" s="65" t="s">
        <v>10565</v>
      </c>
      <c r="O3406" s="66">
        <v>1</v>
      </c>
      <c r="P3406" s="67">
        <f>O3406+SUMIF(IN!F:F,Inventory!H:H,IN!M:M)-SUMIF(OUT!F:F,Inventory!H:H,OUT!M:M)</f>
        <v>1</v>
      </c>
      <c r="Q3406" s="5"/>
      <c r="R3406" s="75">
        <f t="shared" si="106"/>
        <v>0</v>
      </c>
      <c r="S3406" s="75"/>
      <c r="T3406" s="11">
        <v>30</v>
      </c>
      <c r="U3406" s="11" t="s">
        <v>40</v>
      </c>
      <c r="V3406" s="11" t="s">
        <v>75</v>
      </c>
      <c r="W3406" s="11">
        <v>3650</v>
      </c>
      <c r="X3406" s="11">
        <v>30</v>
      </c>
      <c r="Y3406" s="11"/>
      <c r="Z3406" s="11">
        <v>0</v>
      </c>
      <c r="AA3406" s="11">
        <v>5</v>
      </c>
      <c r="AB3406" s="11">
        <v>4</v>
      </c>
      <c r="AC3406" s="11">
        <v>5</v>
      </c>
      <c r="AD3406" s="11">
        <v>5</v>
      </c>
      <c r="AE3406" s="11">
        <v>5</v>
      </c>
      <c r="AF3406" s="11">
        <f t="shared" si="107"/>
        <v>4.9</v>
      </c>
    </row>
    <row r="3407" ht="50" customHeight="1" spans="1:32">
      <c r="A3407" s="11"/>
      <c r="B3407" s="11">
        <v>3487</v>
      </c>
      <c r="C3407" s="11"/>
      <c r="D3407" s="11"/>
      <c r="E3407" s="10" t="s">
        <v>10577</v>
      </c>
      <c r="F3407" s="10" t="s">
        <v>10578</v>
      </c>
      <c r="G3407" s="10" t="s">
        <v>175</v>
      </c>
      <c r="H3407" s="10" t="s">
        <v>10581</v>
      </c>
      <c r="I3407" s="50">
        <v>1</v>
      </c>
      <c r="J3407" s="11" t="s">
        <v>35</v>
      </c>
      <c r="K3407" s="27" t="s">
        <v>36</v>
      </c>
      <c r="L3407" s="27" t="s">
        <v>40</v>
      </c>
      <c r="M3407" s="64"/>
      <c r="N3407" s="65" t="s">
        <v>10565</v>
      </c>
      <c r="O3407" s="66">
        <v>1</v>
      </c>
      <c r="P3407" s="67">
        <f>O3407+SUMIF(IN!F:F,Inventory!H:H,IN!M:M)-SUMIF(OUT!F:F,Inventory!H:H,OUT!M:M)</f>
        <v>1</v>
      </c>
      <c r="Q3407" s="5"/>
      <c r="R3407" s="75">
        <f t="shared" si="106"/>
        <v>0</v>
      </c>
      <c r="S3407" s="75"/>
      <c r="T3407" s="11">
        <v>30</v>
      </c>
      <c r="U3407" s="11" t="s">
        <v>40</v>
      </c>
      <c r="V3407" s="11" t="s">
        <v>75</v>
      </c>
      <c r="W3407" s="11">
        <v>3650</v>
      </c>
      <c r="X3407" s="11">
        <v>30</v>
      </c>
      <c r="Y3407" s="11"/>
      <c r="Z3407" s="11">
        <v>0</v>
      </c>
      <c r="AA3407" s="11">
        <v>3</v>
      </c>
      <c r="AB3407" s="11">
        <v>5</v>
      </c>
      <c r="AC3407" s="11">
        <v>5</v>
      </c>
      <c r="AD3407" s="11">
        <v>5</v>
      </c>
      <c r="AE3407" s="11">
        <v>5</v>
      </c>
      <c r="AF3407" s="11">
        <f t="shared" si="107"/>
        <v>4.8</v>
      </c>
    </row>
    <row r="3408" ht="50" customHeight="1" spans="1:32">
      <c r="A3408" s="11"/>
      <c r="B3408" s="11">
        <v>3488</v>
      </c>
      <c r="C3408" s="11"/>
      <c r="D3408" s="11"/>
      <c r="E3408" s="10" t="s">
        <v>10577</v>
      </c>
      <c r="F3408" s="10" t="s">
        <v>10578</v>
      </c>
      <c r="G3408" s="10" t="s">
        <v>175</v>
      </c>
      <c r="H3408" s="10" t="s">
        <v>10582</v>
      </c>
      <c r="I3408" s="50">
        <v>1</v>
      </c>
      <c r="J3408" s="11" t="s">
        <v>35</v>
      </c>
      <c r="K3408" s="27" t="s">
        <v>36</v>
      </c>
      <c r="L3408" s="63" t="s">
        <v>40</v>
      </c>
      <c r="M3408" s="64"/>
      <c r="N3408" s="65" t="s">
        <v>10565</v>
      </c>
      <c r="O3408" s="66">
        <v>1</v>
      </c>
      <c r="P3408" s="67">
        <f>O3408+SUMIF(IN!F:F,Inventory!H:H,IN!M:M)-SUMIF(OUT!F:F,Inventory!H:H,OUT!M:M)</f>
        <v>1</v>
      </c>
      <c r="Q3408" s="5"/>
      <c r="R3408" s="75">
        <f t="shared" si="106"/>
        <v>0</v>
      </c>
      <c r="S3408" s="75"/>
      <c r="T3408" s="11">
        <v>30</v>
      </c>
      <c r="U3408" s="11" t="s">
        <v>40</v>
      </c>
      <c r="V3408" s="11" t="s">
        <v>75</v>
      </c>
      <c r="W3408" s="11">
        <v>3650</v>
      </c>
      <c r="X3408" s="11">
        <v>30</v>
      </c>
      <c r="Y3408" s="11"/>
      <c r="Z3408" s="11">
        <v>0</v>
      </c>
      <c r="AA3408" s="11">
        <v>3</v>
      </c>
      <c r="AB3408" s="11">
        <v>3</v>
      </c>
      <c r="AC3408" s="11">
        <v>5</v>
      </c>
      <c r="AD3408" s="11">
        <v>5</v>
      </c>
      <c r="AE3408" s="11">
        <v>5</v>
      </c>
      <c r="AF3408" s="11">
        <f t="shared" si="107"/>
        <v>4.6</v>
      </c>
    </row>
    <row r="3409" ht="50" customHeight="1" spans="1:32">
      <c r="A3409" s="11"/>
      <c r="B3409" s="11">
        <v>3593</v>
      </c>
      <c r="C3409" s="11"/>
      <c r="D3409" s="11"/>
      <c r="E3409" s="10" t="s">
        <v>10583</v>
      </c>
      <c r="F3409" s="10" t="s">
        <v>10578</v>
      </c>
      <c r="G3409" s="10" t="s">
        <v>175</v>
      </c>
      <c r="H3409" s="10" t="s">
        <v>10584</v>
      </c>
      <c r="I3409" s="50">
        <v>1</v>
      </c>
      <c r="J3409" s="11" t="s">
        <v>35</v>
      </c>
      <c r="K3409" s="27" t="s">
        <v>36</v>
      </c>
      <c r="L3409" s="27" t="s">
        <v>40</v>
      </c>
      <c r="M3409" s="64"/>
      <c r="N3409" s="65" t="s">
        <v>10565</v>
      </c>
      <c r="O3409" s="66">
        <v>0</v>
      </c>
      <c r="P3409" s="67">
        <f>O3409+SUMIF(IN!F:F,Inventory!H:H,IN!M:M)-SUMIF(OUT!F:F,Inventory!H:H,OUT!M:M)</f>
        <v>0</v>
      </c>
      <c r="Q3409" s="5"/>
      <c r="R3409" s="75">
        <f t="shared" si="106"/>
        <v>0</v>
      </c>
      <c r="S3409" s="75"/>
      <c r="T3409" s="11">
        <v>60</v>
      </c>
      <c r="U3409" s="11"/>
      <c r="V3409" s="11" t="s">
        <v>75</v>
      </c>
      <c r="W3409" s="11">
        <v>3650</v>
      </c>
      <c r="X3409" s="11">
        <v>30</v>
      </c>
      <c r="Y3409" s="11"/>
      <c r="Z3409" s="11">
        <v>0</v>
      </c>
      <c r="AA3409" s="11">
        <v>3</v>
      </c>
      <c r="AB3409" s="11">
        <v>4</v>
      </c>
      <c r="AC3409" s="11">
        <v>5</v>
      </c>
      <c r="AD3409" s="11">
        <v>5</v>
      </c>
      <c r="AE3409" s="11">
        <v>5</v>
      </c>
      <c r="AF3409" s="11">
        <f t="shared" si="107"/>
        <v>4.7</v>
      </c>
    </row>
    <row r="3410" ht="50" customHeight="1" spans="1:32">
      <c r="A3410" s="11"/>
      <c r="B3410" s="11">
        <v>3594</v>
      </c>
      <c r="C3410" s="11"/>
      <c r="D3410" s="11"/>
      <c r="E3410" s="10" t="s">
        <v>10583</v>
      </c>
      <c r="F3410" s="10" t="s">
        <v>10578</v>
      </c>
      <c r="G3410" s="10" t="s">
        <v>175</v>
      </c>
      <c r="H3410" s="10" t="s">
        <v>10585</v>
      </c>
      <c r="I3410" s="50">
        <v>1</v>
      </c>
      <c r="J3410" s="11" t="s">
        <v>35</v>
      </c>
      <c r="K3410" s="27" t="s">
        <v>36</v>
      </c>
      <c r="L3410" s="27" t="s">
        <v>40</v>
      </c>
      <c r="M3410" s="64"/>
      <c r="N3410" s="65" t="s">
        <v>10565</v>
      </c>
      <c r="O3410" s="66">
        <v>2</v>
      </c>
      <c r="P3410" s="67">
        <f>O3410+SUMIF(IN!F:F,Inventory!H:H,IN!M:M)-SUMIF(OUT!F:F,Inventory!H:H,OUT!M:M)</f>
        <v>2</v>
      </c>
      <c r="Q3410" s="5"/>
      <c r="R3410" s="75">
        <f t="shared" si="106"/>
        <v>0</v>
      </c>
      <c r="S3410" s="75"/>
      <c r="T3410" s="11">
        <v>60</v>
      </c>
      <c r="U3410" s="11"/>
      <c r="V3410" s="11" t="s">
        <v>75</v>
      </c>
      <c r="W3410" s="11">
        <v>3650</v>
      </c>
      <c r="X3410" s="11">
        <v>30</v>
      </c>
      <c r="Y3410" s="11"/>
      <c r="Z3410" s="11">
        <v>0</v>
      </c>
      <c r="AA3410" s="11">
        <v>3</v>
      </c>
      <c r="AB3410" s="11">
        <v>5</v>
      </c>
      <c r="AC3410" s="11">
        <v>4</v>
      </c>
      <c r="AD3410" s="11">
        <v>5</v>
      </c>
      <c r="AE3410" s="11">
        <v>5</v>
      </c>
      <c r="AF3410" s="11">
        <f t="shared" si="107"/>
        <v>4.6</v>
      </c>
    </row>
    <row r="3411" ht="50" customHeight="1" spans="1:32">
      <c r="A3411" s="11"/>
      <c r="B3411" s="11">
        <v>3595</v>
      </c>
      <c r="C3411" s="11"/>
      <c r="D3411" s="11"/>
      <c r="E3411" s="10" t="s">
        <v>10583</v>
      </c>
      <c r="F3411" s="10" t="s">
        <v>10578</v>
      </c>
      <c r="G3411" s="10" t="s">
        <v>175</v>
      </c>
      <c r="H3411" s="10" t="s">
        <v>10586</v>
      </c>
      <c r="I3411" s="50">
        <v>1</v>
      </c>
      <c r="J3411" s="11" t="s">
        <v>35</v>
      </c>
      <c r="K3411" s="27" t="s">
        <v>36</v>
      </c>
      <c r="L3411" s="27" t="s">
        <v>40</v>
      </c>
      <c r="M3411" s="64"/>
      <c r="N3411" s="65" t="s">
        <v>10565</v>
      </c>
      <c r="O3411" s="66">
        <v>1</v>
      </c>
      <c r="P3411" s="67">
        <f>O3411+SUMIF(IN!F:F,Inventory!H:H,IN!M:M)-SUMIF(OUT!F:F,Inventory!H:H,OUT!M:M)</f>
        <v>1</v>
      </c>
      <c r="Q3411" s="5"/>
      <c r="R3411" s="75">
        <f t="shared" si="106"/>
        <v>0</v>
      </c>
      <c r="S3411" s="75"/>
      <c r="T3411" s="11">
        <v>60</v>
      </c>
      <c r="U3411" s="11"/>
      <c r="V3411" s="11" t="s">
        <v>75</v>
      </c>
      <c r="W3411" s="11">
        <v>3650</v>
      </c>
      <c r="X3411" s="11">
        <v>30</v>
      </c>
      <c r="Y3411" s="11"/>
      <c r="Z3411" s="11">
        <v>0</v>
      </c>
      <c r="AA3411" s="11">
        <v>4</v>
      </c>
      <c r="AB3411" s="11">
        <v>5</v>
      </c>
      <c r="AC3411" s="11">
        <v>5</v>
      </c>
      <c r="AD3411" s="11">
        <v>5</v>
      </c>
      <c r="AE3411" s="11">
        <v>4</v>
      </c>
      <c r="AF3411" s="11">
        <f t="shared" si="107"/>
        <v>4.6</v>
      </c>
    </row>
    <row r="3412" ht="50" customHeight="1" spans="1:32">
      <c r="A3412" s="11"/>
      <c r="B3412" s="11">
        <v>3596</v>
      </c>
      <c r="C3412" s="11"/>
      <c r="D3412" s="11"/>
      <c r="E3412" s="10" t="s">
        <v>10583</v>
      </c>
      <c r="F3412" s="10" t="s">
        <v>10578</v>
      </c>
      <c r="G3412" s="10" t="s">
        <v>175</v>
      </c>
      <c r="H3412" s="10" t="s">
        <v>10587</v>
      </c>
      <c r="I3412" s="50">
        <v>1</v>
      </c>
      <c r="J3412" s="11" t="s">
        <v>35</v>
      </c>
      <c r="K3412" s="27" t="s">
        <v>36</v>
      </c>
      <c r="L3412" s="27" t="s">
        <v>40</v>
      </c>
      <c r="M3412" s="64"/>
      <c r="N3412" s="65" t="s">
        <v>10565</v>
      </c>
      <c r="O3412" s="66">
        <v>1</v>
      </c>
      <c r="P3412" s="67">
        <f>O3412+SUMIF(IN!F:F,Inventory!H:H,IN!M:M)-SUMIF(OUT!F:F,Inventory!H:H,OUT!M:M)</f>
        <v>1</v>
      </c>
      <c r="Q3412" s="5"/>
      <c r="R3412" s="75">
        <f t="shared" si="106"/>
        <v>0</v>
      </c>
      <c r="S3412" s="75"/>
      <c r="T3412" s="11">
        <v>0</v>
      </c>
      <c r="U3412" s="11"/>
      <c r="V3412" s="11" t="s">
        <v>75</v>
      </c>
      <c r="W3412" s="11">
        <v>3650</v>
      </c>
      <c r="X3412" s="11">
        <v>30</v>
      </c>
      <c r="Y3412" s="11"/>
      <c r="Z3412" s="11">
        <v>0</v>
      </c>
      <c r="AA3412" s="11">
        <v>5</v>
      </c>
      <c r="AB3412" s="11">
        <v>1</v>
      </c>
      <c r="AC3412" s="11">
        <v>5</v>
      </c>
      <c r="AD3412" s="11">
        <v>5</v>
      </c>
      <c r="AE3412" s="11">
        <v>5</v>
      </c>
      <c r="AF3412" s="11">
        <f t="shared" si="107"/>
        <v>4.6</v>
      </c>
    </row>
    <row r="3413" ht="50" customHeight="1" spans="1:32">
      <c r="A3413" s="11"/>
      <c r="B3413" s="11">
        <v>3605</v>
      </c>
      <c r="C3413" s="11"/>
      <c r="D3413" s="11"/>
      <c r="E3413" s="11" t="s">
        <v>8676</v>
      </c>
      <c r="F3413" s="11" t="s">
        <v>1735</v>
      </c>
      <c r="G3413" s="11" t="s">
        <v>8677</v>
      </c>
      <c r="H3413" s="11" t="s">
        <v>10588</v>
      </c>
      <c r="I3413" s="50">
        <v>1</v>
      </c>
      <c r="J3413" s="69" t="s">
        <v>35</v>
      </c>
      <c r="K3413" s="27" t="s">
        <v>791</v>
      </c>
      <c r="L3413" s="27" t="s">
        <v>64</v>
      </c>
      <c r="M3413" s="64"/>
      <c r="N3413" s="65" t="s">
        <v>10565</v>
      </c>
      <c r="O3413" s="66">
        <v>3</v>
      </c>
      <c r="P3413" s="67">
        <f>O3413+SUMIF(IN!F:F,Inventory!H:H,IN!M:M)-SUMIF(OUT!F:F,Inventory!H:H,OUT!M:M)</f>
        <v>3</v>
      </c>
      <c r="Q3413" s="5"/>
      <c r="R3413" s="75">
        <f t="shared" si="106"/>
        <v>0</v>
      </c>
      <c r="S3413" s="75"/>
      <c r="T3413" s="11">
        <v>30</v>
      </c>
      <c r="U3413" s="11" t="s">
        <v>44</v>
      </c>
      <c r="V3413" s="11" t="s">
        <v>75</v>
      </c>
      <c r="W3413" s="11">
        <v>3650</v>
      </c>
      <c r="X3413" s="11">
        <v>30</v>
      </c>
      <c r="Y3413" s="11" t="s">
        <v>10589</v>
      </c>
      <c r="Z3413" s="11">
        <v>0</v>
      </c>
      <c r="AA3413" s="11">
        <v>2</v>
      </c>
      <c r="AB3413" s="11">
        <v>4</v>
      </c>
      <c r="AC3413" s="11">
        <v>5</v>
      </c>
      <c r="AD3413" s="11">
        <v>5</v>
      </c>
      <c r="AE3413" s="11">
        <v>5</v>
      </c>
      <c r="AF3413" s="11">
        <f t="shared" si="107"/>
        <v>4.6</v>
      </c>
    </row>
    <row r="3414" ht="50" customHeight="1" spans="1:32">
      <c r="A3414" s="11"/>
      <c r="B3414" s="11">
        <v>3698</v>
      </c>
      <c r="C3414" s="11"/>
      <c r="D3414" s="11"/>
      <c r="E3414" s="11" t="s">
        <v>7263</v>
      </c>
      <c r="F3414" s="11" t="s">
        <v>7303</v>
      </c>
      <c r="G3414" s="11" t="s">
        <v>7316</v>
      </c>
      <c r="H3414" s="11" t="s">
        <v>10590</v>
      </c>
      <c r="I3414" s="50">
        <v>5</v>
      </c>
      <c r="J3414" s="69" t="s">
        <v>35</v>
      </c>
      <c r="K3414" s="27" t="s">
        <v>36</v>
      </c>
      <c r="L3414" s="27" t="s">
        <v>40</v>
      </c>
      <c r="M3414" s="64"/>
      <c r="N3414" s="66" t="s">
        <v>10565</v>
      </c>
      <c r="O3414" s="66">
        <v>12</v>
      </c>
      <c r="P3414" s="67">
        <f>O3414+SUMIF(IN!F:F,Inventory!H:H,IN!M:M)-SUMIF(OUT!F:F,Inventory!H:H,OUT!M:M)</f>
        <v>10</v>
      </c>
      <c r="Q3414" s="5"/>
      <c r="R3414" s="75">
        <f t="shared" si="106"/>
        <v>0</v>
      </c>
      <c r="S3414" s="75"/>
      <c r="T3414" s="11">
        <v>30</v>
      </c>
      <c r="U3414" s="11" t="s">
        <v>44</v>
      </c>
      <c r="V3414" s="11" t="s">
        <v>75</v>
      </c>
      <c r="W3414" s="11">
        <v>3650</v>
      </c>
      <c r="X3414" s="11">
        <v>30</v>
      </c>
      <c r="Y3414" s="11"/>
      <c r="Z3414" s="11">
        <v>0</v>
      </c>
      <c r="AA3414" s="11">
        <v>4</v>
      </c>
      <c r="AB3414" s="11">
        <v>5</v>
      </c>
      <c r="AC3414" s="11">
        <v>5</v>
      </c>
      <c r="AD3414" s="11">
        <v>5</v>
      </c>
      <c r="AE3414" s="11">
        <v>4</v>
      </c>
      <c r="AF3414" s="11">
        <f t="shared" si="107"/>
        <v>4.6</v>
      </c>
    </row>
    <row r="3415" ht="50" customHeight="1" spans="1:32">
      <c r="A3415" s="11"/>
      <c r="B3415" s="11" t="s">
        <v>10591</v>
      </c>
      <c r="C3415" s="11"/>
      <c r="D3415" s="11"/>
      <c r="E3415" s="10" t="s">
        <v>10592</v>
      </c>
      <c r="F3415" s="10" t="s">
        <v>10593</v>
      </c>
      <c r="G3415" s="10" t="s">
        <v>4926</v>
      </c>
      <c r="H3415" s="10" t="s">
        <v>10594</v>
      </c>
      <c r="I3415" s="50">
        <v>2</v>
      </c>
      <c r="J3415" s="11" t="s">
        <v>35</v>
      </c>
      <c r="K3415" s="27" t="s">
        <v>36</v>
      </c>
      <c r="L3415" s="27" t="s">
        <v>40</v>
      </c>
      <c r="M3415" s="64"/>
      <c r="N3415" s="65" t="s">
        <v>10565</v>
      </c>
      <c r="O3415" s="66">
        <v>6</v>
      </c>
      <c r="P3415" s="67">
        <f>O3415+SUMIF(IN!F:F,Inventory!H:H,IN!M:M)-SUMIF(OUT!F:F,Inventory!H:H,OUT!M:M)</f>
        <v>6</v>
      </c>
      <c r="Q3415" s="5"/>
      <c r="R3415" s="75">
        <f t="shared" si="106"/>
        <v>0</v>
      </c>
      <c r="S3415" s="75"/>
      <c r="T3415" s="11">
        <v>45</v>
      </c>
      <c r="U3415" s="11" t="s">
        <v>40</v>
      </c>
      <c r="V3415" s="10" t="s">
        <v>75</v>
      </c>
      <c r="W3415" s="11">
        <v>1000</v>
      </c>
      <c r="X3415" s="11"/>
      <c r="Y3415" s="11"/>
      <c r="Z3415" s="11">
        <v>0</v>
      </c>
      <c r="AA3415" s="11">
        <v>4</v>
      </c>
      <c r="AB3415" s="11">
        <v>5</v>
      </c>
      <c r="AC3415" s="11">
        <v>5</v>
      </c>
      <c r="AD3415" s="11">
        <v>5</v>
      </c>
      <c r="AE3415" s="11">
        <v>4</v>
      </c>
      <c r="AF3415" s="11">
        <f t="shared" si="107"/>
        <v>4.6</v>
      </c>
    </row>
    <row r="3416" ht="50" customHeight="1" spans="1:32">
      <c r="A3416" s="11"/>
      <c r="B3416" s="11" t="s">
        <v>10595</v>
      </c>
      <c r="C3416" s="11"/>
      <c r="D3416" s="11"/>
      <c r="E3416" s="10" t="s">
        <v>10592</v>
      </c>
      <c r="F3416" s="10" t="s">
        <v>10593</v>
      </c>
      <c r="G3416" s="10" t="s">
        <v>10596</v>
      </c>
      <c r="H3416" s="10" t="s">
        <v>10597</v>
      </c>
      <c r="I3416" s="50">
        <v>1</v>
      </c>
      <c r="J3416" s="11" t="s">
        <v>35</v>
      </c>
      <c r="K3416" s="27" t="s">
        <v>36</v>
      </c>
      <c r="L3416" s="27" t="s">
        <v>40</v>
      </c>
      <c r="M3416" s="64"/>
      <c r="N3416" s="65" t="s">
        <v>10565</v>
      </c>
      <c r="O3416" s="66">
        <v>1</v>
      </c>
      <c r="P3416" s="67" t="s">
        <v>746</v>
      </c>
      <c r="Q3416" s="5"/>
      <c r="R3416" s="75">
        <f t="shared" si="106"/>
        <v>0</v>
      </c>
      <c r="S3416" s="75"/>
      <c r="T3416" s="11">
        <v>30</v>
      </c>
      <c r="U3416" s="11" t="s">
        <v>40</v>
      </c>
      <c r="V3416" s="10" t="s">
        <v>75</v>
      </c>
      <c r="W3416" s="11">
        <v>1000</v>
      </c>
      <c r="X3416" s="11"/>
      <c r="Y3416" s="11"/>
      <c r="Z3416" s="11">
        <v>0</v>
      </c>
      <c r="AA3416" s="11">
        <v>5</v>
      </c>
      <c r="AB3416" s="11">
        <v>1</v>
      </c>
      <c r="AC3416" s="11">
        <v>5</v>
      </c>
      <c r="AD3416" s="11">
        <v>5</v>
      </c>
      <c r="AE3416" s="11">
        <v>5</v>
      </c>
      <c r="AF3416" s="11">
        <f t="shared" si="107"/>
        <v>4.6</v>
      </c>
    </row>
    <row r="3417" ht="50" customHeight="1" spans="1:32">
      <c r="A3417" s="11"/>
      <c r="B3417" s="11" t="s">
        <v>10598</v>
      </c>
      <c r="C3417" s="11"/>
      <c r="D3417" s="11"/>
      <c r="E3417" s="10" t="s">
        <v>10592</v>
      </c>
      <c r="F3417" s="10" t="s">
        <v>10593</v>
      </c>
      <c r="G3417" s="10" t="s">
        <v>4926</v>
      </c>
      <c r="H3417" s="10" t="s">
        <v>10599</v>
      </c>
      <c r="I3417" s="50">
        <v>1</v>
      </c>
      <c r="J3417" s="11" t="s">
        <v>35</v>
      </c>
      <c r="K3417" s="27" t="s">
        <v>36</v>
      </c>
      <c r="L3417" s="27" t="s">
        <v>40</v>
      </c>
      <c r="M3417" s="64"/>
      <c r="N3417" s="65" t="s">
        <v>10565</v>
      </c>
      <c r="O3417" s="66">
        <v>1</v>
      </c>
      <c r="P3417" s="67">
        <f>O3417+SUMIF(IN!F:F,Inventory!H:H,IN!M:M)-SUMIF(OUT!F:F,Inventory!H:H,OUT!M:M)</f>
        <v>1</v>
      </c>
      <c r="Q3417" s="5"/>
      <c r="R3417" s="75">
        <f t="shared" si="106"/>
        <v>0</v>
      </c>
      <c r="S3417" s="75"/>
      <c r="T3417" s="11">
        <v>30</v>
      </c>
      <c r="U3417" s="11" t="s">
        <v>40</v>
      </c>
      <c r="V3417" s="10" t="s">
        <v>75</v>
      </c>
      <c r="W3417" s="11">
        <v>1000</v>
      </c>
      <c r="X3417" s="11"/>
      <c r="Y3417" s="11"/>
      <c r="Z3417" s="11">
        <v>0</v>
      </c>
      <c r="AA3417" s="11">
        <v>4</v>
      </c>
      <c r="AB3417" s="11">
        <v>3</v>
      </c>
      <c r="AC3417" s="11">
        <v>5</v>
      </c>
      <c r="AD3417" s="11">
        <v>5</v>
      </c>
      <c r="AE3417" s="11">
        <v>5</v>
      </c>
      <c r="AF3417" s="11">
        <f t="shared" si="107"/>
        <v>4.7</v>
      </c>
    </row>
    <row r="3418" ht="50" customHeight="1" spans="1:32">
      <c r="A3418" s="11"/>
      <c r="B3418" s="11" t="s">
        <v>10600</v>
      </c>
      <c r="C3418" s="11"/>
      <c r="D3418" s="11"/>
      <c r="E3418" s="49" t="s">
        <v>10601</v>
      </c>
      <c r="F3418" s="49" t="s">
        <v>9927</v>
      </c>
      <c r="G3418" s="10" t="s">
        <v>9928</v>
      </c>
      <c r="H3418" s="49" t="s">
        <v>10602</v>
      </c>
      <c r="I3418" s="50">
        <v>1</v>
      </c>
      <c r="J3418" s="54" t="s">
        <v>35</v>
      </c>
      <c r="K3418" s="27" t="s">
        <v>36</v>
      </c>
      <c r="L3418" s="27" t="s">
        <v>40</v>
      </c>
      <c r="M3418" s="64"/>
      <c r="N3418" s="65" t="s">
        <v>10565</v>
      </c>
      <c r="O3418" s="66">
        <v>5</v>
      </c>
      <c r="P3418" s="67">
        <f>O3418+SUMIF(IN!F:F,Inventory!H:H,IN!M:M)-SUMIF(OUT!F:F,Inventory!H:H,OUT!M:M)</f>
        <v>5</v>
      </c>
      <c r="Q3418" s="5"/>
      <c r="R3418" s="75">
        <f t="shared" si="106"/>
        <v>0</v>
      </c>
      <c r="S3418" s="75"/>
      <c r="T3418" s="11">
        <v>60</v>
      </c>
      <c r="U3418" s="11" t="s">
        <v>74</v>
      </c>
      <c r="V3418" s="11" t="s">
        <v>52</v>
      </c>
      <c r="W3418" s="11">
        <v>1000</v>
      </c>
      <c r="X3418" s="11">
        <v>30</v>
      </c>
      <c r="Y3418" s="11"/>
      <c r="Z3418" s="11">
        <v>0</v>
      </c>
      <c r="AA3418" s="11">
        <v>4</v>
      </c>
      <c r="AB3418" s="11">
        <v>5</v>
      </c>
      <c r="AC3418" s="11">
        <v>4</v>
      </c>
      <c r="AD3418" s="11">
        <v>5</v>
      </c>
      <c r="AE3418" s="11">
        <v>5</v>
      </c>
      <c r="AF3418" s="11">
        <f t="shared" si="107"/>
        <v>4.7</v>
      </c>
    </row>
    <row r="3419" ht="50" customHeight="1" spans="1:32">
      <c r="A3419" s="11"/>
      <c r="B3419" s="11" t="s">
        <v>10603</v>
      </c>
      <c r="C3419" s="11"/>
      <c r="D3419" s="119"/>
      <c r="E3419" s="49" t="s">
        <v>10604</v>
      </c>
      <c r="F3419" s="49" t="s">
        <v>10605</v>
      </c>
      <c r="G3419" s="5" t="s">
        <v>10567</v>
      </c>
      <c r="H3419" s="49" t="s">
        <v>10606</v>
      </c>
      <c r="I3419" s="50">
        <v>1</v>
      </c>
      <c r="J3419" s="54" t="s">
        <v>35</v>
      </c>
      <c r="K3419" s="27" t="s">
        <v>36</v>
      </c>
      <c r="L3419" s="27" t="s">
        <v>40</v>
      </c>
      <c r="M3419" s="64"/>
      <c r="N3419" s="65" t="s">
        <v>10565</v>
      </c>
      <c r="O3419" s="66">
        <v>30</v>
      </c>
      <c r="P3419" s="67">
        <f>O3419+SUMIF(IN!F:F,Inventory!H:H,IN!M:M)-SUMIF(OUT!F:F,Inventory!H:H,OUT!M:M)</f>
        <v>30</v>
      </c>
      <c r="Q3419" s="5"/>
      <c r="R3419" s="75">
        <f t="shared" si="106"/>
        <v>0</v>
      </c>
      <c r="S3419" s="75"/>
      <c r="T3419" s="11">
        <v>60</v>
      </c>
      <c r="U3419" s="11" t="s">
        <v>74</v>
      </c>
      <c r="V3419" s="11" t="s">
        <v>75</v>
      </c>
      <c r="W3419" s="11">
        <v>1000</v>
      </c>
      <c r="X3419" s="11">
        <v>30</v>
      </c>
      <c r="Y3419" s="11"/>
      <c r="Z3419" s="11">
        <v>0</v>
      </c>
      <c r="AA3419" s="11">
        <v>5</v>
      </c>
      <c r="AB3419" s="11">
        <v>5</v>
      </c>
      <c r="AC3419" s="11">
        <v>3</v>
      </c>
      <c r="AD3419" s="11">
        <v>5</v>
      </c>
      <c r="AE3419" s="11">
        <v>5</v>
      </c>
      <c r="AF3419" s="11">
        <f t="shared" si="107"/>
        <v>4.6</v>
      </c>
    </row>
    <row r="3420" ht="50" customHeight="1" spans="1:32">
      <c r="A3420" s="11"/>
      <c r="B3420" s="11" t="s">
        <v>10607</v>
      </c>
      <c r="C3420" s="11"/>
      <c r="D3420" s="11"/>
      <c r="E3420" s="11" t="s">
        <v>7263</v>
      </c>
      <c r="F3420" s="11" t="s">
        <v>7303</v>
      </c>
      <c r="G3420" s="11" t="s">
        <v>7930</v>
      </c>
      <c r="H3420" s="11" t="s">
        <v>10608</v>
      </c>
      <c r="I3420" s="50">
        <v>5</v>
      </c>
      <c r="J3420" s="69" t="s">
        <v>35</v>
      </c>
      <c r="K3420" s="27" t="s">
        <v>36</v>
      </c>
      <c r="L3420" s="27" t="s">
        <v>40</v>
      </c>
      <c r="M3420" s="64"/>
      <c r="N3420" s="66" t="s">
        <v>10609</v>
      </c>
      <c r="O3420" s="66">
        <v>5</v>
      </c>
      <c r="P3420" s="67">
        <f>O3420+SUMIF(IN!F:F,Inventory!H:H,IN!M:M)-SUMIF(OUT!F:F,Inventory!H:H,OUT!M:M)</f>
        <v>7</v>
      </c>
      <c r="Q3420" s="5"/>
      <c r="R3420" s="75">
        <f t="shared" si="106"/>
        <v>0</v>
      </c>
      <c r="S3420" s="75"/>
      <c r="T3420" s="11">
        <v>60</v>
      </c>
      <c r="U3420" s="11" t="s">
        <v>74</v>
      </c>
      <c r="V3420" s="11" t="s">
        <v>75</v>
      </c>
      <c r="W3420" s="11">
        <v>1000</v>
      </c>
      <c r="X3420" s="11">
        <v>30</v>
      </c>
      <c r="Y3420" s="11"/>
      <c r="Z3420" s="11">
        <v>0</v>
      </c>
      <c r="AA3420" s="11">
        <v>5</v>
      </c>
      <c r="AB3420" s="11">
        <v>5</v>
      </c>
      <c r="AC3420" s="11">
        <v>5</v>
      </c>
      <c r="AD3420" s="11">
        <v>5</v>
      </c>
      <c r="AE3420" s="11">
        <v>5</v>
      </c>
      <c r="AF3420" s="11">
        <f t="shared" si="107"/>
        <v>5</v>
      </c>
    </row>
    <row r="3421" ht="50" customHeight="1" spans="1:32">
      <c r="A3421" s="11"/>
      <c r="B3421" s="11" t="s">
        <v>10610</v>
      </c>
      <c r="C3421" s="11"/>
      <c r="D3421" s="11"/>
      <c r="E3421" s="11" t="s">
        <v>1783</v>
      </c>
      <c r="F3421" s="11" t="s">
        <v>10611</v>
      </c>
      <c r="G3421" s="11" t="s">
        <v>949</v>
      </c>
      <c r="H3421" s="11" t="s">
        <v>10612</v>
      </c>
      <c r="I3421" s="11">
        <v>1</v>
      </c>
      <c r="J3421" s="69" t="s">
        <v>35</v>
      </c>
      <c r="K3421" s="27" t="s">
        <v>36</v>
      </c>
      <c r="L3421" s="27" t="s">
        <v>40</v>
      </c>
      <c r="M3421" s="64"/>
      <c r="N3421" s="65" t="s">
        <v>10565</v>
      </c>
      <c r="O3421" s="66">
        <v>3</v>
      </c>
      <c r="P3421" s="67">
        <f>O3421+SUMIF(IN!F:F,Inventory!H:H,IN!M:M)-SUMIF(OUT!F:F,Inventory!H:H,OUT!M:M)</f>
        <v>3</v>
      </c>
      <c r="Q3421" s="5"/>
      <c r="R3421" s="75">
        <f t="shared" si="106"/>
        <v>0</v>
      </c>
      <c r="S3421" s="75"/>
      <c r="T3421" s="11">
        <v>60</v>
      </c>
      <c r="U3421" s="11" t="s">
        <v>40</v>
      </c>
      <c r="V3421" s="10" t="s">
        <v>75</v>
      </c>
      <c r="W3421" s="11">
        <v>3650</v>
      </c>
      <c r="X3421" s="11"/>
      <c r="Y3421" s="11"/>
      <c r="Z3421" s="11">
        <v>0</v>
      </c>
      <c r="AA3421" s="11">
        <v>5</v>
      </c>
      <c r="AB3421" s="11">
        <v>4</v>
      </c>
      <c r="AC3421" s="11">
        <v>5</v>
      </c>
      <c r="AD3421" s="11">
        <v>4</v>
      </c>
      <c r="AE3421" s="11">
        <v>5</v>
      </c>
      <c r="AF3421" s="11">
        <f t="shared" si="107"/>
        <v>4.6</v>
      </c>
    </row>
    <row r="3422" ht="50" customHeight="1" spans="1:32">
      <c r="A3422" s="11"/>
      <c r="B3422" s="11" t="s">
        <v>10613</v>
      </c>
      <c r="C3422" s="11"/>
      <c r="D3422" s="11"/>
      <c r="E3422" s="11" t="s">
        <v>1783</v>
      </c>
      <c r="F3422" s="11" t="s">
        <v>8763</v>
      </c>
      <c r="G3422" s="11" t="s">
        <v>10614</v>
      </c>
      <c r="H3422" s="11" t="s">
        <v>10615</v>
      </c>
      <c r="I3422" s="11">
        <v>1</v>
      </c>
      <c r="J3422" s="69" t="s">
        <v>35</v>
      </c>
      <c r="K3422" s="27" t="s">
        <v>36</v>
      </c>
      <c r="L3422" s="27" t="s">
        <v>64</v>
      </c>
      <c r="M3422" s="64"/>
      <c r="N3422" s="65" t="s">
        <v>10565</v>
      </c>
      <c r="O3422" s="66">
        <v>2</v>
      </c>
      <c r="P3422" s="67">
        <f>O3422+SUMIF(IN!F:F,Inventory!H:H,IN!M:M)-SUMIF(OUT!F:F,Inventory!H:H,OUT!M:M)</f>
        <v>2</v>
      </c>
      <c r="Q3422" s="5" t="s">
        <v>10616</v>
      </c>
      <c r="R3422" s="75">
        <f t="shared" si="106"/>
        <v>0</v>
      </c>
      <c r="S3422" s="75"/>
      <c r="T3422" s="11">
        <v>45</v>
      </c>
      <c r="U3422" s="11" t="s">
        <v>40</v>
      </c>
      <c r="V3422" s="10" t="s">
        <v>75</v>
      </c>
      <c r="W3422" s="11">
        <v>3650</v>
      </c>
      <c r="X3422" s="11"/>
      <c r="Y3422" s="11"/>
      <c r="Z3422" s="11">
        <v>0</v>
      </c>
      <c r="AA3422" s="11">
        <v>5</v>
      </c>
      <c r="AB3422" s="11">
        <v>3</v>
      </c>
      <c r="AC3422" s="11">
        <v>5</v>
      </c>
      <c r="AD3422" s="11">
        <v>5</v>
      </c>
      <c r="AE3422" s="11">
        <v>5</v>
      </c>
      <c r="AF3422" s="11">
        <f t="shared" si="107"/>
        <v>4.8</v>
      </c>
    </row>
    <row r="3423" ht="50" customHeight="1" spans="1:32">
      <c r="A3423" s="11"/>
      <c r="B3423" s="11" t="s">
        <v>10617</v>
      </c>
      <c r="C3423" s="11"/>
      <c r="D3423" s="11"/>
      <c r="E3423" s="11" t="s">
        <v>5328</v>
      </c>
      <c r="F3423" s="10" t="s">
        <v>10307</v>
      </c>
      <c r="G3423" s="11" t="s">
        <v>224</v>
      </c>
      <c r="H3423" s="11" t="s">
        <v>10618</v>
      </c>
      <c r="I3423" s="50">
        <v>1</v>
      </c>
      <c r="J3423" s="69" t="s">
        <v>35</v>
      </c>
      <c r="K3423" s="27" t="s">
        <v>36</v>
      </c>
      <c r="L3423" s="27" t="s">
        <v>40</v>
      </c>
      <c r="M3423" s="64"/>
      <c r="N3423" s="65" t="s">
        <v>10565</v>
      </c>
      <c r="O3423" s="66">
        <v>3</v>
      </c>
      <c r="P3423" s="67">
        <f>O3423+SUMIF(IN!F:F,Inventory!H:H,IN!M:M)-SUMIF(OUT!F:F,Inventory!H:H,OUT!M:M)</f>
        <v>3</v>
      </c>
      <c r="Q3423" s="5"/>
      <c r="R3423" s="75">
        <f t="shared" si="106"/>
        <v>0</v>
      </c>
      <c r="S3423" s="75"/>
      <c r="T3423" s="11">
        <v>30</v>
      </c>
      <c r="U3423" s="11" t="s">
        <v>74</v>
      </c>
      <c r="V3423" s="11" t="s">
        <v>66</v>
      </c>
      <c r="W3423" s="11">
        <v>1000</v>
      </c>
      <c r="X3423" s="11"/>
      <c r="Y3423" s="11"/>
      <c r="Z3423" s="11">
        <v>0</v>
      </c>
      <c r="AA3423" s="11">
        <v>5</v>
      </c>
      <c r="AB3423" s="11">
        <v>4</v>
      </c>
      <c r="AC3423" s="11">
        <v>5</v>
      </c>
      <c r="AD3423" s="11">
        <v>5</v>
      </c>
      <c r="AE3423" s="11">
        <v>4</v>
      </c>
      <c r="AF3423" s="11">
        <f t="shared" si="107"/>
        <v>4.6</v>
      </c>
    </row>
    <row r="3424" ht="50" customHeight="1" spans="1:32">
      <c r="A3424" s="11"/>
      <c r="B3424" s="11" t="s">
        <v>10619</v>
      </c>
      <c r="C3424" s="11"/>
      <c r="D3424" s="11"/>
      <c r="E3424" s="11" t="s">
        <v>10620</v>
      </c>
      <c r="F3424" s="11" t="s">
        <v>55</v>
      </c>
      <c r="G3424" s="11" t="s">
        <v>224</v>
      </c>
      <c r="H3424" s="11" t="s">
        <v>10621</v>
      </c>
      <c r="I3424" s="49">
        <v>1</v>
      </c>
      <c r="J3424" s="11" t="s">
        <v>35</v>
      </c>
      <c r="K3424" s="27" t="s">
        <v>36</v>
      </c>
      <c r="L3424" s="63" t="s">
        <v>40</v>
      </c>
      <c r="M3424" s="64"/>
      <c r="N3424" s="66" t="s">
        <v>10565</v>
      </c>
      <c r="O3424" s="66">
        <v>1</v>
      </c>
      <c r="P3424" s="67">
        <f>O3424+SUMIF(IN!F:F,Inventory!H:H,IN!M:M)-SUMIF(OUT!F:F,Inventory!H:H,OUT!M:M)</f>
        <v>1</v>
      </c>
      <c r="Q3424" s="5"/>
      <c r="R3424" s="75">
        <f t="shared" si="106"/>
        <v>0</v>
      </c>
      <c r="S3424" s="75"/>
      <c r="T3424" s="11">
        <v>30</v>
      </c>
      <c r="U3424" s="11" t="s">
        <v>44</v>
      </c>
      <c r="V3424" s="11" t="s">
        <v>66</v>
      </c>
      <c r="W3424" s="11">
        <v>1000</v>
      </c>
      <c r="X3424" s="11"/>
      <c r="Y3424" s="11"/>
      <c r="Z3424" s="11">
        <v>0</v>
      </c>
      <c r="AA3424" s="11">
        <v>5</v>
      </c>
      <c r="AB3424" s="11">
        <v>3</v>
      </c>
      <c r="AC3424" s="11">
        <v>5</v>
      </c>
      <c r="AD3424" s="11">
        <v>5</v>
      </c>
      <c r="AE3424" s="11">
        <v>5</v>
      </c>
      <c r="AF3424" s="11">
        <f t="shared" si="107"/>
        <v>4.8</v>
      </c>
    </row>
    <row r="3425" ht="50" customHeight="1" spans="1:32">
      <c r="A3425" s="11"/>
      <c r="B3425" s="11" t="s">
        <v>10622</v>
      </c>
      <c r="C3425" s="11"/>
      <c r="D3425" s="11"/>
      <c r="E3425" s="10" t="s">
        <v>10592</v>
      </c>
      <c r="F3425" s="10" t="s">
        <v>10593</v>
      </c>
      <c r="G3425" s="10" t="s">
        <v>10623</v>
      </c>
      <c r="H3425" s="10" t="s">
        <v>10624</v>
      </c>
      <c r="I3425" s="50">
        <v>1</v>
      </c>
      <c r="J3425" s="11" t="s">
        <v>35</v>
      </c>
      <c r="K3425" s="27" t="s">
        <v>36</v>
      </c>
      <c r="L3425" s="27" t="s">
        <v>40</v>
      </c>
      <c r="M3425" s="64"/>
      <c r="N3425" s="65" t="s">
        <v>10565</v>
      </c>
      <c r="O3425" s="66">
        <v>2</v>
      </c>
      <c r="P3425" s="67">
        <f>O3425+SUMIF(IN!F:F,Inventory!H:H,IN!M:M)-SUMIF(OUT!F:F,Inventory!H:H,OUT!M:M)</f>
        <v>2</v>
      </c>
      <c r="Q3425" s="5"/>
      <c r="R3425" s="75">
        <f t="shared" si="106"/>
        <v>0</v>
      </c>
      <c r="S3425" s="75"/>
      <c r="T3425" s="11">
        <v>30</v>
      </c>
      <c r="U3425" s="11" t="s">
        <v>40</v>
      </c>
      <c r="V3425" s="10" t="s">
        <v>75</v>
      </c>
      <c r="W3425" s="11">
        <v>1000</v>
      </c>
      <c r="X3425" s="11"/>
      <c r="Y3425" s="11"/>
      <c r="Z3425" s="11">
        <v>0</v>
      </c>
      <c r="AA3425" s="11">
        <v>4</v>
      </c>
      <c r="AB3425" s="11">
        <v>5</v>
      </c>
      <c r="AC3425" s="11">
        <v>5</v>
      </c>
      <c r="AD3425" s="11">
        <v>5</v>
      </c>
      <c r="AE3425" s="11">
        <v>5</v>
      </c>
      <c r="AF3425" s="11">
        <f t="shared" si="107"/>
        <v>4.9</v>
      </c>
    </row>
    <row r="3426" ht="50" customHeight="1" spans="1:32">
      <c r="A3426" s="11"/>
      <c r="B3426" s="11" t="s">
        <v>10625</v>
      </c>
      <c r="C3426" s="11"/>
      <c r="D3426" s="11"/>
      <c r="E3426" s="10" t="s">
        <v>10592</v>
      </c>
      <c r="F3426" s="10" t="s">
        <v>10593</v>
      </c>
      <c r="G3426" s="10" t="s">
        <v>10626</v>
      </c>
      <c r="H3426" s="10" t="s">
        <v>10627</v>
      </c>
      <c r="I3426" s="50">
        <v>1</v>
      </c>
      <c r="J3426" s="11" t="s">
        <v>35</v>
      </c>
      <c r="K3426" s="27" t="s">
        <v>36</v>
      </c>
      <c r="L3426" s="27" t="s">
        <v>40</v>
      </c>
      <c r="M3426" s="64"/>
      <c r="N3426" s="65" t="s">
        <v>10565</v>
      </c>
      <c r="O3426" s="66">
        <v>2</v>
      </c>
      <c r="P3426" s="67">
        <f>O3426+SUMIF(IN!F:F,Inventory!H:H,IN!M:M)-SUMIF(OUT!F:F,Inventory!H:H,OUT!M:M)</f>
        <v>2</v>
      </c>
      <c r="Q3426" s="5"/>
      <c r="R3426" s="75">
        <f t="shared" si="106"/>
        <v>0</v>
      </c>
      <c r="S3426" s="75"/>
      <c r="T3426" s="11">
        <v>30</v>
      </c>
      <c r="U3426" s="11" t="s">
        <v>40</v>
      </c>
      <c r="V3426" s="10" t="s">
        <v>75</v>
      </c>
      <c r="W3426" s="11">
        <v>1000</v>
      </c>
      <c r="X3426" s="11"/>
      <c r="Y3426" s="11"/>
      <c r="Z3426" s="11">
        <v>0</v>
      </c>
      <c r="AA3426" s="11">
        <v>5</v>
      </c>
      <c r="AB3426" s="11">
        <v>5</v>
      </c>
      <c r="AC3426" s="11">
        <v>4</v>
      </c>
      <c r="AD3426" s="11">
        <v>5</v>
      </c>
      <c r="AE3426" s="11">
        <v>5</v>
      </c>
      <c r="AF3426" s="11">
        <f t="shared" si="107"/>
        <v>4.8</v>
      </c>
    </row>
    <row r="3427" ht="50" customHeight="1" spans="1:32">
      <c r="A3427" s="11"/>
      <c r="B3427" s="11" t="s">
        <v>10628</v>
      </c>
      <c r="C3427" s="11"/>
      <c r="D3427" s="11"/>
      <c r="E3427" s="10" t="s">
        <v>10592</v>
      </c>
      <c r="F3427" s="10" t="s">
        <v>10593</v>
      </c>
      <c r="G3427" s="10" t="s">
        <v>10629</v>
      </c>
      <c r="H3427" s="10" t="s">
        <v>10630</v>
      </c>
      <c r="I3427" s="50">
        <v>1</v>
      </c>
      <c r="J3427" s="11" t="s">
        <v>35</v>
      </c>
      <c r="K3427" s="27" t="s">
        <v>36</v>
      </c>
      <c r="L3427" s="27" t="s">
        <v>40</v>
      </c>
      <c r="M3427" s="64"/>
      <c r="N3427" s="65" t="s">
        <v>10565</v>
      </c>
      <c r="O3427" s="66">
        <v>4</v>
      </c>
      <c r="P3427" s="67" t="s">
        <v>710</v>
      </c>
      <c r="Q3427" s="5"/>
      <c r="R3427" s="75">
        <f t="shared" si="106"/>
        <v>0</v>
      </c>
      <c r="S3427" s="75"/>
      <c r="T3427" s="11">
        <v>30</v>
      </c>
      <c r="U3427" s="11" t="s">
        <v>40</v>
      </c>
      <c r="V3427" s="10" t="s">
        <v>75</v>
      </c>
      <c r="W3427" s="11">
        <v>1000</v>
      </c>
      <c r="X3427" s="11"/>
      <c r="Y3427" s="11"/>
      <c r="Z3427" s="11">
        <v>0</v>
      </c>
      <c r="AA3427" s="11">
        <v>4</v>
      </c>
      <c r="AB3427" s="11">
        <v>3</v>
      </c>
      <c r="AC3427" s="11">
        <v>5</v>
      </c>
      <c r="AD3427" s="11">
        <v>5</v>
      </c>
      <c r="AE3427" s="11">
        <v>5</v>
      </c>
      <c r="AF3427" s="11">
        <f t="shared" si="107"/>
        <v>4.7</v>
      </c>
    </row>
    <row r="3428" ht="50" customHeight="1" spans="1:32">
      <c r="A3428" s="11"/>
      <c r="B3428" s="11" t="s">
        <v>10631</v>
      </c>
      <c r="C3428" s="11"/>
      <c r="D3428" s="11"/>
      <c r="E3428" s="11" t="s">
        <v>10632</v>
      </c>
      <c r="F3428" s="11" t="s">
        <v>10633</v>
      </c>
      <c r="G3428" s="5" t="s">
        <v>1380</v>
      </c>
      <c r="H3428" s="11" t="s">
        <v>10634</v>
      </c>
      <c r="I3428" s="50">
        <v>1</v>
      </c>
      <c r="J3428" s="69" t="s">
        <v>35</v>
      </c>
      <c r="K3428" s="27" t="s">
        <v>36</v>
      </c>
      <c r="L3428" s="63" t="s">
        <v>40</v>
      </c>
      <c r="M3428" s="64"/>
      <c r="N3428" s="66" t="s">
        <v>10565</v>
      </c>
      <c r="O3428" s="66">
        <v>3</v>
      </c>
      <c r="P3428" s="67">
        <f>O3428+SUMIF(IN!F:F,Inventory!H:H,IN!M:M)-SUMIF(OUT!F:F,Inventory!H:H,OUT!M:M)</f>
        <v>3</v>
      </c>
      <c r="Q3428" s="5"/>
      <c r="R3428" s="75">
        <f t="shared" si="106"/>
        <v>0</v>
      </c>
      <c r="S3428" s="75"/>
      <c r="T3428" s="11">
        <v>30</v>
      </c>
      <c r="U3428" s="11" t="s">
        <v>40</v>
      </c>
      <c r="V3428" s="10" t="s">
        <v>75</v>
      </c>
      <c r="W3428" s="11">
        <v>1825</v>
      </c>
      <c r="X3428" s="11">
        <v>30</v>
      </c>
      <c r="Y3428" s="11"/>
      <c r="Z3428" s="11">
        <v>0</v>
      </c>
      <c r="AA3428" s="11">
        <v>5</v>
      </c>
      <c r="AB3428" s="11">
        <v>4</v>
      </c>
      <c r="AC3428" s="11">
        <v>5</v>
      </c>
      <c r="AD3428" s="11">
        <v>5</v>
      </c>
      <c r="AE3428" s="11">
        <v>5</v>
      </c>
      <c r="AF3428" s="11">
        <f t="shared" si="107"/>
        <v>4.9</v>
      </c>
    </row>
    <row r="3429" ht="50" customHeight="1" spans="1:32">
      <c r="A3429" s="11"/>
      <c r="B3429" s="11">
        <v>2642</v>
      </c>
      <c r="C3429" s="11"/>
      <c r="D3429" s="11"/>
      <c r="E3429" s="11" t="s">
        <v>7945</v>
      </c>
      <c r="F3429" s="11" t="s">
        <v>7946</v>
      </c>
      <c r="G3429" s="11" t="s">
        <v>10381</v>
      </c>
      <c r="H3429" s="26" t="s">
        <v>10635</v>
      </c>
      <c r="I3429" s="50">
        <v>1</v>
      </c>
      <c r="J3429" s="54" t="s">
        <v>35</v>
      </c>
      <c r="K3429" s="27" t="s">
        <v>36</v>
      </c>
      <c r="L3429" s="63" t="s">
        <v>40</v>
      </c>
      <c r="M3429" s="64"/>
      <c r="N3429" s="65" t="s">
        <v>10636</v>
      </c>
      <c r="O3429" s="66">
        <v>2</v>
      </c>
      <c r="P3429" s="67">
        <f>O3429+SUMIF(IN!F:F,Inventory!H:H,IN!M:M)-SUMIF(OUT!F:F,Inventory!H:H,OUT!M:M)</f>
        <v>2</v>
      </c>
      <c r="Q3429" s="5"/>
      <c r="R3429" s="75">
        <f t="shared" si="106"/>
        <v>0</v>
      </c>
      <c r="S3429" s="75"/>
      <c r="T3429" s="11">
        <v>60</v>
      </c>
      <c r="U3429" s="11" t="s">
        <v>40</v>
      </c>
      <c r="V3429" s="10" t="s">
        <v>75</v>
      </c>
      <c r="W3429" s="11">
        <v>1000</v>
      </c>
      <c r="X3429" s="11">
        <v>30</v>
      </c>
      <c r="Y3429" s="11"/>
      <c r="Z3429" s="11">
        <v>0</v>
      </c>
      <c r="AA3429" s="11">
        <v>5</v>
      </c>
      <c r="AB3429" s="11">
        <v>5</v>
      </c>
      <c r="AC3429" s="11">
        <v>5</v>
      </c>
      <c r="AD3429" s="11">
        <v>5</v>
      </c>
      <c r="AE3429" s="11">
        <v>5</v>
      </c>
      <c r="AF3429" s="11">
        <f t="shared" si="107"/>
        <v>5</v>
      </c>
    </row>
    <row r="3430" ht="50" customHeight="1" spans="1:32">
      <c r="A3430" s="11"/>
      <c r="B3430" s="11">
        <v>2785</v>
      </c>
      <c r="C3430" s="11"/>
      <c r="D3430" s="11"/>
      <c r="E3430" s="11" t="s">
        <v>277</v>
      </c>
      <c r="F3430" s="11" t="s">
        <v>278</v>
      </c>
      <c r="G3430" s="11" t="s">
        <v>10637</v>
      </c>
      <c r="H3430" s="11" t="s">
        <v>10638</v>
      </c>
      <c r="I3430" s="50">
        <v>1</v>
      </c>
      <c r="J3430" s="54" t="s">
        <v>35</v>
      </c>
      <c r="K3430" s="27" t="s">
        <v>36</v>
      </c>
      <c r="L3430" s="63" t="s">
        <v>40</v>
      </c>
      <c r="M3430" s="64"/>
      <c r="N3430" s="71" t="s">
        <v>10636</v>
      </c>
      <c r="O3430" s="66">
        <v>1</v>
      </c>
      <c r="P3430" s="67">
        <f>O3430+SUMIF(IN!F:F,Inventory!H:H,IN!M:M)-SUMIF(OUT!F:F,Inventory!H:H,OUT!M:M)</f>
        <v>1</v>
      </c>
      <c r="Q3430" s="5" t="s">
        <v>10639</v>
      </c>
      <c r="R3430" s="75">
        <f t="shared" si="106"/>
        <v>0</v>
      </c>
      <c r="S3430" s="75"/>
      <c r="T3430" s="11">
        <v>60</v>
      </c>
      <c r="U3430" s="11" t="s">
        <v>40</v>
      </c>
      <c r="V3430" s="10" t="s">
        <v>75</v>
      </c>
      <c r="W3430" s="11">
        <v>1000</v>
      </c>
      <c r="X3430" s="11">
        <v>30</v>
      </c>
      <c r="Y3430" s="11"/>
      <c r="Z3430" s="11">
        <v>0</v>
      </c>
      <c r="AA3430" s="11">
        <v>4</v>
      </c>
      <c r="AB3430" s="11">
        <v>2</v>
      </c>
      <c r="AC3430" s="11">
        <v>5</v>
      </c>
      <c r="AD3430" s="11">
        <v>5</v>
      </c>
      <c r="AE3430" s="11">
        <v>5</v>
      </c>
      <c r="AF3430" s="11">
        <f t="shared" si="107"/>
        <v>4.6</v>
      </c>
    </row>
    <row r="3431" ht="50" customHeight="1" spans="1:32">
      <c r="A3431" s="11"/>
      <c r="B3431" s="11">
        <v>2786</v>
      </c>
      <c r="C3431" s="11"/>
      <c r="D3431" s="11"/>
      <c r="E3431" s="11" t="s">
        <v>277</v>
      </c>
      <c r="F3431" s="11" t="s">
        <v>278</v>
      </c>
      <c r="G3431" s="11" t="s">
        <v>175</v>
      </c>
      <c r="H3431" s="11" t="s">
        <v>10640</v>
      </c>
      <c r="I3431" s="50">
        <v>1</v>
      </c>
      <c r="J3431" s="54" t="s">
        <v>35</v>
      </c>
      <c r="K3431" s="27" t="s">
        <v>36</v>
      </c>
      <c r="L3431" s="63" t="s">
        <v>40</v>
      </c>
      <c r="M3431" s="64"/>
      <c r="N3431" s="71" t="s">
        <v>10636</v>
      </c>
      <c r="O3431" s="66">
        <v>1</v>
      </c>
      <c r="P3431" s="67">
        <f>O3431+SUMIF(IN!F:F,Inventory!H:H,IN!M:M)-SUMIF(OUT!F:F,Inventory!H:H,OUT!M:M)</f>
        <v>1</v>
      </c>
      <c r="Q3431" s="5"/>
      <c r="R3431" s="75">
        <f t="shared" si="106"/>
        <v>0</v>
      </c>
      <c r="S3431" s="75"/>
      <c r="T3431" s="11">
        <v>60</v>
      </c>
      <c r="U3431" s="11" t="s">
        <v>40</v>
      </c>
      <c r="V3431" s="10" t="s">
        <v>75</v>
      </c>
      <c r="W3431" s="11">
        <v>1000</v>
      </c>
      <c r="X3431" s="11">
        <v>30</v>
      </c>
      <c r="Y3431" s="11"/>
      <c r="Z3431" s="11">
        <v>0</v>
      </c>
      <c r="AA3431" s="11">
        <v>5</v>
      </c>
      <c r="AB3431" s="11">
        <v>5</v>
      </c>
      <c r="AC3431" s="11">
        <v>5</v>
      </c>
      <c r="AD3431" s="11">
        <v>4</v>
      </c>
      <c r="AE3431" s="11">
        <v>5</v>
      </c>
      <c r="AF3431" s="11">
        <f t="shared" si="107"/>
        <v>4.7</v>
      </c>
    </row>
    <row r="3432" ht="50" customHeight="1" spans="1:32">
      <c r="A3432" s="11"/>
      <c r="B3432" s="11">
        <v>2787</v>
      </c>
      <c r="C3432" s="11"/>
      <c r="D3432" s="11"/>
      <c r="E3432" s="11" t="s">
        <v>3534</v>
      </c>
      <c r="F3432" s="11" t="s">
        <v>278</v>
      </c>
      <c r="G3432" s="11" t="s">
        <v>10641</v>
      </c>
      <c r="H3432" s="11" t="s">
        <v>10642</v>
      </c>
      <c r="I3432" s="50">
        <v>1</v>
      </c>
      <c r="J3432" s="54" t="s">
        <v>35</v>
      </c>
      <c r="K3432" s="27" t="s">
        <v>36</v>
      </c>
      <c r="L3432" s="27" t="s">
        <v>40</v>
      </c>
      <c r="M3432" s="64"/>
      <c r="N3432" s="71" t="s">
        <v>10636</v>
      </c>
      <c r="O3432" s="66">
        <v>1</v>
      </c>
      <c r="P3432" s="67">
        <f>O3432+SUMIF(IN!F:F,Inventory!H:H,IN!M:M)-SUMIF(OUT!F:F,Inventory!H:H,OUT!M:M)</f>
        <v>1</v>
      </c>
      <c r="Q3432" s="5"/>
      <c r="R3432" s="75">
        <f t="shared" si="106"/>
        <v>0</v>
      </c>
      <c r="S3432" s="75"/>
      <c r="T3432" s="11">
        <v>60</v>
      </c>
      <c r="U3432" s="11" t="s">
        <v>40</v>
      </c>
      <c r="V3432" s="10" t="s">
        <v>75</v>
      </c>
      <c r="W3432" s="11">
        <v>1000</v>
      </c>
      <c r="X3432" s="11">
        <v>30</v>
      </c>
      <c r="Y3432" s="11"/>
      <c r="Z3432" s="11">
        <v>0</v>
      </c>
      <c r="AA3432" s="11">
        <v>5</v>
      </c>
      <c r="AB3432" s="11">
        <v>5</v>
      </c>
      <c r="AC3432" s="11">
        <v>4</v>
      </c>
      <c r="AD3432" s="11">
        <v>5</v>
      </c>
      <c r="AE3432" s="11">
        <v>5</v>
      </c>
      <c r="AF3432" s="11">
        <f t="shared" si="107"/>
        <v>4.8</v>
      </c>
    </row>
    <row r="3433" ht="50" customHeight="1" spans="1:32">
      <c r="A3433" s="11"/>
      <c r="B3433" s="11">
        <v>3143</v>
      </c>
      <c r="C3433" s="11"/>
      <c r="D3433" s="11"/>
      <c r="E3433" s="11" t="s">
        <v>10643</v>
      </c>
      <c r="F3433" s="11" t="s">
        <v>1071</v>
      </c>
      <c r="G3433" s="11" t="s">
        <v>2513</v>
      </c>
      <c r="H3433" s="26" t="s">
        <v>10644</v>
      </c>
      <c r="I3433" s="11">
        <v>1</v>
      </c>
      <c r="J3433" s="11" t="s">
        <v>35</v>
      </c>
      <c r="K3433" s="27" t="s">
        <v>36</v>
      </c>
      <c r="L3433" s="27" t="s">
        <v>40</v>
      </c>
      <c r="M3433" s="64"/>
      <c r="N3433" s="66" t="s">
        <v>10636</v>
      </c>
      <c r="O3433" s="66">
        <v>1</v>
      </c>
      <c r="P3433" s="67">
        <f>O3433+SUMIF(IN!F:F,Inventory!H:H,IN!M:M)-SUMIF(OUT!F:F,Inventory!H:H,OUT!M:M)</f>
        <v>1</v>
      </c>
      <c r="Q3433" s="5"/>
      <c r="R3433" s="75">
        <f t="shared" si="106"/>
        <v>0</v>
      </c>
      <c r="S3433" s="75"/>
      <c r="T3433" s="11">
        <v>45</v>
      </c>
      <c r="U3433" s="11" t="s">
        <v>40</v>
      </c>
      <c r="V3433" s="10" t="s">
        <v>75</v>
      </c>
      <c r="W3433" s="11">
        <v>3650</v>
      </c>
      <c r="X3433" s="11">
        <v>30</v>
      </c>
      <c r="Y3433" s="11"/>
      <c r="Z3433" s="11">
        <v>0</v>
      </c>
      <c r="AA3433" s="11">
        <v>4</v>
      </c>
      <c r="AB3433" s="11">
        <v>5</v>
      </c>
      <c r="AC3433" s="11">
        <v>5</v>
      </c>
      <c r="AD3433" s="11">
        <v>5</v>
      </c>
      <c r="AE3433" s="11">
        <v>4</v>
      </c>
      <c r="AF3433" s="11">
        <f t="shared" si="107"/>
        <v>4.6</v>
      </c>
    </row>
    <row r="3434" ht="50" customHeight="1" spans="1:32">
      <c r="A3434" s="11"/>
      <c r="B3434" s="11">
        <v>3144</v>
      </c>
      <c r="C3434" s="11"/>
      <c r="D3434" s="11"/>
      <c r="E3434" s="11" t="s">
        <v>10645</v>
      </c>
      <c r="F3434" s="11" t="s">
        <v>1071</v>
      </c>
      <c r="G3434" s="11" t="s">
        <v>2513</v>
      </c>
      <c r="H3434" s="26" t="s">
        <v>10646</v>
      </c>
      <c r="I3434" s="11">
        <v>1</v>
      </c>
      <c r="J3434" s="11" t="s">
        <v>35</v>
      </c>
      <c r="K3434" s="27" t="s">
        <v>36</v>
      </c>
      <c r="L3434" s="27" t="s">
        <v>40</v>
      </c>
      <c r="M3434" s="64"/>
      <c r="N3434" s="66" t="s">
        <v>10636</v>
      </c>
      <c r="O3434" s="66">
        <v>3</v>
      </c>
      <c r="P3434" s="67">
        <f>O3434+SUMIF(IN!F:F,Inventory!H:H,IN!M:M)-SUMIF(OUT!F:F,Inventory!H:H,OUT!M:M)</f>
        <v>3</v>
      </c>
      <c r="Q3434" s="5"/>
      <c r="R3434" s="75">
        <f t="shared" si="106"/>
        <v>0</v>
      </c>
      <c r="S3434" s="75"/>
      <c r="T3434" s="11">
        <v>45</v>
      </c>
      <c r="U3434" s="11" t="s">
        <v>40</v>
      </c>
      <c r="V3434" s="10" t="s">
        <v>75</v>
      </c>
      <c r="W3434" s="11">
        <v>3650</v>
      </c>
      <c r="X3434" s="11"/>
      <c r="Y3434" s="11"/>
      <c r="Z3434" s="11">
        <v>0</v>
      </c>
      <c r="AA3434" s="11">
        <v>4</v>
      </c>
      <c r="AB3434" s="11">
        <v>5</v>
      </c>
      <c r="AC3434" s="11">
        <v>5</v>
      </c>
      <c r="AD3434" s="11">
        <v>4</v>
      </c>
      <c r="AE3434" s="11">
        <v>5</v>
      </c>
      <c r="AF3434" s="11">
        <f t="shared" si="107"/>
        <v>4.6</v>
      </c>
    </row>
    <row r="3435" ht="50" customHeight="1" spans="1:32">
      <c r="A3435" s="11"/>
      <c r="B3435" s="11">
        <v>3562</v>
      </c>
      <c r="C3435" s="11"/>
      <c r="D3435" s="11"/>
      <c r="E3435" s="11" t="s">
        <v>10526</v>
      </c>
      <c r="F3435" s="11" t="s">
        <v>10527</v>
      </c>
      <c r="G3435" s="11" t="s">
        <v>2513</v>
      </c>
      <c r="H3435" s="11" t="s">
        <v>10647</v>
      </c>
      <c r="I3435" s="50">
        <v>1</v>
      </c>
      <c r="J3435" s="69" t="s">
        <v>35</v>
      </c>
      <c r="K3435" s="27" t="s">
        <v>36</v>
      </c>
      <c r="L3435" s="27" t="s">
        <v>64</v>
      </c>
      <c r="M3435" s="64"/>
      <c r="N3435" s="65" t="s">
        <v>10636</v>
      </c>
      <c r="O3435" s="66">
        <v>1</v>
      </c>
      <c r="P3435" s="67">
        <f>O3435+SUMIF(IN!F:F,Inventory!H:H,IN!M:M)-SUMIF(OUT!F:F,Inventory!H:H,OUT!M:M)</f>
        <v>1</v>
      </c>
      <c r="Q3435" s="5"/>
      <c r="R3435" s="75">
        <f t="shared" si="106"/>
        <v>0</v>
      </c>
      <c r="S3435" s="75"/>
      <c r="T3435" s="11">
        <v>60</v>
      </c>
      <c r="U3435" s="11"/>
      <c r="V3435" s="11" t="s">
        <v>75</v>
      </c>
      <c r="W3435" s="11">
        <v>3650</v>
      </c>
      <c r="X3435" s="11">
        <v>60</v>
      </c>
      <c r="Y3435" s="11"/>
      <c r="Z3435" s="11">
        <v>0</v>
      </c>
      <c r="AA3435" s="11">
        <v>5</v>
      </c>
      <c r="AB3435" s="11">
        <v>4</v>
      </c>
      <c r="AC3435" s="11">
        <v>5</v>
      </c>
      <c r="AD3435" s="11">
        <v>4</v>
      </c>
      <c r="AE3435" s="11">
        <v>5</v>
      </c>
      <c r="AF3435" s="11">
        <f t="shared" si="107"/>
        <v>4.6</v>
      </c>
    </row>
    <row r="3436" ht="50" customHeight="1" spans="1:32">
      <c r="A3436" s="11"/>
      <c r="B3436" s="11">
        <v>3563</v>
      </c>
      <c r="C3436" s="11"/>
      <c r="D3436" s="11"/>
      <c r="E3436" s="11" t="s">
        <v>10648</v>
      </c>
      <c r="F3436" s="11" t="s">
        <v>10527</v>
      </c>
      <c r="G3436" s="11" t="s">
        <v>2513</v>
      </c>
      <c r="H3436" s="11" t="s">
        <v>10649</v>
      </c>
      <c r="I3436" s="50">
        <v>1</v>
      </c>
      <c r="J3436" s="69" t="s">
        <v>35</v>
      </c>
      <c r="K3436" s="27" t="s">
        <v>36</v>
      </c>
      <c r="L3436" s="27" t="s">
        <v>64</v>
      </c>
      <c r="M3436" s="64"/>
      <c r="N3436" s="65" t="s">
        <v>10636</v>
      </c>
      <c r="O3436" s="66">
        <v>1</v>
      </c>
      <c r="P3436" s="67">
        <f>O3436+SUMIF(IN!F:F,Inventory!H:H,IN!M:M)-SUMIF(OUT!F:F,Inventory!H:H,OUT!M:M)</f>
        <v>1</v>
      </c>
      <c r="Q3436" s="5"/>
      <c r="R3436" s="75">
        <f t="shared" si="106"/>
        <v>0</v>
      </c>
      <c r="S3436" s="75"/>
      <c r="T3436" s="11">
        <v>60</v>
      </c>
      <c r="U3436" s="11"/>
      <c r="V3436" s="11" t="s">
        <v>75</v>
      </c>
      <c r="W3436" s="11">
        <v>3650</v>
      </c>
      <c r="X3436" s="11">
        <v>60</v>
      </c>
      <c r="Y3436" s="11"/>
      <c r="Z3436" s="11">
        <v>0</v>
      </c>
      <c r="AA3436" s="11">
        <v>4</v>
      </c>
      <c r="AB3436" s="11">
        <v>5</v>
      </c>
      <c r="AC3436" s="11">
        <v>5</v>
      </c>
      <c r="AD3436" s="11">
        <v>5</v>
      </c>
      <c r="AE3436" s="11">
        <v>4</v>
      </c>
      <c r="AF3436" s="11">
        <f t="shared" si="107"/>
        <v>4.6</v>
      </c>
    </row>
    <row r="3437" ht="50" customHeight="1" spans="1:32">
      <c r="A3437" s="11"/>
      <c r="B3437" s="11">
        <v>3564</v>
      </c>
      <c r="C3437" s="11"/>
      <c r="D3437" s="11"/>
      <c r="E3437" s="11" t="s">
        <v>10648</v>
      </c>
      <c r="F3437" s="11" t="s">
        <v>10527</v>
      </c>
      <c r="G3437" s="11" t="s">
        <v>2513</v>
      </c>
      <c r="H3437" s="11" t="s">
        <v>10650</v>
      </c>
      <c r="I3437" s="50">
        <v>1</v>
      </c>
      <c r="J3437" s="69" t="s">
        <v>35</v>
      </c>
      <c r="K3437" s="27" t="s">
        <v>36</v>
      </c>
      <c r="L3437" s="27" t="s">
        <v>64</v>
      </c>
      <c r="M3437" s="64"/>
      <c r="N3437" s="65" t="s">
        <v>10636</v>
      </c>
      <c r="O3437" s="66">
        <v>1</v>
      </c>
      <c r="P3437" s="67">
        <f>O3437+SUMIF(IN!F:F,Inventory!H:H,IN!M:M)-SUMIF(OUT!F:F,Inventory!H:H,OUT!M:M)</f>
        <v>1</v>
      </c>
      <c r="Q3437" s="5"/>
      <c r="R3437" s="75">
        <f t="shared" si="106"/>
        <v>0</v>
      </c>
      <c r="S3437" s="75"/>
      <c r="T3437" s="11">
        <v>60</v>
      </c>
      <c r="U3437" s="11"/>
      <c r="V3437" s="11" t="s">
        <v>75</v>
      </c>
      <c r="W3437" s="11">
        <v>3650</v>
      </c>
      <c r="X3437" s="11">
        <v>60</v>
      </c>
      <c r="Y3437" s="11"/>
      <c r="Z3437" s="11">
        <v>0</v>
      </c>
      <c r="AA3437" s="11">
        <v>3</v>
      </c>
      <c r="AB3437" s="11">
        <v>4</v>
      </c>
      <c r="AC3437" s="11">
        <v>5</v>
      </c>
      <c r="AD3437" s="11">
        <v>5</v>
      </c>
      <c r="AE3437" s="11">
        <v>5</v>
      </c>
      <c r="AF3437" s="11">
        <f t="shared" si="107"/>
        <v>4.7</v>
      </c>
    </row>
    <row r="3438" ht="50" customHeight="1" spans="1:32">
      <c r="A3438" s="11"/>
      <c r="B3438" s="11">
        <v>3565</v>
      </c>
      <c r="C3438" s="11"/>
      <c r="D3438" s="11"/>
      <c r="E3438" s="11" t="s">
        <v>10526</v>
      </c>
      <c r="F3438" s="11" t="s">
        <v>10527</v>
      </c>
      <c r="G3438" s="11" t="s">
        <v>2513</v>
      </c>
      <c r="H3438" s="11" t="s">
        <v>10651</v>
      </c>
      <c r="I3438" s="50">
        <v>1</v>
      </c>
      <c r="J3438" s="69" t="s">
        <v>35</v>
      </c>
      <c r="K3438" s="27" t="s">
        <v>36</v>
      </c>
      <c r="L3438" s="27" t="s">
        <v>64</v>
      </c>
      <c r="M3438" s="64"/>
      <c r="N3438" s="65" t="s">
        <v>10636</v>
      </c>
      <c r="O3438" s="66">
        <v>1</v>
      </c>
      <c r="P3438" s="67">
        <f>O3438+SUMIF(IN!F:F,Inventory!H:H,IN!M:M)-SUMIF(OUT!F:F,Inventory!H:H,OUT!M:M)</f>
        <v>1</v>
      </c>
      <c r="Q3438" s="5"/>
      <c r="R3438" s="75">
        <f t="shared" si="106"/>
        <v>0</v>
      </c>
      <c r="S3438" s="75"/>
      <c r="T3438" s="11">
        <v>60</v>
      </c>
      <c r="U3438" s="11"/>
      <c r="V3438" s="11" t="s">
        <v>75</v>
      </c>
      <c r="W3438" s="11">
        <v>3650</v>
      </c>
      <c r="X3438" s="11">
        <v>60</v>
      </c>
      <c r="Y3438" s="11"/>
      <c r="Z3438" s="11">
        <v>0</v>
      </c>
      <c r="AA3438" s="11">
        <v>5</v>
      </c>
      <c r="AB3438" s="11">
        <v>3</v>
      </c>
      <c r="AC3438" s="11">
        <v>4</v>
      </c>
      <c r="AD3438" s="11">
        <v>5</v>
      </c>
      <c r="AE3438" s="11">
        <v>5</v>
      </c>
      <c r="AF3438" s="11">
        <f t="shared" si="107"/>
        <v>4.6</v>
      </c>
    </row>
    <row r="3439" ht="50" customHeight="1" spans="1:32">
      <c r="A3439" s="11"/>
      <c r="B3439" s="11">
        <v>3566</v>
      </c>
      <c r="C3439" s="11"/>
      <c r="D3439" s="11"/>
      <c r="E3439" s="11" t="s">
        <v>10526</v>
      </c>
      <c r="F3439" s="11" t="s">
        <v>10527</v>
      </c>
      <c r="G3439" s="11" t="s">
        <v>2513</v>
      </c>
      <c r="H3439" s="11" t="s">
        <v>10652</v>
      </c>
      <c r="I3439" s="50">
        <v>1</v>
      </c>
      <c r="J3439" s="69" t="s">
        <v>35</v>
      </c>
      <c r="K3439" s="27" t="s">
        <v>36</v>
      </c>
      <c r="L3439" s="27" t="s">
        <v>64</v>
      </c>
      <c r="M3439" s="64"/>
      <c r="N3439" s="65" t="s">
        <v>10636</v>
      </c>
      <c r="O3439" s="66">
        <v>1</v>
      </c>
      <c r="P3439" s="67">
        <f>O3439+SUMIF(IN!F:F,Inventory!H:H,IN!M:M)-SUMIF(OUT!F:F,Inventory!H:H,OUT!M:M)</f>
        <v>1</v>
      </c>
      <c r="Q3439" s="5"/>
      <c r="R3439" s="75">
        <f t="shared" si="106"/>
        <v>0</v>
      </c>
      <c r="S3439" s="75"/>
      <c r="T3439" s="11">
        <v>60</v>
      </c>
      <c r="U3439" s="11"/>
      <c r="V3439" s="11" t="s">
        <v>75</v>
      </c>
      <c r="W3439" s="11">
        <v>3650</v>
      </c>
      <c r="X3439" s="11">
        <v>60</v>
      </c>
      <c r="Y3439" s="11"/>
      <c r="Z3439" s="11">
        <v>0</v>
      </c>
      <c r="AA3439" s="11">
        <v>5</v>
      </c>
      <c r="AB3439" s="11">
        <v>3</v>
      </c>
      <c r="AC3439" s="11">
        <v>4</v>
      </c>
      <c r="AD3439" s="11">
        <v>5</v>
      </c>
      <c r="AE3439" s="11">
        <v>5</v>
      </c>
      <c r="AF3439" s="11">
        <f t="shared" si="107"/>
        <v>4.6</v>
      </c>
    </row>
    <row r="3440" ht="50" customHeight="1" spans="1:32">
      <c r="A3440" s="11"/>
      <c r="B3440" s="11">
        <v>3567</v>
      </c>
      <c r="C3440" s="11"/>
      <c r="D3440" s="11"/>
      <c r="E3440" s="11" t="s">
        <v>10526</v>
      </c>
      <c r="F3440" s="11" t="s">
        <v>10527</v>
      </c>
      <c r="G3440" s="11" t="s">
        <v>2513</v>
      </c>
      <c r="H3440" s="11" t="s">
        <v>10653</v>
      </c>
      <c r="I3440" s="50">
        <v>1</v>
      </c>
      <c r="J3440" s="69" t="s">
        <v>35</v>
      </c>
      <c r="K3440" s="27" t="s">
        <v>36</v>
      </c>
      <c r="L3440" s="27" t="s">
        <v>64</v>
      </c>
      <c r="M3440" s="64"/>
      <c r="N3440" s="65" t="s">
        <v>10636</v>
      </c>
      <c r="O3440" s="66">
        <v>1</v>
      </c>
      <c r="P3440" s="67">
        <f>O3440+SUMIF(IN!F:F,Inventory!H:H,IN!M:M)-SUMIF(OUT!F:F,Inventory!H:H,OUT!M:M)</f>
        <v>1</v>
      </c>
      <c r="Q3440" s="5"/>
      <c r="R3440" s="75">
        <f t="shared" si="106"/>
        <v>0</v>
      </c>
      <c r="S3440" s="75"/>
      <c r="T3440" s="11">
        <v>60</v>
      </c>
      <c r="U3440" s="11"/>
      <c r="V3440" s="11" t="s">
        <v>75</v>
      </c>
      <c r="W3440" s="11">
        <v>3650</v>
      </c>
      <c r="X3440" s="11">
        <v>60</v>
      </c>
      <c r="Y3440" s="11"/>
      <c r="Z3440" s="11">
        <v>0</v>
      </c>
      <c r="AA3440" s="11">
        <v>4</v>
      </c>
      <c r="AB3440" s="11">
        <v>3</v>
      </c>
      <c r="AC3440" s="11">
        <v>5</v>
      </c>
      <c r="AD3440" s="11">
        <v>5</v>
      </c>
      <c r="AE3440" s="11">
        <v>5</v>
      </c>
      <c r="AF3440" s="11">
        <f t="shared" si="107"/>
        <v>4.7</v>
      </c>
    </row>
    <row r="3441" ht="50" customHeight="1" spans="1:32">
      <c r="A3441" s="11"/>
      <c r="B3441" s="11">
        <v>3568</v>
      </c>
      <c r="C3441" s="11"/>
      <c r="D3441" s="11"/>
      <c r="E3441" s="11" t="s">
        <v>10648</v>
      </c>
      <c r="F3441" s="11" t="s">
        <v>10527</v>
      </c>
      <c r="G3441" s="11" t="s">
        <v>2513</v>
      </c>
      <c r="H3441" s="11" t="s">
        <v>10654</v>
      </c>
      <c r="I3441" s="50">
        <v>1</v>
      </c>
      <c r="J3441" s="69" t="s">
        <v>35</v>
      </c>
      <c r="K3441" s="27" t="s">
        <v>36</v>
      </c>
      <c r="L3441" s="63" t="s">
        <v>64</v>
      </c>
      <c r="M3441" s="64"/>
      <c r="N3441" s="65" t="s">
        <v>10636</v>
      </c>
      <c r="O3441" s="66">
        <v>1</v>
      </c>
      <c r="P3441" s="67">
        <f>O3441+SUMIF(IN!F:F,Inventory!H:H,IN!M:M)-SUMIF(OUT!F:F,Inventory!H:H,OUT!M:M)</f>
        <v>1</v>
      </c>
      <c r="Q3441" s="5"/>
      <c r="R3441" s="75">
        <f t="shared" si="106"/>
        <v>0</v>
      </c>
      <c r="S3441" s="75"/>
      <c r="T3441" s="11">
        <v>60</v>
      </c>
      <c r="U3441" s="11"/>
      <c r="V3441" s="11" t="s">
        <v>75</v>
      </c>
      <c r="W3441" s="11">
        <v>3650</v>
      </c>
      <c r="X3441" s="11">
        <v>60</v>
      </c>
      <c r="Y3441" s="11"/>
      <c r="Z3441" s="11">
        <v>0</v>
      </c>
      <c r="AA3441" s="11">
        <v>5</v>
      </c>
      <c r="AB3441" s="11">
        <v>1</v>
      </c>
      <c r="AC3441" s="11">
        <v>5</v>
      </c>
      <c r="AD3441" s="11">
        <v>5</v>
      </c>
      <c r="AE3441" s="11">
        <v>5</v>
      </c>
      <c r="AF3441" s="11">
        <f t="shared" si="107"/>
        <v>4.6</v>
      </c>
    </row>
    <row r="3442" ht="50" customHeight="1" spans="1:32">
      <c r="A3442" s="11"/>
      <c r="B3442" s="11">
        <v>3569</v>
      </c>
      <c r="C3442" s="11"/>
      <c r="D3442" s="11"/>
      <c r="E3442" s="11" t="s">
        <v>10648</v>
      </c>
      <c r="F3442" s="11" t="s">
        <v>10527</v>
      </c>
      <c r="G3442" s="11" t="s">
        <v>2513</v>
      </c>
      <c r="H3442" s="11" t="s">
        <v>10655</v>
      </c>
      <c r="I3442" s="50">
        <v>1</v>
      </c>
      <c r="J3442" s="69" t="s">
        <v>35</v>
      </c>
      <c r="K3442" s="27" t="s">
        <v>36</v>
      </c>
      <c r="L3442" s="27" t="s">
        <v>64</v>
      </c>
      <c r="M3442" s="64"/>
      <c r="N3442" s="65" t="s">
        <v>10636</v>
      </c>
      <c r="O3442" s="66">
        <v>1</v>
      </c>
      <c r="P3442" s="67">
        <f>O3442+SUMIF(IN!F:F,Inventory!H:H,IN!M:M)-SUMIF(OUT!F:F,Inventory!H:H,OUT!M:M)</f>
        <v>1</v>
      </c>
      <c r="Q3442" s="5"/>
      <c r="R3442" s="75">
        <f t="shared" si="106"/>
        <v>0</v>
      </c>
      <c r="S3442" s="75"/>
      <c r="T3442" s="11">
        <v>60</v>
      </c>
      <c r="U3442" s="11"/>
      <c r="V3442" s="11" t="s">
        <v>75</v>
      </c>
      <c r="W3442" s="11">
        <v>3650</v>
      </c>
      <c r="X3442" s="11">
        <v>60</v>
      </c>
      <c r="Y3442" s="11"/>
      <c r="Z3442" s="11">
        <v>0</v>
      </c>
      <c r="AA3442" s="11">
        <v>4</v>
      </c>
      <c r="AB3442" s="11">
        <v>2</v>
      </c>
      <c r="AC3442" s="11">
        <v>5</v>
      </c>
      <c r="AD3442" s="11">
        <v>5</v>
      </c>
      <c r="AE3442" s="11">
        <v>5</v>
      </c>
      <c r="AF3442" s="11">
        <f t="shared" si="107"/>
        <v>4.6</v>
      </c>
    </row>
    <row r="3443" ht="50" customHeight="1" spans="1:32">
      <c r="A3443" s="11"/>
      <c r="B3443" s="53" t="s">
        <v>10656</v>
      </c>
      <c r="C3443" s="11"/>
      <c r="D3443" s="11"/>
      <c r="E3443" s="11" t="s">
        <v>10657</v>
      </c>
      <c r="F3443" s="11" t="s">
        <v>10527</v>
      </c>
      <c r="G3443" s="155" t="s">
        <v>10658</v>
      </c>
      <c r="H3443" s="11" t="s">
        <v>10659</v>
      </c>
      <c r="I3443" s="50">
        <v>1</v>
      </c>
      <c r="J3443" s="69" t="s">
        <v>35</v>
      </c>
      <c r="K3443" s="27" t="s">
        <v>36</v>
      </c>
      <c r="L3443" s="27" t="s">
        <v>64</v>
      </c>
      <c r="M3443" s="64"/>
      <c r="N3443" s="65" t="s">
        <v>10636</v>
      </c>
      <c r="O3443" s="66">
        <v>1</v>
      </c>
      <c r="P3443" s="67">
        <f>O3443+SUMIF(IN!F:F,Inventory!H:H,IN!M:M)-SUMIF(OUT!F:F,Inventory!H:H,OUT!M:M)</f>
        <v>1</v>
      </c>
      <c r="Q3443" s="5" t="s">
        <v>10660</v>
      </c>
      <c r="R3443" s="75">
        <f t="shared" si="106"/>
        <v>0</v>
      </c>
      <c r="S3443" s="75"/>
      <c r="T3443" s="11">
        <v>45</v>
      </c>
      <c r="U3443" s="11" t="s">
        <v>74</v>
      </c>
      <c r="V3443" s="10" t="s">
        <v>75</v>
      </c>
      <c r="W3443" s="11">
        <v>1000</v>
      </c>
      <c r="X3443" s="11">
        <v>30</v>
      </c>
      <c r="Y3443" s="11"/>
      <c r="Z3443" s="11">
        <v>0</v>
      </c>
      <c r="AA3443" s="11">
        <v>4</v>
      </c>
      <c r="AB3443" s="11">
        <v>2</v>
      </c>
      <c r="AC3443" s="11">
        <v>5</v>
      </c>
      <c r="AD3443" s="11">
        <v>5</v>
      </c>
      <c r="AE3443" s="11">
        <v>5</v>
      </c>
      <c r="AF3443" s="11">
        <f t="shared" si="107"/>
        <v>4.6</v>
      </c>
    </row>
    <row r="3444" ht="50" customHeight="1" spans="1:32">
      <c r="A3444" s="11"/>
      <c r="B3444" s="11">
        <v>2928</v>
      </c>
      <c r="C3444" s="11"/>
      <c r="D3444" s="11"/>
      <c r="E3444" s="117" t="s">
        <v>10661</v>
      </c>
      <c r="F3444" s="117" t="s">
        <v>10662</v>
      </c>
      <c r="G3444" s="117" t="s">
        <v>10663</v>
      </c>
      <c r="H3444" s="117" t="s">
        <v>10664</v>
      </c>
      <c r="I3444" s="10">
        <v>1</v>
      </c>
      <c r="J3444" s="54" t="s">
        <v>35</v>
      </c>
      <c r="K3444" s="27" t="s">
        <v>36</v>
      </c>
      <c r="L3444" s="63" t="s">
        <v>37</v>
      </c>
      <c r="M3444" s="64"/>
      <c r="N3444" s="65" t="s">
        <v>10665</v>
      </c>
      <c r="O3444" s="66">
        <v>2</v>
      </c>
      <c r="P3444" s="67">
        <f>O3444+SUMIF(IN!F:F,Inventory!H:H,IN!M:M)-SUMIF(OUT!F:F,Inventory!H:H,OUT!M:M)</f>
        <v>2</v>
      </c>
      <c r="Q3444" s="5" t="s">
        <v>10666</v>
      </c>
      <c r="R3444" s="75">
        <f t="shared" si="106"/>
        <v>0</v>
      </c>
      <c r="S3444" s="75"/>
      <c r="T3444" s="11">
        <v>30</v>
      </c>
      <c r="U3444" s="11" t="s">
        <v>44</v>
      </c>
      <c r="V3444" s="10" t="s">
        <v>75</v>
      </c>
      <c r="W3444" s="11">
        <v>3650</v>
      </c>
      <c r="X3444" s="11">
        <v>30</v>
      </c>
      <c r="Y3444" s="11"/>
      <c r="Z3444" s="11">
        <v>0</v>
      </c>
      <c r="AA3444" s="11">
        <v>4</v>
      </c>
      <c r="AB3444" s="11">
        <v>5</v>
      </c>
      <c r="AC3444" s="11">
        <v>5</v>
      </c>
      <c r="AD3444" s="11">
        <v>5</v>
      </c>
      <c r="AE3444" s="11">
        <v>4</v>
      </c>
      <c r="AF3444" s="11">
        <f t="shared" si="107"/>
        <v>4.6</v>
      </c>
    </row>
    <row r="3445" ht="50" customHeight="1" spans="1:32">
      <c r="A3445" s="11"/>
      <c r="B3445" s="11">
        <v>3169</v>
      </c>
      <c r="C3445" s="11"/>
      <c r="D3445" s="11"/>
      <c r="E3445" s="5" t="s">
        <v>10667</v>
      </c>
      <c r="F3445" s="5" t="s">
        <v>8763</v>
      </c>
      <c r="G3445" s="5" t="s">
        <v>10668</v>
      </c>
      <c r="H3445" s="5" t="s">
        <v>10669</v>
      </c>
      <c r="I3445" s="50">
        <v>1</v>
      </c>
      <c r="J3445" s="54" t="s">
        <v>35</v>
      </c>
      <c r="K3445" s="27" t="s">
        <v>36</v>
      </c>
      <c r="L3445" s="63" t="s">
        <v>40</v>
      </c>
      <c r="M3445" s="64"/>
      <c r="N3445" s="65" t="s">
        <v>10665</v>
      </c>
      <c r="O3445" s="66">
        <v>1</v>
      </c>
      <c r="P3445" s="67">
        <f>O3445+SUMIF(IN!F:F,Inventory!H:H,IN!M:M)-SUMIF(OUT!F:F,Inventory!H:H,OUT!M:M)</f>
        <v>1</v>
      </c>
      <c r="Q3445" s="5" t="s">
        <v>10670</v>
      </c>
      <c r="R3445" s="75">
        <f t="shared" si="106"/>
        <v>0</v>
      </c>
      <c r="S3445" s="75"/>
      <c r="T3445" s="11">
        <v>45</v>
      </c>
      <c r="U3445" s="11" t="s">
        <v>40</v>
      </c>
      <c r="V3445" s="10" t="s">
        <v>75</v>
      </c>
      <c r="W3445" s="11">
        <v>3650</v>
      </c>
      <c r="X3445" s="11"/>
      <c r="Y3445" s="11"/>
      <c r="Z3445" s="11">
        <v>0</v>
      </c>
      <c r="AA3445" s="11">
        <v>5</v>
      </c>
      <c r="AB3445" s="11">
        <v>2</v>
      </c>
      <c r="AC3445" s="11">
        <v>5</v>
      </c>
      <c r="AD3445" s="11">
        <v>5</v>
      </c>
      <c r="AE3445" s="11">
        <v>5</v>
      </c>
      <c r="AF3445" s="11">
        <f t="shared" si="107"/>
        <v>4.7</v>
      </c>
    </row>
    <row r="3446" ht="50" customHeight="1" spans="1:32">
      <c r="A3446" s="11"/>
      <c r="B3446" s="11">
        <v>3173</v>
      </c>
      <c r="C3446" s="11"/>
      <c r="D3446" s="11"/>
      <c r="E3446" s="11" t="s">
        <v>8676</v>
      </c>
      <c r="F3446" s="11" t="s">
        <v>375</v>
      </c>
      <c r="G3446" s="11" t="s">
        <v>10311</v>
      </c>
      <c r="H3446" s="26" t="s">
        <v>10671</v>
      </c>
      <c r="I3446" s="50">
        <v>1</v>
      </c>
      <c r="J3446" s="54" t="s">
        <v>35</v>
      </c>
      <c r="K3446" s="27" t="s">
        <v>36</v>
      </c>
      <c r="L3446" s="63" t="s">
        <v>40</v>
      </c>
      <c r="M3446" s="64"/>
      <c r="N3446" s="65" t="s">
        <v>10665</v>
      </c>
      <c r="O3446" s="66">
        <v>4</v>
      </c>
      <c r="P3446" s="67">
        <f>O3446+SUMIF(IN!F:F,Inventory!H:H,IN!M:M)-SUMIF(OUT!F:F,Inventory!H:H,OUT!M:M)</f>
        <v>4</v>
      </c>
      <c r="Q3446" s="5"/>
      <c r="R3446" s="75">
        <f t="shared" si="106"/>
        <v>0</v>
      </c>
      <c r="S3446" s="75"/>
      <c r="T3446" s="11">
        <v>30</v>
      </c>
      <c r="U3446" s="11" t="s">
        <v>40</v>
      </c>
      <c r="V3446" s="10" t="s">
        <v>75</v>
      </c>
      <c r="W3446" s="11">
        <v>1825</v>
      </c>
      <c r="X3446" s="11">
        <v>30</v>
      </c>
      <c r="Y3446" s="11"/>
      <c r="Z3446" s="11">
        <v>0</v>
      </c>
      <c r="AA3446" s="11">
        <v>5</v>
      </c>
      <c r="AB3446" s="11">
        <v>4</v>
      </c>
      <c r="AC3446" s="11">
        <v>4</v>
      </c>
      <c r="AD3446" s="11">
        <v>5</v>
      </c>
      <c r="AE3446" s="11">
        <v>5</v>
      </c>
      <c r="AF3446" s="11">
        <f t="shared" si="107"/>
        <v>4.7</v>
      </c>
    </row>
    <row r="3447" ht="50" customHeight="1" spans="1:32">
      <c r="A3447" s="11"/>
      <c r="B3447" s="11">
        <v>3450</v>
      </c>
      <c r="C3447" s="11"/>
      <c r="D3447" s="11"/>
      <c r="E3447" s="10" t="s">
        <v>10577</v>
      </c>
      <c r="F3447" s="10" t="s">
        <v>10578</v>
      </c>
      <c r="G3447" s="10" t="s">
        <v>175</v>
      </c>
      <c r="H3447" s="10" t="s">
        <v>10672</v>
      </c>
      <c r="I3447" s="50">
        <v>1</v>
      </c>
      <c r="J3447" s="11" t="s">
        <v>35</v>
      </c>
      <c r="K3447" s="27" t="s">
        <v>36</v>
      </c>
      <c r="L3447" s="27" t="s">
        <v>40</v>
      </c>
      <c r="M3447" s="64"/>
      <c r="N3447" s="65" t="s">
        <v>10665</v>
      </c>
      <c r="O3447" s="66">
        <v>1</v>
      </c>
      <c r="P3447" s="67">
        <f>O3447+SUMIF(IN!F:F,Inventory!H:H,IN!M:M)-SUMIF(OUT!F:F,Inventory!H:H,OUT!M:M)</f>
        <v>1</v>
      </c>
      <c r="Q3447" s="5"/>
      <c r="R3447" s="75">
        <f t="shared" si="106"/>
        <v>0</v>
      </c>
      <c r="S3447" s="75"/>
      <c r="T3447" s="11">
        <v>60</v>
      </c>
      <c r="U3447" s="11" t="s">
        <v>40</v>
      </c>
      <c r="V3447" s="11" t="s">
        <v>75</v>
      </c>
      <c r="W3447" s="11">
        <v>3650</v>
      </c>
      <c r="X3447" s="11">
        <v>30</v>
      </c>
      <c r="Y3447" s="11"/>
      <c r="Z3447" s="11">
        <v>0</v>
      </c>
      <c r="AA3447" s="11">
        <v>5</v>
      </c>
      <c r="AB3447" s="11">
        <v>4</v>
      </c>
      <c r="AC3447" s="11">
        <v>5</v>
      </c>
      <c r="AD3447" s="11">
        <v>5</v>
      </c>
      <c r="AE3447" s="11">
        <v>5</v>
      </c>
      <c r="AF3447" s="11">
        <f t="shared" si="107"/>
        <v>4.9</v>
      </c>
    </row>
    <row r="3448" ht="50" customHeight="1" spans="1:32">
      <c r="A3448" s="11"/>
      <c r="B3448" s="11" t="s">
        <v>10673</v>
      </c>
      <c r="C3448" s="11"/>
      <c r="D3448" s="85"/>
      <c r="E3448" s="117" t="s">
        <v>10661</v>
      </c>
      <c r="F3448" s="117" t="s">
        <v>10662</v>
      </c>
      <c r="G3448" s="117" t="s">
        <v>10663</v>
      </c>
      <c r="H3448" s="117" t="s">
        <v>10674</v>
      </c>
      <c r="I3448" s="10">
        <v>2</v>
      </c>
      <c r="J3448" s="54" t="s">
        <v>35</v>
      </c>
      <c r="K3448" s="27" t="s">
        <v>36</v>
      </c>
      <c r="L3448" s="63" t="s">
        <v>37</v>
      </c>
      <c r="M3448" s="64"/>
      <c r="N3448" s="65" t="s">
        <v>10665</v>
      </c>
      <c r="O3448" s="66">
        <v>3</v>
      </c>
      <c r="P3448" s="67">
        <f>O3448+SUMIF(IN!F:F,Inventory!H:H,IN!M:M)-SUMIF(OUT!F:F,Inventory!H:H,OUT!M:M)</f>
        <v>3</v>
      </c>
      <c r="Q3448" s="5" t="s">
        <v>10675</v>
      </c>
      <c r="R3448" s="75">
        <f t="shared" si="106"/>
        <v>0</v>
      </c>
      <c r="S3448" s="75"/>
      <c r="T3448" s="11">
        <v>60</v>
      </c>
      <c r="U3448" s="11" t="s">
        <v>40</v>
      </c>
      <c r="V3448" s="10" t="s">
        <v>75</v>
      </c>
      <c r="W3448" s="11">
        <v>3650</v>
      </c>
      <c r="X3448" s="11">
        <v>30</v>
      </c>
      <c r="Y3448" s="11"/>
      <c r="Z3448" s="11">
        <v>0</v>
      </c>
      <c r="AA3448" s="11">
        <v>5</v>
      </c>
      <c r="AB3448" s="11">
        <v>4</v>
      </c>
      <c r="AC3448" s="11">
        <v>5</v>
      </c>
      <c r="AD3448" s="11">
        <v>5</v>
      </c>
      <c r="AE3448" s="11">
        <v>4</v>
      </c>
      <c r="AF3448" s="11">
        <f t="shared" si="107"/>
        <v>4.6</v>
      </c>
    </row>
    <row r="3449" ht="50" customHeight="1" spans="1:32">
      <c r="A3449" s="11"/>
      <c r="B3449" s="53" t="s">
        <v>10676</v>
      </c>
      <c r="C3449" s="11"/>
      <c r="D3449" s="11"/>
      <c r="E3449" s="11" t="s">
        <v>10677</v>
      </c>
      <c r="F3449" s="11" t="s">
        <v>10500</v>
      </c>
      <c r="G3449" s="11" t="s">
        <v>10678</v>
      </c>
      <c r="H3449" s="11" t="s">
        <v>10679</v>
      </c>
      <c r="I3449" s="11">
        <v>1</v>
      </c>
      <c r="J3449" s="69" t="s">
        <v>35</v>
      </c>
      <c r="K3449" s="27" t="s">
        <v>122</v>
      </c>
      <c r="L3449" s="27" t="s">
        <v>40</v>
      </c>
      <c r="M3449" s="64"/>
      <c r="N3449" s="65" t="s">
        <v>10665</v>
      </c>
      <c r="O3449" s="66">
        <v>1</v>
      </c>
      <c r="P3449" s="67">
        <f>O3449+SUMIF(IN!F:F,Inventory!H:H,IN!M:M)-SUMIF(OUT!F:F,Inventory!H:H,OUT!M:M)</f>
        <v>1</v>
      </c>
      <c r="Q3449" s="5" t="s">
        <v>10680</v>
      </c>
      <c r="R3449" s="75">
        <f t="shared" si="106"/>
        <v>0</v>
      </c>
      <c r="S3449" s="75"/>
      <c r="T3449" s="11">
        <v>45</v>
      </c>
      <c r="U3449" s="11" t="s">
        <v>74</v>
      </c>
      <c r="V3449" s="11" t="s">
        <v>1134</v>
      </c>
      <c r="W3449" s="11">
        <v>1000</v>
      </c>
      <c r="X3449" s="11"/>
      <c r="Y3449" s="11"/>
      <c r="Z3449" s="11">
        <v>0</v>
      </c>
      <c r="AA3449" s="11">
        <v>4</v>
      </c>
      <c r="AB3449" s="11">
        <v>3</v>
      </c>
      <c r="AC3449" s="11">
        <v>5</v>
      </c>
      <c r="AD3449" s="11">
        <v>5</v>
      </c>
      <c r="AE3449" s="11">
        <v>5</v>
      </c>
      <c r="AF3449" s="11">
        <f t="shared" si="107"/>
        <v>4.7</v>
      </c>
    </row>
    <row r="3450" ht="50" customHeight="1" spans="1:32">
      <c r="A3450" s="11"/>
      <c r="B3450" s="53" t="s">
        <v>10681</v>
      </c>
      <c r="C3450" s="11"/>
      <c r="D3450" s="11"/>
      <c r="E3450" s="11" t="s">
        <v>10677</v>
      </c>
      <c r="F3450" s="10" t="s">
        <v>2831</v>
      </c>
      <c r="G3450" s="11" t="s">
        <v>10509</v>
      </c>
      <c r="H3450" s="11" t="s">
        <v>10682</v>
      </c>
      <c r="I3450" s="50">
        <v>1</v>
      </c>
      <c r="J3450" s="54" t="s">
        <v>35</v>
      </c>
      <c r="K3450" s="27" t="s">
        <v>36</v>
      </c>
      <c r="L3450" s="27" t="s">
        <v>40</v>
      </c>
      <c r="M3450" s="64"/>
      <c r="N3450" s="65" t="s">
        <v>10665</v>
      </c>
      <c r="O3450" s="66">
        <v>1</v>
      </c>
      <c r="P3450" s="67">
        <f>O3450+SUMIF(IN!F:F,Inventory!H:H,IN!M:M)-SUMIF(OUT!F:F,Inventory!H:H,OUT!M:M)</f>
        <v>1</v>
      </c>
      <c r="Q3450" s="5"/>
      <c r="R3450" s="75">
        <f t="shared" si="106"/>
        <v>0</v>
      </c>
      <c r="S3450" s="75"/>
      <c r="T3450" s="11">
        <v>60</v>
      </c>
      <c r="U3450" s="11" t="s">
        <v>40</v>
      </c>
      <c r="V3450" s="11" t="s">
        <v>1134</v>
      </c>
      <c r="W3450" s="11">
        <v>1000</v>
      </c>
      <c r="X3450" s="11"/>
      <c r="Y3450" s="11"/>
      <c r="Z3450" s="11">
        <v>0</v>
      </c>
      <c r="AA3450" s="11">
        <v>5</v>
      </c>
      <c r="AB3450" s="11">
        <v>3</v>
      </c>
      <c r="AC3450" s="11">
        <v>4</v>
      </c>
      <c r="AD3450" s="11">
        <v>5</v>
      </c>
      <c r="AE3450" s="11">
        <v>5</v>
      </c>
      <c r="AF3450" s="11">
        <f t="shared" si="107"/>
        <v>4.6</v>
      </c>
    </row>
    <row r="3451" ht="50" customHeight="1" spans="1:32">
      <c r="A3451" s="11"/>
      <c r="B3451" s="11">
        <v>3582</v>
      </c>
      <c r="C3451" s="11"/>
      <c r="D3451" s="11"/>
      <c r="E3451" s="11" t="s">
        <v>10683</v>
      </c>
      <c r="F3451" s="11" t="s">
        <v>325</v>
      </c>
      <c r="G3451" s="11" t="s">
        <v>10684</v>
      </c>
      <c r="H3451" s="11" t="s">
        <v>10685</v>
      </c>
      <c r="I3451" s="11">
        <v>5</v>
      </c>
      <c r="J3451" s="54" t="s">
        <v>35</v>
      </c>
      <c r="K3451" s="27" t="s">
        <v>36</v>
      </c>
      <c r="L3451" s="27" t="s">
        <v>40</v>
      </c>
      <c r="M3451" s="64"/>
      <c r="N3451" s="66" t="s">
        <v>10686</v>
      </c>
      <c r="O3451" s="66">
        <v>9</v>
      </c>
      <c r="P3451" s="67">
        <f>O3451+SUMIF(IN!F:F,Inventory!H:H,IN!M:M)-SUMIF(OUT!F:F,Inventory!H:H,OUT!M:M)</f>
        <v>9</v>
      </c>
      <c r="Q3451" s="5"/>
      <c r="R3451" s="75">
        <f t="shared" si="106"/>
        <v>0</v>
      </c>
      <c r="S3451" s="75"/>
      <c r="T3451" s="11">
        <v>30</v>
      </c>
      <c r="U3451" s="11"/>
      <c r="V3451" s="11" t="s">
        <v>66</v>
      </c>
      <c r="W3451" s="150">
        <v>47024</v>
      </c>
      <c r="X3451" s="11">
        <v>30</v>
      </c>
      <c r="Y3451" s="11"/>
      <c r="Z3451" s="11">
        <v>0</v>
      </c>
      <c r="AA3451" s="11">
        <v>5</v>
      </c>
      <c r="AB3451" s="11">
        <v>5</v>
      </c>
      <c r="AC3451" s="11">
        <v>5</v>
      </c>
      <c r="AD3451" s="11">
        <v>5</v>
      </c>
      <c r="AE3451" s="11">
        <v>4</v>
      </c>
      <c r="AF3451" s="11">
        <f t="shared" si="107"/>
        <v>4.7</v>
      </c>
    </row>
    <row r="3452" ht="50" customHeight="1" spans="1:32">
      <c r="A3452" s="11"/>
      <c r="B3452" s="53" t="s">
        <v>10687</v>
      </c>
      <c r="C3452" s="11" t="s">
        <v>1</v>
      </c>
      <c r="D3452" s="11"/>
      <c r="E3452" s="11" t="s">
        <v>10520</v>
      </c>
      <c r="F3452" s="11" t="s">
        <v>925</v>
      </c>
      <c r="G3452" s="5" t="s">
        <v>322</v>
      </c>
      <c r="H3452" s="11" t="s">
        <v>10688</v>
      </c>
      <c r="I3452" s="50">
        <v>10</v>
      </c>
      <c r="J3452" s="69" t="s">
        <v>35</v>
      </c>
      <c r="K3452" s="27" t="s">
        <v>36</v>
      </c>
      <c r="L3452" s="63" t="s">
        <v>40</v>
      </c>
      <c r="M3452" s="64"/>
      <c r="N3452" s="66" t="s">
        <v>10686</v>
      </c>
      <c r="O3452" s="66">
        <v>20</v>
      </c>
      <c r="P3452" s="67">
        <f>O3452+SUMIF(IN!F:F,Inventory!H:H,IN!M:M)-SUMIF(OUT!F:F,Inventory!H:H,OUT!M:M)</f>
        <v>20</v>
      </c>
      <c r="Q3452" s="5" t="s">
        <v>10689</v>
      </c>
      <c r="R3452" s="75">
        <f t="shared" si="106"/>
        <v>0</v>
      </c>
      <c r="S3452" s="75"/>
      <c r="T3452" s="11">
        <v>30</v>
      </c>
      <c r="U3452" s="11" t="s">
        <v>40</v>
      </c>
      <c r="V3452" s="11" t="s">
        <v>66</v>
      </c>
      <c r="W3452" s="11">
        <v>1000</v>
      </c>
      <c r="X3452" s="11">
        <v>30</v>
      </c>
      <c r="Y3452" s="11"/>
      <c r="Z3452" s="11">
        <v>0</v>
      </c>
      <c r="AA3452" s="11">
        <v>5</v>
      </c>
      <c r="AB3452" s="11">
        <v>4</v>
      </c>
      <c r="AC3452" s="11">
        <v>5</v>
      </c>
      <c r="AD3452" s="11">
        <v>4</v>
      </c>
      <c r="AE3452" s="11">
        <v>5</v>
      </c>
      <c r="AF3452" s="11">
        <f t="shared" si="107"/>
        <v>4.6</v>
      </c>
    </row>
    <row r="3453" ht="50" customHeight="1" spans="1:32">
      <c r="A3453" s="11"/>
      <c r="B3453" s="53" t="s">
        <v>10690</v>
      </c>
      <c r="C3453" s="11" t="s">
        <v>1</v>
      </c>
      <c r="D3453" s="11"/>
      <c r="E3453" s="5" t="s">
        <v>10691</v>
      </c>
      <c r="F3453" s="5" t="s">
        <v>10692</v>
      </c>
      <c r="G3453" s="5" t="s">
        <v>2827</v>
      </c>
      <c r="H3453" s="5" t="s">
        <v>10693</v>
      </c>
      <c r="I3453" s="50">
        <v>1</v>
      </c>
      <c r="J3453" s="92" t="s">
        <v>35</v>
      </c>
      <c r="K3453" s="27" t="s">
        <v>36</v>
      </c>
      <c r="L3453" s="63" t="s">
        <v>37</v>
      </c>
      <c r="M3453" s="64"/>
      <c r="N3453" s="66" t="s">
        <v>10686</v>
      </c>
      <c r="O3453" s="66">
        <v>2</v>
      </c>
      <c r="P3453" s="67">
        <f>O3453+SUMIF(IN!F:F,Inventory!H:H,IN!M:M)-SUMIF(OUT!F:F,Inventory!H:H,OUT!M:M)</f>
        <v>2</v>
      </c>
      <c r="Q3453" s="5" t="s">
        <v>10694</v>
      </c>
      <c r="R3453" s="75">
        <f t="shared" si="106"/>
        <v>0</v>
      </c>
      <c r="S3453" s="75"/>
      <c r="T3453" s="11">
        <v>60</v>
      </c>
      <c r="U3453" s="11" t="s">
        <v>44</v>
      </c>
      <c r="V3453" s="10" t="s">
        <v>75</v>
      </c>
      <c r="W3453" s="11">
        <v>1000</v>
      </c>
      <c r="X3453" s="11">
        <v>30</v>
      </c>
      <c r="Y3453" s="11"/>
      <c r="Z3453" s="11">
        <v>0</v>
      </c>
      <c r="AA3453" s="11">
        <v>3</v>
      </c>
      <c r="AB3453" s="11">
        <v>3</v>
      </c>
      <c r="AC3453" s="11">
        <v>5</v>
      </c>
      <c r="AD3453" s="11">
        <v>5</v>
      </c>
      <c r="AE3453" s="11">
        <v>5</v>
      </c>
      <c r="AF3453" s="11">
        <f t="shared" si="107"/>
        <v>4.6</v>
      </c>
    </row>
    <row r="3454" ht="50" customHeight="1" spans="1:32">
      <c r="A3454" s="11"/>
      <c r="B3454" s="11" t="s">
        <v>10695</v>
      </c>
      <c r="C3454" s="11"/>
      <c r="D3454" s="11"/>
      <c r="E3454" s="54" t="s">
        <v>7095</v>
      </c>
      <c r="F3454" s="54" t="s">
        <v>1335</v>
      </c>
      <c r="G3454" s="54" t="s">
        <v>7051</v>
      </c>
      <c r="H3454" s="49" t="s">
        <v>10696</v>
      </c>
      <c r="I3454" s="50">
        <v>2</v>
      </c>
      <c r="J3454" s="54" t="s">
        <v>35</v>
      </c>
      <c r="K3454" s="27" t="s">
        <v>36</v>
      </c>
      <c r="L3454" s="63" t="s">
        <v>40</v>
      </c>
      <c r="M3454" s="64"/>
      <c r="N3454" s="65" t="s">
        <v>10697</v>
      </c>
      <c r="O3454" s="66">
        <v>5</v>
      </c>
      <c r="P3454" s="67">
        <f>O3454+SUMIF(IN!F:F,Inventory!H:H,IN!M:M)-SUMIF(OUT!F:F,Inventory!H:H,OUT!M:M)</f>
        <v>5</v>
      </c>
      <c r="Q3454" s="5" t="s">
        <v>10698</v>
      </c>
      <c r="R3454" s="75">
        <f t="shared" si="106"/>
        <v>0</v>
      </c>
      <c r="S3454" s="75"/>
      <c r="T3454" s="11">
        <v>45</v>
      </c>
      <c r="U3454" s="11" t="s">
        <v>44</v>
      </c>
      <c r="V3454" s="11" t="s">
        <v>41</v>
      </c>
      <c r="W3454" s="11">
        <v>3650</v>
      </c>
      <c r="X3454" s="11"/>
      <c r="Y3454" s="11"/>
      <c r="Z3454" s="11">
        <v>0</v>
      </c>
      <c r="AA3454" s="11">
        <v>3</v>
      </c>
      <c r="AB3454" s="11">
        <v>5</v>
      </c>
      <c r="AC3454" s="11">
        <v>5</v>
      </c>
      <c r="AD3454" s="11">
        <v>5</v>
      </c>
      <c r="AE3454" s="11">
        <v>5</v>
      </c>
      <c r="AF3454" s="11">
        <f t="shared" si="107"/>
        <v>4.8</v>
      </c>
    </row>
    <row r="3455" ht="50" customHeight="1" spans="1:32">
      <c r="A3455" s="11"/>
      <c r="B3455" s="11" t="s">
        <v>10699</v>
      </c>
      <c r="C3455" s="11"/>
      <c r="D3455" s="11"/>
      <c r="E3455" s="54" t="s">
        <v>10700</v>
      </c>
      <c r="F3455" s="54" t="s">
        <v>1335</v>
      </c>
      <c r="G3455" s="54" t="s">
        <v>7051</v>
      </c>
      <c r="H3455" s="49" t="s">
        <v>10701</v>
      </c>
      <c r="I3455" s="50">
        <v>1</v>
      </c>
      <c r="J3455" s="54" t="s">
        <v>35</v>
      </c>
      <c r="K3455" s="27" t="s">
        <v>36</v>
      </c>
      <c r="L3455" s="63" t="s">
        <v>40</v>
      </c>
      <c r="M3455" s="64"/>
      <c r="N3455" s="65" t="s">
        <v>10697</v>
      </c>
      <c r="O3455" s="66">
        <v>2</v>
      </c>
      <c r="P3455" s="67">
        <f>O3455+SUMIF(IN!F:F,Inventory!H:H,IN!M:M)-SUMIF(OUT!F:F,Inventory!H:H,OUT!M:M)</f>
        <v>2</v>
      </c>
      <c r="Q3455" s="5"/>
      <c r="R3455" s="75">
        <f t="shared" si="106"/>
        <v>0</v>
      </c>
      <c r="S3455" s="75"/>
      <c r="T3455" s="11">
        <v>30</v>
      </c>
      <c r="U3455" s="11" t="s">
        <v>44</v>
      </c>
      <c r="V3455" s="11" t="s">
        <v>66</v>
      </c>
      <c r="W3455" s="11">
        <v>3650</v>
      </c>
      <c r="X3455" s="11">
        <v>30</v>
      </c>
      <c r="Y3455" s="11"/>
      <c r="Z3455" s="11">
        <v>0</v>
      </c>
      <c r="AA3455" s="11">
        <v>4</v>
      </c>
      <c r="AB3455" s="11">
        <v>3</v>
      </c>
      <c r="AC3455" s="11">
        <v>5</v>
      </c>
      <c r="AD3455" s="11">
        <v>5</v>
      </c>
      <c r="AE3455" s="11">
        <v>5</v>
      </c>
      <c r="AF3455" s="11">
        <f t="shared" si="107"/>
        <v>4.7</v>
      </c>
    </row>
    <row r="3456" ht="50" customHeight="1" spans="1:32">
      <c r="A3456" s="11"/>
      <c r="B3456" s="11" t="s">
        <v>10702</v>
      </c>
      <c r="C3456" s="11"/>
      <c r="D3456" s="11"/>
      <c r="E3456" s="10" t="s">
        <v>1334</v>
      </c>
      <c r="F3456" s="10" t="s">
        <v>1335</v>
      </c>
      <c r="G3456" s="10" t="s">
        <v>10703</v>
      </c>
      <c r="H3456" s="10" t="s">
        <v>10704</v>
      </c>
      <c r="I3456" s="50">
        <v>1</v>
      </c>
      <c r="J3456" s="11" t="s">
        <v>35</v>
      </c>
      <c r="K3456" s="27" t="s">
        <v>36</v>
      </c>
      <c r="L3456" s="27" t="s">
        <v>40</v>
      </c>
      <c r="M3456" s="64"/>
      <c r="N3456" s="65" t="s">
        <v>10697</v>
      </c>
      <c r="O3456" s="66">
        <v>2</v>
      </c>
      <c r="P3456" s="67">
        <f>O3456+SUMIF(IN!F:F,Inventory!H:H,IN!M:M)-SUMIF(OUT!F:F,Inventory!H:H,OUT!M:M)</f>
        <v>2</v>
      </c>
      <c r="Q3456" s="5"/>
      <c r="R3456" s="75">
        <f t="shared" si="106"/>
        <v>0</v>
      </c>
      <c r="S3456" s="75"/>
      <c r="T3456" s="11">
        <v>60</v>
      </c>
      <c r="U3456" s="11" t="s">
        <v>74</v>
      </c>
      <c r="V3456" s="11" t="s">
        <v>384</v>
      </c>
      <c r="W3456" s="11">
        <v>3650</v>
      </c>
      <c r="X3456" s="11">
        <v>30</v>
      </c>
      <c r="Y3456" s="11"/>
      <c r="Z3456" s="11">
        <v>0</v>
      </c>
      <c r="AA3456" s="11">
        <v>4</v>
      </c>
      <c r="AB3456" s="11">
        <v>4</v>
      </c>
      <c r="AC3456" s="11">
        <v>5</v>
      </c>
      <c r="AD3456" s="11">
        <v>5</v>
      </c>
      <c r="AE3456" s="11">
        <v>5</v>
      </c>
      <c r="AF3456" s="11">
        <f t="shared" si="107"/>
        <v>4.8</v>
      </c>
    </row>
    <row r="3457" ht="50" customHeight="1" spans="1:32">
      <c r="A3457" s="11"/>
      <c r="B3457" s="53" t="s">
        <v>10705</v>
      </c>
      <c r="C3457" s="11"/>
      <c r="D3457" s="11"/>
      <c r="E3457" s="10" t="s">
        <v>10706</v>
      </c>
      <c r="F3457" s="10" t="s">
        <v>1251</v>
      </c>
      <c r="G3457" s="10" t="s">
        <v>7051</v>
      </c>
      <c r="H3457" s="10" t="s">
        <v>10707</v>
      </c>
      <c r="I3457" s="11">
        <v>4</v>
      </c>
      <c r="J3457" s="54" t="s">
        <v>35</v>
      </c>
      <c r="K3457" s="27" t="s">
        <v>36</v>
      </c>
      <c r="L3457" s="27" t="s">
        <v>40</v>
      </c>
      <c r="M3457" s="64"/>
      <c r="N3457" s="65" t="s">
        <v>10697</v>
      </c>
      <c r="O3457" s="66">
        <v>4</v>
      </c>
      <c r="P3457" s="67">
        <f>O3457+SUMIF(IN!F:F,Inventory!H:H,IN!M:M)-SUMIF(OUT!F:F,Inventory!H:H,OUT!M:M)</f>
        <v>4</v>
      </c>
      <c r="Q3457" s="5"/>
      <c r="R3457" s="75">
        <f t="shared" si="106"/>
        <v>0</v>
      </c>
      <c r="S3457" s="75"/>
      <c r="T3457" s="11">
        <v>30</v>
      </c>
      <c r="U3457" s="11" t="s">
        <v>44</v>
      </c>
      <c r="V3457" s="11" t="s">
        <v>66</v>
      </c>
      <c r="W3457" s="11">
        <v>3650</v>
      </c>
      <c r="X3457" s="11">
        <v>30</v>
      </c>
      <c r="Y3457" s="11"/>
      <c r="Z3457" s="11">
        <v>0</v>
      </c>
      <c r="AA3457" s="11">
        <v>5</v>
      </c>
      <c r="AB3457" s="11">
        <v>5</v>
      </c>
      <c r="AC3457" s="11">
        <v>5</v>
      </c>
      <c r="AD3457" s="11">
        <v>4</v>
      </c>
      <c r="AE3457" s="11">
        <v>5</v>
      </c>
      <c r="AF3457" s="11">
        <f t="shared" si="107"/>
        <v>4.7</v>
      </c>
    </row>
    <row r="3458" ht="50" customHeight="1" spans="1:32">
      <c r="A3458" s="11"/>
      <c r="B3458" s="53" t="s">
        <v>10708</v>
      </c>
      <c r="C3458" s="11"/>
      <c r="D3458" s="11"/>
      <c r="E3458" s="54" t="s">
        <v>8415</v>
      </c>
      <c r="F3458" s="54" t="s">
        <v>1255</v>
      </c>
      <c r="G3458" s="54" t="s">
        <v>10709</v>
      </c>
      <c r="H3458" s="49" t="s">
        <v>10710</v>
      </c>
      <c r="I3458" s="10">
        <v>1</v>
      </c>
      <c r="J3458" s="54" t="s">
        <v>35</v>
      </c>
      <c r="K3458" s="27" t="s">
        <v>36</v>
      </c>
      <c r="L3458" s="63" t="s">
        <v>40</v>
      </c>
      <c r="M3458" s="64"/>
      <c r="N3458" s="66" t="s">
        <v>10697</v>
      </c>
      <c r="O3458" s="66">
        <v>2</v>
      </c>
      <c r="P3458" s="67">
        <f>O3458+SUMIF(IN!F:F,Inventory!H:H,IN!M:M)-SUMIF(OUT!F:F,Inventory!H:H,OUT!M:M)</f>
        <v>2</v>
      </c>
      <c r="Q3458" s="5"/>
      <c r="R3458" s="75">
        <f t="shared" ref="R3458:R3521" si="108">M3458*P3458</f>
        <v>0</v>
      </c>
      <c r="S3458" s="75"/>
      <c r="T3458" s="11">
        <v>45</v>
      </c>
      <c r="U3458" s="11" t="s">
        <v>40</v>
      </c>
      <c r="V3458" s="10" t="s">
        <v>75</v>
      </c>
      <c r="W3458" s="11">
        <v>1000</v>
      </c>
      <c r="X3458" s="11">
        <v>30</v>
      </c>
      <c r="Y3458" s="11"/>
      <c r="Z3458" s="11">
        <v>0</v>
      </c>
      <c r="AA3458" s="11">
        <v>5</v>
      </c>
      <c r="AB3458" s="11">
        <v>5</v>
      </c>
      <c r="AC3458" s="11">
        <v>3</v>
      </c>
      <c r="AD3458" s="11">
        <v>5</v>
      </c>
      <c r="AE3458" s="11">
        <v>5</v>
      </c>
      <c r="AF3458" s="11">
        <f t="shared" ref="AF3458:AF3521" si="109">AA3458*0.1+AB3458*0.1+AC3458*0.2+AD3458*0.3+AE3458*0.3</f>
        <v>4.6</v>
      </c>
    </row>
    <row r="3459" ht="50" customHeight="1" spans="1:32">
      <c r="A3459" s="11"/>
      <c r="B3459" s="11" t="s">
        <v>10711</v>
      </c>
      <c r="C3459" s="11"/>
      <c r="D3459" s="11"/>
      <c r="E3459" s="11" t="s">
        <v>10712</v>
      </c>
      <c r="F3459" s="11" t="s">
        <v>920</v>
      </c>
      <c r="G3459" s="11" t="s">
        <v>2669</v>
      </c>
      <c r="H3459" s="11" t="s">
        <v>10713</v>
      </c>
      <c r="I3459" s="50">
        <v>1</v>
      </c>
      <c r="J3459" s="69" t="s">
        <v>35</v>
      </c>
      <c r="K3459" s="27" t="s">
        <v>36</v>
      </c>
      <c r="L3459" s="63" t="s">
        <v>40</v>
      </c>
      <c r="M3459" s="64"/>
      <c r="N3459" s="65" t="s">
        <v>10697</v>
      </c>
      <c r="O3459" s="66">
        <v>1</v>
      </c>
      <c r="P3459" s="67">
        <f>O3459+SUMIF(IN!F:F,Inventory!H:H,IN!M:M)-SUMIF(OUT!F:F,Inventory!H:H,OUT!M:M)</f>
        <v>1</v>
      </c>
      <c r="Q3459" s="5"/>
      <c r="R3459" s="75">
        <f t="shared" si="108"/>
        <v>0</v>
      </c>
      <c r="S3459" s="75"/>
      <c r="T3459" s="11">
        <v>45</v>
      </c>
      <c r="U3459" s="11" t="s">
        <v>40</v>
      </c>
      <c r="V3459" s="10" t="s">
        <v>75</v>
      </c>
      <c r="W3459" s="11">
        <v>1825</v>
      </c>
      <c r="X3459" s="11">
        <v>30</v>
      </c>
      <c r="Y3459" s="11"/>
      <c r="Z3459" s="11">
        <v>0</v>
      </c>
      <c r="AA3459" s="11">
        <v>4</v>
      </c>
      <c r="AB3459" s="11">
        <v>4</v>
      </c>
      <c r="AC3459" s="11">
        <v>5</v>
      </c>
      <c r="AD3459" s="11">
        <v>5</v>
      </c>
      <c r="AE3459" s="11">
        <v>5</v>
      </c>
      <c r="AF3459" s="11">
        <f t="shared" si="109"/>
        <v>4.8</v>
      </c>
    </row>
    <row r="3460" ht="50" customHeight="1" spans="1:32">
      <c r="A3460" s="11"/>
      <c r="B3460" s="11">
        <v>2940</v>
      </c>
      <c r="C3460" s="11"/>
      <c r="D3460" s="11"/>
      <c r="E3460" s="11" t="s">
        <v>10714</v>
      </c>
      <c r="F3460" s="11" t="s">
        <v>2306</v>
      </c>
      <c r="G3460" s="11" t="s">
        <v>224</v>
      </c>
      <c r="H3460" s="81" t="s">
        <v>10715</v>
      </c>
      <c r="I3460" s="50">
        <v>1</v>
      </c>
      <c r="J3460" s="11" t="s">
        <v>35</v>
      </c>
      <c r="K3460" s="27" t="s">
        <v>36</v>
      </c>
      <c r="L3460" s="63" t="s">
        <v>40</v>
      </c>
      <c r="M3460" s="64"/>
      <c r="N3460" s="65" t="s">
        <v>10716</v>
      </c>
      <c r="O3460" s="66">
        <v>7</v>
      </c>
      <c r="P3460" s="67">
        <f>O3460+SUMIF(IN!F:F,Inventory!H:H,IN!M:M)-SUMIF(OUT!F:F,Inventory!H:H,OUT!M:M)</f>
        <v>5</v>
      </c>
      <c r="Q3460" s="5"/>
      <c r="R3460" s="75">
        <f t="shared" si="108"/>
        <v>0</v>
      </c>
      <c r="S3460" s="75"/>
      <c r="T3460" s="11">
        <v>15</v>
      </c>
      <c r="U3460" s="11" t="s">
        <v>44</v>
      </c>
      <c r="V3460" s="10" t="s">
        <v>75</v>
      </c>
      <c r="W3460" s="11">
        <v>1000</v>
      </c>
      <c r="X3460" s="11"/>
      <c r="Y3460" s="11"/>
      <c r="Z3460" s="11">
        <v>0</v>
      </c>
      <c r="AA3460" s="11">
        <v>4</v>
      </c>
      <c r="AB3460" s="11">
        <v>4</v>
      </c>
      <c r="AC3460" s="11">
        <v>4</v>
      </c>
      <c r="AD3460" s="11">
        <v>5</v>
      </c>
      <c r="AE3460" s="11">
        <v>5</v>
      </c>
      <c r="AF3460" s="11">
        <f t="shared" si="109"/>
        <v>4.6</v>
      </c>
    </row>
    <row r="3461" ht="50" customHeight="1" spans="1:32">
      <c r="A3461" s="11"/>
      <c r="B3461" s="11">
        <v>3451</v>
      </c>
      <c r="C3461" s="11"/>
      <c r="D3461" s="11"/>
      <c r="E3461" s="10" t="s">
        <v>10717</v>
      </c>
      <c r="F3461" s="10" t="s">
        <v>1051</v>
      </c>
      <c r="G3461" s="10" t="s">
        <v>10718</v>
      </c>
      <c r="H3461" s="10" t="s">
        <v>10719</v>
      </c>
      <c r="I3461" s="50">
        <v>1</v>
      </c>
      <c r="J3461" s="11" t="s">
        <v>35</v>
      </c>
      <c r="K3461" s="27" t="s">
        <v>36</v>
      </c>
      <c r="L3461" s="27" t="s">
        <v>37</v>
      </c>
      <c r="M3461" s="64"/>
      <c r="N3461" s="65" t="s">
        <v>10716</v>
      </c>
      <c r="O3461" s="66">
        <v>1</v>
      </c>
      <c r="P3461" s="67">
        <f>O3461+SUMIF(IN!F:F,Inventory!H:H,IN!M:M)-SUMIF(OUT!F:F,Inventory!H:H,OUT!M:M)</f>
        <v>1</v>
      </c>
      <c r="Q3461" s="5"/>
      <c r="R3461" s="75">
        <f t="shared" si="108"/>
        <v>0</v>
      </c>
      <c r="S3461" s="75"/>
      <c r="T3461" s="11">
        <v>60</v>
      </c>
      <c r="U3461" s="11" t="s">
        <v>40</v>
      </c>
      <c r="V3461" s="11" t="s">
        <v>75</v>
      </c>
      <c r="W3461" s="11">
        <v>3650</v>
      </c>
      <c r="X3461" s="11">
        <v>30</v>
      </c>
      <c r="Y3461" s="11"/>
      <c r="Z3461" s="11">
        <v>0</v>
      </c>
      <c r="AA3461" s="11">
        <v>4</v>
      </c>
      <c r="AB3461" s="11">
        <v>5</v>
      </c>
      <c r="AC3461" s="11">
        <v>5</v>
      </c>
      <c r="AD3461" s="11">
        <v>4</v>
      </c>
      <c r="AE3461" s="11">
        <v>5</v>
      </c>
      <c r="AF3461" s="11">
        <f t="shared" si="109"/>
        <v>4.6</v>
      </c>
    </row>
    <row r="3462" ht="50" customHeight="1" spans="1:32">
      <c r="A3462" s="11"/>
      <c r="B3462" s="11">
        <v>3452</v>
      </c>
      <c r="C3462" s="11"/>
      <c r="D3462" s="11"/>
      <c r="E3462" s="10" t="s">
        <v>10720</v>
      </c>
      <c r="F3462" s="10" t="s">
        <v>1051</v>
      </c>
      <c r="G3462" s="10" t="s">
        <v>10721</v>
      </c>
      <c r="H3462" s="10" t="s">
        <v>10722</v>
      </c>
      <c r="I3462" s="50">
        <v>1</v>
      </c>
      <c r="J3462" s="11" t="s">
        <v>35</v>
      </c>
      <c r="K3462" s="27" t="s">
        <v>36</v>
      </c>
      <c r="L3462" s="27" t="s">
        <v>37</v>
      </c>
      <c r="M3462" s="64"/>
      <c r="N3462" s="65" t="s">
        <v>10716</v>
      </c>
      <c r="O3462" s="66">
        <v>1</v>
      </c>
      <c r="P3462" s="67">
        <f>O3462+SUMIF(IN!F:F,Inventory!H:H,IN!M:M)-SUMIF(OUT!F:F,Inventory!H:H,OUT!M:M)</f>
        <v>1</v>
      </c>
      <c r="Q3462" s="5"/>
      <c r="R3462" s="75">
        <f t="shared" si="108"/>
        <v>0</v>
      </c>
      <c r="S3462" s="75"/>
      <c r="T3462" s="11">
        <v>60</v>
      </c>
      <c r="U3462" s="11" t="s">
        <v>40</v>
      </c>
      <c r="V3462" s="11" t="s">
        <v>75</v>
      </c>
      <c r="W3462" s="11">
        <v>3650</v>
      </c>
      <c r="X3462" s="11">
        <v>30</v>
      </c>
      <c r="Y3462" s="11"/>
      <c r="Z3462" s="11">
        <v>0</v>
      </c>
      <c r="AA3462" s="11">
        <v>5</v>
      </c>
      <c r="AB3462" s="11">
        <v>3</v>
      </c>
      <c r="AC3462" s="11">
        <v>5</v>
      </c>
      <c r="AD3462" s="11">
        <v>5</v>
      </c>
      <c r="AE3462" s="11">
        <v>5</v>
      </c>
      <c r="AF3462" s="11">
        <f t="shared" si="109"/>
        <v>4.8</v>
      </c>
    </row>
    <row r="3463" ht="50" customHeight="1" spans="1:32">
      <c r="A3463" s="11"/>
      <c r="B3463" s="11">
        <v>3453</v>
      </c>
      <c r="C3463" s="11"/>
      <c r="D3463" s="11"/>
      <c r="E3463" s="10" t="s">
        <v>10723</v>
      </c>
      <c r="F3463" s="10" t="s">
        <v>1051</v>
      </c>
      <c r="G3463" s="10" t="s">
        <v>175</v>
      </c>
      <c r="H3463" s="10" t="s">
        <v>10724</v>
      </c>
      <c r="I3463" s="50">
        <v>1</v>
      </c>
      <c r="J3463" s="11" t="s">
        <v>35</v>
      </c>
      <c r="K3463" s="27" t="s">
        <v>36</v>
      </c>
      <c r="L3463" s="27" t="s">
        <v>37</v>
      </c>
      <c r="M3463" s="64"/>
      <c r="N3463" s="65" t="s">
        <v>10716</v>
      </c>
      <c r="O3463" s="66">
        <v>1</v>
      </c>
      <c r="P3463" s="67">
        <f>O3463+SUMIF(IN!F:F,Inventory!H:H,IN!M:M)-SUMIF(OUT!F:F,Inventory!H:H,OUT!M:M)</f>
        <v>2</v>
      </c>
      <c r="Q3463" s="5"/>
      <c r="R3463" s="75">
        <f t="shared" si="108"/>
        <v>0</v>
      </c>
      <c r="S3463" s="75"/>
      <c r="T3463" s="11">
        <v>60</v>
      </c>
      <c r="U3463" s="11" t="s">
        <v>40</v>
      </c>
      <c r="V3463" s="11" t="s">
        <v>75</v>
      </c>
      <c r="W3463" s="11">
        <v>3650</v>
      </c>
      <c r="X3463" s="11">
        <v>30</v>
      </c>
      <c r="Y3463" s="11"/>
      <c r="Z3463" s="11">
        <v>0</v>
      </c>
      <c r="AA3463" s="11">
        <v>5</v>
      </c>
      <c r="AB3463" s="11">
        <v>4</v>
      </c>
      <c r="AC3463" s="11">
        <v>5</v>
      </c>
      <c r="AD3463" s="11">
        <v>5</v>
      </c>
      <c r="AE3463" s="11">
        <v>5</v>
      </c>
      <c r="AF3463" s="11">
        <f t="shared" si="109"/>
        <v>4.9</v>
      </c>
    </row>
    <row r="3464" ht="50" customHeight="1" spans="1:32">
      <c r="A3464" s="11"/>
      <c r="B3464" s="11">
        <v>3454</v>
      </c>
      <c r="C3464" s="11"/>
      <c r="D3464" s="11"/>
      <c r="E3464" s="10" t="s">
        <v>10723</v>
      </c>
      <c r="F3464" s="10" t="s">
        <v>1051</v>
      </c>
      <c r="G3464" s="10" t="s">
        <v>175</v>
      </c>
      <c r="H3464" s="10" t="s">
        <v>10725</v>
      </c>
      <c r="I3464" s="50">
        <v>1</v>
      </c>
      <c r="J3464" s="11" t="s">
        <v>35</v>
      </c>
      <c r="K3464" s="27" t="s">
        <v>36</v>
      </c>
      <c r="L3464" s="27" t="s">
        <v>37</v>
      </c>
      <c r="M3464" s="64"/>
      <c r="N3464" s="65" t="s">
        <v>10716</v>
      </c>
      <c r="O3464" s="66">
        <v>1</v>
      </c>
      <c r="P3464" s="67">
        <f>O3464+SUMIF(IN!F:F,Inventory!H:H,IN!M:M)-SUMIF(OUT!F:F,Inventory!H:H,OUT!M:M)</f>
        <v>1</v>
      </c>
      <c r="Q3464" s="5"/>
      <c r="R3464" s="75">
        <f t="shared" si="108"/>
        <v>0</v>
      </c>
      <c r="S3464" s="75"/>
      <c r="T3464" s="11">
        <v>60</v>
      </c>
      <c r="U3464" s="11" t="s">
        <v>40</v>
      </c>
      <c r="V3464" s="11" t="s">
        <v>75</v>
      </c>
      <c r="W3464" s="11">
        <v>3650</v>
      </c>
      <c r="X3464" s="11">
        <v>30</v>
      </c>
      <c r="Y3464" s="11"/>
      <c r="Z3464" s="11">
        <v>0</v>
      </c>
      <c r="AA3464" s="11">
        <v>4</v>
      </c>
      <c r="AB3464" s="11">
        <v>5</v>
      </c>
      <c r="AC3464" s="11">
        <v>5</v>
      </c>
      <c r="AD3464" s="11">
        <v>5</v>
      </c>
      <c r="AE3464" s="11">
        <v>4</v>
      </c>
      <c r="AF3464" s="11">
        <f t="shared" si="109"/>
        <v>4.6</v>
      </c>
    </row>
    <row r="3465" ht="50" customHeight="1" spans="1:32">
      <c r="A3465" s="11"/>
      <c r="B3465" s="11">
        <v>3694</v>
      </c>
      <c r="C3465" s="11"/>
      <c r="D3465" s="11"/>
      <c r="E3465" s="11" t="s">
        <v>948</v>
      </c>
      <c r="F3465" s="11" t="s">
        <v>278</v>
      </c>
      <c r="G3465" s="11" t="s">
        <v>10726</v>
      </c>
      <c r="H3465" s="11" t="s">
        <v>10727</v>
      </c>
      <c r="I3465" s="50">
        <v>1</v>
      </c>
      <c r="J3465" s="54" t="s">
        <v>35</v>
      </c>
      <c r="K3465" s="27" t="s">
        <v>122</v>
      </c>
      <c r="L3465" s="27" t="s">
        <v>40</v>
      </c>
      <c r="M3465" s="64"/>
      <c r="N3465" s="71" t="s">
        <v>10716</v>
      </c>
      <c r="O3465" s="66">
        <v>1</v>
      </c>
      <c r="P3465" s="67">
        <f>O3465+SUMIF(IN!F:F,Inventory!H:H,IN!M:M)-SUMIF(OUT!F:F,Inventory!H:H,OUT!M:M)</f>
        <v>1</v>
      </c>
      <c r="Q3465" s="5"/>
      <c r="R3465" s="75">
        <f t="shared" si="108"/>
        <v>0</v>
      </c>
      <c r="S3465" s="75"/>
      <c r="T3465" s="11">
        <v>30</v>
      </c>
      <c r="U3465" s="11" t="s">
        <v>44</v>
      </c>
      <c r="V3465" s="11" t="s">
        <v>1134</v>
      </c>
      <c r="W3465" s="11">
        <v>3650</v>
      </c>
      <c r="X3465" s="11">
        <v>30</v>
      </c>
      <c r="Y3465" s="11"/>
      <c r="Z3465" s="11">
        <v>0</v>
      </c>
      <c r="AA3465" s="11">
        <v>4</v>
      </c>
      <c r="AB3465" s="11">
        <v>2</v>
      </c>
      <c r="AC3465" s="11">
        <v>5</v>
      </c>
      <c r="AD3465" s="11">
        <v>5</v>
      </c>
      <c r="AE3465" s="11">
        <v>5</v>
      </c>
      <c r="AF3465" s="11">
        <f t="shared" si="109"/>
        <v>4.6</v>
      </c>
    </row>
    <row r="3466" ht="50" customHeight="1" spans="1:32">
      <c r="A3466" s="11"/>
      <c r="B3466" s="11">
        <v>3695</v>
      </c>
      <c r="C3466" s="11"/>
      <c r="D3466" s="11"/>
      <c r="E3466" s="11" t="s">
        <v>948</v>
      </c>
      <c r="F3466" s="11" t="s">
        <v>278</v>
      </c>
      <c r="G3466" s="11" t="s">
        <v>7867</v>
      </c>
      <c r="H3466" s="11" t="s">
        <v>10728</v>
      </c>
      <c r="I3466" s="50">
        <v>1</v>
      </c>
      <c r="J3466" s="54" t="s">
        <v>35</v>
      </c>
      <c r="K3466" s="27" t="s">
        <v>122</v>
      </c>
      <c r="L3466" s="27" t="s">
        <v>40</v>
      </c>
      <c r="M3466" s="64"/>
      <c r="N3466" s="71" t="s">
        <v>10716</v>
      </c>
      <c r="O3466" s="66">
        <v>2</v>
      </c>
      <c r="P3466" s="67">
        <f>O3466+SUMIF(IN!F:F,Inventory!H:H,IN!M:M)-SUMIF(OUT!F:F,Inventory!H:H,OUT!M:M)</f>
        <v>2</v>
      </c>
      <c r="Q3466" s="5"/>
      <c r="R3466" s="75">
        <f t="shared" si="108"/>
        <v>0</v>
      </c>
      <c r="S3466" s="75"/>
      <c r="T3466" s="11">
        <v>30</v>
      </c>
      <c r="U3466" s="11" t="s">
        <v>44</v>
      </c>
      <c r="V3466" s="11" t="s">
        <v>1134</v>
      </c>
      <c r="W3466" s="11">
        <v>3650</v>
      </c>
      <c r="X3466" s="11">
        <v>30</v>
      </c>
      <c r="Y3466" s="11"/>
      <c r="Z3466" s="11">
        <v>0</v>
      </c>
      <c r="AA3466" s="11">
        <v>4</v>
      </c>
      <c r="AB3466" s="11">
        <v>2</v>
      </c>
      <c r="AC3466" s="11">
        <v>5</v>
      </c>
      <c r="AD3466" s="11">
        <v>5</v>
      </c>
      <c r="AE3466" s="11">
        <v>5</v>
      </c>
      <c r="AF3466" s="11">
        <f t="shared" si="109"/>
        <v>4.6</v>
      </c>
    </row>
    <row r="3467" ht="50" customHeight="1" spans="1:32">
      <c r="A3467" s="11"/>
      <c r="B3467" s="11">
        <v>3696</v>
      </c>
      <c r="C3467" s="11"/>
      <c r="D3467" s="11"/>
      <c r="E3467" s="11" t="s">
        <v>3297</v>
      </c>
      <c r="F3467" s="11" t="s">
        <v>2075</v>
      </c>
      <c r="G3467" s="11" t="s">
        <v>3298</v>
      </c>
      <c r="H3467" s="26" t="s">
        <v>10729</v>
      </c>
      <c r="I3467" s="11">
        <v>1</v>
      </c>
      <c r="J3467" s="54" t="s">
        <v>35</v>
      </c>
      <c r="K3467" s="27" t="s">
        <v>36</v>
      </c>
      <c r="L3467" s="27" t="s">
        <v>64</v>
      </c>
      <c r="M3467" s="27"/>
      <c r="N3467" s="66" t="s">
        <v>10716</v>
      </c>
      <c r="O3467" s="66">
        <v>1</v>
      </c>
      <c r="P3467" s="67">
        <f>O3467+SUMIF(IN!F:F,Inventory!H:H,IN!M:M)-SUMIF(OUT!F:F,Inventory!H:H,OUT!M:M)</f>
        <v>1</v>
      </c>
      <c r="Q3467" s="5"/>
      <c r="R3467" s="75">
        <f t="shared" si="108"/>
        <v>0</v>
      </c>
      <c r="S3467" s="75"/>
      <c r="T3467" s="11">
        <v>30</v>
      </c>
      <c r="U3467" s="11" t="s">
        <v>44</v>
      </c>
      <c r="V3467" s="11" t="s">
        <v>1134</v>
      </c>
      <c r="W3467" s="11">
        <v>3650</v>
      </c>
      <c r="X3467" s="11">
        <v>30</v>
      </c>
      <c r="Y3467" s="11"/>
      <c r="Z3467" s="11">
        <v>0</v>
      </c>
      <c r="AA3467" s="11">
        <v>3</v>
      </c>
      <c r="AB3467" s="11">
        <v>5</v>
      </c>
      <c r="AC3467" s="11">
        <v>4</v>
      </c>
      <c r="AD3467" s="11">
        <v>5</v>
      </c>
      <c r="AE3467" s="11">
        <v>5</v>
      </c>
      <c r="AF3467" s="11">
        <f t="shared" si="109"/>
        <v>4.6</v>
      </c>
    </row>
    <row r="3468" ht="50" customHeight="1" spans="1:32">
      <c r="A3468" s="11"/>
      <c r="B3468" s="11">
        <v>2953</v>
      </c>
      <c r="C3468" s="11"/>
      <c r="D3468" s="11"/>
      <c r="E3468" s="11" t="s">
        <v>2954</v>
      </c>
      <c r="F3468" s="11" t="s">
        <v>1352</v>
      </c>
      <c r="G3468" s="11" t="s">
        <v>10730</v>
      </c>
      <c r="H3468" s="11" t="s">
        <v>10731</v>
      </c>
      <c r="I3468" s="11">
        <v>1</v>
      </c>
      <c r="J3468" s="11" t="s">
        <v>35</v>
      </c>
      <c r="K3468" s="27" t="s">
        <v>122</v>
      </c>
      <c r="L3468" s="27" t="s">
        <v>40</v>
      </c>
      <c r="M3468" s="64"/>
      <c r="N3468" s="66" t="s">
        <v>10609</v>
      </c>
      <c r="O3468" s="66">
        <v>2</v>
      </c>
      <c r="P3468" s="67">
        <f>O3468+SUMIF(IN!F:F,Inventory!H:H,IN!M:M)-SUMIF(OUT!F:F,Inventory!H:H,OUT!M:M)</f>
        <v>2</v>
      </c>
      <c r="Q3468" s="5"/>
      <c r="R3468" s="75">
        <f t="shared" si="108"/>
        <v>0</v>
      </c>
      <c r="S3468" s="75"/>
      <c r="T3468" s="11">
        <v>15</v>
      </c>
      <c r="U3468" s="11" t="s">
        <v>44</v>
      </c>
      <c r="V3468" s="11" t="s">
        <v>52</v>
      </c>
      <c r="W3468" s="11">
        <v>1000</v>
      </c>
      <c r="X3468" s="11">
        <v>30</v>
      </c>
      <c r="Y3468" s="11"/>
      <c r="Z3468" s="11">
        <v>0</v>
      </c>
      <c r="AA3468" s="11">
        <v>5</v>
      </c>
      <c r="AB3468" s="11">
        <v>4</v>
      </c>
      <c r="AC3468" s="11">
        <v>4</v>
      </c>
      <c r="AD3468" s="11">
        <v>5</v>
      </c>
      <c r="AE3468" s="11">
        <v>5</v>
      </c>
      <c r="AF3468" s="11">
        <f t="shared" si="109"/>
        <v>4.7</v>
      </c>
    </row>
    <row r="3469" ht="50" customHeight="1" spans="1:32">
      <c r="A3469" s="11"/>
      <c r="B3469" s="11">
        <v>3211</v>
      </c>
      <c r="C3469" s="11"/>
      <c r="D3469" s="11"/>
      <c r="E3469" s="156" t="s">
        <v>7095</v>
      </c>
      <c r="F3469" s="110" t="s">
        <v>10732</v>
      </c>
      <c r="G3469" s="110" t="s">
        <v>7051</v>
      </c>
      <c r="H3469" s="110" t="s">
        <v>10733</v>
      </c>
      <c r="I3469" s="49">
        <v>1</v>
      </c>
      <c r="J3469" s="54" t="s">
        <v>35</v>
      </c>
      <c r="K3469" s="27" t="s">
        <v>36</v>
      </c>
      <c r="L3469" s="27" t="s">
        <v>40</v>
      </c>
      <c r="M3469" s="64"/>
      <c r="N3469" s="65" t="s">
        <v>10609</v>
      </c>
      <c r="O3469" s="66">
        <v>2</v>
      </c>
      <c r="P3469" s="67">
        <f>O3469+SUMIF(IN!F:F,Inventory!H:H,IN!M:M)-SUMIF(OUT!F:F,Inventory!H:H,OUT!M:M)</f>
        <v>2</v>
      </c>
      <c r="Q3469" s="5" t="s">
        <v>10734</v>
      </c>
      <c r="R3469" s="75">
        <f t="shared" si="108"/>
        <v>0</v>
      </c>
      <c r="S3469" s="75"/>
      <c r="T3469" s="11">
        <v>60</v>
      </c>
      <c r="U3469" s="11" t="s">
        <v>40</v>
      </c>
      <c r="V3469" s="11"/>
      <c r="W3469" s="11">
        <v>3650</v>
      </c>
      <c r="X3469" s="11"/>
      <c r="Y3469" s="11"/>
      <c r="Z3469" s="11">
        <v>0</v>
      </c>
      <c r="AA3469" s="11">
        <v>3</v>
      </c>
      <c r="AB3469" s="11">
        <v>5</v>
      </c>
      <c r="AC3469" s="11">
        <v>4</v>
      </c>
      <c r="AD3469" s="11">
        <v>5</v>
      </c>
      <c r="AE3469" s="11">
        <v>5</v>
      </c>
      <c r="AF3469" s="11">
        <f t="shared" si="109"/>
        <v>4.6</v>
      </c>
    </row>
    <row r="3470" ht="50" customHeight="1" spans="1:32">
      <c r="A3470" s="11"/>
      <c r="B3470" s="11">
        <v>3218</v>
      </c>
      <c r="C3470" s="11"/>
      <c r="D3470" s="11"/>
      <c r="E3470" s="11" t="s">
        <v>2954</v>
      </c>
      <c r="F3470" s="11" t="s">
        <v>2010</v>
      </c>
      <c r="G3470" s="11" t="s">
        <v>799</v>
      </c>
      <c r="H3470" s="11">
        <v>158889000</v>
      </c>
      <c r="I3470" s="50">
        <v>1</v>
      </c>
      <c r="J3470" s="54" t="s">
        <v>35</v>
      </c>
      <c r="K3470" s="27" t="s">
        <v>122</v>
      </c>
      <c r="L3470" s="27" t="s">
        <v>40</v>
      </c>
      <c r="M3470" s="27"/>
      <c r="N3470" s="66" t="s">
        <v>10609</v>
      </c>
      <c r="O3470" s="66">
        <v>1</v>
      </c>
      <c r="P3470" s="67">
        <f>O3470+SUMIF(IN!F:F,Inventory!H:H,IN!M:M)-SUMIF(OUT!F:F,Inventory!H:H,OUT!M:M)</f>
        <v>1</v>
      </c>
      <c r="Q3470" s="5"/>
      <c r="R3470" s="75">
        <f t="shared" si="108"/>
        <v>0</v>
      </c>
      <c r="S3470" s="75"/>
      <c r="T3470" s="11">
        <v>90</v>
      </c>
      <c r="U3470" s="11" t="s">
        <v>40</v>
      </c>
      <c r="V3470" s="10" t="s">
        <v>75</v>
      </c>
      <c r="W3470" s="11">
        <v>1825</v>
      </c>
      <c r="X3470" s="11">
        <v>30</v>
      </c>
      <c r="Y3470" s="11"/>
      <c r="Z3470" s="11">
        <v>0</v>
      </c>
      <c r="AA3470" s="11">
        <v>5</v>
      </c>
      <c r="AB3470" s="11">
        <v>5</v>
      </c>
      <c r="AC3470" s="11">
        <v>3</v>
      </c>
      <c r="AD3470" s="11">
        <v>5</v>
      </c>
      <c r="AE3470" s="11">
        <v>5</v>
      </c>
      <c r="AF3470" s="11">
        <f t="shared" si="109"/>
        <v>4.6</v>
      </c>
    </row>
    <row r="3471" ht="50" customHeight="1" spans="1:32">
      <c r="A3471" s="11"/>
      <c r="B3471" s="11">
        <v>3353</v>
      </c>
      <c r="C3471" s="11"/>
      <c r="D3471" s="11"/>
      <c r="E3471" s="11" t="s">
        <v>10353</v>
      </c>
      <c r="F3471" s="11" t="s">
        <v>375</v>
      </c>
      <c r="G3471" s="11" t="s">
        <v>175</v>
      </c>
      <c r="H3471" s="11" t="s">
        <v>10735</v>
      </c>
      <c r="I3471" s="11">
        <v>1</v>
      </c>
      <c r="J3471" s="69" t="s">
        <v>35</v>
      </c>
      <c r="K3471" s="27" t="s">
        <v>36</v>
      </c>
      <c r="L3471" s="27" t="s">
        <v>40</v>
      </c>
      <c r="M3471" s="64"/>
      <c r="N3471" s="66" t="s">
        <v>10609</v>
      </c>
      <c r="O3471" s="66">
        <v>2</v>
      </c>
      <c r="P3471" s="67">
        <f>O3471+SUMIF(IN!F:F,Inventory!H:H,IN!M:M)-SUMIF(OUT!F:F,Inventory!H:H,OUT!M:M)</f>
        <v>2</v>
      </c>
      <c r="Q3471" s="5"/>
      <c r="R3471" s="75">
        <f t="shared" si="108"/>
        <v>0</v>
      </c>
      <c r="S3471" s="75"/>
      <c r="T3471" s="11">
        <v>30</v>
      </c>
      <c r="U3471" s="11" t="s">
        <v>40</v>
      </c>
      <c r="V3471" s="10" t="s">
        <v>75</v>
      </c>
      <c r="W3471" s="11">
        <v>3650</v>
      </c>
      <c r="X3471" s="11">
        <v>30</v>
      </c>
      <c r="Y3471" s="11"/>
      <c r="Z3471" s="11">
        <v>0</v>
      </c>
      <c r="AA3471" s="11">
        <v>3</v>
      </c>
      <c r="AB3471" s="11">
        <v>5</v>
      </c>
      <c r="AC3471" s="11">
        <v>4</v>
      </c>
      <c r="AD3471" s="11">
        <v>5</v>
      </c>
      <c r="AE3471" s="11">
        <v>5</v>
      </c>
      <c r="AF3471" s="11">
        <f t="shared" si="109"/>
        <v>4.6</v>
      </c>
    </row>
    <row r="3472" ht="50" customHeight="1" spans="1:32">
      <c r="A3472" s="11"/>
      <c r="B3472" s="11">
        <v>3827</v>
      </c>
      <c r="C3472" s="11"/>
      <c r="D3472" s="11"/>
      <c r="E3472" s="11" t="s">
        <v>10736</v>
      </c>
      <c r="F3472" s="11" t="s">
        <v>798</v>
      </c>
      <c r="G3472" s="11" t="s">
        <v>154</v>
      </c>
      <c r="H3472" s="11">
        <v>8070309</v>
      </c>
      <c r="I3472" s="50">
        <v>1</v>
      </c>
      <c r="J3472" s="11" t="s">
        <v>35</v>
      </c>
      <c r="K3472" s="27" t="s">
        <v>36</v>
      </c>
      <c r="L3472" s="27" t="s">
        <v>40</v>
      </c>
      <c r="M3472" s="64"/>
      <c r="N3472" s="65" t="s">
        <v>10609</v>
      </c>
      <c r="O3472" s="66">
        <v>1</v>
      </c>
      <c r="P3472" s="67">
        <f>O3472+SUMIF(IN!F:F,Inventory!H:H,IN!M:M)-SUMIF(OUT!F:F,Inventory!H:H,OUT!M:M)</f>
        <v>1</v>
      </c>
      <c r="Q3472" s="5"/>
      <c r="R3472" s="75">
        <f t="shared" si="108"/>
        <v>0</v>
      </c>
      <c r="S3472" s="75"/>
      <c r="T3472" s="11">
        <v>30</v>
      </c>
      <c r="U3472" s="11" t="s">
        <v>40</v>
      </c>
      <c r="V3472" s="11" t="s">
        <v>75</v>
      </c>
      <c r="W3472" s="11">
        <v>3650</v>
      </c>
      <c r="X3472" s="11">
        <v>30</v>
      </c>
      <c r="Y3472" s="11"/>
      <c r="Z3472" s="11">
        <v>0</v>
      </c>
      <c r="AA3472" s="11">
        <v>5</v>
      </c>
      <c r="AB3472" s="11">
        <v>5</v>
      </c>
      <c r="AC3472" s="11">
        <v>5</v>
      </c>
      <c r="AD3472" s="11">
        <v>5</v>
      </c>
      <c r="AE3472" s="11">
        <v>4</v>
      </c>
      <c r="AF3472" s="11">
        <f t="shared" si="109"/>
        <v>4.7</v>
      </c>
    </row>
    <row r="3473" ht="50" customHeight="1" spans="1:32">
      <c r="A3473" s="11"/>
      <c r="B3473" s="11">
        <v>3828</v>
      </c>
      <c r="C3473" s="11"/>
      <c r="D3473" s="11"/>
      <c r="E3473" s="11" t="s">
        <v>10736</v>
      </c>
      <c r="F3473" s="11" t="s">
        <v>798</v>
      </c>
      <c r="G3473" s="11" t="s">
        <v>224</v>
      </c>
      <c r="H3473" s="11" t="s">
        <v>10737</v>
      </c>
      <c r="I3473" s="50">
        <v>1</v>
      </c>
      <c r="J3473" s="11" t="s">
        <v>35</v>
      </c>
      <c r="K3473" s="27" t="s">
        <v>36</v>
      </c>
      <c r="L3473" s="27" t="s">
        <v>40</v>
      </c>
      <c r="M3473" s="64"/>
      <c r="N3473" s="65" t="s">
        <v>10609</v>
      </c>
      <c r="O3473" s="66">
        <v>1</v>
      </c>
      <c r="P3473" s="67">
        <f>O3473+SUMIF(IN!F:F,Inventory!H:H,IN!M:M)-SUMIF(OUT!F:F,Inventory!H:H,OUT!M:M)</f>
        <v>1</v>
      </c>
      <c r="Q3473" s="5"/>
      <c r="R3473" s="75">
        <f t="shared" si="108"/>
        <v>0</v>
      </c>
      <c r="S3473" s="75"/>
      <c r="T3473" s="11">
        <v>30</v>
      </c>
      <c r="U3473" s="11" t="s">
        <v>44</v>
      </c>
      <c r="V3473" s="11" t="s">
        <v>75</v>
      </c>
      <c r="W3473" s="11">
        <v>3650</v>
      </c>
      <c r="X3473" s="11">
        <v>30</v>
      </c>
      <c r="Y3473" s="11"/>
      <c r="Z3473" s="11">
        <v>0</v>
      </c>
      <c r="AA3473" s="11">
        <v>5</v>
      </c>
      <c r="AB3473" s="11">
        <v>5</v>
      </c>
      <c r="AC3473" s="11">
        <v>4</v>
      </c>
      <c r="AD3473" s="11">
        <v>5</v>
      </c>
      <c r="AE3473" s="11">
        <v>5</v>
      </c>
      <c r="AF3473" s="11">
        <f t="shared" si="109"/>
        <v>4.8</v>
      </c>
    </row>
    <row r="3474" ht="50" customHeight="1" spans="1:32">
      <c r="A3474" s="11"/>
      <c r="B3474" s="11" t="s">
        <v>10738</v>
      </c>
      <c r="C3474" s="11" t="s">
        <v>1</v>
      </c>
      <c r="D3474" s="11"/>
      <c r="E3474" s="49" t="s">
        <v>9507</v>
      </c>
      <c r="F3474" s="11" t="s">
        <v>959</v>
      </c>
      <c r="G3474" s="50" t="s">
        <v>960</v>
      </c>
      <c r="H3474" s="49" t="s">
        <v>10739</v>
      </c>
      <c r="I3474" s="50">
        <v>1</v>
      </c>
      <c r="J3474" s="54" t="s">
        <v>35</v>
      </c>
      <c r="K3474" s="27" t="s">
        <v>36</v>
      </c>
      <c r="L3474" s="27" t="s">
        <v>64</v>
      </c>
      <c r="M3474" s="64"/>
      <c r="N3474" s="65" t="s">
        <v>10609</v>
      </c>
      <c r="O3474" s="66">
        <v>2</v>
      </c>
      <c r="P3474" s="67">
        <f>O3474+SUMIF(IN!F:F,Inventory!H:H,IN!M:M)-SUMIF(OUT!F:F,Inventory!H:H,OUT!M:M)</f>
        <v>2</v>
      </c>
      <c r="Q3474" s="5" t="s">
        <v>10740</v>
      </c>
      <c r="R3474" s="75">
        <f t="shared" si="108"/>
        <v>0</v>
      </c>
      <c r="S3474" s="75"/>
      <c r="T3474" s="11">
        <v>60</v>
      </c>
      <c r="U3474" s="11" t="s">
        <v>74</v>
      </c>
      <c r="V3474" s="10" t="s">
        <v>75</v>
      </c>
      <c r="W3474" s="11">
        <v>3650</v>
      </c>
      <c r="X3474" s="11"/>
      <c r="Y3474" s="11"/>
      <c r="Z3474" s="11">
        <v>0</v>
      </c>
      <c r="AA3474" s="11">
        <v>5</v>
      </c>
      <c r="AB3474" s="11">
        <v>5</v>
      </c>
      <c r="AC3474" s="11">
        <v>3</v>
      </c>
      <c r="AD3474" s="11">
        <v>5</v>
      </c>
      <c r="AE3474" s="11">
        <v>5</v>
      </c>
      <c r="AF3474" s="11">
        <f t="shared" si="109"/>
        <v>4.6</v>
      </c>
    </row>
    <row r="3475" ht="50" customHeight="1" spans="1:32">
      <c r="A3475" s="11"/>
      <c r="B3475" s="11" t="s">
        <v>10741</v>
      </c>
      <c r="C3475" s="11"/>
      <c r="D3475" s="11"/>
      <c r="E3475" s="49" t="s">
        <v>10742</v>
      </c>
      <c r="F3475" s="49" t="s">
        <v>959</v>
      </c>
      <c r="G3475" s="50" t="s">
        <v>960</v>
      </c>
      <c r="H3475" s="49" t="s">
        <v>10743</v>
      </c>
      <c r="I3475" s="50">
        <v>2</v>
      </c>
      <c r="J3475" s="54" t="s">
        <v>35</v>
      </c>
      <c r="K3475" s="27" t="s">
        <v>36</v>
      </c>
      <c r="L3475" s="27" t="s">
        <v>40</v>
      </c>
      <c r="M3475" s="64"/>
      <c r="N3475" s="65" t="s">
        <v>10609</v>
      </c>
      <c r="O3475" s="66">
        <v>2</v>
      </c>
      <c r="P3475" s="67">
        <f>O3475+SUMIF(IN!F:F,Inventory!H:H,IN!M:M)-SUMIF(OUT!F:F,Inventory!H:H,OUT!M:M)</f>
        <v>2</v>
      </c>
      <c r="Q3475" s="5" t="s">
        <v>10744</v>
      </c>
      <c r="R3475" s="75">
        <f t="shared" si="108"/>
        <v>0</v>
      </c>
      <c r="S3475" s="75"/>
      <c r="T3475" s="11">
        <v>60</v>
      </c>
      <c r="U3475" s="11" t="s">
        <v>44</v>
      </c>
      <c r="V3475" s="11" t="s">
        <v>41</v>
      </c>
      <c r="W3475" s="11">
        <v>1000</v>
      </c>
      <c r="X3475" s="11"/>
      <c r="Y3475" s="11"/>
      <c r="Z3475" s="11">
        <v>0</v>
      </c>
      <c r="AA3475" s="11">
        <v>4</v>
      </c>
      <c r="AB3475" s="11">
        <v>3</v>
      </c>
      <c r="AC3475" s="11">
        <v>5</v>
      </c>
      <c r="AD3475" s="11">
        <v>5</v>
      </c>
      <c r="AE3475" s="11">
        <v>5</v>
      </c>
      <c r="AF3475" s="11">
        <f t="shared" si="109"/>
        <v>4.7</v>
      </c>
    </row>
    <row r="3476" ht="50" customHeight="1" spans="1:32">
      <c r="A3476" s="11"/>
      <c r="B3476" s="11" t="s">
        <v>10745</v>
      </c>
      <c r="C3476" s="11"/>
      <c r="D3476" s="85"/>
      <c r="E3476" s="11" t="s">
        <v>10746</v>
      </c>
      <c r="F3476" s="54" t="s">
        <v>798</v>
      </c>
      <c r="G3476" s="54" t="s">
        <v>175</v>
      </c>
      <c r="H3476" s="49" t="s">
        <v>10747</v>
      </c>
      <c r="I3476" s="50">
        <v>1</v>
      </c>
      <c r="J3476" s="54" t="s">
        <v>35</v>
      </c>
      <c r="K3476" s="27" t="s">
        <v>36</v>
      </c>
      <c r="L3476" s="27" t="s">
        <v>64</v>
      </c>
      <c r="M3476" s="64"/>
      <c r="N3476" s="65" t="s">
        <v>10609</v>
      </c>
      <c r="O3476" s="66">
        <v>1</v>
      </c>
      <c r="P3476" s="67">
        <f>O3476+SUMIF(IN!F:F,Inventory!H:H,IN!M:M)-SUMIF(OUT!F:F,Inventory!H:H,OUT!M:M)</f>
        <v>1</v>
      </c>
      <c r="Q3476" s="5" t="s">
        <v>10748</v>
      </c>
      <c r="R3476" s="75">
        <f t="shared" si="108"/>
        <v>0</v>
      </c>
      <c r="S3476" s="75"/>
      <c r="T3476" s="11">
        <v>60</v>
      </c>
      <c r="U3476" s="11" t="s">
        <v>40</v>
      </c>
      <c r="V3476" s="10" t="s">
        <v>75</v>
      </c>
      <c r="W3476" s="11">
        <v>1000</v>
      </c>
      <c r="X3476" s="11"/>
      <c r="Y3476" s="11"/>
      <c r="Z3476" s="11">
        <v>0</v>
      </c>
      <c r="AA3476" s="11">
        <v>5</v>
      </c>
      <c r="AB3476" s="11">
        <v>1</v>
      </c>
      <c r="AC3476" s="11">
        <v>5</v>
      </c>
      <c r="AD3476" s="11">
        <v>5</v>
      </c>
      <c r="AE3476" s="11">
        <v>5</v>
      </c>
      <c r="AF3476" s="11">
        <f t="shared" si="109"/>
        <v>4.6</v>
      </c>
    </row>
    <row r="3477" ht="50" customHeight="1" spans="1:32">
      <c r="A3477" s="11"/>
      <c r="B3477" s="11" t="s">
        <v>10749</v>
      </c>
      <c r="C3477" s="11"/>
      <c r="D3477" s="85"/>
      <c r="E3477" s="10" t="s">
        <v>9507</v>
      </c>
      <c r="F3477" s="157" t="s">
        <v>10750</v>
      </c>
      <c r="G3477" s="58" t="s">
        <v>224</v>
      </c>
      <c r="H3477" s="10" t="s">
        <v>10751</v>
      </c>
      <c r="I3477" s="50">
        <v>1</v>
      </c>
      <c r="J3477" s="79" t="s">
        <v>35</v>
      </c>
      <c r="K3477" s="27" t="s">
        <v>36</v>
      </c>
      <c r="L3477" s="27" t="s">
        <v>40</v>
      </c>
      <c r="M3477" s="64"/>
      <c r="N3477" s="65" t="s">
        <v>10609</v>
      </c>
      <c r="O3477" s="66">
        <v>3</v>
      </c>
      <c r="P3477" s="67">
        <f>O3477+SUMIF(IN!F:F,Inventory!H:H,IN!M:M)-SUMIF(OUT!F:F,Inventory!H:H,OUT!M:M)</f>
        <v>3</v>
      </c>
      <c r="Q3477" s="5"/>
      <c r="R3477" s="75">
        <f t="shared" si="108"/>
        <v>0</v>
      </c>
      <c r="S3477" s="75"/>
      <c r="T3477" s="11">
        <v>30</v>
      </c>
      <c r="U3477" s="11" t="s">
        <v>40</v>
      </c>
      <c r="V3477" s="10" t="s">
        <v>75</v>
      </c>
      <c r="W3477" s="11">
        <v>1000</v>
      </c>
      <c r="X3477" s="11"/>
      <c r="Y3477" s="11"/>
      <c r="Z3477" s="11">
        <v>0</v>
      </c>
      <c r="AA3477" s="11">
        <v>3</v>
      </c>
      <c r="AB3477" s="11">
        <v>5</v>
      </c>
      <c r="AC3477" s="11">
        <v>4</v>
      </c>
      <c r="AD3477" s="11">
        <v>5</v>
      </c>
      <c r="AE3477" s="11">
        <v>5</v>
      </c>
      <c r="AF3477" s="11">
        <f t="shared" si="109"/>
        <v>4.6</v>
      </c>
    </row>
    <row r="3478" ht="50" customHeight="1" spans="1:32">
      <c r="A3478" s="11"/>
      <c r="B3478" s="11" t="s">
        <v>10752</v>
      </c>
      <c r="C3478" s="11"/>
      <c r="D3478" s="11"/>
      <c r="E3478" s="11" t="s">
        <v>2954</v>
      </c>
      <c r="F3478" s="11" t="s">
        <v>1352</v>
      </c>
      <c r="G3478" s="11" t="s">
        <v>10730</v>
      </c>
      <c r="H3478" s="11" t="s">
        <v>10753</v>
      </c>
      <c r="I3478" s="11">
        <v>1</v>
      </c>
      <c r="J3478" s="11" t="s">
        <v>35</v>
      </c>
      <c r="K3478" s="27" t="s">
        <v>122</v>
      </c>
      <c r="L3478" s="27" t="s">
        <v>40</v>
      </c>
      <c r="M3478" s="64"/>
      <c r="N3478" s="66" t="s">
        <v>10609</v>
      </c>
      <c r="O3478" s="66">
        <v>2</v>
      </c>
      <c r="P3478" s="67">
        <f>O3478+SUMIF(IN!F:F,Inventory!H:H,IN!M:M)-SUMIF(OUT!F:F,Inventory!H:H,OUT!M:M)</f>
        <v>2</v>
      </c>
      <c r="Q3478" s="5"/>
      <c r="R3478" s="75">
        <f t="shared" si="108"/>
        <v>0</v>
      </c>
      <c r="S3478" s="75"/>
      <c r="T3478" s="11">
        <v>15</v>
      </c>
      <c r="U3478" s="11" t="s">
        <v>44</v>
      </c>
      <c r="V3478" s="11" t="s">
        <v>384</v>
      </c>
      <c r="W3478" s="11">
        <v>3650</v>
      </c>
      <c r="X3478" s="11">
        <v>30</v>
      </c>
      <c r="Y3478" s="11"/>
      <c r="Z3478" s="11">
        <v>0</v>
      </c>
      <c r="AA3478" s="11">
        <v>5</v>
      </c>
      <c r="AB3478" s="11">
        <v>2</v>
      </c>
      <c r="AC3478" s="11">
        <v>5</v>
      </c>
      <c r="AD3478" s="11">
        <v>5</v>
      </c>
      <c r="AE3478" s="11">
        <v>5</v>
      </c>
      <c r="AF3478" s="11">
        <f t="shared" si="109"/>
        <v>4.7</v>
      </c>
    </row>
    <row r="3479" ht="50" customHeight="1" spans="1:32">
      <c r="A3479" s="11"/>
      <c r="B3479" s="11">
        <v>3959</v>
      </c>
      <c r="C3479" s="11"/>
      <c r="D3479" s="11"/>
      <c r="E3479" s="49" t="s">
        <v>10742</v>
      </c>
      <c r="F3479" s="49" t="s">
        <v>959</v>
      </c>
      <c r="G3479" s="50" t="s">
        <v>10754</v>
      </c>
      <c r="H3479" s="49" t="s">
        <v>10755</v>
      </c>
      <c r="I3479" s="50">
        <v>1</v>
      </c>
      <c r="J3479" s="54" t="s">
        <v>35</v>
      </c>
      <c r="K3479" s="27" t="s">
        <v>36</v>
      </c>
      <c r="L3479" s="27" t="s">
        <v>40</v>
      </c>
      <c r="M3479" s="64"/>
      <c r="N3479" s="65" t="s">
        <v>10609</v>
      </c>
      <c r="O3479" s="66">
        <v>1</v>
      </c>
      <c r="P3479" s="67">
        <f>O3479+SUMIF(IN!F:F,Inventory!H:H,IN!M:M)-SUMIF(OUT!F:F,Inventory!H:H,OUT!M:M)</f>
        <v>1</v>
      </c>
      <c r="Q3479" s="5"/>
      <c r="R3479" s="75">
        <f t="shared" si="108"/>
        <v>0</v>
      </c>
      <c r="S3479" s="75"/>
      <c r="T3479" s="11">
        <v>30</v>
      </c>
      <c r="U3479" s="11" t="s">
        <v>44</v>
      </c>
      <c r="V3479" s="11" t="s">
        <v>75</v>
      </c>
      <c r="W3479" s="11"/>
      <c r="X3479" s="11">
        <v>30</v>
      </c>
      <c r="Y3479" s="11"/>
      <c r="Z3479" s="11">
        <v>0</v>
      </c>
      <c r="AA3479" s="11">
        <v>4</v>
      </c>
      <c r="AB3479" s="11">
        <v>4</v>
      </c>
      <c r="AC3479" s="11">
        <v>5</v>
      </c>
      <c r="AD3479" s="11">
        <v>5</v>
      </c>
      <c r="AE3479" s="11">
        <v>5</v>
      </c>
      <c r="AF3479" s="11">
        <f t="shared" si="109"/>
        <v>4.8</v>
      </c>
    </row>
    <row r="3480" ht="50" customHeight="1" spans="1:32">
      <c r="A3480" s="11"/>
      <c r="B3480" s="11">
        <v>2694</v>
      </c>
      <c r="C3480" s="11"/>
      <c r="D3480" s="11"/>
      <c r="E3480" s="11" t="s">
        <v>10756</v>
      </c>
      <c r="F3480" s="11" t="s">
        <v>2003</v>
      </c>
      <c r="G3480" s="11" t="s">
        <v>224</v>
      </c>
      <c r="H3480" s="11" t="s">
        <v>10757</v>
      </c>
      <c r="I3480" s="50">
        <v>1</v>
      </c>
      <c r="J3480" s="54" t="s">
        <v>35</v>
      </c>
      <c r="K3480" s="27" t="s">
        <v>36</v>
      </c>
      <c r="L3480" s="27" t="s">
        <v>40</v>
      </c>
      <c r="M3480" s="64"/>
      <c r="N3480" s="66" t="s">
        <v>10758</v>
      </c>
      <c r="O3480" s="66">
        <v>1</v>
      </c>
      <c r="P3480" s="67">
        <f>O3480+SUMIF(IN!F:F,Inventory!H:H,IN!M:M)-SUMIF(OUT!F:F,Inventory!H:H,OUT!M:M)</f>
        <v>1</v>
      </c>
      <c r="Q3480" s="5"/>
      <c r="R3480" s="75">
        <f t="shared" si="108"/>
        <v>0</v>
      </c>
      <c r="S3480" s="75"/>
      <c r="T3480" s="11">
        <v>15</v>
      </c>
      <c r="U3480" s="11" t="s">
        <v>44</v>
      </c>
      <c r="V3480" s="11"/>
      <c r="W3480" s="11">
        <v>3650</v>
      </c>
      <c r="X3480" s="11">
        <v>30</v>
      </c>
      <c r="Y3480" s="11"/>
      <c r="Z3480" s="11">
        <v>0</v>
      </c>
      <c r="AA3480" s="11">
        <v>5</v>
      </c>
      <c r="AB3480" s="11">
        <v>4</v>
      </c>
      <c r="AC3480" s="11">
        <v>4</v>
      </c>
      <c r="AD3480" s="11">
        <v>5</v>
      </c>
      <c r="AE3480" s="11">
        <v>5</v>
      </c>
      <c r="AF3480" s="11">
        <f t="shared" si="109"/>
        <v>4.7</v>
      </c>
    </row>
    <row r="3481" ht="50" customHeight="1" spans="1:32">
      <c r="A3481" s="11"/>
      <c r="B3481" s="11">
        <v>2695</v>
      </c>
      <c r="C3481" s="11"/>
      <c r="D3481" s="11"/>
      <c r="E3481" s="11" t="s">
        <v>10756</v>
      </c>
      <c r="F3481" s="11" t="s">
        <v>2003</v>
      </c>
      <c r="G3481" s="11" t="s">
        <v>224</v>
      </c>
      <c r="H3481" s="11" t="s">
        <v>10759</v>
      </c>
      <c r="I3481" s="50">
        <v>1</v>
      </c>
      <c r="J3481" s="54" t="s">
        <v>35</v>
      </c>
      <c r="K3481" s="27" t="s">
        <v>36</v>
      </c>
      <c r="L3481" s="63" t="s">
        <v>40</v>
      </c>
      <c r="M3481" s="64"/>
      <c r="N3481" s="66" t="s">
        <v>10758</v>
      </c>
      <c r="O3481" s="66">
        <v>1</v>
      </c>
      <c r="P3481" s="67">
        <f>O3481+SUMIF(IN!F:F,Inventory!H:H,IN!M:M)-SUMIF(OUT!F:F,Inventory!H:H,OUT!M:M)</f>
        <v>1</v>
      </c>
      <c r="Q3481" s="5"/>
      <c r="R3481" s="75">
        <f t="shared" si="108"/>
        <v>0</v>
      </c>
      <c r="S3481" s="75"/>
      <c r="T3481" s="11">
        <v>15</v>
      </c>
      <c r="U3481" s="11" t="s">
        <v>44</v>
      </c>
      <c r="V3481" s="11"/>
      <c r="W3481" s="11">
        <v>3650</v>
      </c>
      <c r="X3481" s="11">
        <v>30</v>
      </c>
      <c r="Y3481" s="11"/>
      <c r="Z3481" s="11">
        <v>0</v>
      </c>
      <c r="AA3481" s="11">
        <v>5</v>
      </c>
      <c r="AB3481" s="11">
        <v>2</v>
      </c>
      <c r="AC3481" s="11">
        <v>5</v>
      </c>
      <c r="AD3481" s="11">
        <v>5</v>
      </c>
      <c r="AE3481" s="11">
        <v>5</v>
      </c>
      <c r="AF3481" s="11">
        <f t="shared" si="109"/>
        <v>4.7</v>
      </c>
    </row>
    <row r="3482" ht="50" customHeight="1" spans="1:32">
      <c r="A3482" s="11"/>
      <c r="B3482" s="11">
        <v>2905</v>
      </c>
      <c r="C3482" s="11"/>
      <c r="D3482" s="11"/>
      <c r="E3482" s="11" t="s">
        <v>10760</v>
      </c>
      <c r="F3482" s="11" t="s">
        <v>2003</v>
      </c>
      <c r="G3482" s="11" t="s">
        <v>224</v>
      </c>
      <c r="H3482" s="11" t="s">
        <v>10761</v>
      </c>
      <c r="I3482" s="50">
        <v>1</v>
      </c>
      <c r="J3482" s="69" t="s">
        <v>35</v>
      </c>
      <c r="K3482" s="27" t="s">
        <v>36</v>
      </c>
      <c r="L3482" s="63" t="s">
        <v>40</v>
      </c>
      <c r="M3482" s="64"/>
      <c r="N3482" s="66" t="s">
        <v>10758</v>
      </c>
      <c r="O3482" s="66">
        <v>1</v>
      </c>
      <c r="P3482" s="67">
        <f>O3482+SUMIF(IN!F:F,Inventory!H:H,IN!M:M)-SUMIF(OUT!F:F,Inventory!H:H,OUT!M:M)</f>
        <v>1</v>
      </c>
      <c r="Q3482" s="5"/>
      <c r="R3482" s="75">
        <f t="shared" si="108"/>
        <v>0</v>
      </c>
      <c r="S3482" s="75"/>
      <c r="T3482" s="11">
        <v>15</v>
      </c>
      <c r="U3482" s="11" t="s">
        <v>44</v>
      </c>
      <c r="V3482" s="11"/>
      <c r="W3482" s="11">
        <v>1000</v>
      </c>
      <c r="X3482" s="11">
        <v>30</v>
      </c>
      <c r="Y3482" s="11"/>
      <c r="Z3482" s="11">
        <v>0</v>
      </c>
      <c r="AA3482" s="11">
        <v>5</v>
      </c>
      <c r="AB3482" s="11">
        <v>5</v>
      </c>
      <c r="AC3482" s="11">
        <v>5</v>
      </c>
      <c r="AD3482" s="11">
        <v>5</v>
      </c>
      <c r="AE3482" s="11">
        <v>5</v>
      </c>
      <c r="AF3482" s="11">
        <f t="shared" si="109"/>
        <v>5</v>
      </c>
    </row>
    <row r="3483" ht="50" customHeight="1" spans="1:32">
      <c r="A3483" s="11"/>
      <c r="B3483" s="11">
        <v>2906</v>
      </c>
      <c r="C3483" s="11"/>
      <c r="D3483" s="11"/>
      <c r="E3483" s="11" t="s">
        <v>10760</v>
      </c>
      <c r="F3483" s="11" t="s">
        <v>2003</v>
      </c>
      <c r="G3483" s="11" t="s">
        <v>224</v>
      </c>
      <c r="H3483" s="11" t="s">
        <v>10762</v>
      </c>
      <c r="I3483" s="50">
        <v>1</v>
      </c>
      <c r="J3483" s="69" t="s">
        <v>35</v>
      </c>
      <c r="K3483" s="27" t="s">
        <v>36</v>
      </c>
      <c r="L3483" s="63" t="s">
        <v>40</v>
      </c>
      <c r="M3483" s="64"/>
      <c r="N3483" s="66" t="s">
        <v>10758</v>
      </c>
      <c r="O3483" s="66">
        <v>2</v>
      </c>
      <c r="P3483" s="67">
        <f>O3483+SUMIF(IN!F:F,Inventory!H:H,IN!M:M)-SUMIF(OUT!F:F,Inventory!H:H,OUT!M:M)</f>
        <v>2</v>
      </c>
      <c r="Q3483" s="5"/>
      <c r="R3483" s="75">
        <f t="shared" si="108"/>
        <v>0</v>
      </c>
      <c r="S3483" s="75"/>
      <c r="T3483" s="11">
        <v>15</v>
      </c>
      <c r="U3483" s="11" t="s">
        <v>44</v>
      </c>
      <c r="V3483" s="11"/>
      <c r="W3483" s="11">
        <v>1000</v>
      </c>
      <c r="X3483" s="11">
        <v>30</v>
      </c>
      <c r="Y3483" s="11"/>
      <c r="Z3483" s="11">
        <v>0</v>
      </c>
      <c r="AA3483" s="11">
        <v>5</v>
      </c>
      <c r="AB3483" s="11">
        <v>1</v>
      </c>
      <c r="AC3483" s="11">
        <v>5</v>
      </c>
      <c r="AD3483" s="11">
        <v>5</v>
      </c>
      <c r="AE3483" s="11">
        <v>5</v>
      </c>
      <c r="AF3483" s="11">
        <f t="shared" si="109"/>
        <v>4.6</v>
      </c>
    </row>
    <row r="3484" ht="50" customHeight="1" spans="1:32">
      <c r="A3484" s="11"/>
      <c r="B3484" s="11">
        <v>3384</v>
      </c>
      <c r="C3484" s="11"/>
      <c r="D3484" s="11"/>
      <c r="E3484" s="11" t="s">
        <v>10763</v>
      </c>
      <c r="F3484" s="11" t="s">
        <v>1413</v>
      </c>
      <c r="G3484" s="11" t="s">
        <v>632</v>
      </c>
      <c r="H3484" s="26" t="s">
        <v>10764</v>
      </c>
      <c r="I3484" s="50">
        <v>1</v>
      </c>
      <c r="J3484" s="69" t="s">
        <v>35</v>
      </c>
      <c r="K3484" s="27" t="s">
        <v>36</v>
      </c>
      <c r="L3484" s="27" t="s">
        <v>40</v>
      </c>
      <c r="M3484" s="64"/>
      <c r="N3484" s="66" t="s">
        <v>10758</v>
      </c>
      <c r="O3484" s="66">
        <v>3</v>
      </c>
      <c r="P3484" s="67">
        <f>O3484+SUMIF(IN!F:F,Inventory!H:H,IN!M:M)-SUMIF(OUT!F:F,Inventory!H:H,OUT!M:M)</f>
        <v>3</v>
      </c>
      <c r="Q3484" s="5"/>
      <c r="R3484" s="75">
        <f t="shared" si="108"/>
        <v>0</v>
      </c>
      <c r="S3484" s="75"/>
      <c r="T3484" s="11">
        <v>210</v>
      </c>
      <c r="U3484" s="11" t="s">
        <v>44</v>
      </c>
      <c r="V3484" s="10" t="s">
        <v>75</v>
      </c>
      <c r="W3484" s="11">
        <v>3650</v>
      </c>
      <c r="X3484" s="11">
        <v>30</v>
      </c>
      <c r="Y3484" s="11"/>
      <c r="Z3484" s="11">
        <v>0</v>
      </c>
      <c r="AA3484" s="11">
        <v>5</v>
      </c>
      <c r="AB3484" s="11">
        <v>5</v>
      </c>
      <c r="AC3484" s="11">
        <v>5</v>
      </c>
      <c r="AD3484" s="11">
        <v>4</v>
      </c>
      <c r="AE3484" s="11">
        <v>5</v>
      </c>
      <c r="AF3484" s="11">
        <f t="shared" si="109"/>
        <v>4.7</v>
      </c>
    </row>
    <row r="3485" ht="50" customHeight="1" spans="1:32">
      <c r="A3485" s="11"/>
      <c r="B3485" s="11">
        <v>3416</v>
      </c>
      <c r="C3485" s="11"/>
      <c r="D3485" s="11"/>
      <c r="E3485" s="10" t="s">
        <v>10765</v>
      </c>
      <c r="F3485" s="10" t="s">
        <v>2618</v>
      </c>
      <c r="G3485" s="10" t="s">
        <v>10766</v>
      </c>
      <c r="H3485" s="10" t="s">
        <v>10767</v>
      </c>
      <c r="I3485" s="50">
        <v>1</v>
      </c>
      <c r="J3485" s="11" t="s">
        <v>35</v>
      </c>
      <c r="K3485" s="27" t="s">
        <v>36</v>
      </c>
      <c r="L3485" s="63" t="s">
        <v>37</v>
      </c>
      <c r="M3485" s="64"/>
      <c r="N3485" s="65" t="s">
        <v>10758</v>
      </c>
      <c r="O3485" s="66">
        <v>2</v>
      </c>
      <c r="P3485" s="67">
        <f>O3485+SUMIF(IN!F:F,Inventory!H:H,IN!M:M)-SUMIF(OUT!F:F,Inventory!H:H,OUT!M:M)</f>
        <v>2</v>
      </c>
      <c r="Q3485" s="5"/>
      <c r="R3485" s="75">
        <f t="shared" si="108"/>
        <v>0</v>
      </c>
      <c r="S3485" s="75"/>
      <c r="T3485" s="11">
        <v>30</v>
      </c>
      <c r="U3485" s="11" t="s">
        <v>44</v>
      </c>
      <c r="V3485" s="11" t="s">
        <v>75</v>
      </c>
      <c r="W3485" s="11">
        <v>3650</v>
      </c>
      <c r="X3485" s="11">
        <v>30</v>
      </c>
      <c r="Y3485" s="11"/>
      <c r="Z3485" s="11">
        <v>0</v>
      </c>
      <c r="AA3485" s="11">
        <v>3</v>
      </c>
      <c r="AB3485" s="11">
        <v>4</v>
      </c>
      <c r="AC3485" s="11">
        <v>5</v>
      </c>
      <c r="AD3485" s="11">
        <v>5</v>
      </c>
      <c r="AE3485" s="11">
        <v>5</v>
      </c>
      <c r="AF3485" s="11">
        <f t="shared" si="109"/>
        <v>4.7</v>
      </c>
    </row>
    <row r="3486" ht="50" customHeight="1" spans="1:32">
      <c r="A3486" s="11"/>
      <c r="B3486" s="11">
        <v>3860</v>
      </c>
      <c r="C3486" s="11"/>
      <c r="D3486" s="11"/>
      <c r="E3486" s="11" t="s">
        <v>10756</v>
      </c>
      <c r="F3486" s="11" t="s">
        <v>2003</v>
      </c>
      <c r="G3486" s="11" t="s">
        <v>10768</v>
      </c>
      <c r="H3486" s="11" t="s">
        <v>10769</v>
      </c>
      <c r="I3486" s="50">
        <v>1</v>
      </c>
      <c r="J3486" s="54" t="s">
        <v>35</v>
      </c>
      <c r="K3486" s="27" t="s">
        <v>36</v>
      </c>
      <c r="L3486" s="63" t="s">
        <v>40</v>
      </c>
      <c r="M3486" s="64"/>
      <c r="N3486" s="66" t="s">
        <v>10758</v>
      </c>
      <c r="O3486" s="66">
        <v>2</v>
      </c>
      <c r="P3486" s="67">
        <f>O3486+SUMIF(IN!F:F,Inventory!H:H,IN!M:M)-SUMIF(OUT!F:F,Inventory!H:H,OUT!M:M)</f>
        <v>2</v>
      </c>
      <c r="Q3486" s="5"/>
      <c r="R3486" s="75">
        <f t="shared" si="108"/>
        <v>0</v>
      </c>
      <c r="S3486" s="75"/>
      <c r="T3486" s="11">
        <v>30</v>
      </c>
      <c r="U3486" s="11" t="s">
        <v>40</v>
      </c>
      <c r="V3486" s="11"/>
      <c r="W3486" s="11">
        <v>3650</v>
      </c>
      <c r="X3486" s="11">
        <v>30</v>
      </c>
      <c r="Y3486" s="11"/>
      <c r="Z3486" s="11">
        <v>0</v>
      </c>
      <c r="AA3486" s="11">
        <v>5</v>
      </c>
      <c r="AB3486" s="11">
        <v>5</v>
      </c>
      <c r="AC3486" s="11">
        <v>5</v>
      </c>
      <c r="AD3486" s="11">
        <v>5</v>
      </c>
      <c r="AE3486" s="11">
        <v>4</v>
      </c>
      <c r="AF3486" s="11">
        <f t="shared" si="109"/>
        <v>4.7</v>
      </c>
    </row>
    <row r="3487" ht="50" customHeight="1" spans="1:32">
      <c r="A3487" s="11"/>
      <c r="B3487" s="53" t="s">
        <v>10770</v>
      </c>
      <c r="C3487" s="11"/>
      <c r="D3487" s="11"/>
      <c r="E3487" s="10" t="s">
        <v>10771</v>
      </c>
      <c r="F3487" s="10" t="s">
        <v>10772</v>
      </c>
      <c r="G3487" s="10" t="s">
        <v>4395</v>
      </c>
      <c r="H3487" s="10" t="s">
        <v>10773</v>
      </c>
      <c r="I3487" s="50">
        <v>1</v>
      </c>
      <c r="J3487" s="11" t="s">
        <v>35</v>
      </c>
      <c r="K3487" s="27" t="s">
        <v>36</v>
      </c>
      <c r="L3487" s="63" t="s">
        <v>40</v>
      </c>
      <c r="M3487" s="64"/>
      <c r="N3487" s="65" t="s">
        <v>10758</v>
      </c>
      <c r="O3487" s="66">
        <v>5</v>
      </c>
      <c r="P3487" s="67">
        <f>O3487+SUMIF(IN!F:F,Inventory!H:H,IN!M:M)-SUMIF(OUT!F:F,Inventory!H:H,OUT!M:M)</f>
        <v>5</v>
      </c>
      <c r="Q3487" s="5"/>
      <c r="R3487" s="75">
        <f t="shared" si="108"/>
        <v>0</v>
      </c>
      <c r="S3487" s="75"/>
      <c r="T3487" s="11">
        <v>30</v>
      </c>
      <c r="U3487" s="11" t="s">
        <v>74</v>
      </c>
      <c r="V3487" s="10" t="s">
        <v>75</v>
      </c>
      <c r="W3487" s="11">
        <v>1000</v>
      </c>
      <c r="X3487" s="11">
        <v>30</v>
      </c>
      <c r="Y3487" s="11"/>
      <c r="Z3487" s="11">
        <v>0</v>
      </c>
      <c r="AA3487" s="11">
        <v>5</v>
      </c>
      <c r="AB3487" s="11">
        <v>5</v>
      </c>
      <c r="AC3487" s="11">
        <v>4</v>
      </c>
      <c r="AD3487" s="11">
        <v>5</v>
      </c>
      <c r="AE3487" s="11">
        <v>5</v>
      </c>
      <c r="AF3487" s="11">
        <f t="shared" si="109"/>
        <v>4.8</v>
      </c>
    </row>
    <row r="3488" ht="50" customHeight="1" spans="1:32">
      <c r="A3488" s="11"/>
      <c r="B3488" s="11" t="s">
        <v>10774</v>
      </c>
      <c r="C3488" s="11"/>
      <c r="D3488" s="11"/>
      <c r="E3488" s="54" t="s">
        <v>10775</v>
      </c>
      <c r="F3488" s="54" t="s">
        <v>2003</v>
      </c>
      <c r="G3488" s="54" t="s">
        <v>175</v>
      </c>
      <c r="H3488" s="49" t="s">
        <v>10776</v>
      </c>
      <c r="I3488" s="50">
        <v>2</v>
      </c>
      <c r="J3488" s="11" t="s">
        <v>35</v>
      </c>
      <c r="K3488" s="27" t="s">
        <v>36</v>
      </c>
      <c r="L3488" s="27" t="s">
        <v>40</v>
      </c>
      <c r="M3488" s="64"/>
      <c r="N3488" s="65" t="s">
        <v>10758</v>
      </c>
      <c r="O3488" s="66">
        <v>5</v>
      </c>
      <c r="P3488" s="67">
        <f>O3488+SUMIF(IN!F:F,Inventory!H:H,IN!M:M)-SUMIF(OUT!F:F,Inventory!H:H,OUT!M:M)</f>
        <v>5</v>
      </c>
      <c r="Q3488" s="5"/>
      <c r="R3488" s="75">
        <f t="shared" si="108"/>
        <v>0</v>
      </c>
      <c r="S3488" s="75"/>
      <c r="T3488" s="11">
        <v>30</v>
      </c>
      <c r="U3488" s="11" t="s">
        <v>40</v>
      </c>
      <c r="V3488" s="10" t="s">
        <v>75</v>
      </c>
      <c r="W3488" s="11">
        <v>3650</v>
      </c>
      <c r="X3488" s="11">
        <v>30</v>
      </c>
      <c r="Y3488" s="11"/>
      <c r="Z3488" s="11">
        <v>0</v>
      </c>
      <c r="AA3488" s="11">
        <v>5</v>
      </c>
      <c r="AB3488" s="11">
        <v>5</v>
      </c>
      <c r="AC3488" s="11">
        <v>5</v>
      </c>
      <c r="AD3488" s="11">
        <v>4</v>
      </c>
      <c r="AE3488" s="11">
        <v>5</v>
      </c>
      <c r="AF3488" s="11">
        <f t="shared" si="109"/>
        <v>4.7</v>
      </c>
    </row>
    <row r="3489" ht="50" customHeight="1" spans="1:32">
      <c r="A3489" s="11"/>
      <c r="B3489" s="11" t="s">
        <v>10777</v>
      </c>
      <c r="C3489" s="11"/>
      <c r="D3489" s="85"/>
      <c r="E3489" s="117" t="s">
        <v>10756</v>
      </c>
      <c r="F3489" s="10" t="s">
        <v>10778</v>
      </c>
      <c r="G3489" s="58" t="s">
        <v>661</v>
      </c>
      <c r="H3489" s="10" t="s">
        <v>10779</v>
      </c>
      <c r="I3489" s="50">
        <v>1</v>
      </c>
      <c r="J3489" s="54" t="s">
        <v>35</v>
      </c>
      <c r="K3489" s="27" t="s">
        <v>36</v>
      </c>
      <c r="L3489" s="27" t="s">
        <v>40</v>
      </c>
      <c r="M3489" s="64"/>
      <c r="N3489" s="65" t="s">
        <v>10758</v>
      </c>
      <c r="O3489" s="66">
        <v>2</v>
      </c>
      <c r="P3489" s="67">
        <f>O3489+SUMIF(IN!F:F,Inventory!H:H,IN!M:M)-SUMIF(OUT!F:F,Inventory!H:H,OUT!M:M)</f>
        <v>2</v>
      </c>
      <c r="Q3489" s="5"/>
      <c r="R3489" s="75">
        <f t="shared" si="108"/>
        <v>0</v>
      </c>
      <c r="S3489" s="75"/>
      <c r="T3489" s="11">
        <v>45</v>
      </c>
      <c r="U3489" s="11" t="s">
        <v>44</v>
      </c>
      <c r="V3489" s="11" t="s">
        <v>52</v>
      </c>
      <c r="W3489" s="11">
        <v>1000</v>
      </c>
      <c r="X3489" s="11">
        <v>30</v>
      </c>
      <c r="Y3489" s="11"/>
      <c r="Z3489" s="11">
        <v>0</v>
      </c>
      <c r="AA3489" s="11">
        <v>4</v>
      </c>
      <c r="AB3489" s="11">
        <v>2</v>
      </c>
      <c r="AC3489" s="11">
        <v>5</v>
      </c>
      <c r="AD3489" s="11">
        <v>5</v>
      </c>
      <c r="AE3489" s="11">
        <v>5</v>
      </c>
      <c r="AF3489" s="11">
        <f t="shared" si="109"/>
        <v>4.6</v>
      </c>
    </row>
    <row r="3490" ht="50" customHeight="1" spans="1:32">
      <c r="A3490" s="11"/>
      <c r="B3490" s="11" t="s">
        <v>10780</v>
      </c>
      <c r="C3490" s="11"/>
      <c r="D3490" s="11"/>
      <c r="E3490" s="11" t="s">
        <v>10781</v>
      </c>
      <c r="F3490" s="11" t="s">
        <v>10782</v>
      </c>
      <c r="G3490" s="11" t="s">
        <v>10783</v>
      </c>
      <c r="H3490" s="11" t="s">
        <v>10784</v>
      </c>
      <c r="I3490" s="11">
        <v>2</v>
      </c>
      <c r="J3490" s="11" t="s">
        <v>35</v>
      </c>
      <c r="K3490" s="27" t="s">
        <v>36</v>
      </c>
      <c r="L3490" s="63" t="s">
        <v>40</v>
      </c>
      <c r="M3490" s="64"/>
      <c r="N3490" s="66" t="s">
        <v>10758</v>
      </c>
      <c r="O3490" s="66">
        <v>5</v>
      </c>
      <c r="P3490" s="67">
        <f>O3490+SUMIF(IN!F:F,Inventory!H:H,IN!M:M)-SUMIF(OUT!F:F,Inventory!H:H,OUT!M:M)</f>
        <v>3</v>
      </c>
      <c r="Q3490" s="5"/>
      <c r="R3490" s="75">
        <f t="shared" si="108"/>
        <v>0</v>
      </c>
      <c r="S3490" s="75"/>
      <c r="T3490" s="11">
        <v>30</v>
      </c>
      <c r="U3490" s="11" t="s">
        <v>40</v>
      </c>
      <c r="V3490" s="10" t="s">
        <v>75</v>
      </c>
      <c r="W3490" s="11">
        <v>3650</v>
      </c>
      <c r="X3490" s="11">
        <v>30</v>
      </c>
      <c r="Y3490" s="11"/>
      <c r="Z3490" s="11">
        <v>0</v>
      </c>
      <c r="AA3490" s="11">
        <v>5</v>
      </c>
      <c r="AB3490" s="11">
        <v>3</v>
      </c>
      <c r="AC3490" s="11">
        <v>4</v>
      </c>
      <c r="AD3490" s="11">
        <v>5</v>
      </c>
      <c r="AE3490" s="11">
        <v>5</v>
      </c>
      <c r="AF3490" s="11">
        <f t="shared" si="109"/>
        <v>4.6</v>
      </c>
    </row>
    <row r="3491" ht="50" customHeight="1" spans="1:32">
      <c r="A3491" s="11"/>
      <c r="B3491" s="53" t="s">
        <v>10785</v>
      </c>
      <c r="C3491" s="11"/>
      <c r="D3491" s="11"/>
      <c r="E3491" s="11" t="s">
        <v>6943</v>
      </c>
      <c r="F3491" s="11" t="s">
        <v>10786</v>
      </c>
      <c r="G3491" s="11" t="s">
        <v>224</v>
      </c>
      <c r="H3491" s="11" t="s">
        <v>10787</v>
      </c>
      <c r="I3491" s="50">
        <v>1</v>
      </c>
      <c r="J3491" s="54" t="s">
        <v>35</v>
      </c>
      <c r="K3491" s="27" t="s">
        <v>36</v>
      </c>
      <c r="L3491" s="63" t="s">
        <v>64</v>
      </c>
      <c r="M3491" s="64"/>
      <c r="N3491" s="65" t="s">
        <v>10758</v>
      </c>
      <c r="O3491" s="66">
        <v>2</v>
      </c>
      <c r="P3491" s="67">
        <f>O3491+SUMIF(IN!F:F,Inventory!H:H,IN!M:M)-SUMIF(OUT!F:F,Inventory!H:H,OUT!M:M)</f>
        <v>2</v>
      </c>
      <c r="Q3491" s="5" t="s">
        <v>10788</v>
      </c>
      <c r="R3491" s="75">
        <f t="shared" si="108"/>
        <v>0</v>
      </c>
      <c r="S3491" s="75"/>
      <c r="T3491" s="11">
        <v>45</v>
      </c>
      <c r="U3491" s="11" t="s">
        <v>40</v>
      </c>
      <c r="V3491" s="11" t="s">
        <v>52</v>
      </c>
      <c r="W3491" s="11">
        <v>1000</v>
      </c>
      <c r="X3491" s="11">
        <v>30</v>
      </c>
      <c r="Y3491" s="11"/>
      <c r="Z3491" s="11">
        <v>0</v>
      </c>
      <c r="AA3491" s="11">
        <v>5</v>
      </c>
      <c r="AB3491" s="11">
        <v>3</v>
      </c>
      <c r="AC3491" s="11">
        <v>5</v>
      </c>
      <c r="AD3491" s="11">
        <v>5</v>
      </c>
      <c r="AE3491" s="11">
        <v>5</v>
      </c>
      <c r="AF3491" s="11">
        <f t="shared" si="109"/>
        <v>4.8</v>
      </c>
    </row>
    <row r="3492" ht="50" customHeight="1" spans="1:32">
      <c r="A3492" s="11"/>
      <c r="B3492" s="11">
        <v>3933</v>
      </c>
      <c r="C3492" s="11"/>
      <c r="D3492" s="11"/>
      <c r="E3492" s="100" t="s">
        <v>160</v>
      </c>
      <c r="F3492" s="100" t="s">
        <v>623</v>
      </c>
      <c r="G3492" s="100" t="s">
        <v>558</v>
      </c>
      <c r="H3492" s="101" t="s">
        <v>10789</v>
      </c>
      <c r="I3492" s="50">
        <v>1</v>
      </c>
      <c r="J3492" s="69" t="s">
        <v>35</v>
      </c>
      <c r="K3492" s="89" t="s">
        <v>36</v>
      </c>
      <c r="L3492" s="63" t="s">
        <v>40</v>
      </c>
      <c r="M3492" s="64"/>
      <c r="N3492" s="65" t="s">
        <v>10758</v>
      </c>
      <c r="O3492" s="66">
        <v>2</v>
      </c>
      <c r="P3492" s="67">
        <f>O3492+SUMIF(IN!F:F,Inventory!H:H,IN!M:M)-SUMIF(OUT!F:F,Inventory!H:H,OUT!M:M)</f>
        <v>2</v>
      </c>
      <c r="Q3492" s="5"/>
      <c r="R3492" s="75">
        <f t="shared" si="108"/>
        <v>0</v>
      </c>
      <c r="S3492" s="75"/>
      <c r="T3492" s="11">
        <v>30</v>
      </c>
      <c r="U3492" s="11" t="s">
        <v>44</v>
      </c>
      <c r="V3492" s="11" t="s">
        <v>384</v>
      </c>
      <c r="W3492" s="11">
        <v>3650</v>
      </c>
      <c r="X3492" s="11">
        <v>30</v>
      </c>
      <c r="Y3492" s="11"/>
      <c r="Z3492" s="11">
        <v>0</v>
      </c>
      <c r="AA3492" s="11">
        <v>4</v>
      </c>
      <c r="AB3492" s="11">
        <v>4</v>
      </c>
      <c r="AC3492" s="11">
        <v>4</v>
      </c>
      <c r="AD3492" s="11">
        <v>5</v>
      </c>
      <c r="AE3492" s="11">
        <v>5</v>
      </c>
      <c r="AF3492" s="11">
        <f t="shared" si="109"/>
        <v>4.6</v>
      </c>
    </row>
    <row r="3493" ht="50" customHeight="1" spans="1:32">
      <c r="A3493" s="11"/>
      <c r="B3493" s="11">
        <v>3526</v>
      </c>
      <c r="C3493" s="11"/>
      <c r="D3493" s="11"/>
      <c r="E3493" s="11" t="s">
        <v>10790</v>
      </c>
      <c r="F3493" s="11" t="s">
        <v>8081</v>
      </c>
      <c r="G3493" s="11" t="s">
        <v>2463</v>
      </c>
      <c r="H3493" s="11" t="s">
        <v>10791</v>
      </c>
      <c r="I3493" s="50">
        <v>1</v>
      </c>
      <c r="J3493" s="69" t="s">
        <v>35</v>
      </c>
      <c r="K3493" s="27" t="s">
        <v>36</v>
      </c>
      <c r="L3493" s="63" t="s">
        <v>40</v>
      </c>
      <c r="M3493" s="64"/>
      <c r="N3493" s="66" t="s">
        <v>10792</v>
      </c>
      <c r="O3493" s="66">
        <v>2</v>
      </c>
      <c r="P3493" s="67">
        <f>O3493+SUMIF(IN!F:F,Inventory!H:H,IN!M:M)-SUMIF(OUT!F:F,Inventory!H:H,OUT!M:M)</f>
        <v>2</v>
      </c>
      <c r="Q3493" s="5"/>
      <c r="R3493" s="75">
        <f t="shared" si="108"/>
        <v>0</v>
      </c>
      <c r="S3493" s="75"/>
      <c r="T3493" s="11">
        <v>30</v>
      </c>
      <c r="U3493" s="11"/>
      <c r="V3493" s="11" t="s">
        <v>75</v>
      </c>
      <c r="W3493" s="11">
        <v>3650</v>
      </c>
      <c r="X3493" s="11">
        <v>30</v>
      </c>
      <c r="Y3493" s="11"/>
      <c r="Z3493" s="11">
        <v>0</v>
      </c>
      <c r="AA3493" s="11">
        <v>5</v>
      </c>
      <c r="AB3493" s="11">
        <v>5</v>
      </c>
      <c r="AC3493" s="11">
        <v>5</v>
      </c>
      <c r="AD3493" s="11">
        <v>5</v>
      </c>
      <c r="AE3493" s="11">
        <v>4</v>
      </c>
      <c r="AF3493" s="11">
        <f t="shared" si="109"/>
        <v>4.7</v>
      </c>
    </row>
    <row r="3494" ht="50" customHeight="1" spans="1:32">
      <c r="A3494" s="11"/>
      <c r="B3494" s="53" t="s">
        <v>10793</v>
      </c>
      <c r="C3494" s="11"/>
      <c r="D3494" s="11"/>
      <c r="E3494" s="10" t="s">
        <v>2651</v>
      </c>
      <c r="F3494" s="10" t="s">
        <v>2831</v>
      </c>
      <c r="G3494" s="10" t="s">
        <v>2832</v>
      </c>
      <c r="H3494" s="10" t="s">
        <v>10794</v>
      </c>
      <c r="I3494" s="50">
        <v>1</v>
      </c>
      <c r="J3494" s="11" t="s">
        <v>35</v>
      </c>
      <c r="K3494" s="27" t="s">
        <v>36</v>
      </c>
      <c r="L3494" s="27" t="s">
        <v>64</v>
      </c>
      <c r="M3494" s="64"/>
      <c r="N3494" s="65" t="s">
        <v>10792</v>
      </c>
      <c r="O3494" s="66">
        <v>13</v>
      </c>
      <c r="P3494" s="67">
        <f>O3494+SUMIF(IN!F:F,Inventory!H:H,IN!M:M)-SUMIF(OUT!F:F,Inventory!H:H,OUT!M:M)</f>
        <v>13</v>
      </c>
      <c r="Q3494" s="5" t="s">
        <v>10795</v>
      </c>
      <c r="R3494" s="75">
        <f t="shared" si="108"/>
        <v>0</v>
      </c>
      <c r="S3494" s="75"/>
      <c r="T3494" s="11">
        <v>60</v>
      </c>
      <c r="U3494" s="11" t="s">
        <v>74</v>
      </c>
      <c r="V3494" s="10" t="s">
        <v>75</v>
      </c>
      <c r="W3494" s="11">
        <v>3650</v>
      </c>
      <c r="X3494" s="11">
        <v>30</v>
      </c>
      <c r="Y3494" s="11"/>
      <c r="Z3494" s="11">
        <v>0</v>
      </c>
      <c r="AA3494" s="11">
        <v>5</v>
      </c>
      <c r="AB3494" s="11">
        <v>2</v>
      </c>
      <c r="AC3494" s="11">
        <v>5</v>
      </c>
      <c r="AD3494" s="11">
        <v>5</v>
      </c>
      <c r="AE3494" s="11">
        <v>5</v>
      </c>
      <c r="AF3494" s="11">
        <f t="shared" si="109"/>
        <v>4.7</v>
      </c>
    </row>
    <row r="3495" ht="50" customHeight="1" spans="1:32">
      <c r="A3495" s="11"/>
      <c r="B3495" s="11">
        <v>3124</v>
      </c>
      <c r="C3495" s="11"/>
      <c r="D3495" s="11"/>
      <c r="E3495" s="10" t="s">
        <v>9803</v>
      </c>
      <c r="F3495" s="10" t="s">
        <v>469</v>
      </c>
      <c r="G3495" s="10" t="s">
        <v>224</v>
      </c>
      <c r="H3495" s="10" t="s">
        <v>10796</v>
      </c>
      <c r="I3495" s="50">
        <v>2</v>
      </c>
      <c r="J3495" s="11" t="s">
        <v>35</v>
      </c>
      <c r="K3495" s="27" t="s">
        <v>36</v>
      </c>
      <c r="L3495" s="27" t="s">
        <v>40</v>
      </c>
      <c r="M3495" s="64"/>
      <c r="N3495" s="65" t="s">
        <v>7214</v>
      </c>
      <c r="O3495" s="66">
        <v>10</v>
      </c>
      <c r="P3495" s="67">
        <f>O3495+SUMIF(IN!F:F,Inventory!H:H,IN!M:M)-SUMIF(OUT!F:F,Inventory!H:H,OUT!M:M)</f>
        <v>10</v>
      </c>
      <c r="Q3495" s="5"/>
      <c r="R3495" s="75">
        <f t="shared" si="108"/>
        <v>0</v>
      </c>
      <c r="S3495" s="75"/>
      <c r="T3495" s="11">
        <v>15</v>
      </c>
      <c r="U3495" s="11" t="s">
        <v>44</v>
      </c>
      <c r="V3495" s="11"/>
      <c r="W3495" s="11">
        <v>3650</v>
      </c>
      <c r="X3495" s="11">
        <v>30</v>
      </c>
      <c r="Y3495" s="11"/>
      <c r="Z3495" s="11">
        <v>0</v>
      </c>
      <c r="AA3495" s="11">
        <v>5</v>
      </c>
      <c r="AB3495" s="11">
        <v>5</v>
      </c>
      <c r="AC3495" s="11">
        <v>4</v>
      </c>
      <c r="AD3495" s="11">
        <v>5</v>
      </c>
      <c r="AE3495" s="11">
        <v>5</v>
      </c>
      <c r="AF3495" s="11">
        <f t="shared" si="109"/>
        <v>4.8</v>
      </c>
    </row>
    <row r="3496" ht="50" customHeight="1" spans="1:32">
      <c r="A3496" s="11"/>
      <c r="B3496" s="11">
        <v>3125</v>
      </c>
      <c r="C3496" s="11"/>
      <c r="D3496" s="11"/>
      <c r="E3496" s="10" t="s">
        <v>9803</v>
      </c>
      <c r="F3496" s="10" t="s">
        <v>469</v>
      </c>
      <c r="G3496" s="10" t="s">
        <v>224</v>
      </c>
      <c r="H3496" s="10" t="s">
        <v>10797</v>
      </c>
      <c r="I3496" s="50">
        <v>5</v>
      </c>
      <c r="J3496" s="11" t="s">
        <v>35</v>
      </c>
      <c r="K3496" s="27" t="s">
        <v>36</v>
      </c>
      <c r="L3496" s="27" t="s">
        <v>40</v>
      </c>
      <c r="M3496" s="64"/>
      <c r="N3496" s="65" t="s">
        <v>7214</v>
      </c>
      <c r="O3496" s="66">
        <v>6</v>
      </c>
      <c r="P3496" s="67">
        <f>O3496+SUMIF(IN!F:F,Inventory!H:H,IN!M:M)-SUMIF(OUT!F:F,Inventory!H:H,OUT!M:M)</f>
        <v>6</v>
      </c>
      <c r="Q3496" s="5"/>
      <c r="R3496" s="75">
        <f t="shared" si="108"/>
        <v>0</v>
      </c>
      <c r="S3496" s="75"/>
      <c r="T3496" s="11">
        <v>15</v>
      </c>
      <c r="U3496" s="11" t="s">
        <v>44</v>
      </c>
      <c r="V3496" s="11"/>
      <c r="W3496" s="11">
        <v>3650</v>
      </c>
      <c r="X3496" s="11">
        <v>30</v>
      </c>
      <c r="Y3496" s="11"/>
      <c r="Z3496" s="11">
        <v>0</v>
      </c>
      <c r="AA3496" s="11">
        <v>5</v>
      </c>
      <c r="AB3496" s="11">
        <v>4</v>
      </c>
      <c r="AC3496" s="11">
        <v>5</v>
      </c>
      <c r="AD3496" s="11">
        <v>5</v>
      </c>
      <c r="AE3496" s="11">
        <v>5</v>
      </c>
      <c r="AF3496" s="11">
        <f t="shared" si="109"/>
        <v>4.9</v>
      </c>
    </row>
    <row r="3497" ht="50" customHeight="1" spans="1:32">
      <c r="A3497" s="11"/>
      <c r="B3497" s="11">
        <v>3076</v>
      </c>
      <c r="C3497" s="11"/>
      <c r="D3497" s="11"/>
      <c r="E3497" s="11" t="s">
        <v>10798</v>
      </c>
      <c r="F3497" s="11" t="s">
        <v>4963</v>
      </c>
      <c r="G3497" s="11" t="s">
        <v>3577</v>
      </c>
      <c r="H3497" s="26" t="s">
        <v>10799</v>
      </c>
      <c r="I3497" s="50">
        <v>1</v>
      </c>
      <c r="J3497" s="54" t="s">
        <v>35</v>
      </c>
      <c r="K3497" s="27" t="s">
        <v>791</v>
      </c>
      <c r="L3497" s="63" t="s">
        <v>40</v>
      </c>
      <c r="M3497" s="64"/>
      <c r="N3497" s="66" t="s">
        <v>10800</v>
      </c>
      <c r="O3497" s="66">
        <v>3</v>
      </c>
      <c r="P3497" s="67">
        <f>O3497+SUMIF(IN!F:F,Inventory!H:H,IN!M:M)-SUMIF(OUT!F:F,Inventory!H:H,OUT!M:M)</f>
        <v>3</v>
      </c>
      <c r="Q3497" s="5"/>
      <c r="R3497" s="75">
        <f t="shared" si="108"/>
        <v>0</v>
      </c>
      <c r="S3497" s="75"/>
      <c r="T3497" s="11">
        <v>15</v>
      </c>
      <c r="U3497" s="11" t="s">
        <v>44</v>
      </c>
      <c r="V3497" s="11" t="s">
        <v>384</v>
      </c>
      <c r="W3497" s="11"/>
      <c r="X3497" s="11">
        <v>30</v>
      </c>
      <c r="Y3497" s="11"/>
      <c r="Z3497" s="11">
        <v>0</v>
      </c>
      <c r="AA3497" s="11">
        <v>5</v>
      </c>
      <c r="AB3497" s="11">
        <v>4</v>
      </c>
      <c r="AC3497" s="11">
        <v>5</v>
      </c>
      <c r="AD3497" s="11">
        <v>5</v>
      </c>
      <c r="AE3497" s="11">
        <v>5</v>
      </c>
      <c r="AF3497" s="11">
        <f t="shared" si="109"/>
        <v>4.9</v>
      </c>
    </row>
    <row r="3498" ht="50" customHeight="1" spans="1:32">
      <c r="A3498" s="11"/>
      <c r="B3498" s="11">
        <v>3973</v>
      </c>
      <c r="C3498" s="11"/>
      <c r="D3498" s="11"/>
      <c r="E3498" s="49" t="s">
        <v>1655</v>
      </c>
      <c r="F3498" s="49" t="s">
        <v>1656</v>
      </c>
      <c r="G3498" s="58" t="s">
        <v>1330</v>
      </c>
      <c r="H3498" s="49" t="s">
        <v>10801</v>
      </c>
      <c r="I3498" s="50">
        <v>1</v>
      </c>
      <c r="J3498" s="54" t="s">
        <v>35</v>
      </c>
      <c r="K3498" s="27" t="s">
        <v>122</v>
      </c>
      <c r="L3498" s="63" t="s">
        <v>64</v>
      </c>
      <c r="M3498" s="64"/>
      <c r="N3498" s="65" t="s">
        <v>6812</v>
      </c>
      <c r="O3498" s="66">
        <v>1</v>
      </c>
      <c r="P3498" s="67">
        <f>O3498+SUMIF(IN!F:F,Inventory!H:H,IN!M:M)-SUMIF(OUT!F:F,Inventory!H:H,OUT!M:M)</f>
        <v>1</v>
      </c>
      <c r="Q3498" s="5"/>
      <c r="R3498" s="75">
        <f t="shared" si="108"/>
        <v>0</v>
      </c>
      <c r="S3498" s="5"/>
      <c r="T3498" s="11">
        <v>30</v>
      </c>
      <c r="U3498" s="11" t="s">
        <v>44</v>
      </c>
      <c r="V3498" s="11"/>
      <c r="W3498" s="11"/>
      <c r="X3498" s="11">
        <v>30</v>
      </c>
      <c r="Y3498" s="11"/>
      <c r="Z3498" s="11">
        <v>0</v>
      </c>
      <c r="AA3498" s="11">
        <v>5</v>
      </c>
      <c r="AB3498" s="11">
        <v>4</v>
      </c>
      <c r="AC3498" s="11">
        <v>4</v>
      </c>
      <c r="AD3498" s="11">
        <v>5</v>
      </c>
      <c r="AE3498" s="11">
        <v>5</v>
      </c>
      <c r="AF3498" s="11">
        <f t="shared" si="109"/>
        <v>4.7</v>
      </c>
    </row>
    <row r="3499" ht="50" customHeight="1" spans="1:32">
      <c r="A3499" s="11"/>
      <c r="B3499" s="11">
        <v>3974</v>
      </c>
      <c r="C3499" s="11"/>
      <c r="D3499" s="11"/>
      <c r="E3499" s="49" t="s">
        <v>3932</v>
      </c>
      <c r="F3499" s="49" t="s">
        <v>3933</v>
      </c>
      <c r="G3499" s="58" t="s">
        <v>1330</v>
      </c>
      <c r="H3499" s="49" t="s">
        <v>10802</v>
      </c>
      <c r="I3499" s="50">
        <v>1</v>
      </c>
      <c r="J3499" s="54" t="s">
        <v>35</v>
      </c>
      <c r="K3499" s="27" t="s">
        <v>122</v>
      </c>
      <c r="L3499" s="63" t="s">
        <v>64</v>
      </c>
      <c r="M3499" s="64"/>
      <c r="N3499" s="65" t="s">
        <v>6812</v>
      </c>
      <c r="O3499" s="66">
        <v>1</v>
      </c>
      <c r="P3499" s="67">
        <f>O3499+SUMIF(IN!F:F,Inventory!H:H,IN!M:M)-SUMIF(OUT!F:F,Inventory!H:H,OUT!M:M)</f>
        <v>1</v>
      </c>
      <c r="Q3499" s="5"/>
      <c r="R3499" s="75">
        <f t="shared" si="108"/>
        <v>0</v>
      </c>
      <c r="S3499" s="5"/>
      <c r="T3499" s="11">
        <v>30</v>
      </c>
      <c r="U3499" s="11" t="s">
        <v>44</v>
      </c>
      <c r="V3499" s="11"/>
      <c r="W3499" s="11"/>
      <c r="X3499" s="11">
        <v>30</v>
      </c>
      <c r="Y3499" s="11"/>
      <c r="Z3499" s="11">
        <v>0</v>
      </c>
      <c r="AA3499" s="11">
        <v>4</v>
      </c>
      <c r="AB3499" s="11">
        <v>4</v>
      </c>
      <c r="AC3499" s="11">
        <v>5</v>
      </c>
      <c r="AD3499" s="11">
        <v>5</v>
      </c>
      <c r="AE3499" s="11">
        <v>5</v>
      </c>
      <c r="AF3499" s="11">
        <f t="shared" si="109"/>
        <v>4.8</v>
      </c>
    </row>
    <row r="3500" ht="50" customHeight="1" spans="1:32">
      <c r="A3500" s="11"/>
      <c r="B3500" s="11">
        <v>3975</v>
      </c>
      <c r="C3500" s="11"/>
      <c r="D3500" s="11"/>
      <c r="E3500" s="118" t="s">
        <v>3945</v>
      </c>
      <c r="F3500" s="118" t="s">
        <v>3946</v>
      </c>
      <c r="G3500" s="121" t="s">
        <v>3947</v>
      </c>
      <c r="H3500" s="121" t="s">
        <v>10803</v>
      </c>
      <c r="I3500" s="50">
        <v>1</v>
      </c>
      <c r="J3500" s="92" t="s">
        <v>35</v>
      </c>
      <c r="K3500" s="27" t="s">
        <v>122</v>
      </c>
      <c r="L3500" s="63" t="s">
        <v>37</v>
      </c>
      <c r="M3500" s="64"/>
      <c r="N3500" s="65" t="s">
        <v>6812</v>
      </c>
      <c r="O3500" s="66">
        <v>1</v>
      </c>
      <c r="P3500" s="67">
        <f>O3500+SUMIF(IN!F:F,Inventory!H:H,IN!M:M)-SUMIF(OUT!F:F,Inventory!H:H,OUT!M:M)</f>
        <v>1</v>
      </c>
      <c r="Q3500" s="5"/>
      <c r="R3500" s="75">
        <f t="shared" si="108"/>
        <v>0</v>
      </c>
      <c r="S3500" s="5"/>
      <c r="T3500" s="11">
        <v>30</v>
      </c>
      <c r="U3500" s="11" t="s">
        <v>44</v>
      </c>
      <c r="V3500" s="11"/>
      <c r="W3500" s="11"/>
      <c r="X3500" s="11">
        <v>30</v>
      </c>
      <c r="Y3500" s="11"/>
      <c r="Z3500" s="11">
        <v>0</v>
      </c>
      <c r="AA3500" s="11">
        <v>5</v>
      </c>
      <c r="AB3500" s="11">
        <v>5</v>
      </c>
      <c r="AC3500" s="11">
        <v>4</v>
      </c>
      <c r="AD3500" s="11">
        <v>5</v>
      </c>
      <c r="AE3500" s="11">
        <v>5</v>
      </c>
      <c r="AF3500" s="11">
        <f t="shared" si="109"/>
        <v>4.8</v>
      </c>
    </row>
    <row r="3501" ht="50" customHeight="1" spans="1:32">
      <c r="A3501" s="11"/>
      <c r="B3501" s="11">
        <v>3976</v>
      </c>
      <c r="C3501" s="11"/>
      <c r="D3501" s="11"/>
      <c r="E3501" s="11" t="s">
        <v>10073</v>
      </c>
      <c r="F3501" s="11" t="s">
        <v>10074</v>
      </c>
      <c r="G3501" s="11" t="s">
        <v>632</v>
      </c>
      <c r="H3501" s="11" t="s">
        <v>10804</v>
      </c>
      <c r="I3501" s="50">
        <v>1</v>
      </c>
      <c r="J3501" s="69" t="s">
        <v>35</v>
      </c>
      <c r="K3501" s="27" t="s">
        <v>36</v>
      </c>
      <c r="L3501" s="27" t="s">
        <v>40</v>
      </c>
      <c r="M3501" s="64"/>
      <c r="N3501" s="66" t="s">
        <v>10261</v>
      </c>
      <c r="O3501" s="66">
        <v>7</v>
      </c>
      <c r="P3501" s="67">
        <f>O3501+SUMIF(IN!F:F,Inventory!H:H,IN!M:M)-SUMIF(OUT!F:F,Inventory!H:H,OUT!M:M)</f>
        <v>7</v>
      </c>
      <c r="Q3501" s="5"/>
      <c r="R3501" s="75">
        <f t="shared" si="108"/>
        <v>0</v>
      </c>
      <c r="S3501" s="5"/>
      <c r="T3501" s="11">
        <v>30</v>
      </c>
      <c r="U3501" s="11" t="s">
        <v>44</v>
      </c>
      <c r="V3501" s="11"/>
      <c r="W3501" s="11"/>
      <c r="X3501" s="11">
        <v>30</v>
      </c>
      <c r="Y3501" s="11"/>
      <c r="Z3501" s="11">
        <v>0</v>
      </c>
      <c r="AA3501" s="11">
        <v>3</v>
      </c>
      <c r="AB3501" s="11">
        <v>4</v>
      </c>
      <c r="AC3501" s="11">
        <v>5</v>
      </c>
      <c r="AD3501" s="11">
        <v>5</v>
      </c>
      <c r="AE3501" s="11">
        <v>5</v>
      </c>
      <c r="AF3501" s="11">
        <f t="shared" si="109"/>
        <v>4.7</v>
      </c>
    </row>
    <row r="3502" ht="50" customHeight="1" spans="1:32">
      <c r="A3502" s="11"/>
      <c r="B3502" s="11">
        <v>3977</v>
      </c>
      <c r="C3502" s="11"/>
      <c r="D3502" s="11"/>
      <c r="E3502" s="11" t="s">
        <v>1384</v>
      </c>
      <c r="F3502" s="10" t="s">
        <v>1826</v>
      </c>
      <c r="G3502" s="11" t="s">
        <v>8568</v>
      </c>
      <c r="H3502" s="26" t="s">
        <v>10805</v>
      </c>
      <c r="I3502" s="54">
        <v>2</v>
      </c>
      <c r="J3502" s="54" t="s">
        <v>35</v>
      </c>
      <c r="K3502" s="27" t="s">
        <v>791</v>
      </c>
      <c r="L3502" s="63" t="s">
        <v>40</v>
      </c>
      <c r="M3502" s="64"/>
      <c r="N3502" s="66" t="s">
        <v>9277</v>
      </c>
      <c r="O3502" s="66">
        <v>2</v>
      </c>
      <c r="P3502" s="67">
        <f>O3502+SUMIF(IN!F:F,Inventory!H:H,IN!M:M)-SUMIF(OUT!F:F,Inventory!H:H,OUT!M:M)</f>
        <v>2</v>
      </c>
      <c r="Q3502" s="5"/>
      <c r="R3502" s="75">
        <f t="shared" si="108"/>
        <v>0</v>
      </c>
      <c r="S3502" s="5"/>
      <c r="T3502" s="11">
        <v>30</v>
      </c>
      <c r="U3502" s="11" t="s">
        <v>44</v>
      </c>
      <c r="V3502" s="11"/>
      <c r="W3502" s="150">
        <v>47793</v>
      </c>
      <c r="X3502" s="11">
        <v>30</v>
      </c>
      <c r="Y3502" s="11"/>
      <c r="Z3502" s="11">
        <v>0</v>
      </c>
      <c r="AA3502" s="11">
        <v>3</v>
      </c>
      <c r="AB3502" s="11">
        <v>5</v>
      </c>
      <c r="AC3502" s="11">
        <v>5</v>
      </c>
      <c r="AD3502" s="11">
        <v>5</v>
      </c>
      <c r="AE3502" s="11">
        <v>5</v>
      </c>
      <c r="AF3502" s="11">
        <f t="shared" si="109"/>
        <v>4.8</v>
      </c>
    </row>
    <row r="3503" ht="50" customHeight="1" spans="1:32">
      <c r="A3503" s="11"/>
      <c r="B3503" s="11">
        <v>3978</v>
      </c>
      <c r="C3503" s="11"/>
      <c r="D3503" s="11"/>
      <c r="E3503" s="11" t="s">
        <v>3297</v>
      </c>
      <c r="F3503" s="11" t="s">
        <v>2075</v>
      </c>
      <c r="G3503" s="11" t="s">
        <v>10806</v>
      </c>
      <c r="H3503" s="26" t="s">
        <v>10807</v>
      </c>
      <c r="I3503" s="11">
        <v>1</v>
      </c>
      <c r="J3503" s="54" t="s">
        <v>35</v>
      </c>
      <c r="K3503" s="27" t="s">
        <v>36</v>
      </c>
      <c r="L3503" s="63" t="s">
        <v>64</v>
      </c>
      <c r="M3503" s="27"/>
      <c r="N3503" s="66" t="s">
        <v>6812</v>
      </c>
      <c r="O3503" s="66">
        <v>1</v>
      </c>
      <c r="P3503" s="67">
        <f>O3503+SUMIF(IN!F:F,Inventory!H:H,IN!M:M)-SUMIF(OUT!F:F,Inventory!H:H,OUT!M:M)</f>
        <v>1</v>
      </c>
      <c r="Q3503" s="5"/>
      <c r="R3503" s="75">
        <f t="shared" si="108"/>
        <v>0</v>
      </c>
      <c r="S3503" s="5"/>
      <c r="T3503" s="11">
        <v>30</v>
      </c>
      <c r="U3503" s="11" t="s">
        <v>44</v>
      </c>
      <c r="V3503" s="11"/>
      <c r="W3503" s="11"/>
      <c r="X3503" s="11">
        <v>30</v>
      </c>
      <c r="Y3503" s="11"/>
      <c r="Z3503" s="11">
        <v>0</v>
      </c>
      <c r="AA3503" s="11">
        <v>5</v>
      </c>
      <c r="AB3503" s="11">
        <v>4</v>
      </c>
      <c r="AC3503" s="11">
        <v>5</v>
      </c>
      <c r="AD3503" s="11">
        <v>5</v>
      </c>
      <c r="AE3503" s="11">
        <v>5</v>
      </c>
      <c r="AF3503" s="11">
        <f t="shared" si="109"/>
        <v>4.9</v>
      </c>
    </row>
    <row r="3504" ht="50" customHeight="1" spans="1:32">
      <c r="A3504" s="11"/>
      <c r="B3504" s="11">
        <v>3979</v>
      </c>
      <c r="C3504" s="11"/>
      <c r="D3504" s="11"/>
      <c r="E3504" s="11" t="s">
        <v>8964</v>
      </c>
      <c r="F3504" s="11" t="s">
        <v>5285</v>
      </c>
      <c r="G3504" s="11" t="s">
        <v>8965</v>
      </c>
      <c r="H3504" s="26" t="s">
        <v>10808</v>
      </c>
      <c r="I3504" s="50">
        <v>1</v>
      </c>
      <c r="J3504" s="69" t="s">
        <v>35</v>
      </c>
      <c r="K3504" s="27" t="s">
        <v>791</v>
      </c>
      <c r="L3504" s="63" t="s">
        <v>40</v>
      </c>
      <c r="M3504" s="27"/>
      <c r="N3504" s="66" t="s">
        <v>8942</v>
      </c>
      <c r="O3504" s="66">
        <v>1</v>
      </c>
      <c r="P3504" s="67">
        <f>O3504+SUMIF(IN!F:F,Inventory!H:H,IN!M:M)-SUMIF(OUT!F:F,Inventory!H:H,OUT!M:M)</f>
        <v>1</v>
      </c>
      <c r="Q3504" s="5"/>
      <c r="R3504" s="75">
        <f t="shared" si="108"/>
        <v>0</v>
      </c>
      <c r="S3504" s="5"/>
      <c r="T3504" s="11">
        <v>30</v>
      </c>
      <c r="U3504" s="11" t="s">
        <v>44</v>
      </c>
      <c r="V3504" s="11"/>
      <c r="W3504" s="11"/>
      <c r="X3504" s="11">
        <v>30</v>
      </c>
      <c r="Y3504" s="11"/>
      <c r="Z3504" s="11">
        <v>0</v>
      </c>
      <c r="AA3504" s="11">
        <v>3</v>
      </c>
      <c r="AB3504" s="11">
        <v>5</v>
      </c>
      <c r="AC3504" s="11">
        <v>4</v>
      </c>
      <c r="AD3504" s="11">
        <v>5</v>
      </c>
      <c r="AE3504" s="11">
        <v>5</v>
      </c>
      <c r="AF3504" s="11">
        <f t="shared" si="109"/>
        <v>4.6</v>
      </c>
    </row>
    <row r="3505" ht="50" customHeight="1" spans="1:32">
      <c r="A3505" s="11"/>
      <c r="B3505" s="11">
        <v>3980</v>
      </c>
      <c r="C3505" s="11"/>
      <c r="D3505" s="11"/>
      <c r="E3505" s="10" t="s">
        <v>10809</v>
      </c>
      <c r="F3505" s="10" t="s">
        <v>386</v>
      </c>
      <c r="G3505" s="10" t="s">
        <v>10810</v>
      </c>
      <c r="H3505" s="10" t="s">
        <v>10811</v>
      </c>
      <c r="I3505" s="50">
        <v>1</v>
      </c>
      <c r="J3505" s="11" t="s">
        <v>35</v>
      </c>
      <c r="K3505" s="27" t="s">
        <v>36</v>
      </c>
      <c r="L3505" s="63" t="s">
        <v>40</v>
      </c>
      <c r="M3505" s="64"/>
      <c r="N3505" s="65" t="s">
        <v>417</v>
      </c>
      <c r="O3505" s="66">
        <v>1</v>
      </c>
      <c r="P3505" s="67">
        <f>O3505+SUMIF(IN!F:F,Inventory!H:H,IN!M:M)-SUMIF(OUT!F:F,Inventory!H:H,OUT!M:M)</f>
        <v>1</v>
      </c>
      <c r="Q3505" s="5"/>
      <c r="R3505" s="75">
        <f t="shared" si="108"/>
        <v>0</v>
      </c>
      <c r="S3505" s="5"/>
      <c r="T3505" s="11">
        <v>30</v>
      </c>
      <c r="U3505" s="11" t="s">
        <v>44</v>
      </c>
      <c r="V3505" s="11" t="s">
        <v>66</v>
      </c>
      <c r="W3505" s="11"/>
      <c r="X3505" s="11">
        <v>30</v>
      </c>
      <c r="Y3505" s="11"/>
      <c r="Z3505" s="11">
        <v>0</v>
      </c>
      <c r="AA3505" s="11">
        <v>4</v>
      </c>
      <c r="AB3505" s="11">
        <v>3</v>
      </c>
      <c r="AC3505" s="11">
        <v>5</v>
      </c>
      <c r="AD3505" s="11">
        <v>5</v>
      </c>
      <c r="AE3505" s="11">
        <v>5</v>
      </c>
      <c r="AF3505" s="11">
        <f t="shared" si="109"/>
        <v>4.7</v>
      </c>
    </row>
    <row r="3506" ht="50" customHeight="1" spans="1:32">
      <c r="A3506" s="11"/>
      <c r="B3506" s="11">
        <v>3981</v>
      </c>
      <c r="C3506" s="11"/>
      <c r="D3506" s="11"/>
      <c r="E3506" s="11" t="s">
        <v>10812</v>
      </c>
      <c r="F3506" s="11" t="s">
        <v>302</v>
      </c>
      <c r="G3506" s="10" t="s">
        <v>284</v>
      </c>
      <c r="H3506" s="78" t="s">
        <v>10813</v>
      </c>
      <c r="I3506" s="50">
        <v>1</v>
      </c>
      <c r="J3506" s="54" t="s">
        <v>35</v>
      </c>
      <c r="K3506" s="27" t="s">
        <v>36</v>
      </c>
      <c r="L3506" s="63" t="s">
        <v>64</v>
      </c>
      <c r="M3506" s="64"/>
      <c r="N3506" s="65" t="s">
        <v>281</v>
      </c>
      <c r="O3506" s="66">
        <v>1</v>
      </c>
      <c r="P3506" s="67">
        <f>O3506+SUMIF(IN!F:F,Inventory!H:H,IN!M:M)-SUMIF(OUT!F:F,Inventory!H:H,OUT!M:M)</f>
        <v>1</v>
      </c>
      <c r="Q3506" s="5"/>
      <c r="R3506" s="75">
        <f t="shared" si="108"/>
        <v>0</v>
      </c>
      <c r="S3506" s="5">
        <v>0</v>
      </c>
      <c r="T3506" s="11">
        <v>30</v>
      </c>
      <c r="U3506" s="11" t="s">
        <v>44</v>
      </c>
      <c r="V3506" s="11" t="s">
        <v>4186</v>
      </c>
      <c r="W3506" s="11"/>
      <c r="X3506" s="11">
        <v>30</v>
      </c>
      <c r="Y3506" s="11"/>
      <c r="Z3506" s="11">
        <v>0</v>
      </c>
      <c r="AA3506" s="11">
        <v>4</v>
      </c>
      <c r="AB3506" s="11">
        <v>4</v>
      </c>
      <c r="AC3506" s="11">
        <v>5</v>
      </c>
      <c r="AD3506" s="11">
        <v>5</v>
      </c>
      <c r="AE3506" s="11">
        <v>5</v>
      </c>
      <c r="AF3506" s="11">
        <f t="shared" si="109"/>
        <v>4.8</v>
      </c>
    </row>
    <row r="3507" ht="50" customHeight="1" spans="1:32">
      <c r="A3507" s="11"/>
      <c r="B3507" s="11">
        <v>3982</v>
      </c>
      <c r="C3507" s="11"/>
      <c r="D3507" s="11"/>
      <c r="E3507" s="11" t="s">
        <v>4411</v>
      </c>
      <c r="F3507" s="11" t="s">
        <v>1584</v>
      </c>
      <c r="G3507" s="11" t="s">
        <v>1930</v>
      </c>
      <c r="H3507" s="26" t="s">
        <v>10814</v>
      </c>
      <c r="I3507" s="11">
        <v>1</v>
      </c>
      <c r="J3507" s="54" t="s">
        <v>35</v>
      </c>
      <c r="K3507" s="27" t="s">
        <v>122</v>
      </c>
      <c r="L3507" s="63" t="s">
        <v>40</v>
      </c>
      <c r="M3507" s="27"/>
      <c r="N3507" s="66" t="s">
        <v>6812</v>
      </c>
      <c r="O3507" s="66">
        <v>1</v>
      </c>
      <c r="P3507" s="67">
        <f>O3507+SUMIF(IN!F:F,Inventory!H:H,IN!M:M)-SUMIF(OUT!F:F,Inventory!H:H,OUT!M:M)</f>
        <v>1</v>
      </c>
      <c r="Q3507" s="5"/>
      <c r="R3507" s="75">
        <f t="shared" si="108"/>
        <v>0</v>
      </c>
      <c r="S3507" s="5">
        <v>0</v>
      </c>
      <c r="T3507" s="11">
        <v>30</v>
      </c>
      <c r="U3507" s="11" t="s">
        <v>44</v>
      </c>
      <c r="V3507" s="11" t="s">
        <v>41</v>
      </c>
      <c r="W3507" s="11"/>
      <c r="X3507" s="11">
        <v>30</v>
      </c>
      <c r="Y3507" s="11"/>
      <c r="Z3507" s="11">
        <v>0</v>
      </c>
      <c r="AA3507" s="11">
        <v>5</v>
      </c>
      <c r="AB3507" s="11">
        <v>4</v>
      </c>
      <c r="AC3507" s="11">
        <v>4</v>
      </c>
      <c r="AD3507" s="11">
        <v>5</v>
      </c>
      <c r="AE3507" s="11">
        <v>5</v>
      </c>
      <c r="AF3507" s="11">
        <f t="shared" si="109"/>
        <v>4.7</v>
      </c>
    </row>
    <row r="3508" ht="50" customHeight="1" spans="1:32">
      <c r="A3508" s="11"/>
      <c r="B3508" s="11">
        <v>3983</v>
      </c>
      <c r="C3508" s="11"/>
      <c r="D3508" s="11"/>
      <c r="E3508" s="11" t="s">
        <v>4411</v>
      </c>
      <c r="F3508" s="11" t="s">
        <v>10815</v>
      </c>
      <c r="G3508" s="11" t="s">
        <v>10816</v>
      </c>
      <c r="H3508" s="26" t="s">
        <v>10817</v>
      </c>
      <c r="I3508" s="11">
        <v>1</v>
      </c>
      <c r="J3508" s="54" t="s">
        <v>35</v>
      </c>
      <c r="K3508" s="27" t="s">
        <v>122</v>
      </c>
      <c r="L3508" s="63" t="s">
        <v>40</v>
      </c>
      <c r="M3508" s="27"/>
      <c r="N3508" s="66" t="s">
        <v>6812</v>
      </c>
      <c r="O3508" s="66">
        <v>1</v>
      </c>
      <c r="P3508" s="67">
        <f>O3508+SUMIF(IN!F:F,Inventory!H:H,IN!M:M)-SUMIF(OUT!F:F,Inventory!H:H,OUT!M:M)</f>
        <v>1</v>
      </c>
      <c r="Q3508" s="5"/>
      <c r="R3508" s="75">
        <f t="shared" si="108"/>
        <v>0</v>
      </c>
      <c r="S3508" s="5">
        <v>0</v>
      </c>
      <c r="T3508" s="11">
        <v>30</v>
      </c>
      <c r="U3508" s="11" t="s">
        <v>44</v>
      </c>
      <c r="V3508" s="11" t="s">
        <v>41</v>
      </c>
      <c r="W3508" s="11"/>
      <c r="X3508" s="11">
        <v>30</v>
      </c>
      <c r="Y3508" s="11"/>
      <c r="Z3508" s="11">
        <v>0</v>
      </c>
      <c r="AA3508" s="11">
        <v>5</v>
      </c>
      <c r="AB3508" s="11">
        <v>2</v>
      </c>
      <c r="AC3508" s="11">
        <v>5</v>
      </c>
      <c r="AD3508" s="11">
        <v>5</v>
      </c>
      <c r="AE3508" s="11">
        <v>5</v>
      </c>
      <c r="AF3508" s="11">
        <f t="shared" si="109"/>
        <v>4.7</v>
      </c>
    </row>
    <row r="3509" ht="50" customHeight="1" spans="1:32">
      <c r="A3509" s="11"/>
      <c r="B3509" s="11">
        <v>3984</v>
      </c>
      <c r="C3509" s="11"/>
      <c r="D3509" s="11"/>
      <c r="E3509" s="10" t="s">
        <v>10818</v>
      </c>
      <c r="F3509" s="10" t="s">
        <v>4811</v>
      </c>
      <c r="G3509" s="58" t="s">
        <v>10819</v>
      </c>
      <c r="H3509" s="10" t="s">
        <v>10820</v>
      </c>
      <c r="I3509" s="10">
        <v>1</v>
      </c>
      <c r="J3509" s="54" t="s">
        <v>35</v>
      </c>
      <c r="K3509" s="27" t="s">
        <v>122</v>
      </c>
      <c r="L3509" s="63" t="s">
        <v>64</v>
      </c>
      <c r="M3509" s="64"/>
      <c r="N3509" s="65" t="s">
        <v>6763</v>
      </c>
      <c r="O3509" s="66">
        <v>2</v>
      </c>
      <c r="P3509" s="67">
        <f>O3509+SUMIF(IN!F:F,Inventory!H:H,IN!M:M)-SUMIF(OUT!F:F,Inventory!H:H,OUT!M:M)</f>
        <v>2</v>
      </c>
      <c r="Q3509" s="5"/>
      <c r="R3509" s="75">
        <f t="shared" si="108"/>
        <v>0</v>
      </c>
      <c r="S3509" s="5">
        <v>0</v>
      </c>
      <c r="T3509" s="11">
        <v>30</v>
      </c>
      <c r="U3509" s="11" t="s">
        <v>40</v>
      </c>
      <c r="V3509" s="11" t="s">
        <v>41</v>
      </c>
      <c r="W3509" s="11"/>
      <c r="X3509" s="11">
        <v>30</v>
      </c>
      <c r="Y3509" s="11"/>
      <c r="Z3509" s="11">
        <v>0</v>
      </c>
      <c r="AA3509" s="11">
        <v>4</v>
      </c>
      <c r="AB3509" s="11">
        <v>4</v>
      </c>
      <c r="AC3509" s="11">
        <v>5</v>
      </c>
      <c r="AD3509" s="11">
        <v>5</v>
      </c>
      <c r="AE3509" s="11">
        <v>5</v>
      </c>
      <c r="AF3509" s="11">
        <f t="shared" si="109"/>
        <v>4.8</v>
      </c>
    </row>
    <row r="3510" ht="50" customHeight="1" spans="1:32">
      <c r="A3510" s="11"/>
      <c r="B3510" s="11">
        <v>3985</v>
      </c>
      <c r="C3510" s="11"/>
      <c r="D3510" s="11"/>
      <c r="E3510" s="10" t="s">
        <v>10821</v>
      </c>
      <c r="F3510" s="10" t="s">
        <v>4811</v>
      </c>
      <c r="G3510" s="58" t="s">
        <v>10819</v>
      </c>
      <c r="H3510" s="10" t="s">
        <v>10822</v>
      </c>
      <c r="I3510" s="10">
        <v>1</v>
      </c>
      <c r="J3510" s="54" t="s">
        <v>35</v>
      </c>
      <c r="K3510" s="27" t="s">
        <v>122</v>
      </c>
      <c r="L3510" s="27" t="s">
        <v>64</v>
      </c>
      <c r="M3510" s="64"/>
      <c r="N3510" s="65" t="s">
        <v>6763</v>
      </c>
      <c r="O3510" s="66">
        <v>22</v>
      </c>
      <c r="P3510" s="67">
        <f>O3510+SUMIF(IN!F:F,Inventory!H:H,IN!M:M)-SUMIF(OUT!F:F,Inventory!H:H,OUT!M:M)</f>
        <v>20</v>
      </c>
      <c r="Q3510" s="5"/>
      <c r="R3510" s="75">
        <f t="shared" si="108"/>
        <v>0</v>
      </c>
      <c r="S3510" s="5">
        <v>0</v>
      </c>
      <c r="T3510" s="11">
        <v>30</v>
      </c>
      <c r="U3510" s="11" t="s">
        <v>40</v>
      </c>
      <c r="V3510" s="11" t="s">
        <v>41</v>
      </c>
      <c r="W3510" s="11"/>
      <c r="X3510" s="11">
        <v>30</v>
      </c>
      <c r="Y3510" s="11"/>
      <c r="Z3510" s="11">
        <v>0</v>
      </c>
      <c r="AA3510" s="11">
        <v>5</v>
      </c>
      <c r="AB3510" s="11">
        <v>5</v>
      </c>
      <c r="AC3510" s="11">
        <v>5</v>
      </c>
      <c r="AD3510" s="11">
        <v>5</v>
      </c>
      <c r="AE3510" s="11">
        <v>4</v>
      </c>
      <c r="AF3510" s="11">
        <f t="shared" si="109"/>
        <v>4.7</v>
      </c>
    </row>
    <row r="3511" ht="50" customHeight="1" spans="1:32">
      <c r="A3511" s="11"/>
      <c r="B3511" s="11">
        <v>3986</v>
      </c>
      <c r="C3511" s="11"/>
      <c r="D3511" s="11"/>
      <c r="E3511" s="10" t="s">
        <v>10821</v>
      </c>
      <c r="F3511" s="10" t="s">
        <v>4811</v>
      </c>
      <c r="G3511" s="58" t="s">
        <v>6435</v>
      </c>
      <c r="H3511" s="10" t="s">
        <v>10823</v>
      </c>
      <c r="I3511" s="10">
        <v>5</v>
      </c>
      <c r="J3511" s="54" t="s">
        <v>35</v>
      </c>
      <c r="K3511" s="27" t="s">
        <v>122</v>
      </c>
      <c r="L3511" s="27" t="s">
        <v>40</v>
      </c>
      <c r="M3511" s="64"/>
      <c r="N3511" s="65" t="s">
        <v>6763</v>
      </c>
      <c r="O3511" s="66">
        <v>12</v>
      </c>
      <c r="P3511" s="67">
        <f>O3511+SUMIF(IN!F:F,Inventory!H:H,IN!M:M)-SUMIF(OUT!F:F,Inventory!H:H,OUT!M:M)</f>
        <v>12</v>
      </c>
      <c r="Q3511" s="5"/>
      <c r="R3511" s="75">
        <f t="shared" si="108"/>
        <v>0</v>
      </c>
      <c r="S3511" s="5">
        <v>0</v>
      </c>
      <c r="T3511" s="11">
        <v>30</v>
      </c>
      <c r="U3511" s="11" t="s">
        <v>40</v>
      </c>
      <c r="V3511" s="11" t="s">
        <v>41</v>
      </c>
      <c r="W3511" s="11"/>
      <c r="X3511" s="11">
        <v>30</v>
      </c>
      <c r="Y3511" s="11"/>
      <c r="Z3511" s="11">
        <v>0</v>
      </c>
      <c r="AA3511" s="11">
        <v>3</v>
      </c>
      <c r="AB3511" s="11">
        <v>5</v>
      </c>
      <c r="AC3511" s="11">
        <v>5</v>
      </c>
      <c r="AD3511" s="11">
        <v>5</v>
      </c>
      <c r="AE3511" s="11">
        <v>5</v>
      </c>
      <c r="AF3511" s="11">
        <f t="shared" si="109"/>
        <v>4.8</v>
      </c>
    </row>
    <row r="3512" ht="50" customHeight="1" spans="1:32">
      <c r="A3512" s="11"/>
      <c r="B3512" s="11">
        <v>3987</v>
      </c>
      <c r="C3512" s="11"/>
      <c r="D3512" s="11"/>
      <c r="E3512" s="10" t="s">
        <v>10821</v>
      </c>
      <c r="F3512" s="10" t="s">
        <v>4811</v>
      </c>
      <c r="G3512" s="58" t="s">
        <v>6435</v>
      </c>
      <c r="H3512" s="10" t="s">
        <v>10824</v>
      </c>
      <c r="I3512" s="10">
        <v>5</v>
      </c>
      <c r="J3512" s="54" t="s">
        <v>35</v>
      </c>
      <c r="K3512" s="27" t="s">
        <v>122</v>
      </c>
      <c r="L3512" s="27" t="s">
        <v>40</v>
      </c>
      <c r="M3512" s="64"/>
      <c r="N3512" s="65" t="s">
        <v>6763</v>
      </c>
      <c r="O3512" s="66">
        <v>12</v>
      </c>
      <c r="P3512" s="67">
        <f>O3512+SUMIF(IN!F:F,Inventory!H:H,IN!M:M)-SUMIF(OUT!F:F,Inventory!H:H,OUT!M:M)</f>
        <v>12</v>
      </c>
      <c r="Q3512" s="5"/>
      <c r="R3512" s="75">
        <f t="shared" si="108"/>
        <v>0</v>
      </c>
      <c r="S3512" s="5">
        <v>0</v>
      </c>
      <c r="T3512" s="11">
        <v>30</v>
      </c>
      <c r="U3512" s="11" t="s">
        <v>40</v>
      </c>
      <c r="V3512" s="11" t="s">
        <v>41</v>
      </c>
      <c r="W3512" s="11"/>
      <c r="X3512" s="11">
        <v>30</v>
      </c>
      <c r="Y3512" s="11"/>
      <c r="Z3512" s="11">
        <v>0</v>
      </c>
      <c r="AA3512" s="11">
        <v>4</v>
      </c>
      <c r="AB3512" s="11">
        <v>5</v>
      </c>
      <c r="AC3512" s="11">
        <v>5</v>
      </c>
      <c r="AD3512" s="11">
        <v>5</v>
      </c>
      <c r="AE3512" s="11">
        <v>5</v>
      </c>
      <c r="AF3512" s="11">
        <f t="shared" si="109"/>
        <v>4.9</v>
      </c>
    </row>
    <row r="3513" ht="50" customHeight="1" spans="1:32">
      <c r="A3513" s="11"/>
      <c r="B3513" s="11">
        <v>3988</v>
      </c>
      <c r="C3513" s="11"/>
      <c r="D3513" s="11"/>
      <c r="E3513" s="11" t="s">
        <v>10825</v>
      </c>
      <c r="F3513" s="11" t="s">
        <v>3882</v>
      </c>
      <c r="G3513" s="11" t="s">
        <v>10826</v>
      </c>
      <c r="H3513" s="11" t="s">
        <v>10827</v>
      </c>
      <c r="I3513" s="50">
        <v>2</v>
      </c>
      <c r="J3513" s="69" t="s">
        <v>35</v>
      </c>
      <c r="K3513" s="27" t="s">
        <v>36</v>
      </c>
      <c r="L3513" s="27" t="s">
        <v>40</v>
      </c>
      <c r="M3513" s="64"/>
      <c r="N3513" s="66" t="s">
        <v>3857</v>
      </c>
      <c r="O3513" s="66">
        <v>1</v>
      </c>
      <c r="P3513" s="67">
        <f>O3513+SUMIF(IN!F:F,Inventory!H:H,IN!M:M)-SUMIF(OUT!F:F,Inventory!H:H,OUT!M:M)</f>
        <v>3</v>
      </c>
      <c r="Q3513" s="5"/>
      <c r="R3513" s="75">
        <f t="shared" si="108"/>
        <v>0</v>
      </c>
      <c r="S3513" s="5">
        <v>0</v>
      </c>
      <c r="T3513" s="11">
        <v>30</v>
      </c>
      <c r="U3513" s="11" t="s">
        <v>40</v>
      </c>
      <c r="V3513" s="11" t="s">
        <v>41</v>
      </c>
      <c r="W3513" s="11"/>
      <c r="X3513" s="11">
        <v>30</v>
      </c>
      <c r="Y3513" s="11"/>
      <c r="Z3513" s="11">
        <v>0</v>
      </c>
      <c r="AA3513" s="11">
        <v>4</v>
      </c>
      <c r="AB3513" s="11">
        <v>5</v>
      </c>
      <c r="AC3513" s="11">
        <v>5</v>
      </c>
      <c r="AD3513" s="11">
        <v>5</v>
      </c>
      <c r="AE3513" s="11">
        <v>4</v>
      </c>
      <c r="AF3513" s="11">
        <f t="shared" si="109"/>
        <v>4.6</v>
      </c>
    </row>
    <row r="3514" ht="50" customHeight="1" spans="1:32">
      <c r="A3514" s="11"/>
      <c r="B3514" s="11">
        <v>3989</v>
      </c>
      <c r="C3514" s="11"/>
      <c r="D3514" s="11"/>
      <c r="E3514" s="11" t="s">
        <v>10828</v>
      </c>
      <c r="F3514" s="11" t="s">
        <v>5741</v>
      </c>
      <c r="G3514" s="11" t="s">
        <v>5742</v>
      </c>
      <c r="H3514" s="26" t="s">
        <v>10829</v>
      </c>
      <c r="I3514" s="50">
        <v>1</v>
      </c>
      <c r="J3514" s="54" t="s">
        <v>35</v>
      </c>
      <c r="K3514" s="27" t="s">
        <v>122</v>
      </c>
      <c r="L3514" s="27" t="s">
        <v>40</v>
      </c>
      <c r="M3514" s="64"/>
      <c r="N3514" s="65" t="s">
        <v>5737</v>
      </c>
      <c r="O3514" s="66">
        <v>2</v>
      </c>
      <c r="P3514" s="67">
        <f>O3514+SUMIF(IN!F:F,Inventory!H:H,IN!M:M)-SUMIF(OUT!F:F,Inventory!H:H,OUT!M:M)</f>
        <v>2</v>
      </c>
      <c r="Q3514" s="5"/>
      <c r="R3514" s="75">
        <f t="shared" si="108"/>
        <v>0</v>
      </c>
      <c r="S3514" s="5">
        <v>0</v>
      </c>
      <c r="T3514" s="11">
        <v>30</v>
      </c>
      <c r="U3514" s="11" t="s">
        <v>40</v>
      </c>
      <c r="V3514" s="11" t="s">
        <v>41</v>
      </c>
      <c r="W3514" s="11"/>
      <c r="X3514" s="11">
        <v>30</v>
      </c>
      <c r="Y3514" s="11"/>
      <c r="Z3514" s="11">
        <v>0</v>
      </c>
      <c r="AA3514" s="11">
        <v>4</v>
      </c>
      <c r="AB3514" s="11">
        <v>2</v>
      </c>
      <c r="AC3514" s="11">
        <v>5</v>
      </c>
      <c r="AD3514" s="11">
        <v>5</v>
      </c>
      <c r="AE3514" s="11">
        <v>5</v>
      </c>
      <c r="AF3514" s="11">
        <f t="shared" si="109"/>
        <v>4.6</v>
      </c>
    </row>
    <row r="3515" ht="50" customHeight="1" spans="1:32">
      <c r="A3515" s="11"/>
      <c r="B3515" s="11">
        <v>3990</v>
      </c>
      <c r="C3515" s="11"/>
      <c r="D3515" s="11"/>
      <c r="E3515" s="11" t="s">
        <v>10830</v>
      </c>
      <c r="F3515" s="11" t="s">
        <v>3662</v>
      </c>
      <c r="G3515" s="11" t="s">
        <v>5742</v>
      </c>
      <c r="H3515" s="26" t="s">
        <v>10831</v>
      </c>
      <c r="I3515" s="50">
        <v>1</v>
      </c>
      <c r="J3515" s="69" t="s">
        <v>35</v>
      </c>
      <c r="K3515" s="27" t="s">
        <v>122</v>
      </c>
      <c r="L3515" s="27" t="s">
        <v>40</v>
      </c>
      <c r="M3515" s="64"/>
      <c r="N3515" s="65" t="s">
        <v>5737</v>
      </c>
      <c r="O3515" s="66">
        <v>2</v>
      </c>
      <c r="P3515" s="67">
        <f>O3515+SUMIF(IN!F:F,Inventory!H:H,IN!M:M)-SUMIF(OUT!F:F,Inventory!H:H,OUT!M:M)</f>
        <v>2</v>
      </c>
      <c r="Q3515" s="5"/>
      <c r="R3515" s="75">
        <f t="shared" si="108"/>
        <v>0</v>
      </c>
      <c r="S3515" s="5">
        <v>0</v>
      </c>
      <c r="T3515" s="11">
        <v>30</v>
      </c>
      <c r="U3515" s="11" t="s">
        <v>40</v>
      </c>
      <c r="V3515" s="11" t="s">
        <v>41</v>
      </c>
      <c r="W3515" s="11"/>
      <c r="X3515" s="11">
        <v>30</v>
      </c>
      <c r="Y3515" s="11"/>
      <c r="Z3515" s="11">
        <v>0</v>
      </c>
      <c r="AA3515" s="11">
        <v>5</v>
      </c>
      <c r="AB3515" s="11">
        <v>1</v>
      </c>
      <c r="AC3515" s="11">
        <v>5</v>
      </c>
      <c r="AD3515" s="11">
        <v>5</v>
      </c>
      <c r="AE3515" s="11">
        <v>5</v>
      </c>
      <c r="AF3515" s="11">
        <f t="shared" si="109"/>
        <v>4.6</v>
      </c>
    </row>
    <row r="3516" ht="50" customHeight="1" spans="1:32">
      <c r="A3516" s="11"/>
      <c r="B3516" s="11">
        <v>3991</v>
      </c>
      <c r="C3516" s="11"/>
      <c r="D3516" s="11"/>
      <c r="E3516" s="11" t="s">
        <v>10828</v>
      </c>
      <c r="F3516" s="11" t="s">
        <v>5741</v>
      </c>
      <c r="G3516" s="11" t="s">
        <v>5742</v>
      </c>
      <c r="H3516" s="26" t="s">
        <v>10832</v>
      </c>
      <c r="I3516" s="50">
        <v>1</v>
      </c>
      <c r="J3516" s="54" t="s">
        <v>35</v>
      </c>
      <c r="K3516" s="27" t="s">
        <v>122</v>
      </c>
      <c r="L3516" s="27" t="s">
        <v>40</v>
      </c>
      <c r="M3516" s="64"/>
      <c r="N3516" s="65" t="s">
        <v>5737</v>
      </c>
      <c r="O3516" s="66">
        <v>1</v>
      </c>
      <c r="P3516" s="67">
        <f>O3516+SUMIF(IN!F:F,Inventory!H:H,IN!M:M)-SUMIF(OUT!F:F,Inventory!H:H,OUT!M:M)</f>
        <v>1</v>
      </c>
      <c r="Q3516" s="5"/>
      <c r="R3516" s="75">
        <f t="shared" si="108"/>
        <v>0</v>
      </c>
      <c r="S3516" s="5">
        <v>0</v>
      </c>
      <c r="T3516" s="11">
        <v>30</v>
      </c>
      <c r="U3516" s="11" t="s">
        <v>40</v>
      </c>
      <c r="V3516" s="11" t="s">
        <v>41</v>
      </c>
      <c r="W3516" s="11"/>
      <c r="X3516" s="11">
        <v>30</v>
      </c>
      <c r="Y3516" s="11"/>
      <c r="Z3516" s="11">
        <v>0</v>
      </c>
      <c r="AA3516" s="11">
        <v>5</v>
      </c>
      <c r="AB3516" s="11">
        <v>5</v>
      </c>
      <c r="AC3516" s="11">
        <v>5</v>
      </c>
      <c r="AD3516" s="11">
        <v>5</v>
      </c>
      <c r="AE3516" s="11">
        <v>5</v>
      </c>
      <c r="AF3516" s="11">
        <f t="shared" si="109"/>
        <v>5</v>
      </c>
    </row>
    <row r="3517" ht="50" customHeight="1" spans="1:32">
      <c r="A3517" s="11"/>
      <c r="B3517" s="11">
        <v>3992</v>
      </c>
      <c r="C3517" s="11"/>
      <c r="D3517" s="11"/>
      <c r="E3517" s="11" t="s">
        <v>10830</v>
      </c>
      <c r="F3517" s="11" t="s">
        <v>3662</v>
      </c>
      <c r="G3517" s="11" t="s">
        <v>5742</v>
      </c>
      <c r="H3517" s="26" t="s">
        <v>10833</v>
      </c>
      <c r="I3517" s="50">
        <v>1</v>
      </c>
      <c r="J3517" s="69" t="s">
        <v>35</v>
      </c>
      <c r="K3517" s="27" t="s">
        <v>122</v>
      </c>
      <c r="L3517" s="27" t="s">
        <v>40</v>
      </c>
      <c r="M3517" s="64"/>
      <c r="N3517" s="65" t="s">
        <v>5737</v>
      </c>
      <c r="O3517" s="66">
        <v>1</v>
      </c>
      <c r="P3517" s="67">
        <f>O3517+SUMIF(IN!F:F,Inventory!H:H,IN!M:M)-SUMIF(OUT!F:F,Inventory!H:H,OUT!M:M)</f>
        <v>1</v>
      </c>
      <c r="Q3517" s="5"/>
      <c r="R3517" s="75">
        <f t="shared" si="108"/>
        <v>0</v>
      </c>
      <c r="S3517" s="5">
        <v>0</v>
      </c>
      <c r="T3517" s="11">
        <v>30</v>
      </c>
      <c r="U3517" s="11" t="s">
        <v>40</v>
      </c>
      <c r="V3517" s="11" t="s">
        <v>41</v>
      </c>
      <c r="W3517" s="11"/>
      <c r="X3517" s="11">
        <v>30</v>
      </c>
      <c r="Y3517" s="11"/>
      <c r="Z3517" s="11">
        <v>0</v>
      </c>
      <c r="AA3517" s="11">
        <v>5</v>
      </c>
      <c r="AB3517" s="11">
        <v>4</v>
      </c>
      <c r="AC3517" s="11">
        <v>5</v>
      </c>
      <c r="AD3517" s="11">
        <v>5</v>
      </c>
      <c r="AE3517" s="11">
        <v>5</v>
      </c>
      <c r="AF3517" s="11">
        <f t="shared" si="109"/>
        <v>4.9</v>
      </c>
    </row>
    <row r="3518" ht="50" customHeight="1" spans="1:32">
      <c r="A3518" s="11"/>
      <c r="B3518" s="11">
        <v>3993</v>
      </c>
      <c r="C3518" s="11"/>
      <c r="D3518" s="11"/>
      <c r="E3518" s="10" t="s">
        <v>6324</v>
      </c>
      <c r="F3518" s="10" t="s">
        <v>6325</v>
      </c>
      <c r="G3518" s="11" t="s">
        <v>10834</v>
      </c>
      <c r="H3518" s="10" t="s">
        <v>10835</v>
      </c>
      <c r="I3518" s="50">
        <v>1</v>
      </c>
      <c r="J3518" s="54" t="s">
        <v>35</v>
      </c>
      <c r="K3518" s="27" t="s">
        <v>122</v>
      </c>
      <c r="L3518" s="63" t="s">
        <v>40</v>
      </c>
      <c r="M3518" s="64"/>
      <c r="N3518" s="65" t="s">
        <v>6368</v>
      </c>
      <c r="O3518" s="66">
        <v>1</v>
      </c>
      <c r="P3518" s="67">
        <f>O3518+SUMIF(IN!F:F,Inventory!H:H,IN!M:M)-SUMIF(OUT!F:F,Inventory!H:H,OUT!M:M)</f>
        <v>1</v>
      </c>
      <c r="Q3518" s="5"/>
      <c r="R3518" s="75">
        <f t="shared" si="108"/>
        <v>0</v>
      </c>
      <c r="S3518" s="5">
        <v>0</v>
      </c>
      <c r="T3518" s="11">
        <v>30</v>
      </c>
      <c r="U3518" s="11" t="s">
        <v>40</v>
      </c>
      <c r="V3518" s="11" t="s">
        <v>41</v>
      </c>
      <c r="W3518" s="11"/>
      <c r="X3518" s="11">
        <v>30</v>
      </c>
      <c r="Y3518" s="11"/>
      <c r="Z3518" s="11">
        <v>0</v>
      </c>
      <c r="AA3518" s="11">
        <v>4</v>
      </c>
      <c r="AB3518" s="11">
        <v>2</v>
      </c>
      <c r="AC3518" s="11">
        <v>5</v>
      </c>
      <c r="AD3518" s="11">
        <v>5</v>
      </c>
      <c r="AE3518" s="11">
        <v>5</v>
      </c>
      <c r="AF3518" s="11">
        <f t="shared" si="109"/>
        <v>4.6</v>
      </c>
    </row>
    <row r="3519" ht="50" customHeight="1" spans="1:32">
      <c r="A3519" s="11"/>
      <c r="B3519" s="11">
        <v>3994</v>
      </c>
      <c r="C3519" s="11"/>
      <c r="D3519" s="11"/>
      <c r="E3519" s="11" t="s">
        <v>10836</v>
      </c>
      <c r="F3519" s="11" t="s">
        <v>920</v>
      </c>
      <c r="G3519" s="11" t="s">
        <v>10837</v>
      </c>
      <c r="H3519" s="81" t="s">
        <v>10838</v>
      </c>
      <c r="I3519" s="50">
        <v>1</v>
      </c>
      <c r="J3519" s="69" t="s">
        <v>35</v>
      </c>
      <c r="K3519" s="27" t="s">
        <v>36</v>
      </c>
      <c r="L3519" s="63" t="s">
        <v>40</v>
      </c>
      <c r="M3519" s="64"/>
      <c r="N3519" s="66" t="s">
        <v>6328</v>
      </c>
      <c r="O3519" s="66">
        <v>2</v>
      </c>
      <c r="P3519" s="67">
        <f>O3519+SUMIF(IN!F:F,Inventory!H:H,IN!M:M)-SUMIF(OUT!F:F,Inventory!H:H,OUT!M:M)</f>
        <v>2</v>
      </c>
      <c r="Q3519" s="5"/>
      <c r="R3519" s="75">
        <f t="shared" si="108"/>
        <v>0</v>
      </c>
      <c r="S3519" s="5">
        <v>0</v>
      </c>
      <c r="T3519" s="11">
        <v>30</v>
      </c>
      <c r="U3519" s="11" t="s">
        <v>40</v>
      </c>
      <c r="V3519" s="11" t="s">
        <v>41</v>
      </c>
      <c r="W3519" s="11"/>
      <c r="X3519" s="11">
        <v>30</v>
      </c>
      <c r="Y3519" s="11"/>
      <c r="Z3519" s="11">
        <v>0</v>
      </c>
      <c r="AA3519" s="11">
        <v>3</v>
      </c>
      <c r="AB3519" s="11">
        <v>5</v>
      </c>
      <c r="AC3519" s="11">
        <v>5</v>
      </c>
      <c r="AD3519" s="11">
        <v>5</v>
      </c>
      <c r="AE3519" s="11">
        <v>5</v>
      </c>
      <c r="AF3519" s="11">
        <f t="shared" si="109"/>
        <v>4.8</v>
      </c>
    </row>
    <row r="3520" ht="50" customHeight="1" spans="1:32">
      <c r="A3520" s="11"/>
      <c r="B3520" s="11">
        <v>3995</v>
      </c>
      <c r="C3520" s="11"/>
      <c r="D3520" s="11"/>
      <c r="E3520" s="11" t="s">
        <v>5017</v>
      </c>
      <c r="F3520" s="11" t="s">
        <v>1613</v>
      </c>
      <c r="G3520" s="58" t="s">
        <v>10839</v>
      </c>
      <c r="H3520" s="11" t="s">
        <v>10840</v>
      </c>
      <c r="I3520" s="50">
        <v>1</v>
      </c>
      <c r="J3520" s="54" t="s">
        <v>35</v>
      </c>
      <c r="K3520" s="27" t="s">
        <v>122</v>
      </c>
      <c r="L3520" s="27" t="s">
        <v>40</v>
      </c>
      <c r="M3520" s="64"/>
      <c r="N3520" s="71" t="s">
        <v>5016</v>
      </c>
      <c r="O3520" s="66">
        <v>4</v>
      </c>
      <c r="P3520" s="67">
        <f>O3520+SUMIF(IN!F:F,Inventory!H:H,IN!M:M)-SUMIF(OUT!F:F,Inventory!H:H,OUT!M:M)</f>
        <v>6</v>
      </c>
      <c r="Q3520" s="5"/>
      <c r="R3520" s="75">
        <f t="shared" si="108"/>
        <v>0</v>
      </c>
      <c r="S3520" s="5">
        <v>0</v>
      </c>
      <c r="T3520" s="11">
        <v>30</v>
      </c>
      <c r="U3520" s="11" t="s">
        <v>40</v>
      </c>
      <c r="V3520" s="11"/>
      <c r="W3520" s="11"/>
      <c r="X3520" s="11">
        <v>30</v>
      </c>
      <c r="Y3520" s="11"/>
      <c r="Z3520" s="11">
        <v>0</v>
      </c>
      <c r="AA3520" s="11">
        <v>4</v>
      </c>
      <c r="AB3520" s="11">
        <v>4</v>
      </c>
      <c r="AC3520" s="11">
        <v>5</v>
      </c>
      <c r="AD3520" s="11">
        <v>5</v>
      </c>
      <c r="AE3520" s="11">
        <v>5</v>
      </c>
      <c r="AF3520" s="11">
        <f t="shared" si="109"/>
        <v>4.8</v>
      </c>
    </row>
    <row r="3521" ht="50" customHeight="1" spans="1:32">
      <c r="A3521" s="11"/>
      <c r="B3521" s="11">
        <v>3996</v>
      </c>
      <c r="C3521" s="11"/>
      <c r="D3521" s="11"/>
      <c r="E3521" s="11" t="s">
        <v>10841</v>
      </c>
      <c r="F3521" s="11" t="s">
        <v>358</v>
      </c>
      <c r="G3521" s="11" t="s">
        <v>10842</v>
      </c>
      <c r="H3521" s="11" t="s">
        <v>10843</v>
      </c>
      <c r="I3521" s="50">
        <v>1</v>
      </c>
      <c r="J3521" s="69" t="s">
        <v>35</v>
      </c>
      <c r="K3521" s="27" t="s">
        <v>36</v>
      </c>
      <c r="L3521" s="27" t="s">
        <v>40</v>
      </c>
      <c r="M3521" s="64"/>
      <c r="N3521" s="66" t="s">
        <v>2598</v>
      </c>
      <c r="O3521" s="66">
        <v>1</v>
      </c>
      <c r="P3521" s="67">
        <f>O3521+SUMIF(IN!F:F,Inventory!H:H,IN!M:M)-SUMIF(OUT!F:F,Inventory!H:H,OUT!M:M)</f>
        <v>1</v>
      </c>
      <c r="Q3521" s="5"/>
      <c r="R3521" s="75">
        <f t="shared" si="108"/>
        <v>0</v>
      </c>
      <c r="S3521" s="5">
        <v>0</v>
      </c>
      <c r="T3521" s="11">
        <v>30</v>
      </c>
      <c r="U3521" s="11" t="s">
        <v>44</v>
      </c>
      <c r="V3521" s="11" t="s">
        <v>66</v>
      </c>
      <c r="W3521" s="150">
        <v>47823</v>
      </c>
      <c r="X3521" s="11">
        <v>30</v>
      </c>
      <c r="Y3521" s="11"/>
      <c r="Z3521" s="11">
        <v>0</v>
      </c>
      <c r="AA3521" s="11">
        <v>3</v>
      </c>
      <c r="AB3521" s="11">
        <v>5</v>
      </c>
      <c r="AC3521" s="11">
        <v>5</v>
      </c>
      <c r="AD3521" s="11">
        <v>5</v>
      </c>
      <c r="AE3521" s="11">
        <v>5</v>
      </c>
      <c r="AF3521" s="11">
        <f t="shared" si="109"/>
        <v>4.8</v>
      </c>
    </row>
    <row r="3522" ht="50" customHeight="1" spans="1:32">
      <c r="A3522" s="11"/>
      <c r="B3522" s="11">
        <v>3997</v>
      </c>
      <c r="C3522" s="11"/>
      <c r="D3522" s="11"/>
      <c r="E3522" s="49" t="s">
        <v>958</v>
      </c>
      <c r="F3522" s="49" t="s">
        <v>8973</v>
      </c>
      <c r="G3522" s="50" t="s">
        <v>1330</v>
      </c>
      <c r="H3522" s="49" t="s">
        <v>10844</v>
      </c>
      <c r="I3522" s="50">
        <v>1</v>
      </c>
      <c r="J3522" s="54" t="s">
        <v>35</v>
      </c>
      <c r="K3522" s="27" t="s">
        <v>791</v>
      </c>
      <c r="L3522" s="27" t="s">
        <v>64</v>
      </c>
      <c r="M3522" s="64"/>
      <c r="N3522" s="65" t="s">
        <v>8998</v>
      </c>
      <c r="O3522" s="66">
        <v>1</v>
      </c>
      <c r="P3522" s="67">
        <f>O3522+SUMIF(IN!F:F,Inventory!H:H,IN!M:M)-SUMIF(OUT!F:F,Inventory!H:H,OUT!M:M)</f>
        <v>1</v>
      </c>
      <c r="Q3522" s="5"/>
      <c r="R3522" s="75">
        <f t="shared" ref="R3522:R3585" si="110">M3522*P3522</f>
        <v>0</v>
      </c>
      <c r="S3522" s="5">
        <v>0</v>
      </c>
      <c r="T3522" s="11">
        <v>30</v>
      </c>
      <c r="U3522" s="11" t="s">
        <v>44</v>
      </c>
      <c r="V3522" s="11" t="s">
        <v>384</v>
      </c>
      <c r="W3522" s="11"/>
      <c r="X3522" s="11">
        <v>30</v>
      </c>
      <c r="Y3522" s="11"/>
      <c r="Z3522" s="11">
        <v>0</v>
      </c>
      <c r="AA3522" s="11">
        <v>3</v>
      </c>
      <c r="AB3522" s="11">
        <v>3</v>
      </c>
      <c r="AC3522" s="11">
        <v>5</v>
      </c>
      <c r="AD3522" s="11">
        <v>5</v>
      </c>
      <c r="AE3522" s="11">
        <v>5</v>
      </c>
      <c r="AF3522" s="11">
        <f t="shared" ref="AF3522:AF3585" si="111">AA3522*0.1+AB3522*0.1+AC3522*0.2+AD3522*0.3+AE3522*0.3</f>
        <v>4.6</v>
      </c>
    </row>
    <row r="3523" ht="50" customHeight="1" spans="1:32">
      <c r="A3523" s="11"/>
      <c r="B3523" s="11">
        <v>3998</v>
      </c>
      <c r="C3523" s="11"/>
      <c r="D3523" s="11"/>
      <c r="E3523" s="10" t="s">
        <v>378</v>
      </c>
      <c r="F3523" s="10" t="s">
        <v>386</v>
      </c>
      <c r="G3523" s="10" t="s">
        <v>10845</v>
      </c>
      <c r="H3523" s="10" t="s">
        <v>10846</v>
      </c>
      <c r="I3523" s="50">
        <v>1</v>
      </c>
      <c r="J3523" s="11" t="s">
        <v>35</v>
      </c>
      <c r="K3523" s="27" t="s">
        <v>36</v>
      </c>
      <c r="L3523" s="27" t="s">
        <v>37</v>
      </c>
      <c r="M3523" s="64"/>
      <c r="N3523" s="65" t="s">
        <v>443</v>
      </c>
      <c r="O3523" s="66">
        <v>1</v>
      </c>
      <c r="P3523" s="67">
        <f>O3523+SUMIF(IN!F:F,Inventory!H:H,IN!M:M)-SUMIF(OUT!F:F,Inventory!H:H,OUT!M:M)</f>
        <v>1</v>
      </c>
      <c r="Q3523" s="5"/>
      <c r="R3523" s="75">
        <f t="shared" si="110"/>
        <v>0</v>
      </c>
      <c r="S3523" s="5">
        <v>0</v>
      </c>
      <c r="T3523" s="11">
        <v>30</v>
      </c>
      <c r="U3523" s="11" t="s">
        <v>44</v>
      </c>
      <c r="V3523" s="11" t="s">
        <v>41</v>
      </c>
      <c r="W3523" s="11"/>
      <c r="X3523" s="11">
        <v>30</v>
      </c>
      <c r="Y3523" s="11"/>
      <c r="Z3523" s="11">
        <v>0</v>
      </c>
      <c r="AA3523" s="11">
        <v>5</v>
      </c>
      <c r="AB3523" s="11">
        <v>4</v>
      </c>
      <c r="AC3523" s="11">
        <v>5</v>
      </c>
      <c r="AD3523" s="11">
        <v>5</v>
      </c>
      <c r="AE3523" s="11">
        <v>4</v>
      </c>
      <c r="AF3523" s="11">
        <f t="shared" si="111"/>
        <v>4.6</v>
      </c>
    </row>
    <row r="3524" ht="50" customHeight="1" spans="1:32">
      <c r="A3524" s="11"/>
      <c r="B3524" s="11">
        <v>3999</v>
      </c>
      <c r="C3524" s="11"/>
      <c r="D3524" s="11"/>
      <c r="E3524" s="10" t="s">
        <v>4082</v>
      </c>
      <c r="F3524" s="10" t="s">
        <v>3981</v>
      </c>
      <c r="G3524" s="58" t="s">
        <v>1330</v>
      </c>
      <c r="H3524" s="10" t="s">
        <v>10847</v>
      </c>
      <c r="I3524" s="50">
        <v>1</v>
      </c>
      <c r="J3524" s="54" t="s">
        <v>35</v>
      </c>
      <c r="K3524" s="27" t="s">
        <v>122</v>
      </c>
      <c r="L3524" s="63" t="s">
        <v>40</v>
      </c>
      <c r="M3524" s="64"/>
      <c r="N3524" s="65" t="s">
        <v>5540</v>
      </c>
      <c r="O3524" s="66">
        <v>1</v>
      </c>
      <c r="P3524" s="67">
        <f>O3524+SUMIF(IN!F:F,Inventory!H:H,IN!M:M)-SUMIF(OUT!F:F,Inventory!H:H,OUT!M:M)</f>
        <v>1</v>
      </c>
      <c r="Q3524" s="5"/>
      <c r="R3524" s="75">
        <f t="shared" si="110"/>
        <v>0</v>
      </c>
      <c r="S3524" s="5">
        <v>0</v>
      </c>
      <c r="T3524" s="11">
        <v>30</v>
      </c>
      <c r="U3524" s="11" t="s">
        <v>40</v>
      </c>
      <c r="V3524" s="11"/>
      <c r="W3524" s="11"/>
      <c r="X3524" s="11">
        <v>30</v>
      </c>
      <c r="Y3524" s="11"/>
      <c r="Z3524" s="11">
        <v>0</v>
      </c>
      <c r="AA3524" s="11">
        <v>5</v>
      </c>
      <c r="AB3524" s="11">
        <v>5</v>
      </c>
      <c r="AC3524" s="11">
        <v>5</v>
      </c>
      <c r="AD3524" s="11">
        <v>5</v>
      </c>
      <c r="AE3524" s="11">
        <v>5</v>
      </c>
      <c r="AF3524" s="11">
        <f t="shared" si="111"/>
        <v>5</v>
      </c>
    </row>
    <row r="3525" ht="50" customHeight="1" spans="1:32">
      <c r="A3525" s="11"/>
      <c r="B3525" s="11">
        <v>4000</v>
      </c>
      <c r="C3525" s="11"/>
      <c r="D3525" s="11"/>
      <c r="E3525" s="58" t="s">
        <v>4139</v>
      </c>
      <c r="F3525" s="58" t="s">
        <v>1976</v>
      </c>
      <c r="G3525" s="11" t="s">
        <v>1330</v>
      </c>
      <c r="H3525" s="58" t="s">
        <v>10848</v>
      </c>
      <c r="I3525" s="49">
        <v>1</v>
      </c>
      <c r="J3525" s="11" t="s">
        <v>35</v>
      </c>
      <c r="K3525" s="27" t="s">
        <v>122</v>
      </c>
      <c r="L3525" s="63" t="s">
        <v>40</v>
      </c>
      <c r="M3525" s="64"/>
      <c r="N3525" s="71" t="s">
        <v>6763</v>
      </c>
      <c r="O3525" s="66">
        <v>1</v>
      </c>
      <c r="P3525" s="67">
        <f>O3525+SUMIF(IN!F:F,Inventory!H:H,IN!M:M)-SUMIF(OUT!F:F,Inventory!H:H,OUT!M:M)</f>
        <v>1</v>
      </c>
      <c r="Q3525" s="5"/>
      <c r="R3525" s="75">
        <f t="shared" si="110"/>
        <v>0</v>
      </c>
      <c r="S3525" s="5">
        <v>0</v>
      </c>
      <c r="T3525" s="11">
        <v>30</v>
      </c>
      <c r="U3525" s="11" t="s">
        <v>40</v>
      </c>
      <c r="V3525" s="11"/>
      <c r="W3525" s="11"/>
      <c r="X3525" s="11">
        <v>30</v>
      </c>
      <c r="Y3525" s="11"/>
      <c r="Z3525" s="11">
        <v>0</v>
      </c>
      <c r="AA3525" s="11">
        <v>5</v>
      </c>
      <c r="AB3525" s="11">
        <v>3</v>
      </c>
      <c r="AC3525" s="11">
        <v>5</v>
      </c>
      <c r="AD3525" s="11">
        <v>5</v>
      </c>
      <c r="AE3525" s="11">
        <v>5</v>
      </c>
      <c r="AF3525" s="11">
        <f t="shared" si="111"/>
        <v>4.8</v>
      </c>
    </row>
    <row r="3526" ht="50" customHeight="1" spans="1:32">
      <c r="A3526" s="11"/>
      <c r="B3526" s="11">
        <v>4001</v>
      </c>
      <c r="C3526" s="11"/>
      <c r="D3526" s="11"/>
      <c r="E3526" s="49" t="s">
        <v>1869</v>
      </c>
      <c r="F3526" s="49" t="s">
        <v>1911</v>
      </c>
      <c r="G3526" s="58" t="s">
        <v>4470</v>
      </c>
      <c r="H3526" s="49" t="s">
        <v>10849</v>
      </c>
      <c r="I3526" s="50">
        <v>2</v>
      </c>
      <c r="J3526" s="54" t="s">
        <v>35</v>
      </c>
      <c r="K3526" s="27" t="s">
        <v>122</v>
      </c>
      <c r="L3526" s="27" t="s">
        <v>40</v>
      </c>
      <c r="M3526" s="64"/>
      <c r="N3526" s="65" t="s">
        <v>6763</v>
      </c>
      <c r="O3526" s="66">
        <v>11</v>
      </c>
      <c r="P3526" s="67">
        <f>O3526+SUMIF(IN!F:F,Inventory!H:H,IN!M:M)-SUMIF(OUT!F:F,Inventory!H:H,OUT!M:M)</f>
        <v>11</v>
      </c>
      <c r="Q3526" s="5"/>
      <c r="R3526" s="75">
        <f t="shared" si="110"/>
        <v>0</v>
      </c>
      <c r="S3526" s="5">
        <v>0</v>
      </c>
      <c r="T3526" s="11">
        <v>30</v>
      </c>
      <c r="U3526" s="11" t="s">
        <v>40</v>
      </c>
      <c r="V3526" s="11" t="s">
        <v>52</v>
      </c>
      <c r="W3526" s="11"/>
      <c r="X3526" s="11">
        <v>30</v>
      </c>
      <c r="Y3526" s="11"/>
      <c r="Z3526" s="11">
        <v>0</v>
      </c>
      <c r="AA3526" s="11">
        <v>5</v>
      </c>
      <c r="AB3526" s="11">
        <v>1</v>
      </c>
      <c r="AC3526" s="11">
        <v>5</v>
      </c>
      <c r="AD3526" s="11">
        <v>5</v>
      </c>
      <c r="AE3526" s="11">
        <v>5</v>
      </c>
      <c r="AF3526" s="11">
        <f t="shared" si="111"/>
        <v>4.6</v>
      </c>
    </row>
    <row r="3527" ht="50" customHeight="1" spans="1:32">
      <c r="A3527" s="11"/>
      <c r="B3527" s="11">
        <v>4002</v>
      </c>
      <c r="C3527" s="11"/>
      <c r="D3527" s="11"/>
      <c r="E3527" s="54" t="s">
        <v>4277</v>
      </c>
      <c r="F3527" s="49" t="s">
        <v>4277</v>
      </c>
      <c r="G3527" s="11" t="s">
        <v>5841</v>
      </c>
      <c r="H3527" s="49" t="s">
        <v>10850</v>
      </c>
      <c r="I3527" s="50">
        <v>1</v>
      </c>
      <c r="J3527" s="54" t="s">
        <v>35</v>
      </c>
      <c r="K3527" s="27" t="s">
        <v>122</v>
      </c>
      <c r="L3527" s="27" t="s">
        <v>40</v>
      </c>
      <c r="M3527" s="64"/>
      <c r="N3527" s="65" t="s">
        <v>5840</v>
      </c>
      <c r="O3527" s="66">
        <v>1</v>
      </c>
      <c r="P3527" s="67">
        <f>O3527+SUMIF(IN!F:F,Inventory!H:H,IN!M:M)-SUMIF(OUT!F:F,Inventory!H:H,OUT!M:M)</f>
        <v>1</v>
      </c>
      <c r="Q3527" s="5"/>
      <c r="R3527" s="75">
        <f t="shared" si="110"/>
        <v>0</v>
      </c>
      <c r="S3527" s="5">
        <v>0</v>
      </c>
      <c r="T3527" s="11">
        <v>30</v>
      </c>
      <c r="U3527" s="11" t="s">
        <v>40</v>
      </c>
      <c r="V3527" s="11"/>
      <c r="W3527" s="11"/>
      <c r="X3527" s="11">
        <v>30</v>
      </c>
      <c r="Y3527" s="11"/>
      <c r="Z3527" s="11">
        <v>0</v>
      </c>
      <c r="AA3527" s="11">
        <v>4</v>
      </c>
      <c r="AB3527" s="11">
        <v>5</v>
      </c>
      <c r="AC3527" s="11">
        <v>5</v>
      </c>
      <c r="AD3527" s="11">
        <v>5</v>
      </c>
      <c r="AE3527" s="11">
        <v>4</v>
      </c>
      <c r="AF3527" s="11">
        <f t="shared" si="111"/>
        <v>4.6</v>
      </c>
    </row>
    <row r="3528" ht="50" customHeight="1" spans="1:32">
      <c r="A3528" s="11"/>
      <c r="B3528" s="11">
        <v>4003</v>
      </c>
      <c r="C3528" s="11"/>
      <c r="D3528" s="11"/>
      <c r="E3528" s="54" t="s">
        <v>5846</v>
      </c>
      <c r="F3528" s="49" t="s">
        <v>1976</v>
      </c>
      <c r="G3528" s="11" t="s">
        <v>5841</v>
      </c>
      <c r="H3528" s="26" t="s">
        <v>10851</v>
      </c>
      <c r="I3528" s="50">
        <v>1</v>
      </c>
      <c r="J3528" s="54" t="s">
        <v>35</v>
      </c>
      <c r="K3528" s="27" t="s">
        <v>122</v>
      </c>
      <c r="L3528" s="27" t="s">
        <v>40</v>
      </c>
      <c r="M3528" s="64"/>
      <c r="N3528" s="65" t="s">
        <v>5840</v>
      </c>
      <c r="O3528" s="66">
        <v>1</v>
      </c>
      <c r="P3528" s="67">
        <f>O3528+SUMIF(IN!F:F,Inventory!H:H,IN!M:M)-SUMIF(OUT!F:F,Inventory!H:H,OUT!M:M)</f>
        <v>1</v>
      </c>
      <c r="Q3528" s="5"/>
      <c r="R3528" s="75">
        <f t="shared" si="110"/>
        <v>0</v>
      </c>
      <c r="S3528" s="5">
        <v>0</v>
      </c>
      <c r="T3528" s="11">
        <v>30</v>
      </c>
      <c r="U3528" s="11" t="s">
        <v>40</v>
      </c>
      <c r="V3528" s="11"/>
      <c r="W3528" s="11"/>
      <c r="X3528" s="11">
        <v>30</v>
      </c>
      <c r="Y3528" s="11"/>
      <c r="Z3528" s="11">
        <v>0</v>
      </c>
      <c r="AA3528" s="11">
        <v>5</v>
      </c>
      <c r="AB3528" s="11">
        <v>2</v>
      </c>
      <c r="AC3528" s="11">
        <v>5</v>
      </c>
      <c r="AD3528" s="11">
        <v>5</v>
      </c>
      <c r="AE3528" s="11">
        <v>5</v>
      </c>
      <c r="AF3528" s="11">
        <f t="shared" si="111"/>
        <v>4.7</v>
      </c>
    </row>
    <row r="3529" ht="50" customHeight="1" spans="1:32">
      <c r="A3529" s="11"/>
      <c r="B3529" s="11">
        <v>4004</v>
      </c>
      <c r="C3529" s="11"/>
      <c r="D3529" s="11"/>
      <c r="E3529" s="11" t="s">
        <v>10852</v>
      </c>
      <c r="F3529" s="11" t="s">
        <v>675</v>
      </c>
      <c r="G3529" s="11" t="s">
        <v>450</v>
      </c>
      <c r="H3529" s="26" t="s">
        <v>10853</v>
      </c>
      <c r="I3529" s="50">
        <v>1</v>
      </c>
      <c r="J3529" s="11" t="s">
        <v>35</v>
      </c>
      <c r="K3529" s="27" t="s">
        <v>36</v>
      </c>
      <c r="L3529" s="27" t="s">
        <v>40</v>
      </c>
      <c r="M3529" s="27"/>
      <c r="N3529" s="65" t="s">
        <v>9981</v>
      </c>
      <c r="O3529" s="66">
        <v>1</v>
      </c>
      <c r="P3529" s="67">
        <f>O3529+SUMIF(IN!F:F,Inventory!H:H,IN!M:M)-SUMIF(OUT!F:F,Inventory!H:H,OUT!M:M)</f>
        <v>0</v>
      </c>
      <c r="Q3529" s="5"/>
      <c r="R3529" s="75">
        <f t="shared" si="110"/>
        <v>0</v>
      </c>
      <c r="S3529" s="5">
        <v>0</v>
      </c>
      <c r="T3529" s="11">
        <v>30</v>
      </c>
      <c r="U3529" s="11"/>
      <c r="V3529" s="11" t="s">
        <v>52</v>
      </c>
      <c r="W3529" s="11"/>
      <c r="X3529" s="11">
        <v>30</v>
      </c>
      <c r="Y3529" s="11"/>
      <c r="Z3529" s="11">
        <v>0</v>
      </c>
      <c r="AA3529" s="11">
        <v>4</v>
      </c>
      <c r="AB3529" s="11">
        <v>4</v>
      </c>
      <c r="AC3529" s="11">
        <v>4</v>
      </c>
      <c r="AD3529" s="11">
        <v>5</v>
      </c>
      <c r="AE3529" s="11">
        <v>5</v>
      </c>
      <c r="AF3529" s="11">
        <f t="shared" si="111"/>
        <v>4.6</v>
      </c>
    </row>
    <row r="3530" ht="50" customHeight="1" spans="1:32">
      <c r="A3530" s="11"/>
      <c r="B3530" s="11">
        <v>4005</v>
      </c>
      <c r="C3530" s="11"/>
      <c r="D3530" s="11"/>
      <c r="E3530" s="11" t="s">
        <v>10854</v>
      </c>
      <c r="F3530" s="11" t="s">
        <v>1481</v>
      </c>
      <c r="G3530" s="11" t="s">
        <v>1330</v>
      </c>
      <c r="H3530" s="11" t="s">
        <v>10855</v>
      </c>
      <c r="I3530" s="50">
        <v>1</v>
      </c>
      <c r="J3530" s="54" t="s">
        <v>35</v>
      </c>
      <c r="K3530" s="27" t="s">
        <v>122</v>
      </c>
      <c r="L3530" s="27" t="s">
        <v>40</v>
      </c>
      <c r="M3530" s="64"/>
      <c r="N3530" s="71" t="s">
        <v>6032</v>
      </c>
      <c r="O3530" s="66">
        <v>1</v>
      </c>
      <c r="P3530" s="67">
        <f>O3530+SUMIF(IN!F:F,Inventory!H:H,IN!M:M)-SUMIF(OUT!F:F,Inventory!H:H,OUT!M:M)</f>
        <v>1</v>
      </c>
      <c r="Q3530" s="5"/>
      <c r="R3530" s="75">
        <f t="shared" si="110"/>
        <v>0</v>
      </c>
      <c r="S3530" s="5">
        <v>0</v>
      </c>
      <c r="T3530" s="11">
        <v>30</v>
      </c>
      <c r="U3530" s="11"/>
      <c r="V3530" s="11"/>
      <c r="W3530" s="11"/>
      <c r="X3530" s="11">
        <v>30</v>
      </c>
      <c r="Y3530" s="11"/>
      <c r="Z3530" s="11">
        <v>0</v>
      </c>
      <c r="AA3530" s="11">
        <v>5</v>
      </c>
      <c r="AB3530" s="11">
        <v>5</v>
      </c>
      <c r="AC3530" s="11">
        <v>5</v>
      </c>
      <c r="AD3530" s="11">
        <v>5</v>
      </c>
      <c r="AE3530" s="11">
        <v>4</v>
      </c>
      <c r="AF3530" s="11">
        <f t="shared" si="111"/>
        <v>4.7</v>
      </c>
    </row>
    <row r="3531" ht="50" customHeight="1" spans="1:32">
      <c r="A3531" s="11"/>
      <c r="B3531" s="11">
        <v>4006</v>
      </c>
      <c r="C3531" s="11"/>
      <c r="D3531" s="11"/>
      <c r="E3531" s="11" t="s">
        <v>10856</v>
      </c>
      <c r="F3531" s="11" t="s">
        <v>1481</v>
      </c>
      <c r="G3531" s="11" t="s">
        <v>10857</v>
      </c>
      <c r="H3531" s="11" t="s">
        <v>10858</v>
      </c>
      <c r="I3531" s="50">
        <v>1</v>
      </c>
      <c r="J3531" s="54" t="s">
        <v>35</v>
      </c>
      <c r="K3531" s="27" t="s">
        <v>122</v>
      </c>
      <c r="L3531" s="27" t="s">
        <v>40</v>
      </c>
      <c r="M3531" s="64"/>
      <c r="N3531" s="71" t="s">
        <v>6004</v>
      </c>
      <c r="O3531" s="66">
        <v>1</v>
      </c>
      <c r="P3531" s="67">
        <f>O3531+SUMIF(IN!F:F,Inventory!H:H,IN!M:M)-SUMIF(OUT!F:F,Inventory!H:H,OUT!M:M)</f>
        <v>1</v>
      </c>
      <c r="Q3531" s="5"/>
      <c r="R3531" s="75">
        <f t="shared" si="110"/>
        <v>0</v>
      </c>
      <c r="S3531" s="5">
        <v>0</v>
      </c>
      <c r="T3531" s="11">
        <v>30</v>
      </c>
      <c r="U3531" s="11"/>
      <c r="V3531" s="11"/>
      <c r="W3531" s="11"/>
      <c r="X3531" s="11">
        <v>30</v>
      </c>
      <c r="Y3531" s="11"/>
      <c r="Z3531" s="11">
        <v>0</v>
      </c>
      <c r="AA3531" s="11">
        <v>5</v>
      </c>
      <c r="AB3531" s="11">
        <v>4</v>
      </c>
      <c r="AC3531" s="11">
        <v>5</v>
      </c>
      <c r="AD3531" s="11">
        <v>5</v>
      </c>
      <c r="AE3531" s="11">
        <v>5</v>
      </c>
      <c r="AF3531" s="11">
        <f t="shared" si="111"/>
        <v>4.9</v>
      </c>
    </row>
    <row r="3532" ht="50" customHeight="1" spans="1:32">
      <c r="A3532" s="11"/>
      <c r="B3532" s="11">
        <v>4007</v>
      </c>
      <c r="C3532" s="11"/>
      <c r="D3532" s="11"/>
      <c r="E3532" s="54" t="s">
        <v>3498</v>
      </c>
      <c r="F3532" s="54" t="s">
        <v>3499</v>
      </c>
      <c r="G3532" s="54" t="s">
        <v>1819</v>
      </c>
      <c r="H3532" s="54" t="s">
        <v>10859</v>
      </c>
      <c r="I3532" s="50">
        <v>1</v>
      </c>
      <c r="J3532" s="54" t="s">
        <v>35</v>
      </c>
      <c r="K3532" s="27" t="s">
        <v>122</v>
      </c>
      <c r="L3532" s="27" t="s">
        <v>40</v>
      </c>
      <c r="M3532" s="64"/>
      <c r="N3532" s="65" t="s">
        <v>5540</v>
      </c>
      <c r="O3532" s="66">
        <v>6</v>
      </c>
      <c r="P3532" s="67">
        <f>O3532+SUMIF(IN!F:F,Inventory!H:H,IN!M:M)-SUMIF(OUT!F:F,Inventory!H:H,OUT!M:M)</f>
        <v>10</v>
      </c>
      <c r="Q3532" s="5"/>
      <c r="R3532" s="75">
        <f t="shared" si="110"/>
        <v>0</v>
      </c>
      <c r="S3532" s="5">
        <v>0</v>
      </c>
      <c r="T3532" s="11">
        <v>30</v>
      </c>
      <c r="U3532" s="11"/>
      <c r="V3532" s="11" t="s">
        <v>52</v>
      </c>
      <c r="W3532" s="11"/>
      <c r="X3532" s="11">
        <v>30</v>
      </c>
      <c r="Y3532" s="11"/>
      <c r="Z3532" s="11">
        <v>0</v>
      </c>
      <c r="AA3532" s="11">
        <v>5</v>
      </c>
      <c r="AB3532" s="11">
        <v>1</v>
      </c>
      <c r="AC3532" s="11">
        <v>5</v>
      </c>
      <c r="AD3532" s="11">
        <v>5</v>
      </c>
      <c r="AE3532" s="11">
        <v>5</v>
      </c>
      <c r="AF3532" s="11">
        <f t="shared" si="111"/>
        <v>4.6</v>
      </c>
    </row>
    <row r="3533" ht="50" customHeight="1" spans="1:32">
      <c r="A3533" s="11"/>
      <c r="B3533" s="11">
        <v>4008</v>
      </c>
      <c r="C3533" s="11"/>
      <c r="D3533" s="11"/>
      <c r="E3533" s="11" t="s">
        <v>5626</v>
      </c>
      <c r="F3533" s="11" t="s">
        <v>1976</v>
      </c>
      <c r="G3533" s="11" t="s">
        <v>3500</v>
      </c>
      <c r="H3533" s="26" t="s">
        <v>10860</v>
      </c>
      <c r="I3533" s="50">
        <v>1</v>
      </c>
      <c r="J3533" s="69" t="s">
        <v>35</v>
      </c>
      <c r="K3533" s="27" t="s">
        <v>122</v>
      </c>
      <c r="L3533" s="27" t="s">
        <v>64</v>
      </c>
      <c r="M3533" s="64"/>
      <c r="N3533" s="66" t="s">
        <v>5590</v>
      </c>
      <c r="O3533" s="66">
        <v>2</v>
      </c>
      <c r="P3533" s="67">
        <f>O3533+SUMIF(IN!F:F,Inventory!H:H,IN!M:M)-SUMIF(OUT!F:F,Inventory!H:H,OUT!M:M)</f>
        <v>2</v>
      </c>
      <c r="Q3533" s="5"/>
      <c r="R3533" s="75">
        <f t="shared" si="110"/>
        <v>0</v>
      </c>
      <c r="S3533" s="5">
        <v>0</v>
      </c>
      <c r="T3533" s="11">
        <v>30</v>
      </c>
      <c r="U3533" s="11"/>
      <c r="V3533" s="11" t="s">
        <v>52</v>
      </c>
      <c r="W3533" s="11"/>
      <c r="X3533" s="11">
        <v>30</v>
      </c>
      <c r="Y3533" s="11"/>
      <c r="Z3533" s="11">
        <v>0</v>
      </c>
      <c r="AA3533" s="11">
        <v>4</v>
      </c>
      <c r="AB3533" s="11">
        <v>3</v>
      </c>
      <c r="AC3533" s="11">
        <v>5</v>
      </c>
      <c r="AD3533" s="11">
        <v>5</v>
      </c>
      <c r="AE3533" s="11">
        <v>5</v>
      </c>
      <c r="AF3533" s="11">
        <f t="shared" si="111"/>
        <v>4.7</v>
      </c>
    </row>
    <row r="3534" ht="50" customHeight="1" spans="1:32">
      <c r="A3534" s="11"/>
      <c r="B3534" s="11">
        <v>4009</v>
      </c>
      <c r="C3534" s="11"/>
      <c r="D3534" s="11"/>
      <c r="E3534" s="10" t="s">
        <v>1658</v>
      </c>
      <c r="F3534" s="10" t="s">
        <v>1659</v>
      </c>
      <c r="G3534" s="58" t="s">
        <v>1330</v>
      </c>
      <c r="H3534" s="10" t="s">
        <v>10861</v>
      </c>
      <c r="I3534" s="50">
        <v>1</v>
      </c>
      <c r="J3534" s="54" t="s">
        <v>35</v>
      </c>
      <c r="K3534" s="27" t="s">
        <v>122</v>
      </c>
      <c r="L3534" s="27" t="s">
        <v>40</v>
      </c>
      <c r="M3534" s="64"/>
      <c r="N3534" s="65" t="s">
        <v>6812</v>
      </c>
      <c r="O3534" s="66">
        <v>1</v>
      </c>
      <c r="P3534" s="67">
        <f>O3534+SUMIF(IN!F:F,Inventory!H:H,IN!M:M)-SUMIF(OUT!F:F,Inventory!H:H,OUT!M:M)</f>
        <v>1</v>
      </c>
      <c r="Q3534" s="5"/>
      <c r="R3534" s="75">
        <f t="shared" si="110"/>
        <v>0</v>
      </c>
      <c r="S3534" s="5">
        <v>0</v>
      </c>
      <c r="T3534" s="11">
        <v>30</v>
      </c>
      <c r="U3534" s="11"/>
      <c r="V3534" s="11" t="s">
        <v>52</v>
      </c>
      <c r="W3534" s="11"/>
      <c r="X3534" s="11">
        <v>30</v>
      </c>
      <c r="Y3534" s="11"/>
      <c r="Z3534" s="11">
        <v>0</v>
      </c>
      <c r="AA3534" s="11">
        <v>3</v>
      </c>
      <c r="AB3534" s="11">
        <v>4</v>
      </c>
      <c r="AC3534" s="11">
        <v>5</v>
      </c>
      <c r="AD3534" s="11">
        <v>5</v>
      </c>
      <c r="AE3534" s="11">
        <v>5</v>
      </c>
      <c r="AF3534" s="11">
        <f t="shared" si="111"/>
        <v>4.7</v>
      </c>
    </row>
    <row r="3535" ht="50" customHeight="1" spans="1:32">
      <c r="A3535" s="11"/>
      <c r="B3535" s="11">
        <v>4010</v>
      </c>
      <c r="C3535" s="11"/>
      <c r="D3535" s="11"/>
      <c r="E3535" s="10" t="s">
        <v>1658</v>
      </c>
      <c r="F3535" s="10" t="s">
        <v>1659</v>
      </c>
      <c r="G3535" s="58" t="s">
        <v>1330</v>
      </c>
      <c r="H3535" s="10" t="s">
        <v>10862</v>
      </c>
      <c r="I3535" s="50">
        <v>1</v>
      </c>
      <c r="J3535" s="54" t="s">
        <v>35</v>
      </c>
      <c r="K3535" s="27" t="s">
        <v>122</v>
      </c>
      <c r="L3535" s="27" t="s">
        <v>40</v>
      </c>
      <c r="M3535" s="64"/>
      <c r="N3535" s="65" t="s">
        <v>6812</v>
      </c>
      <c r="O3535" s="66">
        <v>1</v>
      </c>
      <c r="P3535" s="67">
        <f>O3535+SUMIF(IN!F:F,Inventory!H:H,IN!M:M)-SUMIF(OUT!F:F,Inventory!H:H,OUT!M:M)</f>
        <v>1</v>
      </c>
      <c r="Q3535" s="5"/>
      <c r="R3535" s="75">
        <f t="shared" si="110"/>
        <v>0</v>
      </c>
      <c r="S3535" s="5">
        <v>0</v>
      </c>
      <c r="T3535" s="11">
        <v>30</v>
      </c>
      <c r="U3535" s="11"/>
      <c r="V3535" s="11" t="s">
        <v>52</v>
      </c>
      <c r="W3535" s="11"/>
      <c r="X3535" s="11">
        <v>30</v>
      </c>
      <c r="Y3535" s="11"/>
      <c r="Z3535" s="11">
        <v>0</v>
      </c>
      <c r="AA3535" s="11">
        <v>5</v>
      </c>
      <c r="AB3535" s="11">
        <v>4</v>
      </c>
      <c r="AC3535" s="11">
        <v>5</v>
      </c>
      <c r="AD3535" s="11">
        <v>5</v>
      </c>
      <c r="AE3535" s="11">
        <v>4</v>
      </c>
      <c r="AF3535" s="11">
        <f t="shared" si="111"/>
        <v>4.6</v>
      </c>
    </row>
    <row r="3536" ht="50" customHeight="1" spans="1:32">
      <c r="A3536" s="11"/>
      <c r="B3536" s="11">
        <v>4011</v>
      </c>
      <c r="C3536" s="11"/>
      <c r="D3536" s="11"/>
      <c r="E3536" s="49" t="s">
        <v>1655</v>
      </c>
      <c r="F3536" s="49" t="s">
        <v>3933</v>
      </c>
      <c r="G3536" s="58" t="s">
        <v>1330</v>
      </c>
      <c r="H3536" s="49" t="s">
        <v>10863</v>
      </c>
      <c r="I3536" s="50">
        <v>1</v>
      </c>
      <c r="J3536" s="54" t="s">
        <v>35</v>
      </c>
      <c r="K3536" s="27" t="s">
        <v>122</v>
      </c>
      <c r="L3536" s="27" t="s">
        <v>64</v>
      </c>
      <c r="M3536" s="64"/>
      <c r="N3536" s="65" t="s">
        <v>6812</v>
      </c>
      <c r="O3536" s="66">
        <v>1</v>
      </c>
      <c r="P3536" s="67">
        <f>O3536+SUMIF(IN!F:F,Inventory!H:H,IN!M:M)-SUMIF(OUT!F:F,Inventory!H:H,OUT!M:M)</f>
        <v>1</v>
      </c>
      <c r="Q3536" s="5"/>
      <c r="R3536" s="75">
        <f t="shared" si="110"/>
        <v>0</v>
      </c>
      <c r="S3536" s="5">
        <v>0</v>
      </c>
      <c r="T3536" s="11">
        <v>30</v>
      </c>
      <c r="U3536" s="11"/>
      <c r="V3536" s="11" t="s">
        <v>52</v>
      </c>
      <c r="W3536" s="11"/>
      <c r="X3536" s="11">
        <v>30</v>
      </c>
      <c r="Y3536" s="11"/>
      <c r="Z3536" s="11">
        <v>0</v>
      </c>
      <c r="AA3536" s="11">
        <v>3</v>
      </c>
      <c r="AB3536" s="11">
        <v>5</v>
      </c>
      <c r="AC3536" s="11">
        <v>5</v>
      </c>
      <c r="AD3536" s="11">
        <v>5</v>
      </c>
      <c r="AE3536" s="11">
        <v>5</v>
      </c>
      <c r="AF3536" s="11">
        <f t="shared" si="111"/>
        <v>4.8</v>
      </c>
    </row>
    <row r="3537" ht="50" customHeight="1" spans="1:32">
      <c r="A3537" s="11"/>
      <c r="B3537" s="11">
        <v>4012</v>
      </c>
      <c r="C3537" s="11"/>
      <c r="D3537" s="11"/>
      <c r="E3537" s="49" t="s">
        <v>1670</v>
      </c>
      <c r="F3537" s="49" t="s">
        <v>1659</v>
      </c>
      <c r="G3537" s="58" t="s">
        <v>1330</v>
      </c>
      <c r="H3537" s="49" t="s">
        <v>10864</v>
      </c>
      <c r="I3537" s="50">
        <v>1</v>
      </c>
      <c r="J3537" s="54" t="s">
        <v>35</v>
      </c>
      <c r="K3537" s="27" t="s">
        <v>122</v>
      </c>
      <c r="L3537" s="27" t="s">
        <v>64</v>
      </c>
      <c r="M3537" s="64"/>
      <c r="N3537" s="65" t="s">
        <v>6812</v>
      </c>
      <c r="O3537" s="66">
        <v>1</v>
      </c>
      <c r="P3537" s="67">
        <f>O3537+SUMIF(IN!F:F,Inventory!H:H,IN!M:M)-SUMIF(OUT!F:F,Inventory!H:H,OUT!M:M)</f>
        <v>1</v>
      </c>
      <c r="Q3537" s="5"/>
      <c r="R3537" s="75">
        <f t="shared" si="110"/>
        <v>0</v>
      </c>
      <c r="S3537" s="5">
        <v>0</v>
      </c>
      <c r="T3537" s="11">
        <v>30</v>
      </c>
      <c r="U3537" s="11"/>
      <c r="V3537" s="11" t="s">
        <v>52</v>
      </c>
      <c r="W3537" s="11"/>
      <c r="X3537" s="11">
        <v>30</v>
      </c>
      <c r="Y3537" s="11"/>
      <c r="Z3537" s="11">
        <v>0</v>
      </c>
      <c r="AA3537" s="11">
        <v>4</v>
      </c>
      <c r="AB3537" s="11">
        <v>5</v>
      </c>
      <c r="AC3537" s="11">
        <v>5</v>
      </c>
      <c r="AD3537" s="11">
        <v>5</v>
      </c>
      <c r="AE3537" s="11">
        <v>5</v>
      </c>
      <c r="AF3537" s="11">
        <f t="shared" si="111"/>
        <v>4.9</v>
      </c>
    </row>
    <row r="3538" ht="50" customHeight="1" spans="1:32">
      <c r="A3538" s="11"/>
      <c r="B3538" s="11">
        <v>4013</v>
      </c>
      <c r="C3538" s="11"/>
      <c r="D3538" s="11"/>
      <c r="E3538" s="49" t="s">
        <v>948</v>
      </c>
      <c r="F3538" s="49" t="s">
        <v>1251</v>
      </c>
      <c r="G3538" s="49" t="s">
        <v>6435</v>
      </c>
      <c r="H3538" s="49" t="s">
        <v>10865</v>
      </c>
      <c r="I3538" s="50">
        <v>1</v>
      </c>
      <c r="J3538" s="11" t="s">
        <v>35</v>
      </c>
      <c r="K3538" s="27" t="s">
        <v>36</v>
      </c>
      <c r="L3538" s="63" t="s">
        <v>40</v>
      </c>
      <c r="M3538" s="64"/>
      <c r="N3538" s="65" t="s">
        <v>610</v>
      </c>
      <c r="O3538" s="66">
        <v>0</v>
      </c>
      <c r="P3538" s="67">
        <f>O3538+SUMIF(IN!F:F,Inventory!H:H,IN!M:M)-SUMIF(OUT!F:F,Inventory!H:H,OUT!M:M)</f>
        <v>0</v>
      </c>
      <c r="Q3538" s="5"/>
      <c r="R3538" s="75">
        <f t="shared" si="110"/>
        <v>0</v>
      </c>
      <c r="S3538" s="5">
        <v>0</v>
      </c>
      <c r="T3538" s="11">
        <v>30</v>
      </c>
      <c r="U3538" s="11"/>
      <c r="V3538" s="11" t="s">
        <v>41</v>
      </c>
      <c r="W3538" s="11"/>
      <c r="X3538" s="11">
        <v>30</v>
      </c>
      <c r="Y3538" s="11"/>
      <c r="Z3538" s="11">
        <v>0</v>
      </c>
      <c r="AA3538" s="11">
        <v>5</v>
      </c>
      <c r="AB3538" s="11">
        <v>4</v>
      </c>
      <c r="AC3538" s="11">
        <v>5</v>
      </c>
      <c r="AD3538" s="11">
        <v>5</v>
      </c>
      <c r="AE3538" s="11">
        <v>5</v>
      </c>
      <c r="AF3538" s="11">
        <f t="shared" si="111"/>
        <v>4.9</v>
      </c>
    </row>
    <row r="3539" ht="50" customHeight="1" spans="1:32">
      <c r="A3539" s="11"/>
      <c r="B3539" s="11">
        <v>4014</v>
      </c>
      <c r="C3539" s="11"/>
      <c r="D3539" s="11"/>
      <c r="E3539" s="49" t="s">
        <v>10866</v>
      </c>
      <c r="F3539" s="49" t="s">
        <v>10867</v>
      </c>
      <c r="G3539" s="11" t="s">
        <v>1330</v>
      </c>
      <c r="H3539" s="49" t="s">
        <v>10868</v>
      </c>
      <c r="I3539" s="49">
        <v>1</v>
      </c>
      <c r="J3539" s="54" t="s">
        <v>35</v>
      </c>
      <c r="K3539" s="27" t="s">
        <v>122</v>
      </c>
      <c r="L3539" s="27" t="s">
        <v>64</v>
      </c>
      <c r="M3539" s="64"/>
      <c r="N3539" s="66" t="s">
        <v>6732</v>
      </c>
      <c r="O3539" s="66">
        <v>0</v>
      </c>
      <c r="P3539" s="67">
        <f>O3539+SUMIF(IN!F:F,Inventory!H:H,IN!M:M)-SUMIF(OUT!F:F,Inventory!H:H,OUT!M:M)</f>
        <v>1</v>
      </c>
      <c r="Q3539" s="5"/>
      <c r="R3539" s="75">
        <f t="shared" si="110"/>
        <v>0</v>
      </c>
      <c r="S3539" s="5">
        <v>0</v>
      </c>
      <c r="T3539" s="11">
        <v>30</v>
      </c>
      <c r="U3539" s="11"/>
      <c r="V3539" s="11"/>
      <c r="W3539" s="11"/>
      <c r="X3539" s="11">
        <v>30</v>
      </c>
      <c r="Y3539" s="11"/>
      <c r="Z3539" s="11">
        <v>0</v>
      </c>
      <c r="AA3539" s="11">
        <v>5</v>
      </c>
      <c r="AB3539" s="11">
        <v>4</v>
      </c>
      <c r="AC3539" s="11">
        <v>5</v>
      </c>
      <c r="AD3539" s="11">
        <v>5</v>
      </c>
      <c r="AE3539" s="11">
        <v>4</v>
      </c>
      <c r="AF3539" s="11">
        <f t="shared" si="111"/>
        <v>4.6</v>
      </c>
    </row>
    <row r="3540" ht="50" customHeight="1" spans="1:32">
      <c r="A3540" s="11"/>
      <c r="B3540" s="11">
        <v>4015</v>
      </c>
      <c r="C3540" s="11"/>
      <c r="D3540" s="11"/>
      <c r="E3540" s="10" t="s">
        <v>10723</v>
      </c>
      <c r="F3540" s="10" t="s">
        <v>1051</v>
      </c>
      <c r="G3540" s="10" t="s">
        <v>10869</v>
      </c>
      <c r="H3540" s="10" t="s">
        <v>10870</v>
      </c>
      <c r="I3540" s="50">
        <v>1</v>
      </c>
      <c r="J3540" s="11" t="s">
        <v>35</v>
      </c>
      <c r="K3540" s="27" t="s">
        <v>791</v>
      </c>
      <c r="L3540" s="27" t="s">
        <v>40</v>
      </c>
      <c r="M3540" s="64"/>
      <c r="N3540" s="65" t="s">
        <v>9092</v>
      </c>
      <c r="O3540" s="66">
        <v>0</v>
      </c>
      <c r="P3540" s="67">
        <f>O3540+SUMIF(IN!F:F,Inventory!H:H,IN!M:M)-SUMIF(OUT!F:F,Inventory!H:H,OUT!M:M)</f>
        <v>1</v>
      </c>
      <c r="Q3540" s="5"/>
      <c r="R3540" s="75">
        <f t="shared" si="110"/>
        <v>0</v>
      </c>
      <c r="S3540" s="5">
        <v>0</v>
      </c>
      <c r="T3540" s="11">
        <v>30</v>
      </c>
      <c r="U3540" s="11"/>
      <c r="V3540" s="11" t="s">
        <v>791</v>
      </c>
      <c r="W3540" s="11"/>
      <c r="X3540" s="11">
        <v>30</v>
      </c>
      <c r="Y3540" s="11"/>
      <c r="Z3540" s="11">
        <v>0</v>
      </c>
      <c r="AA3540" s="11">
        <v>5</v>
      </c>
      <c r="AB3540" s="11">
        <v>5</v>
      </c>
      <c r="AC3540" s="11">
        <v>5</v>
      </c>
      <c r="AD3540" s="11">
        <v>5</v>
      </c>
      <c r="AE3540" s="11">
        <v>5</v>
      </c>
      <c r="AF3540" s="11">
        <f t="shared" si="111"/>
        <v>5</v>
      </c>
    </row>
    <row r="3541" ht="50" customHeight="1" spans="1:32">
      <c r="A3541" s="11"/>
      <c r="B3541" s="11">
        <v>4016</v>
      </c>
      <c r="C3541" s="11"/>
      <c r="D3541" s="11"/>
      <c r="E3541" s="54" t="s">
        <v>1475</v>
      </c>
      <c r="F3541" s="54" t="s">
        <v>1476</v>
      </c>
      <c r="G3541" s="54" t="s">
        <v>1330</v>
      </c>
      <c r="H3541" s="49" t="s">
        <v>10871</v>
      </c>
      <c r="I3541" s="50">
        <v>1</v>
      </c>
      <c r="J3541" s="54" t="s">
        <v>35</v>
      </c>
      <c r="K3541" s="27" t="s">
        <v>122</v>
      </c>
      <c r="L3541" s="27" t="s">
        <v>3334</v>
      </c>
      <c r="M3541" s="64"/>
      <c r="N3541" s="65" t="s">
        <v>5923</v>
      </c>
      <c r="O3541" s="66">
        <v>0</v>
      </c>
      <c r="P3541" s="67">
        <f>O3541+SUMIF(IN!F:F,Inventory!H:H,IN!M:M)-SUMIF(OUT!F:F,Inventory!H:H,OUT!M:M)</f>
        <v>1</v>
      </c>
      <c r="Q3541" s="5"/>
      <c r="R3541" s="75">
        <f t="shared" si="110"/>
        <v>0</v>
      </c>
      <c r="S3541" s="5">
        <v>0</v>
      </c>
      <c r="T3541" s="11">
        <v>30</v>
      </c>
      <c r="U3541" s="11"/>
      <c r="V3541" s="11" t="s">
        <v>52</v>
      </c>
      <c r="W3541" s="11"/>
      <c r="X3541" s="11">
        <v>30</v>
      </c>
      <c r="Y3541" s="11"/>
      <c r="Z3541" s="11">
        <v>0</v>
      </c>
      <c r="AA3541" s="11">
        <v>5</v>
      </c>
      <c r="AB3541" s="11">
        <v>5</v>
      </c>
      <c r="AC3541" s="11">
        <v>4</v>
      </c>
      <c r="AD3541" s="11">
        <v>5</v>
      </c>
      <c r="AE3541" s="11">
        <v>5</v>
      </c>
      <c r="AF3541" s="11">
        <f t="shared" si="111"/>
        <v>4.8</v>
      </c>
    </row>
    <row r="3542" ht="50" customHeight="1" spans="1:32">
      <c r="A3542" s="11"/>
      <c r="B3542" s="11">
        <v>4017</v>
      </c>
      <c r="C3542" s="11"/>
      <c r="D3542" s="11"/>
      <c r="E3542" s="10" t="s">
        <v>10872</v>
      </c>
      <c r="F3542" s="10" t="s">
        <v>278</v>
      </c>
      <c r="G3542" s="10" t="s">
        <v>10873</v>
      </c>
      <c r="H3542" s="11" t="s">
        <v>10874</v>
      </c>
      <c r="I3542" s="50">
        <v>1</v>
      </c>
      <c r="J3542" s="11" t="s">
        <v>35</v>
      </c>
      <c r="K3542" s="27" t="s">
        <v>36</v>
      </c>
      <c r="L3542" s="63" t="s">
        <v>40</v>
      </c>
      <c r="M3542" s="64"/>
      <c r="N3542" s="65" t="s">
        <v>9568</v>
      </c>
      <c r="O3542" s="66">
        <v>0</v>
      </c>
      <c r="P3542" s="67">
        <f>O3542+SUMIF(IN!F:F,Inventory!H:H,IN!M:M)-SUMIF(OUT!F:F,Inventory!H:H,OUT!M:M)</f>
        <v>2</v>
      </c>
      <c r="Q3542" s="5"/>
      <c r="R3542" s="75">
        <f t="shared" si="110"/>
        <v>0</v>
      </c>
      <c r="S3542" s="5"/>
      <c r="T3542" s="11">
        <v>30</v>
      </c>
      <c r="U3542" s="11"/>
      <c r="V3542" s="11" t="s">
        <v>1383</v>
      </c>
      <c r="W3542" s="11"/>
      <c r="X3542" s="11">
        <v>30</v>
      </c>
      <c r="Y3542" s="11"/>
      <c r="Z3542" s="11">
        <v>0</v>
      </c>
      <c r="AA3542" s="11">
        <v>4</v>
      </c>
      <c r="AB3542" s="11">
        <v>5</v>
      </c>
      <c r="AC3542" s="11">
        <v>5</v>
      </c>
      <c r="AD3542" s="11">
        <v>4</v>
      </c>
      <c r="AE3542" s="11">
        <v>5</v>
      </c>
      <c r="AF3542" s="11">
        <f t="shared" si="111"/>
        <v>4.6</v>
      </c>
    </row>
    <row r="3543" ht="50" customHeight="1" spans="1:32">
      <c r="A3543" s="11"/>
      <c r="B3543" s="11">
        <v>4018</v>
      </c>
      <c r="C3543" s="11"/>
      <c r="D3543" s="11"/>
      <c r="E3543" s="58" t="s">
        <v>4435</v>
      </c>
      <c r="F3543" s="58" t="s">
        <v>2007</v>
      </c>
      <c r="G3543" s="58" t="s">
        <v>4470</v>
      </c>
      <c r="H3543" s="58" t="s">
        <v>10875</v>
      </c>
      <c r="I3543" s="50">
        <v>2</v>
      </c>
      <c r="J3543" s="54" t="s">
        <v>35</v>
      </c>
      <c r="K3543" s="27" t="s">
        <v>122</v>
      </c>
      <c r="L3543" s="63" t="s">
        <v>40</v>
      </c>
      <c r="M3543" s="64"/>
      <c r="N3543" s="71" t="s">
        <v>6763</v>
      </c>
      <c r="O3543" s="66">
        <v>0</v>
      </c>
      <c r="P3543" s="67">
        <f>O3543+SUMIF(IN!F:F,Inventory!H:H,IN!M:M)-SUMIF(OUT!F:F,Inventory!H:H,OUT!M:M)</f>
        <v>10</v>
      </c>
      <c r="Q3543" s="5"/>
      <c r="R3543" s="75">
        <f t="shared" si="110"/>
        <v>0</v>
      </c>
      <c r="S3543" s="5">
        <v>2</v>
      </c>
      <c r="T3543" s="11">
        <v>30</v>
      </c>
      <c r="U3543" s="11"/>
      <c r="V3543" s="11" t="s">
        <v>52</v>
      </c>
      <c r="W3543" s="11"/>
      <c r="X3543" s="11">
        <v>30</v>
      </c>
      <c r="Y3543" s="11"/>
      <c r="Z3543" s="11">
        <v>0</v>
      </c>
      <c r="AA3543" s="11">
        <v>5</v>
      </c>
      <c r="AB3543" s="11">
        <v>4</v>
      </c>
      <c r="AC3543" s="11">
        <v>4</v>
      </c>
      <c r="AD3543" s="11">
        <v>5</v>
      </c>
      <c r="AE3543" s="11">
        <v>5</v>
      </c>
      <c r="AF3543" s="11">
        <f t="shared" si="111"/>
        <v>4.7</v>
      </c>
    </row>
    <row r="3544" ht="50" customHeight="1" spans="1:32">
      <c r="A3544" s="11"/>
      <c r="B3544" s="11">
        <v>4019</v>
      </c>
      <c r="C3544" s="11"/>
      <c r="D3544" s="11"/>
      <c r="E3544" s="49" t="s">
        <v>3936</v>
      </c>
      <c r="F3544" s="49" t="s">
        <v>1659</v>
      </c>
      <c r="G3544" s="58" t="s">
        <v>1330</v>
      </c>
      <c r="H3544" s="49" t="s">
        <v>10876</v>
      </c>
      <c r="I3544" s="50">
        <v>1</v>
      </c>
      <c r="J3544" s="54" t="s">
        <v>35</v>
      </c>
      <c r="K3544" s="27" t="s">
        <v>122</v>
      </c>
      <c r="L3544" s="27" t="s">
        <v>64</v>
      </c>
      <c r="M3544" s="64"/>
      <c r="N3544" s="65" t="s">
        <v>6812</v>
      </c>
      <c r="O3544" s="66">
        <v>0</v>
      </c>
      <c r="P3544" s="67">
        <f>O3544+SUMIF(IN!F:F,Inventory!H:H,IN!M:M)-SUMIF(OUT!F:F,Inventory!H:H,OUT!M:M)</f>
        <v>1</v>
      </c>
      <c r="Q3544" s="5"/>
      <c r="R3544" s="75">
        <f t="shared" si="110"/>
        <v>0</v>
      </c>
      <c r="S3544" s="5">
        <v>0</v>
      </c>
      <c r="T3544" s="11">
        <v>30</v>
      </c>
      <c r="U3544" s="11"/>
      <c r="V3544" s="11"/>
      <c r="W3544" s="11"/>
      <c r="X3544" s="11">
        <v>30</v>
      </c>
      <c r="Y3544" s="11"/>
      <c r="Z3544" s="11">
        <v>0</v>
      </c>
      <c r="AA3544" s="11">
        <v>5</v>
      </c>
      <c r="AB3544" s="11">
        <v>4</v>
      </c>
      <c r="AC3544" s="11">
        <v>5</v>
      </c>
      <c r="AD3544" s="11">
        <v>5</v>
      </c>
      <c r="AE3544" s="11">
        <v>5</v>
      </c>
      <c r="AF3544" s="11">
        <f t="shared" si="111"/>
        <v>4.9</v>
      </c>
    </row>
    <row r="3545" ht="50" customHeight="1" spans="1:32">
      <c r="A3545" s="11"/>
      <c r="B3545" s="11">
        <v>4020</v>
      </c>
      <c r="C3545" s="11"/>
      <c r="D3545" s="11"/>
      <c r="E3545" s="10" t="s">
        <v>4082</v>
      </c>
      <c r="F3545" s="10" t="s">
        <v>3981</v>
      </c>
      <c r="G3545" s="58" t="s">
        <v>1330</v>
      </c>
      <c r="H3545" s="10" t="s">
        <v>10877</v>
      </c>
      <c r="I3545" s="50">
        <v>1</v>
      </c>
      <c r="J3545" s="54" t="s">
        <v>35</v>
      </c>
      <c r="K3545" s="27" t="s">
        <v>122</v>
      </c>
      <c r="L3545" s="27" t="s">
        <v>40</v>
      </c>
      <c r="M3545" s="64"/>
      <c r="N3545" s="65" t="s">
        <v>6812</v>
      </c>
      <c r="O3545" s="66">
        <v>0</v>
      </c>
      <c r="P3545" s="67">
        <f>O3545+SUMIF(IN!F:F,Inventory!H:H,IN!M:M)-SUMIF(OUT!F:F,Inventory!H:H,OUT!M:M)</f>
        <v>1</v>
      </c>
      <c r="Q3545" s="5"/>
      <c r="R3545" s="75">
        <f t="shared" si="110"/>
        <v>0</v>
      </c>
      <c r="S3545" s="5">
        <v>0</v>
      </c>
      <c r="T3545" s="11">
        <v>30</v>
      </c>
      <c r="U3545" s="11"/>
      <c r="V3545" s="11"/>
      <c r="W3545" s="11"/>
      <c r="X3545" s="11">
        <v>30</v>
      </c>
      <c r="Y3545" s="11"/>
      <c r="Z3545" s="11">
        <v>0</v>
      </c>
      <c r="AA3545" s="11">
        <v>5</v>
      </c>
      <c r="AB3545" s="11">
        <v>5</v>
      </c>
      <c r="AC3545" s="11">
        <v>5</v>
      </c>
      <c r="AD3545" s="11">
        <v>5</v>
      </c>
      <c r="AE3545" s="11">
        <v>5</v>
      </c>
      <c r="AF3545" s="11">
        <f t="shared" si="111"/>
        <v>5</v>
      </c>
    </row>
    <row r="3546" ht="50" customHeight="1" spans="1:32">
      <c r="A3546" s="11"/>
      <c r="B3546" s="11">
        <v>4021</v>
      </c>
      <c r="C3546" s="11"/>
      <c r="D3546" s="11"/>
      <c r="E3546" s="11" t="s">
        <v>1495</v>
      </c>
      <c r="F3546" s="11" t="s">
        <v>1496</v>
      </c>
      <c r="G3546" s="11" t="s">
        <v>10878</v>
      </c>
      <c r="H3546" s="11" t="s">
        <v>10879</v>
      </c>
      <c r="I3546" s="50">
        <v>1</v>
      </c>
      <c r="J3546" s="54" t="s">
        <v>35</v>
      </c>
      <c r="K3546" s="27" t="s">
        <v>36</v>
      </c>
      <c r="L3546" s="63" t="s">
        <v>64</v>
      </c>
      <c r="M3546" s="64"/>
      <c r="N3546" s="66" t="s">
        <v>5192</v>
      </c>
      <c r="O3546" s="66">
        <v>0</v>
      </c>
      <c r="P3546" s="67">
        <f>O3546+SUMIF(IN!F:F,Inventory!H:H,IN!M:M)-SUMIF(OUT!F:F,Inventory!H:H,OUT!M:M)</f>
        <v>2</v>
      </c>
      <c r="Q3546" s="5"/>
      <c r="R3546" s="75">
        <f t="shared" si="110"/>
        <v>0</v>
      </c>
      <c r="S3546" s="5">
        <v>0</v>
      </c>
      <c r="T3546" s="11">
        <v>30</v>
      </c>
      <c r="U3546" s="11"/>
      <c r="V3546" s="11" t="s">
        <v>41</v>
      </c>
      <c r="W3546" s="11"/>
      <c r="X3546" s="11">
        <v>30</v>
      </c>
      <c r="Y3546" s="11"/>
      <c r="Z3546" s="11">
        <v>0</v>
      </c>
      <c r="AA3546" s="11">
        <v>2</v>
      </c>
      <c r="AB3546" s="11">
        <v>4</v>
      </c>
      <c r="AC3546" s="11">
        <v>5</v>
      </c>
      <c r="AD3546" s="11">
        <v>5</v>
      </c>
      <c r="AE3546" s="11">
        <v>5</v>
      </c>
      <c r="AF3546" s="11">
        <f t="shared" si="111"/>
        <v>4.6</v>
      </c>
    </row>
    <row r="3547" ht="50" customHeight="1" spans="1:32">
      <c r="A3547" s="11"/>
      <c r="B3547" s="11">
        <v>4022</v>
      </c>
      <c r="C3547" s="11"/>
      <c r="D3547" s="11"/>
      <c r="E3547" s="11" t="s">
        <v>10880</v>
      </c>
      <c r="F3547" s="11" t="s">
        <v>1051</v>
      </c>
      <c r="G3547" s="11" t="s">
        <v>10881</v>
      </c>
      <c r="H3547" s="26" t="s">
        <v>10882</v>
      </c>
      <c r="I3547" s="11">
        <v>1</v>
      </c>
      <c r="J3547" s="54" t="s">
        <v>35</v>
      </c>
      <c r="K3547" s="27" t="s">
        <v>36</v>
      </c>
      <c r="L3547" s="27" t="s">
        <v>64</v>
      </c>
      <c r="M3547" s="27"/>
      <c r="N3547" s="66" t="s">
        <v>3247</v>
      </c>
      <c r="O3547" s="66">
        <v>0</v>
      </c>
      <c r="P3547" s="67">
        <f>O3547+SUMIF(IN!F:F,Inventory!H:H,IN!M:M)-SUMIF(OUT!F:F,Inventory!H:H,OUT!M:M)</f>
        <v>2</v>
      </c>
      <c r="Q3547" s="5"/>
      <c r="R3547" s="75">
        <f t="shared" si="110"/>
        <v>0</v>
      </c>
      <c r="S3547" s="5">
        <v>0</v>
      </c>
      <c r="T3547" s="11">
        <v>30</v>
      </c>
      <c r="U3547" s="11"/>
      <c r="V3547" s="11" t="s">
        <v>41</v>
      </c>
      <c r="W3547" s="11"/>
      <c r="X3547" s="11">
        <v>30</v>
      </c>
      <c r="Y3547" s="11"/>
      <c r="Z3547" s="11">
        <v>0</v>
      </c>
      <c r="AA3547" s="11">
        <v>3</v>
      </c>
      <c r="AB3547" s="11">
        <v>5</v>
      </c>
      <c r="AC3547" s="11">
        <v>5</v>
      </c>
      <c r="AD3547" s="11">
        <v>5</v>
      </c>
      <c r="AE3547" s="11">
        <v>5</v>
      </c>
      <c r="AF3547" s="11">
        <f t="shared" si="111"/>
        <v>4.8</v>
      </c>
    </row>
    <row r="3548" ht="50" customHeight="1" spans="1:32">
      <c r="A3548" s="11"/>
      <c r="B3548" s="11">
        <v>4023</v>
      </c>
      <c r="C3548" s="11"/>
      <c r="D3548" s="11"/>
      <c r="E3548" s="11" t="s">
        <v>735</v>
      </c>
      <c r="F3548" s="11" t="s">
        <v>736</v>
      </c>
      <c r="G3548" s="11" t="s">
        <v>737</v>
      </c>
      <c r="H3548" s="11" t="s">
        <v>10883</v>
      </c>
      <c r="I3548" s="50">
        <v>1</v>
      </c>
      <c r="J3548" s="54" t="s">
        <v>35</v>
      </c>
      <c r="K3548" s="27" t="s">
        <v>36</v>
      </c>
      <c r="L3548" s="27" t="s">
        <v>64</v>
      </c>
      <c r="M3548" s="64"/>
      <c r="N3548" s="65" t="s">
        <v>9738</v>
      </c>
      <c r="O3548" s="66">
        <v>0</v>
      </c>
      <c r="P3548" s="67">
        <f>O3548+SUMIF(IN!F:F,Inventory!H:H,IN!M:M)-SUMIF(OUT!F:F,Inventory!H:H,OUT!M:M)</f>
        <v>1</v>
      </c>
      <c r="Q3548" s="5"/>
      <c r="R3548" s="75">
        <f t="shared" si="110"/>
        <v>0</v>
      </c>
      <c r="S3548" s="5">
        <v>0</v>
      </c>
      <c r="T3548" s="11">
        <v>30</v>
      </c>
      <c r="U3548" s="11"/>
      <c r="V3548" s="11" t="s">
        <v>291</v>
      </c>
      <c r="W3548" s="11"/>
      <c r="X3548" s="11">
        <v>30</v>
      </c>
      <c r="Y3548" s="11"/>
      <c r="Z3548" s="11">
        <v>0</v>
      </c>
      <c r="AA3548" s="11">
        <v>5</v>
      </c>
      <c r="AB3548" s="11">
        <v>5</v>
      </c>
      <c r="AC3548" s="11">
        <v>4</v>
      </c>
      <c r="AD3548" s="11">
        <v>5</v>
      </c>
      <c r="AE3548" s="11">
        <v>5</v>
      </c>
      <c r="AF3548" s="11">
        <f t="shared" si="111"/>
        <v>4.8</v>
      </c>
    </row>
    <row r="3549" ht="50" customHeight="1" spans="1:32">
      <c r="A3549" s="11"/>
      <c r="B3549" s="11">
        <v>4024</v>
      </c>
      <c r="C3549" s="11"/>
      <c r="D3549" s="11"/>
      <c r="E3549" s="11" t="s">
        <v>8116</v>
      </c>
      <c r="F3549" s="11" t="s">
        <v>675</v>
      </c>
      <c r="G3549" s="11" t="s">
        <v>10884</v>
      </c>
      <c r="H3549" s="11" t="s">
        <v>10885</v>
      </c>
      <c r="I3549" s="50">
        <v>1</v>
      </c>
      <c r="J3549" s="54" t="s">
        <v>35</v>
      </c>
      <c r="K3549" s="27" t="s">
        <v>122</v>
      </c>
      <c r="L3549" s="63" t="s">
        <v>40</v>
      </c>
      <c r="M3549" s="64"/>
      <c r="N3549" s="65" t="s">
        <v>5484</v>
      </c>
      <c r="O3549" s="66">
        <v>0</v>
      </c>
      <c r="P3549" s="67">
        <f>O3549+SUMIF(IN!F:F,Inventory!H:H,IN!M:M)-SUMIF(OUT!F:F,Inventory!H:H,OUT!M:M)</f>
        <v>1</v>
      </c>
      <c r="Q3549" s="5"/>
      <c r="R3549" s="75">
        <f t="shared" si="110"/>
        <v>0</v>
      </c>
      <c r="S3549" s="5">
        <v>0</v>
      </c>
      <c r="T3549" s="11">
        <v>30</v>
      </c>
      <c r="U3549" s="11"/>
      <c r="V3549" s="11" t="s">
        <v>291</v>
      </c>
      <c r="W3549" s="11"/>
      <c r="X3549" s="11">
        <v>30</v>
      </c>
      <c r="Y3549" s="11"/>
      <c r="Z3549" s="11">
        <v>0</v>
      </c>
      <c r="AA3549" s="11">
        <v>4</v>
      </c>
      <c r="AB3549" s="11">
        <v>4</v>
      </c>
      <c r="AC3549" s="11">
        <v>4</v>
      </c>
      <c r="AD3549" s="11">
        <v>5</v>
      </c>
      <c r="AE3549" s="11">
        <v>5</v>
      </c>
      <c r="AF3549" s="11">
        <f t="shared" si="111"/>
        <v>4.6</v>
      </c>
    </row>
    <row r="3550" ht="50" customHeight="1" spans="1:32">
      <c r="A3550" s="11"/>
      <c r="B3550" s="11">
        <v>4025</v>
      </c>
      <c r="C3550" s="11"/>
      <c r="D3550" s="11"/>
      <c r="E3550" s="11" t="s">
        <v>160</v>
      </c>
      <c r="F3550" s="11" t="s">
        <v>623</v>
      </c>
      <c r="G3550" s="11" t="s">
        <v>558</v>
      </c>
      <c r="H3550" s="26" t="s">
        <v>10886</v>
      </c>
      <c r="I3550" s="50">
        <v>1</v>
      </c>
      <c r="J3550" s="54" t="s">
        <v>35</v>
      </c>
      <c r="K3550" s="27" t="s">
        <v>36</v>
      </c>
      <c r="L3550" s="27" t="s">
        <v>40</v>
      </c>
      <c r="M3550" s="27"/>
      <c r="N3550" s="65" t="s">
        <v>610</v>
      </c>
      <c r="O3550" s="66">
        <v>0</v>
      </c>
      <c r="P3550" s="67">
        <f>O3550+SUMIF(IN!F:F,Inventory!H:H,IN!M:M)-SUMIF(OUT!F:F,Inventory!H:H,OUT!M:M)</f>
        <v>4</v>
      </c>
      <c r="Q3550" s="5"/>
      <c r="R3550" s="75">
        <f t="shared" si="110"/>
        <v>0</v>
      </c>
      <c r="S3550" s="5">
        <v>0</v>
      </c>
      <c r="T3550" s="11">
        <v>30</v>
      </c>
      <c r="U3550" s="11"/>
      <c r="V3550" s="11" t="s">
        <v>291</v>
      </c>
      <c r="W3550" s="11"/>
      <c r="X3550" s="11">
        <v>30</v>
      </c>
      <c r="Y3550" s="11"/>
      <c r="Z3550" s="11">
        <v>0</v>
      </c>
      <c r="AA3550" s="11">
        <v>1</v>
      </c>
      <c r="AB3550" s="11">
        <v>5</v>
      </c>
      <c r="AC3550" s="11">
        <v>5</v>
      </c>
      <c r="AD3550" s="11">
        <v>5</v>
      </c>
      <c r="AE3550" s="11">
        <v>5</v>
      </c>
      <c r="AF3550" s="11">
        <f t="shared" si="111"/>
        <v>4.6</v>
      </c>
    </row>
    <row r="3551" ht="50" customHeight="1" spans="1:32">
      <c r="A3551" s="11"/>
      <c r="B3551" s="11">
        <v>4026</v>
      </c>
      <c r="C3551" s="11"/>
      <c r="D3551" s="11"/>
      <c r="E3551" s="11" t="s">
        <v>160</v>
      </c>
      <c r="F3551" s="11" t="s">
        <v>623</v>
      </c>
      <c r="G3551" s="11" t="s">
        <v>789</v>
      </c>
      <c r="H3551" s="26" t="s">
        <v>10887</v>
      </c>
      <c r="I3551" s="50">
        <v>1</v>
      </c>
      <c r="J3551" s="54" t="s">
        <v>35</v>
      </c>
      <c r="K3551" s="27" t="s">
        <v>36</v>
      </c>
      <c r="L3551" s="27" t="s">
        <v>40</v>
      </c>
      <c r="M3551" s="27"/>
      <c r="N3551" s="65" t="s">
        <v>610</v>
      </c>
      <c r="O3551" s="66">
        <v>0</v>
      </c>
      <c r="P3551" s="67">
        <f>O3551+SUMIF(IN!F:F,Inventory!H:H,IN!M:M)-SUMIF(OUT!F:F,Inventory!H:H,OUT!M:M)</f>
        <v>4</v>
      </c>
      <c r="Q3551" s="5"/>
      <c r="R3551" s="75">
        <f t="shared" si="110"/>
        <v>0</v>
      </c>
      <c r="S3551" s="5">
        <v>0</v>
      </c>
      <c r="T3551" s="11">
        <v>30</v>
      </c>
      <c r="U3551" s="11"/>
      <c r="V3551" s="11" t="s">
        <v>291</v>
      </c>
      <c r="W3551" s="11"/>
      <c r="X3551" s="11">
        <v>30</v>
      </c>
      <c r="Y3551" s="11"/>
      <c r="Z3551" s="11">
        <v>0</v>
      </c>
      <c r="AA3551" s="11">
        <v>3</v>
      </c>
      <c r="AB3551" s="11">
        <v>4</v>
      </c>
      <c r="AC3551" s="11">
        <v>5</v>
      </c>
      <c r="AD3551" s="11">
        <v>5</v>
      </c>
      <c r="AE3551" s="11">
        <v>5</v>
      </c>
      <c r="AF3551" s="11">
        <f t="shared" si="111"/>
        <v>4.7</v>
      </c>
    </row>
    <row r="3552" ht="50" customHeight="1" spans="1:32">
      <c r="A3552" s="11"/>
      <c r="B3552" s="11">
        <v>4027</v>
      </c>
      <c r="C3552" s="11"/>
      <c r="D3552" s="11"/>
      <c r="E3552" s="11" t="s">
        <v>160</v>
      </c>
      <c r="F3552" s="11" t="s">
        <v>623</v>
      </c>
      <c r="G3552" s="11" t="s">
        <v>761</v>
      </c>
      <c r="H3552" s="26" t="s">
        <v>10888</v>
      </c>
      <c r="I3552" s="50">
        <v>1</v>
      </c>
      <c r="J3552" s="54" t="s">
        <v>35</v>
      </c>
      <c r="K3552" s="27" t="s">
        <v>36</v>
      </c>
      <c r="L3552" s="27" t="s">
        <v>40</v>
      </c>
      <c r="M3552" s="27"/>
      <c r="N3552" s="65" t="s">
        <v>610</v>
      </c>
      <c r="O3552" s="66">
        <v>0</v>
      </c>
      <c r="P3552" s="67">
        <f>O3552+SUMIF(IN!F:F,Inventory!H:H,IN!M:M)-SUMIF(OUT!F:F,Inventory!H:H,OUT!M:M)</f>
        <v>4</v>
      </c>
      <c r="Q3552" s="5"/>
      <c r="R3552" s="75">
        <f t="shared" si="110"/>
        <v>0</v>
      </c>
      <c r="S3552" s="5">
        <v>0</v>
      </c>
      <c r="T3552" s="11">
        <v>30</v>
      </c>
      <c r="U3552" s="11"/>
      <c r="V3552" s="11" t="s">
        <v>291</v>
      </c>
      <c r="W3552" s="11"/>
      <c r="X3552" s="11">
        <v>30</v>
      </c>
      <c r="Y3552" s="11"/>
      <c r="Z3552" s="11">
        <v>0</v>
      </c>
      <c r="AA3552" s="11">
        <v>5</v>
      </c>
      <c r="AB3552" s="11">
        <v>3</v>
      </c>
      <c r="AC3552" s="11">
        <v>5</v>
      </c>
      <c r="AD3552" s="11">
        <v>5</v>
      </c>
      <c r="AE3552" s="11">
        <v>5</v>
      </c>
      <c r="AF3552" s="11">
        <f t="shared" si="111"/>
        <v>4.8</v>
      </c>
    </row>
    <row r="3553" ht="50" customHeight="1" spans="1:32">
      <c r="A3553" s="11"/>
      <c r="B3553" s="11">
        <v>4028</v>
      </c>
      <c r="C3553" s="11"/>
      <c r="D3553" s="11"/>
      <c r="E3553" s="11" t="s">
        <v>7273</v>
      </c>
      <c r="F3553" s="11" t="s">
        <v>1035</v>
      </c>
      <c r="G3553" s="11" t="s">
        <v>10889</v>
      </c>
      <c r="H3553" s="26" t="s">
        <v>10890</v>
      </c>
      <c r="I3553" s="50">
        <v>1</v>
      </c>
      <c r="J3553" s="54" t="s">
        <v>35</v>
      </c>
      <c r="K3553" s="27" t="s">
        <v>36</v>
      </c>
      <c r="L3553" s="27" t="s">
        <v>40</v>
      </c>
      <c r="M3553" s="27"/>
      <c r="N3553" s="65" t="s">
        <v>610</v>
      </c>
      <c r="O3553" s="66">
        <v>0</v>
      </c>
      <c r="P3553" s="67">
        <f>O3553+SUMIF(IN!F:F,Inventory!H:H,IN!M:M)-SUMIF(OUT!F:F,Inventory!H:H,OUT!M:M)</f>
        <v>8</v>
      </c>
      <c r="Q3553" s="5"/>
      <c r="R3553" s="75">
        <f t="shared" si="110"/>
        <v>0</v>
      </c>
      <c r="S3553" s="5">
        <v>0</v>
      </c>
      <c r="T3553" s="11">
        <v>30</v>
      </c>
      <c r="U3553" s="11"/>
      <c r="V3553" s="11" t="s">
        <v>291</v>
      </c>
      <c r="W3553" s="11"/>
      <c r="X3553" s="11">
        <v>30</v>
      </c>
      <c r="Y3553" s="11"/>
      <c r="Z3553" s="11">
        <v>0</v>
      </c>
      <c r="AA3553" s="11">
        <v>5</v>
      </c>
      <c r="AB3553" s="11">
        <v>5</v>
      </c>
      <c r="AC3553" s="11">
        <v>5</v>
      </c>
      <c r="AD3553" s="11">
        <v>5</v>
      </c>
      <c r="AE3553" s="11">
        <v>5</v>
      </c>
      <c r="AF3553" s="11">
        <f t="shared" si="111"/>
        <v>5</v>
      </c>
    </row>
    <row r="3554" ht="50" customHeight="1" spans="1:32">
      <c r="A3554" s="11"/>
      <c r="B3554" s="11">
        <v>4029</v>
      </c>
      <c r="C3554" s="11"/>
      <c r="D3554" s="11"/>
      <c r="E3554" s="11" t="s">
        <v>7273</v>
      </c>
      <c r="F3554" s="11" t="s">
        <v>1035</v>
      </c>
      <c r="G3554" s="11" t="s">
        <v>10889</v>
      </c>
      <c r="H3554" s="26" t="s">
        <v>10891</v>
      </c>
      <c r="I3554" s="50">
        <v>1</v>
      </c>
      <c r="J3554" s="54" t="s">
        <v>35</v>
      </c>
      <c r="K3554" s="27" t="s">
        <v>36</v>
      </c>
      <c r="L3554" s="27" t="s">
        <v>40</v>
      </c>
      <c r="M3554" s="27"/>
      <c r="N3554" s="65" t="s">
        <v>610</v>
      </c>
      <c r="O3554" s="66">
        <v>0</v>
      </c>
      <c r="P3554" s="67">
        <f>O3554+SUMIF(IN!F:F,Inventory!H:H,IN!M:M)-SUMIF(OUT!F:F,Inventory!H:H,OUT!M:M)</f>
        <v>8</v>
      </c>
      <c r="Q3554" s="5"/>
      <c r="R3554" s="75">
        <f t="shared" si="110"/>
        <v>0</v>
      </c>
      <c r="S3554" s="5">
        <v>0</v>
      </c>
      <c r="T3554" s="11">
        <v>30</v>
      </c>
      <c r="U3554" s="11"/>
      <c r="V3554" s="11" t="s">
        <v>291</v>
      </c>
      <c r="W3554" s="11"/>
      <c r="X3554" s="11">
        <v>30</v>
      </c>
      <c r="Y3554" s="11"/>
      <c r="Z3554" s="11">
        <v>0</v>
      </c>
      <c r="AA3554" s="11">
        <v>3</v>
      </c>
      <c r="AB3554" s="11">
        <v>5</v>
      </c>
      <c r="AC3554" s="11">
        <v>4</v>
      </c>
      <c r="AD3554" s="11">
        <v>5</v>
      </c>
      <c r="AE3554" s="11">
        <v>5</v>
      </c>
      <c r="AF3554" s="11">
        <f t="shared" si="111"/>
        <v>4.6</v>
      </c>
    </row>
    <row r="3555" ht="50" customHeight="1" spans="1:32">
      <c r="A3555" s="11"/>
      <c r="B3555" s="11">
        <v>4030</v>
      </c>
      <c r="C3555" s="11"/>
      <c r="D3555" s="11"/>
      <c r="E3555" s="11" t="s">
        <v>1094</v>
      </c>
      <c r="F3555" s="11" t="s">
        <v>1095</v>
      </c>
      <c r="G3555" s="11" t="s">
        <v>224</v>
      </c>
      <c r="H3555" s="26" t="s">
        <v>10892</v>
      </c>
      <c r="I3555" s="50">
        <v>1</v>
      </c>
      <c r="J3555" s="54" t="s">
        <v>35</v>
      </c>
      <c r="K3555" s="27" t="s">
        <v>36</v>
      </c>
      <c r="L3555" s="27" t="s">
        <v>40</v>
      </c>
      <c r="M3555" s="27"/>
      <c r="N3555" s="65" t="s">
        <v>610</v>
      </c>
      <c r="O3555" s="66">
        <v>0</v>
      </c>
      <c r="P3555" s="67">
        <f>O3555+SUMIF(IN!F:F,Inventory!H:H,IN!M:M)-SUMIF(OUT!F:F,Inventory!H:H,OUT!M:M)</f>
        <v>2</v>
      </c>
      <c r="Q3555" s="5"/>
      <c r="R3555" s="75">
        <f t="shared" si="110"/>
        <v>0</v>
      </c>
      <c r="S3555" s="5">
        <v>0</v>
      </c>
      <c r="T3555" s="11">
        <v>30</v>
      </c>
      <c r="U3555" s="11"/>
      <c r="V3555" s="11" t="s">
        <v>291</v>
      </c>
      <c r="W3555" s="11"/>
      <c r="X3555" s="11">
        <v>30</v>
      </c>
      <c r="Y3555" s="11"/>
      <c r="Z3555" s="11">
        <v>0</v>
      </c>
      <c r="AA3555" s="11">
        <v>2</v>
      </c>
      <c r="AB3555" s="11">
        <v>5</v>
      </c>
      <c r="AC3555" s="11">
        <v>5</v>
      </c>
      <c r="AD3555" s="11">
        <v>5</v>
      </c>
      <c r="AE3555" s="11">
        <v>5</v>
      </c>
      <c r="AF3555" s="11">
        <f t="shared" si="111"/>
        <v>4.7</v>
      </c>
    </row>
    <row r="3556" ht="50" customHeight="1" spans="1:32">
      <c r="A3556" s="11"/>
      <c r="B3556" s="11">
        <v>4031</v>
      </c>
      <c r="C3556" s="11"/>
      <c r="D3556" s="11"/>
      <c r="E3556" s="11" t="s">
        <v>1094</v>
      </c>
      <c r="F3556" s="11" t="s">
        <v>1095</v>
      </c>
      <c r="G3556" s="11" t="s">
        <v>224</v>
      </c>
      <c r="H3556" s="26" t="s">
        <v>10893</v>
      </c>
      <c r="I3556" s="50">
        <v>1</v>
      </c>
      <c r="J3556" s="54" t="s">
        <v>35</v>
      </c>
      <c r="K3556" s="27" t="s">
        <v>36</v>
      </c>
      <c r="L3556" s="27" t="s">
        <v>40</v>
      </c>
      <c r="M3556" s="27"/>
      <c r="N3556" s="65" t="s">
        <v>610</v>
      </c>
      <c r="O3556" s="66">
        <v>0</v>
      </c>
      <c r="P3556" s="67">
        <f>O3556+SUMIF(IN!F:F,Inventory!H:H,IN!M:M)-SUMIF(OUT!F:F,Inventory!H:H,OUT!M:M)</f>
        <v>2</v>
      </c>
      <c r="Q3556" s="5"/>
      <c r="R3556" s="75">
        <f t="shared" si="110"/>
        <v>0</v>
      </c>
      <c r="S3556" s="5">
        <v>0</v>
      </c>
      <c r="T3556" s="11">
        <v>30</v>
      </c>
      <c r="U3556" s="11"/>
      <c r="V3556" s="11" t="s">
        <v>291</v>
      </c>
      <c r="W3556" s="11"/>
      <c r="X3556" s="11">
        <v>30</v>
      </c>
      <c r="Y3556" s="11"/>
      <c r="Z3556" s="11">
        <v>0</v>
      </c>
      <c r="AA3556" s="11">
        <v>3</v>
      </c>
      <c r="AB3556" s="11">
        <v>3</v>
      </c>
      <c r="AC3556" s="11">
        <v>5</v>
      </c>
      <c r="AD3556" s="11">
        <v>5</v>
      </c>
      <c r="AE3556" s="11">
        <v>5</v>
      </c>
      <c r="AF3556" s="11">
        <f t="shared" si="111"/>
        <v>4.6</v>
      </c>
    </row>
    <row r="3557" ht="50" customHeight="1" spans="1:32">
      <c r="A3557" s="11"/>
      <c r="B3557" s="11">
        <v>4032</v>
      </c>
      <c r="C3557" s="11"/>
      <c r="D3557" s="11"/>
      <c r="E3557" s="10" t="s">
        <v>10894</v>
      </c>
      <c r="F3557" s="49" t="s">
        <v>5138</v>
      </c>
      <c r="G3557" s="58" t="s">
        <v>10895</v>
      </c>
      <c r="H3557" s="10" t="s">
        <v>10896</v>
      </c>
      <c r="I3557" s="50">
        <v>1</v>
      </c>
      <c r="J3557" s="54" t="s">
        <v>35</v>
      </c>
      <c r="K3557" s="27" t="s">
        <v>122</v>
      </c>
      <c r="L3557" s="63" t="s">
        <v>40</v>
      </c>
      <c r="M3557" s="64"/>
      <c r="N3557" s="66" t="s">
        <v>1442</v>
      </c>
      <c r="O3557" s="66">
        <v>0</v>
      </c>
      <c r="P3557" s="67">
        <f>O3557+SUMIF(IN!F:F,Inventory!H:H,IN!M:M)-SUMIF(OUT!F:F,Inventory!H:H,OUT!M:M)</f>
        <v>0</v>
      </c>
      <c r="Q3557" s="5"/>
      <c r="R3557" s="75">
        <f t="shared" si="110"/>
        <v>0</v>
      </c>
      <c r="S3557" s="5">
        <v>0</v>
      </c>
      <c r="T3557" s="11">
        <v>30</v>
      </c>
      <c r="U3557" s="11"/>
      <c r="V3557" s="11" t="s">
        <v>504</v>
      </c>
      <c r="W3557" s="11"/>
      <c r="X3557" s="11">
        <v>30</v>
      </c>
      <c r="Y3557" s="11"/>
      <c r="Z3557" s="11">
        <v>0</v>
      </c>
      <c r="AA3557" s="11">
        <v>5</v>
      </c>
      <c r="AB3557" s="11">
        <v>4</v>
      </c>
      <c r="AC3557" s="11">
        <v>5</v>
      </c>
      <c r="AD3557" s="11">
        <v>5</v>
      </c>
      <c r="AE3557" s="11">
        <v>4</v>
      </c>
      <c r="AF3557" s="11">
        <f t="shared" si="111"/>
        <v>4.6</v>
      </c>
    </row>
    <row r="3558" ht="50" customHeight="1" spans="1:32">
      <c r="A3558" s="11"/>
      <c r="B3558" s="11">
        <v>4033</v>
      </c>
      <c r="C3558" s="11"/>
      <c r="D3558" s="11"/>
      <c r="E3558" s="11" t="s">
        <v>3498</v>
      </c>
      <c r="F3558" s="11" t="s">
        <v>3499</v>
      </c>
      <c r="G3558" s="11" t="s">
        <v>3670</v>
      </c>
      <c r="H3558" s="11" t="s">
        <v>10897</v>
      </c>
      <c r="I3558" s="49">
        <v>2</v>
      </c>
      <c r="J3558" s="69" t="s">
        <v>35</v>
      </c>
      <c r="K3558" s="27" t="s">
        <v>122</v>
      </c>
      <c r="L3558" s="63" t="s">
        <v>40</v>
      </c>
      <c r="M3558" s="27"/>
      <c r="N3558" s="65" t="s">
        <v>1903</v>
      </c>
      <c r="O3558" s="66">
        <v>0</v>
      </c>
      <c r="P3558" s="67">
        <f>O3558+SUMIF(IN!F:F,Inventory!H:H,IN!M:M)-SUMIF(OUT!F:F,Inventory!H:H,OUT!M:M)</f>
        <v>40</v>
      </c>
      <c r="Q3558" s="5"/>
      <c r="R3558" s="75">
        <f t="shared" si="110"/>
        <v>0</v>
      </c>
      <c r="S3558" s="5">
        <v>0</v>
      </c>
      <c r="T3558" s="11">
        <v>30</v>
      </c>
      <c r="U3558" s="11"/>
      <c r="V3558" s="11" t="s">
        <v>504</v>
      </c>
      <c r="W3558" s="11"/>
      <c r="X3558" s="11">
        <v>30</v>
      </c>
      <c r="Y3558" s="11"/>
      <c r="Z3558" s="11">
        <v>0</v>
      </c>
      <c r="AA3558" s="11">
        <v>2</v>
      </c>
      <c r="AB3558" s="11">
        <v>5</v>
      </c>
      <c r="AC3558" s="11">
        <v>5</v>
      </c>
      <c r="AD3558" s="11">
        <v>5</v>
      </c>
      <c r="AE3558" s="11">
        <v>5</v>
      </c>
      <c r="AF3558" s="11">
        <f t="shared" si="111"/>
        <v>4.7</v>
      </c>
    </row>
    <row r="3559" ht="50" customHeight="1" spans="1:32">
      <c r="A3559" s="11"/>
      <c r="B3559" s="11">
        <v>4034</v>
      </c>
      <c r="C3559" s="11"/>
      <c r="D3559" s="11"/>
      <c r="E3559" s="11" t="s">
        <v>5615</v>
      </c>
      <c r="F3559" s="11" t="s">
        <v>10898</v>
      </c>
      <c r="G3559" s="11" t="s">
        <v>10899</v>
      </c>
      <c r="H3559" s="26" t="s">
        <v>10900</v>
      </c>
      <c r="I3559" s="11">
        <v>1</v>
      </c>
      <c r="J3559" s="54" t="s">
        <v>35</v>
      </c>
      <c r="K3559" s="27" t="s">
        <v>122</v>
      </c>
      <c r="L3559" s="27" t="s">
        <v>40</v>
      </c>
      <c r="M3559" s="27"/>
      <c r="N3559" s="65" t="s">
        <v>6763</v>
      </c>
      <c r="O3559" s="66">
        <v>0</v>
      </c>
      <c r="P3559" s="67">
        <f>O3559+SUMIF(IN!F:F,Inventory!H:H,IN!M:M)-SUMIF(OUT!F:F,Inventory!H:H,OUT!M:M)</f>
        <v>1</v>
      </c>
      <c r="Q3559" s="5"/>
      <c r="R3559" s="75">
        <f t="shared" si="110"/>
        <v>0</v>
      </c>
      <c r="S3559" s="5">
        <v>0</v>
      </c>
      <c r="T3559" s="11">
        <v>30</v>
      </c>
      <c r="U3559" s="11"/>
      <c r="V3559" s="11" t="s">
        <v>75</v>
      </c>
      <c r="W3559" s="11"/>
      <c r="X3559" s="11">
        <v>30</v>
      </c>
      <c r="Y3559" s="11"/>
      <c r="Z3559" s="11">
        <v>0</v>
      </c>
      <c r="AA3559" s="11">
        <v>4</v>
      </c>
      <c r="AB3559" s="11">
        <v>2</v>
      </c>
      <c r="AC3559" s="11">
        <v>5</v>
      </c>
      <c r="AD3559" s="11">
        <v>5</v>
      </c>
      <c r="AE3559" s="11">
        <v>5</v>
      </c>
      <c r="AF3559" s="11">
        <f t="shared" si="111"/>
        <v>4.6</v>
      </c>
    </row>
    <row r="3560" ht="50" customHeight="1" spans="1:32">
      <c r="A3560" s="11"/>
      <c r="B3560" s="11">
        <v>4035</v>
      </c>
      <c r="C3560" s="11"/>
      <c r="D3560" s="11"/>
      <c r="E3560" s="11" t="s">
        <v>10901</v>
      </c>
      <c r="F3560" s="11" t="s">
        <v>1071</v>
      </c>
      <c r="G3560" s="11" t="s">
        <v>450</v>
      </c>
      <c r="H3560" s="26" t="s">
        <v>10902</v>
      </c>
      <c r="I3560" s="50">
        <v>1</v>
      </c>
      <c r="J3560" s="68" t="s">
        <v>35</v>
      </c>
      <c r="K3560" s="27" t="s">
        <v>36</v>
      </c>
      <c r="L3560" s="63" t="s">
        <v>37</v>
      </c>
      <c r="M3560" s="64"/>
      <c r="N3560" s="65" t="s">
        <v>9981</v>
      </c>
      <c r="O3560" s="66">
        <v>0</v>
      </c>
      <c r="P3560" s="67">
        <f>O3560+SUMIF(IN!F:F,Inventory!H:H,IN!M:M)-SUMIF(OUT!F:F,Inventory!H:H,OUT!M:M)</f>
        <v>5</v>
      </c>
      <c r="Q3560" s="5"/>
      <c r="R3560" s="75">
        <f t="shared" si="110"/>
        <v>0</v>
      </c>
      <c r="S3560" s="5">
        <v>0</v>
      </c>
      <c r="T3560" s="11">
        <v>30</v>
      </c>
      <c r="U3560" s="11"/>
      <c r="V3560" s="11" t="s">
        <v>52</v>
      </c>
      <c r="W3560" s="11"/>
      <c r="X3560" s="11">
        <v>30</v>
      </c>
      <c r="Y3560" s="11"/>
      <c r="Z3560" s="11">
        <v>0</v>
      </c>
      <c r="AA3560" s="11">
        <v>2</v>
      </c>
      <c r="AB3560" s="11">
        <v>4</v>
      </c>
      <c r="AC3560" s="11">
        <v>5</v>
      </c>
      <c r="AD3560" s="11">
        <v>5</v>
      </c>
      <c r="AE3560" s="11">
        <v>5</v>
      </c>
      <c r="AF3560" s="11">
        <f t="shared" si="111"/>
        <v>4.6</v>
      </c>
    </row>
    <row r="3561" ht="50" customHeight="1" spans="1:32">
      <c r="A3561" s="11"/>
      <c r="B3561" s="11">
        <v>4036</v>
      </c>
      <c r="C3561" s="11"/>
      <c r="D3561" s="11"/>
      <c r="E3561" s="11" t="s">
        <v>10901</v>
      </c>
      <c r="F3561" s="11" t="s">
        <v>1071</v>
      </c>
      <c r="G3561" s="11" t="s">
        <v>450</v>
      </c>
      <c r="H3561" s="26" t="s">
        <v>10903</v>
      </c>
      <c r="I3561" s="50">
        <v>1</v>
      </c>
      <c r="J3561" s="68" t="s">
        <v>35</v>
      </c>
      <c r="K3561" s="27" t="s">
        <v>36</v>
      </c>
      <c r="L3561" s="63" t="s">
        <v>37</v>
      </c>
      <c r="M3561" s="64"/>
      <c r="N3561" s="65" t="s">
        <v>9981</v>
      </c>
      <c r="O3561" s="66">
        <v>0</v>
      </c>
      <c r="P3561" s="67">
        <f>O3561+SUMIF(IN!F:F,Inventory!H:H,IN!M:M)-SUMIF(OUT!F:F,Inventory!H:H,OUT!M:M)</f>
        <v>5</v>
      </c>
      <c r="Q3561" s="5"/>
      <c r="R3561" s="75">
        <f t="shared" si="110"/>
        <v>0</v>
      </c>
      <c r="S3561" s="5">
        <v>0</v>
      </c>
      <c r="T3561" s="11">
        <v>30</v>
      </c>
      <c r="U3561" s="11"/>
      <c r="V3561" s="11" t="s">
        <v>52</v>
      </c>
      <c r="W3561" s="11"/>
      <c r="X3561" s="11">
        <v>30</v>
      </c>
      <c r="Y3561" s="11"/>
      <c r="Z3561" s="11">
        <v>0</v>
      </c>
      <c r="AA3561" s="11">
        <v>2</v>
      </c>
      <c r="AB3561" s="11">
        <v>5</v>
      </c>
      <c r="AC3561" s="11">
        <v>5</v>
      </c>
      <c r="AD3561" s="11">
        <v>5</v>
      </c>
      <c r="AE3561" s="11">
        <v>5</v>
      </c>
      <c r="AF3561" s="11">
        <f t="shared" si="111"/>
        <v>4.7</v>
      </c>
    </row>
    <row r="3562" ht="50" customHeight="1" spans="1:32">
      <c r="A3562" s="11"/>
      <c r="B3562" s="11">
        <v>4037</v>
      </c>
      <c r="C3562" s="11"/>
      <c r="D3562" s="11"/>
      <c r="E3562" s="11" t="s">
        <v>10904</v>
      </c>
      <c r="F3562" s="11" t="s">
        <v>55</v>
      </c>
      <c r="G3562" s="11" t="s">
        <v>10905</v>
      </c>
      <c r="H3562" s="26" t="s">
        <v>10906</v>
      </c>
      <c r="I3562" s="50">
        <v>5</v>
      </c>
      <c r="J3562" s="68" t="s">
        <v>35</v>
      </c>
      <c r="K3562" s="27" t="s">
        <v>791</v>
      </c>
      <c r="L3562" s="27" t="s">
        <v>40</v>
      </c>
      <c r="M3562" s="27"/>
      <c r="N3562" s="65" t="s">
        <v>2891</v>
      </c>
      <c r="O3562" s="66">
        <v>0</v>
      </c>
      <c r="P3562" s="67">
        <f>O3562+SUMIF(IN!F:F,Inventory!H:H,IN!M:M)-SUMIF(OUT!F:F,Inventory!H:H,OUT!M:M)</f>
        <v>30</v>
      </c>
      <c r="Q3562" s="5"/>
      <c r="R3562" s="75">
        <f t="shared" si="110"/>
        <v>0</v>
      </c>
      <c r="S3562" s="5">
        <v>0</v>
      </c>
      <c r="T3562" s="11">
        <v>30</v>
      </c>
      <c r="U3562" s="11"/>
      <c r="V3562" s="11" t="s">
        <v>384</v>
      </c>
      <c r="W3562" s="11"/>
      <c r="X3562" s="11">
        <v>30</v>
      </c>
      <c r="Y3562" s="11"/>
      <c r="Z3562" s="11">
        <v>0</v>
      </c>
      <c r="AA3562" s="11">
        <v>5</v>
      </c>
      <c r="AB3562" s="11">
        <v>5</v>
      </c>
      <c r="AC3562" s="11">
        <v>3</v>
      </c>
      <c r="AD3562" s="11">
        <v>5</v>
      </c>
      <c r="AE3562" s="11">
        <v>5</v>
      </c>
      <c r="AF3562" s="11">
        <f t="shared" si="111"/>
        <v>4.6</v>
      </c>
    </row>
    <row r="3563" ht="50" customHeight="1" spans="1:32">
      <c r="A3563" s="11"/>
      <c r="B3563" s="11">
        <v>4038</v>
      </c>
      <c r="C3563" s="11"/>
      <c r="D3563" s="11"/>
      <c r="E3563" s="11" t="s">
        <v>10904</v>
      </c>
      <c r="F3563" s="11" t="s">
        <v>55</v>
      </c>
      <c r="G3563" s="11" t="s">
        <v>10905</v>
      </c>
      <c r="H3563" s="26" t="s">
        <v>10907</v>
      </c>
      <c r="I3563" s="50">
        <v>5</v>
      </c>
      <c r="J3563" s="68" t="s">
        <v>35</v>
      </c>
      <c r="K3563" s="27" t="s">
        <v>791</v>
      </c>
      <c r="L3563" s="27" t="s">
        <v>40</v>
      </c>
      <c r="M3563" s="27"/>
      <c r="N3563" s="65" t="s">
        <v>9981</v>
      </c>
      <c r="O3563" s="66">
        <v>0</v>
      </c>
      <c r="P3563" s="67">
        <f>O3563+SUMIF(IN!F:F,Inventory!H:H,IN!M:M)-SUMIF(OUT!F:F,Inventory!H:H,OUT!M:M)</f>
        <v>30</v>
      </c>
      <c r="Q3563" s="5"/>
      <c r="R3563" s="75">
        <f t="shared" si="110"/>
        <v>0</v>
      </c>
      <c r="S3563" s="5"/>
      <c r="T3563" s="11">
        <v>30</v>
      </c>
      <c r="U3563" s="11"/>
      <c r="V3563" s="11" t="s">
        <v>384</v>
      </c>
      <c r="W3563" s="11"/>
      <c r="X3563" s="11">
        <v>30</v>
      </c>
      <c r="Y3563" s="11"/>
      <c r="Z3563" s="11">
        <v>0</v>
      </c>
      <c r="AA3563" s="11">
        <v>5</v>
      </c>
      <c r="AB3563" s="11">
        <v>5</v>
      </c>
      <c r="AC3563" s="11">
        <v>4</v>
      </c>
      <c r="AD3563" s="11">
        <v>5</v>
      </c>
      <c r="AE3563" s="11">
        <v>5</v>
      </c>
      <c r="AF3563" s="11">
        <f t="shared" si="111"/>
        <v>4.8</v>
      </c>
    </row>
    <row r="3564" ht="50" customHeight="1" spans="1:32">
      <c r="A3564" s="11"/>
      <c r="B3564" s="11">
        <v>4039</v>
      </c>
      <c r="C3564" s="11"/>
      <c r="D3564" s="11"/>
      <c r="E3564" s="11" t="s">
        <v>10908</v>
      </c>
      <c r="F3564" s="11" t="s">
        <v>10909</v>
      </c>
      <c r="G3564" s="11" t="s">
        <v>343</v>
      </c>
      <c r="H3564" s="26" t="s">
        <v>10910</v>
      </c>
      <c r="I3564" s="11">
        <v>1</v>
      </c>
      <c r="J3564" s="68" t="s">
        <v>35</v>
      </c>
      <c r="K3564" s="27" t="s">
        <v>122</v>
      </c>
      <c r="L3564" s="27" t="s">
        <v>64</v>
      </c>
      <c r="M3564" s="27"/>
      <c r="N3564" s="71" t="s">
        <v>2731</v>
      </c>
      <c r="O3564" s="66">
        <v>0</v>
      </c>
      <c r="P3564" s="67">
        <f>O3564+SUMIF(IN!F:F,Inventory!H:H,IN!M:M)-SUMIF(OUT!F:F,Inventory!H:H,OUT!M:M)</f>
        <v>1</v>
      </c>
      <c r="Q3564" s="5"/>
      <c r="R3564" s="75">
        <f t="shared" si="110"/>
        <v>0</v>
      </c>
      <c r="S3564" s="5"/>
      <c r="T3564" s="11">
        <v>30</v>
      </c>
      <c r="U3564" s="11"/>
      <c r="V3564" s="11" t="s">
        <v>45</v>
      </c>
      <c r="W3564" s="11"/>
      <c r="X3564" s="11">
        <v>60</v>
      </c>
      <c r="Y3564" s="11"/>
      <c r="Z3564" s="11">
        <v>0</v>
      </c>
      <c r="AA3564" s="11">
        <v>4</v>
      </c>
      <c r="AB3564" s="11">
        <v>4</v>
      </c>
      <c r="AC3564" s="11">
        <v>4</v>
      </c>
      <c r="AD3564" s="11">
        <v>5</v>
      </c>
      <c r="AE3564" s="11">
        <v>5</v>
      </c>
      <c r="AF3564" s="11">
        <f t="shared" si="111"/>
        <v>4.6</v>
      </c>
    </row>
    <row r="3565" ht="50" customHeight="1" spans="1:32">
      <c r="A3565" s="11"/>
      <c r="B3565" s="11">
        <v>4040</v>
      </c>
      <c r="C3565" s="11"/>
      <c r="D3565" s="11"/>
      <c r="E3565" s="11" t="s">
        <v>4883</v>
      </c>
      <c r="F3565" s="11" t="s">
        <v>1588</v>
      </c>
      <c r="G3565" s="11" t="s">
        <v>10911</v>
      </c>
      <c r="H3565" s="26" t="s">
        <v>10912</v>
      </c>
      <c r="I3565" s="11">
        <v>1</v>
      </c>
      <c r="J3565" s="54" t="s">
        <v>35</v>
      </c>
      <c r="K3565" s="27" t="s">
        <v>122</v>
      </c>
      <c r="L3565" s="63" t="s">
        <v>40</v>
      </c>
      <c r="M3565" s="64"/>
      <c r="N3565" s="65" t="s">
        <v>6812</v>
      </c>
      <c r="O3565" s="66">
        <v>0</v>
      </c>
      <c r="P3565" s="67">
        <f>O3565+SUMIF(IN!F:F,Inventory!H:H,IN!M:M)-SUMIF(OUT!F:F,Inventory!H:H,OUT!M:M)</f>
        <v>2</v>
      </c>
      <c r="Q3565" s="5"/>
      <c r="R3565" s="75">
        <f t="shared" si="110"/>
        <v>0</v>
      </c>
      <c r="S3565" s="5"/>
      <c r="T3565" s="11">
        <v>30</v>
      </c>
      <c r="U3565" s="11"/>
      <c r="V3565" s="11" t="s">
        <v>52</v>
      </c>
      <c r="W3565" s="11"/>
      <c r="X3565" s="11">
        <v>30</v>
      </c>
      <c r="Y3565" s="11"/>
      <c r="Z3565" s="11">
        <v>0</v>
      </c>
      <c r="AA3565" s="11">
        <v>5</v>
      </c>
      <c r="AB3565" s="11">
        <v>5</v>
      </c>
      <c r="AC3565" s="11">
        <v>4</v>
      </c>
      <c r="AD3565" s="11">
        <v>5</v>
      </c>
      <c r="AE3565" s="11">
        <v>5</v>
      </c>
      <c r="AF3565" s="11">
        <f t="shared" si="111"/>
        <v>4.8</v>
      </c>
    </row>
    <row r="3566" ht="50" customHeight="1" spans="1:32">
      <c r="A3566" s="11"/>
      <c r="B3566" s="11">
        <v>4041</v>
      </c>
      <c r="C3566" s="11"/>
      <c r="D3566" s="11"/>
      <c r="E3566" s="5" t="s">
        <v>1528</v>
      </c>
      <c r="F3566" s="5" t="s">
        <v>1529</v>
      </c>
      <c r="G3566" s="11" t="s">
        <v>632</v>
      </c>
      <c r="H3566" s="5" t="s">
        <v>10913</v>
      </c>
      <c r="I3566" s="50">
        <v>1</v>
      </c>
      <c r="J3566" s="54" t="s">
        <v>35</v>
      </c>
      <c r="K3566" s="27" t="s">
        <v>36</v>
      </c>
      <c r="L3566" s="63" t="s">
        <v>40</v>
      </c>
      <c r="M3566" s="64"/>
      <c r="N3566" s="71" t="s">
        <v>1772</v>
      </c>
      <c r="O3566" s="66">
        <v>0</v>
      </c>
      <c r="P3566" s="67">
        <f>O3566+SUMIF(IN!F:F,Inventory!H:H,IN!M:M)-SUMIF(OUT!F:F,Inventory!H:H,OUT!M:M)</f>
        <v>2</v>
      </c>
      <c r="Q3566" s="5"/>
      <c r="R3566" s="75">
        <f t="shared" si="110"/>
        <v>0</v>
      </c>
      <c r="S3566" s="5"/>
      <c r="T3566" s="11">
        <v>30</v>
      </c>
      <c r="U3566" s="11"/>
      <c r="V3566" s="11" t="s">
        <v>75</v>
      </c>
      <c r="W3566" s="11"/>
      <c r="X3566" s="11">
        <v>30</v>
      </c>
      <c r="Y3566" s="11"/>
      <c r="Z3566" s="11">
        <v>0</v>
      </c>
      <c r="AA3566" s="11">
        <v>4</v>
      </c>
      <c r="AB3566" s="11">
        <v>3</v>
      </c>
      <c r="AC3566" s="11">
        <v>5</v>
      </c>
      <c r="AD3566" s="11">
        <v>5</v>
      </c>
      <c r="AE3566" s="11">
        <v>5</v>
      </c>
      <c r="AF3566" s="11">
        <f t="shared" si="111"/>
        <v>4.7</v>
      </c>
    </row>
    <row r="3567" ht="50" customHeight="1" spans="1:32">
      <c r="A3567" s="11"/>
      <c r="B3567" s="11">
        <v>4042</v>
      </c>
      <c r="C3567" s="11"/>
      <c r="D3567" s="11"/>
      <c r="E3567" s="54" t="s">
        <v>5846</v>
      </c>
      <c r="F3567" s="49" t="s">
        <v>1976</v>
      </c>
      <c r="G3567" s="11" t="s">
        <v>5841</v>
      </c>
      <c r="H3567" s="49" t="s">
        <v>10914</v>
      </c>
      <c r="I3567" s="50">
        <v>1</v>
      </c>
      <c r="J3567" s="54" t="s">
        <v>35</v>
      </c>
      <c r="K3567" s="27" t="s">
        <v>122</v>
      </c>
      <c r="L3567" s="63" t="s">
        <v>40</v>
      </c>
      <c r="M3567" s="64"/>
      <c r="N3567" s="65" t="s">
        <v>5840</v>
      </c>
      <c r="O3567" s="66">
        <v>0</v>
      </c>
      <c r="P3567" s="67">
        <f>O3567+SUMIF(IN!F:F,Inventory!H:H,IN!M:M)-SUMIF(OUT!F:F,Inventory!H:H,OUT!M:M)</f>
        <v>1</v>
      </c>
      <c r="Q3567" s="5"/>
      <c r="R3567" s="75">
        <f t="shared" si="110"/>
        <v>0</v>
      </c>
      <c r="S3567" s="5"/>
      <c r="T3567" s="11">
        <v>30</v>
      </c>
      <c r="U3567" s="11"/>
      <c r="V3567" s="11" t="s">
        <v>41</v>
      </c>
      <c r="W3567" s="11"/>
      <c r="X3567" s="11">
        <v>30</v>
      </c>
      <c r="Y3567" s="11"/>
      <c r="Z3567" s="11">
        <v>0</v>
      </c>
      <c r="AA3567" s="11">
        <v>4</v>
      </c>
      <c r="AB3567" s="11">
        <v>5</v>
      </c>
      <c r="AC3567" s="11">
        <v>5</v>
      </c>
      <c r="AD3567" s="11">
        <v>5</v>
      </c>
      <c r="AE3567" s="11">
        <v>4</v>
      </c>
      <c r="AF3567" s="11">
        <f t="shared" si="111"/>
        <v>4.6</v>
      </c>
    </row>
    <row r="3568" ht="50" customHeight="1" spans="1:32">
      <c r="A3568" s="11"/>
      <c r="B3568" s="11">
        <v>4043</v>
      </c>
      <c r="C3568" s="11"/>
      <c r="D3568" s="11"/>
      <c r="E3568" s="54" t="s">
        <v>5846</v>
      </c>
      <c r="F3568" s="49" t="s">
        <v>1976</v>
      </c>
      <c r="G3568" s="11" t="s">
        <v>5841</v>
      </c>
      <c r="H3568" s="49" t="s">
        <v>10915</v>
      </c>
      <c r="I3568" s="50">
        <v>1</v>
      </c>
      <c r="J3568" s="54" t="s">
        <v>35</v>
      </c>
      <c r="K3568" s="27" t="s">
        <v>122</v>
      </c>
      <c r="L3568" s="63" t="s">
        <v>40</v>
      </c>
      <c r="M3568" s="64"/>
      <c r="N3568" s="65" t="s">
        <v>5840</v>
      </c>
      <c r="O3568" s="66">
        <v>0</v>
      </c>
      <c r="P3568" s="67">
        <f>O3568+SUMIF(IN!F:F,Inventory!H:H,IN!M:M)-SUMIF(OUT!F:F,Inventory!H:H,OUT!M:M)</f>
        <v>1</v>
      </c>
      <c r="Q3568" s="5"/>
      <c r="R3568" s="75">
        <f t="shared" si="110"/>
        <v>0</v>
      </c>
      <c r="S3568" s="5"/>
      <c r="T3568" s="11">
        <v>30</v>
      </c>
      <c r="U3568" s="11"/>
      <c r="V3568" s="11" t="s">
        <v>41</v>
      </c>
      <c r="W3568" s="11"/>
      <c r="X3568" s="11">
        <v>30</v>
      </c>
      <c r="Y3568" s="11"/>
      <c r="Z3568" s="11">
        <v>0</v>
      </c>
      <c r="AA3568" s="11">
        <v>2</v>
      </c>
      <c r="AB3568" s="11">
        <v>4</v>
      </c>
      <c r="AC3568" s="11">
        <v>5</v>
      </c>
      <c r="AD3568" s="11">
        <v>5</v>
      </c>
      <c r="AE3568" s="11">
        <v>5</v>
      </c>
      <c r="AF3568" s="11">
        <f t="shared" si="111"/>
        <v>4.6</v>
      </c>
    </row>
    <row r="3569" ht="50" customHeight="1" spans="1:32">
      <c r="A3569" s="11"/>
      <c r="B3569" s="11">
        <v>4044</v>
      </c>
      <c r="C3569" s="11"/>
      <c r="D3569" s="11"/>
      <c r="E3569" s="11" t="s">
        <v>3297</v>
      </c>
      <c r="F3569" s="11" t="s">
        <v>2075</v>
      </c>
      <c r="G3569" s="11" t="s">
        <v>3298</v>
      </c>
      <c r="H3569" s="26" t="s">
        <v>10916</v>
      </c>
      <c r="I3569" s="11">
        <v>1</v>
      </c>
      <c r="J3569" s="54" t="s">
        <v>35</v>
      </c>
      <c r="K3569" s="27" t="s">
        <v>122</v>
      </c>
      <c r="L3569" s="27" t="s">
        <v>64</v>
      </c>
      <c r="M3569" s="27"/>
      <c r="N3569" s="66" t="s">
        <v>3252</v>
      </c>
      <c r="O3569" s="66">
        <v>0</v>
      </c>
      <c r="P3569" s="67">
        <f>O3569+SUMIF(IN!F:F,Inventory!H:H,IN!M:M)-SUMIF(OUT!F:F,Inventory!H:H,OUT!M:M)</f>
        <v>1</v>
      </c>
      <c r="Q3569" s="11"/>
      <c r="R3569" s="26">
        <f t="shared" si="110"/>
        <v>0</v>
      </c>
      <c r="S3569" s="11"/>
      <c r="T3569" s="11">
        <v>30</v>
      </c>
      <c r="U3569" s="11"/>
      <c r="V3569" s="11" t="s">
        <v>41</v>
      </c>
      <c r="W3569" s="11"/>
      <c r="X3569" s="11">
        <v>30</v>
      </c>
      <c r="Y3569" s="11"/>
      <c r="Z3569" s="11">
        <v>0</v>
      </c>
      <c r="AA3569" s="11">
        <v>3</v>
      </c>
      <c r="AB3569" s="11">
        <v>4</v>
      </c>
      <c r="AC3569" s="11">
        <v>5</v>
      </c>
      <c r="AD3569" s="11">
        <v>5</v>
      </c>
      <c r="AE3569" s="11">
        <v>5</v>
      </c>
      <c r="AF3569" s="11">
        <f t="shared" si="111"/>
        <v>4.7</v>
      </c>
    </row>
    <row r="3570" ht="50" customHeight="1" spans="1:32">
      <c r="A3570" s="11"/>
      <c r="B3570" s="11">
        <v>4045</v>
      </c>
      <c r="C3570" s="11"/>
      <c r="D3570" s="11"/>
      <c r="E3570" s="11" t="s">
        <v>10917</v>
      </c>
      <c r="F3570" s="11" t="s">
        <v>2048</v>
      </c>
      <c r="G3570" s="11" t="s">
        <v>284</v>
      </c>
      <c r="H3570" s="11" t="s">
        <v>10918</v>
      </c>
      <c r="I3570" s="50">
        <v>1</v>
      </c>
      <c r="J3570" s="69" t="s">
        <v>35</v>
      </c>
      <c r="K3570" s="27" t="s">
        <v>36</v>
      </c>
      <c r="L3570" s="63" t="s">
        <v>40</v>
      </c>
      <c r="M3570" s="64"/>
      <c r="N3570" s="66" t="s">
        <v>2050</v>
      </c>
      <c r="O3570" s="66">
        <v>0</v>
      </c>
      <c r="P3570" s="67">
        <f>O3570+SUMIF(IN!F:F,Inventory!H:H,IN!M:M)-SUMIF(OUT!F:F,Inventory!H:H,OUT!M:M)</f>
        <v>4</v>
      </c>
      <c r="Q3570" s="11"/>
      <c r="R3570" s="26">
        <f t="shared" si="110"/>
        <v>0</v>
      </c>
      <c r="S3570" s="11"/>
      <c r="T3570" s="11">
        <v>30</v>
      </c>
      <c r="U3570" s="11"/>
      <c r="V3570" s="11" t="s">
        <v>41</v>
      </c>
      <c r="W3570" s="11"/>
      <c r="X3570" s="11">
        <v>30</v>
      </c>
      <c r="Y3570" s="11"/>
      <c r="Z3570" s="11">
        <v>0</v>
      </c>
      <c r="AA3570" s="11">
        <v>3</v>
      </c>
      <c r="AB3570" s="11">
        <v>3</v>
      </c>
      <c r="AC3570" s="11">
        <v>5</v>
      </c>
      <c r="AD3570" s="11">
        <v>5</v>
      </c>
      <c r="AE3570" s="11">
        <v>5</v>
      </c>
      <c r="AF3570" s="11">
        <f t="shared" si="111"/>
        <v>4.6</v>
      </c>
    </row>
    <row r="3571" ht="50" customHeight="1" spans="1:32">
      <c r="A3571" s="11"/>
      <c r="B3571" s="11">
        <v>4046</v>
      </c>
      <c r="C3571" s="11"/>
      <c r="D3571" s="11"/>
      <c r="E3571" s="11" t="s">
        <v>10919</v>
      </c>
      <c r="F3571" s="11" t="s">
        <v>1366</v>
      </c>
      <c r="G3571" s="11" t="s">
        <v>1367</v>
      </c>
      <c r="H3571" s="11" t="s">
        <v>10920</v>
      </c>
      <c r="I3571" s="50">
        <v>1</v>
      </c>
      <c r="J3571" s="69" t="s">
        <v>35</v>
      </c>
      <c r="K3571" s="27" t="s">
        <v>36</v>
      </c>
      <c r="L3571" s="63" t="s">
        <v>40</v>
      </c>
      <c r="M3571" s="64"/>
      <c r="N3571" s="65" t="s">
        <v>1355</v>
      </c>
      <c r="O3571" s="66">
        <v>0</v>
      </c>
      <c r="P3571" s="67">
        <f>O3571+SUMIF(IN!F:F,Inventory!H:H,IN!M:M)-SUMIF(OUT!F:F,Inventory!H:H,OUT!M:M)</f>
        <v>1</v>
      </c>
      <c r="Q3571" s="5"/>
      <c r="R3571" s="75">
        <f t="shared" si="110"/>
        <v>0</v>
      </c>
      <c r="S3571" s="5"/>
      <c r="T3571" s="11">
        <v>120</v>
      </c>
      <c r="U3571" s="11"/>
      <c r="V3571" s="11" t="s">
        <v>66</v>
      </c>
      <c r="W3571" s="11"/>
      <c r="X3571" s="11">
        <v>120</v>
      </c>
      <c r="Y3571" s="11"/>
      <c r="Z3571" s="11">
        <v>0</v>
      </c>
      <c r="AA3571" s="11">
        <v>5</v>
      </c>
      <c r="AB3571" s="11">
        <v>3</v>
      </c>
      <c r="AC3571" s="11">
        <v>4</v>
      </c>
      <c r="AD3571" s="11">
        <v>5</v>
      </c>
      <c r="AE3571" s="11">
        <v>5</v>
      </c>
      <c r="AF3571" s="11">
        <f t="shared" si="111"/>
        <v>4.6</v>
      </c>
    </row>
    <row r="3572" ht="50" customHeight="1" spans="1:32">
      <c r="A3572" s="11"/>
      <c r="B3572" s="11">
        <v>4047</v>
      </c>
      <c r="C3572" s="11"/>
      <c r="D3572" s="11"/>
      <c r="E3572" s="11" t="s">
        <v>10919</v>
      </c>
      <c r="F3572" s="11" t="s">
        <v>1366</v>
      </c>
      <c r="G3572" s="11" t="s">
        <v>1367</v>
      </c>
      <c r="H3572" s="11" t="s">
        <v>10921</v>
      </c>
      <c r="I3572" s="50">
        <v>1</v>
      </c>
      <c r="J3572" s="69" t="s">
        <v>35</v>
      </c>
      <c r="K3572" s="27" t="s">
        <v>36</v>
      </c>
      <c r="L3572" s="63" t="s">
        <v>40</v>
      </c>
      <c r="M3572" s="64"/>
      <c r="N3572" s="65" t="s">
        <v>1355</v>
      </c>
      <c r="O3572" s="66">
        <v>1</v>
      </c>
      <c r="P3572" s="67">
        <f>O3572+SUMIF(IN!F:F,Inventory!H:H,IN!M:M)-SUMIF(OUT!F:F,Inventory!H:H,OUT!M:M)</f>
        <v>0</v>
      </c>
      <c r="Q3572" s="5"/>
      <c r="R3572" s="26">
        <f t="shared" si="110"/>
        <v>0</v>
      </c>
      <c r="S3572" s="5"/>
      <c r="T3572" s="11">
        <v>60</v>
      </c>
      <c r="U3572" s="11"/>
      <c r="V3572" s="11" t="s">
        <v>66</v>
      </c>
      <c r="W3572" s="11"/>
      <c r="X3572" s="11">
        <v>60</v>
      </c>
      <c r="Y3572" s="11"/>
      <c r="Z3572" s="11">
        <v>0</v>
      </c>
      <c r="AA3572" s="11">
        <v>5</v>
      </c>
      <c r="AB3572" s="11">
        <v>5</v>
      </c>
      <c r="AC3572" s="11">
        <v>5</v>
      </c>
      <c r="AD3572" s="11">
        <v>5</v>
      </c>
      <c r="AE3572" s="11">
        <v>5</v>
      </c>
      <c r="AF3572" s="11">
        <f t="shared" si="111"/>
        <v>5</v>
      </c>
    </row>
    <row r="3573" ht="50" customHeight="1" spans="1:32">
      <c r="A3573" s="11"/>
      <c r="B3573" s="11">
        <v>4048</v>
      </c>
      <c r="C3573" s="11"/>
      <c r="D3573" s="11"/>
      <c r="E3573" s="11" t="s">
        <v>644</v>
      </c>
      <c r="F3573" s="10" t="s">
        <v>645</v>
      </c>
      <c r="G3573" s="58" t="s">
        <v>1685</v>
      </c>
      <c r="H3573" s="26" t="s">
        <v>10922</v>
      </c>
      <c r="I3573" s="50">
        <v>1</v>
      </c>
      <c r="J3573" s="69" t="s">
        <v>35</v>
      </c>
      <c r="K3573" s="27" t="s">
        <v>122</v>
      </c>
      <c r="L3573" s="63" t="s">
        <v>40</v>
      </c>
      <c r="M3573" s="64"/>
      <c r="N3573" s="66" t="s">
        <v>1332</v>
      </c>
      <c r="O3573" s="66">
        <v>0</v>
      </c>
      <c r="P3573" s="67">
        <f>O3573+SUMIF(IN!F:F,Inventory!H:H,IN!M:M)-SUMIF(OUT!F:F,Inventory!H:H,OUT!M:M)</f>
        <v>1</v>
      </c>
      <c r="Q3573" s="5"/>
      <c r="R3573" s="75">
        <f t="shared" si="110"/>
        <v>0</v>
      </c>
      <c r="S3573" s="5"/>
      <c r="T3573" s="11">
        <v>30</v>
      </c>
      <c r="U3573" s="11"/>
      <c r="V3573" s="11" t="s">
        <v>10923</v>
      </c>
      <c r="W3573" s="11"/>
      <c r="X3573" s="11">
        <v>60</v>
      </c>
      <c r="Y3573" s="11"/>
      <c r="Z3573" s="11">
        <v>0</v>
      </c>
      <c r="AA3573" s="11">
        <v>5</v>
      </c>
      <c r="AB3573" s="11">
        <v>2</v>
      </c>
      <c r="AC3573" s="11">
        <v>5</v>
      </c>
      <c r="AD3573" s="11">
        <v>5</v>
      </c>
      <c r="AE3573" s="11">
        <v>5</v>
      </c>
      <c r="AF3573" s="11">
        <f t="shared" si="111"/>
        <v>4.7</v>
      </c>
    </row>
    <row r="3574" ht="50" customHeight="1" spans="1:32">
      <c r="A3574" s="11"/>
      <c r="B3574" s="11">
        <v>4049</v>
      </c>
      <c r="C3574" s="11"/>
      <c r="D3574" s="11"/>
      <c r="E3574" s="11" t="s">
        <v>10924</v>
      </c>
      <c r="F3574" s="11" t="s">
        <v>10925</v>
      </c>
      <c r="G3574" s="11" t="s">
        <v>2463</v>
      </c>
      <c r="H3574" s="26" t="s">
        <v>10926</v>
      </c>
      <c r="I3574" s="50">
        <v>1</v>
      </c>
      <c r="J3574" s="11" t="s">
        <v>35</v>
      </c>
      <c r="K3574" s="27" t="s">
        <v>36</v>
      </c>
      <c r="L3574" s="27" t="s">
        <v>37</v>
      </c>
      <c r="M3574" s="64"/>
      <c r="N3574" s="65" t="s">
        <v>10565</v>
      </c>
      <c r="O3574" s="66">
        <v>0</v>
      </c>
      <c r="P3574" s="67">
        <f>O3574+SUMIF(IN!F:F,Inventory!H:H,IN!M:M)-SUMIF(OUT!F:F,Inventory!H:H,OUT!M:M)</f>
        <v>1</v>
      </c>
      <c r="Q3574" s="5"/>
      <c r="R3574" s="26">
        <f t="shared" si="110"/>
        <v>0</v>
      </c>
      <c r="S3574" s="5"/>
      <c r="T3574" s="11">
        <v>30</v>
      </c>
      <c r="U3574" s="11"/>
      <c r="V3574" s="11" t="s">
        <v>75</v>
      </c>
      <c r="W3574" s="11"/>
      <c r="X3574" s="11">
        <v>30</v>
      </c>
      <c r="Y3574" s="11"/>
      <c r="Z3574" s="11">
        <v>0</v>
      </c>
      <c r="AA3574" s="11">
        <v>5</v>
      </c>
      <c r="AB3574" s="11">
        <v>3</v>
      </c>
      <c r="AC3574" s="11">
        <v>4</v>
      </c>
      <c r="AD3574" s="11">
        <v>5</v>
      </c>
      <c r="AE3574" s="11">
        <v>5</v>
      </c>
      <c r="AF3574" s="11">
        <f t="shared" si="111"/>
        <v>4.6</v>
      </c>
    </row>
    <row r="3575" ht="50" customHeight="1" spans="1:32">
      <c r="A3575" s="11"/>
      <c r="B3575" s="11">
        <v>4050</v>
      </c>
      <c r="C3575" s="11"/>
      <c r="D3575" s="11"/>
      <c r="E3575" s="94" t="s">
        <v>10927</v>
      </c>
      <c r="F3575" s="11" t="s">
        <v>2359</v>
      </c>
      <c r="G3575" s="11" t="s">
        <v>1068</v>
      </c>
      <c r="H3575" s="11" t="s">
        <v>10928</v>
      </c>
      <c r="I3575" s="50">
        <v>1</v>
      </c>
      <c r="J3575" s="54" t="s">
        <v>35</v>
      </c>
      <c r="K3575" s="27" t="s">
        <v>36</v>
      </c>
      <c r="L3575" s="63" t="s">
        <v>64</v>
      </c>
      <c r="M3575" s="64"/>
      <c r="N3575" s="66" t="s">
        <v>2340</v>
      </c>
      <c r="O3575" s="66">
        <v>0</v>
      </c>
      <c r="P3575" s="67">
        <f>O3575+SUMIF(IN!F:F,Inventory!H:H,IN!M:M)-SUMIF(OUT!F:F,Inventory!H:H,OUT!M:M)</f>
        <v>2</v>
      </c>
      <c r="Q3575" s="5"/>
      <c r="R3575" s="26">
        <f t="shared" si="110"/>
        <v>0</v>
      </c>
      <c r="S3575" s="5"/>
      <c r="T3575" s="11">
        <v>30</v>
      </c>
      <c r="U3575" s="11"/>
      <c r="V3575" s="11" t="s">
        <v>532</v>
      </c>
      <c r="W3575" s="11"/>
      <c r="X3575" s="11">
        <v>30</v>
      </c>
      <c r="Y3575" s="11"/>
      <c r="Z3575" s="11">
        <v>0</v>
      </c>
      <c r="AA3575" s="11">
        <v>5</v>
      </c>
      <c r="AB3575" s="11">
        <v>5</v>
      </c>
      <c r="AC3575" s="11">
        <v>5</v>
      </c>
      <c r="AD3575" s="11">
        <v>5</v>
      </c>
      <c r="AE3575" s="11">
        <v>4</v>
      </c>
      <c r="AF3575" s="11">
        <f t="shared" si="111"/>
        <v>4.7</v>
      </c>
    </row>
    <row r="3576" ht="50" customHeight="1" spans="1:32">
      <c r="A3576" s="11"/>
      <c r="B3576" s="11">
        <v>4051</v>
      </c>
      <c r="C3576" s="11"/>
      <c r="D3576" s="11"/>
      <c r="E3576" s="49" t="s">
        <v>1658</v>
      </c>
      <c r="F3576" s="49" t="s">
        <v>1659</v>
      </c>
      <c r="G3576" s="58" t="s">
        <v>1330</v>
      </c>
      <c r="H3576" s="49" t="s">
        <v>10929</v>
      </c>
      <c r="I3576" s="50">
        <v>1</v>
      </c>
      <c r="J3576" s="54" t="s">
        <v>35</v>
      </c>
      <c r="K3576" s="27" t="s">
        <v>122</v>
      </c>
      <c r="L3576" s="63" t="s">
        <v>64</v>
      </c>
      <c r="M3576" s="64"/>
      <c r="N3576" s="65" t="s">
        <v>3919</v>
      </c>
      <c r="O3576" s="66">
        <v>0</v>
      </c>
      <c r="P3576" s="67">
        <f>O3576+SUMIF(IN!F:F,Inventory!H:H,IN!M:M)-SUMIF(OUT!F:F,Inventory!H:H,OUT!M:M)</f>
        <v>1</v>
      </c>
      <c r="Q3576" s="5"/>
      <c r="R3576" s="26">
        <f t="shared" si="110"/>
        <v>0</v>
      </c>
      <c r="S3576" s="5"/>
      <c r="T3576" s="11">
        <v>30</v>
      </c>
      <c r="U3576" s="11"/>
      <c r="V3576" s="11" t="s">
        <v>52</v>
      </c>
      <c r="W3576" s="11"/>
      <c r="X3576" s="11">
        <v>30</v>
      </c>
      <c r="Y3576" s="11"/>
      <c r="Z3576" s="11">
        <v>0</v>
      </c>
      <c r="AA3576" s="11">
        <v>4</v>
      </c>
      <c r="AB3576" s="11">
        <v>4</v>
      </c>
      <c r="AC3576" s="11">
        <v>5</v>
      </c>
      <c r="AD3576" s="11">
        <v>5</v>
      </c>
      <c r="AE3576" s="11">
        <v>5</v>
      </c>
      <c r="AF3576" s="11">
        <f t="shared" si="111"/>
        <v>4.8</v>
      </c>
    </row>
    <row r="3577" ht="50" customHeight="1" spans="1:32">
      <c r="A3577" s="11"/>
      <c r="B3577" s="11">
        <v>4052</v>
      </c>
      <c r="C3577" s="11"/>
      <c r="D3577" s="11"/>
      <c r="E3577" s="10" t="s">
        <v>2398</v>
      </c>
      <c r="F3577" s="10" t="s">
        <v>2399</v>
      </c>
      <c r="G3577" s="10" t="s">
        <v>1440</v>
      </c>
      <c r="H3577" s="10" t="s">
        <v>10930</v>
      </c>
      <c r="I3577" s="50">
        <v>1</v>
      </c>
      <c r="J3577" s="83" t="s">
        <v>35</v>
      </c>
      <c r="K3577" s="27" t="s">
        <v>122</v>
      </c>
      <c r="L3577" s="63" t="s">
        <v>40</v>
      </c>
      <c r="M3577" s="64"/>
      <c r="N3577" s="65" t="s">
        <v>2396</v>
      </c>
      <c r="O3577" s="66">
        <v>0</v>
      </c>
      <c r="P3577" s="67">
        <f>O3577+SUMIF(IN!F:F,Inventory!H:H,IN!M:M)-SUMIF(OUT!F:F,Inventory!H:H,OUT!M:M)</f>
        <v>1</v>
      </c>
      <c r="Q3577" s="5"/>
      <c r="R3577" s="26">
        <f t="shared" si="110"/>
        <v>0</v>
      </c>
      <c r="S3577" s="5"/>
      <c r="T3577" s="11">
        <v>30</v>
      </c>
      <c r="U3577" s="11"/>
      <c r="V3577" s="11" t="s">
        <v>504</v>
      </c>
      <c r="W3577" s="11"/>
      <c r="X3577" s="11">
        <v>30</v>
      </c>
      <c r="Y3577" s="11"/>
      <c r="Z3577" s="11">
        <v>0</v>
      </c>
      <c r="AA3577" s="11">
        <v>3</v>
      </c>
      <c r="AB3577" s="11">
        <v>3</v>
      </c>
      <c r="AC3577" s="11">
        <v>5</v>
      </c>
      <c r="AD3577" s="11">
        <v>5</v>
      </c>
      <c r="AE3577" s="11">
        <v>5</v>
      </c>
      <c r="AF3577" s="11">
        <f t="shared" si="111"/>
        <v>4.6</v>
      </c>
    </row>
    <row r="3578" ht="50" customHeight="1" spans="1:32">
      <c r="A3578" s="11"/>
      <c r="B3578" s="11">
        <v>4053</v>
      </c>
      <c r="C3578" s="11"/>
      <c r="D3578" s="11"/>
      <c r="E3578" s="5" t="s">
        <v>735</v>
      </c>
      <c r="F3578" s="5" t="s">
        <v>2608</v>
      </c>
      <c r="G3578" s="5" t="s">
        <v>2943</v>
      </c>
      <c r="H3578" s="5" t="s">
        <v>10931</v>
      </c>
      <c r="I3578" s="50">
        <v>1</v>
      </c>
      <c r="J3578" s="11" t="s">
        <v>35</v>
      </c>
      <c r="K3578" s="27" t="s">
        <v>36</v>
      </c>
      <c r="L3578" s="63" t="s">
        <v>64</v>
      </c>
      <c r="M3578" s="64"/>
      <c r="N3578" s="65" t="s">
        <v>9822</v>
      </c>
      <c r="O3578" s="66">
        <v>0</v>
      </c>
      <c r="P3578" s="67">
        <f>O3578+SUMIF(IN!F:F,Inventory!H:H,IN!M:M)-SUMIF(OUT!F:F,Inventory!H:H,OUT!M:M)</f>
        <v>1</v>
      </c>
      <c r="Q3578" s="5"/>
      <c r="R3578" s="26">
        <f t="shared" si="110"/>
        <v>0</v>
      </c>
      <c r="S3578" s="5"/>
      <c r="T3578" s="11">
        <v>30</v>
      </c>
      <c r="U3578" s="11"/>
      <c r="V3578" s="11" t="s">
        <v>52</v>
      </c>
      <c r="W3578" s="11"/>
      <c r="X3578" s="11">
        <v>30</v>
      </c>
      <c r="Y3578" s="11"/>
      <c r="Z3578" s="11">
        <v>0</v>
      </c>
      <c r="AA3578" s="11">
        <v>5</v>
      </c>
      <c r="AB3578" s="11">
        <v>5</v>
      </c>
      <c r="AC3578" s="11">
        <v>4</v>
      </c>
      <c r="AD3578" s="11">
        <v>5</v>
      </c>
      <c r="AE3578" s="11">
        <v>5</v>
      </c>
      <c r="AF3578" s="11">
        <f t="shared" si="111"/>
        <v>4.8</v>
      </c>
    </row>
    <row r="3579" ht="50" customHeight="1" spans="1:32">
      <c r="A3579" s="11"/>
      <c r="B3579" s="11">
        <v>4054</v>
      </c>
      <c r="C3579" s="11"/>
      <c r="D3579" s="11"/>
      <c r="E3579" s="11" t="s">
        <v>7263</v>
      </c>
      <c r="F3579" s="11" t="s">
        <v>7303</v>
      </c>
      <c r="G3579" s="11" t="s">
        <v>7930</v>
      </c>
      <c r="H3579" s="11" t="s">
        <v>10932</v>
      </c>
      <c r="I3579" s="50">
        <v>3</v>
      </c>
      <c r="J3579" s="69" t="s">
        <v>35</v>
      </c>
      <c r="K3579" s="27" t="s">
        <v>36</v>
      </c>
      <c r="L3579" s="27" t="s">
        <v>40</v>
      </c>
      <c r="M3579" s="64"/>
      <c r="N3579" s="66" t="s">
        <v>10609</v>
      </c>
      <c r="O3579" s="66">
        <v>6</v>
      </c>
      <c r="P3579" s="67">
        <f>O3579+SUMIF(IN!F:F,Inventory!H:H,IN!M:M)-SUMIF(OUT!F:F,Inventory!H:H,OUT!M:M)</f>
        <v>3</v>
      </c>
      <c r="Q3579" s="5"/>
      <c r="R3579" s="26">
        <f t="shared" si="110"/>
        <v>0</v>
      </c>
      <c r="S3579" s="5"/>
      <c r="T3579" s="11">
        <v>30</v>
      </c>
      <c r="U3579" s="11"/>
      <c r="V3579" s="11" t="s">
        <v>75</v>
      </c>
      <c r="W3579" s="11"/>
      <c r="X3579" s="11">
        <v>30</v>
      </c>
      <c r="Y3579" s="11"/>
      <c r="Z3579" s="11">
        <v>0</v>
      </c>
      <c r="AA3579" s="11">
        <v>5</v>
      </c>
      <c r="AB3579" s="11">
        <v>4</v>
      </c>
      <c r="AC3579" s="11">
        <v>4</v>
      </c>
      <c r="AD3579" s="11">
        <v>5</v>
      </c>
      <c r="AE3579" s="11">
        <v>5</v>
      </c>
      <c r="AF3579" s="11">
        <f t="shared" si="111"/>
        <v>4.7</v>
      </c>
    </row>
    <row r="3580" ht="50" customHeight="1" spans="1:32">
      <c r="A3580" s="11"/>
      <c r="B3580" s="11">
        <v>4055</v>
      </c>
      <c r="C3580" s="11"/>
      <c r="D3580" s="11"/>
      <c r="E3580" s="51" t="s">
        <v>47</v>
      </c>
      <c r="F3580" s="51" t="s">
        <v>48</v>
      </c>
      <c r="G3580" s="51" t="s">
        <v>10933</v>
      </c>
      <c r="H3580" s="51" t="s">
        <v>10934</v>
      </c>
      <c r="I3580" s="50">
        <v>1</v>
      </c>
      <c r="J3580" s="68" t="s">
        <v>35</v>
      </c>
      <c r="K3580" s="27" t="s">
        <v>36</v>
      </c>
      <c r="L3580" s="27" t="s">
        <v>64</v>
      </c>
      <c r="M3580" s="64"/>
      <c r="N3580" s="65" t="s">
        <v>72</v>
      </c>
      <c r="O3580" s="66">
        <v>0</v>
      </c>
      <c r="P3580" s="67">
        <f>O3580+SUMIF(IN!F:F,Inventory!H:H,IN!M:M)-SUMIF(OUT!F:F,Inventory!H:H,OUT!M:M)</f>
        <v>1</v>
      </c>
      <c r="Q3580" s="5"/>
      <c r="R3580" s="26">
        <f t="shared" si="110"/>
        <v>0</v>
      </c>
      <c r="S3580" s="5"/>
      <c r="T3580" s="11">
        <v>30</v>
      </c>
      <c r="U3580" s="11"/>
      <c r="V3580" s="11" t="s">
        <v>235</v>
      </c>
      <c r="W3580" s="11"/>
      <c r="X3580" s="11">
        <v>30</v>
      </c>
      <c r="Y3580" s="11"/>
      <c r="Z3580" s="11">
        <v>0</v>
      </c>
      <c r="AA3580" s="11">
        <v>3</v>
      </c>
      <c r="AB3580" s="11">
        <v>5</v>
      </c>
      <c r="AC3580" s="11">
        <v>4</v>
      </c>
      <c r="AD3580" s="11">
        <v>5</v>
      </c>
      <c r="AE3580" s="11">
        <v>5</v>
      </c>
      <c r="AF3580" s="11">
        <f t="shared" si="111"/>
        <v>4.6</v>
      </c>
    </row>
    <row r="3581" ht="50" customHeight="1" spans="1:32">
      <c r="A3581" s="11"/>
      <c r="B3581" s="11">
        <v>4056</v>
      </c>
      <c r="C3581" s="11"/>
      <c r="D3581" s="11"/>
      <c r="E3581" s="11" t="s">
        <v>735</v>
      </c>
      <c r="F3581" s="11" t="s">
        <v>736</v>
      </c>
      <c r="G3581" s="11" t="s">
        <v>737</v>
      </c>
      <c r="H3581" s="11" t="s">
        <v>10935</v>
      </c>
      <c r="I3581" s="50">
        <v>1</v>
      </c>
      <c r="J3581" s="54" t="s">
        <v>35</v>
      </c>
      <c r="K3581" s="27" t="s">
        <v>36</v>
      </c>
      <c r="L3581" s="27" t="s">
        <v>64</v>
      </c>
      <c r="M3581" s="64"/>
      <c r="N3581" s="65" t="s">
        <v>2385</v>
      </c>
      <c r="O3581" s="66">
        <v>0</v>
      </c>
      <c r="P3581" s="67">
        <f>O3581+SUMIF(IN!F:F,Inventory!H:H,IN!M:M)-SUMIF(OUT!F:F,Inventory!H:H,OUT!M:M)</f>
        <v>1</v>
      </c>
      <c r="Q3581" s="5"/>
      <c r="R3581" s="26">
        <f t="shared" si="110"/>
        <v>0</v>
      </c>
      <c r="S3581" s="5"/>
      <c r="T3581" s="11">
        <v>30</v>
      </c>
      <c r="U3581" s="11"/>
      <c r="V3581" s="11" t="s">
        <v>291</v>
      </c>
      <c r="W3581" s="11"/>
      <c r="X3581" s="11">
        <v>30</v>
      </c>
      <c r="Y3581" s="11"/>
      <c r="Z3581" s="11">
        <v>0</v>
      </c>
      <c r="AA3581" s="11">
        <v>3</v>
      </c>
      <c r="AB3581" s="11">
        <v>4</v>
      </c>
      <c r="AC3581" s="11">
        <v>5</v>
      </c>
      <c r="AD3581" s="11">
        <v>5</v>
      </c>
      <c r="AE3581" s="11">
        <v>5</v>
      </c>
      <c r="AF3581" s="11">
        <f t="shared" si="111"/>
        <v>4.7</v>
      </c>
    </row>
    <row r="3582" ht="50" customHeight="1" spans="1:32">
      <c r="A3582" s="11"/>
      <c r="B3582" s="11">
        <v>4057</v>
      </c>
      <c r="C3582" s="11"/>
      <c r="D3582" s="11"/>
      <c r="E3582" s="10" t="s">
        <v>1475</v>
      </c>
      <c r="F3582" s="49" t="s">
        <v>3887</v>
      </c>
      <c r="G3582" s="58" t="s">
        <v>1330</v>
      </c>
      <c r="H3582" s="10" t="s">
        <v>10936</v>
      </c>
      <c r="I3582" s="50">
        <v>1</v>
      </c>
      <c r="J3582" s="54" t="s">
        <v>35</v>
      </c>
      <c r="K3582" s="27" t="s">
        <v>122</v>
      </c>
      <c r="L3582" s="27" t="s">
        <v>64</v>
      </c>
      <c r="M3582" s="64"/>
      <c r="N3582" s="65" t="s">
        <v>6004</v>
      </c>
      <c r="O3582" s="66">
        <v>0</v>
      </c>
      <c r="P3582" s="67">
        <f>O3582+SUMIF(IN!F:F,Inventory!H:H,IN!M:M)-SUMIF(OUT!F:F,Inventory!H:H,OUT!M:M)</f>
        <v>2</v>
      </c>
      <c r="Q3582" s="5"/>
      <c r="R3582" s="26">
        <f t="shared" si="110"/>
        <v>0</v>
      </c>
      <c r="S3582" s="5"/>
      <c r="T3582" s="11">
        <v>30</v>
      </c>
      <c r="U3582" s="11"/>
      <c r="V3582" s="11" t="s">
        <v>52</v>
      </c>
      <c r="W3582" s="11"/>
      <c r="X3582" s="11">
        <v>60</v>
      </c>
      <c r="Y3582" s="11"/>
      <c r="Z3582" s="11">
        <v>0</v>
      </c>
      <c r="AA3582" s="11">
        <v>5</v>
      </c>
      <c r="AB3582" s="11">
        <v>5</v>
      </c>
      <c r="AC3582" s="11">
        <v>4</v>
      </c>
      <c r="AD3582" s="11">
        <v>5</v>
      </c>
      <c r="AE3582" s="11">
        <v>5</v>
      </c>
      <c r="AF3582" s="11">
        <f t="shared" si="111"/>
        <v>4.8</v>
      </c>
    </row>
    <row r="3583" ht="50" customHeight="1" spans="1:32">
      <c r="A3583" s="11"/>
      <c r="B3583" s="11">
        <v>4058</v>
      </c>
      <c r="C3583" s="11"/>
      <c r="D3583" s="11"/>
      <c r="E3583" s="10" t="s">
        <v>1475</v>
      </c>
      <c r="F3583" s="49" t="s">
        <v>3887</v>
      </c>
      <c r="G3583" s="58" t="s">
        <v>1330</v>
      </c>
      <c r="H3583" s="10" t="s">
        <v>10937</v>
      </c>
      <c r="I3583" s="50">
        <v>1</v>
      </c>
      <c r="J3583" s="54" t="s">
        <v>35</v>
      </c>
      <c r="K3583" s="27" t="s">
        <v>122</v>
      </c>
      <c r="L3583" s="27" t="s">
        <v>64</v>
      </c>
      <c r="M3583" s="64"/>
      <c r="N3583" s="65" t="s">
        <v>951</v>
      </c>
      <c r="O3583" s="66">
        <v>0</v>
      </c>
      <c r="P3583" s="67">
        <f>O3583+SUMIF(IN!F:F,Inventory!H:H,IN!M:M)-SUMIF(OUT!F:F,Inventory!H:H,OUT!M:M)</f>
        <v>1</v>
      </c>
      <c r="Q3583" s="5"/>
      <c r="R3583" s="26">
        <f t="shared" si="110"/>
        <v>0</v>
      </c>
      <c r="S3583" s="5"/>
      <c r="T3583" s="11">
        <v>30</v>
      </c>
      <c r="U3583" s="11"/>
      <c r="V3583" s="11" t="s">
        <v>41</v>
      </c>
      <c r="W3583" s="11"/>
      <c r="X3583" s="11">
        <v>60</v>
      </c>
      <c r="Y3583" s="11"/>
      <c r="Z3583" s="11">
        <v>0</v>
      </c>
      <c r="AA3583" s="11">
        <v>4</v>
      </c>
      <c r="AB3583" s="11">
        <v>5</v>
      </c>
      <c r="AC3583" s="11">
        <v>5</v>
      </c>
      <c r="AD3583" s="11">
        <v>4</v>
      </c>
      <c r="AE3583" s="11">
        <v>5</v>
      </c>
      <c r="AF3583" s="11">
        <f t="shared" si="111"/>
        <v>4.6</v>
      </c>
    </row>
    <row r="3584" ht="50" customHeight="1" spans="1:32">
      <c r="A3584" s="11"/>
      <c r="B3584" s="11">
        <v>4059</v>
      </c>
      <c r="C3584" s="11"/>
      <c r="D3584" s="11"/>
      <c r="E3584" s="11" t="s">
        <v>10938</v>
      </c>
      <c r="F3584" s="11" t="s">
        <v>10939</v>
      </c>
      <c r="G3584" s="11" t="s">
        <v>8568</v>
      </c>
      <c r="H3584" s="26" t="s">
        <v>10940</v>
      </c>
      <c r="I3584" s="50">
        <v>1</v>
      </c>
      <c r="J3584" s="69" t="s">
        <v>35</v>
      </c>
      <c r="K3584" s="27" t="s">
        <v>122</v>
      </c>
      <c r="L3584" s="63" t="s">
        <v>40</v>
      </c>
      <c r="M3584" s="64"/>
      <c r="N3584" s="65" t="s">
        <v>5092</v>
      </c>
      <c r="O3584" s="66">
        <v>0</v>
      </c>
      <c r="P3584" s="67">
        <f>O3584+SUMIF(IN!F:F,Inventory!H:H,IN!M:M)-SUMIF(OUT!F:F,Inventory!H:H,OUT!M:M)</f>
        <v>2</v>
      </c>
      <c r="Q3584" s="5"/>
      <c r="R3584" s="26">
        <f t="shared" si="110"/>
        <v>0</v>
      </c>
      <c r="S3584" s="5"/>
      <c r="T3584" s="11">
        <v>30</v>
      </c>
      <c r="U3584" s="11"/>
      <c r="V3584" s="11" t="s">
        <v>52</v>
      </c>
      <c r="W3584" s="11"/>
      <c r="X3584" s="11">
        <v>30</v>
      </c>
      <c r="Y3584" s="11"/>
      <c r="Z3584" s="11">
        <v>0</v>
      </c>
      <c r="AA3584" s="11">
        <v>4</v>
      </c>
      <c r="AB3584" s="11">
        <v>2</v>
      </c>
      <c r="AC3584" s="11">
        <v>5</v>
      </c>
      <c r="AD3584" s="11">
        <v>5</v>
      </c>
      <c r="AE3584" s="11">
        <v>5</v>
      </c>
      <c r="AF3584" s="11">
        <f t="shared" si="111"/>
        <v>4.6</v>
      </c>
    </row>
    <row r="3585" ht="50" customHeight="1" spans="1:32">
      <c r="A3585" s="11"/>
      <c r="B3585" s="11">
        <v>4060</v>
      </c>
      <c r="C3585" s="11"/>
      <c r="D3585" s="11"/>
      <c r="E3585" s="11" t="s">
        <v>10941</v>
      </c>
      <c r="F3585" s="11" t="s">
        <v>2007</v>
      </c>
      <c r="G3585" s="11" t="s">
        <v>10942</v>
      </c>
      <c r="H3585" s="26" t="s">
        <v>10943</v>
      </c>
      <c r="I3585" s="50">
        <v>1</v>
      </c>
      <c r="J3585" s="69" t="s">
        <v>35</v>
      </c>
      <c r="K3585" s="27" t="s">
        <v>122</v>
      </c>
      <c r="L3585" s="63" t="s">
        <v>40</v>
      </c>
      <c r="M3585" s="64"/>
      <c r="N3585" s="65" t="s">
        <v>5092</v>
      </c>
      <c r="O3585" s="66">
        <v>0</v>
      </c>
      <c r="P3585" s="67">
        <f>O3585+SUMIF(IN!F:F,Inventory!H:H,IN!M:M)-SUMIF(OUT!F:F,Inventory!H:H,OUT!M:M)</f>
        <v>1</v>
      </c>
      <c r="Q3585" s="5"/>
      <c r="R3585" s="26">
        <f t="shared" si="110"/>
        <v>0</v>
      </c>
      <c r="S3585" s="5"/>
      <c r="T3585" s="11">
        <v>30</v>
      </c>
      <c r="U3585" s="11"/>
      <c r="V3585" s="11" t="s">
        <v>52</v>
      </c>
      <c r="W3585" s="11"/>
      <c r="X3585" s="11">
        <v>30</v>
      </c>
      <c r="Y3585" s="11"/>
      <c r="Z3585" s="11">
        <v>0</v>
      </c>
      <c r="AA3585" s="11">
        <v>5</v>
      </c>
      <c r="AB3585" s="11">
        <v>5</v>
      </c>
      <c r="AC3585" s="11">
        <v>3</v>
      </c>
      <c r="AD3585" s="11">
        <v>5</v>
      </c>
      <c r="AE3585" s="11">
        <v>5</v>
      </c>
      <c r="AF3585" s="11">
        <f t="shared" si="111"/>
        <v>4.6</v>
      </c>
    </row>
    <row r="3586" ht="50" customHeight="1" spans="1:32">
      <c r="A3586" s="11"/>
      <c r="B3586" s="11">
        <v>4061</v>
      </c>
      <c r="C3586" s="11"/>
      <c r="D3586" s="11"/>
      <c r="E3586" s="49" t="s">
        <v>10944</v>
      </c>
      <c r="F3586" s="49" t="s">
        <v>161</v>
      </c>
      <c r="G3586" s="10" t="s">
        <v>10945</v>
      </c>
      <c r="H3586" s="49" t="s">
        <v>10946</v>
      </c>
      <c r="I3586" s="50">
        <v>2</v>
      </c>
      <c r="J3586" s="54" t="s">
        <v>35</v>
      </c>
      <c r="K3586" s="27" t="s">
        <v>122</v>
      </c>
      <c r="L3586" s="63" t="s">
        <v>40</v>
      </c>
      <c r="M3586" s="64"/>
      <c r="N3586" s="65" t="s">
        <v>72</v>
      </c>
      <c r="O3586" s="66">
        <v>0</v>
      </c>
      <c r="P3586" s="67">
        <f>O3586+SUMIF(IN!F:F,Inventory!H:H,IN!M:M)-SUMIF(OUT!F:F,Inventory!H:H,OUT!M:M)</f>
        <v>6</v>
      </c>
      <c r="Q3586" s="5"/>
      <c r="R3586" s="26">
        <f t="shared" ref="R3586:R3596" si="112">M3586*P3586</f>
        <v>0</v>
      </c>
      <c r="S3586" s="5"/>
      <c r="T3586" s="11">
        <v>30</v>
      </c>
      <c r="U3586" s="11"/>
      <c r="V3586" s="11" t="s">
        <v>52</v>
      </c>
      <c r="W3586" s="11"/>
      <c r="X3586" s="11">
        <v>30</v>
      </c>
      <c r="Y3586" s="11"/>
      <c r="Z3586" s="11">
        <v>0</v>
      </c>
      <c r="AA3586" s="11">
        <v>5</v>
      </c>
      <c r="AB3586" s="11">
        <v>3</v>
      </c>
      <c r="AC3586" s="11">
        <v>5</v>
      </c>
      <c r="AD3586" s="11">
        <v>5</v>
      </c>
      <c r="AE3586" s="11">
        <v>5</v>
      </c>
      <c r="AF3586" s="11">
        <f t="shared" ref="AF3586:AF3596" si="113">AA3586*0.1+AB3586*0.1+AC3586*0.2+AD3586*0.3+AE3586*0.3</f>
        <v>4.8</v>
      </c>
    </row>
    <row r="3587" ht="50" customHeight="1" spans="1:32">
      <c r="A3587" s="11"/>
      <c r="B3587" s="11">
        <v>4062</v>
      </c>
      <c r="C3587" s="11"/>
      <c r="D3587" s="11"/>
      <c r="E3587" s="11" t="s">
        <v>2382</v>
      </c>
      <c r="F3587" s="11" t="s">
        <v>675</v>
      </c>
      <c r="G3587" s="5" t="s">
        <v>1477</v>
      </c>
      <c r="H3587" s="11" t="s">
        <v>10947</v>
      </c>
      <c r="I3587" s="10">
        <v>1</v>
      </c>
      <c r="J3587" s="54" t="s">
        <v>35</v>
      </c>
      <c r="K3587" s="27" t="s">
        <v>122</v>
      </c>
      <c r="L3587" s="63" t="s">
        <v>37</v>
      </c>
      <c r="M3587" s="64"/>
      <c r="N3587" s="66" t="s">
        <v>1772</v>
      </c>
      <c r="O3587" s="66">
        <v>0</v>
      </c>
      <c r="P3587" s="67">
        <f>O3587+SUMIF(IN!F:F,Inventory!H:H,IN!M:M)-SUMIF(OUT!F:F,Inventory!H:H,OUT!M:M)</f>
        <v>1</v>
      </c>
      <c r="Q3587" s="5"/>
      <c r="R3587" s="26">
        <f t="shared" si="112"/>
        <v>0</v>
      </c>
      <c r="S3587" s="5"/>
      <c r="T3587" s="11">
        <v>30</v>
      </c>
      <c r="U3587" s="11"/>
      <c r="V3587" s="11" t="s">
        <v>167</v>
      </c>
      <c r="W3587" s="11"/>
      <c r="X3587" s="11">
        <v>30</v>
      </c>
      <c r="Y3587" s="11"/>
      <c r="Z3587" s="11">
        <v>0</v>
      </c>
      <c r="AA3587" s="11">
        <v>3</v>
      </c>
      <c r="AB3587" s="11">
        <v>3</v>
      </c>
      <c r="AC3587" s="11">
        <v>5</v>
      </c>
      <c r="AD3587" s="11">
        <v>5</v>
      </c>
      <c r="AE3587" s="11">
        <v>5</v>
      </c>
      <c r="AF3587" s="11">
        <f t="shared" si="113"/>
        <v>4.6</v>
      </c>
    </row>
    <row r="3588" ht="50" customHeight="1" spans="1:32">
      <c r="A3588" s="11"/>
      <c r="B3588" s="11">
        <v>4063</v>
      </c>
      <c r="C3588" s="11"/>
      <c r="D3588" s="11"/>
      <c r="E3588" s="11" t="s">
        <v>10948</v>
      </c>
      <c r="F3588" s="11" t="s">
        <v>10949</v>
      </c>
      <c r="G3588" s="11" t="s">
        <v>1873</v>
      </c>
      <c r="H3588" s="26" t="s">
        <v>6837</v>
      </c>
      <c r="I3588" s="50">
        <v>1</v>
      </c>
      <c r="J3588" s="69" t="s">
        <v>35</v>
      </c>
      <c r="K3588" s="27" t="s">
        <v>122</v>
      </c>
      <c r="L3588" s="27" t="s">
        <v>40</v>
      </c>
      <c r="M3588" s="64"/>
      <c r="N3588" s="65" t="s">
        <v>2977</v>
      </c>
      <c r="O3588" s="66">
        <v>0</v>
      </c>
      <c r="P3588" s="67">
        <f>O3588+SUMIF(IN!F:F,Inventory!H:H,IN!M:M)-SUMIF(OUT!F:F,Inventory!H:H,OUT!M:M)</f>
        <v>2</v>
      </c>
      <c r="Q3588" s="5"/>
      <c r="R3588" s="26">
        <f t="shared" si="112"/>
        <v>0</v>
      </c>
      <c r="S3588" s="5"/>
      <c r="T3588" s="11">
        <v>30</v>
      </c>
      <c r="U3588" s="11"/>
      <c r="V3588" s="11" t="s">
        <v>291</v>
      </c>
      <c r="W3588" s="11"/>
      <c r="X3588" s="11">
        <v>30</v>
      </c>
      <c r="Y3588" s="11"/>
      <c r="Z3588" s="11">
        <v>0</v>
      </c>
      <c r="AA3588" s="11">
        <v>5</v>
      </c>
      <c r="AB3588" s="11">
        <v>4</v>
      </c>
      <c r="AC3588" s="11">
        <v>5</v>
      </c>
      <c r="AD3588" s="11">
        <v>5</v>
      </c>
      <c r="AE3588" s="11">
        <v>4</v>
      </c>
      <c r="AF3588" s="11">
        <f t="shared" si="113"/>
        <v>4.6</v>
      </c>
    </row>
    <row r="3589" ht="50" customHeight="1" spans="1:32">
      <c r="A3589" s="11"/>
      <c r="B3589" s="11">
        <v>4064</v>
      </c>
      <c r="C3589" s="11"/>
      <c r="D3589" s="11"/>
      <c r="E3589" s="11" t="s">
        <v>10950</v>
      </c>
      <c r="F3589" s="11" t="s">
        <v>10949</v>
      </c>
      <c r="G3589" s="11" t="s">
        <v>1330</v>
      </c>
      <c r="H3589" s="26" t="s">
        <v>10951</v>
      </c>
      <c r="I3589" s="50">
        <v>1</v>
      </c>
      <c r="J3589" s="69" t="s">
        <v>35</v>
      </c>
      <c r="K3589" s="27" t="s">
        <v>122</v>
      </c>
      <c r="L3589" s="27" t="s">
        <v>40</v>
      </c>
      <c r="M3589" s="27"/>
      <c r="N3589" s="65" t="s">
        <v>2977</v>
      </c>
      <c r="O3589" s="66">
        <v>0</v>
      </c>
      <c r="P3589" s="67">
        <f>O3589+SUMIF(IN!F:F,Inventory!H:H,IN!M:M)-SUMIF(OUT!F:F,Inventory!H:H,OUT!M:M)</f>
        <v>1</v>
      </c>
      <c r="Q3589" s="5"/>
      <c r="R3589" s="26">
        <f t="shared" si="112"/>
        <v>0</v>
      </c>
      <c r="S3589" s="5"/>
      <c r="T3589" s="11">
        <v>30</v>
      </c>
      <c r="U3589" s="11"/>
      <c r="V3589" s="11" t="s">
        <v>75</v>
      </c>
      <c r="W3589" s="11"/>
      <c r="X3589" s="11">
        <v>30</v>
      </c>
      <c r="Y3589" s="11"/>
      <c r="Z3589" s="11">
        <v>0</v>
      </c>
      <c r="AA3589" s="11">
        <v>3</v>
      </c>
      <c r="AB3589" s="11">
        <v>4</v>
      </c>
      <c r="AC3589" s="11">
        <v>5</v>
      </c>
      <c r="AD3589" s="11">
        <v>5</v>
      </c>
      <c r="AE3589" s="11">
        <v>5</v>
      </c>
      <c r="AF3589" s="11">
        <f t="shared" si="113"/>
        <v>4.7</v>
      </c>
    </row>
    <row r="3590" ht="50" customHeight="1" spans="1:32">
      <c r="A3590" s="11"/>
      <c r="B3590" s="11">
        <v>4065</v>
      </c>
      <c r="C3590" s="11"/>
      <c r="D3590" s="11"/>
      <c r="E3590" s="11" t="s">
        <v>6692</v>
      </c>
      <c r="F3590" s="11" t="s">
        <v>6693</v>
      </c>
      <c r="G3590" s="11" t="s">
        <v>1873</v>
      </c>
      <c r="H3590" s="26" t="s">
        <v>10952</v>
      </c>
      <c r="I3590" s="50">
        <v>2</v>
      </c>
      <c r="J3590" s="54" t="s">
        <v>35</v>
      </c>
      <c r="K3590" s="27" t="s">
        <v>36</v>
      </c>
      <c r="L3590" s="27" t="s">
        <v>40</v>
      </c>
      <c r="M3590" s="64"/>
      <c r="N3590" s="65" t="s">
        <v>10525</v>
      </c>
      <c r="O3590" s="66">
        <v>0</v>
      </c>
      <c r="P3590" s="67">
        <f>O3590+SUMIF(IN!F:F,Inventory!H:H,IN!M:M)-SUMIF(OUT!F:F,Inventory!H:H,OUT!M:M)</f>
        <v>3</v>
      </c>
      <c r="Q3590" s="5"/>
      <c r="R3590" s="26">
        <f t="shared" si="112"/>
        <v>0</v>
      </c>
      <c r="S3590" s="5"/>
      <c r="T3590" s="11">
        <v>30</v>
      </c>
      <c r="U3590" s="11"/>
      <c r="V3590" s="11" t="s">
        <v>75</v>
      </c>
      <c r="W3590" s="11"/>
      <c r="X3590" s="11">
        <v>30</v>
      </c>
      <c r="Y3590" s="11"/>
      <c r="Z3590" s="11">
        <v>0</v>
      </c>
      <c r="AA3590" s="11">
        <v>3</v>
      </c>
      <c r="AB3590" s="11">
        <v>5</v>
      </c>
      <c r="AC3590" s="11">
        <v>4</v>
      </c>
      <c r="AD3590" s="11">
        <v>5</v>
      </c>
      <c r="AE3590" s="11">
        <v>5</v>
      </c>
      <c r="AF3590" s="11">
        <f t="shared" si="113"/>
        <v>4.6</v>
      </c>
    </row>
    <row r="3591" ht="50" customHeight="1" spans="1:32">
      <c r="A3591" s="11"/>
      <c r="B3591" s="11">
        <v>4066</v>
      </c>
      <c r="C3591" s="11"/>
      <c r="D3591" s="11"/>
      <c r="E3591" s="10" t="s">
        <v>4085</v>
      </c>
      <c r="F3591" s="10" t="s">
        <v>4086</v>
      </c>
      <c r="G3591" s="58" t="s">
        <v>10953</v>
      </c>
      <c r="H3591" s="10" t="s">
        <v>10954</v>
      </c>
      <c r="I3591" s="50">
        <v>2</v>
      </c>
      <c r="J3591" s="54" t="s">
        <v>35</v>
      </c>
      <c r="K3591" s="27" t="s">
        <v>122</v>
      </c>
      <c r="L3591" s="63" t="s">
        <v>40</v>
      </c>
      <c r="M3591" s="64"/>
      <c r="N3591" s="65" t="s">
        <v>3324</v>
      </c>
      <c r="O3591" s="66">
        <v>0</v>
      </c>
      <c r="P3591" s="67">
        <f>O3591+SUMIF(IN!F:F,Inventory!H:H,IN!M:M)-SUMIF(OUT!F:F,Inventory!H:H,OUT!M:M)</f>
        <v>3</v>
      </c>
      <c r="Q3591" s="5"/>
      <c r="R3591" s="26">
        <f t="shared" si="112"/>
        <v>0</v>
      </c>
      <c r="S3591" s="5"/>
      <c r="T3591" s="11">
        <v>30</v>
      </c>
      <c r="U3591" s="11"/>
      <c r="V3591" s="11" t="s">
        <v>41</v>
      </c>
      <c r="W3591" s="11"/>
      <c r="X3591" s="11">
        <v>30</v>
      </c>
      <c r="Y3591" s="11"/>
      <c r="Z3591" s="11">
        <v>0</v>
      </c>
      <c r="AA3591" s="11">
        <v>5</v>
      </c>
      <c r="AB3591" s="11">
        <v>4</v>
      </c>
      <c r="AC3591" s="11">
        <v>5</v>
      </c>
      <c r="AD3591" s="11">
        <v>5</v>
      </c>
      <c r="AE3591" s="11">
        <v>5</v>
      </c>
      <c r="AF3591" s="11">
        <f t="shared" si="113"/>
        <v>4.9</v>
      </c>
    </row>
    <row r="3592" ht="50" customHeight="1" spans="1:32">
      <c r="A3592" s="11"/>
      <c r="B3592" s="11">
        <v>4067</v>
      </c>
      <c r="C3592" s="11"/>
      <c r="D3592" s="11"/>
      <c r="E3592" s="58" t="s">
        <v>1555</v>
      </c>
      <c r="F3592" s="58" t="s">
        <v>1556</v>
      </c>
      <c r="G3592" s="58" t="s">
        <v>1930</v>
      </c>
      <c r="H3592" s="58" t="s">
        <v>10955</v>
      </c>
      <c r="I3592" s="49">
        <v>1</v>
      </c>
      <c r="J3592" s="11" t="s">
        <v>35</v>
      </c>
      <c r="K3592" s="27" t="s">
        <v>122</v>
      </c>
      <c r="L3592" s="63" t="s">
        <v>40</v>
      </c>
      <c r="M3592" s="64"/>
      <c r="N3592" s="71" t="s">
        <v>6176</v>
      </c>
      <c r="O3592" s="66">
        <v>0</v>
      </c>
      <c r="P3592" s="67">
        <f>O3592+SUMIF(IN!F:F,Inventory!H:H,IN!M:M)-SUMIF(OUT!F:F,Inventory!H:H,OUT!M:M)</f>
        <v>2</v>
      </c>
      <c r="Q3592" s="5"/>
      <c r="R3592" s="26">
        <f t="shared" si="112"/>
        <v>0</v>
      </c>
      <c r="S3592" s="5"/>
      <c r="T3592" s="11">
        <v>30</v>
      </c>
      <c r="U3592" s="11"/>
      <c r="V3592" s="11" t="s">
        <v>41</v>
      </c>
      <c r="W3592" s="11"/>
      <c r="X3592" s="11">
        <v>30</v>
      </c>
      <c r="Y3592" s="11"/>
      <c r="Z3592" s="11">
        <v>0</v>
      </c>
      <c r="AA3592" s="11">
        <v>5</v>
      </c>
      <c r="AB3592" s="11">
        <v>4</v>
      </c>
      <c r="AC3592" s="11">
        <v>5</v>
      </c>
      <c r="AD3592" s="11">
        <v>4</v>
      </c>
      <c r="AE3592" s="11">
        <v>5</v>
      </c>
      <c r="AF3592" s="11">
        <f t="shared" si="113"/>
        <v>4.6</v>
      </c>
    </row>
    <row r="3593" ht="50" customHeight="1" spans="1:32">
      <c r="A3593" s="11"/>
      <c r="B3593" s="11">
        <v>4068</v>
      </c>
      <c r="C3593" s="11"/>
      <c r="D3593" s="11"/>
      <c r="E3593" s="10" t="s">
        <v>1550</v>
      </c>
      <c r="F3593" s="10" t="s">
        <v>7285</v>
      </c>
      <c r="G3593" s="58" t="s">
        <v>224</v>
      </c>
      <c r="H3593" s="10" t="s">
        <v>10956</v>
      </c>
      <c r="I3593" s="54">
        <v>1</v>
      </c>
      <c r="J3593" s="79" t="s">
        <v>35</v>
      </c>
      <c r="K3593" s="27" t="s">
        <v>36</v>
      </c>
      <c r="L3593" s="63" t="s">
        <v>40</v>
      </c>
      <c r="M3593" s="64"/>
      <c r="N3593" s="65" t="s">
        <v>10565</v>
      </c>
      <c r="O3593" s="66">
        <v>0</v>
      </c>
      <c r="P3593" s="67">
        <f>O3593+SUMIF(IN!F:F,Inventory!H:H,IN!M:M)-SUMIF(OUT!F:F,Inventory!H:H,OUT!M:M)</f>
        <v>6</v>
      </c>
      <c r="Q3593" s="5"/>
      <c r="R3593" s="26">
        <f t="shared" si="112"/>
        <v>0</v>
      </c>
      <c r="S3593" s="5"/>
      <c r="T3593" s="11">
        <v>30</v>
      </c>
      <c r="U3593" s="11"/>
      <c r="V3593" s="11" t="s">
        <v>75</v>
      </c>
      <c r="W3593" s="11"/>
      <c r="X3593" s="11">
        <v>30</v>
      </c>
      <c r="Y3593" s="11"/>
      <c r="Z3593" s="11">
        <v>0</v>
      </c>
      <c r="AA3593" s="11">
        <v>5</v>
      </c>
      <c r="AB3593" s="11">
        <v>1</v>
      </c>
      <c r="AC3593" s="11">
        <v>5</v>
      </c>
      <c r="AD3593" s="11">
        <v>5</v>
      </c>
      <c r="AE3593" s="11">
        <v>5</v>
      </c>
      <c r="AF3593" s="11">
        <f t="shared" si="113"/>
        <v>4.6</v>
      </c>
    </row>
    <row r="3594" ht="50" customHeight="1" spans="1:32">
      <c r="A3594" s="11"/>
      <c r="B3594" s="11">
        <v>4069</v>
      </c>
      <c r="C3594" s="11"/>
      <c r="D3594" s="11"/>
      <c r="E3594" s="11" t="s">
        <v>7123</v>
      </c>
      <c r="F3594" s="10" t="s">
        <v>7045</v>
      </c>
      <c r="G3594" s="11" t="s">
        <v>224</v>
      </c>
      <c r="H3594" s="11" t="s">
        <v>10957</v>
      </c>
      <c r="I3594" s="50">
        <v>1</v>
      </c>
      <c r="J3594" s="69" t="s">
        <v>35</v>
      </c>
      <c r="K3594" s="89" t="s">
        <v>36</v>
      </c>
      <c r="L3594" s="63" t="s">
        <v>40</v>
      </c>
      <c r="M3594" s="64"/>
      <c r="N3594" s="66" t="s">
        <v>7448</v>
      </c>
      <c r="O3594" s="66">
        <v>0</v>
      </c>
      <c r="P3594" s="67">
        <f>O3594+SUMIF(IN!F:F,Inventory!H:H,IN!M:M)-SUMIF(OUT!F:F,Inventory!H:H,OUT!M:M)</f>
        <v>5</v>
      </c>
      <c r="Q3594" s="5"/>
      <c r="R3594" s="26">
        <f t="shared" si="112"/>
        <v>0</v>
      </c>
      <c r="S3594" s="5"/>
      <c r="T3594" s="11">
        <v>30</v>
      </c>
      <c r="U3594" s="11"/>
      <c r="V3594" s="11"/>
      <c r="W3594" s="11"/>
      <c r="X3594" s="11">
        <v>30</v>
      </c>
      <c r="Y3594" s="11"/>
      <c r="Z3594" s="11">
        <v>0</v>
      </c>
      <c r="AA3594" s="11">
        <v>2</v>
      </c>
      <c r="AB3594" s="11">
        <v>4</v>
      </c>
      <c r="AC3594" s="11">
        <v>5</v>
      </c>
      <c r="AD3594" s="11">
        <v>5</v>
      </c>
      <c r="AE3594" s="11">
        <v>5</v>
      </c>
      <c r="AF3594" s="11">
        <f t="shared" si="113"/>
        <v>4.6</v>
      </c>
    </row>
    <row r="3595" ht="50" customHeight="1" spans="1:32">
      <c r="A3595" s="11"/>
      <c r="B3595" s="11">
        <v>4070</v>
      </c>
      <c r="C3595" s="11"/>
      <c r="D3595" s="11"/>
      <c r="E3595" s="11" t="s">
        <v>7002</v>
      </c>
      <c r="F3595" s="11" t="s">
        <v>985</v>
      </c>
      <c r="G3595" s="11" t="s">
        <v>10958</v>
      </c>
      <c r="H3595" s="11" t="s">
        <v>10959</v>
      </c>
      <c r="I3595" s="50">
        <v>2</v>
      </c>
      <c r="J3595" s="11" t="s">
        <v>35</v>
      </c>
      <c r="K3595" s="27" t="s">
        <v>36</v>
      </c>
      <c r="L3595" s="63" t="s">
        <v>40</v>
      </c>
      <c r="M3595" s="64"/>
      <c r="N3595" s="66" t="s">
        <v>10960</v>
      </c>
      <c r="O3595" s="66">
        <v>0</v>
      </c>
      <c r="P3595" s="67">
        <f>O3595+SUMIF(IN!F:F,Inventory!H:H,IN!M:M)-SUMIF(OUT!F:F,Inventory!H:H,OUT!M:M)</f>
        <v>10</v>
      </c>
      <c r="Q3595" s="5"/>
      <c r="R3595" s="26">
        <f t="shared" si="112"/>
        <v>0</v>
      </c>
      <c r="S3595" s="5"/>
      <c r="T3595" s="11">
        <v>30</v>
      </c>
      <c r="U3595" s="11"/>
      <c r="V3595" s="11"/>
      <c r="W3595" s="11"/>
      <c r="X3595" s="11">
        <v>30</v>
      </c>
      <c r="Y3595" s="11"/>
      <c r="Z3595" s="11">
        <v>0</v>
      </c>
      <c r="AA3595" s="11">
        <v>4</v>
      </c>
      <c r="AB3595" s="11">
        <v>4</v>
      </c>
      <c r="AC3595" s="11">
        <v>5</v>
      </c>
      <c r="AD3595" s="11">
        <v>5</v>
      </c>
      <c r="AE3595" s="11">
        <v>5</v>
      </c>
      <c r="AF3595" s="11">
        <f t="shared" si="113"/>
        <v>4.8</v>
      </c>
    </row>
    <row r="3596" ht="50" customHeight="1" spans="1:32">
      <c r="A3596" s="11"/>
      <c r="B3596" s="11">
        <v>4071</v>
      </c>
      <c r="C3596" s="11"/>
      <c r="D3596" s="11"/>
      <c r="E3596" s="11"/>
      <c r="F3596" s="11"/>
      <c r="G3596" s="11"/>
      <c r="H3596" s="11"/>
      <c r="I3596" s="11"/>
      <c r="J3596" s="11"/>
      <c r="K3596" s="27"/>
      <c r="L3596" s="42"/>
      <c r="M3596" s="64"/>
      <c r="N3596" s="71"/>
      <c r="O3596" s="66">
        <v>0</v>
      </c>
      <c r="P3596" s="67">
        <f>O3596+SUMIF(IN!F:F,Inventory!H:H,IN!M:M)-SUMIF(OUT!F:F,Inventory!H:H,OUT!M:M)</f>
        <v>0</v>
      </c>
      <c r="Q3596" s="5"/>
      <c r="R3596" s="26">
        <f t="shared" si="112"/>
        <v>0</v>
      </c>
      <c r="S3596" s="5"/>
      <c r="T3596" s="11">
        <v>30</v>
      </c>
      <c r="U3596" s="11"/>
      <c r="V3596" s="11"/>
      <c r="W3596" s="11"/>
      <c r="X3596" s="11">
        <v>30</v>
      </c>
      <c r="Y3596" s="11"/>
      <c r="Z3596" s="11">
        <v>0</v>
      </c>
      <c r="AA3596" s="11">
        <v>3</v>
      </c>
      <c r="AB3596" s="11">
        <v>4</v>
      </c>
      <c r="AC3596" s="11">
        <v>5</v>
      </c>
      <c r="AD3596" s="11">
        <v>5</v>
      </c>
      <c r="AE3596" s="11">
        <v>5</v>
      </c>
      <c r="AF3596" s="11">
        <f t="shared" si="113"/>
        <v>4.7</v>
      </c>
    </row>
    <row r="3597" ht="50" customHeight="1" spans="1:32">
      <c r="A3597" s="11"/>
      <c r="B3597" s="11">
        <v>4072</v>
      </c>
      <c r="C3597" s="11"/>
      <c r="D3597" s="11"/>
      <c r="E3597" s="11"/>
      <c r="F3597" s="11"/>
      <c r="G3597" s="11"/>
      <c r="H3597" s="11"/>
      <c r="I3597" s="11"/>
      <c r="J3597" s="11"/>
      <c r="K3597" s="27"/>
      <c r="L3597" s="42"/>
      <c r="M3597" s="64"/>
      <c r="N3597" s="71"/>
      <c r="O3597" s="66"/>
      <c r="P3597" s="67"/>
      <c r="Q3597" s="5"/>
      <c r="R3597" s="5"/>
      <c r="S3597" s="5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11"/>
    </row>
    <row r="3598" ht="50" customHeight="1" spans="1:32">
      <c r="A3598" s="11"/>
      <c r="B3598" s="11">
        <v>4073</v>
      </c>
      <c r="C3598" s="11"/>
      <c r="D3598" s="11"/>
      <c r="E3598" s="11"/>
      <c r="F3598" s="11"/>
      <c r="G3598" s="11"/>
      <c r="H3598" s="11"/>
      <c r="I3598" s="11"/>
      <c r="J3598" s="11"/>
      <c r="K3598" s="27"/>
      <c r="L3598" s="42"/>
      <c r="M3598" s="64"/>
      <c r="N3598" s="71"/>
      <c r="O3598" s="66"/>
      <c r="P3598" s="67"/>
      <c r="Q3598" s="5"/>
      <c r="R3598" s="5"/>
      <c r="S3598" s="5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</row>
    <row r="3599" ht="50" customHeight="1" spans="1:32">
      <c r="A3599" s="11"/>
      <c r="B3599" s="11">
        <v>4074</v>
      </c>
      <c r="C3599" s="11"/>
      <c r="D3599" s="11"/>
      <c r="E3599" s="11"/>
      <c r="F3599" s="11"/>
      <c r="G3599" s="11"/>
      <c r="H3599" s="11"/>
      <c r="I3599" s="11"/>
      <c r="J3599" s="11"/>
      <c r="K3599" s="27"/>
      <c r="L3599" s="42"/>
      <c r="M3599" s="64"/>
      <c r="N3599" s="71"/>
      <c r="O3599" s="66"/>
      <c r="P3599" s="67"/>
      <c r="Q3599" s="5"/>
      <c r="R3599" s="5"/>
      <c r="S3599" s="5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</row>
    <row r="3600" ht="50" customHeight="1" spans="1:32">
      <c r="A3600" s="11"/>
      <c r="B3600" s="11">
        <v>4075</v>
      </c>
      <c r="C3600" s="11"/>
      <c r="D3600" s="11"/>
      <c r="E3600" s="11"/>
      <c r="F3600" s="11"/>
      <c r="G3600" s="11"/>
      <c r="H3600" s="11"/>
      <c r="I3600" s="11"/>
      <c r="J3600" s="11"/>
      <c r="K3600" s="27"/>
      <c r="L3600" s="42"/>
      <c r="M3600" s="64"/>
      <c r="N3600" s="71"/>
      <c r="O3600" s="66"/>
      <c r="P3600" s="67"/>
      <c r="Q3600" s="5"/>
      <c r="R3600" s="5"/>
      <c r="S3600" s="5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11"/>
    </row>
    <row r="3601" ht="50" customHeight="1" spans="1:32">
      <c r="A3601" s="11"/>
      <c r="B3601" s="11">
        <v>4076</v>
      </c>
      <c r="C3601" s="11"/>
      <c r="D3601" s="11"/>
      <c r="E3601" s="11"/>
      <c r="F3601" s="11"/>
      <c r="G3601" s="11"/>
      <c r="H3601" s="11"/>
      <c r="I3601" s="11"/>
      <c r="J3601" s="11"/>
      <c r="K3601" s="27"/>
      <c r="L3601" s="42"/>
      <c r="M3601" s="64"/>
      <c r="N3601" s="71"/>
      <c r="O3601" s="66"/>
      <c r="P3601" s="67"/>
      <c r="Q3601" s="5"/>
      <c r="R3601" s="5"/>
      <c r="S3601" s="5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11"/>
    </row>
    <row r="3602" ht="50" customHeight="1" spans="1:32">
      <c r="A3602" s="11"/>
      <c r="B3602" s="11">
        <v>4077</v>
      </c>
      <c r="C3602" s="11"/>
      <c r="D3602" s="11"/>
      <c r="E3602" s="11"/>
      <c r="F3602" s="11"/>
      <c r="G3602" s="11"/>
      <c r="H3602" s="11"/>
      <c r="I3602" s="11"/>
      <c r="J3602" s="11"/>
      <c r="K3602" s="27"/>
      <c r="L3602" s="42"/>
      <c r="M3602" s="64"/>
      <c r="N3602" s="71"/>
      <c r="O3602" s="66"/>
      <c r="P3602" s="67"/>
      <c r="Q3602" s="5"/>
      <c r="R3602" s="5"/>
      <c r="S3602" s="5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</row>
    <row r="3603" ht="50" customHeight="1" spans="1:32">
      <c r="A3603" s="11"/>
      <c r="B3603" s="11">
        <v>4078</v>
      </c>
      <c r="C3603" s="11"/>
      <c r="D3603" s="11"/>
      <c r="E3603" s="11"/>
      <c r="F3603" s="11"/>
      <c r="G3603" s="11"/>
      <c r="H3603" s="11"/>
      <c r="I3603" s="11"/>
      <c r="J3603" s="11"/>
      <c r="K3603" s="27"/>
      <c r="L3603" s="42"/>
      <c r="M3603" s="64"/>
      <c r="N3603" s="71"/>
      <c r="O3603" s="66"/>
      <c r="P3603" s="67"/>
      <c r="Q3603" s="5"/>
      <c r="R3603" s="5"/>
      <c r="S3603" s="5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11"/>
    </row>
    <row r="3604" ht="50" customHeight="1" spans="1:32">
      <c r="A3604" s="11"/>
      <c r="B3604" s="11">
        <v>4079</v>
      </c>
      <c r="C3604" s="11"/>
      <c r="D3604" s="11"/>
      <c r="E3604" s="11"/>
      <c r="F3604" s="11"/>
      <c r="G3604" s="11"/>
      <c r="H3604" s="11"/>
      <c r="I3604" s="11"/>
      <c r="J3604" s="11"/>
      <c r="K3604" s="27"/>
      <c r="L3604" s="42"/>
      <c r="M3604" s="64"/>
      <c r="N3604" s="71"/>
      <c r="O3604" s="66"/>
      <c r="P3604" s="67"/>
      <c r="Q3604" s="5"/>
      <c r="R3604" s="5"/>
      <c r="S3604" s="5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11"/>
    </row>
    <row r="3605" ht="50" customHeight="1" spans="1:32">
      <c r="A3605" s="11"/>
      <c r="B3605" s="11">
        <v>4080</v>
      </c>
      <c r="C3605" s="11"/>
      <c r="D3605" s="11"/>
      <c r="E3605" s="11"/>
      <c r="F3605" s="11"/>
      <c r="G3605" s="11"/>
      <c r="H3605" s="11"/>
      <c r="I3605" s="11"/>
      <c r="J3605" s="11"/>
      <c r="K3605" s="27"/>
      <c r="L3605" s="42"/>
      <c r="M3605" s="64"/>
      <c r="N3605" s="71"/>
      <c r="O3605" s="66"/>
      <c r="P3605" s="67"/>
      <c r="Q3605" s="5"/>
      <c r="R3605" s="5"/>
      <c r="S3605" s="5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</row>
    <row r="3606" ht="50" customHeight="1" spans="1:32">
      <c r="A3606" s="11"/>
      <c r="B3606" s="11">
        <v>4081</v>
      </c>
      <c r="C3606" s="11"/>
      <c r="D3606" s="11"/>
      <c r="E3606" s="11"/>
      <c r="F3606" s="11"/>
      <c r="G3606" s="11"/>
      <c r="H3606" s="11"/>
      <c r="I3606" s="11"/>
      <c r="J3606" s="11"/>
      <c r="K3606" s="27"/>
      <c r="L3606" s="42"/>
      <c r="M3606" s="64"/>
      <c r="N3606" s="71"/>
      <c r="O3606" s="66"/>
      <c r="P3606" s="67"/>
      <c r="Q3606" s="5"/>
      <c r="R3606" s="5"/>
      <c r="S3606" s="5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11"/>
    </row>
    <row r="3607" ht="50" customHeight="1" spans="1:32">
      <c r="A3607" s="11"/>
      <c r="B3607" s="11">
        <v>4082</v>
      </c>
      <c r="C3607" s="11"/>
      <c r="D3607" s="11"/>
      <c r="E3607" s="11"/>
      <c r="F3607" s="11"/>
      <c r="G3607" s="11"/>
      <c r="H3607" s="11"/>
      <c r="I3607" s="11"/>
      <c r="J3607" s="11"/>
      <c r="K3607" s="27"/>
      <c r="L3607" s="42"/>
      <c r="M3607" s="64"/>
      <c r="N3607" s="71"/>
      <c r="O3607" s="66"/>
      <c r="P3607" s="67"/>
      <c r="Q3607" s="5"/>
      <c r="R3607" s="5"/>
      <c r="S3607" s="5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11"/>
    </row>
    <row r="3608" ht="50" customHeight="1" spans="1:32">
      <c r="A3608" s="11"/>
      <c r="B3608" s="11">
        <v>4083</v>
      </c>
      <c r="C3608" s="11"/>
      <c r="D3608" s="11"/>
      <c r="E3608" s="11"/>
      <c r="F3608" s="11"/>
      <c r="G3608" s="11"/>
      <c r="H3608" s="11"/>
      <c r="I3608" s="11"/>
      <c r="J3608" s="11"/>
      <c r="K3608" s="27"/>
      <c r="L3608" s="42"/>
      <c r="M3608" s="64"/>
      <c r="N3608" s="71"/>
      <c r="O3608" s="66"/>
      <c r="P3608" s="67"/>
      <c r="Q3608" s="5"/>
      <c r="R3608" s="5"/>
      <c r="S3608" s="5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</row>
    <row r="3609" ht="50" customHeight="1" spans="1:32">
      <c r="A3609" s="11"/>
      <c r="B3609" s="11">
        <v>4084</v>
      </c>
      <c r="C3609" s="11"/>
      <c r="D3609" s="11"/>
      <c r="E3609" s="11"/>
      <c r="F3609" s="11"/>
      <c r="G3609" s="11"/>
      <c r="H3609" s="11"/>
      <c r="I3609" s="11"/>
      <c r="J3609" s="11"/>
      <c r="K3609" s="27"/>
      <c r="L3609" s="42"/>
      <c r="M3609" s="64"/>
      <c r="N3609" s="71"/>
      <c r="O3609" s="66"/>
      <c r="P3609" s="67"/>
      <c r="Q3609" s="5"/>
      <c r="R3609" s="5"/>
      <c r="S3609" s="5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</row>
    <row r="3610" ht="50" customHeight="1" spans="1:32">
      <c r="A3610" s="11"/>
      <c r="B3610" s="11">
        <v>4085</v>
      </c>
      <c r="C3610" s="11"/>
      <c r="D3610" s="11"/>
      <c r="E3610" s="11"/>
      <c r="F3610" s="11"/>
      <c r="G3610" s="11"/>
      <c r="H3610" s="11"/>
      <c r="I3610" s="11"/>
      <c r="J3610" s="11"/>
      <c r="K3610" s="27"/>
      <c r="L3610" s="42"/>
      <c r="M3610" s="64"/>
      <c r="N3610" s="71"/>
      <c r="O3610" s="66"/>
      <c r="P3610" s="67"/>
      <c r="Q3610" s="5"/>
      <c r="R3610" s="5"/>
      <c r="S3610" s="5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11"/>
    </row>
    <row r="3611" ht="50" customHeight="1" spans="1:32">
      <c r="A3611" s="11"/>
      <c r="B3611" s="11">
        <v>4086</v>
      </c>
      <c r="C3611" s="11"/>
      <c r="D3611" s="11"/>
      <c r="E3611" s="11"/>
      <c r="F3611" s="11"/>
      <c r="G3611" s="11"/>
      <c r="H3611" s="11"/>
      <c r="I3611" s="11"/>
      <c r="J3611" s="11"/>
      <c r="K3611" s="27"/>
      <c r="L3611" s="42"/>
      <c r="M3611" s="64"/>
      <c r="N3611" s="71"/>
      <c r="O3611" s="66"/>
      <c r="P3611" s="67"/>
      <c r="Q3611" s="5"/>
      <c r="R3611" s="5"/>
      <c r="S3611" s="5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</row>
    <row r="3612" ht="50" customHeight="1" spans="1:32">
      <c r="A3612" s="11"/>
      <c r="B3612" s="11">
        <v>4087</v>
      </c>
      <c r="C3612" s="11"/>
      <c r="D3612" s="11"/>
      <c r="E3612" s="11"/>
      <c r="F3612" s="11"/>
      <c r="G3612" s="11"/>
      <c r="H3612" s="11"/>
      <c r="I3612" s="11"/>
      <c r="J3612" s="11"/>
      <c r="K3612" s="27"/>
      <c r="L3612" s="42"/>
      <c r="M3612" s="64"/>
      <c r="N3612" s="71"/>
      <c r="O3612" s="66"/>
      <c r="P3612" s="67"/>
      <c r="Q3612" s="5"/>
      <c r="R3612" s="5"/>
      <c r="S3612" s="5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</row>
    <row r="3613" ht="50" customHeight="1" spans="1:32">
      <c r="A3613" s="11"/>
      <c r="B3613" s="11">
        <v>4088</v>
      </c>
      <c r="C3613" s="11"/>
      <c r="D3613" s="11"/>
      <c r="E3613" s="11"/>
      <c r="F3613" s="11"/>
      <c r="G3613" s="11"/>
      <c r="H3613" s="11"/>
      <c r="I3613" s="11"/>
      <c r="J3613" s="11"/>
      <c r="K3613" s="27"/>
      <c r="L3613" s="42"/>
      <c r="M3613" s="64"/>
      <c r="N3613" s="71"/>
      <c r="O3613" s="66"/>
      <c r="P3613" s="67"/>
      <c r="Q3613" s="5"/>
      <c r="R3613" s="5"/>
      <c r="S3613" s="5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</row>
    <row r="3614" ht="50" customHeight="1" spans="1:32">
      <c r="A3614" s="11"/>
      <c r="B3614" s="11">
        <v>4089</v>
      </c>
      <c r="C3614" s="11"/>
      <c r="D3614" s="11"/>
      <c r="E3614" s="11"/>
      <c r="F3614" s="11"/>
      <c r="G3614" s="11"/>
      <c r="H3614" s="11"/>
      <c r="I3614" s="11"/>
      <c r="J3614" s="11"/>
      <c r="K3614" s="27"/>
      <c r="L3614" s="42"/>
      <c r="M3614" s="64"/>
      <c r="N3614" s="71"/>
      <c r="O3614" s="66"/>
      <c r="P3614" s="67"/>
      <c r="Q3614" s="5"/>
      <c r="R3614" s="5"/>
      <c r="S3614" s="5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</row>
    <row r="3615" ht="50" customHeight="1" spans="1:32">
      <c r="A3615" s="11"/>
      <c r="B3615" s="11">
        <v>4090</v>
      </c>
      <c r="C3615" s="11"/>
      <c r="D3615" s="11"/>
      <c r="E3615" s="11"/>
      <c r="F3615" s="11"/>
      <c r="G3615" s="11"/>
      <c r="H3615" s="11"/>
      <c r="I3615" s="11"/>
      <c r="J3615" s="11"/>
      <c r="K3615" s="27"/>
      <c r="L3615" s="42"/>
      <c r="M3615" s="64"/>
      <c r="N3615" s="71"/>
      <c r="O3615" s="66"/>
      <c r="P3615" s="67"/>
      <c r="Q3615" s="5"/>
      <c r="R3615" s="5"/>
      <c r="S3615" s="5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11"/>
    </row>
    <row r="3616" ht="50" customHeight="1" spans="1:32">
      <c r="A3616" s="11"/>
      <c r="B3616" s="11">
        <v>4091</v>
      </c>
      <c r="C3616" s="11"/>
      <c r="D3616" s="11"/>
      <c r="E3616" s="11"/>
      <c r="F3616" s="11"/>
      <c r="G3616" s="11"/>
      <c r="H3616" s="11"/>
      <c r="I3616" s="11"/>
      <c r="J3616" s="11"/>
      <c r="K3616" s="27"/>
      <c r="L3616" s="42"/>
      <c r="M3616" s="64"/>
      <c r="N3616" s="71"/>
      <c r="O3616" s="66"/>
      <c r="P3616" s="67"/>
      <c r="Q3616" s="5"/>
      <c r="R3616" s="5"/>
      <c r="S3616" s="5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</row>
    <row r="3617" ht="50" customHeight="1" spans="1:32">
      <c r="A3617" s="11"/>
      <c r="B3617" s="11">
        <v>4092</v>
      </c>
      <c r="C3617" s="11"/>
      <c r="D3617" s="11"/>
      <c r="E3617" s="11"/>
      <c r="F3617" s="11"/>
      <c r="G3617" s="11"/>
      <c r="H3617" s="11"/>
      <c r="I3617" s="11"/>
      <c r="J3617" s="11"/>
      <c r="K3617" s="27"/>
      <c r="L3617" s="42"/>
      <c r="M3617" s="64"/>
      <c r="N3617" s="71"/>
      <c r="O3617" s="66"/>
      <c r="P3617" s="67"/>
      <c r="Q3617" s="5"/>
      <c r="R3617" s="5"/>
      <c r="S3617" s="5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</row>
    <row r="3618" ht="50" customHeight="1" spans="1:32">
      <c r="A3618" s="11"/>
      <c r="B3618" s="11">
        <v>4093</v>
      </c>
      <c r="C3618" s="11"/>
      <c r="D3618" s="11"/>
      <c r="E3618" s="11"/>
      <c r="F3618" s="11"/>
      <c r="G3618" s="11"/>
      <c r="H3618" s="11"/>
      <c r="I3618" s="11"/>
      <c r="J3618" s="11"/>
      <c r="K3618" s="27"/>
      <c r="L3618" s="42"/>
      <c r="M3618" s="64"/>
      <c r="N3618" s="71"/>
      <c r="O3618" s="66"/>
      <c r="P3618" s="67"/>
      <c r="Q3618" s="5"/>
      <c r="R3618" s="5"/>
      <c r="S3618" s="5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11"/>
    </row>
    <row r="3619" ht="50" customHeight="1" spans="1:32">
      <c r="A3619" s="11"/>
      <c r="B3619" s="11">
        <v>4094</v>
      </c>
      <c r="C3619" s="11"/>
      <c r="D3619" s="11"/>
      <c r="E3619" s="11"/>
      <c r="F3619" s="11"/>
      <c r="G3619" s="11"/>
      <c r="H3619" s="11"/>
      <c r="I3619" s="11"/>
      <c r="J3619" s="11"/>
      <c r="K3619" s="27"/>
      <c r="L3619" s="42"/>
      <c r="M3619" s="64"/>
      <c r="N3619" s="71"/>
      <c r="O3619" s="66"/>
      <c r="P3619" s="67"/>
      <c r="Q3619" s="5"/>
      <c r="R3619" s="5"/>
      <c r="S3619" s="5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11"/>
    </row>
    <row r="3620" ht="50" customHeight="1" spans="1:32">
      <c r="A3620" s="11"/>
      <c r="B3620" s="11">
        <v>4095</v>
      </c>
      <c r="C3620" s="11"/>
      <c r="D3620" s="11"/>
      <c r="E3620" s="11"/>
      <c r="F3620" s="11"/>
      <c r="G3620" s="11"/>
      <c r="H3620" s="11"/>
      <c r="I3620" s="11"/>
      <c r="J3620" s="11"/>
      <c r="K3620" s="27"/>
      <c r="L3620" s="42"/>
      <c r="M3620" s="64"/>
      <c r="N3620" s="71"/>
      <c r="O3620" s="66"/>
      <c r="P3620" s="67"/>
      <c r="Q3620" s="5"/>
      <c r="R3620" s="5"/>
      <c r="S3620" s="5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</row>
    <row r="3621" ht="50" customHeight="1" spans="1:32">
      <c r="A3621" s="11"/>
      <c r="B3621" s="11">
        <v>4096</v>
      </c>
      <c r="C3621" s="11"/>
      <c r="D3621" s="11"/>
      <c r="E3621" s="11"/>
      <c r="F3621" s="11"/>
      <c r="G3621" s="11"/>
      <c r="H3621" s="11"/>
      <c r="I3621" s="11"/>
      <c r="J3621" s="11"/>
      <c r="K3621" s="27"/>
      <c r="L3621" s="42"/>
      <c r="M3621" s="64"/>
      <c r="N3621" s="71"/>
      <c r="O3621" s="66"/>
      <c r="P3621" s="67"/>
      <c r="Q3621" s="5"/>
      <c r="R3621" s="5"/>
      <c r="S3621" s="5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11"/>
    </row>
    <row r="3622" ht="50" customHeight="1" spans="1:32">
      <c r="A3622" s="11"/>
      <c r="B3622" s="11">
        <v>4097</v>
      </c>
      <c r="C3622" s="11"/>
      <c r="D3622" s="11"/>
      <c r="E3622" s="11"/>
      <c r="F3622" s="11"/>
      <c r="G3622" s="11"/>
      <c r="H3622" s="11"/>
      <c r="I3622" s="11"/>
      <c r="J3622" s="11"/>
      <c r="K3622" s="27"/>
      <c r="L3622" s="42"/>
      <c r="M3622" s="64"/>
      <c r="N3622" s="71"/>
      <c r="O3622" s="66"/>
      <c r="P3622" s="67"/>
      <c r="Q3622" s="5"/>
      <c r="R3622" s="5"/>
      <c r="S3622" s="5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11"/>
    </row>
    <row r="3623" ht="50" customHeight="1" spans="1:32">
      <c r="A3623" s="11"/>
      <c r="B3623" s="11">
        <v>4098</v>
      </c>
      <c r="C3623" s="11"/>
      <c r="D3623" s="11"/>
      <c r="E3623" s="11"/>
      <c r="F3623" s="11"/>
      <c r="G3623" s="11"/>
      <c r="H3623" s="11"/>
      <c r="I3623" s="11"/>
      <c r="J3623" s="11"/>
      <c r="K3623" s="27"/>
      <c r="L3623" s="42"/>
      <c r="M3623" s="64"/>
      <c r="N3623" s="71"/>
      <c r="O3623" s="66"/>
      <c r="P3623" s="67"/>
      <c r="Q3623" s="5"/>
      <c r="R3623" s="5"/>
      <c r="S3623" s="5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</row>
    <row r="3624" ht="50" customHeight="1" spans="1:32">
      <c r="A3624" s="11"/>
      <c r="B3624" s="11">
        <v>4099</v>
      </c>
      <c r="C3624" s="11"/>
      <c r="D3624" s="11"/>
      <c r="E3624" s="11"/>
      <c r="F3624" s="11"/>
      <c r="G3624" s="11"/>
      <c r="H3624" s="11"/>
      <c r="I3624" s="11"/>
      <c r="J3624" s="11"/>
      <c r="K3624" s="27"/>
      <c r="L3624" s="42"/>
      <c r="M3624" s="64"/>
      <c r="N3624" s="71"/>
      <c r="O3624" s="66"/>
      <c r="P3624" s="67"/>
      <c r="Q3624" s="5"/>
      <c r="R3624" s="5"/>
      <c r="S3624" s="5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</row>
    <row r="3625" ht="50" customHeight="1" spans="1:32">
      <c r="A3625" s="11"/>
      <c r="B3625" s="11">
        <v>4100</v>
      </c>
      <c r="C3625" s="11"/>
      <c r="D3625" s="11"/>
      <c r="E3625" s="11"/>
      <c r="F3625" s="11"/>
      <c r="G3625" s="11"/>
      <c r="H3625" s="11"/>
      <c r="I3625" s="11"/>
      <c r="J3625" s="11"/>
      <c r="K3625" s="27"/>
      <c r="L3625" s="42"/>
      <c r="M3625" s="64"/>
      <c r="N3625" s="71"/>
      <c r="O3625" s="66"/>
      <c r="P3625" s="67"/>
      <c r="Q3625" s="5"/>
      <c r="R3625" s="5"/>
      <c r="S3625" s="5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11"/>
    </row>
    <row r="3626" ht="50" customHeight="1" spans="1:32">
      <c r="A3626" s="11"/>
      <c r="B3626" s="11">
        <v>4101</v>
      </c>
      <c r="C3626" s="11"/>
      <c r="D3626" s="11"/>
      <c r="E3626" s="11"/>
      <c r="F3626" s="11"/>
      <c r="G3626" s="11"/>
      <c r="H3626" s="11"/>
      <c r="I3626" s="11"/>
      <c r="J3626" s="11"/>
      <c r="K3626" s="27"/>
      <c r="L3626" s="42"/>
      <c r="M3626" s="64"/>
      <c r="N3626" s="71"/>
      <c r="O3626" s="66"/>
      <c r="P3626" s="67"/>
      <c r="Q3626" s="5"/>
      <c r="R3626" s="5"/>
      <c r="S3626" s="5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</row>
    <row r="3627" ht="50" customHeight="1" spans="1:32">
      <c r="A3627" s="11"/>
      <c r="B3627" s="11">
        <v>4102</v>
      </c>
      <c r="C3627" s="11"/>
      <c r="D3627" s="11"/>
      <c r="E3627" s="11"/>
      <c r="F3627" s="11"/>
      <c r="G3627" s="11"/>
      <c r="H3627" s="11"/>
      <c r="I3627" s="11"/>
      <c r="J3627" s="11"/>
      <c r="K3627" s="27"/>
      <c r="L3627" s="42"/>
      <c r="M3627" s="64"/>
      <c r="N3627" s="71"/>
      <c r="O3627" s="66"/>
      <c r="P3627" s="67"/>
      <c r="Q3627" s="5"/>
      <c r="R3627" s="5"/>
      <c r="S3627" s="5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11"/>
    </row>
    <row r="3628" ht="50" customHeight="1" spans="1:32">
      <c r="A3628" s="11"/>
      <c r="B3628" s="11">
        <v>4103</v>
      </c>
      <c r="C3628" s="11"/>
      <c r="D3628" s="11"/>
      <c r="E3628" s="11"/>
      <c r="F3628" s="11"/>
      <c r="G3628" s="11"/>
      <c r="H3628" s="11"/>
      <c r="I3628" s="11"/>
      <c r="J3628" s="11"/>
      <c r="K3628" s="27"/>
      <c r="L3628" s="42"/>
      <c r="M3628" s="64"/>
      <c r="N3628" s="71"/>
      <c r="O3628" s="66"/>
      <c r="P3628" s="67"/>
      <c r="Q3628" s="5"/>
      <c r="R3628" s="5"/>
      <c r="S3628" s="5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11"/>
    </row>
    <row r="3629" ht="50" customHeight="1" spans="1:32">
      <c r="A3629" s="11"/>
      <c r="B3629" s="11">
        <v>4104</v>
      </c>
      <c r="C3629" s="11"/>
      <c r="D3629" s="11"/>
      <c r="E3629" s="11"/>
      <c r="F3629" s="11"/>
      <c r="G3629" s="11"/>
      <c r="H3629" s="11"/>
      <c r="I3629" s="11"/>
      <c r="J3629" s="11"/>
      <c r="K3629" s="27"/>
      <c r="L3629" s="42"/>
      <c r="M3629" s="64"/>
      <c r="N3629" s="71"/>
      <c r="O3629" s="66"/>
      <c r="P3629" s="67"/>
      <c r="Q3629" s="5"/>
      <c r="R3629" s="5"/>
      <c r="S3629" s="5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</row>
    <row r="3630" ht="50" customHeight="1" spans="1:32">
      <c r="A3630" s="11"/>
      <c r="B3630" s="11">
        <v>4105</v>
      </c>
      <c r="C3630" s="11"/>
      <c r="D3630" s="11"/>
      <c r="E3630" s="11"/>
      <c r="F3630" s="11"/>
      <c r="G3630" s="11"/>
      <c r="H3630" s="11"/>
      <c r="I3630" s="11"/>
      <c r="J3630" s="11"/>
      <c r="K3630" s="27"/>
      <c r="L3630" s="42"/>
      <c r="M3630" s="64"/>
      <c r="N3630" s="71"/>
      <c r="O3630" s="66"/>
      <c r="P3630" s="67"/>
      <c r="Q3630" s="5"/>
      <c r="R3630" s="5"/>
      <c r="S3630" s="5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11"/>
    </row>
    <row r="3631" ht="50" customHeight="1" spans="1:32">
      <c r="A3631" s="11"/>
      <c r="B3631" s="11">
        <v>4106</v>
      </c>
      <c r="C3631" s="11"/>
      <c r="D3631" s="11"/>
      <c r="E3631" s="11"/>
      <c r="F3631" s="11"/>
      <c r="G3631" s="11"/>
      <c r="H3631" s="11"/>
      <c r="I3631" s="11"/>
      <c r="J3631" s="11"/>
      <c r="K3631" s="27"/>
      <c r="L3631" s="42"/>
      <c r="M3631" s="64"/>
      <c r="N3631" s="71"/>
      <c r="O3631" s="66"/>
      <c r="P3631" s="67"/>
      <c r="Q3631" s="5"/>
      <c r="R3631" s="5"/>
      <c r="S3631" s="5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11"/>
    </row>
    <row r="3632" ht="50" customHeight="1" spans="1:32">
      <c r="A3632" s="11"/>
      <c r="B3632" s="11">
        <v>4107</v>
      </c>
      <c r="C3632" s="11"/>
      <c r="D3632" s="11"/>
      <c r="E3632" s="11"/>
      <c r="F3632" s="11"/>
      <c r="G3632" s="11"/>
      <c r="H3632" s="11"/>
      <c r="I3632" s="11"/>
      <c r="J3632" s="11"/>
      <c r="K3632" s="27"/>
      <c r="L3632" s="42"/>
      <c r="M3632" s="64"/>
      <c r="N3632" s="71"/>
      <c r="O3632" s="66"/>
      <c r="P3632" s="67"/>
      <c r="Q3632" s="5"/>
      <c r="R3632" s="5"/>
      <c r="S3632" s="5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</row>
    <row r="3633" ht="50" customHeight="1" spans="1:32">
      <c r="A3633" s="11"/>
      <c r="B3633" s="11">
        <v>4108</v>
      </c>
      <c r="C3633" s="11"/>
      <c r="D3633" s="11"/>
      <c r="E3633" s="11"/>
      <c r="F3633" s="11"/>
      <c r="G3633" s="11"/>
      <c r="H3633" s="11"/>
      <c r="I3633" s="11"/>
      <c r="J3633" s="11"/>
      <c r="K3633" s="27"/>
      <c r="L3633" s="42"/>
      <c r="M3633" s="64"/>
      <c r="N3633" s="71"/>
      <c r="O3633" s="66"/>
      <c r="P3633" s="67"/>
      <c r="Q3633" s="5"/>
      <c r="R3633" s="5"/>
      <c r="S3633" s="5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11"/>
    </row>
    <row r="3634" ht="50" customHeight="1" spans="1:32">
      <c r="A3634" s="11"/>
      <c r="B3634" s="11">
        <v>4109</v>
      </c>
      <c r="C3634" s="11"/>
      <c r="D3634" s="11"/>
      <c r="E3634" s="11"/>
      <c r="F3634" s="11"/>
      <c r="G3634" s="11"/>
      <c r="H3634" s="11"/>
      <c r="I3634" s="11"/>
      <c r="J3634" s="11"/>
      <c r="K3634" s="27"/>
      <c r="L3634" s="42"/>
      <c r="M3634" s="64"/>
      <c r="N3634" s="71"/>
      <c r="O3634" s="66"/>
      <c r="P3634" s="67"/>
      <c r="Q3634" s="5"/>
      <c r="R3634" s="5"/>
      <c r="S3634" s="5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11"/>
    </row>
    <row r="3635" ht="50" customHeight="1" spans="1:32">
      <c r="A3635" s="11"/>
      <c r="B3635" s="11">
        <v>4110</v>
      </c>
      <c r="C3635" s="11"/>
      <c r="D3635" s="11"/>
      <c r="E3635" s="11"/>
      <c r="F3635" s="11"/>
      <c r="G3635" s="11"/>
      <c r="H3635" s="11"/>
      <c r="I3635" s="11"/>
      <c r="J3635" s="11"/>
      <c r="K3635" s="27"/>
      <c r="L3635" s="42"/>
      <c r="M3635" s="64"/>
      <c r="N3635" s="71"/>
      <c r="O3635" s="66"/>
      <c r="P3635" s="67"/>
      <c r="Q3635" s="5"/>
      <c r="R3635" s="5"/>
      <c r="S3635" s="5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</row>
    <row r="3636" ht="50" customHeight="1" spans="1:32">
      <c r="A3636" s="11"/>
      <c r="B3636" s="11">
        <v>4111</v>
      </c>
      <c r="C3636" s="11"/>
      <c r="D3636" s="11"/>
      <c r="E3636" s="11"/>
      <c r="F3636" s="11"/>
      <c r="G3636" s="11"/>
      <c r="H3636" s="11"/>
      <c r="I3636" s="11"/>
      <c r="J3636" s="11"/>
      <c r="K3636" s="27"/>
      <c r="L3636" s="42"/>
      <c r="M3636" s="64"/>
      <c r="N3636" s="71"/>
      <c r="O3636" s="66"/>
      <c r="P3636" s="67"/>
      <c r="Q3636" s="5"/>
      <c r="R3636" s="5"/>
      <c r="S3636" s="5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11"/>
    </row>
    <row r="3637" ht="50" customHeight="1" spans="1:32">
      <c r="A3637" s="11"/>
      <c r="B3637" s="11">
        <v>4112</v>
      </c>
      <c r="C3637" s="11"/>
      <c r="D3637" s="11"/>
      <c r="E3637" s="11"/>
      <c r="F3637" s="11"/>
      <c r="G3637" s="11"/>
      <c r="H3637" s="11"/>
      <c r="I3637" s="11"/>
      <c r="J3637" s="11"/>
      <c r="K3637" s="27"/>
      <c r="L3637" s="42"/>
      <c r="M3637" s="64"/>
      <c r="N3637" s="71"/>
      <c r="O3637" s="66"/>
      <c r="P3637" s="67"/>
      <c r="Q3637" s="5"/>
      <c r="R3637" s="5"/>
      <c r="S3637" s="5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11"/>
    </row>
    <row r="3638" ht="50" customHeight="1" spans="1:32">
      <c r="A3638" s="11"/>
      <c r="B3638" s="11">
        <v>4113</v>
      </c>
      <c r="C3638" s="11"/>
      <c r="D3638" s="11"/>
      <c r="E3638" s="11"/>
      <c r="F3638" s="11"/>
      <c r="G3638" s="11"/>
      <c r="H3638" s="11"/>
      <c r="I3638" s="11"/>
      <c r="J3638" s="11"/>
      <c r="K3638" s="27"/>
      <c r="L3638" s="42"/>
      <c r="M3638" s="64"/>
      <c r="N3638" s="71"/>
      <c r="O3638" s="66"/>
      <c r="P3638" s="67"/>
      <c r="Q3638" s="5"/>
      <c r="R3638" s="5"/>
      <c r="S3638" s="5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</row>
    <row r="3639" ht="50" customHeight="1" spans="1:32">
      <c r="A3639" s="11"/>
      <c r="B3639" s="11">
        <v>4114</v>
      </c>
      <c r="C3639" s="11"/>
      <c r="D3639" s="11"/>
      <c r="E3639" s="11"/>
      <c r="F3639" s="11"/>
      <c r="G3639" s="11"/>
      <c r="H3639" s="11"/>
      <c r="I3639" s="11"/>
      <c r="J3639" s="11"/>
      <c r="K3639" s="27"/>
      <c r="L3639" s="42"/>
      <c r="M3639" s="64"/>
      <c r="N3639" s="71"/>
      <c r="O3639" s="66"/>
      <c r="P3639" s="67"/>
      <c r="Q3639" s="5"/>
      <c r="R3639" s="5"/>
      <c r="S3639" s="5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</row>
    <row r="3640" ht="50" customHeight="1" spans="1:32">
      <c r="A3640" s="11"/>
      <c r="B3640" s="11">
        <v>4115</v>
      </c>
      <c r="C3640" s="11"/>
      <c r="D3640" s="11"/>
      <c r="E3640" s="11"/>
      <c r="F3640" s="11"/>
      <c r="G3640" s="11"/>
      <c r="H3640" s="11"/>
      <c r="I3640" s="11"/>
      <c r="J3640" s="11"/>
      <c r="K3640" s="27"/>
      <c r="L3640" s="42"/>
      <c r="M3640" s="64"/>
      <c r="N3640" s="71"/>
      <c r="O3640" s="66"/>
      <c r="P3640" s="67"/>
      <c r="Q3640" s="5"/>
      <c r="R3640" s="5"/>
      <c r="S3640" s="5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11"/>
    </row>
    <row r="3641" ht="50" customHeight="1" spans="1:32">
      <c r="A3641" s="11"/>
      <c r="B3641" s="11">
        <v>4116</v>
      </c>
      <c r="C3641" s="11"/>
      <c r="D3641" s="11"/>
      <c r="E3641" s="11"/>
      <c r="F3641" s="11"/>
      <c r="G3641" s="11"/>
      <c r="H3641" s="11"/>
      <c r="I3641" s="11"/>
      <c r="J3641" s="11"/>
      <c r="K3641" s="27"/>
      <c r="L3641" s="42"/>
      <c r="M3641" s="64"/>
      <c r="N3641" s="71"/>
      <c r="O3641" s="66"/>
      <c r="P3641" s="67"/>
      <c r="Q3641" s="5"/>
      <c r="R3641" s="5"/>
      <c r="S3641" s="5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</row>
    <row r="3642" ht="50" customHeight="1" spans="1:32">
      <c r="A3642" s="11"/>
      <c r="B3642" s="11">
        <v>4117</v>
      </c>
      <c r="C3642" s="11"/>
      <c r="D3642" s="11"/>
      <c r="E3642" s="11"/>
      <c r="F3642" s="11"/>
      <c r="G3642" s="11"/>
      <c r="H3642" s="11"/>
      <c r="I3642" s="11"/>
      <c r="J3642" s="11"/>
      <c r="K3642" s="27"/>
      <c r="L3642" s="42"/>
      <c r="M3642" s="64"/>
      <c r="N3642" s="71"/>
      <c r="O3642" s="66"/>
      <c r="P3642" s="67"/>
      <c r="Q3642" s="5"/>
      <c r="R3642" s="5"/>
      <c r="S3642" s="5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11"/>
    </row>
    <row r="3643" ht="50" customHeight="1" spans="1:32">
      <c r="A3643" s="11"/>
      <c r="B3643" s="11">
        <v>4118</v>
      </c>
      <c r="C3643" s="11"/>
      <c r="D3643" s="11"/>
      <c r="E3643" s="11"/>
      <c r="F3643" s="11"/>
      <c r="G3643" s="11"/>
      <c r="H3643" s="11"/>
      <c r="I3643" s="11"/>
      <c r="J3643" s="11"/>
      <c r="K3643" s="27"/>
      <c r="L3643" s="42"/>
      <c r="M3643" s="64"/>
      <c r="N3643" s="71"/>
      <c r="O3643" s="66"/>
      <c r="P3643" s="67"/>
      <c r="Q3643" s="5"/>
      <c r="R3643" s="5"/>
      <c r="S3643" s="5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11"/>
    </row>
    <row r="3644" ht="50" customHeight="1" spans="1:32">
      <c r="A3644" s="11"/>
      <c r="B3644" s="11">
        <v>4119</v>
      </c>
      <c r="C3644" s="11"/>
      <c r="D3644" s="11"/>
      <c r="E3644" s="11"/>
      <c r="F3644" s="11"/>
      <c r="G3644" s="11"/>
      <c r="H3644" s="11"/>
      <c r="I3644" s="11"/>
      <c r="J3644" s="11"/>
      <c r="K3644" s="27"/>
      <c r="L3644" s="42"/>
      <c r="M3644" s="64"/>
      <c r="N3644" s="71"/>
      <c r="O3644" s="66"/>
      <c r="P3644" s="67"/>
      <c r="Q3644" s="5"/>
      <c r="R3644" s="5"/>
      <c r="S3644" s="5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</row>
    <row r="3645" ht="50" customHeight="1" spans="1:32">
      <c r="A3645" s="11"/>
      <c r="B3645" s="11">
        <v>4120</v>
      </c>
      <c r="C3645" s="11"/>
      <c r="D3645" s="11"/>
      <c r="E3645" s="11"/>
      <c r="F3645" s="11"/>
      <c r="G3645" s="11"/>
      <c r="H3645" s="11"/>
      <c r="I3645" s="11"/>
      <c r="J3645" s="11"/>
      <c r="K3645" s="27"/>
      <c r="L3645" s="42"/>
      <c r="M3645" s="64"/>
      <c r="N3645" s="71"/>
      <c r="O3645" s="66"/>
      <c r="P3645" s="67"/>
      <c r="Q3645" s="5"/>
      <c r="R3645" s="5"/>
      <c r="S3645" s="5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</row>
    <row r="3646" ht="50" customHeight="1" spans="1:32">
      <c r="A3646" s="11"/>
      <c r="B3646" s="11">
        <v>4121</v>
      </c>
      <c r="C3646" s="11"/>
      <c r="D3646" s="11"/>
      <c r="E3646" s="11"/>
      <c r="F3646" s="11"/>
      <c r="G3646" s="11"/>
      <c r="H3646" s="11"/>
      <c r="I3646" s="11"/>
      <c r="J3646" s="11"/>
      <c r="K3646" s="27"/>
      <c r="L3646" s="42"/>
      <c r="M3646" s="64"/>
      <c r="N3646" s="71"/>
      <c r="O3646" s="66"/>
      <c r="P3646" s="67"/>
      <c r="Q3646" s="5"/>
      <c r="R3646" s="5"/>
      <c r="S3646" s="5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11"/>
    </row>
    <row r="3647" ht="50" customHeight="1" spans="1:32">
      <c r="A3647" s="11"/>
      <c r="B3647" s="11">
        <v>4122</v>
      </c>
      <c r="C3647" s="11"/>
      <c r="D3647" s="11"/>
      <c r="E3647" s="11"/>
      <c r="F3647" s="11"/>
      <c r="G3647" s="11"/>
      <c r="H3647" s="11"/>
      <c r="I3647" s="11"/>
      <c r="J3647" s="11"/>
      <c r="K3647" s="27"/>
      <c r="L3647" s="42"/>
      <c r="M3647" s="64"/>
      <c r="N3647" s="71"/>
      <c r="O3647" s="66"/>
      <c r="P3647" s="67"/>
      <c r="Q3647" s="5"/>
      <c r="R3647" s="5"/>
      <c r="S3647" s="5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</row>
    <row r="3648" ht="50" customHeight="1" spans="1:32">
      <c r="A3648" s="11"/>
      <c r="B3648" s="11">
        <v>4123</v>
      </c>
      <c r="C3648" s="11"/>
      <c r="D3648" s="11"/>
      <c r="E3648" s="11"/>
      <c r="F3648" s="11"/>
      <c r="G3648" s="11"/>
      <c r="H3648" s="11"/>
      <c r="I3648" s="11"/>
      <c r="J3648" s="11"/>
      <c r="K3648" s="27"/>
      <c r="L3648" s="42"/>
      <c r="M3648" s="64"/>
      <c r="N3648" s="71"/>
      <c r="O3648" s="66"/>
      <c r="P3648" s="67"/>
      <c r="Q3648" s="5"/>
      <c r="R3648" s="5"/>
      <c r="S3648" s="5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11"/>
    </row>
    <row r="3649" ht="50" customHeight="1" spans="1:32">
      <c r="A3649" s="11"/>
      <c r="B3649" s="11">
        <v>4124</v>
      </c>
      <c r="C3649" s="11"/>
      <c r="D3649" s="11"/>
      <c r="E3649" s="11"/>
      <c r="F3649" s="11"/>
      <c r="G3649" s="11"/>
      <c r="H3649" s="11"/>
      <c r="I3649" s="11"/>
      <c r="J3649" s="11"/>
      <c r="K3649" s="27"/>
      <c r="L3649" s="42"/>
      <c r="M3649" s="64"/>
      <c r="N3649" s="71"/>
      <c r="O3649" s="66"/>
      <c r="P3649" s="67"/>
      <c r="Q3649" s="5"/>
      <c r="R3649" s="5"/>
      <c r="S3649" s="5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11"/>
    </row>
    <row r="3650" ht="50" customHeight="1" spans="1:32">
      <c r="A3650" s="11"/>
      <c r="B3650" s="11">
        <v>4125</v>
      </c>
      <c r="C3650" s="11"/>
      <c r="D3650" s="11"/>
      <c r="E3650" s="11"/>
      <c r="F3650" s="11"/>
      <c r="G3650" s="11"/>
      <c r="H3650" s="11"/>
      <c r="I3650" s="11"/>
      <c r="J3650" s="11"/>
      <c r="K3650" s="27"/>
      <c r="L3650" s="42"/>
      <c r="M3650" s="64"/>
      <c r="N3650" s="71"/>
      <c r="O3650" s="66"/>
      <c r="P3650" s="67"/>
      <c r="Q3650" s="5"/>
      <c r="R3650" s="5"/>
      <c r="S3650" s="5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</row>
    <row r="3651" ht="50" customHeight="1" spans="1:32">
      <c r="A3651" s="11"/>
      <c r="B3651" s="11">
        <v>4126</v>
      </c>
      <c r="C3651" s="11"/>
      <c r="D3651" s="11"/>
      <c r="E3651" s="11"/>
      <c r="F3651" s="11"/>
      <c r="G3651" s="11"/>
      <c r="H3651" s="11"/>
      <c r="I3651" s="11"/>
      <c r="J3651" s="11"/>
      <c r="K3651" s="27"/>
      <c r="L3651" s="42"/>
      <c r="M3651" s="64"/>
      <c r="N3651" s="71"/>
      <c r="O3651" s="66"/>
      <c r="P3651" s="67"/>
      <c r="Q3651" s="5"/>
      <c r="R3651" s="5"/>
      <c r="S3651" s="5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</row>
    <row r="3652" ht="50" customHeight="1" spans="1:32">
      <c r="A3652" s="11"/>
      <c r="B3652" s="11">
        <v>4127</v>
      </c>
      <c r="C3652" s="11"/>
      <c r="D3652" s="11"/>
      <c r="E3652" s="11"/>
      <c r="F3652" s="11"/>
      <c r="G3652" s="11"/>
      <c r="H3652" s="11"/>
      <c r="I3652" s="11"/>
      <c r="J3652" s="11"/>
      <c r="K3652" s="27"/>
      <c r="L3652" s="42"/>
      <c r="M3652" s="64"/>
      <c r="N3652" s="71"/>
      <c r="O3652" s="66"/>
      <c r="P3652" s="67"/>
      <c r="Q3652" s="5"/>
      <c r="R3652" s="5"/>
      <c r="S3652" s="5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11"/>
    </row>
    <row r="3653" ht="50" customHeight="1" spans="1:32">
      <c r="A3653" s="11"/>
      <c r="B3653" s="11">
        <v>4128</v>
      </c>
      <c r="C3653" s="11"/>
      <c r="D3653" s="11"/>
      <c r="E3653" s="11"/>
      <c r="F3653" s="11"/>
      <c r="G3653" s="11"/>
      <c r="H3653" s="11"/>
      <c r="I3653" s="11"/>
      <c r="J3653" s="11"/>
      <c r="K3653" s="27"/>
      <c r="L3653" s="42"/>
      <c r="M3653" s="64"/>
      <c r="N3653" s="71"/>
      <c r="O3653" s="66"/>
      <c r="P3653" s="67"/>
      <c r="Q3653" s="5"/>
      <c r="R3653" s="5"/>
      <c r="S3653" s="5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</row>
    <row r="3654" ht="50" customHeight="1" spans="1:32">
      <c r="A3654" s="11"/>
      <c r="B3654" s="11">
        <v>4129</v>
      </c>
      <c r="C3654" s="11"/>
      <c r="D3654" s="11"/>
      <c r="E3654" s="11"/>
      <c r="F3654" s="11"/>
      <c r="G3654" s="11"/>
      <c r="H3654" s="11"/>
      <c r="I3654" s="11"/>
      <c r="J3654" s="11"/>
      <c r="K3654" s="27"/>
      <c r="L3654" s="42"/>
      <c r="M3654" s="64"/>
      <c r="N3654" s="71"/>
      <c r="O3654" s="66"/>
      <c r="P3654" s="67"/>
      <c r="Q3654" s="5"/>
      <c r="R3654" s="5"/>
      <c r="S3654" s="5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11"/>
    </row>
    <row r="3655" ht="50" customHeight="1" spans="1:32">
      <c r="A3655" s="11"/>
      <c r="B3655" s="11">
        <v>4130</v>
      </c>
      <c r="C3655" s="11"/>
      <c r="D3655" s="11"/>
      <c r="E3655" s="11"/>
      <c r="F3655" s="11"/>
      <c r="G3655" s="11"/>
      <c r="H3655" s="11"/>
      <c r="I3655" s="11"/>
      <c r="J3655" s="11"/>
      <c r="K3655" s="27"/>
      <c r="L3655" s="42"/>
      <c r="M3655" s="64"/>
      <c r="N3655" s="71"/>
      <c r="O3655" s="66"/>
      <c r="P3655" s="67"/>
      <c r="Q3655" s="5"/>
      <c r="R3655" s="5"/>
      <c r="S3655" s="5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11"/>
    </row>
    <row r="3656" ht="50" customHeight="1" spans="1:32">
      <c r="A3656" s="11"/>
      <c r="B3656" s="11">
        <v>4131</v>
      </c>
      <c r="C3656" s="11"/>
      <c r="D3656" s="11"/>
      <c r="E3656" s="11"/>
      <c r="F3656" s="11"/>
      <c r="G3656" s="11"/>
      <c r="H3656" s="11"/>
      <c r="I3656" s="11"/>
      <c r="J3656" s="11"/>
      <c r="K3656" s="27"/>
      <c r="L3656" s="42"/>
      <c r="M3656" s="64"/>
      <c r="N3656" s="71"/>
      <c r="O3656" s="66"/>
      <c r="P3656" s="67"/>
      <c r="Q3656" s="5"/>
      <c r="R3656" s="5"/>
      <c r="S3656" s="5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</row>
    <row r="3657" ht="50" customHeight="1" spans="1:32">
      <c r="A3657" s="11"/>
      <c r="B3657" s="11">
        <v>4132</v>
      </c>
      <c r="C3657" s="11"/>
      <c r="D3657" s="11"/>
      <c r="E3657" s="11"/>
      <c r="F3657" s="11"/>
      <c r="G3657" s="11"/>
      <c r="H3657" s="11"/>
      <c r="I3657" s="11"/>
      <c r="J3657" s="11"/>
      <c r="K3657" s="27"/>
      <c r="L3657" s="42"/>
      <c r="M3657" s="64"/>
      <c r="N3657" s="71"/>
      <c r="O3657" s="66"/>
      <c r="P3657" s="67"/>
      <c r="Q3657" s="5"/>
      <c r="R3657" s="5"/>
      <c r="S3657" s="5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</row>
    <row r="3658" ht="50" customHeight="1" spans="1:32">
      <c r="A3658" s="11"/>
      <c r="B3658" s="11">
        <v>4133</v>
      </c>
      <c r="C3658" s="11"/>
      <c r="D3658" s="11"/>
      <c r="E3658" s="11"/>
      <c r="F3658" s="11"/>
      <c r="G3658" s="11"/>
      <c r="H3658" s="11"/>
      <c r="I3658" s="11"/>
      <c r="J3658" s="11"/>
      <c r="K3658" s="27"/>
      <c r="L3658" s="42"/>
      <c r="M3658" s="64"/>
      <c r="N3658" s="71"/>
      <c r="O3658" s="66"/>
      <c r="P3658" s="67"/>
      <c r="Q3658" s="5"/>
      <c r="R3658" s="5"/>
      <c r="S3658" s="5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11"/>
    </row>
    <row r="3659" ht="50" customHeight="1" spans="1:32">
      <c r="A3659" s="11"/>
      <c r="B3659" s="11">
        <v>4134</v>
      </c>
      <c r="C3659" s="11"/>
      <c r="D3659" s="11"/>
      <c r="E3659" s="11"/>
      <c r="F3659" s="11"/>
      <c r="G3659" s="11"/>
      <c r="H3659" s="11"/>
      <c r="I3659" s="11"/>
      <c r="J3659" s="11"/>
      <c r="K3659" s="27"/>
      <c r="L3659" s="42"/>
      <c r="M3659" s="64"/>
      <c r="N3659" s="71"/>
      <c r="O3659" s="66"/>
      <c r="P3659" s="67"/>
      <c r="Q3659" s="5"/>
      <c r="R3659" s="5"/>
      <c r="S3659" s="5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11"/>
    </row>
    <row r="3660" ht="50" customHeight="1" spans="1:32">
      <c r="A3660" s="11"/>
      <c r="B3660" s="11">
        <v>4135</v>
      </c>
      <c r="C3660" s="11"/>
      <c r="D3660" s="11"/>
      <c r="E3660" s="11"/>
      <c r="F3660" s="11"/>
      <c r="G3660" s="11"/>
      <c r="H3660" s="11"/>
      <c r="I3660" s="11"/>
      <c r="J3660" s="11"/>
      <c r="K3660" s="27"/>
      <c r="L3660" s="42"/>
      <c r="M3660" s="64"/>
      <c r="N3660" s="71"/>
      <c r="O3660" s="66"/>
      <c r="P3660" s="67"/>
      <c r="Q3660" s="5"/>
      <c r="R3660" s="5"/>
      <c r="S3660" s="5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11"/>
    </row>
    <row r="3661" ht="50" customHeight="1" spans="1:32">
      <c r="A3661" s="11"/>
      <c r="B3661" s="11">
        <v>4136</v>
      </c>
      <c r="C3661" s="11"/>
      <c r="D3661" s="11"/>
      <c r="E3661" s="11"/>
      <c r="F3661" s="11"/>
      <c r="G3661" s="11"/>
      <c r="H3661" s="11"/>
      <c r="I3661" s="11"/>
      <c r="J3661" s="11"/>
      <c r="K3661" s="27"/>
      <c r="L3661" s="42"/>
      <c r="M3661" s="64"/>
      <c r="N3661" s="71"/>
      <c r="O3661" s="66"/>
      <c r="P3661" s="67"/>
      <c r="Q3661" s="5"/>
      <c r="R3661" s="5"/>
      <c r="S3661" s="5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11"/>
    </row>
    <row r="3662" ht="50" customHeight="1" spans="1:32">
      <c r="A3662" s="11"/>
      <c r="B3662" s="11">
        <v>4137</v>
      </c>
      <c r="C3662" s="11"/>
      <c r="D3662" s="11"/>
      <c r="E3662" s="11"/>
      <c r="F3662" s="11"/>
      <c r="G3662" s="11"/>
      <c r="H3662" s="11"/>
      <c r="I3662" s="11"/>
      <c r="J3662" s="11"/>
      <c r="K3662" s="27"/>
      <c r="L3662" s="42"/>
      <c r="M3662" s="64"/>
      <c r="N3662" s="71"/>
      <c r="O3662" s="66"/>
      <c r="P3662" s="67"/>
      <c r="Q3662" s="5"/>
      <c r="R3662" s="5"/>
      <c r="S3662" s="5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</row>
    <row r="3663" ht="50" customHeight="1" spans="1:32">
      <c r="A3663" s="11"/>
      <c r="B3663" s="11">
        <v>4138</v>
      </c>
      <c r="C3663" s="11"/>
      <c r="D3663" s="11"/>
      <c r="E3663" s="11"/>
      <c r="F3663" s="11"/>
      <c r="G3663" s="11"/>
      <c r="H3663" s="11"/>
      <c r="I3663" s="11"/>
      <c r="J3663" s="11"/>
      <c r="K3663" s="27"/>
      <c r="L3663" s="42"/>
      <c r="M3663" s="64"/>
      <c r="N3663" s="71"/>
      <c r="O3663" s="66"/>
      <c r="P3663" s="67"/>
      <c r="Q3663" s="5"/>
      <c r="R3663" s="5"/>
      <c r="S3663" s="5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11"/>
    </row>
    <row r="3664" ht="50" customHeight="1" spans="1:32">
      <c r="A3664" s="11"/>
      <c r="B3664" s="11">
        <v>4139</v>
      </c>
      <c r="C3664" s="11"/>
      <c r="D3664" s="11"/>
      <c r="E3664" s="11"/>
      <c r="F3664" s="11"/>
      <c r="G3664" s="11"/>
      <c r="H3664" s="11"/>
      <c r="I3664" s="11"/>
      <c r="J3664" s="11"/>
      <c r="K3664" s="27"/>
      <c r="L3664" s="42"/>
      <c r="M3664" s="64"/>
      <c r="N3664" s="71"/>
      <c r="O3664" s="66"/>
      <c r="P3664" s="67"/>
      <c r="Q3664" s="5"/>
      <c r="R3664" s="5"/>
      <c r="S3664" s="5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</row>
    <row r="3665" ht="50" customHeight="1" spans="1:32">
      <c r="A3665" s="11"/>
      <c r="B3665" s="11">
        <v>4140</v>
      </c>
      <c r="C3665" s="11"/>
      <c r="D3665" s="11"/>
      <c r="E3665" s="11"/>
      <c r="F3665" s="11"/>
      <c r="G3665" s="11"/>
      <c r="H3665" s="11"/>
      <c r="I3665" s="11"/>
      <c r="J3665" s="11"/>
      <c r="K3665" s="27"/>
      <c r="L3665" s="42"/>
      <c r="M3665" s="64"/>
      <c r="N3665" s="71"/>
      <c r="O3665" s="66"/>
      <c r="P3665" s="67"/>
      <c r="Q3665" s="5"/>
      <c r="R3665" s="5"/>
      <c r="S3665" s="5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</row>
    <row r="3666" ht="50" customHeight="1" spans="1:32">
      <c r="A3666" s="11"/>
      <c r="B3666" s="11">
        <v>4141</v>
      </c>
      <c r="C3666" s="11"/>
      <c r="D3666" s="11"/>
      <c r="E3666" s="11"/>
      <c r="F3666" s="11"/>
      <c r="G3666" s="11"/>
      <c r="H3666" s="11"/>
      <c r="I3666" s="11"/>
      <c r="J3666" s="11"/>
      <c r="K3666" s="27"/>
      <c r="L3666" s="42"/>
      <c r="M3666" s="64"/>
      <c r="N3666" s="71"/>
      <c r="O3666" s="66"/>
      <c r="P3666" s="67"/>
      <c r="Q3666" s="5"/>
      <c r="R3666" s="5"/>
      <c r="S3666" s="5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11"/>
    </row>
    <row r="3667" ht="50" customHeight="1" spans="1:32">
      <c r="A3667" s="11"/>
      <c r="B3667" s="11">
        <v>4142</v>
      </c>
      <c r="C3667" s="11"/>
      <c r="D3667" s="11"/>
      <c r="E3667" s="11"/>
      <c r="F3667" s="11"/>
      <c r="G3667" s="11"/>
      <c r="H3667" s="11"/>
      <c r="I3667" s="11"/>
      <c r="J3667" s="11"/>
      <c r="K3667" s="27"/>
      <c r="L3667" s="42"/>
      <c r="M3667" s="64"/>
      <c r="N3667" s="71"/>
      <c r="O3667" s="66"/>
      <c r="P3667" s="67"/>
      <c r="Q3667" s="5"/>
      <c r="R3667" s="5"/>
      <c r="S3667" s="5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11"/>
    </row>
    <row r="3668" ht="50" customHeight="1" spans="1:32">
      <c r="A3668" s="11"/>
      <c r="B3668" s="11">
        <v>4143</v>
      </c>
      <c r="C3668" s="11"/>
      <c r="D3668" s="11"/>
      <c r="E3668" s="11"/>
      <c r="F3668" s="11"/>
      <c r="G3668" s="11"/>
      <c r="H3668" s="11"/>
      <c r="I3668" s="11"/>
      <c r="J3668" s="11"/>
      <c r="K3668" s="27"/>
      <c r="L3668" s="42"/>
      <c r="M3668" s="64"/>
      <c r="N3668" s="71"/>
      <c r="O3668" s="66"/>
      <c r="P3668" s="67"/>
      <c r="Q3668" s="5"/>
      <c r="R3668" s="5"/>
      <c r="S3668" s="5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</row>
    <row r="3669" ht="50" customHeight="1" spans="1:32">
      <c r="A3669" s="11"/>
      <c r="B3669" s="11">
        <v>4144</v>
      </c>
      <c r="C3669" s="11"/>
      <c r="D3669" s="11"/>
      <c r="E3669" s="11"/>
      <c r="F3669" s="11"/>
      <c r="G3669" s="11"/>
      <c r="H3669" s="11"/>
      <c r="I3669" s="11"/>
      <c r="J3669" s="11"/>
      <c r="K3669" s="27"/>
      <c r="L3669" s="42"/>
      <c r="M3669" s="64"/>
      <c r="N3669" s="71"/>
      <c r="O3669" s="66"/>
      <c r="P3669" s="67"/>
      <c r="Q3669" s="5"/>
      <c r="R3669" s="5"/>
      <c r="S3669" s="5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11"/>
    </row>
    <row r="3670" ht="50" customHeight="1" spans="1:32">
      <c r="A3670" s="11"/>
      <c r="B3670" s="11">
        <v>4145</v>
      </c>
      <c r="C3670" s="11"/>
      <c r="D3670" s="11"/>
      <c r="E3670" s="11"/>
      <c r="F3670" s="11"/>
      <c r="G3670" s="11"/>
      <c r="H3670" s="11"/>
      <c r="I3670" s="11"/>
      <c r="J3670" s="11"/>
      <c r="K3670" s="27"/>
      <c r="L3670" s="42"/>
      <c r="M3670" s="64"/>
      <c r="N3670" s="71"/>
      <c r="O3670" s="66"/>
      <c r="P3670" s="67"/>
      <c r="Q3670" s="5"/>
      <c r="R3670" s="5"/>
      <c r="S3670" s="5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</row>
    <row r="3671" ht="50" customHeight="1" spans="1:32">
      <c r="A3671" s="11"/>
      <c r="B3671" s="11">
        <v>4146</v>
      </c>
      <c r="C3671" s="11"/>
      <c r="D3671" s="11"/>
      <c r="E3671" s="11"/>
      <c r="F3671" s="11"/>
      <c r="G3671" s="11"/>
      <c r="H3671" s="11"/>
      <c r="I3671" s="11"/>
      <c r="J3671" s="11"/>
      <c r="K3671" s="27"/>
      <c r="L3671" s="42"/>
      <c r="M3671" s="64"/>
      <c r="N3671" s="71"/>
      <c r="O3671" s="66"/>
      <c r="P3671" s="67"/>
      <c r="Q3671" s="5"/>
      <c r="R3671" s="5"/>
      <c r="S3671" s="5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</row>
    <row r="3672" ht="50" customHeight="1" spans="1:32">
      <c r="A3672" s="11"/>
      <c r="B3672" s="11">
        <v>4147</v>
      </c>
      <c r="C3672" s="11"/>
      <c r="D3672" s="11"/>
      <c r="E3672" s="11"/>
      <c r="F3672" s="11"/>
      <c r="G3672" s="11"/>
      <c r="H3672" s="11"/>
      <c r="I3672" s="11"/>
      <c r="J3672" s="11"/>
      <c r="K3672" s="27"/>
      <c r="L3672" s="42"/>
      <c r="M3672" s="64"/>
      <c r="N3672" s="71"/>
      <c r="O3672" s="66"/>
      <c r="P3672" s="67"/>
      <c r="Q3672" s="5"/>
      <c r="R3672" s="5"/>
      <c r="S3672" s="5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11"/>
    </row>
    <row r="3673" ht="50" customHeight="1" spans="1:32">
      <c r="A3673" s="11"/>
      <c r="B3673" s="11">
        <v>4148</v>
      </c>
      <c r="C3673" s="11"/>
      <c r="D3673" s="11"/>
      <c r="E3673" s="11"/>
      <c r="F3673" s="11"/>
      <c r="G3673" s="11"/>
      <c r="H3673" s="11"/>
      <c r="I3673" s="11"/>
      <c r="J3673" s="11"/>
      <c r="K3673" s="27"/>
      <c r="L3673" s="42"/>
      <c r="M3673" s="64"/>
      <c r="N3673" s="71"/>
      <c r="O3673" s="66"/>
      <c r="P3673" s="67"/>
      <c r="Q3673" s="5"/>
      <c r="R3673" s="5"/>
      <c r="S3673" s="5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11"/>
    </row>
    <row r="3674" ht="50" customHeight="1" spans="1:32">
      <c r="A3674" s="11"/>
      <c r="B3674" s="11">
        <v>4149</v>
      </c>
      <c r="C3674" s="11"/>
      <c r="D3674" s="11"/>
      <c r="E3674" s="11"/>
      <c r="F3674" s="11"/>
      <c r="G3674" s="11"/>
      <c r="H3674" s="11"/>
      <c r="I3674" s="11"/>
      <c r="J3674" s="11"/>
      <c r="K3674" s="27"/>
      <c r="L3674" s="42"/>
      <c r="M3674" s="64"/>
      <c r="N3674" s="71"/>
      <c r="O3674" s="66"/>
      <c r="P3674" s="67"/>
      <c r="Q3674" s="5"/>
      <c r="R3674" s="5"/>
      <c r="S3674" s="5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11"/>
    </row>
    <row r="3675" ht="50" customHeight="1" spans="1:32">
      <c r="A3675" s="11"/>
      <c r="B3675" s="11">
        <v>4150</v>
      </c>
      <c r="C3675" s="11"/>
      <c r="D3675" s="11"/>
      <c r="E3675" s="11"/>
      <c r="F3675" s="11"/>
      <c r="G3675" s="11"/>
      <c r="H3675" s="11"/>
      <c r="I3675" s="11"/>
      <c r="J3675" s="11"/>
      <c r="K3675" s="27"/>
      <c r="L3675" s="42"/>
      <c r="M3675" s="64"/>
      <c r="N3675" s="71"/>
      <c r="O3675" s="66"/>
      <c r="P3675" s="67"/>
      <c r="Q3675" s="5"/>
      <c r="R3675" s="5"/>
      <c r="S3675" s="5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11"/>
    </row>
    <row r="3676" ht="50" customHeight="1" spans="1:32">
      <c r="A3676" s="11"/>
      <c r="B3676" s="11">
        <v>4151</v>
      </c>
      <c r="C3676" s="11"/>
      <c r="D3676" s="11"/>
      <c r="E3676" s="11"/>
      <c r="F3676" s="11"/>
      <c r="G3676" s="11"/>
      <c r="H3676" s="11"/>
      <c r="I3676" s="11"/>
      <c r="J3676" s="11"/>
      <c r="K3676" s="27"/>
      <c r="L3676" s="42"/>
      <c r="M3676" s="64"/>
      <c r="N3676" s="71"/>
      <c r="O3676" s="66"/>
      <c r="P3676" s="67"/>
      <c r="Q3676" s="5"/>
      <c r="R3676" s="5"/>
      <c r="S3676" s="5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11"/>
    </row>
    <row r="3677" ht="50" customHeight="1" spans="1:32">
      <c r="A3677" s="11"/>
      <c r="B3677" s="11">
        <v>4152</v>
      </c>
      <c r="C3677" s="11"/>
      <c r="D3677" s="11"/>
      <c r="E3677" s="11"/>
      <c r="F3677" s="11"/>
      <c r="G3677" s="11"/>
      <c r="H3677" s="11"/>
      <c r="I3677" s="11"/>
      <c r="J3677" s="11"/>
      <c r="K3677" s="27"/>
      <c r="L3677" s="42"/>
      <c r="M3677" s="64"/>
      <c r="N3677" s="71"/>
      <c r="O3677" s="66"/>
      <c r="P3677" s="67"/>
      <c r="Q3677" s="5"/>
      <c r="R3677" s="5"/>
      <c r="S3677" s="5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</row>
    <row r="3678" ht="50" customHeight="1" spans="1:32">
      <c r="A3678" s="11"/>
      <c r="B3678" s="11">
        <v>4153</v>
      </c>
      <c r="C3678" s="11"/>
      <c r="D3678" s="11"/>
      <c r="E3678" s="11"/>
      <c r="F3678" s="11"/>
      <c r="G3678" s="11"/>
      <c r="H3678" s="11"/>
      <c r="I3678" s="11"/>
      <c r="J3678" s="11"/>
      <c r="K3678" s="27"/>
      <c r="L3678" s="42"/>
      <c r="M3678" s="64"/>
      <c r="N3678" s="71"/>
      <c r="O3678" s="66"/>
      <c r="P3678" s="67"/>
      <c r="Q3678" s="5"/>
      <c r="R3678" s="5"/>
      <c r="S3678" s="5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11"/>
    </row>
    <row r="3679" ht="50" customHeight="1" spans="1:32">
      <c r="A3679" s="11"/>
      <c r="B3679" s="11">
        <v>4154</v>
      </c>
      <c r="C3679" s="11"/>
      <c r="D3679" s="11"/>
      <c r="E3679" s="11"/>
      <c r="F3679" s="11"/>
      <c r="G3679" s="11"/>
      <c r="H3679" s="11"/>
      <c r="I3679" s="11"/>
      <c r="J3679" s="11"/>
      <c r="K3679" s="27"/>
      <c r="L3679" s="42"/>
      <c r="M3679" s="64"/>
      <c r="N3679" s="71"/>
      <c r="O3679" s="66"/>
      <c r="P3679" s="67"/>
      <c r="Q3679" s="5"/>
      <c r="R3679" s="5"/>
      <c r="S3679" s="5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</row>
    <row r="3680" ht="50" customHeight="1" spans="1:32">
      <c r="A3680" s="11"/>
      <c r="B3680" s="11">
        <v>4155</v>
      </c>
      <c r="C3680" s="11"/>
      <c r="D3680" s="11"/>
      <c r="E3680" s="11"/>
      <c r="F3680" s="11"/>
      <c r="G3680" s="11"/>
      <c r="H3680" s="11"/>
      <c r="I3680" s="11"/>
      <c r="J3680" s="11"/>
      <c r="K3680" s="27"/>
      <c r="L3680" s="42"/>
      <c r="M3680" s="64"/>
      <c r="N3680" s="71"/>
      <c r="O3680" s="66"/>
      <c r="P3680" s="67"/>
      <c r="Q3680" s="5"/>
      <c r="R3680" s="5"/>
      <c r="S3680" s="5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</row>
    <row r="3681" ht="50" customHeight="1" spans="1:32">
      <c r="A3681" s="11"/>
      <c r="B3681" s="11">
        <v>4156</v>
      </c>
      <c r="C3681" s="11"/>
      <c r="D3681" s="11"/>
      <c r="E3681" s="11"/>
      <c r="F3681" s="11"/>
      <c r="G3681" s="11"/>
      <c r="H3681" s="11"/>
      <c r="I3681" s="11"/>
      <c r="J3681" s="11"/>
      <c r="K3681" s="27"/>
      <c r="L3681" s="42"/>
      <c r="M3681" s="64"/>
      <c r="N3681" s="71"/>
      <c r="O3681" s="66"/>
      <c r="P3681" s="67"/>
      <c r="Q3681" s="5"/>
      <c r="R3681" s="5"/>
      <c r="S3681" s="5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11"/>
    </row>
    <row r="3682" ht="50" customHeight="1" spans="1:32">
      <c r="A3682" s="11"/>
      <c r="B3682" s="11">
        <v>4157</v>
      </c>
      <c r="C3682" s="11"/>
      <c r="D3682" s="11"/>
      <c r="E3682" s="11"/>
      <c r="F3682" s="11"/>
      <c r="G3682" s="11"/>
      <c r="H3682" s="11"/>
      <c r="I3682" s="11"/>
      <c r="J3682" s="11"/>
      <c r="K3682" s="27"/>
      <c r="L3682" s="42"/>
      <c r="M3682" s="64"/>
      <c r="N3682" s="71"/>
      <c r="O3682" s="66"/>
      <c r="P3682" s="67"/>
      <c r="Q3682" s="5"/>
      <c r="R3682" s="5"/>
      <c r="S3682" s="5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11"/>
    </row>
    <row r="3683" ht="50" customHeight="1" spans="1:32">
      <c r="A3683" s="11"/>
      <c r="B3683" s="11">
        <v>4158</v>
      </c>
      <c r="C3683" s="11"/>
      <c r="D3683" s="11"/>
      <c r="E3683" s="11"/>
      <c r="F3683" s="11"/>
      <c r="G3683" s="11"/>
      <c r="H3683" s="11"/>
      <c r="I3683" s="11"/>
      <c r="J3683" s="11"/>
      <c r="K3683" s="27"/>
      <c r="L3683" s="42"/>
      <c r="M3683" s="64"/>
      <c r="N3683" s="71"/>
      <c r="O3683" s="66"/>
      <c r="P3683" s="67"/>
      <c r="Q3683" s="5"/>
      <c r="R3683" s="5"/>
      <c r="S3683" s="5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</row>
    <row r="3684" ht="50" customHeight="1" spans="1:32">
      <c r="A3684" s="11"/>
      <c r="B3684" s="11">
        <v>4159</v>
      </c>
      <c r="C3684" s="11"/>
      <c r="D3684" s="11"/>
      <c r="E3684" s="11"/>
      <c r="F3684" s="11"/>
      <c r="G3684" s="11"/>
      <c r="H3684" s="11"/>
      <c r="I3684" s="11"/>
      <c r="J3684" s="11"/>
      <c r="K3684" s="27"/>
      <c r="L3684" s="42"/>
      <c r="M3684" s="64"/>
      <c r="N3684" s="71"/>
      <c r="O3684" s="66"/>
      <c r="P3684" s="67"/>
      <c r="Q3684" s="5"/>
      <c r="R3684" s="5"/>
      <c r="S3684" s="5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11"/>
    </row>
    <row r="3685" ht="50" customHeight="1" spans="1:32">
      <c r="A3685" s="11"/>
      <c r="B3685" s="11">
        <v>4160</v>
      </c>
      <c r="C3685" s="11"/>
      <c r="D3685" s="11"/>
      <c r="E3685" s="11"/>
      <c r="F3685" s="11"/>
      <c r="G3685" s="11"/>
      <c r="H3685" s="11"/>
      <c r="I3685" s="11"/>
      <c r="J3685" s="11"/>
      <c r="K3685" s="27"/>
      <c r="L3685" s="42"/>
      <c r="M3685" s="64"/>
      <c r="N3685" s="71"/>
      <c r="O3685" s="66"/>
      <c r="P3685" s="67"/>
      <c r="Q3685" s="5"/>
      <c r="R3685" s="5"/>
      <c r="S3685" s="5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11"/>
    </row>
    <row r="3686" ht="50" customHeight="1" spans="1:32">
      <c r="A3686" s="11"/>
      <c r="B3686" s="11">
        <v>4161</v>
      </c>
      <c r="C3686" s="11"/>
      <c r="D3686" s="11"/>
      <c r="E3686" s="11"/>
      <c r="F3686" s="11"/>
      <c r="G3686" s="11"/>
      <c r="H3686" s="11"/>
      <c r="I3686" s="11"/>
      <c r="J3686" s="11"/>
      <c r="K3686" s="27"/>
      <c r="L3686" s="42"/>
      <c r="M3686" s="64"/>
      <c r="N3686" s="71"/>
      <c r="O3686" s="66"/>
      <c r="P3686" s="67"/>
      <c r="Q3686" s="5"/>
      <c r="R3686" s="5"/>
      <c r="S3686" s="5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</row>
    <row r="3687" ht="50" customHeight="1" spans="1:32">
      <c r="A3687" s="11"/>
      <c r="B3687" s="11">
        <v>4162</v>
      </c>
      <c r="C3687" s="11"/>
      <c r="D3687" s="11"/>
      <c r="E3687" s="11"/>
      <c r="F3687" s="11"/>
      <c r="G3687" s="11"/>
      <c r="H3687" s="11"/>
      <c r="I3687" s="11"/>
      <c r="J3687" s="11"/>
      <c r="K3687" s="27"/>
      <c r="L3687" s="42"/>
      <c r="M3687" s="64"/>
      <c r="N3687" s="71"/>
      <c r="O3687" s="66"/>
      <c r="P3687" s="67"/>
      <c r="Q3687" s="5"/>
      <c r="R3687" s="5"/>
      <c r="S3687" s="5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11"/>
    </row>
    <row r="3688" ht="50" customHeight="1" spans="1:32">
      <c r="A3688" s="11"/>
      <c r="B3688" s="11">
        <v>4163</v>
      </c>
      <c r="C3688" s="11"/>
      <c r="D3688" s="11"/>
      <c r="E3688" s="11"/>
      <c r="F3688" s="11"/>
      <c r="G3688" s="11"/>
      <c r="H3688" s="11"/>
      <c r="I3688" s="11"/>
      <c r="J3688" s="11"/>
      <c r="K3688" s="27"/>
      <c r="L3688" s="42"/>
      <c r="M3688" s="64"/>
      <c r="N3688" s="71"/>
      <c r="O3688" s="66"/>
      <c r="P3688" s="67"/>
      <c r="Q3688" s="5"/>
      <c r="R3688" s="5"/>
      <c r="S3688" s="5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11"/>
    </row>
    <row r="3689" ht="50" customHeight="1" spans="1:32">
      <c r="A3689" s="11"/>
      <c r="B3689" s="11">
        <v>4164</v>
      </c>
      <c r="C3689" s="11"/>
      <c r="D3689" s="11"/>
      <c r="E3689" s="11"/>
      <c r="F3689" s="11"/>
      <c r="G3689" s="11"/>
      <c r="H3689" s="11"/>
      <c r="I3689" s="11"/>
      <c r="J3689" s="11"/>
      <c r="K3689" s="27"/>
      <c r="L3689" s="42"/>
      <c r="M3689" s="64"/>
      <c r="N3689" s="71"/>
      <c r="O3689" s="66"/>
      <c r="P3689" s="67"/>
      <c r="Q3689" s="5"/>
      <c r="R3689" s="5"/>
      <c r="S3689" s="5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</row>
    <row r="3690" ht="50" customHeight="1" spans="1:32">
      <c r="A3690" s="11"/>
      <c r="B3690" s="11">
        <v>4165</v>
      </c>
      <c r="C3690" s="11"/>
      <c r="D3690" s="11"/>
      <c r="E3690" s="11"/>
      <c r="F3690" s="11"/>
      <c r="G3690" s="11"/>
      <c r="H3690" s="11"/>
      <c r="I3690" s="11"/>
      <c r="J3690" s="11"/>
      <c r="K3690" s="27"/>
      <c r="L3690" s="42"/>
      <c r="M3690" s="64"/>
      <c r="N3690" s="71"/>
      <c r="O3690" s="66"/>
      <c r="P3690" s="67"/>
      <c r="Q3690" s="5"/>
      <c r="R3690" s="5"/>
      <c r="S3690" s="5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</row>
    <row r="3691" ht="50" customHeight="1" spans="1:32">
      <c r="A3691" s="11"/>
      <c r="B3691" s="11">
        <v>4166</v>
      </c>
      <c r="C3691" s="11"/>
      <c r="D3691" s="11"/>
      <c r="E3691" s="11"/>
      <c r="F3691" s="11"/>
      <c r="G3691" s="11"/>
      <c r="H3691" s="11"/>
      <c r="I3691" s="11"/>
      <c r="J3691" s="11"/>
      <c r="K3691" s="27"/>
      <c r="L3691" s="42"/>
      <c r="M3691" s="64"/>
      <c r="N3691" s="71"/>
      <c r="O3691" s="66"/>
      <c r="P3691" s="67"/>
      <c r="Q3691" s="5"/>
      <c r="R3691" s="5"/>
      <c r="S3691" s="5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11"/>
    </row>
    <row r="3692" ht="50" customHeight="1" spans="1:32">
      <c r="A3692" s="11"/>
      <c r="B3692" s="11">
        <v>4167</v>
      </c>
      <c r="C3692" s="11"/>
      <c r="D3692" s="11"/>
      <c r="E3692" s="11"/>
      <c r="F3692" s="11"/>
      <c r="G3692" s="11"/>
      <c r="H3692" s="11"/>
      <c r="I3692" s="11"/>
      <c r="J3692" s="11"/>
      <c r="K3692" s="27"/>
      <c r="L3692" s="42"/>
      <c r="M3692" s="64"/>
      <c r="N3692" s="71"/>
      <c r="O3692" s="66"/>
      <c r="P3692" s="67"/>
      <c r="Q3692" s="5"/>
      <c r="R3692" s="5"/>
      <c r="S3692" s="5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</row>
    <row r="3693" ht="50" customHeight="1" spans="1:32">
      <c r="A3693" s="11"/>
      <c r="B3693" s="11">
        <v>4168</v>
      </c>
      <c r="C3693" s="11"/>
      <c r="D3693" s="11"/>
      <c r="E3693" s="11"/>
      <c r="F3693" s="11"/>
      <c r="G3693" s="11"/>
      <c r="H3693" s="11"/>
      <c r="I3693" s="11"/>
      <c r="J3693" s="11"/>
      <c r="K3693" s="27"/>
      <c r="L3693" s="42"/>
      <c r="M3693" s="64"/>
      <c r="N3693" s="71"/>
      <c r="O3693" s="66"/>
      <c r="P3693" s="67"/>
      <c r="Q3693" s="5"/>
      <c r="R3693" s="5"/>
      <c r="S3693" s="5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</row>
    <row r="3694" ht="50" customHeight="1" spans="1:32">
      <c r="A3694" s="11"/>
      <c r="B3694" s="11">
        <v>4169</v>
      </c>
      <c r="C3694" s="11"/>
      <c r="D3694" s="11"/>
      <c r="E3694" s="11"/>
      <c r="F3694" s="11"/>
      <c r="G3694" s="11"/>
      <c r="H3694" s="11"/>
      <c r="I3694" s="11"/>
      <c r="J3694" s="11"/>
      <c r="K3694" s="27"/>
      <c r="L3694" s="42"/>
      <c r="M3694" s="64"/>
      <c r="N3694" s="71"/>
      <c r="O3694" s="66"/>
      <c r="P3694" s="67"/>
      <c r="Q3694" s="5"/>
      <c r="R3694" s="5"/>
      <c r="S3694" s="5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11"/>
    </row>
    <row r="3695" ht="50" customHeight="1" spans="1:32">
      <c r="A3695" s="11"/>
      <c r="B3695" s="11">
        <v>4170</v>
      </c>
      <c r="C3695" s="11"/>
      <c r="D3695" s="11"/>
      <c r="E3695" s="11"/>
      <c r="F3695" s="11"/>
      <c r="G3695" s="11"/>
      <c r="H3695" s="11"/>
      <c r="I3695" s="11"/>
      <c r="J3695" s="11"/>
      <c r="K3695" s="27"/>
      <c r="L3695" s="42"/>
      <c r="M3695" s="64"/>
      <c r="N3695" s="71"/>
      <c r="O3695" s="66"/>
      <c r="P3695" s="67"/>
      <c r="Q3695" s="5"/>
      <c r="R3695" s="5"/>
      <c r="S3695" s="5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</row>
    <row r="3696" ht="50" customHeight="1" spans="1:32">
      <c r="A3696" s="11"/>
      <c r="B3696" s="11">
        <v>4171</v>
      </c>
      <c r="C3696" s="11"/>
      <c r="D3696" s="11"/>
      <c r="E3696" s="11"/>
      <c r="F3696" s="11"/>
      <c r="G3696" s="11"/>
      <c r="H3696" s="11"/>
      <c r="I3696" s="11"/>
      <c r="J3696" s="11"/>
      <c r="K3696" s="27"/>
      <c r="L3696" s="42"/>
      <c r="M3696" s="64"/>
      <c r="N3696" s="71"/>
      <c r="O3696" s="66"/>
      <c r="P3696" s="67"/>
      <c r="Q3696" s="5"/>
      <c r="R3696" s="5"/>
      <c r="S3696" s="5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11"/>
    </row>
    <row r="3697" ht="50" customHeight="1" spans="1:32">
      <c r="A3697" s="11"/>
      <c r="B3697" s="11">
        <v>4172</v>
      </c>
      <c r="C3697" s="11"/>
      <c r="D3697" s="11"/>
      <c r="E3697" s="11"/>
      <c r="F3697" s="11"/>
      <c r="G3697" s="11"/>
      <c r="H3697" s="11"/>
      <c r="I3697" s="11"/>
      <c r="J3697" s="11"/>
      <c r="K3697" s="27"/>
      <c r="L3697" s="42"/>
      <c r="M3697" s="64"/>
      <c r="N3697" s="71"/>
      <c r="O3697" s="66"/>
      <c r="P3697" s="67"/>
      <c r="Q3697" s="5"/>
      <c r="R3697" s="5"/>
      <c r="S3697" s="5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</row>
    <row r="3698" ht="50" customHeight="1" spans="1:32">
      <c r="A3698" s="11"/>
      <c r="B3698" s="11">
        <v>4173</v>
      </c>
      <c r="C3698" s="11"/>
      <c r="D3698" s="11"/>
      <c r="E3698" s="11"/>
      <c r="F3698" s="11"/>
      <c r="G3698" s="11"/>
      <c r="H3698" s="11"/>
      <c r="I3698" s="11"/>
      <c r="J3698" s="11"/>
      <c r="K3698" s="27"/>
      <c r="L3698" s="42"/>
      <c r="M3698" s="64"/>
      <c r="N3698" s="71"/>
      <c r="O3698" s="66"/>
      <c r="P3698" s="67"/>
      <c r="Q3698" s="5"/>
      <c r="R3698" s="5"/>
      <c r="S3698" s="5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</row>
    <row r="3699" ht="50" customHeight="1" spans="1:32">
      <c r="A3699" s="11"/>
      <c r="B3699" s="11">
        <v>4174</v>
      </c>
      <c r="C3699" s="11"/>
      <c r="D3699" s="11"/>
      <c r="E3699" s="11"/>
      <c r="F3699" s="11"/>
      <c r="G3699" s="11"/>
      <c r="H3699" s="11"/>
      <c r="I3699" s="11"/>
      <c r="J3699" s="11"/>
      <c r="K3699" s="27"/>
      <c r="L3699" s="42"/>
      <c r="M3699" s="64"/>
      <c r="N3699" s="71"/>
      <c r="O3699" s="66"/>
      <c r="P3699" s="67"/>
      <c r="Q3699" s="5"/>
      <c r="R3699" s="5"/>
      <c r="S3699" s="5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11"/>
    </row>
    <row r="3700" ht="50" customHeight="1" spans="1:32">
      <c r="A3700" s="11"/>
      <c r="B3700" s="11">
        <v>4175</v>
      </c>
      <c r="C3700" s="11"/>
      <c r="D3700" s="11"/>
      <c r="E3700" s="11"/>
      <c r="F3700" s="11"/>
      <c r="G3700" s="11"/>
      <c r="H3700" s="11"/>
      <c r="I3700" s="11"/>
      <c r="J3700" s="11"/>
      <c r="K3700" s="27"/>
      <c r="L3700" s="42"/>
      <c r="M3700" s="64"/>
      <c r="N3700" s="71"/>
      <c r="O3700" s="66"/>
      <c r="P3700" s="67"/>
      <c r="Q3700" s="5"/>
      <c r="R3700" s="5"/>
      <c r="S3700" s="5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11"/>
    </row>
    <row r="3701" ht="50" customHeight="1" spans="1:32">
      <c r="A3701" s="11"/>
      <c r="B3701" s="11">
        <v>4176</v>
      </c>
      <c r="C3701" s="11"/>
      <c r="D3701" s="11"/>
      <c r="E3701" s="11"/>
      <c r="F3701" s="11"/>
      <c r="G3701" s="11"/>
      <c r="H3701" s="11"/>
      <c r="I3701" s="11"/>
      <c r="J3701" s="11"/>
      <c r="K3701" s="27"/>
      <c r="L3701" s="42"/>
      <c r="M3701" s="64"/>
      <c r="N3701" s="71"/>
      <c r="O3701" s="66"/>
      <c r="P3701" s="67"/>
      <c r="Q3701" s="5"/>
      <c r="R3701" s="5"/>
      <c r="S3701" s="5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</row>
    <row r="3702" ht="50" customHeight="1" spans="1:32">
      <c r="A3702" s="11"/>
      <c r="B3702" s="11">
        <v>4177</v>
      </c>
      <c r="C3702" s="11"/>
      <c r="D3702" s="11"/>
      <c r="E3702" s="11"/>
      <c r="F3702" s="11"/>
      <c r="G3702" s="11"/>
      <c r="H3702" s="11"/>
      <c r="I3702" s="11"/>
      <c r="J3702" s="11"/>
      <c r="K3702" s="27"/>
      <c r="L3702" s="42"/>
      <c r="M3702" s="64"/>
      <c r="N3702" s="71"/>
      <c r="O3702" s="66"/>
      <c r="P3702" s="67"/>
      <c r="Q3702" s="5"/>
      <c r="R3702" s="5"/>
      <c r="S3702" s="5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11"/>
    </row>
    <row r="3703" ht="50" customHeight="1" spans="1:32">
      <c r="A3703" s="11"/>
      <c r="B3703" s="11">
        <v>4178</v>
      </c>
      <c r="C3703" s="11"/>
      <c r="D3703" s="11"/>
      <c r="E3703" s="11"/>
      <c r="F3703" s="11"/>
      <c r="G3703" s="11"/>
      <c r="H3703" s="11"/>
      <c r="I3703" s="11"/>
      <c r="J3703" s="11"/>
      <c r="K3703" s="27"/>
      <c r="L3703" s="42"/>
      <c r="M3703" s="64"/>
      <c r="N3703" s="71"/>
      <c r="O3703" s="66"/>
      <c r="P3703" s="67"/>
      <c r="Q3703" s="5"/>
      <c r="R3703" s="5"/>
      <c r="S3703" s="5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11"/>
    </row>
    <row r="3704" ht="50" customHeight="1" spans="1:32">
      <c r="A3704" s="11"/>
      <c r="B3704" s="11">
        <v>4179</v>
      </c>
      <c r="C3704" s="11"/>
      <c r="D3704" s="11"/>
      <c r="E3704" s="11"/>
      <c r="F3704" s="11"/>
      <c r="G3704" s="11"/>
      <c r="H3704" s="11"/>
      <c r="I3704" s="11"/>
      <c r="J3704" s="11"/>
      <c r="K3704" s="27"/>
      <c r="L3704" s="42"/>
      <c r="M3704" s="64"/>
      <c r="N3704" s="71"/>
      <c r="O3704" s="66"/>
      <c r="P3704" s="67"/>
      <c r="Q3704" s="5"/>
      <c r="R3704" s="5"/>
      <c r="S3704" s="5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</row>
    <row r="3705" ht="50" customHeight="1" spans="1:32">
      <c r="A3705" s="11"/>
      <c r="B3705" s="11">
        <v>4180</v>
      </c>
      <c r="C3705" s="11"/>
      <c r="D3705" s="11"/>
      <c r="E3705" s="11"/>
      <c r="F3705" s="11"/>
      <c r="G3705" s="11"/>
      <c r="H3705" s="11"/>
      <c r="I3705" s="11"/>
      <c r="J3705" s="11"/>
      <c r="K3705" s="27"/>
      <c r="L3705" s="42"/>
      <c r="M3705" s="64"/>
      <c r="N3705" s="71"/>
      <c r="O3705" s="66"/>
      <c r="P3705" s="67"/>
      <c r="Q3705" s="5"/>
      <c r="R3705" s="5"/>
      <c r="S3705" s="5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</row>
    <row r="3706" ht="50" customHeight="1" spans="1:32">
      <c r="A3706" s="11"/>
      <c r="B3706" s="11">
        <v>4181</v>
      </c>
      <c r="C3706" s="11"/>
      <c r="D3706" s="11"/>
      <c r="E3706" s="11"/>
      <c r="F3706" s="11"/>
      <c r="G3706" s="11"/>
      <c r="H3706" s="11"/>
      <c r="I3706" s="11"/>
      <c r="J3706" s="11"/>
      <c r="K3706" s="27"/>
      <c r="L3706" s="42"/>
      <c r="M3706" s="64"/>
      <c r="N3706" s="71"/>
      <c r="O3706" s="66"/>
      <c r="P3706" s="67"/>
      <c r="Q3706" s="5"/>
      <c r="R3706" s="5"/>
      <c r="S3706" s="5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11"/>
    </row>
    <row r="3707" ht="50" customHeight="1" spans="1:32">
      <c r="A3707" s="11"/>
      <c r="B3707" s="11">
        <v>4182</v>
      </c>
      <c r="C3707" s="11"/>
      <c r="D3707" s="11"/>
      <c r="E3707" s="11"/>
      <c r="F3707" s="11"/>
      <c r="G3707" s="11"/>
      <c r="H3707" s="11"/>
      <c r="I3707" s="11"/>
      <c r="J3707" s="11"/>
      <c r="K3707" s="27"/>
      <c r="L3707" s="42"/>
      <c r="M3707" s="64"/>
      <c r="N3707" s="71"/>
      <c r="O3707" s="66"/>
      <c r="P3707" s="67"/>
      <c r="Q3707" s="5"/>
      <c r="R3707" s="5"/>
      <c r="S3707" s="5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</row>
    <row r="3708" ht="50" customHeight="1" spans="1:32">
      <c r="A3708" s="11"/>
      <c r="B3708" s="11">
        <v>4183</v>
      </c>
      <c r="C3708" s="11"/>
      <c r="D3708" s="11"/>
      <c r="E3708" s="11"/>
      <c r="F3708" s="11"/>
      <c r="G3708" s="11"/>
      <c r="H3708" s="11"/>
      <c r="I3708" s="11"/>
      <c r="J3708" s="11"/>
      <c r="K3708" s="27"/>
      <c r="L3708" s="42"/>
      <c r="M3708" s="64"/>
      <c r="N3708" s="71"/>
      <c r="O3708" s="66"/>
      <c r="P3708" s="67"/>
      <c r="Q3708" s="5"/>
      <c r="R3708" s="5"/>
      <c r="S3708" s="5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</row>
    <row r="3709" ht="50" customHeight="1" spans="1:32">
      <c r="A3709" s="11"/>
      <c r="B3709" s="11">
        <v>4184</v>
      </c>
      <c r="C3709" s="11"/>
      <c r="D3709" s="11"/>
      <c r="E3709" s="11"/>
      <c r="F3709" s="11"/>
      <c r="G3709" s="11"/>
      <c r="H3709" s="11"/>
      <c r="I3709" s="11"/>
      <c r="J3709" s="11"/>
      <c r="K3709" s="27"/>
      <c r="L3709" s="42"/>
      <c r="M3709" s="64"/>
      <c r="N3709" s="71"/>
      <c r="O3709" s="66"/>
      <c r="P3709" s="67"/>
      <c r="Q3709" s="5"/>
      <c r="R3709" s="5"/>
      <c r="S3709" s="5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11"/>
    </row>
    <row r="3710" ht="50" customHeight="1" spans="1:32">
      <c r="A3710" s="11"/>
      <c r="B3710" s="11">
        <v>4185</v>
      </c>
      <c r="C3710" s="11"/>
      <c r="D3710" s="11"/>
      <c r="E3710" s="11"/>
      <c r="F3710" s="11"/>
      <c r="G3710" s="11"/>
      <c r="H3710" s="11"/>
      <c r="I3710" s="11"/>
      <c r="J3710" s="11"/>
      <c r="K3710" s="27"/>
      <c r="L3710" s="42"/>
      <c r="M3710" s="64"/>
      <c r="N3710" s="71"/>
      <c r="O3710" s="66"/>
      <c r="P3710" s="67"/>
      <c r="Q3710" s="5"/>
      <c r="R3710" s="5"/>
      <c r="S3710" s="5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</row>
    <row r="3711" ht="50" customHeight="1" spans="1:32">
      <c r="A3711" s="11"/>
      <c r="B3711" s="11">
        <v>4186</v>
      </c>
      <c r="C3711" s="11"/>
      <c r="D3711" s="11"/>
      <c r="E3711" s="11"/>
      <c r="F3711" s="11"/>
      <c r="G3711" s="11"/>
      <c r="H3711" s="11"/>
      <c r="I3711" s="11"/>
      <c r="J3711" s="11"/>
      <c r="K3711" s="27"/>
      <c r="L3711" s="42"/>
      <c r="M3711" s="64"/>
      <c r="N3711" s="71"/>
      <c r="O3711" s="66"/>
      <c r="P3711" s="67"/>
      <c r="Q3711" s="5"/>
      <c r="R3711" s="5"/>
      <c r="S3711" s="5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</row>
    <row r="3712" ht="50" customHeight="1" spans="1:32">
      <c r="A3712" s="11"/>
      <c r="B3712" s="11">
        <v>4187</v>
      </c>
      <c r="C3712" s="11"/>
      <c r="D3712" s="11"/>
      <c r="E3712" s="11"/>
      <c r="F3712" s="11"/>
      <c r="G3712" s="11"/>
      <c r="H3712" s="11"/>
      <c r="I3712" s="11"/>
      <c r="J3712" s="11"/>
      <c r="K3712" s="27"/>
      <c r="L3712" s="42"/>
      <c r="M3712" s="64"/>
      <c r="N3712" s="71"/>
      <c r="O3712" s="66"/>
      <c r="P3712" s="67"/>
      <c r="Q3712" s="5"/>
      <c r="R3712" s="5"/>
      <c r="S3712" s="5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11"/>
    </row>
    <row r="3713" ht="50" customHeight="1" spans="1:32">
      <c r="A3713" s="11"/>
      <c r="B3713" s="11">
        <v>4188</v>
      </c>
      <c r="C3713" s="11"/>
      <c r="D3713" s="11"/>
      <c r="E3713" s="11"/>
      <c r="F3713" s="11"/>
      <c r="G3713" s="11"/>
      <c r="H3713" s="11"/>
      <c r="I3713" s="11"/>
      <c r="J3713" s="11"/>
      <c r="K3713" s="27"/>
      <c r="L3713" s="42"/>
      <c r="M3713" s="64"/>
      <c r="N3713" s="71"/>
      <c r="O3713" s="66"/>
      <c r="P3713" s="67"/>
      <c r="Q3713" s="5"/>
      <c r="R3713" s="5"/>
      <c r="S3713" s="5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</row>
    <row r="3714" ht="50" customHeight="1" spans="1:32">
      <c r="A3714" s="11"/>
      <c r="B3714" s="11">
        <v>4189</v>
      </c>
      <c r="C3714" s="11"/>
      <c r="D3714" s="11"/>
      <c r="E3714" s="11"/>
      <c r="F3714" s="11"/>
      <c r="G3714" s="11"/>
      <c r="H3714" s="11"/>
      <c r="I3714" s="11"/>
      <c r="J3714" s="11"/>
      <c r="K3714" s="27"/>
      <c r="L3714" s="42"/>
      <c r="M3714" s="64"/>
      <c r="N3714" s="71"/>
      <c r="O3714" s="66"/>
      <c r="P3714" s="67"/>
      <c r="Q3714" s="5"/>
      <c r="R3714" s="5"/>
      <c r="S3714" s="5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11"/>
    </row>
    <row r="3715" ht="50" customHeight="1" spans="1:32">
      <c r="A3715" s="11"/>
      <c r="B3715" s="11">
        <v>4190</v>
      </c>
      <c r="C3715" s="11"/>
      <c r="D3715" s="11"/>
      <c r="E3715" s="11"/>
      <c r="F3715" s="11"/>
      <c r="G3715" s="11"/>
      <c r="H3715" s="11"/>
      <c r="I3715" s="11"/>
      <c r="J3715" s="11"/>
      <c r="K3715" s="27"/>
      <c r="L3715" s="42"/>
      <c r="M3715" s="64"/>
      <c r="N3715" s="71"/>
      <c r="O3715" s="66"/>
      <c r="P3715" s="67"/>
      <c r="Q3715" s="5"/>
      <c r="R3715" s="5"/>
      <c r="S3715" s="5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11"/>
    </row>
    <row r="3716" ht="50" customHeight="1" spans="1:32">
      <c r="A3716" s="11"/>
      <c r="B3716" s="11">
        <v>4191</v>
      </c>
      <c r="C3716" s="11"/>
      <c r="D3716" s="11"/>
      <c r="E3716" s="11"/>
      <c r="F3716" s="11"/>
      <c r="G3716" s="11"/>
      <c r="H3716" s="11"/>
      <c r="I3716" s="11"/>
      <c r="J3716" s="11"/>
      <c r="K3716" s="27"/>
      <c r="L3716" s="42"/>
      <c r="M3716" s="64"/>
      <c r="N3716" s="71"/>
      <c r="O3716" s="66"/>
      <c r="P3716" s="67"/>
      <c r="Q3716" s="5"/>
      <c r="R3716" s="5"/>
      <c r="S3716" s="5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</row>
    <row r="3717" ht="50" customHeight="1" spans="1:32">
      <c r="A3717" s="11"/>
      <c r="B3717" s="11">
        <v>4192</v>
      </c>
      <c r="C3717" s="11"/>
      <c r="D3717" s="11"/>
      <c r="E3717" s="11"/>
      <c r="F3717" s="11"/>
      <c r="G3717" s="11"/>
      <c r="H3717" s="11"/>
      <c r="I3717" s="11"/>
      <c r="J3717" s="11"/>
      <c r="K3717" s="27"/>
      <c r="L3717" s="42"/>
      <c r="M3717" s="64"/>
      <c r="N3717" s="71"/>
      <c r="O3717" s="66"/>
      <c r="P3717" s="67"/>
      <c r="Q3717" s="5"/>
      <c r="R3717" s="5"/>
      <c r="S3717" s="5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11"/>
    </row>
    <row r="3718" ht="50" customHeight="1" spans="1:32">
      <c r="A3718" s="11"/>
      <c r="B3718" s="11">
        <v>4193</v>
      </c>
      <c r="C3718" s="11"/>
      <c r="D3718" s="11"/>
      <c r="E3718" s="11"/>
      <c r="F3718" s="11"/>
      <c r="G3718" s="11"/>
      <c r="H3718" s="11"/>
      <c r="I3718" s="11"/>
      <c r="J3718" s="11"/>
      <c r="K3718" s="27"/>
      <c r="L3718" s="42"/>
      <c r="M3718" s="64"/>
      <c r="N3718" s="71"/>
      <c r="O3718" s="66"/>
      <c r="P3718" s="67"/>
      <c r="Q3718" s="5"/>
      <c r="R3718" s="5"/>
      <c r="S3718" s="5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11"/>
    </row>
    <row r="3719" ht="50" customHeight="1" spans="1:32">
      <c r="A3719" s="11"/>
      <c r="B3719" s="11">
        <v>4194</v>
      </c>
      <c r="C3719" s="11"/>
      <c r="D3719" s="11"/>
      <c r="E3719" s="11"/>
      <c r="F3719" s="11"/>
      <c r="G3719" s="11"/>
      <c r="H3719" s="11"/>
      <c r="I3719" s="11"/>
      <c r="J3719" s="11"/>
      <c r="K3719" s="27"/>
      <c r="L3719" s="42"/>
      <c r="M3719" s="64"/>
      <c r="N3719" s="71"/>
      <c r="O3719" s="66"/>
      <c r="P3719" s="67"/>
      <c r="Q3719" s="5"/>
      <c r="R3719" s="5"/>
      <c r="S3719" s="5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</row>
    <row r="3720" ht="50" customHeight="1" spans="1:32">
      <c r="A3720" s="11"/>
      <c r="B3720" s="11">
        <v>4195</v>
      </c>
      <c r="C3720" s="11"/>
      <c r="D3720" s="11"/>
      <c r="E3720" s="11"/>
      <c r="F3720" s="11"/>
      <c r="G3720" s="11"/>
      <c r="H3720" s="11"/>
      <c r="I3720" s="11"/>
      <c r="J3720" s="11"/>
      <c r="K3720" s="27"/>
      <c r="L3720" s="42"/>
      <c r="M3720" s="64"/>
      <c r="N3720" s="71"/>
      <c r="O3720" s="66"/>
      <c r="P3720" s="67"/>
      <c r="Q3720" s="5"/>
      <c r="R3720" s="5"/>
      <c r="S3720" s="5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11"/>
    </row>
    <row r="3721" ht="50" customHeight="1" spans="1:32">
      <c r="A3721" s="11"/>
      <c r="B3721" s="11">
        <v>4196</v>
      </c>
      <c r="C3721" s="11"/>
      <c r="D3721" s="11"/>
      <c r="E3721" s="11"/>
      <c r="F3721" s="11"/>
      <c r="G3721" s="11"/>
      <c r="H3721" s="11"/>
      <c r="I3721" s="11"/>
      <c r="J3721" s="11"/>
      <c r="K3721" s="27"/>
      <c r="L3721" s="42"/>
      <c r="M3721" s="64"/>
      <c r="N3721" s="71"/>
      <c r="O3721" s="66"/>
      <c r="P3721" s="67"/>
      <c r="Q3721" s="5"/>
      <c r="R3721" s="5"/>
      <c r="S3721" s="5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11"/>
    </row>
    <row r="3722" ht="50" customHeight="1" spans="1:32">
      <c r="A3722" s="11"/>
      <c r="B3722" s="11">
        <v>4197</v>
      </c>
      <c r="C3722" s="11"/>
      <c r="D3722" s="11"/>
      <c r="E3722" s="11"/>
      <c r="F3722" s="11"/>
      <c r="G3722" s="11"/>
      <c r="H3722" s="11"/>
      <c r="I3722" s="11"/>
      <c r="J3722" s="11"/>
      <c r="K3722" s="27"/>
      <c r="L3722" s="42"/>
      <c r="M3722" s="64"/>
      <c r="N3722" s="71"/>
      <c r="O3722" s="66"/>
      <c r="P3722" s="67"/>
      <c r="Q3722" s="5"/>
      <c r="R3722" s="5"/>
      <c r="S3722" s="5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</row>
    <row r="3723" ht="50" customHeight="1" spans="1:32">
      <c r="A3723" s="11"/>
      <c r="B3723" s="11">
        <v>4198</v>
      </c>
      <c r="C3723" s="11"/>
      <c r="D3723" s="11"/>
      <c r="E3723" s="11"/>
      <c r="F3723" s="11"/>
      <c r="G3723" s="11"/>
      <c r="H3723" s="11"/>
      <c r="I3723" s="11"/>
      <c r="J3723" s="11"/>
      <c r="K3723" s="27"/>
      <c r="L3723" s="42"/>
      <c r="M3723" s="64"/>
      <c r="N3723" s="71"/>
      <c r="O3723" s="66"/>
      <c r="P3723" s="67"/>
      <c r="Q3723" s="5"/>
      <c r="R3723" s="5"/>
      <c r="S3723" s="5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11"/>
    </row>
    <row r="3724" ht="50" customHeight="1" spans="1:32">
      <c r="A3724" s="11"/>
      <c r="B3724" s="11">
        <v>4199</v>
      </c>
      <c r="C3724" s="11"/>
      <c r="D3724" s="11"/>
      <c r="E3724" s="11"/>
      <c r="F3724" s="11"/>
      <c r="G3724" s="11"/>
      <c r="H3724" s="11"/>
      <c r="I3724" s="11"/>
      <c r="J3724" s="11"/>
      <c r="K3724" s="27"/>
      <c r="L3724" s="42"/>
      <c r="M3724" s="64"/>
      <c r="N3724" s="71"/>
      <c r="O3724" s="66"/>
      <c r="P3724" s="67"/>
      <c r="Q3724" s="5"/>
      <c r="R3724" s="5"/>
      <c r="S3724" s="5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</row>
    <row r="3725" ht="50" customHeight="1" spans="1:32">
      <c r="A3725" s="11"/>
      <c r="B3725" s="11">
        <v>4200</v>
      </c>
      <c r="C3725" s="11"/>
      <c r="D3725" s="11"/>
      <c r="E3725" s="11"/>
      <c r="F3725" s="11"/>
      <c r="G3725" s="11"/>
      <c r="H3725" s="11"/>
      <c r="I3725" s="11"/>
      <c r="J3725" s="11"/>
      <c r="K3725" s="27"/>
      <c r="L3725" s="42"/>
      <c r="M3725" s="64"/>
      <c r="N3725" s="71"/>
      <c r="O3725" s="66"/>
      <c r="P3725" s="67"/>
      <c r="Q3725" s="5"/>
      <c r="R3725" s="5"/>
      <c r="S3725" s="5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</row>
    <row r="3726" ht="50" customHeight="1" spans="1:32">
      <c r="A3726" s="11"/>
      <c r="B3726" s="11">
        <v>4201</v>
      </c>
      <c r="C3726" s="11"/>
      <c r="D3726" s="11"/>
      <c r="E3726" s="11"/>
      <c r="F3726" s="11"/>
      <c r="G3726" s="11"/>
      <c r="H3726" s="11"/>
      <c r="I3726" s="11"/>
      <c r="J3726" s="11"/>
      <c r="K3726" s="27"/>
      <c r="L3726" s="42"/>
      <c r="M3726" s="64"/>
      <c r="N3726" s="71"/>
      <c r="O3726" s="66"/>
      <c r="P3726" s="67"/>
      <c r="Q3726" s="5"/>
      <c r="R3726" s="5"/>
      <c r="S3726" s="5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11"/>
    </row>
    <row r="3727" ht="50" customHeight="1" spans="1:32">
      <c r="A3727" s="11"/>
      <c r="B3727" s="11">
        <v>4202</v>
      </c>
      <c r="C3727" s="11"/>
      <c r="D3727" s="11"/>
      <c r="E3727" s="11"/>
      <c r="F3727" s="11"/>
      <c r="G3727" s="11"/>
      <c r="H3727" s="11"/>
      <c r="I3727" s="11"/>
      <c r="J3727" s="11"/>
      <c r="K3727" s="27"/>
      <c r="L3727" s="42"/>
      <c r="M3727" s="64"/>
      <c r="N3727" s="71"/>
      <c r="O3727" s="66"/>
      <c r="P3727" s="67"/>
      <c r="Q3727" s="5"/>
      <c r="R3727" s="5"/>
      <c r="S3727" s="5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</row>
    <row r="3728" ht="50" customHeight="1" spans="1:32">
      <c r="A3728" s="11"/>
      <c r="B3728" s="11">
        <v>4203</v>
      </c>
      <c r="C3728" s="11"/>
      <c r="D3728" s="11"/>
      <c r="E3728" s="11"/>
      <c r="F3728" s="11"/>
      <c r="G3728" s="11"/>
      <c r="H3728" s="11"/>
      <c r="I3728" s="11"/>
      <c r="J3728" s="11"/>
      <c r="K3728" s="27"/>
      <c r="L3728" s="42"/>
      <c r="M3728" s="64"/>
      <c r="N3728" s="71"/>
      <c r="O3728" s="66"/>
      <c r="P3728" s="67"/>
      <c r="Q3728" s="5"/>
      <c r="R3728" s="5"/>
      <c r="S3728" s="5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</row>
    <row r="3729" ht="50" customHeight="1" spans="1:32">
      <c r="A3729" s="11"/>
      <c r="B3729" s="11">
        <v>4204</v>
      </c>
      <c r="C3729" s="11"/>
      <c r="D3729" s="11"/>
      <c r="E3729" s="11"/>
      <c r="F3729" s="11"/>
      <c r="G3729" s="11"/>
      <c r="H3729" s="11"/>
      <c r="I3729" s="11"/>
      <c r="J3729" s="11"/>
      <c r="K3729" s="27"/>
      <c r="L3729" s="42"/>
      <c r="M3729" s="64"/>
      <c r="N3729" s="71"/>
      <c r="O3729" s="66"/>
      <c r="P3729" s="67"/>
      <c r="Q3729" s="5"/>
      <c r="R3729" s="5"/>
      <c r="S3729" s="5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11"/>
    </row>
    <row r="3730" ht="50" customHeight="1" spans="1:32">
      <c r="A3730" s="11"/>
      <c r="B3730" s="11">
        <v>4205</v>
      </c>
      <c r="C3730" s="11"/>
      <c r="D3730" s="11"/>
      <c r="E3730" s="11"/>
      <c r="F3730" s="11"/>
      <c r="G3730" s="11"/>
      <c r="H3730" s="11"/>
      <c r="I3730" s="11"/>
      <c r="J3730" s="11"/>
      <c r="K3730" s="27"/>
      <c r="L3730" s="42"/>
      <c r="M3730" s="64"/>
      <c r="N3730" s="71"/>
      <c r="O3730" s="66"/>
      <c r="P3730" s="67"/>
      <c r="Q3730" s="5"/>
      <c r="R3730" s="5"/>
      <c r="S3730" s="5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</row>
    <row r="3731" ht="50" customHeight="1" spans="1:32">
      <c r="A3731" s="11"/>
      <c r="B3731" s="11">
        <v>4206</v>
      </c>
      <c r="C3731" s="11"/>
      <c r="D3731" s="11"/>
      <c r="E3731" s="11"/>
      <c r="F3731" s="11"/>
      <c r="G3731" s="11"/>
      <c r="H3731" s="11"/>
      <c r="I3731" s="11"/>
      <c r="J3731" s="11"/>
      <c r="K3731" s="27"/>
      <c r="L3731" s="42"/>
      <c r="M3731" s="64"/>
      <c r="N3731" s="71"/>
      <c r="O3731" s="66"/>
      <c r="P3731" s="67"/>
      <c r="Q3731" s="5"/>
      <c r="R3731" s="5"/>
      <c r="S3731" s="5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</row>
    <row r="3732" ht="50" customHeight="1" spans="1:32">
      <c r="A3732" s="11"/>
      <c r="B3732" s="11">
        <v>4207</v>
      </c>
      <c r="C3732" s="11"/>
      <c r="D3732" s="11"/>
      <c r="E3732" s="11"/>
      <c r="F3732" s="11"/>
      <c r="G3732" s="11"/>
      <c r="H3732" s="11"/>
      <c r="I3732" s="11"/>
      <c r="J3732" s="11"/>
      <c r="K3732" s="27"/>
      <c r="L3732" s="42"/>
      <c r="M3732" s="64"/>
      <c r="N3732" s="71"/>
      <c r="O3732" s="66"/>
      <c r="P3732" s="67"/>
      <c r="Q3732" s="5"/>
      <c r="R3732" s="5"/>
      <c r="S3732" s="5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11"/>
    </row>
    <row r="3733" ht="50" customHeight="1" spans="1:32">
      <c r="A3733" s="11"/>
      <c r="B3733" s="11">
        <v>4208</v>
      </c>
      <c r="C3733" s="11"/>
      <c r="D3733" s="11"/>
      <c r="E3733" s="11"/>
      <c r="F3733" s="11"/>
      <c r="G3733" s="11"/>
      <c r="H3733" s="11"/>
      <c r="I3733" s="11"/>
      <c r="J3733" s="11"/>
      <c r="K3733" s="27"/>
      <c r="L3733" s="42"/>
      <c r="M3733" s="64"/>
      <c r="N3733" s="71"/>
      <c r="O3733" s="66"/>
      <c r="P3733" s="67"/>
      <c r="Q3733" s="5"/>
      <c r="R3733" s="5"/>
      <c r="S3733" s="5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11"/>
    </row>
    <row r="3734" ht="50" customHeight="1" spans="1:32">
      <c r="A3734" s="11"/>
      <c r="B3734" s="11">
        <v>4209</v>
      </c>
      <c r="C3734" s="11"/>
      <c r="D3734" s="11"/>
      <c r="E3734" s="11"/>
      <c r="F3734" s="11"/>
      <c r="G3734" s="11"/>
      <c r="H3734" s="11"/>
      <c r="I3734" s="11"/>
      <c r="J3734" s="11"/>
      <c r="K3734" s="27"/>
      <c r="L3734" s="42"/>
      <c r="M3734" s="64"/>
      <c r="N3734" s="71"/>
      <c r="O3734" s="66"/>
      <c r="P3734" s="67"/>
      <c r="Q3734" s="5"/>
      <c r="R3734" s="5"/>
      <c r="S3734" s="5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</row>
    <row r="3735" ht="50" customHeight="1" spans="1:32">
      <c r="A3735" s="11"/>
      <c r="B3735" s="11">
        <v>4210</v>
      </c>
      <c r="C3735" s="11"/>
      <c r="D3735" s="11"/>
      <c r="E3735" s="11"/>
      <c r="F3735" s="11"/>
      <c r="G3735" s="11"/>
      <c r="H3735" s="11"/>
      <c r="I3735" s="11"/>
      <c r="J3735" s="11"/>
      <c r="K3735" s="27"/>
      <c r="L3735" s="42"/>
      <c r="M3735" s="64"/>
      <c r="N3735" s="71"/>
      <c r="O3735" s="66"/>
      <c r="P3735" s="67"/>
      <c r="Q3735" s="5"/>
      <c r="R3735" s="5"/>
      <c r="S3735" s="5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</row>
    <row r="3736" ht="50" customHeight="1" spans="1:32">
      <c r="A3736" s="11"/>
      <c r="B3736" s="11">
        <v>4211</v>
      </c>
      <c r="C3736" s="11"/>
      <c r="D3736" s="11"/>
      <c r="E3736" s="11"/>
      <c r="F3736" s="11"/>
      <c r="G3736" s="11"/>
      <c r="H3736" s="11"/>
      <c r="I3736" s="11"/>
      <c r="J3736" s="11"/>
      <c r="K3736" s="27"/>
      <c r="L3736" s="42"/>
      <c r="M3736" s="64"/>
      <c r="N3736" s="71"/>
      <c r="O3736" s="66"/>
      <c r="P3736" s="67"/>
      <c r="Q3736" s="5"/>
      <c r="R3736" s="5"/>
      <c r="S3736" s="5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</row>
    <row r="3737" ht="50" customHeight="1" spans="1:32">
      <c r="A3737" s="11"/>
      <c r="B3737" s="11">
        <v>4212</v>
      </c>
      <c r="C3737" s="11"/>
      <c r="D3737" s="11"/>
      <c r="E3737" s="11"/>
      <c r="F3737" s="11"/>
      <c r="G3737" s="11"/>
      <c r="H3737" s="11"/>
      <c r="I3737" s="11"/>
      <c r="J3737" s="11"/>
      <c r="K3737" s="27"/>
      <c r="L3737" s="42"/>
      <c r="M3737" s="64"/>
      <c r="N3737" s="71"/>
      <c r="O3737" s="66"/>
      <c r="P3737" s="67"/>
      <c r="Q3737" s="5"/>
      <c r="R3737" s="5"/>
      <c r="S3737" s="5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</row>
    <row r="3738" ht="50" customHeight="1" spans="1:32">
      <c r="A3738" s="11"/>
      <c r="B3738" s="11">
        <v>4213</v>
      </c>
      <c r="C3738" s="11"/>
      <c r="D3738" s="11"/>
      <c r="E3738" s="11"/>
      <c r="F3738" s="11"/>
      <c r="G3738" s="11"/>
      <c r="H3738" s="11"/>
      <c r="I3738" s="11"/>
      <c r="J3738" s="11"/>
      <c r="K3738" s="27"/>
      <c r="L3738" s="42"/>
      <c r="M3738" s="64"/>
      <c r="N3738" s="71"/>
      <c r="O3738" s="66"/>
      <c r="P3738" s="67"/>
      <c r="Q3738" s="5"/>
      <c r="R3738" s="5"/>
      <c r="S3738" s="5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11"/>
    </row>
    <row r="3739" ht="50" customHeight="1" spans="1:32">
      <c r="A3739" s="11"/>
      <c r="B3739" s="11">
        <v>4214</v>
      </c>
      <c r="C3739" s="11"/>
      <c r="D3739" s="11"/>
      <c r="E3739" s="11"/>
      <c r="F3739" s="11"/>
      <c r="G3739" s="11"/>
      <c r="H3739" s="11"/>
      <c r="I3739" s="11"/>
      <c r="J3739" s="11"/>
      <c r="K3739" s="27"/>
      <c r="L3739" s="42"/>
      <c r="M3739" s="64"/>
      <c r="N3739" s="71"/>
      <c r="O3739" s="66"/>
      <c r="P3739" s="67"/>
      <c r="Q3739" s="5"/>
      <c r="R3739" s="5"/>
      <c r="S3739" s="5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11"/>
    </row>
    <row r="3740" ht="50" customHeight="1" spans="1:32">
      <c r="A3740" s="11"/>
      <c r="B3740" s="11">
        <v>4215</v>
      </c>
      <c r="C3740" s="11"/>
      <c r="D3740" s="11"/>
      <c r="E3740" s="11"/>
      <c r="F3740" s="11"/>
      <c r="G3740" s="11"/>
      <c r="H3740" s="11"/>
      <c r="I3740" s="11"/>
      <c r="J3740" s="11"/>
      <c r="K3740" s="27"/>
      <c r="L3740" s="42"/>
      <c r="M3740" s="64"/>
      <c r="N3740" s="71"/>
      <c r="O3740" s="66"/>
      <c r="P3740" s="67"/>
      <c r="Q3740" s="5"/>
      <c r="R3740" s="5"/>
      <c r="S3740" s="5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</row>
    <row r="3741" ht="50" customHeight="1" spans="1:32">
      <c r="A3741" s="11"/>
      <c r="B3741" s="11">
        <v>4216</v>
      </c>
      <c r="C3741" s="11"/>
      <c r="D3741" s="11"/>
      <c r="E3741" s="11"/>
      <c r="F3741" s="11"/>
      <c r="G3741" s="11"/>
      <c r="H3741" s="11"/>
      <c r="I3741" s="11"/>
      <c r="J3741" s="11"/>
      <c r="K3741" s="27"/>
      <c r="L3741" s="42"/>
      <c r="M3741" s="64"/>
      <c r="N3741" s="71"/>
      <c r="O3741" s="66"/>
      <c r="P3741" s="67"/>
      <c r="Q3741" s="5"/>
      <c r="R3741" s="5"/>
      <c r="S3741" s="5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11"/>
    </row>
    <row r="3742" ht="50" customHeight="1" spans="1:32">
      <c r="A3742" s="11"/>
      <c r="B3742" s="11">
        <v>4217</v>
      </c>
      <c r="C3742" s="11"/>
      <c r="D3742" s="11"/>
      <c r="E3742" s="11"/>
      <c r="F3742" s="11"/>
      <c r="G3742" s="11"/>
      <c r="H3742" s="11"/>
      <c r="I3742" s="11"/>
      <c r="J3742" s="11"/>
      <c r="K3742" s="27"/>
      <c r="L3742" s="42"/>
      <c r="M3742" s="64"/>
      <c r="N3742" s="71"/>
      <c r="O3742" s="66"/>
      <c r="P3742" s="67"/>
      <c r="Q3742" s="5"/>
      <c r="R3742" s="5"/>
      <c r="S3742" s="5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</row>
    <row r="3743" ht="50" customHeight="1" spans="1:32">
      <c r="A3743" s="11"/>
      <c r="B3743" s="11">
        <v>4218</v>
      </c>
      <c r="C3743" s="11"/>
      <c r="D3743" s="11"/>
      <c r="E3743" s="11"/>
      <c r="F3743" s="11"/>
      <c r="G3743" s="11"/>
      <c r="H3743" s="11"/>
      <c r="I3743" s="11"/>
      <c r="J3743" s="11"/>
      <c r="K3743" s="27"/>
      <c r="L3743" s="42"/>
      <c r="M3743" s="64"/>
      <c r="N3743" s="71"/>
      <c r="O3743" s="66"/>
      <c r="P3743" s="67"/>
      <c r="Q3743" s="5"/>
      <c r="R3743" s="5"/>
      <c r="S3743" s="5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11"/>
    </row>
    <row r="3744" ht="50" customHeight="1" spans="1:32">
      <c r="A3744" s="11"/>
      <c r="B3744" s="11">
        <v>4219</v>
      </c>
      <c r="C3744" s="11"/>
      <c r="D3744" s="11"/>
      <c r="E3744" s="11"/>
      <c r="F3744" s="11"/>
      <c r="G3744" s="11"/>
      <c r="H3744" s="11"/>
      <c r="I3744" s="11"/>
      <c r="J3744" s="11"/>
      <c r="K3744" s="27"/>
      <c r="L3744" s="42"/>
      <c r="M3744" s="64"/>
      <c r="N3744" s="71"/>
      <c r="O3744" s="66"/>
      <c r="P3744" s="67"/>
      <c r="Q3744" s="5"/>
      <c r="R3744" s="5"/>
      <c r="S3744" s="5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11"/>
    </row>
    <row r="3745" ht="50" customHeight="1" spans="1:32">
      <c r="A3745" s="11"/>
      <c r="B3745" s="11">
        <v>4220</v>
      </c>
      <c r="C3745" s="11"/>
      <c r="D3745" s="11"/>
      <c r="E3745" s="11"/>
      <c r="F3745" s="11"/>
      <c r="G3745" s="11"/>
      <c r="H3745" s="11"/>
      <c r="I3745" s="11"/>
      <c r="J3745" s="11"/>
      <c r="K3745" s="27"/>
      <c r="L3745" s="42"/>
      <c r="M3745" s="64"/>
      <c r="N3745" s="71"/>
      <c r="O3745" s="66"/>
      <c r="P3745" s="67"/>
      <c r="Q3745" s="5"/>
      <c r="R3745" s="5"/>
      <c r="S3745" s="5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11"/>
    </row>
    <row r="3746" ht="50" customHeight="1" spans="1:32">
      <c r="A3746" s="11"/>
      <c r="B3746" s="11">
        <v>4221</v>
      </c>
      <c r="C3746" s="11"/>
      <c r="D3746" s="11"/>
      <c r="E3746" s="11"/>
      <c r="F3746" s="11"/>
      <c r="G3746" s="11"/>
      <c r="H3746" s="11"/>
      <c r="I3746" s="11"/>
      <c r="J3746" s="11"/>
      <c r="K3746" s="27"/>
      <c r="L3746" s="42"/>
      <c r="M3746" s="64"/>
      <c r="N3746" s="71"/>
      <c r="O3746" s="66"/>
      <c r="P3746" s="67"/>
      <c r="Q3746" s="5"/>
      <c r="R3746" s="5"/>
      <c r="S3746" s="5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</row>
    <row r="3747" ht="50" customHeight="1" spans="1:32">
      <c r="A3747" s="11"/>
      <c r="B3747" s="11">
        <v>4222</v>
      </c>
      <c r="C3747" s="11"/>
      <c r="D3747" s="11"/>
      <c r="E3747" s="11"/>
      <c r="F3747" s="11"/>
      <c r="G3747" s="11"/>
      <c r="H3747" s="11"/>
      <c r="I3747" s="11"/>
      <c r="J3747" s="11"/>
      <c r="K3747" s="27"/>
      <c r="L3747" s="42"/>
      <c r="M3747" s="64"/>
      <c r="N3747" s="71"/>
      <c r="O3747" s="66"/>
      <c r="P3747" s="67"/>
      <c r="Q3747" s="5"/>
      <c r="R3747" s="5"/>
      <c r="S3747" s="5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11"/>
    </row>
    <row r="3748" ht="50" customHeight="1" spans="1:32">
      <c r="A3748" s="11"/>
      <c r="B3748" s="11">
        <v>4223</v>
      </c>
      <c r="C3748" s="11"/>
      <c r="D3748" s="11"/>
      <c r="E3748" s="11"/>
      <c r="F3748" s="11"/>
      <c r="G3748" s="11"/>
      <c r="H3748" s="11"/>
      <c r="I3748" s="11"/>
      <c r="J3748" s="11"/>
      <c r="K3748" s="27"/>
      <c r="L3748" s="42"/>
      <c r="M3748" s="64"/>
      <c r="N3748" s="71"/>
      <c r="O3748" s="66"/>
      <c r="P3748" s="67"/>
      <c r="Q3748" s="5"/>
      <c r="R3748" s="5"/>
      <c r="S3748" s="5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11"/>
    </row>
    <row r="3749" ht="50" customHeight="1" spans="1:32">
      <c r="A3749" s="11"/>
      <c r="B3749" s="11">
        <v>4224</v>
      </c>
      <c r="C3749" s="11"/>
      <c r="D3749" s="11"/>
      <c r="E3749" s="11"/>
      <c r="F3749" s="11"/>
      <c r="G3749" s="11"/>
      <c r="H3749" s="11"/>
      <c r="I3749" s="11"/>
      <c r="J3749" s="11"/>
      <c r="K3749" s="27"/>
      <c r="L3749" s="42"/>
      <c r="M3749" s="64"/>
      <c r="N3749" s="71"/>
      <c r="O3749" s="66"/>
      <c r="P3749" s="67"/>
      <c r="Q3749" s="5"/>
      <c r="R3749" s="5"/>
      <c r="S3749" s="5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</row>
    <row r="3750" ht="50" customHeight="1" spans="1:32">
      <c r="A3750" s="11"/>
      <c r="B3750" s="11">
        <v>4225</v>
      </c>
      <c r="C3750" s="11"/>
      <c r="D3750" s="11"/>
      <c r="E3750" s="11"/>
      <c r="F3750" s="11"/>
      <c r="G3750" s="11"/>
      <c r="H3750" s="11"/>
      <c r="I3750" s="11"/>
      <c r="J3750" s="11"/>
      <c r="K3750" s="27"/>
      <c r="L3750" s="42"/>
      <c r="M3750" s="64"/>
      <c r="N3750" s="71"/>
      <c r="O3750" s="66"/>
      <c r="P3750" s="67"/>
      <c r="Q3750" s="5"/>
      <c r="R3750" s="5"/>
      <c r="S3750" s="5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11"/>
    </row>
    <row r="3751" ht="50" customHeight="1" spans="1:32">
      <c r="A3751" s="11"/>
      <c r="B3751" s="11">
        <v>4226</v>
      </c>
      <c r="C3751" s="11"/>
      <c r="D3751" s="11"/>
      <c r="E3751" s="11"/>
      <c r="F3751" s="11"/>
      <c r="G3751" s="11"/>
      <c r="H3751" s="11"/>
      <c r="I3751" s="11"/>
      <c r="J3751" s="11"/>
      <c r="K3751" s="27"/>
      <c r="L3751" s="42"/>
      <c r="M3751" s="64"/>
      <c r="N3751" s="71"/>
      <c r="O3751" s="66"/>
      <c r="P3751" s="67"/>
      <c r="Q3751" s="5"/>
      <c r="R3751" s="5"/>
      <c r="S3751" s="5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11"/>
    </row>
    <row r="3752" ht="50" customHeight="1" spans="1:32">
      <c r="A3752" s="11"/>
      <c r="B3752" s="11">
        <v>4227</v>
      </c>
      <c r="C3752" s="11"/>
      <c r="D3752" s="11"/>
      <c r="E3752" s="11"/>
      <c r="F3752" s="11"/>
      <c r="G3752" s="11"/>
      <c r="H3752" s="11"/>
      <c r="I3752" s="11"/>
      <c r="J3752" s="11"/>
      <c r="K3752" s="27"/>
      <c r="L3752" s="42"/>
      <c r="M3752" s="64"/>
      <c r="N3752" s="71"/>
      <c r="O3752" s="66"/>
      <c r="P3752" s="67"/>
      <c r="Q3752" s="5"/>
      <c r="R3752" s="5"/>
      <c r="S3752" s="5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</row>
    <row r="3753" ht="50" customHeight="1" spans="1:32">
      <c r="A3753" s="11"/>
      <c r="B3753" s="11">
        <v>4228</v>
      </c>
      <c r="C3753" s="11"/>
      <c r="D3753" s="11"/>
      <c r="E3753" s="11"/>
      <c r="F3753" s="11"/>
      <c r="G3753" s="11"/>
      <c r="H3753" s="11"/>
      <c r="I3753" s="11"/>
      <c r="J3753" s="11"/>
      <c r="K3753" s="27"/>
      <c r="L3753" s="42"/>
      <c r="M3753" s="64"/>
      <c r="N3753" s="71"/>
      <c r="O3753" s="66"/>
      <c r="P3753" s="67"/>
      <c r="Q3753" s="5"/>
      <c r="R3753" s="5"/>
      <c r="S3753" s="5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11"/>
    </row>
    <row r="3754" ht="50" customHeight="1" spans="1:32">
      <c r="A3754" s="11"/>
      <c r="B3754" s="11">
        <v>4229</v>
      </c>
      <c r="C3754" s="11"/>
      <c r="D3754" s="11"/>
      <c r="E3754" s="11"/>
      <c r="F3754" s="11"/>
      <c r="G3754" s="11"/>
      <c r="H3754" s="11"/>
      <c r="I3754" s="11"/>
      <c r="J3754" s="11"/>
      <c r="K3754" s="27"/>
      <c r="L3754" s="42"/>
      <c r="M3754" s="64"/>
      <c r="N3754" s="71"/>
      <c r="O3754" s="66"/>
      <c r="P3754" s="67"/>
      <c r="Q3754" s="5"/>
      <c r="R3754" s="5"/>
      <c r="S3754" s="5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11"/>
    </row>
    <row r="3755" ht="50" customHeight="1" spans="1:32">
      <c r="A3755" s="11"/>
      <c r="B3755" s="11">
        <v>4230</v>
      </c>
      <c r="C3755" s="11"/>
      <c r="D3755" s="11"/>
      <c r="E3755" s="11"/>
      <c r="F3755" s="11"/>
      <c r="G3755" s="11"/>
      <c r="H3755" s="11"/>
      <c r="I3755" s="11"/>
      <c r="J3755" s="11"/>
      <c r="K3755" s="27"/>
      <c r="L3755" s="42"/>
      <c r="M3755" s="64"/>
      <c r="N3755" s="71"/>
      <c r="O3755" s="66"/>
      <c r="P3755" s="67"/>
      <c r="Q3755" s="5"/>
      <c r="R3755" s="5"/>
      <c r="S3755" s="5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</row>
    <row r="3756" ht="50" customHeight="1" spans="1:32">
      <c r="A3756" s="11"/>
      <c r="B3756" s="11">
        <v>4231</v>
      </c>
      <c r="C3756" s="11"/>
      <c r="D3756" s="11"/>
      <c r="E3756" s="11"/>
      <c r="F3756" s="11"/>
      <c r="G3756" s="11"/>
      <c r="H3756" s="11"/>
      <c r="I3756" s="11"/>
      <c r="J3756" s="11"/>
      <c r="K3756" s="27"/>
      <c r="L3756" s="42"/>
      <c r="M3756" s="64"/>
      <c r="N3756" s="71"/>
      <c r="O3756" s="66"/>
      <c r="P3756" s="67"/>
      <c r="Q3756" s="5"/>
      <c r="R3756" s="5"/>
      <c r="S3756" s="5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</row>
    <row r="3757" ht="50" customHeight="1" spans="1:32">
      <c r="A3757" s="11"/>
      <c r="B3757" s="11">
        <v>4232</v>
      </c>
      <c r="C3757" s="11"/>
      <c r="D3757" s="11"/>
      <c r="E3757" s="11"/>
      <c r="F3757" s="11"/>
      <c r="G3757" s="11"/>
      <c r="H3757" s="11"/>
      <c r="I3757" s="11"/>
      <c r="J3757" s="11"/>
      <c r="K3757" s="27"/>
      <c r="L3757" s="42"/>
      <c r="M3757" s="64"/>
      <c r="N3757" s="71"/>
      <c r="O3757" s="66"/>
      <c r="P3757" s="67"/>
      <c r="Q3757" s="5"/>
      <c r="R3757" s="5"/>
      <c r="S3757" s="5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11"/>
    </row>
    <row r="3758" ht="50" customHeight="1" spans="1:32">
      <c r="A3758" s="11"/>
      <c r="B3758" s="11">
        <v>4233</v>
      </c>
      <c r="C3758" s="11"/>
      <c r="D3758" s="11"/>
      <c r="E3758" s="11"/>
      <c r="F3758" s="11"/>
      <c r="G3758" s="11"/>
      <c r="H3758" s="11"/>
      <c r="I3758" s="11"/>
      <c r="J3758" s="11"/>
      <c r="K3758" s="27"/>
      <c r="L3758" s="42"/>
      <c r="M3758" s="64"/>
      <c r="N3758" s="71"/>
      <c r="O3758" s="66"/>
      <c r="P3758" s="67"/>
      <c r="Q3758" s="5"/>
      <c r="R3758" s="5"/>
      <c r="S3758" s="5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</row>
    <row r="3759" ht="50" customHeight="1" spans="1:32">
      <c r="A3759" s="11"/>
      <c r="B3759" s="11">
        <v>4234</v>
      </c>
      <c r="C3759" s="11"/>
      <c r="D3759" s="11"/>
      <c r="E3759" s="11"/>
      <c r="F3759" s="11"/>
      <c r="G3759" s="11"/>
      <c r="H3759" s="11"/>
      <c r="I3759" s="11"/>
      <c r="J3759" s="11"/>
      <c r="K3759" s="27"/>
      <c r="L3759" s="42"/>
      <c r="M3759" s="64"/>
      <c r="N3759" s="71"/>
      <c r="O3759" s="66"/>
      <c r="P3759" s="67"/>
      <c r="Q3759" s="5"/>
      <c r="R3759" s="5"/>
      <c r="S3759" s="5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11"/>
    </row>
    <row r="3760" ht="50" customHeight="1" spans="1:32">
      <c r="A3760" s="11"/>
      <c r="B3760" s="11">
        <v>4235</v>
      </c>
      <c r="C3760" s="11"/>
      <c r="D3760" s="11"/>
      <c r="E3760" s="11"/>
      <c r="F3760" s="11"/>
      <c r="G3760" s="11"/>
      <c r="H3760" s="11"/>
      <c r="I3760" s="11"/>
      <c r="J3760" s="11"/>
      <c r="K3760" s="27"/>
      <c r="L3760" s="42"/>
      <c r="M3760" s="64"/>
      <c r="N3760" s="71"/>
      <c r="O3760" s="66"/>
      <c r="P3760" s="67"/>
      <c r="Q3760" s="5"/>
      <c r="R3760" s="5"/>
      <c r="S3760" s="5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11"/>
    </row>
    <row r="3761" ht="50" customHeight="1" spans="1:32">
      <c r="A3761" s="11"/>
      <c r="B3761" s="11">
        <v>4236</v>
      </c>
      <c r="C3761" s="11"/>
      <c r="D3761" s="11"/>
      <c r="E3761" s="11"/>
      <c r="F3761" s="11"/>
      <c r="G3761" s="11"/>
      <c r="H3761" s="11"/>
      <c r="I3761" s="11"/>
      <c r="J3761" s="11"/>
      <c r="K3761" s="27"/>
      <c r="L3761" s="42"/>
      <c r="M3761" s="64"/>
      <c r="N3761" s="71"/>
      <c r="O3761" s="66"/>
      <c r="P3761" s="67"/>
      <c r="Q3761" s="5"/>
      <c r="R3761" s="5"/>
      <c r="S3761" s="5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</row>
    <row r="3762" ht="50" customHeight="1" spans="1:32">
      <c r="A3762" s="11"/>
      <c r="B3762" s="11">
        <v>4237</v>
      </c>
      <c r="C3762" s="11"/>
      <c r="D3762" s="11"/>
      <c r="E3762" s="11"/>
      <c r="F3762" s="11"/>
      <c r="G3762" s="11"/>
      <c r="H3762" s="11"/>
      <c r="I3762" s="11"/>
      <c r="J3762" s="11"/>
      <c r="K3762" s="27"/>
      <c r="L3762" s="42"/>
      <c r="M3762" s="64"/>
      <c r="N3762" s="71"/>
      <c r="O3762" s="66"/>
      <c r="P3762" s="67"/>
      <c r="Q3762" s="5"/>
      <c r="R3762" s="5"/>
      <c r="S3762" s="5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11"/>
    </row>
    <row r="3763" ht="50" customHeight="1" spans="1:32">
      <c r="A3763" s="11"/>
      <c r="B3763" s="11">
        <v>4238</v>
      </c>
      <c r="C3763" s="11"/>
      <c r="D3763" s="11"/>
      <c r="E3763" s="11"/>
      <c r="F3763" s="11"/>
      <c r="G3763" s="11"/>
      <c r="H3763" s="11"/>
      <c r="I3763" s="11"/>
      <c r="J3763" s="11"/>
      <c r="K3763" s="27"/>
      <c r="L3763" s="42"/>
      <c r="M3763" s="64"/>
      <c r="N3763" s="71"/>
      <c r="O3763" s="66"/>
      <c r="P3763" s="67"/>
      <c r="Q3763" s="5"/>
      <c r="R3763" s="5"/>
      <c r="S3763" s="5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11"/>
    </row>
    <row r="3764" ht="50" customHeight="1" spans="1:32">
      <c r="A3764" s="11"/>
      <c r="B3764" s="11">
        <v>4239</v>
      </c>
      <c r="C3764" s="11"/>
      <c r="D3764" s="11"/>
      <c r="E3764" s="11"/>
      <c r="F3764" s="11"/>
      <c r="G3764" s="11"/>
      <c r="H3764" s="11"/>
      <c r="I3764" s="11"/>
      <c r="J3764" s="11"/>
      <c r="K3764" s="27"/>
      <c r="L3764" s="42"/>
      <c r="M3764" s="64"/>
      <c r="N3764" s="71"/>
      <c r="O3764" s="66"/>
      <c r="P3764" s="67"/>
      <c r="Q3764" s="5"/>
      <c r="R3764" s="5"/>
      <c r="S3764" s="5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</row>
    <row r="3765" ht="50" customHeight="1" spans="1:32">
      <c r="A3765" s="11"/>
      <c r="B3765" s="11">
        <v>4240</v>
      </c>
      <c r="C3765" s="11"/>
      <c r="D3765" s="11"/>
      <c r="E3765" s="11"/>
      <c r="F3765" s="11"/>
      <c r="G3765" s="11"/>
      <c r="H3765" s="11"/>
      <c r="I3765" s="11"/>
      <c r="J3765" s="11"/>
      <c r="K3765" s="27"/>
      <c r="L3765" s="42"/>
      <c r="M3765" s="64"/>
      <c r="N3765" s="71"/>
      <c r="O3765" s="66"/>
      <c r="P3765" s="67"/>
      <c r="Q3765" s="5"/>
      <c r="R3765" s="5"/>
      <c r="S3765" s="5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</row>
    <row r="3766" ht="50" customHeight="1" spans="1:32">
      <c r="A3766" s="11"/>
      <c r="B3766" s="11">
        <v>4241</v>
      </c>
      <c r="C3766" s="11"/>
      <c r="D3766" s="11"/>
      <c r="E3766" s="11"/>
      <c r="F3766" s="11"/>
      <c r="G3766" s="11"/>
      <c r="H3766" s="11"/>
      <c r="I3766" s="11"/>
      <c r="J3766" s="11"/>
      <c r="K3766" s="27"/>
      <c r="L3766" s="42"/>
      <c r="M3766" s="64"/>
      <c r="N3766" s="71"/>
      <c r="O3766" s="66"/>
      <c r="P3766" s="67"/>
      <c r="Q3766" s="5"/>
      <c r="R3766" s="5"/>
      <c r="S3766" s="5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11"/>
    </row>
    <row r="3767" ht="50" customHeight="1" spans="1:32">
      <c r="A3767" s="11"/>
      <c r="B3767" s="11">
        <v>4242</v>
      </c>
      <c r="C3767" s="11"/>
      <c r="D3767" s="11"/>
      <c r="E3767" s="11"/>
      <c r="F3767" s="11"/>
      <c r="G3767" s="11"/>
      <c r="H3767" s="11"/>
      <c r="I3767" s="11"/>
      <c r="J3767" s="11"/>
      <c r="K3767" s="27"/>
      <c r="L3767" s="42"/>
      <c r="M3767" s="64"/>
      <c r="N3767" s="71"/>
      <c r="O3767" s="66"/>
      <c r="P3767" s="67"/>
      <c r="Q3767" s="5"/>
      <c r="R3767" s="5"/>
      <c r="S3767" s="5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</row>
    <row r="3768" ht="50" customHeight="1" spans="1:32">
      <c r="A3768" s="11"/>
      <c r="B3768" s="11">
        <v>4243</v>
      </c>
      <c r="C3768" s="11"/>
      <c r="D3768" s="11"/>
      <c r="E3768" s="11"/>
      <c r="F3768" s="11"/>
      <c r="G3768" s="11"/>
      <c r="H3768" s="11"/>
      <c r="I3768" s="11"/>
      <c r="J3768" s="11"/>
      <c r="K3768" s="27"/>
      <c r="L3768" s="42"/>
      <c r="M3768" s="64"/>
      <c r="N3768" s="71"/>
      <c r="O3768" s="66"/>
      <c r="P3768" s="67"/>
      <c r="Q3768" s="5"/>
      <c r="R3768" s="5"/>
      <c r="S3768" s="5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11"/>
    </row>
    <row r="3769" ht="50" customHeight="1" spans="1:32">
      <c r="A3769" s="11"/>
      <c r="B3769" s="11">
        <v>4244</v>
      </c>
      <c r="C3769" s="11"/>
      <c r="D3769" s="11"/>
      <c r="E3769" s="11"/>
      <c r="F3769" s="11"/>
      <c r="G3769" s="11"/>
      <c r="H3769" s="11"/>
      <c r="I3769" s="11"/>
      <c r="J3769" s="11"/>
      <c r="K3769" s="27"/>
      <c r="L3769" s="42"/>
      <c r="M3769" s="64"/>
      <c r="N3769" s="71"/>
      <c r="O3769" s="66"/>
      <c r="P3769" s="67"/>
      <c r="Q3769" s="5"/>
      <c r="R3769" s="5"/>
      <c r="S3769" s="5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11"/>
    </row>
    <row r="3770" ht="50" customHeight="1" spans="1:32">
      <c r="A3770" s="11"/>
      <c r="B3770" s="11">
        <v>4245</v>
      </c>
      <c r="C3770" s="11"/>
      <c r="D3770" s="11"/>
      <c r="E3770" s="11"/>
      <c r="F3770" s="11"/>
      <c r="G3770" s="11"/>
      <c r="H3770" s="11"/>
      <c r="I3770" s="11"/>
      <c r="J3770" s="11"/>
      <c r="K3770" s="27"/>
      <c r="L3770" s="42"/>
      <c r="M3770" s="64"/>
      <c r="N3770" s="71"/>
      <c r="O3770" s="66"/>
      <c r="P3770" s="67"/>
      <c r="Q3770" s="5"/>
      <c r="R3770" s="5"/>
      <c r="S3770" s="5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</row>
    <row r="3771" ht="50" customHeight="1" spans="1:32">
      <c r="A3771" s="11"/>
      <c r="B3771" s="11">
        <v>4246</v>
      </c>
      <c r="C3771" s="11"/>
      <c r="D3771" s="11"/>
      <c r="E3771" s="11"/>
      <c r="F3771" s="11"/>
      <c r="G3771" s="11"/>
      <c r="H3771" s="11"/>
      <c r="I3771" s="11"/>
      <c r="J3771" s="11"/>
      <c r="K3771" s="27"/>
      <c r="L3771" s="42"/>
      <c r="M3771" s="64"/>
      <c r="N3771" s="71"/>
      <c r="O3771" s="66"/>
      <c r="P3771" s="67"/>
      <c r="Q3771" s="5"/>
      <c r="R3771" s="5"/>
      <c r="S3771" s="5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11"/>
    </row>
    <row r="3772" ht="50" customHeight="1" spans="1:32">
      <c r="A3772" s="11"/>
      <c r="B3772" s="11">
        <v>4247</v>
      </c>
      <c r="C3772" s="11"/>
      <c r="D3772" s="11"/>
      <c r="E3772" s="11"/>
      <c r="F3772" s="11"/>
      <c r="G3772" s="11"/>
      <c r="H3772" s="11"/>
      <c r="I3772" s="11"/>
      <c r="J3772" s="11"/>
      <c r="K3772" s="27"/>
      <c r="L3772" s="42"/>
      <c r="M3772" s="64"/>
      <c r="N3772" s="71"/>
      <c r="O3772" s="66"/>
      <c r="P3772" s="67"/>
      <c r="Q3772" s="5"/>
      <c r="R3772" s="5"/>
      <c r="S3772" s="5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11"/>
    </row>
    <row r="3773" ht="50" customHeight="1" spans="1:32">
      <c r="A3773" s="11"/>
      <c r="B3773" s="11">
        <v>4248</v>
      </c>
      <c r="C3773" s="11"/>
      <c r="D3773" s="11"/>
      <c r="E3773" s="11"/>
      <c r="F3773" s="11"/>
      <c r="G3773" s="11"/>
      <c r="H3773" s="11"/>
      <c r="I3773" s="11"/>
      <c r="J3773" s="11"/>
      <c r="K3773" s="27"/>
      <c r="L3773" s="42"/>
      <c r="M3773" s="64"/>
      <c r="N3773" s="71"/>
      <c r="O3773" s="66"/>
      <c r="P3773" s="67"/>
      <c r="Q3773" s="5"/>
      <c r="R3773" s="5"/>
      <c r="S3773" s="5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</row>
    <row r="3774" ht="50" customHeight="1" spans="1:32">
      <c r="A3774" s="11"/>
      <c r="B3774" s="11">
        <v>4249</v>
      </c>
      <c r="C3774" s="11"/>
      <c r="D3774" s="11"/>
      <c r="E3774" s="11"/>
      <c r="F3774" s="11"/>
      <c r="G3774" s="11"/>
      <c r="H3774" s="11"/>
      <c r="I3774" s="11"/>
      <c r="J3774" s="11"/>
      <c r="K3774" s="27"/>
      <c r="L3774" s="42"/>
      <c r="M3774" s="64"/>
      <c r="N3774" s="71"/>
      <c r="O3774" s="66"/>
      <c r="P3774" s="67"/>
      <c r="Q3774" s="5"/>
      <c r="R3774" s="5"/>
      <c r="S3774" s="5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11"/>
    </row>
    <row r="3775" ht="50" customHeight="1" spans="1:32">
      <c r="A3775" s="11"/>
      <c r="B3775" s="11">
        <v>4250</v>
      </c>
      <c r="C3775" s="11"/>
      <c r="D3775" s="11"/>
      <c r="E3775" s="11"/>
      <c r="F3775" s="11"/>
      <c r="G3775" s="11"/>
      <c r="H3775" s="11"/>
      <c r="I3775" s="11"/>
      <c r="J3775" s="11"/>
      <c r="K3775" s="27"/>
      <c r="L3775" s="42"/>
      <c r="M3775" s="64"/>
      <c r="N3775" s="71"/>
      <c r="O3775" s="66"/>
      <c r="P3775" s="67"/>
      <c r="Q3775" s="5"/>
      <c r="R3775" s="5"/>
      <c r="S3775" s="5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11"/>
    </row>
    <row r="3776" ht="50" customHeight="1" spans="1:32">
      <c r="A3776" s="11"/>
      <c r="B3776" s="11">
        <v>4251</v>
      </c>
      <c r="C3776" s="11"/>
      <c r="D3776" s="11"/>
      <c r="E3776" s="11"/>
      <c r="F3776" s="11"/>
      <c r="G3776" s="11"/>
      <c r="H3776" s="11"/>
      <c r="I3776" s="11"/>
      <c r="J3776" s="11"/>
      <c r="K3776" s="27"/>
      <c r="L3776" s="42"/>
      <c r="M3776" s="64"/>
      <c r="N3776" s="71"/>
      <c r="O3776" s="66"/>
      <c r="P3776" s="67"/>
      <c r="Q3776" s="5"/>
      <c r="R3776" s="5"/>
      <c r="S3776" s="5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</row>
    <row r="3777" ht="50" customHeight="1" spans="1:32">
      <c r="A3777" s="11"/>
      <c r="B3777" s="11">
        <v>4252</v>
      </c>
      <c r="C3777" s="11"/>
      <c r="D3777" s="11"/>
      <c r="E3777" s="11"/>
      <c r="F3777" s="11"/>
      <c r="G3777" s="11"/>
      <c r="H3777" s="11"/>
      <c r="I3777" s="11"/>
      <c r="J3777" s="11"/>
      <c r="K3777" s="27"/>
      <c r="L3777" s="42"/>
      <c r="M3777" s="64"/>
      <c r="N3777" s="71"/>
      <c r="O3777" s="66"/>
      <c r="P3777" s="67"/>
      <c r="Q3777" s="5"/>
      <c r="R3777" s="5"/>
      <c r="S3777" s="5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11"/>
    </row>
    <row r="3778" ht="50" customHeight="1" spans="1:32">
      <c r="A3778" s="11"/>
      <c r="B3778" s="11">
        <v>4253</v>
      </c>
      <c r="C3778" s="11"/>
      <c r="D3778" s="11"/>
      <c r="E3778" s="11"/>
      <c r="F3778" s="11"/>
      <c r="G3778" s="11"/>
      <c r="H3778" s="11"/>
      <c r="I3778" s="11"/>
      <c r="J3778" s="11"/>
      <c r="K3778" s="27"/>
      <c r="L3778" s="42"/>
      <c r="M3778" s="64"/>
      <c r="N3778" s="71"/>
      <c r="O3778" s="66"/>
      <c r="P3778" s="67"/>
      <c r="Q3778" s="5"/>
      <c r="R3778" s="5"/>
      <c r="S3778" s="5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11"/>
    </row>
    <row r="3779" ht="50" customHeight="1" spans="1:32">
      <c r="A3779" s="11"/>
      <c r="B3779" s="11">
        <v>4254</v>
      </c>
      <c r="C3779" s="11"/>
      <c r="D3779" s="11"/>
      <c r="E3779" s="11"/>
      <c r="F3779" s="11"/>
      <c r="G3779" s="11"/>
      <c r="H3779" s="11"/>
      <c r="I3779" s="11"/>
      <c r="J3779" s="11"/>
      <c r="K3779" s="27"/>
      <c r="L3779" s="42"/>
      <c r="M3779" s="64"/>
      <c r="N3779" s="71"/>
      <c r="O3779" s="66"/>
      <c r="P3779" s="67"/>
      <c r="Q3779" s="5"/>
      <c r="R3779" s="5"/>
      <c r="S3779" s="5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</row>
    <row r="3780" ht="50" customHeight="1" spans="1:32">
      <c r="A3780" s="11"/>
      <c r="B3780" s="11">
        <v>4255</v>
      </c>
      <c r="C3780" s="11"/>
      <c r="D3780" s="11"/>
      <c r="E3780" s="11"/>
      <c r="F3780" s="11"/>
      <c r="G3780" s="11"/>
      <c r="H3780" s="11"/>
      <c r="I3780" s="11"/>
      <c r="J3780" s="11"/>
      <c r="K3780" s="27"/>
      <c r="L3780" s="42"/>
      <c r="M3780" s="64"/>
      <c r="N3780" s="71"/>
      <c r="O3780" s="66"/>
      <c r="P3780" s="67"/>
      <c r="Q3780" s="5"/>
      <c r="R3780" s="5"/>
      <c r="S3780" s="5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11"/>
    </row>
    <row r="3781" ht="50" customHeight="1" spans="1:32">
      <c r="A3781" s="11"/>
      <c r="B3781" s="11">
        <v>4256</v>
      </c>
      <c r="C3781" s="11"/>
      <c r="D3781" s="11"/>
      <c r="E3781" s="11"/>
      <c r="F3781" s="11"/>
      <c r="G3781" s="11"/>
      <c r="H3781" s="11"/>
      <c r="I3781" s="11"/>
      <c r="J3781" s="11"/>
      <c r="K3781" s="27"/>
      <c r="L3781" s="42"/>
      <c r="M3781" s="64"/>
      <c r="N3781" s="71"/>
      <c r="O3781" s="66"/>
      <c r="P3781" s="67"/>
      <c r="Q3781" s="5"/>
      <c r="R3781" s="5"/>
      <c r="S3781" s="5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11"/>
    </row>
    <row r="3782" ht="50" customHeight="1" spans="1:32">
      <c r="A3782" s="11"/>
      <c r="B3782" s="11">
        <v>4257</v>
      </c>
      <c r="C3782" s="11"/>
      <c r="D3782" s="11"/>
      <c r="E3782" s="11"/>
      <c r="F3782" s="11"/>
      <c r="G3782" s="11"/>
      <c r="H3782" s="11"/>
      <c r="I3782" s="11"/>
      <c r="J3782" s="11"/>
      <c r="K3782" s="27"/>
      <c r="L3782" s="42"/>
      <c r="M3782" s="64"/>
      <c r="N3782" s="71"/>
      <c r="O3782" s="66"/>
      <c r="P3782" s="67"/>
      <c r="Q3782" s="5"/>
      <c r="R3782" s="5"/>
      <c r="S3782" s="5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11"/>
    </row>
    <row r="3783" ht="50" customHeight="1" spans="1:32">
      <c r="A3783" s="11"/>
      <c r="B3783" s="11">
        <v>4258</v>
      </c>
      <c r="C3783" s="11"/>
      <c r="D3783" s="11"/>
      <c r="E3783" s="11"/>
      <c r="F3783" s="11"/>
      <c r="G3783" s="11"/>
      <c r="H3783" s="11"/>
      <c r="I3783" s="11"/>
      <c r="J3783" s="11"/>
      <c r="K3783" s="27"/>
      <c r="L3783" s="42"/>
      <c r="M3783" s="64"/>
      <c r="N3783" s="71"/>
      <c r="O3783" s="66"/>
      <c r="P3783" s="67"/>
      <c r="Q3783" s="5"/>
      <c r="R3783" s="5"/>
      <c r="S3783" s="5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11"/>
    </row>
    <row r="3784" ht="50" customHeight="1" spans="1:32">
      <c r="A3784" s="11"/>
      <c r="B3784" s="11">
        <v>4259</v>
      </c>
      <c r="C3784" s="11"/>
      <c r="D3784" s="11"/>
      <c r="E3784" s="11"/>
      <c r="F3784" s="11"/>
      <c r="G3784" s="11"/>
      <c r="H3784" s="11"/>
      <c r="I3784" s="11"/>
      <c r="J3784" s="11"/>
      <c r="K3784" s="27"/>
      <c r="L3784" s="42"/>
      <c r="M3784" s="64"/>
      <c r="N3784" s="71"/>
      <c r="O3784" s="66"/>
      <c r="P3784" s="67"/>
      <c r="Q3784" s="5"/>
      <c r="R3784" s="5"/>
      <c r="S3784" s="5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</row>
    <row r="3785" ht="50" customHeight="1" spans="1:32">
      <c r="A3785" s="11"/>
      <c r="B3785" s="11">
        <v>4260</v>
      </c>
      <c r="C3785" s="11"/>
      <c r="D3785" s="11"/>
      <c r="E3785" s="11"/>
      <c r="F3785" s="11"/>
      <c r="G3785" s="11"/>
      <c r="H3785" s="11"/>
      <c r="I3785" s="11"/>
      <c r="J3785" s="11"/>
      <c r="K3785" s="27"/>
      <c r="L3785" s="42"/>
      <c r="M3785" s="64"/>
      <c r="N3785" s="71"/>
      <c r="O3785" s="66"/>
      <c r="P3785" s="67"/>
      <c r="Q3785" s="5"/>
      <c r="R3785" s="5"/>
      <c r="S3785" s="5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</row>
    <row r="3786" ht="50" customHeight="1" spans="1:32">
      <c r="A3786" s="11"/>
      <c r="B3786" s="11">
        <v>4261</v>
      </c>
      <c r="C3786" s="11"/>
      <c r="D3786" s="11"/>
      <c r="E3786" s="11"/>
      <c r="F3786" s="11"/>
      <c r="G3786" s="11"/>
      <c r="H3786" s="11"/>
      <c r="I3786" s="11"/>
      <c r="J3786" s="11"/>
      <c r="K3786" s="27"/>
      <c r="L3786" s="42"/>
      <c r="M3786" s="64"/>
      <c r="N3786" s="71"/>
      <c r="O3786" s="66"/>
      <c r="P3786" s="67"/>
      <c r="Q3786" s="5"/>
      <c r="R3786" s="5"/>
      <c r="S3786" s="5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11"/>
    </row>
    <row r="3787" ht="50" customHeight="1" spans="1:32">
      <c r="A3787" s="11"/>
      <c r="B3787" s="11">
        <v>4262</v>
      </c>
      <c r="C3787" s="11"/>
      <c r="D3787" s="11"/>
      <c r="E3787" s="11"/>
      <c r="F3787" s="11"/>
      <c r="G3787" s="11"/>
      <c r="H3787" s="11"/>
      <c r="I3787" s="11"/>
      <c r="J3787" s="11"/>
      <c r="K3787" s="27"/>
      <c r="L3787" s="42"/>
      <c r="M3787" s="64"/>
      <c r="N3787" s="71"/>
      <c r="O3787" s="66"/>
      <c r="P3787" s="67"/>
      <c r="Q3787" s="5"/>
      <c r="R3787" s="5"/>
      <c r="S3787" s="5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11"/>
    </row>
    <row r="3788" ht="50" customHeight="1" spans="1:32">
      <c r="A3788" s="11"/>
      <c r="B3788" s="11">
        <v>4263</v>
      </c>
      <c r="C3788" s="11"/>
      <c r="D3788" s="11"/>
      <c r="E3788" s="11"/>
      <c r="F3788" s="11"/>
      <c r="G3788" s="11"/>
      <c r="H3788" s="11"/>
      <c r="I3788" s="11"/>
      <c r="J3788" s="11"/>
      <c r="K3788" s="27"/>
      <c r="L3788" s="42"/>
      <c r="M3788" s="64"/>
      <c r="N3788" s="71"/>
      <c r="O3788" s="66"/>
      <c r="P3788" s="67"/>
      <c r="Q3788" s="5"/>
      <c r="R3788" s="5"/>
      <c r="S3788" s="5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</row>
    <row r="3789" ht="50" customHeight="1" spans="1:32">
      <c r="A3789" s="11"/>
      <c r="B3789" s="11">
        <v>4264</v>
      </c>
      <c r="C3789" s="11"/>
      <c r="D3789" s="11"/>
      <c r="E3789" s="11"/>
      <c r="F3789" s="11"/>
      <c r="G3789" s="11"/>
      <c r="H3789" s="11"/>
      <c r="I3789" s="11"/>
      <c r="J3789" s="11"/>
      <c r="K3789" s="27"/>
      <c r="L3789" s="42"/>
      <c r="M3789" s="64"/>
      <c r="N3789" s="71"/>
      <c r="O3789" s="66"/>
      <c r="P3789" s="67"/>
      <c r="Q3789" s="5"/>
      <c r="R3789" s="5"/>
      <c r="S3789" s="5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11"/>
    </row>
    <row r="3790" ht="50" customHeight="1" spans="1:32">
      <c r="A3790" s="11"/>
      <c r="B3790" s="11">
        <v>4265</v>
      </c>
      <c r="C3790" s="11"/>
      <c r="D3790" s="11"/>
      <c r="E3790" s="11"/>
      <c r="F3790" s="11"/>
      <c r="G3790" s="11"/>
      <c r="H3790" s="11"/>
      <c r="I3790" s="11"/>
      <c r="J3790" s="11"/>
      <c r="K3790" s="27"/>
      <c r="L3790" s="42"/>
      <c r="M3790" s="64"/>
      <c r="N3790" s="71"/>
      <c r="O3790" s="66"/>
      <c r="P3790" s="67"/>
      <c r="Q3790" s="5"/>
      <c r="R3790" s="5"/>
      <c r="S3790" s="5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11"/>
    </row>
    <row r="3791" ht="50" customHeight="1" spans="1:32">
      <c r="A3791" s="11"/>
      <c r="B3791" s="11">
        <v>4266</v>
      </c>
      <c r="C3791" s="11"/>
      <c r="D3791" s="11"/>
      <c r="E3791" s="11"/>
      <c r="F3791" s="11"/>
      <c r="G3791" s="11"/>
      <c r="H3791" s="11"/>
      <c r="I3791" s="11"/>
      <c r="J3791" s="11"/>
      <c r="K3791" s="27"/>
      <c r="L3791" s="42"/>
      <c r="M3791" s="64"/>
      <c r="N3791" s="71"/>
      <c r="O3791" s="66"/>
      <c r="P3791" s="67"/>
      <c r="Q3791" s="5"/>
      <c r="R3791" s="5"/>
      <c r="S3791" s="5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</row>
    <row r="3792" ht="50" customHeight="1" spans="1:32">
      <c r="A3792" s="11"/>
      <c r="B3792" s="11">
        <v>4267</v>
      </c>
      <c r="C3792" s="11"/>
      <c r="D3792" s="11"/>
      <c r="E3792" s="11"/>
      <c r="F3792" s="11"/>
      <c r="G3792" s="11"/>
      <c r="H3792" s="11"/>
      <c r="I3792" s="11"/>
      <c r="J3792" s="11"/>
      <c r="K3792" s="27"/>
      <c r="L3792" s="42"/>
      <c r="M3792" s="64"/>
      <c r="N3792" s="71"/>
      <c r="O3792" s="66"/>
      <c r="P3792" s="67"/>
      <c r="Q3792" s="5"/>
      <c r="R3792" s="5"/>
      <c r="S3792" s="5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11"/>
    </row>
    <row r="3793" ht="50" customHeight="1" spans="1:32">
      <c r="A3793" s="11"/>
      <c r="B3793" s="11">
        <v>4268</v>
      </c>
      <c r="C3793" s="11"/>
      <c r="D3793" s="11"/>
      <c r="E3793" s="11"/>
      <c r="F3793" s="11"/>
      <c r="G3793" s="11"/>
      <c r="H3793" s="11"/>
      <c r="I3793" s="11"/>
      <c r="J3793" s="11"/>
      <c r="K3793" s="27"/>
      <c r="L3793" s="42"/>
      <c r="M3793" s="64"/>
      <c r="N3793" s="71"/>
      <c r="O3793" s="66"/>
      <c r="P3793" s="67"/>
      <c r="Q3793" s="5"/>
      <c r="R3793" s="5"/>
      <c r="S3793" s="5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11"/>
    </row>
    <row r="3794" ht="50" customHeight="1" spans="1:32">
      <c r="A3794" s="11"/>
      <c r="B3794" s="11">
        <v>4269</v>
      </c>
      <c r="C3794" s="11"/>
      <c r="D3794" s="11"/>
      <c r="E3794" s="11"/>
      <c r="F3794" s="11"/>
      <c r="G3794" s="11"/>
      <c r="H3794" s="11"/>
      <c r="I3794" s="11"/>
      <c r="J3794" s="11"/>
      <c r="K3794" s="27"/>
      <c r="L3794" s="42"/>
      <c r="M3794" s="64"/>
      <c r="N3794" s="71"/>
      <c r="O3794" s="66"/>
      <c r="P3794" s="67"/>
      <c r="Q3794" s="5"/>
      <c r="R3794" s="5"/>
      <c r="S3794" s="5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</row>
    <row r="3795" ht="50" customHeight="1" spans="1:32">
      <c r="A3795" s="11"/>
      <c r="B3795" s="11">
        <v>4270</v>
      </c>
      <c r="C3795" s="11"/>
      <c r="D3795" s="11"/>
      <c r="E3795" s="11"/>
      <c r="F3795" s="11"/>
      <c r="G3795" s="11"/>
      <c r="H3795" s="11"/>
      <c r="I3795" s="11"/>
      <c r="J3795" s="11"/>
      <c r="K3795" s="27"/>
      <c r="L3795" s="42"/>
      <c r="M3795" s="64"/>
      <c r="N3795" s="71"/>
      <c r="O3795" s="66"/>
      <c r="P3795" s="67"/>
      <c r="Q3795" s="5"/>
      <c r="R3795" s="5"/>
      <c r="S3795" s="5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11"/>
    </row>
    <row r="3796" ht="50" customHeight="1" spans="1:32">
      <c r="A3796" s="11"/>
      <c r="B3796" s="11">
        <v>4271</v>
      </c>
      <c r="C3796" s="11"/>
      <c r="D3796" s="11"/>
      <c r="E3796" s="11"/>
      <c r="F3796" s="11"/>
      <c r="G3796" s="11"/>
      <c r="H3796" s="11"/>
      <c r="I3796" s="11"/>
      <c r="J3796" s="11"/>
      <c r="K3796" s="27"/>
      <c r="L3796" s="42"/>
      <c r="M3796" s="64"/>
      <c r="N3796" s="71"/>
      <c r="O3796" s="66"/>
      <c r="P3796" s="67"/>
      <c r="Q3796" s="5"/>
      <c r="R3796" s="5"/>
      <c r="S3796" s="5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11"/>
    </row>
    <row r="3797" ht="50" customHeight="1" spans="1:32">
      <c r="A3797" s="11"/>
      <c r="B3797" s="11">
        <v>4272</v>
      </c>
      <c r="C3797" s="11"/>
      <c r="D3797" s="11"/>
      <c r="E3797" s="11"/>
      <c r="F3797" s="11"/>
      <c r="G3797" s="11"/>
      <c r="H3797" s="11"/>
      <c r="I3797" s="11"/>
      <c r="J3797" s="11"/>
      <c r="K3797" s="27"/>
      <c r="L3797" s="42"/>
      <c r="M3797" s="64"/>
      <c r="N3797" s="71"/>
      <c r="O3797" s="66"/>
      <c r="P3797" s="67"/>
      <c r="Q3797" s="5"/>
      <c r="R3797" s="5"/>
      <c r="S3797" s="5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11"/>
    </row>
    <row r="3798" ht="50" customHeight="1" spans="1:32">
      <c r="A3798" s="11"/>
      <c r="B3798" s="11">
        <v>4273</v>
      </c>
      <c r="C3798" s="11"/>
      <c r="D3798" s="11"/>
      <c r="E3798" s="11"/>
      <c r="F3798" s="11"/>
      <c r="G3798" s="11"/>
      <c r="H3798" s="11"/>
      <c r="I3798" s="11"/>
      <c r="J3798" s="11"/>
      <c r="K3798" s="27"/>
      <c r="L3798" s="42"/>
      <c r="M3798" s="64"/>
      <c r="N3798" s="71"/>
      <c r="O3798" s="66"/>
      <c r="P3798" s="67"/>
      <c r="Q3798" s="5"/>
      <c r="R3798" s="5"/>
      <c r="S3798" s="5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11"/>
    </row>
    <row r="3799" ht="50" customHeight="1" spans="1:32">
      <c r="A3799" s="11"/>
      <c r="B3799" s="11">
        <v>4274</v>
      </c>
      <c r="C3799" s="11"/>
      <c r="D3799" s="11"/>
      <c r="E3799" s="11"/>
      <c r="F3799" s="11"/>
      <c r="G3799" s="11"/>
      <c r="H3799" s="11"/>
      <c r="I3799" s="11"/>
      <c r="J3799" s="11"/>
      <c r="K3799" s="27"/>
      <c r="L3799" s="42"/>
      <c r="M3799" s="64"/>
      <c r="N3799" s="71"/>
      <c r="O3799" s="66"/>
      <c r="P3799" s="67"/>
      <c r="Q3799" s="5"/>
      <c r="R3799" s="5"/>
      <c r="S3799" s="5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</row>
    <row r="3800" ht="50" customHeight="1" spans="1:32">
      <c r="A3800" s="11"/>
      <c r="B3800" s="11">
        <v>4275</v>
      </c>
      <c r="C3800" s="11"/>
      <c r="D3800" s="11"/>
      <c r="E3800" s="11"/>
      <c r="F3800" s="11"/>
      <c r="G3800" s="11"/>
      <c r="H3800" s="11"/>
      <c r="I3800" s="11"/>
      <c r="J3800" s="11"/>
      <c r="K3800" s="27"/>
      <c r="L3800" s="42"/>
      <c r="M3800" s="64"/>
      <c r="N3800" s="71"/>
      <c r="O3800" s="66"/>
      <c r="P3800" s="67"/>
      <c r="Q3800" s="5"/>
      <c r="R3800" s="5"/>
      <c r="S3800" s="5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</row>
    <row r="3801" ht="50" customHeight="1" spans="1:32">
      <c r="A3801" s="11"/>
      <c r="B3801" s="11">
        <v>4276</v>
      </c>
      <c r="C3801" s="11"/>
      <c r="D3801" s="11"/>
      <c r="E3801" s="11"/>
      <c r="F3801" s="11"/>
      <c r="G3801" s="11"/>
      <c r="H3801" s="11"/>
      <c r="I3801" s="11"/>
      <c r="J3801" s="11"/>
      <c r="K3801" s="27"/>
      <c r="L3801" s="42"/>
      <c r="M3801" s="64"/>
      <c r="N3801" s="71"/>
      <c r="O3801" s="66"/>
      <c r="P3801" s="67"/>
      <c r="Q3801" s="5"/>
      <c r="R3801" s="5"/>
      <c r="S3801" s="5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11"/>
    </row>
    <row r="3802" ht="50" customHeight="1" spans="1:32">
      <c r="A3802" s="11"/>
      <c r="B3802" s="11">
        <v>4277</v>
      </c>
      <c r="C3802" s="11"/>
      <c r="D3802" s="11"/>
      <c r="E3802" s="11"/>
      <c r="F3802" s="11"/>
      <c r="G3802" s="11"/>
      <c r="H3802" s="11"/>
      <c r="I3802" s="11"/>
      <c r="J3802" s="11"/>
      <c r="K3802" s="27"/>
      <c r="L3802" s="42"/>
      <c r="M3802" s="64"/>
      <c r="N3802" s="71"/>
      <c r="O3802" s="66"/>
      <c r="P3802" s="67"/>
      <c r="Q3802" s="5"/>
      <c r="R3802" s="5"/>
      <c r="S3802" s="5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11"/>
    </row>
    <row r="3803" ht="50" customHeight="1" spans="1:32">
      <c r="A3803" s="11"/>
      <c r="B3803" s="11">
        <v>4278</v>
      </c>
      <c r="C3803" s="11"/>
      <c r="D3803" s="11"/>
      <c r="E3803" s="11"/>
      <c r="F3803" s="11"/>
      <c r="G3803" s="11"/>
      <c r="H3803" s="11"/>
      <c r="I3803" s="11"/>
      <c r="J3803" s="11"/>
      <c r="K3803" s="27"/>
      <c r="L3803" s="42"/>
      <c r="M3803" s="64"/>
      <c r="N3803" s="71"/>
      <c r="O3803" s="66"/>
      <c r="P3803" s="67"/>
      <c r="Q3803" s="5"/>
      <c r="R3803" s="5"/>
      <c r="S3803" s="5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</row>
    <row r="3804" ht="50" customHeight="1" spans="1:32">
      <c r="A3804" s="11"/>
      <c r="B3804" s="11">
        <v>4279</v>
      </c>
      <c r="C3804" s="11"/>
      <c r="D3804" s="11"/>
      <c r="E3804" s="11"/>
      <c r="F3804" s="11"/>
      <c r="G3804" s="11"/>
      <c r="H3804" s="11"/>
      <c r="I3804" s="11"/>
      <c r="J3804" s="11"/>
      <c r="K3804" s="27"/>
      <c r="L3804" s="42"/>
      <c r="M3804" s="64"/>
      <c r="N3804" s="71"/>
      <c r="O3804" s="66"/>
      <c r="P3804" s="67"/>
      <c r="Q3804" s="5"/>
      <c r="R3804" s="5"/>
      <c r="S3804" s="5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11"/>
    </row>
    <row r="3805" ht="50" customHeight="1" spans="1:32">
      <c r="A3805" s="11"/>
      <c r="B3805" s="11">
        <v>4280</v>
      </c>
      <c r="C3805" s="11"/>
      <c r="D3805" s="11"/>
      <c r="E3805" s="11"/>
      <c r="F3805" s="11"/>
      <c r="G3805" s="11"/>
      <c r="H3805" s="11"/>
      <c r="I3805" s="11"/>
      <c r="J3805" s="11"/>
      <c r="K3805" s="27"/>
      <c r="L3805" s="42"/>
      <c r="M3805" s="64"/>
      <c r="N3805" s="71"/>
      <c r="O3805" s="66"/>
      <c r="P3805" s="67"/>
      <c r="Q3805" s="5"/>
      <c r="R3805" s="5"/>
      <c r="S3805" s="5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11"/>
    </row>
    <row r="3806" ht="50" customHeight="1" spans="1:32">
      <c r="A3806" s="11"/>
      <c r="B3806" s="11">
        <v>4281</v>
      </c>
      <c r="C3806" s="11"/>
      <c r="D3806" s="11"/>
      <c r="E3806" s="11"/>
      <c r="F3806" s="11"/>
      <c r="G3806" s="11"/>
      <c r="H3806" s="11"/>
      <c r="I3806" s="11"/>
      <c r="J3806" s="11"/>
      <c r="K3806" s="27"/>
      <c r="L3806" s="42"/>
      <c r="M3806" s="64"/>
      <c r="N3806" s="71"/>
      <c r="O3806" s="66"/>
      <c r="P3806" s="67"/>
      <c r="Q3806" s="5"/>
      <c r="R3806" s="5"/>
      <c r="S3806" s="5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</row>
    <row r="3807" ht="50" customHeight="1" spans="1:32">
      <c r="A3807" s="11"/>
      <c r="B3807" s="11">
        <v>4282</v>
      </c>
      <c r="C3807" s="11"/>
      <c r="D3807" s="11"/>
      <c r="E3807" s="11"/>
      <c r="F3807" s="11"/>
      <c r="G3807" s="11"/>
      <c r="H3807" s="11"/>
      <c r="I3807" s="11"/>
      <c r="J3807" s="11"/>
      <c r="K3807" s="27"/>
      <c r="L3807" s="42"/>
      <c r="M3807" s="64"/>
      <c r="N3807" s="71"/>
      <c r="O3807" s="66"/>
      <c r="P3807" s="67"/>
      <c r="Q3807" s="5"/>
      <c r="R3807" s="5"/>
      <c r="S3807" s="5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11"/>
    </row>
    <row r="3808" ht="50" customHeight="1" spans="1:32">
      <c r="A3808" s="11"/>
      <c r="B3808" s="11">
        <v>4283</v>
      </c>
      <c r="C3808" s="11"/>
      <c r="D3808" s="11"/>
      <c r="E3808" s="11"/>
      <c r="F3808" s="11"/>
      <c r="G3808" s="11"/>
      <c r="H3808" s="11"/>
      <c r="I3808" s="11"/>
      <c r="J3808" s="11"/>
      <c r="K3808" s="27"/>
      <c r="L3808" s="42"/>
      <c r="M3808" s="64"/>
      <c r="N3808" s="71"/>
      <c r="O3808" s="66"/>
      <c r="P3808" s="67"/>
      <c r="Q3808" s="5"/>
      <c r="R3808" s="5"/>
      <c r="S3808" s="5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11"/>
    </row>
    <row r="3809" ht="50" customHeight="1" spans="1:32">
      <c r="A3809" s="11"/>
      <c r="B3809" s="11">
        <v>4284</v>
      </c>
      <c r="C3809" s="11"/>
      <c r="D3809" s="11"/>
      <c r="E3809" s="11"/>
      <c r="F3809" s="11"/>
      <c r="G3809" s="11"/>
      <c r="H3809" s="11"/>
      <c r="I3809" s="11"/>
      <c r="J3809" s="11"/>
      <c r="K3809" s="27"/>
      <c r="L3809" s="42"/>
      <c r="M3809" s="64"/>
      <c r="N3809" s="71"/>
      <c r="O3809" s="66"/>
      <c r="P3809" s="67"/>
      <c r="Q3809" s="5"/>
      <c r="R3809" s="5"/>
      <c r="S3809" s="5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</row>
    <row r="3810" ht="50" customHeight="1" spans="1:32">
      <c r="A3810" s="11"/>
      <c r="B3810" s="11">
        <v>4285</v>
      </c>
      <c r="C3810" s="11"/>
      <c r="D3810" s="11"/>
      <c r="E3810" s="11"/>
      <c r="F3810" s="11"/>
      <c r="G3810" s="11"/>
      <c r="H3810" s="11"/>
      <c r="I3810" s="11"/>
      <c r="J3810" s="11"/>
      <c r="K3810" s="27"/>
      <c r="L3810" s="42"/>
      <c r="M3810" s="64"/>
      <c r="N3810" s="71"/>
      <c r="O3810" s="66"/>
      <c r="P3810" s="67"/>
      <c r="Q3810" s="5"/>
      <c r="R3810" s="5"/>
      <c r="S3810" s="5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11"/>
    </row>
    <row r="3811" ht="50" customHeight="1" spans="1:32">
      <c r="A3811" s="11"/>
      <c r="B3811" s="11">
        <v>4286</v>
      </c>
      <c r="C3811" s="11"/>
      <c r="D3811" s="11"/>
      <c r="E3811" s="11"/>
      <c r="F3811" s="11"/>
      <c r="G3811" s="11"/>
      <c r="H3811" s="11"/>
      <c r="I3811" s="11"/>
      <c r="J3811" s="11"/>
      <c r="K3811" s="27"/>
      <c r="L3811" s="42"/>
      <c r="M3811" s="64"/>
      <c r="N3811" s="71"/>
      <c r="O3811" s="66"/>
      <c r="P3811" s="67"/>
      <c r="Q3811" s="5"/>
      <c r="R3811" s="5"/>
      <c r="S3811" s="5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</row>
    <row r="3812" ht="50" customHeight="1" spans="1:32">
      <c r="A3812" s="11"/>
      <c r="B3812" s="11">
        <v>4287</v>
      </c>
      <c r="C3812" s="11"/>
      <c r="D3812" s="11"/>
      <c r="E3812" s="11"/>
      <c r="F3812" s="11"/>
      <c r="G3812" s="11"/>
      <c r="H3812" s="11"/>
      <c r="I3812" s="11"/>
      <c r="J3812" s="11"/>
      <c r="K3812" s="27"/>
      <c r="L3812" s="42"/>
      <c r="M3812" s="64"/>
      <c r="N3812" s="71"/>
      <c r="O3812" s="66"/>
      <c r="P3812" s="67"/>
      <c r="Q3812" s="5"/>
      <c r="R3812" s="5"/>
      <c r="S3812" s="5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</row>
    <row r="3813" ht="50" customHeight="1" spans="1:32">
      <c r="A3813" s="11"/>
      <c r="B3813" s="11">
        <v>4288</v>
      </c>
      <c r="C3813" s="11"/>
      <c r="D3813" s="11"/>
      <c r="E3813" s="11"/>
      <c r="F3813" s="11"/>
      <c r="G3813" s="11"/>
      <c r="H3813" s="11"/>
      <c r="I3813" s="11"/>
      <c r="J3813" s="11"/>
      <c r="K3813" s="27"/>
      <c r="L3813" s="42"/>
      <c r="M3813" s="64"/>
      <c r="N3813" s="71"/>
      <c r="O3813" s="66"/>
      <c r="P3813" s="67"/>
      <c r="Q3813" s="5"/>
      <c r="R3813" s="5"/>
      <c r="S3813" s="5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11"/>
    </row>
    <row r="3814" ht="50" customHeight="1" spans="1:32">
      <c r="A3814" s="11"/>
      <c r="B3814" s="11">
        <v>4289</v>
      </c>
      <c r="C3814" s="11"/>
      <c r="D3814" s="11"/>
      <c r="E3814" s="11"/>
      <c r="F3814" s="11"/>
      <c r="G3814" s="11"/>
      <c r="H3814" s="11"/>
      <c r="I3814" s="11"/>
      <c r="J3814" s="11"/>
      <c r="K3814" s="27"/>
      <c r="L3814" s="42"/>
      <c r="M3814" s="64"/>
      <c r="N3814" s="71"/>
      <c r="O3814" s="66"/>
      <c r="P3814" s="67"/>
      <c r="Q3814" s="5"/>
      <c r="R3814" s="5"/>
      <c r="S3814" s="5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11"/>
    </row>
    <row r="3815" ht="50" customHeight="1" spans="1:32">
      <c r="A3815" s="11"/>
      <c r="B3815" s="11">
        <v>4290</v>
      </c>
      <c r="C3815" s="11"/>
      <c r="D3815" s="11"/>
      <c r="E3815" s="11"/>
      <c r="F3815" s="11"/>
      <c r="G3815" s="11"/>
      <c r="H3815" s="11"/>
      <c r="I3815" s="11"/>
      <c r="J3815" s="11"/>
      <c r="K3815" s="27"/>
      <c r="L3815" s="42"/>
      <c r="M3815" s="64"/>
      <c r="N3815" s="71"/>
      <c r="O3815" s="66"/>
      <c r="P3815" s="67"/>
      <c r="Q3815" s="5"/>
      <c r="R3815" s="5"/>
      <c r="S3815" s="5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</row>
    <row r="3816" ht="50" customHeight="1" spans="1:32">
      <c r="A3816" s="11"/>
      <c r="B3816" s="11">
        <v>4291</v>
      </c>
      <c r="C3816" s="11"/>
      <c r="D3816" s="11"/>
      <c r="E3816" s="11"/>
      <c r="F3816" s="11"/>
      <c r="G3816" s="11"/>
      <c r="H3816" s="11"/>
      <c r="I3816" s="11"/>
      <c r="J3816" s="11"/>
      <c r="K3816" s="27"/>
      <c r="L3816" s="42"/>
      <c r="M3816" s="64"/>
      <c r="N3816" s="71"/>
      <c r="O3816" s="66"/>
      <c r="P3816" s="67"/>
      <c r="Q3816" s="5"/>
      <c r="R3816" s="5"/>
      <c r="S3816" s="5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11"/>
    </row>
    <row r="3817" ht="50" customHeight="1" spans="1:32">
      <c r="A3817" s="11"/>
      <c r="B3817" s="11">
        <v>4292</v>
      </c>
      <c r="C3817" s="11"/>
      <c r="D3817" s="11"/>
      <c r="E3817" s="11"/>
      <c r="F3817" s="11"/>
      <c r="G3817" s="11"/>
      <c r="H3817" s="11"/>
      <c r="I3817" s="11"/>
      <c r="J3817" s="11"/>
      <c r="K3817" s="27"/>
      <c r="L3817" s="42"/>
      <c r="M3817" s="64"/>
      <c r="N3817" s="71"/>
      <c r="O3817" s="66"/>
      <c r="P3817" s="67"/>
      <c r="Q3817" s="5"/>
      <c r="R3817" s="5"/>
      <c r="S3817" s="5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11"/>
    </row>
    <row r="3818" ht="50" customHeight="1" spans="1:32">
      <c r="A3818" s="11"/>
      <c r="B3818" s="11">
        <v>4293</v>
      </c>
      <c r="C3818" s="11"/>
      <c r="D3818" s="11"/>
      <c r="E3818" s="11"/>
      <c r="F3818" s="11"/>
      <c r="G3818" s="11"/>
      <c r="H3818" s="11"/>
      <c r="I3818" s="11"/>
      <c r="J3818" s="11"/>
      <c r="K3818" s="27"/>
      <c r="L3818" s="42"/>
      <c r="M3818" s="64"/>
      <c r="N3818" s="71"/>
      <c r="O3818" s="66"/>
      <c r="P3818" s="67"/>
      <c r="Q3818" s="5"/>
      <c r="R3818" s="5"/>
      <c r="S3818" s="5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</row>
    <row r="3819" ht="50" customHeight="1" spans="1:32">
      <c r="A3819" s="11"/>
      <c r="B3819" s="11">
        <v>4294</v>
      </c>
      <c r="C3819" s="11"/>
      <c r="D3819" s="11"/>
      <c r="E3819" s="11"/>
      <c r="F3819" s="11"/>
      <c r="G3819" s="11"/>
      <c r="H3819" s="11"/>
      <c r="I3819" s="11"/>
      <c r="J3819" s="11"/>
      <c r="K3819" s="27"/>
      <c r="L3819" s="42"/>
      <c r="M3819" s="64"/>
      <c r="N3819" s="71"/>
      <c r="O3819" s="66"/>
      <c r="P3819" s="67"/>
      <c r="Q3819" s="5"/>
      <c r="R3819" s="5"/>
      <c r="S3819" s="5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11"/>
    </row>
    <row r="3820" ht="50" customHeight="1" spans="1:32">
      <c r="A3820" s="11"/>
      <c r="B3820" s="11">
        <v>4295</v>
      </c>
      <c r="C3820" s="11"/>
      <c r="D3820" s="11"/>
      <c r="E3820" s="11"/>
      <c r="F3820" s="11"/>
      <c r="G3820" s="11"/>
      <c r="H3820" s="11"/>
      <c r="I3820" s="11"/>
      <c r="J3820" s="11"/>
      <c r="K3820" s="27"/>
      <c r="L3820" s="42"/>
      <c r="M3820" s="64"/>
      <c r="N3820" s="71"/>
      <c r="O3820" s="66"/>
      <c r="P3820" s="67"/>
      <c r="Q3820" s="5"/>
      <c r="R3820" s="5"/>
      <c r="S3820" s="5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11"/>
    </row>
    <row r="3821" ht="50" customHeight="1" spans="1:32">
      <c r="A3821" s="11"/>
      <c r="B3821" s="11">
        <v>4296</v>
      </c>
      <c r="C3821" s="11"/>
      <c r="D3821" s="11"/>
      <c r="E3821" s="11"/>
      <c r="F3821" s="11"/>
      <c r="G3821" s="11"/>
      <c r="H3821" s="11"/>
      <c r="I3821" s="11"/>
      <c r="J3821" s="11"/>
      <c r="K3821" s="27"/>
      <c r="L3821" s="42"/>
      <c r="M3821" s="64"/>
      <c r="N3821" s="71"/>
      <c r="O3821" s="66"/>
      <c r="P3821" s="67"/>
      <c r="Q3821" s="5"/>
      <c r="R3821" s="5"/>
      <c r="S3821" s="5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11"/>
    </row>
    <row r="3822" ht="50" customHeight="1" spans="1:32">
      <c r="A3822" s="11"/>
      <c r="B3822" s="11">
        <v>4297</v>
      </c>
      <c r="C3822" s="11"/>
      <c r="D3822" s="11"/>
      <c r="E3822" s="11"/>
      <c r="F3822" s="11"/>
      <c r="G3822" s="11"/>
      <c r="H3822" s="11"/>
      <c r="I3822" s="11"/>
      <c r="J3822" s="11"/>
      <c r="K3822" s="27"/>
      <c r="L3822" s="42"/>
      <c r="M3822" s="64"/>
      <c r="N3822" s="71"/>
      <c r="O3822" s="66"/>
      <c r="P3822" s="67"/>
      <c r="Q3822" s="5"/>
      <c r="R3822" s="5"/>
      <c r="S3822" s="5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</row>
    <row r="3823" ht="50" customHeight="1" spans="1:32">
      <c r="A3823" s="11"/>
      <c r="B3823" s="11">
        <v>4298</v>
      </c>
      <c r="C3823" s="11"/>
      <c r="D3823" s="11"/>
      <c r="E3823" s="11"/>
      <c r="F3823" s="11"/>
      <c r="G3823" s="11"/>
      <c r="H3823" s="11"/>
      <c r="I3823" s="11"/>
      <c r="J3823" s="11"/>
      <c r="K3823" s="27"/>
      <c r="L3823" s="42"/>
      <c r="M3823" s="64"/>
      <c r="N3823" s="71"/>
      <c r="O3823" s="66"/>
      <c r="P3823" s="67"/>
      <c r="Q3823" s="5"/>
      <c r="R3823" s="5"/>
      <c r="S3823" s="5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11"/>
    </row>
    <row r="3824" ht="50" customHeight="1" spans="1:32">
      <c r="A3824" s="11"/>
      <c r="B3824" s="11">
        <v>4299</v>
      </c>
      <c r="C3824" s="11"/>
      <c r="D3824" s="11"/>
      <c r="E3824" s="11"/>
      <c r="F3824" s="11"/>
      <c r="G3824" s="11"/>
      <c r="H3824" s="11"/>
      <c r="I3824" s="11"/>
      <c r="J3824" s="11"/>
      <c r="K3824" s="27"/>
      <c r="L3824" s="42"/>
      <c r="M3824" s="64"/>
      <c r="N3824" s="71"/>
      <c r="O3824" s="66"/>
      <c r="P3824" s="67"/>
      <c r="Q3824" s="5"/>
      <c r="R3824" s="5"/>
      <c r="S3824" s="5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</row>
    <row r="3825" ht="50" customHeight="1" spans="1:32">
      <c r="A3825" s="11"/>
      <c r="B3825" s="11">
        <v>4300</v>
      </c>
      <c r="C3825" s="11"/>
      <c r="D3825" s="11"/>
      <c r="E3825" s="11"/>
      <c r="F3825" s="11"/>
      <c r="G3825" s="11"/>
      <c r="H3825" s="11"/>
      <c r="I3825" s="11"/>
      <c r="J3825" s="11"/>
      <c r="K3825" s="27"/>
      <c r="L3825" s="42"/>
      <c r="M3825" s="64"/>
      <c r="N3825" s="71"/>
      <c r="O3825" s="66"/>
      <c r="P3825" s="67"/>
      <c r="Q3825" s="5"/>
      <c r="R3825" s="5"/>
      <c r="S3825" s="5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11"/>
    </row>
    <row r="3826" ht="50" customHeight="1" spans="1:32">
      <c r="A3826" s="11"/>
      <c r="B3826" s="11">
        <v>4301</v>
      </c>
      <c r="C3826" s="11"/>
      <c r="D3826" s="11"/>
      <c r="E3826" s="11"/>
      <c r="F3826" s="11"/>
      <c r="G3826" s="11"/>
      <c r="H3826" s="11"/>
      <c r="I3826" s="11"/>
      <c r="J3826" s="11"/>
      <c r="K3826" s="27"/>
      <c r="L3826" s="42"/>
      <c r="M3826" s="64"/>
      <c r="N3826" s="71"/>
      <c r="O3826" s="66"/>
      <c r="P3826" s="67"/>
      <c r="Q3826" s="5"/>
      <c r="R3826" s="5"/>
      <c r="S3826" s="5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</row>
    <row r="3827" ht="50" customHeight="1" spans="1:32">
      <c r="A3827" s="11"/>
      <c r="B3827" s="11">
        <v>4302</v>
      </c>
      <c r="C3827" s="11"/>
      <c r="D3827" s="11"/>
      <c r="E3827" s="11"/>
      <c r="F3827" s="11"/>
      <c r="G3827" s="11"/>
      <c r="H3827" s="11"/>
      <c r="I3827" s="11"/>
      <c r="J3827" s="11"/>
      <c r="K3827" s="27"/>
      <c r="L3827" s="42"/>
      <c r="M3827" s="64"/>
      <c r="N3827" s="71"/>
      <c r="O3827" s="66"/>
      <c r="P3827" s="67"/>
      <c r="Q3827" s="5"/>
      <c r="R3827" s="5"/>
      <c r="S3827" s="5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</row>
    <row r="3828" ht="50" customHeight="1" spans="1:32">
      <c r="A3828" s="11"/>
      <c r="B3828" s="11">
        <v>4303</v>
      </c>
      <c r="C3828" s="11"/>
      <c r="D3828" s="11"/>
      <c r="E3828" s="11"/>
      <c r="F3828" s="11"/>
      <c r="G3828" s="11"/>
      <c r="H3828" s="11"/>
      <c r="I3828" s="11"/>
      <c r="J3828" s="11"/>
      <c r="K3828" s="27"/>
      <c r="L3828" s="42"/>
      <c r="M3828" s="64"/>
      <c r="N3828" s="71"/>
      <c r="O3828" s="66"/>
      <c r="P3828" s="67"/>
      <c r="Q3828" s="5"/>
      <c r="R3828" s="5"/>
      <c r="S3828" s="5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</row>
    <row r="3829" ht="50" customHeight="1" spans="1:32">
      <c r="A3829" s="11"/>
      <c r="B3829" s="11">
        <v>4304</v>
      </c>
      <c r="C3829" s="11"/>
      <c r="D3829" s="11"/>
      <c r="E3829" s="11"/>
      <c r="F3829" s="11"/>
      <c r="G3829" s="11"/>
      <c r="H3829" s="11"/>
      <c r="I3829" s="11"/>
      <c r="J3829" s="11"/>
      <c r="K3829" s="27"/>
      <c r="L3829" s="42"/>
      <c r="M3829" s="64"/>
      <c r="N3829" s="71"/>
      <c r="O3829" s="66"/>
      <c r="P3829" s="67"/>
      <c r="Q3829" s="5"/>
      <c r="R3829" s="5"/>
      <c r="S3829" s="5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</row>
    <row r="3830" ht="50" customHeight="1" spans="1:32">
      <c r="A3830" s="11"/>
      <c r="B3830" s="11">
        <v>4305</v>
      </c>
      <c r="C3830" s="11"/>
      <c r="D3830" s="11"/>
      <c r="E3830" s="11"/>
      <c r="F3830" s="11"/>
      <c r="G3830" s="11"/>
      <c r="H3830" s="11"/>
      <c r="I3830" s="11"/>
      <c r="J3830" s="11"/>
      <c r="K3830" s="27"/>
      <c r="L3830" s="42"/>
      <c r="M3830" s="64"/>
      <c r="N3830" s="71"/>
      <c r="O3830" s="66"/>
      <c r="P3830" s="67"/>
      <c r="Q3830" s="5"/>
      <c r="R3830" s="5"/>
      <c r="S3830" s="5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</row>
    <row r="3831" ht="50" customHeight="1" spans="1:32">
      <c r="A3831" s="11"/>
      <c r="B3831" s="11">
        <v>4306</v>
      </c>
      <c r="C3831" s="11"/>
      <c r="D3831" s="11"/>
      <c r="E3831" s="11"/>
      <c r="F3831" s="11"/>
      <c r="G3831" s="11"/>
      <c r="H3831" s="11"/>
      <c r="I3831" s="11"/>
      <c r="J3831" s="11"/>
      <c r="K3831" s="27"/>
      <c r="L3831" s="42"/>
      <c r="M3831" s="64"/>
      <c r="N3831" s="71"/>
      <c r="O3831" s="66"/>
      <c r="P3831" s="67"/>
      <c r="Q3831" s="5"/>
      <c r="R3831" s="5"/>
      <c r="S3831" s="5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</row>
    <row r="3832" ht="50" customHeight="1" spans="1:32">
      <c r="A3832" s="11"/>
      <c r="B3832" s="11">
        <v>4307</v>
      </c>
      <c r="C3832" s="11"/>
      <c r="D3832" s="11"/>
      <c r="E3832" s="11"/>
      <c r="F3832" s="11"/>
      <c r="G3832" s="11"/>
      <c r="H3832" s="11"/>
      <c r="I3832" s="11"/>
      <c r="J3832" s="11"/>
      <c r="K3832" s="27"/>
      <c r="L3832" s="42"/>
      <c r="M3832" s="64"/>
      <c r="N3832" s="71"/>
      <c r="O3832" s="66"/>
      <c r="P3832" s="67"/>
      <c r="Q3832" s="5"/>
      <c r="R3832" s="5"/>
      <c r="S3832" s="5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</row>
    <row r="3833" ht="50" customHeight="1" spans="1:32">
      <c r="A3833" s="11"/>
      <c r="B3833" s="11">
        <v>4308</v>
      </c>
      <c r="C3833" s="11"/>
      <c r="D3833" s="11"/>
      <c r="E3833" s="11"/>
      <c r="F3833" s="11"/>
      <c r="G3833" s="11"/>
      <c r="H3833" s="11"/>
      <c r="I3833" s="11"/>
      <c r="J3833" s="11"/>
      <c r="K3833" s="27"/>
      <c r="L3833" s="42"/>
      <c r="M3833" s="64"/>
      <c r="N3833" s="71"/>
      <c r="O3833" s="66"/>
      <c r="P3833" s="67"/>
      <c r="Q3833" s="5"/>
      <c r="R3833" s="5"/>
      <c r="S3833" s="5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</row>
    <row r="3834" ht="50" customHeight="1" spans="1:32">
      <c r="A3834" s="11"/>
      <c r="B3834" s="11">
        <v>4309</v>
      </c>
      <c r="C3834" s="11"/>
      <c r="D3834" s="11"/>
      <c r="E3834" s="11"/>
      <c r="F3834" s="11"/>
      <c r="G3834" s="11"/>
      <c r="H3834" s="11"/>
      <c r="I3834" s="11"/>
      <c r="J3834" s="11"/>
      <c r="K3834" s="27"/>
      <c r="L3834" s="42"/>
      <c r="M3834" s="64"/>
      <c r="N3834" s="71"/>
      <c r="O3834" s="66"/>
      <c r="P3834" s="67"/>
      <c r="Q3834" s="5"/>
      <c r="R3834" s="5"/>
      <c r="S3834" s="5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</row>
    <row r="3835" ht="50" customHeight="1" spans="1:32">
      <c r="A3835" s="11"/>
      <c r="B3835" s="11">
        <v>4310</v>
      </c>
      <c r="C3835" s="11"/>
      <c r="D3835" s="11"/>
      <c r="E3835" s="11"/>
      <c r="F3835" s="11"/>
      <c r="G3835" s="11"/>
      <c r="H3835" s="11"/>
      <c r="I3835" s="11"/>
      <c r="J3835" s="11"/>
      <c r="K3835" s="27"/>
      <c r="L3835" s="42"/>
      <c r="M3835" s="64"/>
      <c r="N3835" s="71"/>
      <c r="O3835" s="66"/>
      <c r="P3835" s="67"/>
      <c r="Q3835" s="5"/>
      <c r="R3835" s="5"/>
      <c r="S3835" s="5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</row>
    <row r="3836" ht="50" customHeight="1" spans="1:32">
      <c r="A3836" s="11"/>
      <c r="B3836" s="11">
        <v>4311</v>
      </c>
      <c r="C3836" s="11"/>
      <c r="D3836" s="11"/>
      <c r="E3836" s="11"/>
      <c r="F3836" s="11"/>
      <c r="G3836" s="11"/>
      <c r="H3836" s="11"/>
      <c r="I3836" s="11"/>
      <c r="J3836" s="11"/>
      <c r="K3836" s="27"/>
      <c r="L3836" s="42"/>
      <c r="M3836" s="64"/>
      <c r="N3836" s="71"/>
      <c r="O3836" s="66"/>
      <c r="P3836" s="67"/>
      <c r="Q3836" s="5"/>
      <c r="R3836" s="5"/>
      <c r="S3836" s="5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</row>
    <row r="3837" ht="50" customHeight="1" spans="1:32">
      <c r="A3837" s="11"/>
      <c r="B3837" s="11">
        <v>4312</v>
      </c>
      <c r="C3837" s="11"/>
      <c r="D3837" s="11"/>
      <c r="E3837" s="11"/>
      <c r="F3837" s="11"/>
      <c r="G3837" s="11"/>
      <c r="H3837" s="11"/>
      <c r="I3837" s="11"/>
      <c r="J3837" s="11"/>
      <c r="K3837" s="27"/>
      <c r="L3837" s="42"/>
      <c r="M3837" s="64"/>
      <c r="N3837" s="71"/>
      <c r="O3837" s="66"/>
      <c r="P3837" s="67"/>
      <c r="Q3837" s="5"/>
      <c r="R3837" s="5"/>
      <c r="S3837" s="5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</row>
    <row r="3838" ht="50" customHeight="1" spans="1:32">
      <c r="A3838" s="11"/>
      <c r="B3838" s="11">
        <v>4313</v>
      </c>
      <c r="C3838" s="11"/>
      <c r="D3838" s="11"/>
      <c r="E3838" s="11"/>
      <c r="F3838" s="11"/>
      <c r="G3838" s="11"/>
      <c r="H3838" s="11"/>
      <c r="I3838" s="11"/>
      <c r="J3838" s="11"/>
      <c r="K3838" s="27"/>
      <c r="L3838" s="42"/>
      <c r="M3838" s="64"/>
      <c r="N3838" s="71"/>
      <c r="O3838" s="66"/>
      <c r="P3838" s="67"/>
      <c r="Q3838" s="5"/>
      <c r="R3838" s="5"/>
      <c r="S3838" s="5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</row>
    <row r="3839" ht="50" customHeight="1" spans="1:32">
      <c r="A3839" s="11"/>
      <c r="B3839" s="11">
        <v>4314</v>
      </c>
      <c r="C3839" s="11"/>
      <c r="D3839" s="11"/>
      <c r="E3839" s="11"/>
      <c r="F3839" s="11"/>
      <c r="G3839" s="11"/>
      <c r="H3839" s="11"/>
      <c r="I3839" s="11"/>
      <c r="J3839" s="11"/>
      <c r="K3839" s="27"/>
      <c r="L3839" s="42"/>
      <c r="M3839" s="64"/>
      <c r="N3839" s="71"/>
      <c r="O3839" s="66"/>
      <c r="P3839" s="67"/>
      <c r="Q3839" s="5"/>
      <c r="R3839" s="5"/>
      <c r="S3839" s="5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</row>
    <row r="3840" ht="50" customHeight="1" spans="1:32">
      <c r="A3840" s="11"/>
      <c r="B3840" s="11">
        <v>4315</v>
      </c>
      <c r="C3840" s="11"/>
      <c r="D3840" s="11"/>
      <c r="E3840" s="11"/>
      <c r="F3840" s="11"/>
      <c r="G3840" s="11"/>
      <c r="H3840" s="11"/>
      <c r="I3840" s="11"/>
      <c r="J3840" s="11"/>
      <c r="K3840" s="27"/>
      <c r="L3840" s="42"/>
      <c r="M3840" s="64"/>
      <c r="N3840" s="71"/>
      <c r="O3840" s="66"/>
      <c r="P3840" s="67"/>
      <c r="Q3840" s="5"/>
      <c r="R3840" s="5"/>
      <c r="S3840" s="5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</row>
    <row r="3841" ht="50" customHeight="1" spans="1:32">
      <c r="A3841" s="11"/>
      <c r="B3841" s="11">
        <v>4316</v>
      </c>
      <c r="C3841" s="11"/>
      <c r="D3841" s="11"/>
      <c r="E3841" s="11"/>
      <c r="F3841" s="11"/>
      <c r="G3841" s="11"/>
      <c r="H3841" s="11"/>
      <c r="I3841" s="11"/>
      <c r="J3841" s="11"/>
      <c r="K3841" s="27"/>
      <c r="L3841" s="42"/>
      <c r="M3841" s="64"/>
      <c r="N3841" s="71"/>
      <c r="O3841" s="66"/>
      <c r="P3841" s="67"/>
      <c r="Q3841" s="5"/>
      <c r="R3841" s="5"/>
      <c r="S3841" s="5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</row>
    <row r="3842" ht="50" customHeight="1" spans="1:32">
      <c r="A3842" s="11"/>
      <c r="B3842" s="11">
        <v>4317</v>
      </c>
      <c r="C3842" s="11"/>
      <c r="D3842" s="11"/>
      <c r="E3842" s="11"/>
      <c r="F3842" s="11"/>
      <c r="G3842" s="11"/>
      <c r="H3842" s="11"/>
      <c r="I3842" s="11"/>
      <c r="J3842" s="11"/>
      <c r="K3842" s="27"/>
      <c r="L3842" s="42"/>
      <c r="M3842" s="64"/>
      <c r="N3842" s="71"/>
      <c r="O3842" s="66"/>
      <c r="P3842" s="67"/>
      <c r="Q3842" s="5"/>
      <c r="R3842" s="5"/>
      <c r="S3842" s="5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</row>
    <row r="3843" ht="50" customHeight="1" spans="1:32">
      <c r="A3843" s="11"/>
      <c r="B3843" s="11">
        <v>4318</v>
      </c>
      <c r="C3843" s="11"/>
      <c r="D3843" s="11"/>
      <c r="E3843" s="11"/>
      <c r="F3843" s="11"/>
      <c r="G3843" s="11"/>
      <c r="H3843" s="11"/>
      <c r="I3843" s="11"/>
      <c r="J3843" s="11"/>
      <c r="K3843" s="27"/>
      <c r="L3843" s="42"/>
      <c r="M3843" s="64"/>
      <c r="N3843" s="71"/>
      <c r="O3843" s="66"/>
      <c r="P3843" s="67"/>
      <c r="Q3843" s="5"/>
      <c r="R3843" s="5"/>
      <c r="S3843" s="5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</row>
    <row r="3844" ht="50" customHeight="1" spans="1:32">
      <c r="A3844" s="11"/>
      <c r="B3844" s="11">
        <v>4319</v>
      </c>
      <c r="C3844" s="11"/>
      <c r="D3844" s="11"/>
      <c r="E3844" s="11"/>
      <c r="F3844" s="11"/>
      <c r="G3844" s="11"/>
      <c r="H3844" s="11"/>
      <c r="I3844" s="11"/>
      <c r="J3844" s="11"/>
      <c r="K3844" s="27"/>
      <c r="L3844" s="42"/>
      <c r="M3844" s="64"/>
      <c r="N3844" s="71"/>
      <c r="O3844" s="66"/>
      <c r="P3844" s="67"/>
      <c r="Q3844" s="5"/>
      <c r="R3844" s="5"/>
      <c r="S3844" s="5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</row>
    <row r="3845" ht="50" customHeight="1" spans="1:32">
      <c r="A3845" s="11"/>
      <c r="B3845" s="11">
        <v>4320</v>
      </c>
      <c r="C3845" s="11"/>
      <c r="D3845" s="11"/>
      <c r="E3845" s="11"/>
      <c r="F3845" s="11"/>
      <c r="G3845" s="11"/>
      <c r="H3845" s="11"/>
      <c r="I3845" s="11"/>
      <c r="J3845" s="11"/>
      <c r="K3845" s="27"/>
      <c r="L3845" s="42"/>
      <c r="M3845" s="64"/>
      <c r="N3845" s="71"/>
      <c r="O3845" s="66"/>
      <c r="P3845" s="67"/>
      <c r="Q3845" s="5"/>
      <c r="R3845" s="5"/>
      <c r="S3845" s="5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</row>
    <row r="3846" ht="50" customHeight="1" spans="1:32">
      <c r="A3846" s="11"/>
      <c r="B3846" s="11">
        <v>4321</v>
      </c>
      <c r="C3846" s="11"/>
      <c r="D3846" s="11"/>
      <c r="E3846" s="11"/>
      <c r="F3846" s="11"/>
      <c r="G3846" s="11"/>
      <c r="H3846" s="11"/>
      <c r="I3846" s="11"/>
      <c r="J3846" s="11"/>
      <c r="K3846" s="27"/>
      <c r="L3846" s="42"/>
      <c r="M3846" s="64"/>
      <c r="N3846" s="71"/>
      <c r="O3846" s="66"/>
      <c r="P3846" s="67"/>
      <c r="Q3846" s="5"/>
      <c r="R3846" s="5"/>
      <c r="S3846" s="5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</row>
    <row r="3847" ht="50" customHeight="1" spans="1:32">
      <c r="A3847" s="11"/>
      <c r="B3847" s="11">
        <v>4322</v>
      </c>
      <c r="C3847" s="11"/>
      <c r="D3847" s="11"/>
      <c r="E3847" s="11"/>
      <c r="F3847" s="11"/>
      <c r="G3847" s="11"/>
      <c r="H3847" s="11"/>
      <c r="I3847" s="11"/>
      <c r="J3847" s="11"/>
      <c r="K3847" s="27"/>
      <c r="L3847" s="42"/>
      <c r="M3847" s="64"/>
      <c r="N3847" s="71"/>
      <c r="O3847" s="66"/>
      <c r="P3847" s="67"/>
      <c r="Q3847" s="5"/>
      <c r="R3847" s="5"/>
      <c r="S3847" s="5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</row>
    <row r="3848" ht="50" customHeight="1" spans="1:32">
      <c r="A3848" s="11"/>
      <c r="B3848" s="11">
        <v>4323</v>
      </c>
      <c r="C3848" s="11"/>
      <c r="D3848" s="11"/>
      <c r="E3848" s="11"/>
      <c r="F3848" s="11"/>
      <c r="G3848" s="11"/>
      <c r="H3848" s="11"/>
      <c r="I3848" s="11"/>
      <c r="J3848" s="11"/>
      <c r="K3848" s="27"/>
      <c r="L3848" s="42"/>
      <c r="M3848" s="64"/>
      <c r="N3848" s="71"/>
      <c r="O3848" s="66"/>
      <c r="P3848" s="67"/>
      <c r="Q3848" s="5"/>
      <c r="R3848" s="5"/>
      <c r="S3848" s="5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</row>
    <row r="3849" ht="50" customHeight="1" spans="1:32">
      <c r="A3849" s="11"/>
      <c r="B3849" s="11">
        <v>4324</v>
      </c>
      <c r="C3849" s="11"/>
      <c r="D3849" s="11"/>
      <c r="E3849" s="11"/>
      <c r="F3849" s="11"/>
      <c r="G3849" s="11"/>
      <c r="H3849" s="11"/>
      <c r="I3849" s="11"/>
      <c r="J3849" s="11"/>
      <c r="K3849" s="27"/>
      <c r="L3849" s="42"/>
      <c r="M3849" s="64"/>
      <c r="N3849" s="71"/>
      <c r="O3849" s="66"/>
      <c r="P3849" s="67"/>
      <c r="Q3849" s="5"/>
      <c r="R3849" s="5"/>
      <c r="S3849" s="5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</row>
    <row r="3850" ht="50" customHeight="1" spans="1:32">
      <c r="A3850" s="11"/>
      <c r="B3850" s="11">
        <v>4325</v>
      </c>
      <c r="C3850" s="11"/>
      <c r="D3850" s="11"/>
      <c r="E3850" s="11"/>
      <c r="F3850" s="11"/>
      <c r="G3850" s="11"/>
      <c r="H3850" s="11"/>
      <c r="I3850" s="11"/>
      <c r="J3850" s="11"/>
      <c r="K3850" s="27"/>
      <c r="L3850" s="42"/>
      <c r="M3850" s="64"/>
      <c r="N3850" s="71"/>
      <c r="O3850" s="66"/>
      <c r="P3850" s="67"/>
      <c r="Q3850" s="5"/>
      <c r="R3850" s="5"/>
      <c r="S3850" s="5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</row>
    <row r="3851" ht="50" customHeight="1" spans="1:32">
      <c r="A3851" s="11"/>
      <c r="B3851" s="11">
        <v>4326</v>
      </c>
      <c r="C3851" s="11"/>
      <c r="D3851" s="11"/>
      <c r="E3851" s="11"/>
      <c r="F3851" s="11"/>
      <c r="G3851" s="11"/>
      <c r="H3851" s="11"/>
      <c r="I3851" s="11"/>
      <c r="J3851" s="11"/>
      <c r="K3851" s="27"/>
      <c r="L3851" s="42"/>
      <c r="M3851" s="64"/>
      <c r="N3851" s="71"/>
      <c r="O3851" s="66"/>
      <c r="P3851" s="67"/>
      <c r="Q3851" s="5"/>
      <c r="R3851" s="5"/>
      <c r="S3851" s="5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</row>
    <row r="3852" ht="50" customHeight="1" spans="1:32">
      <c r="A3852" s="11"/>
      <c r="B3852" s="11">
        <v>4327</v>
      </c>
      <c r="C3852" s="11"/>
      <c r="D3852" s="11"/>
      <c r="E3852" s="11"/>
      <c r="F3852" s="11"/>
      <c r="G3852" s="11"/>
      <c r="H3852" s="11"/>
      <c r="I3852" s="11"/>
      <c r="J3852" s="11"/>
      <c r="K3852" s="27"/>
      <c r="L3852" s="42"/>
      <c r="M3852" s="64"/>
      <c r="N3852" s="71"/>
      <c r="O3852" s="66"/>
      <c r="P3852" s="67"/>
      <c r="Q3852" s="5"/>
      <c r="R3852" s="5"/>
      <c r="S3852" s="5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</row>
    <row r="3853" ht="50" customHeight="1" spans="1:32">
      <c r="A3853" s="11"/>
      <c r="B3853" s="11">
        <v>4328</v>
      </c>
      <c r="C3853" s="11"/>
      <c r="D3853" s="11"/>
      <c r="E3853" s="11"/>
      <c r="F3853" s="11"/>
      <c r="G3853" s="11"/>
      <c r="H3853" s="11"/>
      <c r="I3853" s="11"/>
      <c r="J3853" s="11"/>
      <c r="K3853" s="27"/>
      <c r="L3853" s="42"/>
      <c r="M3853" s="64"/>
      <c r="N3853" s="71"/>
      <c r="O3853" s="66"/>
      <c r="P3853" s="67"/>
      <c r="Q3853" s="5"/>
      <c r="R3853" s="5"/>
      <c r="S3853" s="5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</row>
    <row r="3854" ht="50" customHeight="1" spans="1:32">
      <c r="A3854" s="11"/>
      <c r="B3854" s="11">
        <v>4329</v>
      </c>
      <c r="C3854" s="11"/>
      <c r="D3854" s="11"/>
      <c r="E3854" s="11"/>
      <c r="F3854" s="11"/>
      <c r="G3854" s="11"/>
      <c r="H3854" s="11"/>
      <c r="I3854" s="11"/>
      <c r="J3854" s="11"/>
      <c r="K3854" s="27"/>
      <c r="L3854" s="42"/>
      <c r="M3854" s="64"/>
      <c r="N3854" s="71"/>
      <c r="O3854" s="66"/>
      <c r="P3854" s="67"/>
      <c r="Q3854" s="5"/>
      <c r="R3854" s="5"/>
      <c r="S3854" s="5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</row>
    <row r="3855" ht="50" customHeight="1" spans="1:32">
      <c r="A3855" s="11"/>
      <c r="B3855" s="11">
        <v>4330</v>
      </c>
      <c r="C3855" s="11"/>
      <c r="D3855" s="11"/>
      <c r="E3855" s="11"/>
      <c r="F3855" s="11"/>
      <c r="G3855" s="11"/>
      <c r="H3855" s="11"/>
      <c r="I3855" s="11"/>
      <c r="J3855" s="11"/>
      <c r="K3855" s="27"/>
      <c r="L3855" s="42"/>
      <c r="M3855" s="64"/>
      <c r="N3855" s="71"/>
      <c r="O3855" s="66"/>
      <c r="P3855" s="67"/>
      <c r="Q3855" s="5"/>
      <c r="R3855" s="5"/>
      <c r="S3855" s="5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11"/>
    </row>
    <row r="3856" ht="50" customHeight="1" spans="1:32">
      <c r="A3856" s="11"/>
      <c r="B3856" s="11">
        <v>4331</v>
      </c>
      <c r="C3856" s="11"/>
      <c r="D3856" s="11"/>
      <c r="E3856" s="11"/>
      <c r="F3856" s="11"/>
      <c r="G3856" s="11"/>
      <c r="H3856" s="11"/>
      <c r="I3856" s="11"/>
      <c r="J3856" s="11"/>
      <c r="K3856" s="27"/>
      <c r="L3856" s="42"/>
      <c r="M3856" s="64"/>
      <c r="N3856" s="71"/>
      <c r="O3856" s="66"/>
      <c r="P3856" s="67"/>
      <c r="Q3856" s="5"/>
      <c r="R3856" s="5"/>
      <c r="S3856" s="5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1"/>
    </row>
    <row r="3857" ht="50" customHeight="1" spans="1:32">
      <c r="A3857" s="11"/>
      <c r="B3857" s="11">
        <v>4332</v>
      </c>
      <c r="C3857" s="11"/>
      <c r="D3857" s="11"/>
      <c r="E3857" s="11"/>
      <c r="F3857" s="11"/>
      <c r="G3857" s="11"/>
      <c r="H3857" s="11"/>
      <c r="I3857" s="11"/>
      <c r="J3857" s="11"/>
      <c r="K3857" s="27"/>
      <c r="L3857" s="42"/>
      <c r="M3857" s="64"/>
      <c r="N3857" s="71"/>
      <c r="O3857" s="66"/>
      <c r="P3857" s="67"/>
      <c r="Q3857" s="5"/>
      <c r="R3857" s="5"/>
      <c r="S3857" s="5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</row>
    <row r="3858" ht="50" customHeight="1" spans="1:32">
      <c r="A3858" s="11"/>
      <c r="B3858" s="11">
        <v>4333</v>
      </c>
      <c r="C3858" s="11"/>
      <c r="D3858" s="11"/>
      <c r="E3858" s="11"/>
      <c r="F3858" s="11"/>
      <c r="G3858" s="11"/>
      <c r="H3858" s="11"/>
      <c r="I3858" s="11"/>
      <c r="J3858" s="11"/>
      <c r="K3858" s="27"/>
      <c r="L3858" s="42"/>
      <c r="M3858" s="64"/>
      <c r="N3858" s="71"/>
      <c r="O3858" s="66"/>
      <c r="P3858" s="67"/>
      <c r="Q3858" s="5"/>
      <c r="R3858" s="5"/>
      <c r="S3858" s="5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11"/>
    </row>
    <row r="3859" ht="50" customHeight="1" spans="1:32">
      <c r="A3859" s="11"/>
      <c r="B3859" s="11">
        <v>4334</v>
      </c>
      <c r="C3859" s="11"/>
      <c r="D3859" s="11"/>
      <c r="E3859" s="11"/>
      <c r="F3859" s="11"/>
      <c r="G3859" s="11"/>
      <c r="H3859" s="11"/>
      <c r="I3859" s="11"/>
      <c r="J3859" s="11"/>
      <c r="K3859" s="27"/>
      <c r="L3859" s="42"/>
      <c r="M3859" s="64"/>
      <c r="N3859" s="71"/>
      <c r="O3859" s="66"/>
      <c r="P3859" s="67"/>
      <c r="Q3859" s="5"/>
      <c r="R3859" s="5"/>
      <c r="S3859" s="5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11"/>
    </row>
    <row r="3860" ht="50" customHeight="1" spans="1:32">
      <c r="A3860" s="11"/>
      <c r="B3860" s="11">
        <v>4335</v>
      </c>
      <c r="C3860" s="11"/>
      <c r="D3860" s="11"/>
      <c r="E3860" s="11"/>
      <c r="F3860" s="11"/>
      <c r="G3860" s="11"/>
      <c r="H3860" s="11"/>
      <c r="I3860" s="11"/>
      <c r="J3860" s="11"/>
      <c r="K3860" s="27"/>
      <c r="L3860" s="42"/>
      <c r="M3860" s="64"/>
      <c r="N3860" s="71"/>
      <c r="O3860" s="66"/>
      <c r="P3860" s="67"/>
      <c r="Q3860" s="5"/>
      <c r="R3860" s="5"/>
      <c r="S3860" s="5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</row>
    <row r="3861" ht="50" customHeight="1" spans="1:32">
      <c r="A3861" s="11"/>
      <c r="B3861" s="11">
        <v>4336</v>
      </c>
      <c r="C3861" s="11"/>
      <c r="D3861" s="11"/>
      <c r="E3861" s="11"/>
      <c r="F3861" s="11"/>
      <c r="G3861" s="11"/>
      <c r="H3861" s="11"/>
      <c r="I3861" s="11"/>
      <c r="J3861" s="11"/>
      <c r="K3861" s="27"/>
      <c r="L3861" s="42"/>
      <c r="M3861" s="64"/>
      <c r="N3861" s="71"/>
      <c r="O3861" s="66"/>
      <c r="P3861" s="67"/>
      <c r="Q3861" s="5"/>
      <c r="R3861" s="5"/>
      <c r="S3861" s="5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</row>
    <row r="3862" ht="50" customHeight="1" spans="1:32">
      <c r="A3862" s="11"/>
      <c r="B3862" s="11">
        <v>4337</v>
      </c>
      <c r="C3862" s="11"/>
      <c r="D3862" s="11"/>
      <c r="E3862" s="11"/>
      <c r="F3862" s="11"/>
      <c r="G3862" s="11"/>
      <c r="H3862" s="11"/>
      <c r="I3862" s="11"/>
      <c r="J3862" s="11"/>
      <c r="K3862" s="27"/>
      <c r="L3862" s="42"/>
      <c r="M3862" s="64"/>
      <c r="N3862" s="71"/>
      <c r="O3862" s="66"/>
      <c r="P3862" s="67"/>
      <c r="Q3862" s="5"/>
      <c r="R3862" s="5"/>
      <c r="S3862" s="5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11"/>
    </row>
    <row r="3863" ht="50" customHeight="1" spans="1:32">
      <c r="A3863" s="11"/>
      <c r="B3863" s="11">
        <v>4338</v>
      </c>
      <c r="C3863" s="11"/>
      <c r="D3863" s="11"/>
      <c r="E3863" s="11"/>
      <c r="F3863" s="11"/>
      <c r="G3863" s="11"/>
      <c r="H3863" s="11"/>
      <c r="I3863" s="11"/>
      <c r="J3863" s="11"/>
      <c r="K3863" s="27"/>
      <c r="L3863" s="42"/>
      <c r="M3863" s="64"/>
      <c r="N3863" s="71"/>
      <c r="O3863" s="66"/>
      <c r="P3863" s="67"/>
      <c r="Q3863" s="5"/>
      <c r="R3863" s="5"/>
      <c r="S3863" s="5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</row>
    <row r="3864" ht="50" customHeight="1" spans="1:32">
      <c r="A3864" s="11"/>
      <c r="B3864" s="11">
        <v>4339</v>
      </c>
      <c r="C3864" s="11"/>
      <c r="D3864" s="11"/>
      <c r="E3864" s="11"/>
      <c r="F3864" s="11"/>
      <c r="G3864" s="11"/>
      <c r="H3864" s="11"/>
      <c r="I3864" s="11"/>
      <c r="J3864" s="11"/>
      <c r="K3864" s="27"/>
      <c r="L3864" s="42"/>
      <c r="M3864" s="64"/>
      <c r="N3864" s="71"/>
      <c r="O3864" s="66"/>
      <c r="P3864" s="67"/>
      <c r="Q3864" s="5"/>
      <c r="R3864" s="5"/>
      <c r="S3864" s="5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11"/>
    </row>
    <row r="3865" ht="50" customHeight="1" spans="1:32">
      <c r="A3865" s="11"/>
      <c r="B3865" s="11">
        <v>4340</v>
      </c>
      <c r="C3865" s="11"/>
      <c r="D3865" s="11"/>
      <c r="E3865" s="11"/>
      <c r="F3865" s="11"/>
      <c r="G3865" s="11"/>
      <c r="H3865" s="11"/>
      <c r="I3865" s="11"/>
      <c r="J3865" s="11"/>
      <c r="K3865" s="27"/>
      <c r="L3865" s="42"/>
      <c r="M3865" s="64"/>
      <c r="N3865" s="71"/>
      <c r="O3865" s="66"/>
      <c r="P3865" s="67"/>
      <c r="Q3865" s="5"/>
      <c r="R3865" s="5"/>
      <c r="S3865" s="5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</row>
    <row r="3866" ht="50" customHeight="1" spans="1:32">
      <c r="A3866" s="11"/>
      <c r="B3866" s="11">
        <v>4341</v>
      </c>
      <c r="C3866" s="11"/>
      <c r="D3866" s="11"/>
      <c r="E3866" s="11"/>
      <c r="F3866" s="11"/>
      <c r="G3866" s="11"/>
      <c r="H3866" s="11"/>
      <c r="I3866" s="11"/>
      <c r="J3866" s="11"/>
      <c r="K3866" s="27"/>
      <c r="L3866" s="42"/>
      <c r="M3866" s="64"/>
      <c r="N3866" s="71"/>
      <c r="O3866" s="66"/>
      <c r="P3866" s="67"/>
      <c r="Q3866" s="5"/>
      <c r="R3866" s="5"/>
      <c r="S3866" s="5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</row>
    <row r="3867" ht="50" customHeight="1" spans="1:32">
      <c r="A3867" s="11"/>
      <c r="B3867" s="11">
        <v>4342</v>
      </c>
      <c r="C3867" s="11"/>
      <c r="D3867" s="11"/>
      <c r="E3867" s="11"/>
      <c r="F3867" s="11"/>
      <c r="G3867" s="11"/>
      <c r="H3867" s="11"/>
      <c r="I3867" s="11"/>
      <c r="J3867" s="11"/>
      <c r="K3867" s="27"/>
      <c r="L3867" s="42"/>
      <c r="M3867" s="64"/>
      <c r="N3867" s="71"/>
      <c r="O3867" s="66"/>
      <c r="P3867" s="67"/>
      <c r="Q3867" s="5"/>
      <c r="R3867" s="5"/>
      <c r="S3867" s="5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</row>
    <row r="3868" ht="50" customHeight="1" spans="1:32">
      <c r="A3868" s="11"/>
      <c r="B3868" s="11">
        <v>4343</v>
      </c>
      <c r="C3868" s="11"/>
      <c r="D3868" s="11"/>
      <c r="E3868" s="11"/>
      <c r="F3868" s="11"/>
      <c r="G3868" s="11"/>
      <c r="H3868" s="11"/>
      <c r="I3868" s="11"/>
      <c r="J3868" s="11"/>
      <c r="K3868" s="27"/>
      <c r="L3868" s="42"/>
      <c r="M3868" s="64"/>
      <c r="N3868" s="71"/>
      <c r="O3868" s="66"/>
      <c r="P3868" s="67"/>
      <c r="Q3868" s="5"/>
      <c r="R3868" s="5"/>
      <c r="S3868" s="5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11"/>
    </row>
    <row r="3869" ht="50" customHeight="1" spans="1:32">
      <c r="A3869" s="11"/>
      <c r="B3869" s="11">
        <v>4344</v>
      </c>
      <c r="C3869" s="11"/>
      <c r="D3869" s="11"/>
      <c r="E3869" s="11"/>
      <c r="F3869" s="11"/>
      <c r="G3869" s="11"/>
      <c r="H3869" s="11"/>
      <c r="I3869" s="11"/>
      <c r="J3869" s="11"/>
      <c r="K3869" s="27"/>
      <c r="L3869" s="42"/>
      <c r="M3869" s="64"/>
      <c r="N3869" s="71"/>
      <c r="O3869" s="66"/>
      <c r="P3869" s="67"/>
      <c r="Q3869" s="5"/>
      <c r="R3869" s="5"/>
      <c r="S3869" s="5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11"/>
    </row>
    <row r="3870" ht="50" customHeight="1" spans="1:32">
      <c r="A3870" s="11"/>
      <c r="B3870" s="11">
        <v>4345</v>
      </c>
      <c r="C3870" s="11"/>
      <c r="D3870" s="11"/>
      <c r="E3870" s="11"/>
      <c r="F3870" s="11"/>
      <c r="G3870" s="11"/>
      <c r="H3870" s="11"/>
      <c r="I3870" s="11"/>
      <c r="J3870" s="11"/>
      <c r="K3870" s="27"/>
      <c r="L3870" s="42"/>
      <c r="M3870" s="64"/>
      <c r="N3870" s="71"/>
      <c r="O3870" s="66"/>
      <c r="P3870" s="67"/>
      <c r="Q3870" s="5"/>
      <c r="R3870" s="5"/>
      <c r="S3870" s="5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</row>
    <row r="3871" ht="50" customHeight="1" spans="1:32">
      <c r="A3871" s="11"/>
      <c r="B3871" s="11">
        <v>4346</v>
      </c>
      <c r="C3871" s="11"/>
      <c r="D3871" s="11"/>
      <c r="E3871" s="11"/>
      <c r="F3871" s="11"/>
      <c r="G3871" s="11"/>
      <c r="H3871" s="11"/>
      <c r="I3871" s="11"/>
      <c r="J3871" s="11"/>
      <c r="K3871" s="27"/>
      <c r="L3871" s="42"/>
      <c r="M3871" s="64"/>
      <c r="N3871" s="71"/>
      <c r="O3871" s="66"/>
      <c r="P3871" s="67"/>
      <c r="Q3871" s="5"/>
      <c r="R3871" s="5"/>
      <c r="S3871" s="5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11"/>
    </row>
    <row r="3872" ht="50" customHeight="1" spans="1:32">
      <c r="A3872" s="11"/>
      <c r="B3872" s="11">
        <v>4347</v>
      </c>
      <c r="C3872" s="11"/>
      <c r="D3872" s="11"/>
      <c r="E3872" s="11"/>
      <c r="F3872" s="11"/>
      <c r="G3872" s="11"/>
      <c r="H3872" s="11"/>
      <c r="I3872" s="11"/>
      <c r="J3872" s="11"/>
      <c r="K3872" s="27"/>
      <c r="L3872" s="42"/>
      <c r="M3872" s="64"/>
      <c r="N3872" s="71"/>
      <c r="O3872" s="66"/>
      <c r="P3872" s="67"/>
      <c r="Q3872" s="5"/>
      <c r="R3872" s="5"/>
      <c r="S3872" s="5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</row>
    <row r="3873" ht="50" customHeight="1" spans="1:32">
      <c r="A3873" s="11"/>
      <c r="B3873" s="11">
        <v>4348</v>
      </c>
      <c r="C3873" s="11"/>
      <c r="D3873" s="11"/>
      <c r="E3873" s="11"/>
      <c r="F3873" s="11"/>
      <c r="G3873" s="11"/>
      <c r="H3873" s="11"/>
      <c r="I3873" s="11"/>
      <c r="J3873" s="11"/>
      <c r="K3873" s="27"/>
      <c r="L3873" s="42"/>
      <c r="M3873" s="64"/>
      <c r="N3873" s="71"/>
      <c r="O3873" s="66"/>
      <c r="P3873" s="67"/>
      <c r="Q3873" s="5"/>
      <c r="R3873" s="5"/>
      <c r="S3873" s="5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</row>
    <row r="3874" ht="50" customHeight="1" spans="1:32">
      <c r="A3874" s="11"/>
      <c r="B3874" s="11">
        <v>4349</v>
      </c>
      <c r="C3874" s="11"/>
      <c r="D3874" s="11"/>
      <c r="E3874" s="11"/>
      <c r="F3874" s="11"/>
      <c r="G3874" s="11"/>
      <c r="H3874" s="11"/>
      <c r="I3874" s="11"/>
      <c r="J3874" s="11"/>
      <c r="K3874" s="27"/>
      <c r="L3874" s="42"/>
      <c r="M3874" s="64"/>
      <c r="N3874" s="71"/>
      <c r="O3874" s="66"/>
      <c r="P3874" s="67"/>
      <c r="Q3874" s="5"/>
      <c r="R3874" s="5"/>
      <c r="S3874" s="5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11"/>
    </row>
    <row r="3875" ht="50" customHeight="1" spans="1:32">
      <c r="A3875" s="11"/>
      <c r="B3875" s="11">
        <v>4350</v>
      </c>
      <c r="C3875" s="11"/>
      <c r="D3875" s="11"/>
      <c r="E3875" s="11"/>
      <c r="F3875" s="11"/>
      <c r="G3875" s="11"/>
      <c r="H3875" s="11"/>
      <c r="I3875" s="11"/>
      <c r="J3875" s="11"/>
      <c r="K3875" s="27"/>
      <c r="L3875" s="42"/>
      <c r="M3875" s="64"/>
      <c r="N3875" s="71"/>
      <c r="O3875" s="66"/>
      <c r="P3875" s="67"/>
      <c r="Q3875" s="5"/>
      <c r="R3875" s="5"/>
      <c r="S3875" s="5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</row>
    <row r="3876" ht="50" customHeight="1" spans="1:32">
      <c r="A3876" s="11"/>
      <c r="B3876" s="11">
        <v>4351</v>
      </c>
      <c r="C3876" s="11"/>
      <c r="D3876" s="11"/>
      <c r="E3876" s="11"/>
      <c r="F3876" s="11"/>
      <c r="G3876" s="11"/>
      <c r="H3876" s="11"/>
      <c r="I3876" s="11"/>
      <c r="J3876" s="11"/>
      <c r="K3876" s="27"/>
      <c r="L3876" s="42"/>
      <c r="M3876" s="64"/>
      <c r="N3876" s="71"/>
      <c r="O3876" s="66"/>
      <c r="P3876" s="67"/>
      <c r="Q3876" s="5"/>
      <c r="R3876" s="5"/>
      <c r="S3876" s="5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11"/>
    </row>
    <row r="3877" ht="50" customHeight="1" spans="1:32">
      <c r="A3877" s="11"/>
      <c r="B3877" s="11">
        <v>4352</v>
      </c>
      <c r="C3877" s="11"/>
      <c r="D3877" s="11"/>
      <c r="E3877" s="11"/>
      <c r="F3877" s="11"/>
      <c r="G3877" s="11"/>
      <c r="H3877" s="11"/>
      <c r="I3877" s="11"/>
      <c r="J3877" s="11"/>
      <c r="K3877" s="27"/>
      <c r="L3877" s="42"/>
      <c r="M3877" s="64"/>
      <c r="N3877" s="71"/>
      <c r="O3877" s="66"/>
      <c r="P3877" s="67"/>
      <c r="Q3877" s="5"/>
      <c r="R3877" s="5"/>
      <c r="S3877" s="5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11"/>
    </row>
    <row r="3878" ht="50" customHeight="1" spans="1:32">
      <c r="A3878" s="11"/>
      <c r="B3878" s="11">
        <v>4353</v>
      </c>
      <c r="C3878" s="11"/>
      <c r="D3878" s="11"/>
      <c r="E3878" s="11"/>
      <c r="F3878" s="11"/>
      <c r="G3878" s="11"/>
      <c r="H3878" s="11"/>
      <c r="I3878" s="11"/>
      <c r="J3878" s="11"/>
      <c r="K3878" s="27"/>
      <c r="L3878" s="42"/>
      <c r="M3878" s="64"/>
      <c r="N3878" s="71"/>
      <c r="O3878" s="66"/>
      <c r="P3878" s="67"/>
      <c r="Q3878" s="5"/>
      <c r="R3878" s="5"/>
      <c r="S3878" s="5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11"/>
    </row>
    <row r="3879" ht="50" customHeight="1" spans="1:32">
      <c r="A3879" s="11"/>
      <c r="B3879" s="11">
        <v>4354</v>
      </c>
      <c r="C3879" s="11"/>
      <c r="D3879" s="11"/>
      <c r="E3879" s="11"/>
      <c r="F3879" s="11"/>
      <c r="G3879" s="11"/>
      <c r="H3879" s="11"/>
      <c r="I3879" s="11"/>
      <c r="J3879" s="11"/>
      <c r="K3879" s="27"/>
      <c r="L3879" s="42"/>
      <c r="M3879" s="64"/>
      <c r="N3879" s="71"/>
      <c r="O3879" s="66"/>
      <c r="P3879" s="67"/>
      <c r="Q3879" s="5"/>
      <c r="R3879" s="5"/>
      <c r="S3879" s="5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</row>
    <row r="3880" ht="50" customHeight="1" spans="1:32">
      <c r="A3880" s="11"/>
      <c r="B3880" s="11">
        <v>4355</v>
      </c>
      <c r="C3880" s="11"/>
      <c r="D3880" s="11"/>
      <c r="E3880" s="11"/>
      <c r="F3880" s="11"/>
      <c r="G3880" s="11"/>
      <c r="H3880" s="11"/>
      <c r="I3880" s="11"/>
      <c r="J3880" s="11"/>
      <c r="K3880" s="27"/>
      <c r="L3880" s="42"/>
      <c r="M3880" s="64"/>
      <c r="N3880" s="71"/>
      <c r="O3880" s="66"/>
      <c r="P3880" s="67"/>
      <c r="Q3880" s="5"/>
      <c r="R3880" s="5"/>
      <c r="S3880" s="5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11"/>
    </row>
    <row r="3881" ht="50" customHeight="1" spans="1:32">
      <c r="A3881" s="11"/>
      <c r="B3881" s="11">
        <v>4356</v>
      </c>
      <c r="C3881" s="11"/>
      <c r="D3881" s="11"/>
      <c r="E3881" s="11"/>
      <c r="F3881" s="11"/>
      <c r="G3881" s="11"/>
      <c r="H3881" s="11"/>
      <c r="I3881" s="11"/>
      <c r="J3881" s="11"/>
      <c r="K3881" s="27"/>
      <c r="L3881" s="42"/>
      <c r="M3881" s="64"/>
      <c r="N3881" s="71"/>
      <c r="O3881" s="66"/>
      <c r="P3881" s="67"/>
      <c r="Q3881" s="5"/>
      <c r="R3881" s="5"/>
      <c r="S3881" s="5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</row>
    <row r="3882" ht="50" customHeight="1" spans="1:32">
      <c r="A3882" s="11"/>
      <c r="B3882" s="11">
        <v>4357</v>
      </c>
      <c r="C3882" s="11"/>
      <c r="D3882" s="11"/>
      <c r="E3882" s="11"/>
      <c r="F3882" s="11"/>
      <c r="G3882" s="11"/>
      <c r="H3882" s="11"/>
      <c r="I3882" s="11"/>
      <c r="J3882" s="11"/>
      <c r="K3882" s="27"/>
      <c r="L3882" s="42"/>
      <c r="M3882" s="64"/>
      <c r="N3882" s="71"/>
      <c r="O3882" s="66"/>
      <c r="P3882" s="67"/>
      <c r="Q3882" s="5"/>
      <c r="R3882" s="5"/>
      <c r="S3882" s="5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11"/>
    </row>
    <row r="3883" ht="50" customHeight="1" spans="1:32">
      <c r="A3883" s="11"/>
      <c r="B3883" s="11">
        <v>4358</v>
      </c>
      <c r="C3883" s="11"/>
      <c r="D3883" s="11"/>
      <c r="E3883" s="11"/>
      <c r="F3883" s="11"/>
      <c r="G3883" s="11"/>
      <c r="H3883" s="11"/>
      <c r="I3883" s="11"/>
      <c r="J3883" s="11"/>
      <c r="K3883" s="27"/>
      <c r="L3883" s="42"/>
      <c r="M3883" s="64"/>
      <c r="N3883" s="71"/>
      <c r="O3883" s="66"/>
      <c r="P3883" s="67"/>
      <c r="Q3883" s="5"/>
      <c r="R3883" s="5"/>
      <c r="S3883" s="5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11"/>
    </row>
    <row r="3884" ht="50" customHeight="1" spans="1:32">
      <c r="A3884" s="11"/>
      <c r="B3884" s="11">
        <v>4359</v>
      </c>
      <c r="C3884" s="11"/>
      <c r="D3884" s="11"/>
      <c r="E3884" s="11"/>
      <c r="F3884" s="11"/>
      <c r="G3884" s="11"/>
      <c r="H3884" s="11"/>
      <c r="I3884" s="11"/>
      <c r="J3884" s="11"/>
      <c r="K3884" s="27"/>
      <c r="L3884" s="42"/>
      <c r="M3884" s="64"/>
      <c r="N3884" s="71"/>
      <c r="O3884" s="66"/>
      <c r="P3884" s="67"/>
      <c r="Q3884" s="5"/>
      <c r="R3884" s="5"/>
      <c r="S3884" s="5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</row>
    <row r="3885" ht="50" customHeight="1" spans="1:32">
      <c r="A3885" s="11"/>
      <c r="B3885" s="11">
        <v>4360</v>
      </c>
      <c r="C3885" s="11"/>
      <c r="D3885" s="11"/>
      <c r="E3885" s="11"/>
      <c r="F3885" s="11"/>
      <c r="G3885" s="11"/>
      <c r="H3885" s="11"/>
      <c r="I3885" s="11"/>
      <c r="J3885" s="11"/>
      <c r="K3885" s="27"/>
      <c r="L3885" s="42"/>
      <c r="M3885" s="64"/>
      <c r="N3885" s="71"/>
      <c r="O3885" s="66"/>
      <c r="P3885" s="67"/>
      <c r="Q3885" s="5"/>
      <c r="R3885" s="5"/>
      <c r="S3885" s="5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11"/>
    </row>
    <row r="3886" ht="50" customHeight="1" spans="1:32">
      <c r="A3886" s="11"/>
      <c r="B3886" s="11">
        <v>4361</v>
      </c>
      <c r="C3886" s="11"/>
      <c r="D3886" s="11"/>
      <c r="E3886" s="11"/>
      <c r="F3886" s="11"/>
      <c r="G3886" s="11"/>
      <c r="H3886" s="11"/>
      <c r="I3886" s="11"/>
      <c r="J3886" s="11"/>
      <c r="K3886" s="27"/>
      <c r="L3886" s="42"/>
      <c r="M3886" s="64"/>
      <c r="N3886" s="71"/>
      <c r="O3886" s="66"/>
      <c r="P3886" s="67"/>
      <c r="Q3886" s="5"/>
      <c r="R3886" s="5"/>
      <c r="S3886" s="5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11"/>
    </row>
    <row r="3887" ht="50" customHeight="1" spans="1:32">
      <c r="A3887" s="11"/>
      <c r="B3887" s="11">
        <v>4362</v>
      </c>
      <c r="C3887" s="11"/>
      <c r="D3887" s="11"/>
      <c r="E3887" s="11"/>
      <c r="F3887" s="11"/>
      <c r="G3887" s="11"/>
      <c r="H3887" s="11"/>
      <c r="I3887" s="11"/>
      <c r="J3887" s="11"/>
      <c r="K3887" s="27"/>
      <c r="L3887" s="42"/>
      <c r="M3887" s="64"/>
      <c r="N3887" s="71"/>
      <c r="O3887" s="66"/>
      <c r="P3887" s="67"/>
      <c r="Q3887" s="5"/>
      <c r="R3887" s="5"/>
      <c r="S3887" s="5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</row>
    <row r="3888" ht="50" customHeight="1" spans="1:32">
      <c r="A3888" s="11"/>
      <c r="B3888" s="11">
        <v>4363</v>
      </c>
      <c r="C3888" s="11"/>
      <c r="D3888" s="11"/>
      <c r="E3888" s="11"/>
      <c r="F3888" s="11"/>
      <c r="G3888" s="11"/>
      <c r="H3888" s="11"/>
      <c r="I3888" s="11"/>
      <c r="J3888" s="11"/>
      <c r="K3888" s="27"/>
      <c r="L3888" s="42"/>
      <c r="M3888" s="64"/>
      <c r="N3888" s="71"/>
      <c r="O3888" s="66"/>
      <c r="P3888" s="67"/>
      <c r="Q3888" s="5"/>
      <c r="R3888" s="5"/>
      <c r="S3888" s="5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11"/>
    </row>
    <row r="3889" ht="50" customHeight="1" spans="1:32">
      <c r="A3889" s="11"/>
      <c r="B3889" s="11">
        <v>4364</v>
      </c>
      <c r="C3889" s="11"/>
      <c r="D3889" s="11"/>
      <c r="E3889" s="11"/>
      <c r="F3889" s="11"/>
      <c r="G3889" s="11"/>
      <c r="H3889" s="11"/>
      <c r="I3889" s="11"/>
      <c r="J3889" s="11"/>
      <c r="K3889" s="27"/>
      <c r="L3889" s="42"/>
      <c r="M3889" s="64"/>
      <c r="N3889" s="71"/>
      <c r="O3889" s="66"/>
      <c r="P3889" s="67"/>
      <c r="Q3889" s="5"/>
      <c r="R3889" s="5"/>
      <c r="S3889" s="5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</row>
    <row r="3890" ht="50" customHeight="1" spans="1:32">
      <c r="A3890" s="11"/>
      <c r="B3890" s="11">
        <v>4365</v>
      </c>
      <c r="C3890" s="11"/>
      <c r="D3890" s="11"/>
      <c r="E3890" s="11"/>
      <c r="F3890" s="11"/>
      <c r="G3890" s="11"/>
      <c r="H3890" s="11"/>
      <c r="I3890" s="11"/>
      <c r="J3890" s="11"/>
      <c r="K3890" s="27"/>
      <c r="L3890" s="42"/>
      <c r="M3890" s="64"/>
      <c r="N3890" s="71"/>
      <c r="O3890" s="66"/>
      <c r="P3890" s="67"/>
      <c r="Q3890" s="5"/>
      <c r="R3890" s="5"/>
      <c r="S3890" s="5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</row>
    <row r="3891" ht="50" customHeight="1" spans="1:32">
      <c r="A3891" s="11"/>
      <c r="B3891" s="11">
        <v>4366</v>
      </c>
      <c r="C3891" s="11"/>
      <c r="D3891" s="11"/>
      <c r="E3891" s="11"/>
      <c r="F3891" s="11"/>
      <c r="G3891" s="11"/>
      <c r="H3891" s="11"/>
      <c r="I3891" s="11"/>
      <c r="J3891" s="11"/>
      <c r="K3891" s="27"/>
      <c r="L3891" s="42"/>
      <c r="M3891" s="64"/>
      <c r="N3891" s="71"/>
      <c r="O3891" s="66"/>
      <c r="P3891" s="67"/>
      <c r="Q3891" s="5"/>
      <c r="R3891" s="5"/>
      <c r="S3891" s="5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</row>
    <row r="3892" ht="50" customHeight="1" spans="1:32">
      <c r="A3892" s="11"/>
      <c r="B3892" s="11">
        <v>4367</v>
      </c>
      <c r="C3892" s="11"/>
      <c r="D3892" s="11"/>
      <c r="E3892" s="11"/>
      <c r="F3892" s="11"/>
      <c r="G3892" s="11"/>
      <c r="H3892" s="11"/>
      <c r="I3892" s="11"/>
      <c r="J3892" s="11"/>
      <c r="K3892" s="27"/>
      <c r="L3892" s="42"/>
      <c r="M3892" s="64"/>
      <c r="N3892" s="71"/>
      <c r="O3892" s="66"/>
      <c r="P3892" s="67"/>
      <c r="Q3892" s="5"/>
      <c r="R3892" s="5"/>
      <c r="S3892" s="5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</row>
    <row r="3893" ht="50" customHeight="1" spans="1:32">
      <c r="A3893" s="11"/>
      <c r="B3893" s="11">
        <v>4368</v>
      </c>
      <c r="C3893" s="11"/>
      <c r="D3893" s="11"/>
      <c r="E3893" s="11"/>
      <c r="F3893" s="11"/>
      <c r="G3893" s="11"/>
      <c r="H3893" s="11"/>
      <c r="I3893" s="11"/>
      <c r="J3893" s="11"/>
      <c r="K3893" s="27"/>
      <c r="L3893" s="42"/>
      <c r="M3893" s="64"/>
      <c r="N3893" s="71"/>
      <c r="O3893" s="66"/>
      <c r="P3893" s="67"/>
      <c r="Q3893" s="5"/>
      <c r="R3893" s="5"/>
      <c r="S3893" s="5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</row>
    <row r="3894" ht="50" customHeight="1" spans="1:32">
      <c r="A3894" s="11"/>
      <c r="B3894" s="11">
        <v>4369</v>
      </c>
      <c r="C3894" s="11"/>
      <c r="D3894" s="11"/>
      <c r="E3894" s="11"/>
      <c r="F3894" s="11"/>
      <c r="G3894" s="11"/>
      <c r="H3894" s="11"/>
      <c r="I3894" s="11"/>
      <c r="J3894" s="11"/>
      <c r="K3894" s="27"/>
      <c r="L3894" s="42"/>
      <c r="M3894" s="64"/>
      <c r="N3894" s="71"/>
      <c r="O3894" s="66"/>
      <c r="P3894" s="67"/>
      <c r="Q3894" s="5"/>
      <c r="R3894" s="5"/>
      <c r="S3894" s="5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11"/>
    </row>
    <row r="3895" ht="50" customHeight="1" spans="1:32">
      <c r="A3895" s="11"/>
      <c r="B3895" s="11">
        <v>4370</v>
      </c>
      <c r="C3895" s="11"/>
      <c r="D3895" s="11"/>
      <c r="E3895" s="11"/>
      <c r="F3895" s="11"/>
      <c r="G3895" s="11"/>
      <c r="H3895" s="11"/>
      <c r="I3895" s="11"/>
      <c r="J3895" s="11"/>
      <c r="K3895" s="27"/>
      <c r="L3895" s="42"/>
      <c r="M3895" s="64"/>
      <c r="N3895" s="71"/>
      <c r="O3895" s="66"/>
      <c r="P3895" s="67"/>
      <c r="Q3895" s="5"/>
      <c r="R3895" s="5"/>
      <c r="S3895" s="5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11"/>
    </row>
    <row r="3896" ht="50" customHeight="1" spans="1:32">
      <c r="A3896" s="11"/>
      <c r="B3896" s="11">
        <v>4371</v>
      </c>
      <c r="C3896" s="11"/>
      <c r="D3896" s="11"/>
      <c r="E3896" s="11"/>
      <c r="F3896" s="11"/>
      <c r="G3896" s="11"/>
      <c r="H3896" s="11"/>
      <c r="I3896" s="11"/>
      <c r="J3896" s="11"/>
      <c r="K3896" s="27"/>
      <c r="L3896" s="42"/>
      <c r="M3896" s="64"/>
      <c r="N3896" s="71"/>
      <c r="O3896" s="66"/>
      <c r="P3896" s="67"/>
      <c r="Q3896" s="5"/>
      <c r="R3896" s="5"/>
      <c r="S3896" s="5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</row>
    <row r="3897" ht="50" customHeight="1" spans="1:32">
      <c r="A3897" s="11"/>
      <c r="B3897" s="11">
        <v>4372</v>
      </c>
      <c r="C3897" s="11"/>
      <c r="D3897" s="11"/>
      <c r="E3897" s="11"/>
      <c r="F3897" s="11"/>
      <c r="G3897" s="11"/>
      <c r="H3897" s="11"/>
      <c r="I3897" s="11"/>
      <c r="J3897" s="11"/>
      <c r="K3897" s="27"/>
      <c r="L3897" s="42"/>
      <c r="M3897" s="64"/>
      <c r="N3897" s="71"/>
      <c r="O3897" s="66"/>
      <c r="P3897" s="67"/>
      <c r="Q3897" s="5"/>
      <c r="R3897" s="5"/>
      <c r="S3897" s="5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11"/>
    </row>
    <row r="3898" ht="50" customHeight="1" spans="1:32">
      <c r="A3898" s="11"/>
      <c r="B3898" s="11">
        <v>4373</v>
      </c>
      <c r="C3898" s="11"/>
      <c r="D3898" s="11"/>
      <c r="E3898" s="11"/>
      <c r="F3898" s="11"/>
      <c r="G3898" s="11"/>
      <c r="H3898" s="11"/>
      <c r="I3898" s="11"/>
      <c r="J3898" s="11"/>
      <c r="K3898" s="27"/>
      <c r="L3898" s="42"/>
      <c r="M3898" s="64"/>
      <c r="N3898" s="71"/>
      <c r="O3898" s="66"/>
      <c r="P3898" s="67"/>
      <c r="Q3898" s="5"/>
      <c r="R3898" s="5"/>
      <c r="S3898" s="5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</row>
    <row r="3899" ht="50" customHeight="1" spans="1:32">
      <c r="A3899" s="11"/>
      <c r="B3899" s="11">
        <v>4374</v>
      </c>
      <c r="C3899" s="11"/>
      <c r="D3899" s="11"/>
      <c r="E3899" s="11"/>
      <c r="F3899" s="11"/>
      <c r="G3899" s="11"/>
      <c r="H3899" s="11"/>
      <c r="I3899" s="11"/>
      <c r="J3899" s="11"/>
      <c r="K3899" s="27"/>
      <c r="L3899" s="42"/>
      <c r="M3899" s="64"/>
      <c r="N3899" s="71"/>
      <c r="O3899" s="66"/>
      <c r="P3899" s="67"/>
      <c r="Q3899" s="5"/>
      <c r="R3899" s="5"/>
      <c r="S3899" s="5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</row>
    <row r="3900" ht="50" customHeight="1" spans="1:32">
      <c r="A3900" s="11"/>
      <c r="B3900" s="11">
        <v>4375</v>
      </c>
      <c r="C3900" s="11"/>
      <c r="D3900" s="11"/>
      <c r="E3900" s="11"/>
      <c r="F3900" s="11"/>
      <c r="G3900" s="11"/>
      <c r="H3900" s="11"/>
      <c r="I3900" s="11"/>
      <c r="J3900" s="11"/>
      <c r="K3900" s="27"/>
      <c r="L3900" s="42"/>
      <c r="M3900" s="64"/>
      <c r="N3900" s="71"/>
      <c r="O3900" s="66"/>
      <c r="P3900" s="67"/>
      <c r="Q3900" s="5"/>
      <c r="R3900" s="5"/>
      <c r="S3900" s="5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</row>
    <row r="3901" ht="50" customHeight="1" spans="1:32">
      <c r="A3901" s="11"/>
      <c r="B3901" s="11">
        <v>4376</v>
      </c>
      <c r="C3901" s="11"/>
      <c r="D3901" s="11"/>
      <c r="E3901" s="11"/>
      <c r="F3901" s="11"/>
      <c r="G3901" s="11"/>
      <c r="H3901" s="11"/>
      <c r="I3901" s="11"/>
      <c r="J3901" s="11"/>
      <c r="K3901" s="27"/>
      <c r="L3901" s="42"/>
      <c r="M3901" s="64"/>
      <c r="N3901" s="71"/>
      <c r="O3901" s="66"/>
      <c r="P3901" s="67"/>
      <c r="Q3901" s="5"/>
      <c r="R3901" s="5"/>
      <c r="S3901" s="5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11"/>
    </row>
    <row r="3902" ht="50" customHeight="1" spans="1:32">
      <c r="A3902" s="11"/>
      <c r="B3902" s="11">
        <v>4377</v>
      </c>
      <c r="C3902" s="11"/>
      <c r="D3902" s="11"/>
      <c r="E3902" s="11"/>
      <c r="F3902" s="11"/>
      <c r="G3902" s="11"/>
      <c r="H3902" s="11"/>
      <c r="I3902" s="11"/>
      <c r="J3902" s="11"/>
      <c r="K3902" s="27"/>
      <c r="L3902" s="42"/>
      <c r="M3902" s="64"/>
      <c r="N3902" s="71"/>
      <c r="O3902" s="66"/>
      <c r="P3902" s="67"/>
      <c r="Q3902" s="5"/>
      <c r="R3902" s="5"/>
      <c r="S3902" s="5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</row>
    <row r="3903" ht="50" customHeight="1" spans="1:32">
      <c r="A3903" s="11"/>
      <c r="B3903" s="11">
        <v>4378</v>
      </c>
      <c r="C3903" s="11"/>
      <c r="D3903" s="11"/>
      <c r="E3903" s="11"/>
      <c r="F3903" s="11"/>
      <c r="G3903" s="11"/>
      <c r="H3903" s="11"/>
      <c r="I3903" s="11"/>
      <c r="J3903" s="11"/>
      <c r="K3903" s="27"/>
      <c r="L3903" s="42"/>
      <c r="M3903" s="64"/>
      <c r="N3903" s="71"/>
      <c r="O3903" s="66"/>
      <c r="P3903" s="67"/>
      <c r="Q3903" s="5"/>
      <c r="R3903" s="5"/>
      <c r="S3903" s="5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11"/>
    </row>
    <row r="3904" ht="50" customHeight="1" spans="1:32">
      <c r="A3904" s="11"/>
      <c r="B3904" s="11">
        <v>4379</v>
      </c>
      <c r="C3904" s="11"/>
      <c r="D3904" s="11"/>
      <c r="E3904" s="11"/>
      <c r="F3904" s="11"/>
      <c r="G3904" s="11"/>
      <c r="H3904" s="11"/>
      <c r="I3904" s="11"/>
      <c r="J3904" s="11"/>
      <c r="K3904" s="27"/>
      <c r="L3904" s="42"/>
      <c r="M3904" s="64"/>
      <c r="N3904" s="71"/>
      <c r="O3904" s="66"/>
      <c r="P3904" s="67"/>
      <c r="Q3904" s="5"/>
      <c r="R3904" s="5"/>
      <c r="S3904" s="5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11"/>
    </row>
    <row r="3905" ht="50" customHeight="1" spans="1:32">
      <c r="A3905" s="11"/>
      <c r="B3905" s="11">
        <v>4380</v>
      </c>
      <c r="C3905" s="11"/>
      <c r="D3905" s="11"/>
      <c r="E3905" s="11"/>
      <c r="F3905" s="11"/>
      <c r="G3905" s="11"/>
      <c r="H3905" s="11"/>
      <c r="I3905" s="11"/>
      <c r="J3905" s="11"/>
      <c r="K3905" s="27"/>
      <c r="L3905" s="42"/>
      <c r="M3905" s="64"/>
      <c r="N3905" s="71"/>
      <c r="O3905" s="66"/>
      <c r="P3905" s="67"/>
      <c r="Q3905" s="5"/>
      <c r="R3905" s="5"/>
      <c r="S3905" s="5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</row>
    <row r="3906" ht="50" customHeight="1" spans="1:32">
      <c r="A3906" s="11"/>
      <c r="B3906" s="11">
        <v>4381</v>
      </c>
      <c r="C3906" s="11"/>
      <c r="D3906" s="11"/>
      <c r="E3906" s="11"/>
      <c r="F3906" s="11"/>
      <c r="G3906" s="11"/>
      <c r="H3906" s="11"/>
      <c r="I3906" s="11"/>
      <c r="J3906" s="11"/>
      <c r="K3906" s="27"/>
      <c r="L3906" s="42"/>
      <c r="M3906" s="64"/>
      <c r="N3906" s="71"/>
      <c r="O3906" s="66"/>
      <c r="P3906" s="67"/>
      <c r="Q3906" s="5"/>
      <c r="R3906" s="5"/>
      <c r="S3906" s="5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</row>
    <row r="3907" ht="50" customHeight="1" spans="1:32">
      <c r="A3907" s="11"/>
      <c r="B3907" s="11">
        <v>4382</v>
      </c>
      <c r="C3907" s="11"/>
      <c r="D3907" s="11"/>
      <c r="E3907" s="11"/>
      <c r="F3907" s="11"/>
      <c r="G3907" s="11"/>
      <c r="H3907" s="11"/>
      <c r="I3907" s="11"/>
      <c r="J3907" s="11"/>
      <c r="K3907" s="27"/>
      <c r="L3907" s="42"/>
      <c r="M3907" s="64"/>
      <c r="N3907" s="71"/>
      <c r="O3907" s="66"/>
      <c r="P3907" s="67"/>
      <c r="Q3907" s="5"/>
      <c r="R3907" s="5"/>
      <c r="S3907" s="5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11"/>
    </row>
    <row r="3908" ht="50" customHeight="1" spans="1:32">
      <c r="A3908" s="11"/>
      <c r="B3908" s="11">
        <v>4383</v>
      </c>
      <c r="C3908" s="11"/>
      <c r="D3908" s="11"/>
      <c r="E3908" s="11"/>
      <c r="F3908" s="11"/>
      <c r="G3908" s="11"/>
      <c r="H3908" s="11"/>
      <c r="I3908" s="11"/>
      <c r="J3908" s="11"/>
      <c r="K3908" s="27"/>
      <c r="L3908" s="42"/>
      <c r="M3908" s="64"/>
      <c r="N3908" s="71"/>
      <c r="O3908" s="66"/>
      <c r="P3908" s="67"/>
      <c r="Q3908" s="5"/>
      <c r="R3908" s="5"/>
      <c r="S3908" s="5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</row>
    <row r="3909" ht="50" customHeight="1" spans="1:32">
      <c r="A3909" s="11"/>
      <c r="B3909" s="11">
        <v>4384</v>
      </c>
      <c r="C3909" s="11"/>
      <c r="D3909" s="11"/>
      <c r="E3909" s="11"/>
      <c r="F3909" s="11"/>
      <c r="G3909" s="11"/>
      <c r="H3909" s="11"/>
      <c r="I3909" s="11"/>
      <c r="J3909" s="11"/>
      <c r="K3909" s="27"/>
      <c r="L3909" s="42"/>
      <c r="M3909" s="64"/>
      <c r="N3909" s="71"/>
      <c r="O3909" s="66"/>
      <c r="P3909" s="67"/>
      <c r="Q3909" s="5"/>
      <c r="R3909" s="5"/>
      <c r="S3909" s="5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</row>
    <row r="3910" ht="50" customHeight="1" spans="1:32">
      <c r="A3910" s="11"/>
      <c r="B3910" s="11">
        <v>4385</v>
      </c>
      <c r="C3910" s="11"/>
      <c r="D3910" s="11"/>
      <c r="E3910" s="11"/>
      <c r="F3910" s="11"/>
      <c r="G3910" s="11"/>
      <c r="H3910" s="11"/>
      <c r="I3910" s="11"/>
      <c r="J3910" s="11"/>
      <c r="K3910" s="27"/>
      <c r="L3910" s="42"/>
      <c r="M3910" s="64"/>
      <c r="N3910" s="71"/>
      <c r="O3910" s="66"/>
      <c r="P3910" s="67"/>
      <c r="Q3910" s="5"/>
      <c r="R3910" s="5"/>
      <c r="S3910" s="5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</row>
    <row r="3911" ht="50" customHeight="1" spans="1:32">
      <c r="A3911" s="11"/>
      <c r="B3911" s="11">
        <v>4386</v>
      </c>
      <c r="C3911" s="11"/>
      <c r="D3911" s="11"/>
      <c r="E3911" s="11"/>
      <c r="F3911" s="11"/>
      <c r="G3911" s="11"/>
      <c r="H3911" s="11"/>
      <c r="I3911" s="11"/>
      <c r="J3911" s="11"/>
      <c r="K3911" s="27"/>
      <c r="L3911" s="42"/>
      <c r="M3911" s="64"/>
      <c r="N3911" s="71"/>
      <c r="O3911" s="66"/>
      <c r="P3911" s="67"/>
      <c r="Q3911" s="5"/>
      <c r="R3911" s="5"/>
      <c r="S3911" s="5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</row>
    <row r="3912" ht="50" customHeight="1" spans="1:32">
      <c r="A3912" s="11"/>
      <c r="B3912" s="11">
        <v>4387</v>
      </c>
      <c r="C3912" s="11"/>
      <c r="D3912" s="11"/>
      <c r="E3912" s="11"/>
      <c r="F3912" s="11"/>
      <c r="G3912" s="11"/>
      <c r="H3912" s="11"/>
      <c r="I3912" s="11"/>
      <c r="J3912" s="11"/>
      <c r="K3912" s="27"/>
      <c r="L3912" s="42"/>
      <c r="M3912" s="64"/>
      <c r="N3912" s="71"/>
      <c r="O3912" s="66"/>
      <c r="P3912" s="67"/>
      <c r="Q3912" s="5"/>
      <c r="R3912" s="5"/>
      <c r="S3912" s="5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</row>
    <row r="3913" ht="50" customHeight="1" spans="1:32">
      <c r="A3913" s="11"/>
      <c r="B3913" s="11">
        <v>4388</v>
      </c>
      <c r="C3913" s="11"/>
      <c r="D3913" s="11"/>
      <c r="E3913" s="11"/>
      <c r="F3913" s="11"/>
      <c r="G3913" s="11"/>
      <c r="H3913" s="11"/>
      <c r="I3913" s="11"/>
      <c r="J3913" s="11"/>
      <c r="K3913" s="27"/>
      <c r="L3913" s="42"/>
      <c r="M3913" s="64"/>
      <c r="N3913" s="71"/>
      <c r="O3913" s="66"/>
      <c r="P3913" s="67"/>
      <c r="Q3913" s="5"/>
      <c r="R3913" s="5"/>
      <c r="S3913" s="5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11"/>
    </row>
    <row r="3914" ht="50" customHeight="1" spans="1:32">
      <c r="A3914" s="11"/>
      <c r="B3914" s="11">
        <v>4389</v>
      </c>
      <c r="C3914" s="11"/>
      <c r="D3914" s="11"/>
      <c r="E3914" s="11"/>
      <c r="F3914" s="11"/>
      <c r="G3914" s="11"/>
      <c r="H3914" s="11"/>
      <c r="I3914" s="11"/>
      <c r="J3914" s="11"/>
      <c r="K3914" s="27"/>
      <c r="L3914" s="42"/>
      <c r="M3914" s="64"/>
      <c r="N3914" s="71"/>
      <c r="O3914" s="66"/>
      <c r="P3914" s="67"/>
      <c r="Q3914" s="5"/>
      <c r="R3914" s="5"/>
      <c r="S3914" s="5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</row>
    <row r="3915" ht="50" customHeight="1" spans="1:32">
      <c r="A3915" s="11"/>
      <c r="B3915" s="11">
        <v>4390</v>
      </c>
      <c r="C3915" s="11"/>
      <c r="D3915" s="11"/>
      <c r="E3915" s="11"/>
      <c r="F3915" s="11"/>
      <c r="G3915" s="11"/>
      <c r="H3915" s="11"/>
      <c r="I3915" s="11"/>
      <c r="J3915" s="11"/>
      <c r="K3915" s="27"/>
      <c r="L3915" s="42"/>
      <c r="M3915" s="64"/>
      <c r="N3915" s="71"/>
      <c r="O3915" s="66"/>
      <c r="P3915" s="67"/>
      <c r="Q3915" s="5"/>
      <c r="R3915" s="5"/>
      <c r="S3915" s="5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11"/>
    </row>
    <row r="3916" ht="50" customHeight="1" spans="1:32">
      <c r="A3916" s="11"/>
      <c r="B3916" s="11">
        <v>4391</v>
      </c>
      <c r="C3916" s="11"/>
      <c r="D3916" s="11"/>
      <c r="E3916" s="11"/>
      <c r="F3916" s="11"/>
      <c r="G3916" s="11"/>
      <c r="H3916" s="11"/>
      <c r="I3916" s="11"/>
      <c r="J3916" s="11"/>
      <c r="K3916" s="27"/>
      <c r="L3916" s="42"/>
      <c r="M3916" s="64"/>
      <c r="N3916" s="71"/>
      <c r="O3916" s="66"/>
      <c r="P3916" s="67"/>
      <c r="Q3916" s="5"/>
      <c r="R3916" s="5"/>
      <c r="S3916" s="5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11"/>
    </row>
    <row r="3917" ht="50" customHeight="1" spans="1:32">
      <c r="A3917" s="11"/>
      <c r="B3917" s="11">
        <v>4392</v>
      </c>
      <c r="C3917" s="11"/>
      <c r="D3917" s="11"/>
      <c r="E3917" s="11"/>
      <c r="F3917" s="11"/>
      <c r="G3917" s="11"/>
      <c r="H3917" s="11"/>
      <c r="I3917" s="11"/>
      <c r="J3917" s="11"/>
      <c r="K3917" s="27"/>
      <c r="L3917" s="42"/>
      <c r="M3917" s="64"/>
      <c r="N3917" s="71"/>
      <c r="O3917" s="66"/>
      <c r="P3917" s="67"/>
      <c r="Q3917" s="5"/>
      <c r="R3917" s="5"/>
      <c r="S3917" s="5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</row>
    <row r="3918" ht="50" customHeight="1" spans="1:32">
      <c r="A3918" s="11"/>
      <c r="B3918" s="11">
        <v>4393</v>
      </c>
      <c r="C3918" s="11"/>
      <c r="D3918" s="11"/>
      <c r="E3918" s="11"/>
      <c r="F3918" s="11"/>
      <c r="G3918" s="11"/>
      <c r="H3918" s="11"/>
      <c r="I3918" s="11"/>
      <c r="J3918" s="11"/>
      <c r="K3918" s="27"/>
      <c r="L3918" s="42"/>
      <c r="M3918" s="64"/>
      <c r="N3918" s="71"/>
      <c r="O3918" s="66"/>
      <c r="P3918" s="67"/>
      <c r="Q3918" s="5"/>
      <c r="R3918" s="5"/>
      <c r="S3918" s="5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11"/>
    </row>
    <row r="3919" ht="50" customHeight="1" spans="1:32">
      <c r="A3919" s="11"/>
      <c r="B3919" s="11">
        <v>4394</v>
      </c>
      <c r="C3919" s="11"/>
      <c r="D3919" s="11"/>
      <c r="E3919" s="11"/>
      <c r="F3919" s="11"/>
      <c r="G3919" s="11"/>
      <c r="H3919" s="11"/>
      <c r="I3919" s="11"/>
      <c r="J3919" s="11"/>
      <c r="K3919" s="27"/>
      <c r="L3919" s="42"/>
      <c r="M3919" s="64"/>
      <c r="N3919" s="71"/>
      <c r="O3919" s="66"/>
      <c r="P3919" s="67"/>
      <c r="Q3919" s="5"/>
      <c r="R3919" s="5"/>
      <c r="S3919" s="5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</row>
    <row r="3920" ht="50" customHeight="1" spans="1:32">
      <c r="A3920" s="11"/>
      <c r="B3920" s="11">
        <v>4395</v>
      </c>
      <c r="C3920" s="11"/>
      <c r="D3920" s="11"/>
      <c r="E3920" s="11"/>
      <c r="F3920" s="11"/>
      <c r="G3920" s="11"/>
      <c r="H3920" s="11"/>
      <c r="I3920" s="11"/>
      <c r="J3920" s="11"/>
      <c r="K3920" s="27"/>
      <c r="L3920" s="42"/>
      <c r="M3920" s="64"/>
      <c r="N3920" s="71"/>
      <c r="O3920" s="66"/>
      <c r="P3920" s="67"/>
      <c r="Q3920" s="5"/>
      <c r="R3920" s="5"/>
      <c r="S3920" s="5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</row>
    <row r="3921" ht="50" customHeight="1" spans="1:32">
      <c r="A3921" s="11"/>
      <c r="B3921" s="11">
        <v>4396</v>
      </c>
      <c r="C3921" s="11"/>
      <c r="D3921" s="11"/>
      <c r="E3921" s="11"/>
      <c r="F3921" s="11"/>
      <c r="G3921" s="11"/>
      <c r="H3921" s="11"/>
      <c r="I3921" s="11"/>
      <c r="J3921" s="11"/>
      <c r="K3921" s="27"/>
      <c r="L3921" s="42"/>
      <c r="M3921" s="64"/>
      <c r="N3921" s="71"/>
      <c r="O3921" s="66"/>
      <c r="P3921" s="67"/>
      <c r="Q3921" s="5"/>
      <c r="R3921" s="5"/>
      <c r="S3921" s="5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11"/>
    </row>
    <row r="3922" ht="50" customHeight="1" spans="1:32">
      <c r="A3922" s="11"/>
      <c r="B3922" s="11">
        <v>4397</v>
      </c>
      <c r="C3922" s="11"/>
      <c r="D3922" s="11"/>
      <c r="E3922" s="11"/>
      <c r="F3922" s="11"/>
      <c r="G3922" s="11"/>
      <c r="H3922" s="11"/>
      <c r="I3922" s="11"/>
      <c r="J3922" s="11"/>
      <c r="K3922" s="27"/>
      <c r="L3922" s="42"/>
      <c r="M3922" s="64"/>
      <c r="N3922" s="71"/>
      <c r="O3922" s="66"/>
      <c r="P3922" s="67"/>
      <c r="Q3922" s="5"/>
      <c r="R3922" s="5"/>
      <c r="S3922" s="5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</row>
    <row r="3923" ht="50" customHeight="1" spans="1:32">
      <c r="A3923" s="11"/>
      <c r="B3923" s="11">
        <v>4398</v>
      </c>
      <c r="C3923" s="11"/>
      <c r="D3923" s="11"/>
      <c r="E3923" s="11"/>
      <c r="F3923" s="11"/>
      <c r="G3923" s="11"/>
      <c r="H3923" s="11"/>
      <c r="I3923" s="11"/>
      <c r="J3923" s="11"/>
      <c r="K3923" s="27"/>
      <c r="L3923" s="42"/>
      <c r="M3923" s="64"/>
      <c r="N3923" s="71"/>
      <c r="O3923" s="66"/>
      <c r="P3923" s="67"/>
      <c r="Q3923" s="5"/>
      <c r="R3923" s="5"/>
      <c r="S3923" s="5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</row>
    <row r="3924" ht="50" customHeight="1" spans="1:32">
      <c r="A3924" s="11"/>
      <c r="B3924" s="11">
        <v>4399</v>
      </c>
      <c r="C3924" s="11"/>
      <c r="D3924" s="11"/>
      <c r="E3924" s="11"/>
      <c r="F3924" s="11"/>
      <c r="G3924" s="11"/>
      <c r="H3924" s="11"/>
      <c r="I3924" s="11"/>
      <c r="J3924" s="11"/>
      <c r="K3924" s="27"/>
      <c r="L3924" s="42"/>
      <c r="M3924" s="64"/>
      <c r="N3924" s="71"/>
      <c r="O3924" s="66"/>
      <c r="P3924" s="67"/>
      <c r="Q3924" s="5"/>
      <c r="R3924" s="5"/>
      <c r="S3924" s="5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</row>
    <row r="3925" ht="50" customHeight="1" spans="1:32">
      <c r="A3925" s="11"/>
      <c r="B3925" s="11">
        <v>4400</v>
      </c>
      <c r="C3925" s="11"/>
      <c r="D3925" s="11"/>
      <c r="E3925" s="11"/>
      <c r="F3925" s="11"/>
      <c r="G3925" s="11"/>
      <c r="H3925" s="11"/>
      <c r="I3925" s="11"/>
      <c r="J3925" s="11"/>
      <c r="K3925" s="27"/>
      <c r="L3925" s="42"/>
      <c r="M3925" s="64"/>
      <c r="N3925" s="71"/>
      <c r="O3925" s="66"/>
      <c r="P3925" s="67"/>
      <c r="Q3925" s="5"/>
      <c r="R3925" s="5"/>
      <c r="S3925" s="5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</row>
    <row r="3926" ht="50" customHeight="1" spans="1:32">
      <c r="A3926" s="11"/>
      <c r="B3926" s="11">
        <v>4401</v>
      </c>
      <c r="C3926" s="11"/>
      <c r="D3926" s="11"/>
      <c r="E3926" s="11"/>
      <c r="F3926" s="11"/>
      <c r="G3926" s="11"/>
      <c r="H3926" s="11"/>
      <c r="I3926" s="11"/>
      <c r="J3926" s="11"/>
      <c r="K3926" s="27"/>
      <c r="L3926" s="42"/>
      <c r="M3926" s="64"/>
      <c r="N3926" s="71"/>
      <c r="O3926" s="66"/>
      <c r="P3926" s="67"/>
      <c r="Q3926" s="5"/>
      <c r="R3926" s="5"/>
      <c r="S3926" s="5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</row>
    <row r="3927" ht="50" customHeight="1" spans="1:32">
      <c r="A3927" s="11"/>
      <c r="B3927" s="11">
        <v>4402</v>
      </c>
      <c r="C3927" s="11"/>
      <c r="D3927" s="11"/>
      <c r="E3927" s="11"/>
      <c r="F3927" s="11"/>
      <c r="G3927" s="11"/>
      <c r="H3927" s="11"/>
      <c r="I3927" s="11"/>
      <c r="J3927" s="11"/>
      <c r="K3927" s="27"/>
      <c r="L3927" s="42"/>
      <c r="M3927" s="64"/>
      <c r="N3927" s="71"/>
      <c r="O3927" s="66"/>
      <c r="P3927" s="67"/>
      <c r="Q3927" s="5"/>
      <c r="R3927" s="5"/>
      <c r="S3927" s="5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</row>
    <row r="3928" ht="50" customHeight="1" spans="1:32">
      <c r="A3928" s="11"/>
      <c r="B3928" s="11">
        <v>4403</v>
      </c>
      <c r="C3928" s="11"/>
      <c r="D3928" s="11"/>
      <c r="E3928" s="11"/>
      <c r="F3928" s="11"/>
      <c r="G3928" s="11"/>
      <c r="H3928" s="11"/>
      <c r="I3928" s="11"/>
      <c r="J3928" s="11"/>
      <c r="K3928" s="27"/>
      <c r="L3928" s="42"/>
      <c r="M3928" s="64"/>
      <c r="N3928" s="71"/>
      <c r="O3928" s="66"/>
      <c r="P3928" s="67"/>
      <c r="Q3928" s="5"/>
      <c r="R3928" s="5"/>
      <c r="S3928" s="5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</row>
    <row r="3929" ht="50" customHeight="1" spans="1:32">
      <c r="A3929" s="11"/>
      <c r="B3929" s="11">
        <v>4404</v>
      </c>
      <c r="C3929" s="11"/>
      <c r="D3929" s="11"/>
      <c r="E3929" s="11"/>
      <c r="F3929" s="11"/>
      <c r="G3929" s="11"/>
      <c r="H3929" s="11"/>
      <c r="I3929" s="11"/>
      <c r="J3929" s="11"/>
      <c r="K3929" s="27"/>
      <c r="L3929" s="42"/>
      <c r="M3929" s="64"/>
      <c r="N3929" s="71"/>
      <c r="O3929" s="66"/>
      <c r="P3929" s="67"/>
      <c r="Q3929" s="5"/>
      <c r="R3929" s="5"/>
      <c r="S3929" s="5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</row>
    <row r="3930" ht="50" customHeight="1" spans="1:32">
      <c r="A3930" s="11"/>
      <c r="B3930" s="11">
        <v>4405</v>
      </c>
      <c r="C3930" s="11"/>
      <c r="D3930" s="11"/>
      <c r="E3930" s="11"/>
      <c r="F3930" s="11"/>
      <c r="G3930" s="11"/>
      <c r="H3930" s="11"/>
      <c r="I3930" s="11"/>
      <c r="J3930" s="11"/>
      <c r="K3930" s="27"/>
      <c r="L3930" s="42"/>
      <c r="M3930" s="64"/>
      <c r="N3930" s="71"/>
      <c r="O3930" s="66"/>
      <c r="P3930" s="67"/>
      <c r="Q3930" s="5"/>
      <c r="R3930" s="5"/>
      <c r="S3930" s="5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</row>
    <row r="3931" ht="50" customHeight="1" spans="1:32">
      <c r="A3931" s="11"/>
      <c r="B3931" s="11">
        <v>4406</v>
      </c>
      <c r="C3931" s="11"/>
      <c r="D3931" s="11"/>
      <c r="E3931" s="11"/>
      <c r="F3931" s="11"/>
      <c r="G3931" s="11"/>
      <c r="H3931" s="11"/>
      <c r="I3931" s="11"/>
      <c r="J3931" s="11"/>
      <c r="K3931" s="27"/>
      <c r="L3931" s="42"/>
      <c r="M3931" s="64"/>
      <c r="N3931" s="71"/>
      <c r="O3931" s="66"/>
      <c r="P3931" s="67"/>
      <c r="Q3931" s="5"/>
      <c r="R3931" s="5"/>
      <c r="S3931" s="5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</row>
    <row r="3932" ht="50" customHeight="1" spans="1:32">
      <c r="A3932" s="11"/>
      <c r="B3932" s="11">
        <v>4407</v>
      </c>
      <c r="C3932" s="11"/>
      <c r="D3932" s="11"/>
      <c r="E3932" s="11"/>
      <c r="F3932" s="11"/>
      <c r="G3932" s="11"/>
      <c r="H3932" s="11"/>
      <c r="I3932" s="11"/>
      <c r="J3932" s="11"/>
      <c r="K3932" s="27"/>
      <c r="L3932" s="42"/>
      <c r="M3932" s="64"/>
      <c r="N3932" s="71"/>
      <c r="O3932" s="66"/>
      <c r="P3932" s="67"/>
      <c r="Q3932" s="5"/>
      <c r="R3932" s="5"/>
      <c r="S3932" s="5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</row>
    <row r="3933" ht="50" customHeight="1" spans="1:32">
      <c r="A3933" s="11"/>
      <c r="B3933" s="11">
        <v>4408</v>
      </c>
      <c r="C3933" s="11"/>
      <c r="D3933" s="11"/>
      <c r="E3933" s="11"/>
      <c r="F3933" s="11"/>
      <c r="G3933" s="11"/>
      <c r="H3933" s="11"/>
      <c r="I3933" s="11"/>
      <c r="J3933" s="11"/>
      <c r="K3933" s="27"/>
      <c r="L3933" s="42"/>
      <c r="M3933" s="64"/>
      <c r="N3933" s="71"/>
      <c r="O3933" s="66"/>
      <c r="P3933" s="67"/>
      <c r="Q3933" s="5"/>
      <c r="R3933" s="5"/>
      <c r="S3933" s="5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</row>
    <row r="3934" ht="50" customHeight="1" spans="1:32">
      <c r="A3934" s="11"/>
      <c r="B3934" s="11">
        <v>4409</v>
      </c>
      <c r="C3934" s="11"/>
      <c r="D3934" s="11"/>
      <c r="E3934" s="11"/>
      <c r="F3934" s="11"/>
      <c r="G3934" s="11"/>
      <c r="H3934" s="11"/>
      <c r="I3934" s="11"/>
      <c r="J3934" s="11"/>
      <c r="K3934" s="27"/>
      <c r="L3934" s="42"/>
      <c r="M3934" s="64"/>
      <c r="N3934" s="71"/>
      <c r="O3934" s="66"/>
      <c r="P3934" s="67"/>
      <c r="Q3934" s="5"/>
      <c r="R3934" s="5"/>
      <c r="S3934" s="5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</row>
    <row r="3935" ht="50" customHeight="1" spans="1:32">
      <c r="A3935" s="11"/>
      <c r="B3935" s="11">
        <v>4410</v>
      </c>
      <c r="C3935" s="11"/>
      <c r="D3935" s="11"/>
      <c r="E3935" s="11"/>
      <c r="F3935" s="11"/>
      <c r="G3935" s="11"/>
      <c r="H3935" s="11"/>
      <c r="I3935" s="11"/>
      <c r="J3935" s="11"/>
      <c r="K3935" s="27"/>
      <c r="L3935" s="42"/>
      <c r="M3935" s="64"/>
      <c r="N3935" s="71"/>
      <c r="O3935" s="66"/>
      <c r="P3935" s="67"/>
      <c r="Q3935" s="5"/>
      <c r="R3935" s="5"/>
      <c r="S3935" s="5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</row>
    <row r="3936" ht="50" customHeight="1" spans="1:32">
      <c r="A3936" s="11"/>
      <c r="B3936" s="11">
        <v>4411</v>
      </c>
      <c r="C3936" s="11"/>
      <c r="D3936" s="11"/>
      <c r="E3936" s="11"/>
      <c r="F3936" s="11"/>
      <c r="G3936" s="11"/>
      <c r="H3936" s="11"/>
      <c r="I3936" s="11"/>
      <c r="J3936" s="11"/>
      <c r="K3936" s="27"/>
      <c r="L3936" s="42"/>
      <c r="M3936" s="64"/>
      <c r="N3936" s="71"/>
      <c r="O3936" s="66"/>
      <c r="P3936" s="67"/>
      <c r="Q3936" s="5"/>
      <c r="R3936" s="5"/>
      <c r="S3936" s="5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</row>
    <row r="3937" ht="50" customHeight="1" spans="1:32">
      <c r="A3937" s="11"/>
      <c r="B3937" s="11">
        <v>4412</v>
      </c>
      <c r="C3937" s="11"/>
      <c r="D3937" s="11"/>
      <c r="E3937" s="11"/>
      <c r="F3937" s="11"/>
      <c r="G3937" s="11"/>
      <c r="H3937" s="11"/>
      <c r="I3937" s="11"/>
      <c r="J3937" s="11"/>
      <c r="K3937" s="27"/>
      <c r="L3937" s="42"/>
      <c r="M3937" s="64"/>
      <c r="N3937" s="71"/>
      <c r="O3937" s="66"/>
      <c r="P3937" s="67"/>
      <c r="Q3937" s="5"/>
      <c r="R3937" s="5"/>
      <c r="S3937" s="5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</row>
    <row r="3938" ht="50" customHeight="1" spans="1:32">
      <c r="A3938" s="11"/>
      <c r="B3938" s="11">
        <v>4413</v>
      </c>
      <c r="C3938" s="11"/>
      <c r="D3938" s="11"/>
      <c r="E3938" s="11"/>
      <c r="F3938" s="11"/>
      <c r="G3938" s="11"/>
      <c r="H3938" s="11"/>
      <c r="I3938" s="11"/>
      <c r="J3938" s="11"/>
      <c r="K3938" s="27"/>
      <c r="L3938" s="42"/>
      <c r="M3938" s="64"/>
      <c r="N3938" s="71"/>
      <c r="O3938" s="66"/>
      <c r="P3938" s="67"/>
      <c r="Q3938" s="5"/>
      <c r="R3938" s="5"/>
      <c r="S3938" s="5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</row>
    <row r="3939" ht="50" customHeight="1" spans="1:32">
      <c r="A3939" s="11"/>
      <c r="B3939" s="11">
        <v>4414</v>
      </c>
      <c r="C3939" s="11"/>
      <c r="D3939" s="11"/>
      <c r="E3939" s="11"/>
      <c r="F3939" s="11"/>
      <c r="G3939" s="11"/>
      <c r="H3939" s="11"/>
      <c r="I3939" s="11"/>
      <c r="J3939" s="11"/>
      <c r="K3939" s="27"/>
      <c r="L3939" s="42"/>
      <c r="M3939" s="64"/>
      <c r="N3939" s="71"/>
      <c r="O3939" s="66"/>
      <c r="P3939" s="67"/>
      <c r="Q3939" s="5"/>
      <c r="R3939" s="5"/>
      <c r="S3939" s="5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</row>
    <row r="3940" ht="50" customHeight="1" spans="1:32">
      <c r="A3940" s="11"/>
      <c r="B3940" s="11">
        <v>4415</v>
      </c>
      <c r="C3940" s="11"/>
      <c r="D3940" s="11"/>
      <c r="E3940" s="11"/>
      <c r="F3940" s="11"/>
      <c r="G3940" s="11"/>
      <c r="H3940" s="11"/>
      <c r="I3940" s="11"/>
      <c r="J3940" s="11"/>
      <c r="K3940" s="27"/>
      <c r="L3940" s="42"/>
      <c r="M3940" s="64"/>
      <c r="N3940" s="71"/>
      <c r="O3940" s="66"/>
      <c r="P3940" s="67"/>
      <c r="Q3940" s="5"/>
      <c r="R3940" s="5"/>
      <c r="S3940" s="5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</row>
    <row r="3941" ht="50" customHeight="1" spans="1:32">
      <c r="A3941" s="11"/>
      <c r="B3941" s="11">
        <v>4416</v>
      </c>
      <c r="C3941" s="11"/>
      <c r="D3941" s="11"/>
      <c r="E3941" s="11"/>
      <c r="F3941" s="11"/>
      <c r="G3941" s="11"/>
      <c r="H3941" s="11"/>
      <c r="I3941" s="11"/>
      <c r="J3941" s="11"/>
      <c r="K3941" s="27"/>
      <c r="L3941" s="42"/>
      <c r="M3941" s="64"/>
      <c r="N3941" s="71"/>
      <c r="O3941" s="66"/>
      <c r="P3941" s="67"/>
      <c r="Q3941" s="5"/>
      <c r="R3941" s="5"/>
      <c r="S3941" s="5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</row>
    <row r="3942" ht="50" customHeight="1" spans="1:32">
      <c r="A3942" s="11"/>
      <c r="B3942" s="11">
        <v>4417</v>
      </c>
      <c r="C3942" s="11"/>
      <c r="D3942" s="11"/>
      <c r="E3942" s="11"/>
      <c r="F3942" s="11"/>
      <c r="G3942" s="11"/>
      <c r="H3942" s="11"/>
      <c r="I3942" s="11"/>
      <c r="J3942" s="11"/>
      <c r="K3942" s="27"/>
      <c r="L3942" s="42"/>
      <c r="M3942" s="64"/>
      <c r="N3942" s="71"/>
      <c r="O3942" s="66"/>
      <c r="P3942" s="67"/>
      <c r="Q3942" s="5"/>
      <c r="R3942" s="5"/>
      <c r="S3942" s="5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11"/>
    </row>
    <row r="3943" ht="50" customHeight="1" spans="1:32">
      <c r="A3943" s="11"/>
      <c r="B3943" s="11">
        <v>4418</v>
      </c>
      <c r="C3943" s="11"/>
      <c r="D3943" s="11"/>
      <c r="E3943" s="11"/>
      <c r="F3943" s="11"/>
      <c r="G3943" s="11"/>
      <c r="H3943" s="11"/>
      <c r="I3943" s="11"/>
      <c r="J3943" s="11"/>
      <c r="K3943" s="27"/>
      <c r="L3943" s="42"/>
      <c r="M3943" s="64"/>
      <c r="N3943" s="71"/>
      <c r="O3943" s="66"/>
      <c r="P3943" s="67"/>
      <c r="Q3943" s="5"/>
      <c r="R3943" s="5"/>
      <c r="S3943" s="5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</row>
    <row r="3944" ht="50" customHeight="1" spans="1:32">
      <c r="A3944" s="11"/>
      <c r="B3944" s="11">
        <v>4419</v>
      </c>
      <c r="C3944" s="11"/>
      <c r="D3944" s="11"/>
      <c r="E3944" s="11"/>
      <c r="F3944" s="11"/>
      <c r="G3944" s="11"/>
      <c r="H3944" s="11"/>
      <c r="I3944" s="11"/>
      <c r="J3944" s="11"/>
      <c r="K3944" s="27"/>
      <c r="L3944" s="42"/>
      <c r="M3944" s="64"/>
      <c r="N3944" s="71"/>
      <c r="O3944" s="66"/>
      <c r="P3944" s="67"/>
      <c r="Q3944" s="5"/>
      <c r="R3944" s="5"/>
      <c r="S3944" s="5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</row>
    <row r="3945" ht="50" customHeight="1" spans="1:32">
      <c r="A3945" s="11"/>
      <c r="B3945" s="11">
        <v>4420</v>
      </c>
      <c r="C3945" s="11"/>
      <c r="D3945" s="11"/>
      <c r="E3945" s="11"/>
      <c r="F3945" s="11"/>
      <c r="G3945" s="11"/>
      <c r="H3945" s="11"/>
      <c r="I3945" s="11"/>
      <c r="J3945" s="11"/>
      <c r="K3945" s="27"/>
      <c r="L3945" s="42"/>
      <c r="M3945" s="64"/>
      <c r="N3945" s="71"/>
      <c r="O3945" s="66"/>
      <c r="P3945" s="67"/>
      <c r="Q3945" s="5"/>
      <c r="R3945" s="5"/>
      <c r="S3945" s="5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</row>
    <row r="3946" ht="50" customHeight="1" spans="1:32">
      <c r="A3946" s="11"/>
      <c r="B3946" s="11">
        <v>4421</v>
      </c>
      <c r="C3946" s="11"/>
      <c r="D3946" s="11"/>
      <c r="E3946" s="11"/>
      <c r="F3946" s="11"/>
      <c r="G3946" s="11"/>
      <c r="H3946" s="11"/>
      <c r="I3946" s="11"/>
      <c r="J3946" s="11"/>
      <c r="K3946" s="27"/>
      <c r="L3946" s="42"/>
      <c r="M3946" s="64"/>
      <c r="N3946" s="71"/>
      <c r="O3946" s="66"/>
      <c r="P3946" s="67"/>
      <c r="Q3946" s="5"/>
      <c r="R3946" s="5"/>
      <c r="S3946" s="5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</row>
    <row r="3947" ht="50" customHeight="1" spans="1:32">
      <c r="A3947" s="11"/>
      <c r="B3947" s="11">
        <v>4422</v>
      </c>
      <c r="C3947" s="11"/>
      <c r="D3947" s="11"/>
      <c r="E3947" s="11"/>
      <c r="F3947" s="11"/>
      <c r="G3947" s="11"/>
      <c r="H3947" s="11"/>
      <c r="I3947" s="11"/>
      <c r="J3947" s="11"/>
      <c r="K3947" s="27"/>
      <c r="L3947" s="42"/>
      <c r="M3947" s="64"/>
      <c r="N3947" s="71"/>
      <c r="O3947" s="66"/>
      <c r="P3947" s="67"/>
      <c r="Q3947" s="5"/>
      <c r="R3947" s="5"/>
      <c r="S3947" s="5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</row>
    <row r="3948" ht="50" customHeight="1" spans="1:32">
      <c r="A3948" s="11"/>
      <c r="B3948" s="11">
        <v>4423</v>
      </c>
      <c r="C3948" s="11"/>
      <c r="D3948" s="11"/>
      <c r="E3948" s="11"/>
      <c r="F3948" s="11"/>
      <c r="G3948" s="11"/>
      <c r="H3948" s="11"/>
      <c r="I3948" s="11"/>
      <c r="J3948" s="11"/>
      <c r="K3948" s="27"/>
      <c r="L3948" s="42"/>
      <c r="M3948" s="64"/>
      <c r="N3948" s="71"/>
      <c r="O3948" s="66"/>
      <c r="P3948" s="67"/>
      <c r="Q3948" s="5"/>
      <c r="R3948" s="5"/>
      <c r="S3948" s="5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</row>
    <row r="3949" ht="50" customHeight="1" spans="1:32">
      <c r="A3949" s="11"/>
      <c r="B3949" s="11">
        <v>4424</v>
      </c>
      <c r="C3949" s="11"/>
      <c r="D3949" s="11"/>
      <c r="E3949" s="11"/>
      <c r="F3949" s="11"/>
      <c r="G3949" s="11"/>
      <c r="H3949" s="11"/>
      <c r="I3949" s="11"/>
      <c r="J3949" s="11"/>
      <c r="K3949" s="27"/>
      <c r="L3949" s="42"/>
      <c r="M3949" s="64"/>
      <c r="N3949" s="71"/>
      <c r="O3949" s="66"/>
      <c r="P3949" s="67"/>
      <c r="Q3949" s="5"/>
      <c r="R3949" s="5"/>
      <c r="S3949" s="5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11"/>
    </row>
    <row r="3950" ht="50" customHeight="1" spans="1:32">
      <c r="A3950" s="11"/>
      <c r="B3950" s="11">
        <v>4425</v>
      </c>
      <c r="C3950" s="11"/>
      <c r="D3950" s="11"/>
      <c r="E3950" s="11"/>
      <c r="F3950" s="11"/>
      <c r="G3950" s="11"/>
      <c r="H3950" s="11"/>
      <c r="I3950" s="11"/>
      <c r="J3950" s="11"/>
      <c r="K3950" s="27"/>
      <c r="L3950" s="42"/>
      <c r="M3950" s="64"/>
      <c r="N3950" s="71"/>
      <c r="O3950" s="66"/>
      <c r="P3950" s="67"/>
      <c r="Q3950" s="5"/>
      <c r="R3950" s="5"/>
      <c r="S3950" s="5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</row>
    <row r="3951" ht="50" customHeight="1" spans="1:32">
      <c r="A3951" s="11"/>
      <c r="B3951" s="11">
        <v>4426</v>
      </c>
      <c r="C3951" s="11"/>
      <c r="D3951" s="11"/>
      <c r="E3951" s="11"/>
      <c r="F3951" s="11"/>
      <c r="G3951" s="11"/>
      <c r="H3951" s="11"/>
      <c r="I3951" s="11"/>
      <c r="J3951" s="11"/>
      <c r="K3951" s="27"/>
      <c r="L3951" s="42"/>
      <c r="M3951" s="64"/>
      <c r="N3951" s="71"/>
      <c r="O3951" s="66"/>
      <c r="P3951" s="67"/>
      <c r="Q3951" s="5"/>
      <c r="R3951" s="5"/>
      <c r="S3951" s="5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</row>
    <row r="3952" ht="50" customHeight="1" spans="1:32">
      <c r="A3952" s="11"/>
      <c r="B3952" s="11">
        <v>4427</v>
      </c>
      <c r="C3952" s="11"/>
      <c r="D3952" s="11"/>
      <c r="E3952" s="11"/>
      <c r="F3952" s="11"/>
      <c r="G3952" s="11"/>
      <c r="H3952" s="11"/>
      <c r="I3952" s="11"/>
      <c r="J3952" s="11"/>
      <c r="K3952" s="27"/>
      <c r="L3952" s="42"/>
      <c r="M3952" s="64"/>
      <c r="N3952" s="71"/>
      <c r="O3952" s="66"/>
      <c r="P3952" s="67"/>
      <c r="Q3952" s="5"/>
      <c r="R3952" s="5"/>
      <c r="S3952" s="5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</row>
    <row r="3953" ht="50" customHeight="1" spans="1:32">
      <c r="A3953" s="11"/>
      <c r="B3953" s="11">
        <v>4428</v>
      </c>
      <c r="C3953" s="11"/>
      <c r="D3953" s="11"/>
      <c r="E3953" s="11"/>
      <c r="F3953" s="11"/>
      <c r="G3953" s="11"/>
      <c r="H3953" s="11"/>
      <c r="I3953" s="11"/>
      <c r="J3953" s="11"/>
      <c r="K3953" s="27"/>
      <c r="L3953" s="42"/>
      <c r="M3953" s="64"/>
      <c r="N3953" s="71"/>
      <c r="O3953" s="66"/>
      <c r="P3953" s="67"/>
      <c r="Q3953" s="5"/>
      <c r="R3953" s="5"/>
      <c r="S3953" s="5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</row>
    <row r="3954" ht="50" customHeight="1" spans="1:32">
      <c r="A3954" s="11"/>
      <c r="B3954" s="11">
        <v>4429</v>
      </c>
      <c r="C3954" s="11"/>
      <c r="D3954" s="11"/>
      <c r="E3954" s="11"/>
      <c r="F3954" s="11"/>
      <c r="G3954" s="11"/>
      <c r="H3954" s="11"/>
      <c r="I3954" s="11"/>
      <c r="J3954" s="11"/>
      <c r="K3954" s="27"/>
      <c r="L3954" s="42"/>
      <c r="M3954" s="64"/>
      <c r="N3954" s="71"/>
      <c r="O3954" s="66"/>
      <c r="P3954" s="67"/>
      <c r="Q3954" s="5"/>
      <c r="R3954" s="5"/>
      <c r="S3954" s="5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</row>
    <row r="3955" ht="50" customHeight="1" spans="1:32">
      <c r="A3955" s="11"/>
      <c r="B3955" s="11">
        <v>4430</v>
      </c>
      <c r="C3955" s="11"/>
      <c r="D3955" s="11"/>
      <c r="E3955" s="11"/>
      <c r="F3955" s="11"/>
      <c r="G3955" s="11"/>
      <c r="H3955" s="11"/>
      <c r="I3955" s="11"/>
      <c r="J3955" s="11"/>
      <c r="K3955" s="27"/>
      <c r="L3955" s="42"/>
      <c r="M3955" s="64"/>
      <c r="N3955" s="71"/>
      <c r="O3955" s="66"/>
      <c r="P3955" s="67"/>
      <c r="Q3955" s="5"/>
      <c r="R3955" s="5"/>
      <c r="S3955" s="5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</row>
    <row r="3956" ht="50" customHeight="1" spans="1:32">
      <c r="A3956" s="11"/>
      <c r="B3956" s="11">
        <v>4431</v>
      </c>
      <c r="C3956" s="11"/>
      <c r="D3956" s="11"/>
      <c r="E3956" s="11"/>
      <c r="F3956" s="11"/>
      <c r="G3956" s="11"/>
      <c r="H3956" s="11"/>
      <c r="I3956" s="11"/>
      <c r="J3956" s="11"/>
      <c r="K3956" s="27"/>
      <c r="L3956" s="42"/>
      <c r="M3956" s="64"/>
      <c r="N3956" s="71"/>
      <c r="O3956" s="66"/>
      <c r="P3956" s="67"/>
      <c r="Q3956" s="5"/>
      <c r="R3956" s="5"/>
      <c r="S3956" s="5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</row>
    <row r="3957" ht="50" customHeight="1" spans="1:32">
      <c r="A3957" s="11"/>
      <c r="B3957" s="11">
        <v>4432</v>
      </c>
      <c r="C3957" s="11"/>
      <c r="D3957" s="11"/>
      <c r="E3957" s="11"/>
      <c r="F3957" s="11"/>
      <c r="G3957" s="11"/>
      <c r="H3957" s="11"/>
      <c r="I3957" s="11"/>
      <c r="J3957" s="11"/>
      <c r="K3957" s="27"/>
      <c r="L3957" s="42"/>
      <c r="M3957" s="64"/>
      <c r="N3957" s="71"/>
      <c r="O3957" s="66"/>
      <c r="P3957" s="67"/>
      <c r="Q3957" s="5"/>
      <c r="R3957" s="5"/>
      <c r="S3957" s="5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</row>
    <row r="3958" ht="50" customHeight="1" spans="1:32">
      <c r="A3958" s="11"/>
      <c r="B3958" s="11">
        <v>4433</v>
      </c>
      <c r="C3958" s="11"/>
      <c r="D3958" s="11"/>
      <c r="E3958" s="11"/>
      <c r="F3958" s="11"/>
      <c r="G3958" s="11"/>
      <c r="H3958" s="11"/>
      <c r="I3958" s="11"/>
      <c r="J3958" s="11"/>
      <c r="K3958" s="27"/>
      <c r="L3958" s="42"/>
      <c r="M3958" s="64"/>
      <c r="N3958" s="71"/>
      <c r="O3958" s="66"/>
      <c r="P3958" s="67"/>
      <c r="Q3958" s="5"/>
      <c r="R3958" s="5"/>
      <c r="S3958" s="5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</row>
    <row r="3959" ht="50" customHeight="1" spans="1:32">
      <c r="A3959" s="11"/>
      <c r="B3959" s="11">
        <v>4434</v>
      </c>
      <c r="C3959" s="11"/>
      <c r="D3959" s="11"/>
      <c r="E3959" s="11"/>
      <c r="F3959" s="11"/>
      <c r="G3959" s="11"/>
      <c r="H3959" s="11"/>
      <c r="I3959" s="11"/>
      <c r="J3959" s="11"/>
      <c r="K3959" s="27"/>
      <c r="L3959" s="42"/>
      <c r="M3959" s="64"/>
      <c r="N3959" s="71"/>
      <c r="O3959" s="66"/>
      <c r="P3959" s="67"/>
      <c r="Q3959" s="5"/>
      <c r="R3959" s="5"/>
      <c r="S3959" s="5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</row>
    <row r="3960" ht="50" customHeight="1" spans="1:32">
      <c r="A3960" s="11"/>
      <c r="B3960" s="11">
        <v>4435</v>
      </c>
      <c r="C3960" s="11"/>
      <c r="D3960" s="11"/>
      <c r="E3960" s="11"/>
      <c r="F3960" s="11"/>
      <c r="G3960" s="11"/>
      <c r="H3960" s="11"/>
      <c r="I3960" s="11"/>
      <c r="J3960" s="11"/>
      <c r="K3960" s="27"/>
      <c r="L3960" s="42"/>
      <c r="M3960" s="64"/>
      <c r="N3960" s="71"/>
      <c r="O3960" s="66"/>
      <c r="P3960" s="67"/>
      <c r="Q3960" s="5"/>
      <c r="R3960" s="5"/>
      <c r="S3960" s="5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11"/>
    </row>
    <row r="3961" ht="50" customHeight="1" spans="1:32">
      <c r="A3961" s="11"/>
      <c r="B3961" s="11">
        <v>4436</v>
      </c>
      <c r="C3961" s="11"/>
      <c r="D3961" s="11"/>
      <c r="E3961" s="11"/>
      <c r="F3961" s="11"/>
      <c r="G3961" s="11"/>
      <c r="H3961" s="11"/>
      <c r="I3961" s="11"/>
      <c r="J3961" s="11"/>
      <c r="K3961" s="27"/>
      <c r="L3961" s="42"/>
      <c r="M3961" s="64"/>
      <c r="N3961" s="71"/>
      <c r="O3961" s="66"/>
      <c r="P3961" s="67"/>
      <c r="Q3961" s="5"/>
      <c r="R3961" s="5"/>
      <c r="S3961" s="5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11"/>
    </row>
    <row r="3962" ht="50" customHeight="1" spans="1:32">
      <c r="A3962" s="11"/>
      <c r="B3962" s="11">
        <v>4437</v>
      </c>
      <c r="C3962" s="11"/>
      <c r="D3962" s="11"/>
      <c r="E3962" s="11"/>
      <c r="F3962" s="11"/>
      <c r="G3962" s="11"/>
      <c r="H3962" s="11"/>
      <c r="I3962" s="11"/>
      <c r="J3962" s="11"/>
      <c r="K3962" s="27"/>
      <c r="L3962" s="42"/>
      <c r="M3962" s="64"/>
      <c r="N3962" s="71"/>
      <c r="O3962" s="66"/>
      <c r="P3962" s="67"/>
      <c r="Q3962" s="5"/>
      <c r="R3962" s="5"/>
      <c r="S3962" s="5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11"/>
    </row>
    <row r="3963" ht="50" customHeight="1" spans="1:32">
      <c r="A3963" s="11"/>
      <c r="B3963" s="11">
        <v>4438</v>
      </c>
      <c r="C3963" s="11"/>
      <c r="D3963" s="11"/>
      <c r="E3963" s="11"/>
      <c r="F3963" s="11"/>
      <c r="G3963" s="11"/>
      <c r="H3963" s="11"/>
      <c r="I3963" s="11"/>
      <c r="J3963" s="11"/>
      <c r="K3963" s="27"/>
      <c r="L3963" s="42"/>
      <c r="M3963" s="64"/>
      <c r="N3963" s="71"/>
      <c r="O3963" s="66"/>
      <c r="P3963" s="67"/>
      <c r="Q3963" s="5"/>
      <c r="R3963" s="5"/>
      <c r="S3963" s="5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</row>
    <row r="3964" ht="50" customHeight="1" spans="1:32">
      <c r="A3964" s="11"/>
      <c r="B3964" s="11">
        <v>4439</v>
      </c>
      <c r="C3964" s="11"/>
      <c r="D3964" s="11"/>
      <c r="E3964" s="11"/>
      <c r="F3964" s="11"/>
      <c r="G3964" s="11"/>
      <c r="H3964" s="11"/>
      <c r="I3964" s="11"/>
      <c r="J3964" s="11"/>
      <c r="K3964" s="27"/>
      <c r="L3964" s="42"/>
      <c r="M3964" s="64"/>
      <c r="N3964" s="71"/>
      <c r="O3964" s="66"/>
      <c r="P3964" s="67"/>
      <c r="Q3964" s="5"/>
      <c r="R3964" s="5"/>
      <c r="S3964" s="5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</row>
    <row r="3965" ht="50" customHeight="1" spans="1:32">
      <c r="A3965" s="11"/>
      <c r="B3965" s="11">
        <v>4440</v>
      </c>
      <c r="C3965" s="11"/>
      <c r="D3965" s="11"/>
      <c r="E3965" s="11"/>
      <c r="F3965" s="11"/>
      <c r="G3965" s="11"/>
      <c r="H3965" s="11"/>
      <c r="I3965" s="11"/>
      <c r="J3965" s="11"/>
      <c r="K3965" s="27"/>
      <c r="L3965" s="42"/>
      <c r="M3965" s="64"/>
      <c r="N3965" s="71"/>
      <c r="O3965" s="66"/>
      <c r="P3965" s="67"/>
      <c r="Q3965" s="5"/>
      <c r="R3965" s="5"/>
      <c r="S3965" s="5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</row>
    <row r="3966" ht="50" customHeight="1" spans="1:32">
      <c r="A3966" s="11"/>
      <c r="B3966" s="11">
        <v>4441</v>
      </c>
      <c r="C3966" s="11"/>
      <c r="D3966" s="11"/>
      <c r="E3966" s="11"/>
      <c r="F3966" s="11"/>
      <c r="G3966" s="11"/>
      <c r="H3966" s="11"/>
      <c r="I3966" s="11"/>
      <c r="J3966" s="11"/>
      <c r="K3966" s="27"/>
      <c r="L3966" s="42"/>
      <c r="M3966" s="64"/>
      <c r="N3966" s="71"/>
      <c r="O3966" s="66"/>
      <c r="P3966" s="67"/>
      <c r="Q3966" s="5"/>
      <c r="R3966" s="5"/>
      <c r="S3966" s="5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11"/>
    </row>
    <row r="3967" ht="50" customHeight="1" spans="1:32">
      <c r="A3967" s="11"/>
      <c r="B3967" s="11">
        <v>4442</v>
      </c>
      <c r="C3967" s="11"/>
      <c r="D3967" s="11"/>
      <c r="E3967" s="11"/>
      <c r="F3967" s="11"/>
      <c r="G3967" s="11"/>
      <c r="H3967" s="11"/>
      <c r="I3967" s="11"/>
      <c r="J3967" s="11"/>
      <c r="K3967" s="27"/>
      <c r="L3967" s="42"/>
      <c r="M3967" s="64"/>
      <c r="N3967" s="71"/>
      <c r="O3967" s="66"/>
      <c r="P3967" s="67"/>
      <c r="Q3967" s="5"/>
      <c r="R3967" s="5"/>
      <c r="S3967" s="5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11"/>
    </row>
    <row r="3968" ht="50" customHeight="1" spans="1:32">
      <c r="A3968" s="11"/>
      <c r="B3968" s="11">
        <v>4443</v>
      </c>
      <c r="C3968" s="11"/>
      <c r="D3968" s="11"/>
      <c r="E3968" s="11"/>
      <c r="F3968" s="11"/>
      <c r="G3968" s="11"/>
      <c r="H3968" s="11"/>
      <c r="I3968" s="11"/>
      <c r="J3968" s="11"/>
      <c r="K3968" s="27"/>
      <c r="L3968" s="42"/>
      <c r="M3968" s="64"/>
      <c r="N3968" s="71"/>
      <c r="O3968" s="66"/>
      <c r="P3968" s="67"/>
      <c r="Q3968" s="5"/>
      <c r="R3968" s="5"/>
      <c r="S3968" s="5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</row>
    <row r="3969" ht="50" customHeight="1" spans="1:32">
      <c r="A3969" s="11"/>
      <c r="B3969" s="11">
        <v>4444</v>
      </c>
      <c r="C3969" s="11"/>
      <c r="D3969" s="11"/>
      <c r="E3969" s="11"/>
      <c r="F3969" s="11"/>
      <c r="G3969" s="11"/>
      <c r="H3969" s="11"/>
      <c r="I3969" s="11"/>
      <c r="J3969" s="11"/>
      <c r="K3969" s="27"/>
      <c r="L3969" s="42"/>
      <c r="M3969" s="64"/>
      <c r="N3969" s="71"/>
      <c r="O3969" s="66"/>
      <c r="P3969" s="67"/>
      <c r="Q3969" s="5"/>
      <c r="R3969" s="5"/>
      <c r="S3969" s="5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11"/>
    </row>
    <row r="3970" ht="50" customHeight="1" spans="1:32">
      <c r="A3970" s="11"/>
      <c r="B3970" s="11">
        <v>4445</v>
      </c>
      <c r="C3970" s="11"/>
      <c r="D3970" s="11"/>
      <c r="E3970" s="11"/>
      <c r="F3970" s="11"/>
      <c r="G3970" s="11"/>
      <c r="H3970" s="11"/>
      <c r="I3970" s="11"/>
      <c r="J3970" s="11"/>
      <c r="K3970" s="27"/>
      <c r="L3970" s="42"/>
      <c r="M3970" s="64"/>
      <c r="N3970" s="71"/>
      <c r="O3970" s="66"/>
      <c r="P3970" s="67"/>
      <c r="Q3970" s="5"/>
      <c r="R3970" s="5"/>
      <c r="S3970" s="5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11"/>
    </row>
    <row r="3971" ht="50" customHeight="1" spans="1:32">
      <c r="A3971" s="11"/>
      <c r="B3971" s="11">
        <v>4446</v>
      </c>
      <c r="C3971" s="11"/>
      <c r="D3971" s="11"/>
      <c r="E3971" s="11"/>
      <c r="F3971" s="11"/>
      <c r="G3971" s="11"/>
      <c r="H3971" s="11"/>
      <c r="I3971" s="11"/>
      <c r="J3971" s="11"/>
      <c r="K3971" s="27"/>
      <c r="L3971" s="42"/>
      <c r="M3971" s="64"/>
      <c r="N3971" s="71"/>
      <c r="O3971" s="66"/>
      <c r="P3971" s="67"/>
      <c r="Q3971" s="5"/>
      <c r="R3971" s="5"/>
      <c r="S3971" s="5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</row>
    <row r="3972" ht="50" customHeight="1" spans="1:32">
      <c r="A3972" s="11"/>
      <c r="B3972" s="11">
        <v>4447</v>
      </c>
      <c r="C3972" s="11"/>
      <c r="D3972" s="11"/>
      <c r="E3972" s="11"/>
      <c r="F3972" s="11"/>
      <c r="G3972" s="11"/>
      <c r="H3972" s="11"/>
      <c r="I3972" s="11"/>
      <c r="J3972" s="11"/>
      <c r="K3972" s="27"/>
      <c r="L3972" s="42"/>
      <c r="M3972" s="64"/>
      <c r="N3972" s="71"/>
      <c r="O3972" s="66"/>
      <c r="P3972" s="67"/>
      <c r="Q3972" s="5"/>
      <c r="R3972" s="5"/>
      <c r="S3972" s="5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11"/>
    </row>
    <row r="3973" ht="50" customHeight="1" spans="1:32">
      <c r="A3973" s="11"/>
      <c r="B3973" s="11">
        <v>4448</v>
      </c>
      <c r="C3973" s="11"/>
      <c r="D3973" s="11"/>
      <c r="E3973" s="11"/>
      <c r="F3973" s="11"/>
      <c r="G3973" s="11"/>
      <c r="H3973" s="11"/>
      <c r="I3973" s="11"/>
      <c r="J3973" s="11"/>
      <c r="K3973" s="27"/>
      <c r="L3973" s="42"/>
      <c r="M3973" s="64"/>
      <c r="N3973" s="71"/>
      <c r="O3973" s="66"/>
      <c r="P3973" s="67"/>
      <c r="Q3973" s="5"/>
      <c r="R3973" s="5"/>
      <c r="S3973" s="5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11"/>
    </row>
    <row r="3974" ht="50" customHeight="1" spans="1:32">
      <c r="A3974" s="11"/>
      <c r="B3974" s="11">
        <v>4449</v>
      </c>
      <c r="C3974" s="11"/>
      <c r="D3974" s="11"/>
      <c r="E3974" s="11"/>
      <c r="F3974" s="11"/>
      <c r="G3974" s="11"/>
      <c r="H3974" s="11"/>
      <c r="I3974" s="11"/>
      <c r="J3974" s="11"/>
      <c r="K3974" s="27"/>
      <c r="L3974" s="42"/>
      <c r="M3974" s="64"/>
      <c r="N3974" s="71"/>
      <c r="O3974" s="66"/>
      <c r="P3974" s="67"/>
      <c r="Q3974" s="5"/>
      <c r="R3974" s="5"/>
      <c r="S3974" s="5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</row>
    <row r="3975" ht="50" customHeight="1" spans="1:32">
      <c r="A3975" s="11"/>
      <c r="B3975" s="11">
        <v>4450</v>
      </c>
      <c r="C3975" s="11"/>
      <c r="D3975" s="11"/>
      <c r="E3975" s="11"/>
      <c r="F3975" s="11"/>
      <c r="G3975" s="11"/>
      <c r="H3975" s="11"/>
      <c r="I3975" s="11"/>
      <c r="J3975" s="11"/>
      <c r="K3975" s="27"/>
      <c r="L3975" s="42"/>
      <c r="M3975" s="64"/>
      <c r="N3975" s="71"/>
      <c r="O3975" s="66"/>
      <c r="P3975" s="67"/>
      <c r="Q3975" s="5"/>
      <c r="R3975" s="5"/>
      <c r="S3975" s="5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</row>
    <row r="3976" ht="50" customHeight="1" spans="1:32">
      <c r="A3976" s="11"/>
      <c r="B3976" s="11">
        <v>4451</v>
      </c>
      <c r="C3976" s="11"/>
      <c r="D3976" s="11"/>
      <c r="E3976" s="11"/>
      <c r="F3976" s="11"/>
      <c r="G3976" s="11"/>
      <c r="H3976" s="11"/>
      <c r="I3976" s="11"/>
      <c r="J3976" s="11"/>
      <c r="K3976" s="27"/>
      <c r="L3976" s="42"/>
      <c r="M3976" s="64"/>
      <c r="N3976" s="71"/>
      <c r="O3976" s="66"/>
      <c r="P3976" s="67"/>
      <c r="Q3976" s="5"/>
      <c r="R3976" s="5"/>
      <c r="S3976" s="5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</row>
    <row r="3977" ht="50" customHeight="1" spans="1:32">
      <c r="A3977" s="11"/>
      <c r="B3977" s="11">
        <v>4452</v>
      </c>
      <c r="C3977" s="11"/>
      <c r="D3977" s="11"/>
      <c r="E3977" s="11"/>
      <c r="F3977" s="11"/>
      <c r="G3977" s="11"/>
      <c r="H3977" s="11"/>
      <c r="I3977" s="11"/>
      <c r="J3977" s="11"/>
      <c r="K3977" s="27"/>
      <c r="L3977" s="42"/>
      <c r="M3977" s="64"/>
      <c r="N3977" s="71"/>
      <c r="O3977" s="66"/>
      <c r="P3977" s="67"/>
      <c r="Q3977" s="5"/>
      <c r="R3977" s="5"/>
      <c r="S3977" s="5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</row>
    <row r="3978" ht="50" customHeight="1" spans="1:32">
      <c r="A3978" s="11"/>
      <c r="B3978" s="11">
        <v>4453</v>
      </c>
      <c r="C3978" s="11"/>
      <c r="D3978" s="11"/>
      <c r="E3978" s="11"/>
      <c r="F3978" s="11"/>
      <c r="G3978" s="11"/>
      <c r="H3978" s="11"/>
      <c r="I3978" s="11"/>
      <c r="J3978" s="11"/>
      <c r="K3978" s="27"/>
      <c r="L3978" s="42"/>
      <c r="M3978" s="64"/>
      <c r="N3978" s="71"/>
      <c r="O3978" s="66"/>
      <c r="P3978" s="67"/>
      <c r="Q3978" s="5"/>
      <c r="R3978" s="5"/>
      <c r="S3978" s="5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</row>
    <row r="3979" ht="50" customHeight="1" spans="1:32">
      <c r="A3979" s="11"/>
      <c r="B3979" s="11">
        <v>4454</v>
      </c>
      <c r="C3979" s="11"/>
      <c r="D3979" s="11"/>
      <c r="E3979" s="11"/>
      <c r="F3979" s="11"/>
      <c r="G3979" s="11"/>
      <c r="H3979" s="11"/>
      <c r="I3979" s="11"/>
      <c r="J3979" s="11"/>
      <c r="K3979" s="27"/>
      <c r="L3979" s="42"/>
      <c r="M3979" s="64"/>
      <c r="N3979" s="71"/>
      <c r="O3979" s="66"/>
      <c r="P3979" s="67"/>
      <c r="Q3979" s="5"/>
      <c r="R3979" s="5"/>
      <c r="S3979" s="5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</row>
    <row r="3980" ht="50" customHeight="1" spans="1:32">
      <c r="A3980" s="11"/>
      <c r="B3980" s="11">
        <v>4455</v>
      </c>
      <c r="C3980" s="11"/>
      <c r="D3980" s="11"/>
      <c r="E3980" s="11"/>
      <c r="F3980" s="11"/>
      <c r="G3980" s="11"/>
      <c r="H3980" s="11"/>
      <c r="I3980" s="11"/>
      <c r="J3980" s="11"/>
      <c r="K3980" s="27"/>
      <c r="L3980" s="42"/>
      <c r="M3980" s="64"/>
      <c r="N3980" s="71"/>
      <c r="O3980" s="66"/>
      <c r="P3980" s="67"/>
      <c r="Q3980" s="5"/>
      <c r="R3980" s="5"/>
      <c r="S3980" s="5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11"/>
    </row>
    <row r="3981" ht="50" customHeight="1" spans="1:32">
      <c r="A3981" s="11"/>
      <c r="B3981" s="11">
        <v>4456</v>
      </c>
      <c r="C3981" s="11"/>
      <c r="D3981" s="11"/>
      <c r="E3981" s="11"/>
      <c r="F3981" s="11"/>
      <c r="G3981" s="11"/>
      <c r="H3981" s="11"/>
      <c r="I3981" s="11"/>
      <c r="J3981" s="11"/>
      <c r="K3981" s="27"/>
      <c r="L3981" s="42"/>
      <c r="M3981" s="64"/>
      <c r="N3981" s="71"/>
      <c r="O3981" s="66"/>
      <c r="P3981" s="67"/>
      <c r="Q3981" s="5"/>
      <c r="R3981" s="5"/>
      <c r="S3981" s="5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11"/>
    </row>
    <row r="3982" ht="50" customHeight="1" spans="1:32">
      <c r="A3982" s="11"/>
      <c r="B3982" s="11">
        <v>4457</v>
      </c>
      <c r="C3982" s="11"/>
      <c r="D3982" s="11"/>
      <c r="E3982" s="11"/>
      <c r="F3982" s="11"/>
      <c r="G3982" s="11"/>
      <c r="H3982" s="11"/>
      <c r="I3982" s="11"/>
      <c r="J3982" s="11"/>
      <c r="K3982" s="27"/>
      <c r="L3982" s="42"/>
      <c r="M3982" s="64"/>
      <c r="N3982" s="71"/>
      <c r="O3982" s="66"/>
      <c r="P3982" s="67"/>
      <c r="Q3982" s="5"/>
      <c r="R3982" s="5"/>
      <c r="S3982" s="5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11"/>
    </row>
    <row r="3983" ht="50" customHeight="1" spans="1:32">
      <c r="A3983" s="11"/>
      <c r="B3983" s="11">
        <v>4458</v>
      </c>
      <c r="C3983" s="11"/>
      <c r="D3983" s="11"/>
      <c r="E3983" s="11"/>
      <c r="F3983" s="11"/>
      <c r="G3983" s="11"/>
      <c r="H3983" s="11"/>
      <c r="I3983" s="11"/>
      <c r="J3983" s="11"/>
      <c r="K3983" s="27"/>
      <c r="L3983" s="42"/>
      <c r="M3983" s="64"/>
      <c r="N3983" s="71"/>
      <c r="O3983" s="66"/>
      <c r="P3983" s="67"/>
      <c r="Q3983" s="5"/>
      <c r="R3983" s="5"/>
      <c r="S3983" s="5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</row>
    <row r="3984" ht="50" customHeight="1" spans="1:32">
      <c r="A3984" s="11"/>
      <c r="B3984" s="11">
        <v>4459</v>
      </c>
      <c r="C3984" s="11"/>
      <c r="D3984" s="11"/>
      <c r="E3984" s="11"/>
      <c r="F3984" s="11"/>
      <c r="G3984" s="11"/>
      <c r="H3984" s="11"/>
      <c r="I3984" s="11"/>
      <c r="J3984" s="11"/>
      <c r="K3984" s="27"/>
      <c r="L3984" s="42"/>
      <c r="M3984" s="64"/>
      <c r="N3984" s="71"/>
      <c r="O3984" s="66"/>
      <c r="P3984" s="67"/>
      <c r="Q3984" s="5"/>
      <c r="R3984" s="5"/>
      <c r="S3984" s="5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11"/>
    </row>
    <row r="3985" ht="50" customHeight="1" spans="1:32">
      <c r="A3985" s="11"/>
      <c r="B3985" s="11">
        <v>4460</v>
      </c>
      <c r="C3985" s="11"/>
      <c r="D3985" s="11"/>
      <c r="E3985" s="11"/>
      <c r="F3985" s="11"/>
      <c r="G3985" s="11"/>
      <c r="H3985" s="11"/>
      <c r="I3985" s="11"/>
      <c r="J3985" s="11"/>
      <c r="K3985" s="27"/>
      <c r="L3985" s="42"/>
      <c r="M3985" s="64"/>
      <c r="N3985" s="71"/>
      <c r="O3985" s="66"/>
      <c r="P3985" s="67"/>
      <c r="Q3985" s="5"/>
      <c r="R3985" s="5"/>
      <c r="S3985" s="5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11"/>
    </row>
    <row r="3986" ht="50" customHeight="1" spans="1:32">
      <c r="A3986" s="11"/>
      <c r="B3986" s="11">
        <v>4461</v>
      </c>
      <c r="C3986" s="11"/>
      <c r="D3986" s="11"/>
      <c r="E3986" s="11"/>
      <c r="F3986" s="11"/>
      <c r="G3986" s="11"/>
      <c r="H3986" s="11"/>
      <c r="I3986" s="11"/>
      <c r="J3986" s="11"/>
      <c r="K3986" s="27"/>
      <c r="L3986" s="42"/>
      <c r="M3986" s="64"/>
      <c r="N3986" s="71"/>
      <c r="O3986" s="66"/>
      <c r="P3986" s="67"/>
      <c r="Q3986" s="5"/>
      <c r="R3986" s="5"/>
      <c r="S3986" s="5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11"/>
    </row>
    <row r="3987" ht="50" customHeight="1" spans="1:32">
      <c r="A3987" s="11"/>
      <c r="B3987" s="11">
        <v>4462</v>
      </c>
      <c r="C3987" s="11"/>
      <c r="D3987" s="11"/>
      <c r="E3987" s="11"/>
      <c r="F3987" s="11"/>
      <c r="G3987" s="11"/>
      <c r="H3987" s="11"/>
      <c r="I3987" s="11"/>
      <c r="J3987" s="11"/>
      <c r="K3987" s="27"/>
      <c r="L3987" s="42"/>
      <c r="M3987" s="64"/>
      <c r="N3987" s="71"/>
      <c r="O3987" s="66"/>
      <c r="P3987" s="67"/>
      <c r="Q3987" s="5"/>
      <c r="R3987" s="5"/>
      <c r="S3987" s="5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11"/>
    </row>
    <row r="3988" ht="50" customHeight="1" spans="1:32">
      <c r="A3988" s="11"/>
      <c r="B3988" s="11">
        <v>4463</v>
      </c>
      <c r="C3988" s="11"/>
      <c r="D3988" s="11"/>
      <c r="E3988" s="11"/>
      <c r="F3988" s="11"/>
      <c r="G3988" s="11"/>
      <c r="H3988" s="11"/>
      <c r="I3988" s="11"/>
      <c r="J3988" s="11"/>
      <c r="K3988" s="27"/>
      <c r="L3988" s="42"/>
      <c r="M3988" s="64"/>
      <c r="N3988" s="71"/>
      <c r="O3988" s="66"/>
      <c r="P3988" s="67"/>
      <c r="Q3988" s="5"/>
      <c r="R3988" s="5"/>
      <c r="S3988" s="5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11"/>
    </row>
    <row r="3989" ht="50" customHeight="1" spans="1:32">
      <c r="A3989" s="11"/>
      <c r="B3989" s="11">
        <v>4464</v>
      </c>
      <c r="C3989" s="11"/>
      <c r="D3989" s="11"/>
      <c r="E3989" s="11"/>
      <c r="F3989" s="11"/>
      <c r="G3989" s="11"/>
      <c r="H3989" s="11"/>
      <c r="I3989" s="11"/>
      <c r="J3989" s="11"/>
      <c r="K3989" s="27"/>
      <c r="L3989" s="42"/>
      <c r="M3989" s="64"/>
      <c r="N3989" s="71"/>
      <c r="O3989" s="66"/>
      <c r="P3989" s="67"/>
      <c r="Q3989" s="5"/>
      <c r="R3989" s="5"/>
      <c r="S3989" s="5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</row>
    <row r="3990" ht="50" customHeight="1" spans="1:32">
      <c r="A3990" s="11"/>
      <c r="B3990" s="11">
        <v>4465</v>
      </c>
      <c r="C3990" s="11"/>
      <c r="D3990" s="11"/>
      <c r="E3990" s="11"/>
      <c r="F3990" s="11"/>
      <c r="G3990" s="11"/>
      <c r="H3990" s="11"/>
      <c r="I3990" s="11"/>
      <c r="J3990" s="11"/>
      <c r="K3990" s="27"/>
      <c r="L3990" s="42"/>
      <c r="M3990" s="64"/>
      <c r="N3990" s="71"/>
      <c r="O3990" s="66"/>
      <c r="P3990" s="67"/>
      <c r="Q3990" s="5"/>
      <c r="R3990" s="5"/>
      <c r="S3990" s="5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11"/>
    </row>
    <row r="3991" ht="50" customHeight="1" spans="1:32">
      <c r="A3991" s="11"/>
      <c r="B3991" s="11">
        <v>4466</v>
      </c>
      <c r="C3991" s="11"/>
      <c r="D3991" s="11"/>
      <c r="E3991" s="11"/>
      <c r="F3991" s="11"/>
      <c r="G3991" s="11"/>
      <c r="H3991" s="11"/>
      <c r="I3991" s="11"/>
      <c r="J3991" s="11"/>
      <c r="K3991" s="27"/>
      <c r="L3991" s="42"/>
      <c r="M3991" s="64"/>
      <c r="N3991" s="71"/>
      <c r="O3991" s="66"/>
      <c r="P3991" s="67"/>
      <c r="Q3991" s="5"/>
      <c r="R3991" s="5"/>
      <c r="S3991" s="5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11"/>
    </row>
    <row r="3992" ht="50" customHeight="1" spans="1:32">
      <c r="A3992" s="11"/>
      <c r="B3992" s="11">
        <v>4467</v>
      </c>
      <c r="C3992" s="11"/>
      <c r="D3992" s="11"/>
      <c r="E3992" s="11"/>
      <c r="F3992" s="11"/>
      <c r="G3992" s="11"/>
      <c r="H3992" s="11"/>
      <c r="I3992" s="11"/>
      <c r="J3992" s="11"/>
      <c r="K3992" s="27"/>
      <c r="L3992" s="42"/>
      <c r="M3992" s="64"/>
      <c r="N3992" s="71"/>
      <c r="O3992" s="66"/>
      <c r="P3992" s="67"/>
      <c r="Q3992" s="5"/>
      <c r="R3992" s="5"/>
      <c r="S3992" s="5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</row>
    <row r="3993" ht="50" customHeight="1" spans="1:32">
      <c r="A3993" s="11"/>
      <c r="B3993" s="11">
        <v>4468</v>
      </c>
      <c r="C3993" s="11"/>
      <c r="D3993" s="11"/>
      <c r="E3993" s="11"/>
      <c r="F3993" s="11"/>
      <c r="G3993" s="11"/>
      <c r="H3993" s="11"/>
      <c r="I3993" s="11"/>
      <c r="J3993" s="11"/>
      <c r="K3993" s="27"/>
      <c r="L3993" s="42"/>
      <c r="M3993" s="64"/>
      <c r="N3993" s="71"/>
      <c r="O3993" s="66"/>
      <c r="P3993" s="67"/>
      <c r="Q3993" s="5"/>
      <c r="R3993" s="5"/>
      <c r="S3993" s="5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</row>
    <row r="3994" ht="50" customHeight="1" spans="1:32">
      <c r="A3994" s="11"/>
      <c r="B3994" s="11">
        <v>4469</v>
      </c>
      <c r="C3994" s="11"/>
      <c r="D3994" s="11"/>
      <c r="E3994" s="11"/>
      <c r="F3994" s="11"/>
      <c r="G3994" s="11"/>
      <c r="H3994" s="11"/>
      <c r="I3994" s="11"/>
      <c r="J3994" s="11"/>
      <c r="K3994" s="27"/>
      <c r="L3994" s="42"/>
      <c r="M3994" s="64"/>
      <c r="N3994" s="71"/>
      <c r="O3994" s="66"/>
      <c r="P3994" s="67"/>
      <c r="Q3994" s="5"/>
      <c r="R3994" s="5"/>
      <c r="S3994" s="5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11"/>
    </row>
    <row r="3995" ht="50" customHeight="1" spans="1:32">
      <c r="A3995" s="11"/>
      <c r="B3995" s="11">
        <v>4470</v>
      </c>
      <c r="C3995" s="11"/>
      <c r="D3995" s="11"/>
      <c r="E3995" s="11"/>
      <c r="F3995" s="11"/>
      <c r="G3995" s="11"/>
      <c r="H3995" s="11"/>
      <c r="I3995" s="11"/>
      <c r="J3995" s="11"/>
      <c r="K3995" s="27"/>
      <c r="L3995" s="42"/>
      <c r="M3995" s="64"/>
      <c r="N3995" s="71"/>
      <c r="O3995" s="66"/>
      <c r="P3995" s="67"/>
      <c r="Q3995" s="5"/>
      <c r="R3995" s="5"/>
      <c r="S3995" s="5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11"/>
    </row>
    <row r="3996" ht="50" customHeight="1" spans="1:32">
      <c r="A3996" s="11"/>
      <c r="B3996" s="11">
        <v>4471</v>
      </c>
      <c r="C3996" s="11"/>
      <c r="D3996" s="11"/>
      <c r="E3996" s="11"/>
      <c r="F3996" s="11"/>
      <c r="G3996" s="11"/>
      <c r="H3996" s="11"/>
      <c r="I3996" s="11"/>
      <c r="J3996" s="11"/>
      <c r="K3996" s="27"/>
      <c r="L3996" s="42"/>
      <c r="M3996" s="64"/>
      <c r="N3996" s="71"/>
      <c r="O3996" s="66"/>
      <c r="P3996" s="67"/>
      <c r="Q3996" s="5"/>
      <c r="R3996" s="5"/>
      <c r="S3996" s="5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11"/>
    </row>
    <row r="3997" ht="50" customHeight="1" spans="1:32">
      <c r="A3997" s="11"/>
      <c r="B3997" s="11">
        <v>4472</v>
      </c>
      <c r="C3997" s="11"/>
      <c r="D3997" s="11"/>
      <c r="E3997" s="11"/>
      <c r="F3997" s="11"/>
      <c r="G3997" s="11"/>
      <c r="H3997" s="11"/>
      <c r="I3997" s="11"/>
      <c r="J3997" s="11"/>
      <c r="K3997" s="27"/>
      <c r="L3997" s="42"/>
      <c r="M3997" s="64"/>
      <c r="N3997" s="71"/>
      <c r="O3997" s="66"/>
      <c r="P3997" s="67"/>
      <c r="Q3997" s="5"/>
      <c r="R3997" s="5"/>
      <c r="S3997" s="5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11"/>
    </row>
    <row r="3998" ht="50" customHeight="1" spans="1:32">
      <c r="A3998" s="11"/>
      <c r="B3998" s="11">
        <v>4473</v>
      </c>
      <c r="C3998" s="11"/>
      <c r="D3998" s="11"/>
      <c r="E3998" s="11"/>
      <c r="F3998" s="11"/>
      <c r="G3998" s="11"/>
      <c r="H3998" s="11"/>
      <c r="I3998" s="11"/>
      <c r="J3998" s="11"/>
      <c r="K3998" s="27"/>
      <c r="L3998" s="42"/>
      <c r="M3998" s="64"/>
      <c r="N3998" s="71"/>
      <c r="O3998" s="66"/>
      <c r="P3998" s="67"/>
      <c r="Q3998" s="5"/>
      <c r="R3998" s="5"/>
      <c r="S3998" s="5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</row>
    <row r="3999" ht="50" customHeight="1" spans="1:32">
      <c r="A3999" s="11"/>
      <c r="B3999" s="11">
        <v>4474</v>
      </c>
      <c r="C3999" s="11"/>
      <c r="D3999" s="11"/>
      <c r="E3999" s="11"/>
      <c r="F3999" s="11"/>
      <c r="G3999" s="11"/>
      <c r="H3999" s="11"/>
      <c r="I3999" s="11"/>
      <c r="J3999" s="11"/>
      <c r="K3999" s="27"/>
      <c r="L3999" s="42"/>
      <c r="M3999" s="64"/>
      <c r="N3999" s="71"/>
      <c r="O3999" s="66"/>
      <c r="P3999" s="67"/>
      <c r="Q3999" s="5"/>
      <c r="R3999" s="5"/>
      <c r="S3999" s="5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11"/>
    </row>
    <row r="4000" ht="50" customHeight="1" spans="1:32">
      <c r="A4000" s="11"/>
      <c r="B4000" s="11">
        <v>4475</v>
      </c>
      <c r="C4000" s="11"/>
      <c r="D4000" s="11"/>
      <c r="E4000" s="11"/>
      <c r="F4000" s="11"/>
      <c r="G4000" s="11"/>
      <c r="H4000" s="11"/>
      <c r="I4000" s="11"/>
      <c r="J4000" s="11"/>
      <c r="K4000" s="27"/>
      <c r="L4000" s="42"/>
      <c r="M4000" s="64"/>
      <c r="N4000" s="71"/>
      <c r="O4000" s="66"/>
      <c r="P4000" s="67"/>
      <c r="Q4000" s="5"/>
      <c r="R4000" s="5"/>
      <c r="S4000" s="5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11"/>
    </row>
    <row r="4001" ht="50" customHeight="1" spans="1:32">
      <c r="A4001" s="11"/>
      <c r="B4001" s="11">
        <v>4476</v>
      </c>
      <c r="C4001" s="11"/>
      <c r="D4001" s="11"/>
      <c r="E4001" s="11"/>
      <c r="F4001" s="11"/>
      <c r="G4001" s="11"/>
      <c r="H4001" s="11"/>
      <c r="I4001" s="11"/>
      <c r="J4001" s="11"/>
      <c r="K4001" s="27"/>
      <c r="L4001" s="42"/>
      <c r="M4001" s="64"/>
      <c r="N4001" s="71"/>
      <c r="O4001" s="66"/>
      <c r="P4001" s="67"/>
      <c r="Q4001" s="5"/>
      <c r="R4001" s="5"/>
      <c r="S4001" s="5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</row>
    <row r="4002" ht="50" customHeight="1" spans="1:32">
      <c r="A4002" s="11"/>
      <c r="B4002" s="11">
        <v>4477</v>
      </c>
      <c r="C4002" s="11"/>
      <c r="D4002" s="11"/>
      <c r="E4002" s="11"/>
      <c r="F4002" s="11"/>
      <c r="G4002" s="11"/>
      <c r="H4002" s="11"/>
      <c r="I4002" s="11"/>
      <c r="J4002" s="11"/>
      <c r="K4002" s="27"/>
      <c r="L4002" s="42"/>
      <c r="M4002" s="64"/>
      <c r="N4002" s="71"/>
      <c r="O4002" s="66"/>
      <c r="P4002" s="67"/>
      <c r="Q4002" s="5"/>
      <c r="R4002" s="5"/>
      <c r="S4002" s="5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11"/>
    </row>
    <row r="4003" ht="50" customHeight="1" spans="1:32">
      <c r="A4003" s="11"/>
      <c r="B4003" s="11">
        <v>4478</v>
      </c>
      <c r="C4003" s="11"/>
      <c r="D4003" s="11"/>
      <c r="E4003" s="11"/>
      <c r="F4003" s="11"/>
      <c r="G4003" s="11"/>
      <c r="H4003" s="11"/>
      <c r="I4003" s="11"/>
      <c r="J4003" s="11"/>
      <c r="K4003" s="27"/>
      <c r="L4003" s="42"/>
      <c r="M4003" s="64"/>
      <c r="N4003" s="71"/>
      <c r="O4003" s="66"/>
      <c r="P4003" s="67"/>
      <c r="Q4003" s="5"/>
      <c r="R4003" s="5"/>
      <c r="S4003" s="5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</row>
    <row r="4004" ht="50" customHeight="1" spans="1:32">
      <c r="A4004" s="11"/>
      <c r="B4004" s="11">
        <v>4479</v>
      </c>
      <c r="C4004" s="11"/>
      <c r="D4004" s="11"/>
      <c r="E4004" s="11"/>
      <c r="F4004" s="11"/>
      <c r="G4004" s="11"/>
      <c r="H4004" s="11"/>
      <c r="I4004" s="11"/>
      <c r="J4004" s="11"/>
      <c r="K4004" s="27"/>
      <c r="L4004" s="42"/>
      <c r="M4004" s="64"/>
      <c r="N4004" s="71"/>
      <c r="O4004" s="66"/>
      <c r="P4004" s="67"/>
      <c r="Q4004" s="5"/>
      <c r="R4004" s="5"/>
      <c r="S4004" s="5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</row>
    <row r="4005" ht="50" customHeight="1" spans="1:32">
      <c r="A4005" s="11"/>
      <c r="B4005" s="11">
        <v>4480</v>
      </c>
      <c r="C4005" s="11"/>
      <c r="D4005" s="11"/>
      <c r="E4005" s="11"/>
      <c r="F4005" s="11"/>
      <c r="G4005" s="11"/>
      <c r="H4005" s="11"/>
      <c r="I4005" s="11"/>
      <c r="J4005" s="11"/>
      <c r="K4005" s="27"/>
      <c r="L4005" s="42"/>
      <c r="M4005" s="64"/>
      <c r="N4005" s="71"/>
      <c r="O4005" s="66"/>
      <c r="P4005" s="67"/>
      <c r="Q4005" s="5"/>
      <c r="R4005" s="5"/>
      <c r="S4005" s="5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</row>
    <row r="4006" ht="50" customHeight="1" spans="1:32">
      <c r="A4006" s="11"/>
      <c r="B4006" s="11">
        <v>4481</v>
      </c>
      <c r="C4006" s="11"/>
      <c r="D4006" s="11"/>
      <c r="E4006" s="11"/>
      <c r="F4006" s="11"/>
      <c r="G4006" s="11"/>
      <c r="H4006" s="11"/>
      <c r="I4006" s="11"/>
      <c r="J4006" s="11"/>
      <c r="K4006" s="27"/>
      <c r="L4006" s="42"/>
      <c r="M4006" s="64"/>
      <c r="N4006" s="71"/>
      <c r="O4006" s="66"/>
      <c r="P4006" s="67"/>
      <c r="Q4006" s="5"/>
      <c r="R4006" s="5"/>
      <c r="S4006" s="5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</row>
    <row r="4007" ht="50" customHeight="1" spans="1:32">
      <c r="A4007" s="11"/>
      <c r="B4007" s="11">
        <v>4482</v>
      </c>
      <c r="C4007" s="11"/>
      <c r="D4007" s="11"/>
      <c r="E4007" s="11"/>
      <c r="F4007" s="11"/>
      <c r="G4007" s="11"/>
      <c r="H4007" s="11"/>
      <c r="I4007" s="11"/>
      <c r="J4007" s="11"/>
      <c r="K4007" s="27"/>
      <c r="L4007" s="42"/>
      <c r="M4007" s="64"/>
      <c r="N4007" s="71"/>
      <c r="O4007" s="66"/>
      <c r="P4007" s="67"/>
      <c r="Q4007" s="5"/>
      <c r="R4007" s="5"/>
      <c r="S4007" s="5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</row>
    <row r="4008" ht="50" customHeight="1" spans="1:32">
      <c r="A4008" s="11"/>
      <c r="B4008" s="11">
        <v>4483</v>
      </c>
      <c r="C4008" s="11"/>
      <c r="D4008" s="11"/>
      <c r="E4008" s="11"/>
      <c r="F4008" s="11"/>
      <c r="G4008" s="11"/>
      <c r="H4008" s="11"/>
      <c r="I4008" s="11"/>
      <c r="J4008" s="11"/>
      <c r="K4008" s="27"/>
      <c r="L4008" s="42"/>
      <c r="M4008" s="64"/>
      <c r="N4008" s="71"/>
      <c r="O4008" s="66"/>
      <c r="P4008" s="67"/>
      <c r="Q4008" s="5"/>
      <c r="R4008" s="5"/>
      <c r="S4008" s="5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</row>
    <row r="4009" ht="50" customHeight="1" spans="1:32">
      <c r="A4009" s="11"/>
      <c r="B4009" s="11">
        <v>4484</v>
      </c>
      <c r="C4009" s="11"/>
      <c r="D4009" s="11"/>
      <c r="E4009" s="11"/>
      <c r="F4009" s="11"/>
      <c r="G4009" s="11"/>
      <c r="H4009" s="11"/>
      <c r="I4009" s="11"/>
      <c r="J4009" s="11"/>
      <c r="K4009" s="27"/>
      <c r="L4009" s="42"/>
      <c r="M4009" s="64"/>
      <c r="N4009" s="71"/>
      <c r="O4009" s="66"/>
      <c r="P4009" s="67"/>
      <c r="Q4009" s="5"/>
      <c r="R4009" s="5"/>
      <c r="S4009" s="5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</row>
    <row r="4010" ht="50" customHeight="1" spans="1:32">
      <c r="A4010" s="11"/>
      <c r="B4010" s="11">
        <v>4485</v>
      </c>
      <c r="C4010" s="11"/>
      <c r="D4010" s="11"/>
      <c r="E4010" s="11"/>
      <c r="F4010" s="11"/>
      <c r="G4010" s="11"/>
      <c r="H4010" s="11"/>
      <c r="I4010" s="11"/>
      <c r="J4010" s="11"/>
      <c r="K4010" s="27"/>
      <c r="L4010" s="42"/>
      <c r="M4010" s="64"/>
      <c r="N4010" s="71"/>
      <c r="O4010" s="66"/>
      <c r="P4010" s="67"/>
      <c r="Q4010" s="5"/>
      <c r="R4010" s="5"/>
      <c r="S4010" s="5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</row>
    <row r="4011" ht="50" customHeight="1" spans="1:32">
      <c r="A4011" s="11"/>
      <c r="B4011" s="11">
        <v>4486</v>
      </c>
      <c r="C4011" s="11"/>
      <c r="D4011" s="11"/>
      <c r="E4011" s="11"/>
      <c r="F4011" s="11"/>
      <c r="G4011" s="11"/>
      <c r="H4011" s="11"/>
      <c r="I4011" s="11"/>
      <c r="J4011" s="11"/>
      <c r="K4011" s="27"/>
      <c r="L4011" s="42"/>
      <c r="M4011" s="64"/>
      <c r="N4011" s="71"/>
      <c r="O4011" s="66"/>
      <c r="P4011" s="67"/>
      <c r="Q4011" s="5"/>
      <c r="R4011" s="5"/>
      <c r="S4011" s="5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</row>
    <row r="4012" ht="50" customHeight="1" spans="1:32">
      <c r="A4012" s="11"/>
      <c r="B4012" s="11">
        <v>4487</v>
      </c>
      <c r="C4012" s="11"/>
      <c r="D4012" s="11"/>
      <c r="E4012" s="11"/>
      <c r="F4012" s="11"/>
      <c r="G4012" s="11"/>
      <c r="H4012" s="11"/>
      <c r="I4012" s="11"/>
      <c r="J4012" s="11"/>
      <c r="K4012" s="27"/>
      <c r="L4012" s="42"/>
      <c r="M4012" s="64"/>
      <c r="N4012" s="71"/>
      <c r="O4012" s="66"/>
      <c r="P4012" s="67"/>
      <c r="Q4012" s="5"/>
      <c r="R4012" s="5"/>
      <c r="S4012" s="5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</row>
    <row r="4013" ht="50" customHeight="1" spans="1:32">
      <c r="A4013" s="11"/>
      <c r="B4013" s="11">
        <v>4488</v>
      </c>
      <c r="C4013" s="11"/>
      <c r="D4013" s="11"/>
      <c r="E4013" s="11"/>
      <c r="F4013" s="11"/>
      <c r="G4013" s="11"/>
      <c r="H4013" s="11"/>
      <c r="I4013" s="11"/>
      <c r="J4013" s="11"/>
      <c r="K4013" s="27"/>
      <c r="L4013" s="42"/>
      <c r="M4013" s="64"/>
      <c r="N4013" s="71"/>
      <c r="O4013" s="66"/>
      <c r="P4013" s="67"/>
      <c r="Q4013" s="5"/>
      <c r="R4013" s="5"/>
      <c r="S4013" s="5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</row>
    <row r="4014" ht="50" customHeight="1" spans="1:32">
      <c r="A4014" s="11"/>
      <c r="B4014" s="11">
        <v>4489</v>
      </c>
      <c r="C4014" s="11"/>
      <c r="D4014" s="11"/>
      <c r="E4014" s="11"/>
      <c r="F4014" s="11"/>
      <c r="G4014" s="11"/>
      <c r="H4014" s="11"/>
      <c r="I4014" s="11"/>
      <c r="J4014" s="11"/>
      <c r="K4014" s="27"/>
      <c r="L4014" s="42"/>
      <c r="M4014" s="64"/>
      <c r="N4014" s="71"/>
      <c r="O4014" s="66"/>
      <c r="P4014" s="67"/>
      <c r="Q4014" s="5"/>
      <c r="R4014" s="5"/>
      <c r="S4014" s="5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11"/>
    </row>
    <row r="4015" ht="50" customHeight="1" spans="1:32">
      <c r="A4015" s="11"/>
      <c r="B4015" s="11">
        <v>4490</v>
      </c>
      <c r="C4015" s="11"/>
      <c r="D4015" s="11"/>
      <c r="E4015" s="11"/>
      <c r="F4015" s="11"/>
      <c r="G4015" s="11"/>
      <c r="H4015" s="11"/>
      <c r="I4015" s="11"/>
      <c r="J4015" s="11"/>
      <c r="K4015" s="27"/>
      <c r="L4015" s="42"/>
      <c r="M4015" s="64"/>
      <c r="N4015" s="71"/>
      <c r="O4015" s="66"/>
      <c r="P4015" s="67"/>
      <c r="Q4015" s="5"/>
      <c r="R4015" s="5"/>
      <c r="S4015" s="5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11"/>
    </row>
    <row r="4016" ht="50" customHeight="1" spans="1:32">
      <c r="A4016" s="11"/>
      <c r="B4016" s="11">
        <v>4491</v>
      </c>
      <c r="C4016" s="11"/>
      <c r="D4016" s="11"/>
      <c r="E4016" s="11"/>
      <c r="F4016" s="11"/>
      <c r="G4016" s="11"/>
      <c r="H4016" s="11"/>
      <c r="I4016" s="11"/>
      <c r="J4016" s="11"/>
      <c r="K4016" s="27"/>
      <c r="L4016" s="42"/>
      <c r="M4016" s="64"/>
      <c r="N4016" s="71"/>
      <c r="O4016" s="66"/>
      <c r="P4016" s="67"/>
      <c r="Q4016" s="5"/>
      <c r="R4016" s="5"/>
      <c r="S4016" s="5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11"/>
    </row>
    <row r="4017" ht="50" customHeight="1" spans="1:32">
      <c r="A4017" s="11"/>
      <c r="B4017" s="11">
        <v>4492</v>
      </c>
      <c r="C4017" s="11"/>
      <c r="D4017" s="11"/>
      <c r="E4017" s="11"/>
      <c r="F4017" s="11"/>
      <c r="G4017" s="11"/>
      <c r="H4017" s="11"/>
      <c r="I4017" s="11"/>
      <c r="J4017" s="11"/>
      <c r="K4017" s="27"/>
      <c r="L4017" s="42"/>
      <c r="M4017" s="64"/>
      <c r="N4017" s="71"/>
      <c r="O4017" s="66"/>
      <c r="P4017" s="67"/>
      <c r="Q4017" s="5"/>
      <c r="R4017" s="5"/>
      <c r="S4017" s="5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11"/>
    </row>
    <row r="4018" ht="50" customHeight="1" spans="1:32">
      <c r="A4018" s="11"/>
      <c r="B4018" s="11">
        <v>4493</v>
      </c>
      <c r="C4018" s="11"/>
      <c r="D4018" s="11"/>
      <c r="E4018" s="11"/>
      <c r="F4018" s="11"/>
      <c r="G4018" s="11"/>
      <c r="H4018" s="11"/>
      <c r="I4018" s="11"/>
      <c r="J4018" s="11"/>
      <c r="K4018" s="27"/>
      <c r="L4018" s="42"/>
      <c r="M4018" s="64"/>
      <c r="N4018" s="71"/>
      <c r="O4018" s="66"/>
      <c r="P4018" s="67"/>
      <c r="Q4018" s="5"/>
      <c r="R4018" s="5"/>
      <c r="S4018" s="5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11"/>
    </row>
    <row r="4019" ht="50" customHeight="1" spans="1:32">
      <c r="A4019" s="11"/>
      <c r="B4019" s="11">
        <v>4494</v>
      </c>
      <c r="C4019" s="11"/>
      <c r="D4019" s="11"/>
      <c r="E4019" s="11"/>
      <c r="F4019" s="11"/>
      <c r="G4019" s="11"/>
      <c r="H4019" s="11"/>
      <c r="I4019" s="11"/>
      <c r="J4019" s="11"/>
      <c r="K4019" s="27"/>
      <c r="L4019" s="42"/>
      <c r="M4019" s="64"/>
      <c r="N4019" s="71"/>
      <c r="O4019" s="66"/>
      <c r="P4019" s="67"/>
      <c r="Q4019" s="5"/>
      <c r="R4019" s="5"/>
      <c r="S4019" s="5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</row>
    <row r="4020" ht="50" customHeight="1" spans="1:32">
      <c r="A4020" s="11"/>
      <c r="B4020" s="11">
        <v>4495</v>
      </c>
      <c r="C4020" s="11"/>
      <c r="D4020" s="11"/>
      <c r="E4020" s="11"/>
      <c r="F4020" s="11"/>
      <c r="G4020" s="11"/>
      <c r="H4020" s="11"/>
      <c r="I4020" s="11"/>
      <c r="J4020" s="11"/>
      <c r="K4020" s="27"/>
      <c r="L4020" s="42"/>
      <c r="M4020" s="64"/>
      <c r="N4020" s="71"/>
      <c r="O4020" s="66"/>
      <c r="P4020" s="67"/>
      <c r="Q4020" s="5"/>
      <c r="R4020" s="5"/>
      <c r="S4020" s="5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11"/>
    </row>
    <row r="4021" ht="50" customHeight="1" spans="1:32">
      <c r="A4021" s="11"/>
      <c r="B4021" s="11">
        <v>4496</v>
      </c>
      <c r="C4021" s="11"/>
      <c r="D4021" s="11"/>
      <c r="E4021" s="11"/>
      <c r="F4021" s="11"/>
      <c r="G4021" s="11"/>
      <c r="H4021" s="11"/>
      <c r="I4021" s="11"/>
      <c r="J4021" s="11"/>
      <c r="K4021" s="27"/>
      <c r="L4021" s="42"/>
      <c r="M4021" s="64"/>
      <c r="N4021" s="71"/>
      <c r="O4021" s="66"/>
      <c r="P4021" s="67"/>
      <c r="Q4021" s="5"/>
      <c r="R4021" s="5"/>
      <c r="S4021" s="5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11"/>
    </row>
    <row r="4022" ht="50" customHeight="1" spans="1:32">
      <c r="A4022" s="11"/>
      <c r="B4022" s="11">
        <v>4497</v>
      </c>
      <c r="C4022" s="11"/>
      <c r="D4022" s="11"/>
      <c r="E4022" s="11"/>
      <c r="F4022" s="11"/>
      <c r="G4022" s="11"/>
      <c r="H4022" s="11"/>
      <c r="I4022" s="11"/>
      <c r="J4022" s="11"/>
      <c r="K4022" s="27"/>
      <c r="L4022" s="42"/>
      <c r="M4022" s="64"/>
      <c r="N4022" s="71"/>
      <c r="O4022" s="66"/>
      <c r="P4022" s="67"/>
      <c r="Q4022" s="5"/>
      <c r="R4022" s="5"/>
      <c r="S4022" s="5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</row>
    <row r="4023" ht="50" customHeight="1" spans="1:32">
      <c r="A4023" s="11"/>
      <c r="B4023" s="11">
        <v>4498</v>
      </c>
      <c r="C4023" s="11"/>
      <c r="D4023" s="11"/>
      <c r="E4023" s="11"/>
      <c r="F4023" s="11"/>
      <c r="G4023" s="11"/>
      <c r="H4023" s="11"/>
      <c r="I4023" s="11"/>
      <c r="J4023" s="11"/>
      <c r="K4023" s="27"/>
      <c r="L4023" s="42"/>
      <c r="M4023" s="64"/>
      <c r="N4023" s="71"/>
      <c r="O4023" s="66"/>
      <c r="P4023" s="67"/>
      <c r="Q4023" s="5"/>
      <c r="R4023" s="5"/>
      <c r="S4023" s="5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11"/>
    </row>
    <row r="4024" ht="50" customHeight="1" spans="1:32">
      <c r="A4024" s="11"/>
      <c r="B4024" s="11">
        <v>4499</v>
      </c>
      <c r="C4024" s="11"/>
      <c r="D4024" s="11"/>
      <c r="E4024" s="11"/>
      <c r="F4024" s="11"/>
      <c r="G4024" s="11"/>
      <c r="H4024" s="11"/>
      <c r="I4024" s="11"/>
      <c r="J4024" s="11"/>
      <c r="K4024" s="27"/>
      <c r="L4024" s="42"/>
      <c r="M4024" s="64"/>
      <c r="N4024" s="71"/>
      <c r="O4024" s="66"/>
      <c r="P4024" s="67"/>
      <c r="Q4024" s="5"/>
      <c r="R4024" s="5"/>
      <c r="S4024" s="5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11"/>
    </row>
    <row r="4025" ht="50" customHeight="1" spans="1:32">
      <c r="A4025" s="11"/>
      <c r="B4025" s="11">
        <v>4500</v>
      </c>
      <c r="C4025" s="11"/>
      <c r="D4025" s="11"/>
      <c r="E4025" s="11"/>
      <c r="F4025" s="11"/>
      <c r="G4025" s="11"/>
      <c r="H4025" s="11"/>
      <c r="I4025" s="11"/>
      <c r="J4025" s="11"/>
      <c r="K4025" s="27"/>
      <c r="L4025" s="42"/>
      <c r="M4025" s="64"/>
      <c r="N4025" s="71"/>
      <c r="O4025" s="66"/>
      <c r="P4025" s="67"/>
      <c r="Q4025" s="5"/>
      <c r="R4025" s="5"/>
      <c r="S4025" s="5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</row>
    <row r="4026" ht="50" customHeight="1" spans="1:32">
      <c r="A4026" s="11"/>
      <c r="B4026" s="11">
        <v>4501</v>
      </c>
      <c r="C4026" s="11"/>
      <c r="D4026" s="11"/>
      <c r="E4026" s="11"/>
      <c r="F4026" s="11"/>
      <c r="G4026" s="11"/>
      <c r="H4026" s="11"/>
      <c r="I4026" s="11"/>
      <c r="J4026" s="11"/>
      <c r="K4026" s="27"/>
      <c r="L4026" s="42"/>
      <c r="M4026" s="64"/>
      <c r="N4026" s="71"/>
      <c r="O4026" s="66"/>
      <c r="P4026" s="67"/>
      <c r="Q4026" s="5"/>
      <c r="R4026" s="5"/>
      <c r="S4026" s="5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11"/>
    </row>
    <row r="4027" ht="50" customHeight="1" spans="1:32">
      <c r="A4027" s="11"/>
      <c r="B4027" s="11">
        <v>4502</v>
      </c>
      <c r="C4027" s="11"/>
      <c r="D4027" s="11"/>
      <c r="E4027" s="11"/>
      <c r="F4027" s="11"/>
      <c r="G4027" s="11"/>
      <c r="H4027" s="11"/>
      <c r="I4027" s="11"/>
      <c r="J4027" s="11"/>
      <c r="K4027" s="27"/>
      <c r="L4027" s="42"/>
      <c r="M4027" s="64"/>
      <c r="N4027" s="71"/>
      <c r="O4027" s="66"/>
      <c r="P4027" s="67"/>
      <c r="Q4027" s="5"/>
      <c r="R4027" s="5"/>
      <c r="S4027" s="5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11"/>
    </row>
    <row r="4028" ht="50" customHeight="1" spans="1:32">
      <c r="A4028" s="11"/>
      <c r="B4028" s="11">
        <v>4503</v>
      </c>
      <c r="C4028" s="11"/>
      <c r="D4028" s="11"/>
      <c r="E4028" s="11"/>
      <c r="F4028" s="11"/>
      <c r="G4028" s="11"/>
      <c r="H4028" s="11"/>
      <c r="I4028" s="11"/>
      <c r="J4028" s="11"/>
      <c r="K4028" s="27"/>
      <c r="L4028" s="42"/>
      <c r="M4028" s="64"/>
      <c r="N4028" s="71"/>
      <c r="O4028" s="66"/>
      <c r="P4028" s="67"/>
      <c r="Q4028" s="5"/>
      <c r="R4028" s="5"/>
      <c r="S4028" s="5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</row>
    <row r="4029" ht="50" customHeight="1" spans="1:32">
      <c r="A4029" s="11"/>
      <c r="B4029" s="11">
        <v>4504</v>
      </c>
      <c r="C4029" s="11"/>
      <c r="D4029" s="11"/>
      <c r="E4029" s="11"/>
      <c r="F4029" s="11"/>
      <c r="G4029" s="11"/>
      <c r="H4029" s="11"/>
      <c r="I4029" s="11"/>
      <c r="J4029" s="11"/>
      <c r="K4029" s="27"/>
      <c r="L4029" s="42"/>
      <c r="M4029" s="64"/>
      <c r="N4029" s="71"/>
      <c r="O4029" s="66"/>
      <c r="P4029" s="67"/>
      <c r="Q4029" s="5"/>
      <c r="R4029" s="5"/>
      <c r="S4029" s="5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11"/>
    </row>
    <row r="4030" ht="50" customHeight="1" spans="1:32">
      <c r="A4030" s="11"/>
      <c r="B4030" s="11">
        <v>4505</v>
      </c>
      <c r="C4030" s="11"/>
      <c r="D4030" s="11"/>
      <c r="E4030" s="11"/>
      <c r="F4030" s="11"/>
      <c r="G4030" s="11"/>
      <c r="H4030" s="11"/>
      <c r="I4030" s="11"/>
      <c r="J4030" s="11"/>
      <c r="K4030" s="27"/>
      <c r="L4030" s="42"/>
      <c r="M4030" s="64"/>
      <c r="N4030" s="71"/>
      <c r="O4030" s="66"/>
      <c r="P4030" s="67"/>
      <c r="Q4030" s="5"/>
      <c r="R4030" s="5"/>
      <c r="S4030" s="5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11"/>
    </row>
    <row r="4031" ht="50" customHeight="1" spans="1:32">
      <c r="A4031" s="11"/>
      <c r="B4031" s="11">
        <v>4506</v>
      </c>
      <c r="C4031" s="11"/>
      <c r="D4031" s="11"/>
      <c r="E4031" s="11"/>
      <c r="F4031" s="11"/>
      <c r="G4031" s="11"/>
      <c r="H4031" s="11"/>
      <c r="I4031" s="11"/>
      <c r="J4031" s="11"/>
      <c r="K4031" s="27"/>
      <c r="L4031" s="42"/>
      <c r="M4031" s="64"/>
      <c r="N4031" s="71"/>
      <c r="O4031" s="66"/>
      <c r="P4031" s="67"/>
      <c r="Q4031" s="5"/>
      <c r="R4031" s="5"/>
      <c r="S4031" s="5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</row>
    <row r="4032" ht="50" customHeight="1" spans="1:32">
      <c r="A4032" s="11"/>
      <c r="B4032" s="11">
        <v>4507</v>
      </c>
      <c r="C4032" s="11"/>
      <c r="D4032" s="11"/>
      <c r="E4032" s="11"/>
      <c r="F4032" s="11"/>
      <c r="G4032" s="11"/>
      <c r="H4032" s="11"/>
      <c r="I4032" s="11"/>
      <c r="J4032" s="11"/>
      <c r="K4032" s="27"/>
      <c r="L4032" s="42"/>
      <c r="M4032" s="64"/>
      <c r="N4032" s="71"/>
      <c r="O4032" s="66"/>
      <c r="P4032" s="67"/>
      <c r="Q4032" s="5"/>
      <c r="R4032" s="5"/>
      <c r="S4032" s="5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11"/>
    </row>
    <row r="4033" ht="50" customHeight="1" spans="1:32">
      <c r="A4033" s="11"/>
      <c r="B4033" s="11">
        <v>4508</v>
      </c>
      <c r="C4033" s="11"/>
      <c r="D4033" s="11"/>
      <c r="E4033" s="11"/>
      <c r="F4033" s="11"/>
      <c r="G4033" s="11"/>
      <c r="H4033" s="11"/>
      <c r="I4033" s="11"/>
      <c r="J4033" s="11"/>
      <c r="K4033" s="27"/>
      <c r="L4033" s="42"/>
      <c r="M4033" s="64"/>
      <c r="N4033" s="71"/>
      <c r="O4033" s="66"/>
      <c r="P4033" s="67"/>
      <c r="Q4033" s="5"/>
      <c r="R4033" s="5"/>
      <c r="S4033" s="5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11"/>
    </row>
    <row r="4034" ht="50" customHeight="1" spans="1:32">
      <c r="A4034" s="11"/>
      <c r="B4034" s="11">
        <v>4509</v>
      </c>
      <c r="C4034" s="11"/>
      <c r="D4034" s="11"/>
      <c r="E4034" s="11"/>
      <c r="F4034" s="11"/>
      <c r="G4034" s="11"/>
      <c r="H4034" s="11"/>
      <c r="I4034" s="11"/>
      <c r="J4034" s="11"/>
      <c r="K4034" s="27"/>
      <c r="L4034" s="42"/>
      <c r="M4034" s="64"/>
      <c r="N4034" s="71"/>
      <c r="O4034" s="66"/>
      <c r="P4034" s="67"/>
      <c r="Q4034" s="5"/>
      <c r="R4034" s="5"/>
      <c r="S4034" s="5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11"/>
    </row>
    <row r="4035" ht="50" customHeight="1" spans="1:32">
      <c r="A4035" s="11"/>
      <c r="B4035" s="11">
        <v>4510</v>
      </c>
      <c r="C4035" s="11"/>
      <c r="D4035" s="11"/>
      <c r="E4035" s="11"/>
      <c r="F4035" s="11"/>
      <c r="G4035" s="11"/>
      <c r="H4035" s="11"/>
      <c r="I4035" s="11"/>
      <c r="J4035" s="11"/>
      <c r="K4035" s="27"/>
      <c r="L4035" s="42"/>
      <c r="M4035" s="64"/>
      <c r="N4035" s="71"/>
      <c r="O4035" s="66"/>
      <c r="P4035" s="67"/>
      <c r="Q4035" s="5"/>
      <c r="R4035" s="5"/>
      <c r="S4035" s="5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</row>
    <row r="4036" ht="50" customHeight="1" spans="1:32">
      <c r="A4036" s="11"/>
      <c r="B4036" s="11">
        <v>4511</v>
      </c>
      <c r="C4036" s="11"/>
      <c r="D4036" s="11"/>
      <c r="E4036" s="11"/>
      <c r="F4036" s="11"/>
      <c r="G4036" s="11"/>
      <c r="H4036" s="11"/>
      <c r="I4036" s="11"/>
      <c r="J4036" s="11"/>
      <c r="K4036" s="27"/>
      <c r="L4036" s="42"/>
      <c r="M4036" s="64"/>
      <c r="N4036" s="71"/>
      <c r="O4036" s="66"/>
      <c r="P4036" s="67"/>
      <c r="Q4036" s="5"/>
      <c r="R4036" s="5"/>
      <c r="S4036" s="5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11"/>
    </row>
    <row r="4037" ht="50" customHeight="1" spans="1:32">
      <c r="A4037" s="11"/>
      <c r="B4037" s="11">
        <v>4512</v>
      </c>
      <c r="C4037" s="11"/>
      <c r="D4037" s="11"/>
      <c r="E4037" s="11"/>
      <c r="F4037" s="11"/>
      <c r="G4037" s="11"/>
      <c r="H4037" s="11"/>
      <c r="I4037" s="11"/>
      <c r="J4037" s="11"/>
      <c r="K4037" s="27"/>
      <c r="L4037" s="42"/>
      <c r="M4037" s="64"/>
      <c r="N4037" s="71"/>
      <c r="O4037" s="66"/>
      <c r="P4037" s="67"/>
      <c r="Q4037" s="5"/>
      <c r="R4037" s="5"/>
      <c r="S4037" s="5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</row>
    <row r="4038" ht="50" customHeight="1" spans="1:32">
      <c r="A4038" s="11"/>
      <c r="B4038" s="11">
        <v>4513</v>
      </c>
      <c r="C4038" s="11"/>
      <c r="D4038" s="11"/>
      <c r="E4038" s="11"/>
      <c r="F4038" s="11"/>
      <c r="G4038" s="11"/>
      <c r="H4038" s="11"/>
      <c r="I4038" s="11"/>
      <c r="J4038" s="11"/>
      <c r="K4038" s="27"/>
      <c r="L4038" s="42"/>
      <c r="M4038" s="64"/>
      <c r="N4038" s="71"/>
      <c r="O4038" s="66"/>
      <c r="P4038" s="67"/>
      <c r="Q4038" s="5"/>
      <c r="R4038" s="5"/>
      <c r="S4038" s="5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11"/>
    </row>
    <row r="4039" ht="50" customHeight="1" spans="1:32">
      <c r="A4039" s="11"/>
      <c r="B4039" s="11">
        <v>4514</v>
      </c>
      <c r="C4039" s="11"/>
      <c r="D4039" s="11"/>
      <c r="E4039" s="11"/>
      <c r="F4039" s="11"/>
      <c r="G4039" s="11"/>
      <c r="H4039" s="11"/>
      <c r="I4039" s="11"/>
      <c r="J4039" s="11"/>
      <c r="K4039" s="27"/>
      <c r="L4039" s="42"/>
      <c r="M4039" s="64"/>
      <c r="N4039" s="71"/>
      <c r="O4039" s="66"/>
      <c r="P4039" s="67"/>
      <c r="Q4039" s="5"/>
      <c r="R4039" s="5"/>
      <c r="S4039" s="5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11"/>
    </row>
    <row r="4040" ht="50" customHeight="1" spans="1:32">
      <c r="A4040" s="11"/>
      <c r="B4040" s="11">
        <v>4515</v>
      </c>
      <c r="C4040" s="11"/>
      <c r="D4040" s="11"/>
      <c r="E4040" s="11"/>
      <c r="F4040" s="11"/>
      <c r="G4040" s="11"/>
      <c r="H4040" s="11"/>
      <c r="I4040" s="11"/>
      <c r="J4040" s="11"/>
      <c r="K4040" s="27"/>
      <c r="L4040" s="42"/>
      <c r="M4040" s="64"/>
      <c r="N4040" s="71"/>
      <c r="O4040" s="66"/>
      <c r="P4040" s="67"/>
      <c r="Q4040" s="5"/>
      <c r="R4040" s="5"/>
      <c r="S4040" s="5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11"/>
    </row>
    <row r="4041" ht="50" customHeight="1" spans="1:32">
      <c r="A4041" s="11"/>
      <c r="B4041" s="11">
        <v>4516</v>
      </c>
      <c r="C4041" s="11"/>
      <c r="D4041" s="11"/>
      <c r="E4041" s="11"/>
      <c r="F4041" s="11"/>
      <c r="G4041" s="11"/>
      <c r="H4041" s="11"/>
      <c r="I4041" s="11"/>
      <c r="J4041" s="11"/>
      <c r="K4041" s="27"/>
      <c r="L4041" s="42"/>
      <c r="M4041" s="64"/>
      <c r="N4041" s="71"/>
      <c r="O4041" s="66"/>
      <c r="P4041" s="67"/>
      <c r="Q4041" s="5"/>
      <c r="R4041" s="5"/>
      <c r="S4041" s="5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11"/>
    </row>
    <row r="4042" ht="50" customHeight="1" spans="1:32">
      <c r="A4042" s="11"/>
      <c r="B4042" s="11">
        <v>4517</v>
      </c>
      <c r="C4042" s="11"/>
      <c r="D4042" s="11"/>
      <c r="E4042" s="11"/>
      <c r="F4042" s="11"/>
      <c r="G4042" s="11"/>
      <c r="H4042" s="11"/>
      <c r="I4042" s="11"/>
      <c r="J4042" s="11"/>
      <c r="K4042" s="27"/>
      <c r="L4042" s="42"/>
      <c r="M4042" s="64"/>
      <c r="N4042" s="71"/>
      <c r="O4042" s="66"/>
      <c r="P4042" s="67"/>
      <c r="Q4042" s="5"/>
      <c r="R4042" s="5"/>
      <c r="S4042" s="5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11"/>
    </row>
    <row r="4043" ht="50" customHeight="1" spans="1:32">
      <c r="A4043" s="11"/>
      <c r="B4043" s="11">
        <v>4518</v>
      </c>
      <c r="C4043" s="11"/>
      <c r="D4043" s="11"/>
      <c r="E4043" s="11"/>
      <c r="F4043" s="11"/>
      <c r="G4043" s="11"/>
      <c r="H4043" s="11"/>
      <c r="I4043" s="11"/>
      <c r="J4043" s="11"/>
      <c r="K4043" s="27"/>
      <c r="L4043" s="42"/>
      <c r="M4043" s="64"/>
      <c r="N4043" s="71"/>
      <c r="O4043" s="66"/>
      <c r="P4043" s="67"/>
      <c r="Q4043" s="5"/>
      <c r="R4043" s="5"/>
      <c r="S4043" s="5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</row>
    <row r="4044" ht="50" customHeight="1" spans="1:32">
      <c r="A4044" s="11"/>
      <c r="B4044" s="11">
        <v>4519</v>
      </c>
      <c r="C4044" s="11"/>
      <c r="D4044" s="11"/>
      <c r="E4044" s="11"/>
      <c r="F4044" s="11"/>
      <c r="G4044" s="11"/>
      <c r="H4044" s="11"/>
      <c r="I4044" s="11"/>
      <c r="J4044" s="11"/>
      <c r="K4044" s="27"/>
      <c r="L4044" s="42"/>
      <c r="M4044" s="64"/>
      <c r="N4044" s="71"/>
      <c r="O4044" s="66"/>
      <c r="P4044" s="67"/>
      <c r="Q4044" s="5"/>
      <c r="R4044" s="5"/>
      <c r="S4044" s="5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11"/>
    </row>
    <row r="4045" ht="50" customHeight="1" spans="1:32">
      <c r="A4045" s="11"/>
      <c r="B4045" s="11">
        <v>4520</v>
      </c>
      <c r="C4045" s="11"/>
      <c r="D4045" s="11"/>
      <c r="E4045" s="11"/>
      <c r="F4045" s="11"/>
      <c r="G4045" s="11"/>
      <c r="H4045" s="11"/>
      <c r="I4045" s="11"/>
      <c r="J4045" s="11"/>
      <c r="K4045" s="27"/>
      <c r="L4045" s="42"/>
      <c r="M4045" s="64"/>
      <c r="N4045" s="71"/>
      <c r="O4045" s="66"/>
      <c r="P4045" s="67"/>
      <c r="Q4045" s="5"/>
      <c r="R4045" s="5"/>
      <c r="S4045" s="5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11"/>
    </row>
    <row r="4046" ht="50" customHeight="1" spans="1:32">
      <c r="A4046" s="11"/>
      <c r="B4046" s="11">
        <v>4521</v>
      </c>
      <c r="C4046" s="11"/>
      <c r="D4046" s="11"/>
      <c r="E4046" s="11"/>
      <c r="F4046" s="11"/>
      <c r="G4046" s="11"/>
      <c r="H4046" s="11"/>
      <c r="I4046" s="11"/>
      <c r="J4046" s="11"/>
      <c r="K4046" s="27"/>
      <c r="L4046" s="42"/>
      <c r="M4046" s="64"/>
      <c r="N4046" s="71"/>
      <c r="O4046" s="66"/>
      <c r="P4046" s="67"/>
      <c r="Q4046" s="5"/>
      <c r="R4046" s="5"/>
      <c r="S4046" s="5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</row>
    <row r="4047" ht="50" customHeight="1" spans="1:32">
      <c r="A4047" s="11"/>
      <c r="B4047" s="11">
        <v>4522</v>
      </c>
      <c r="C4047" s="11"/>
      <c r="D4047" s="11"/>
      <c r="E4047" s="11"/>
      <c r="F4047" s="11"/>
      <c r="G4047" s="11"/>
      <c r="H4047" s="11"/>
      <c r="I4047" s="11"/>
      <c r="J4047" s="11"/>
      <c r="K4047" s="27"/>
      <c r="L4047" s="42"/>
      <c r="M4047" s="64"/>
      <c r="N4047" s="71"/>
      <c r="O4047" s="66"/>
      <c r="P4047" s="67"/>
      <c r="Q4047" s="5"/>
      <c r="R4047" s="5"/>
      <c r="S4047" s="5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11"/>
    </row>
    <row r="4048" ht="50" customHeight="1" spans="1:32">
      <c r="A4048" s="11"/>
      <c r="B4048" s="11">
        <v>4523</v>
      </c>
      <c r="C4048" s="11"/>
      <c r="D4048" s="11"/>
      <c r="E4048" s="11"/>
      <c r="F4048" s="11"/>
      <c r="G4048" s="11"/>
      <c r="H4048" s="11"/>
      <c r="I4048" s="11"/>
      <c r="J4048" s="11"/>
      <c r="K4048" s="27"/>
      <c r="L4048" s="42"/>
      <c r="M4048" s="64"/>
      <c r="N4048" s="71"/>
      <c r="O4048" s="66"/>
      <c r="P4048" s="67"/>
      <c r="Q4048" s="5"/>
      <c r="R4048" s="5"/>
      <c r="S4048" s="5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11"/>
    </row>
    <row r="4049" ht="50" customHeight="1" spans="1:32">
      <c r="A4049" s="11"/>
      <c r="B4049" s="11">
        <v>4524</v>
      </c>
      <c r="C4049" s="11"/>
      <c r="D4049" s="11"/>
      <c r="E4049" s="11"/>
      <c r="F4049" s="11"/>
      <c r="G4049" s="11"/>
      <c r="H4049" s="11"/>
      <c r="I4049" s="11"/>
      <c r="J4049" s="11"/>
      <c r="K4049" s="27"/>
      <c r="L4049" s="42"/>
      <c r="M4049" s="64"/>
      <c r="N4049" s="71"/>
      <c r="O4049" s="66"/>
      <c r="P4049" s="67"/>
      <c r="Q4049" s="5"/>
      <c r="R4049" s="5"/>
      <c r="S4049" s="5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</row>
    <row r="4050" ht="50" customHeight="1" spans="1:32">
      <c r="A4050" s="11"/>
      <c r="B4050" s="11">
        <v>4525</v>
      </c>
      <c r="C4050" s="11"/>
      <c r="D4050" s="11"/>
      <c r="E4050" s="11"/>
      <c r="F4050" s="11"/>
      <c r="G4050" s="11"/>
      <c r="H4050" s="11"/>
      <c r="I4050" s="11"/>
      <c r="J4050" s="11"/>
      <c r="K4050" s="27"/>
      <c r="L4050" s="42"/>
      <c r="M4050" s="64"/>
      <c r="N4050" s="71"/>
      <c r="O4050" s="66"/>
      <c r="P4050" s="67"/>
      <c r="Q4050" s="5"/>
      <c r="R4050" s="5"/>
      <c r="S4050" s="5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</row>
    <row r="4051" ht="50" customHeight="1" spans="1:32">
      <c r="A4051" s="11"/>
      <c r="B4051" s="11">
        <v>4526</v>
      </c>
      <c r="C4051" s="11"/>
      <c r="D4051" s="11"/>
      <c r="E4051" s="11"/>
      <c r="F4051" s="11"/>
      <c r="G4051" s="11"/>
      <c r="H4051" s="11"/>
      <c r="I4051" s="11"/>
      <c r="J4051" s="11"/>
      <c r="K4051" s="27"/>
      <c r="L4051" s="42"/>
      <c r="M4051" s="64"/>
      <c r="N4051" s="71"/>
      <c r="O4051" s="66"/>
      <c r="P4051" s="67"/>
      <c r="Q4051" s="5"/>
      <c r="R4051" s="5"/>
      <c r="S4051" s="5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11"/>
    </row>
    <row r="4052" ht="50" customHeight="1" spans="1:32">
      <c r="A4052" s="11"/>
      <c r="B4052" s="11">
        <v>4527</v>
      </c>
      <c r="C4052" s="11"/>
      <c r="D4052" s="11"/>
      <c r="E4052" s="11"/>
      <c r="F4052" s="11"/>
      <c r="G4052" s="11"/>
      <c r="H4052" s="11"/>
      <c r="I4052" s="11"/>
      <c r="J4052" s="11"/>
      <c r="K4052" s="27"/>
      <c r="L4052" s="42"/>
      <c r="M4052" s="64"/>
      <c r="N4052" s="71"/>
      <c r="O4052" s="66"/>
      <c r="P4052" s="67"/>
      <c r="Q4052" s="5"/>
      <c r="R4052" s="5"/>
      <c r="S4052" s="5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</row>
    <row r="4053" ht="50" customHeight="1" spans="1:32">
      <c r="A4053" s="11"/>
      <c r="B4053" s="11">
        <v>4528</v>
      </c>
      <c r="C4053" s="11"/>
      <c r="D4053" s="11"/>
      <c r="E4053" s="11"/>
      <c r="F4053" s="11"/>
      <c r="G4053" s="11"/>
      <c r="H4053" s="11"/>
      <c r="I4053" s="11"/>
      <c r="J4053" s="11"/>
      <c r="K4053" s="27"/>
      <c r="L4053" s="42"/>
      <c r="M4053" s="64"/>
      <c r="N4053" s="71"/>
      <c r="O4053" s="66"/>
      <c r="P4053" s="67"/>
      <c r="Q4053" s="5"/>
      <c r="R4053" s="5"/>
      <c r="S4053" s="5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11"/>
    </row>
    <row r="4054" ht="50" customHeight="1" spans="1:32">
      <c r="A4054" s="11"/>
      <c r="B4054" s="11">
        <v>4529</v>
      </c>
      <c r="C4054" s="11"/>
      <c r="D4054" s="11"/>
      <c r="E4054" s="11"/>
      <c r="F4054" s="11"/>
      <c r="G4054" s="11"/>
      <c r="H4054" s="11"/>
      <c r="I4054" s="11"/>
      <c r="J4054" s="11"/>
      <c r="K4054" s="27"/>
      <c r="L4054" s="42"/>
      <c r="M4054" s="64"/>
      <c r="N4054" s="71"/>
      <c r="O4054" s="66"/>
      <c r="P4054" s="67"/>
      <c r="Q4054" s="5"/>
      <c r="R4054" s="5"/>
      <c r="S4054" s="5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11"/>
    </row>
    <row r="4055" ht="50" customHeight="1" spans="1:32">
      <c r="A4055" s="11"/>
      <c r="B4055" s="11">
        <v>4530</v>
      </c>
      <c r="C4055" s="11"/>
      <c r="D4055" s="11"/>
      <c r="E4055" s="11"/>
      <c r="F4055" s="11"/>
      <c r="G4055" s="11"/>
      <c r="H4055" s="11"/>
      <c r="I4055" s="11"/>
      <c r="J4055" s="11"/>
      <c r="K4055" s="27"/>
      <c r="L4055" s="42"/>
      <c r="M4055" s="64"/>
      <c r="N4055" s="71"/>
      <c r="O4055" s="66"/>
      <c r="P4055" s="67"/>
      <c r="Q4055" s="5"/>
      <c r="R4055" s="5"/>
      <c r="S4055" s="5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</row>
    <row r="4056" ht="50" customHeight="1" spans="1:32">
      <c r="A4056" s="11"/>
      <c r="B4056" s="11">
        <v>4531</v>
      </c>
      <c r="C4056" s="11"/>
      <c r="D4056" s="11"/>
      <c r="E4056" s="11"/>
      <c r="F4056" s="11"/>
      <c r="G4056" s="11"/>
      <c r="H4056" s="11"/>
      <c r="I4056" s="11"/>
      <c r="J4056" s="11"/>
      <c r="K4056" s="27"/>
      <c r="L4056" s="42"/>
      <c r="M4056" s="64"/>
      <c r="N4056" s="71"/>
      <c r="O4056" s="66"/>
      <c r="P4056" s="67"/>
      <c r="Q4056" s="5"/>
      <c r="R4056" s="5"/>
      <c r="S4056" s="5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11"/>
    </row>
    <row r="4057" ht="50" customHeight="1" spans="1:32">
      <c r="A4057" s="11"/>
      <c r="B4057" s="11">
        <v>4532</v>
      </c>
      <c r="C4057" s="11"/>
      <c r="D4057" s="11"/>
      <c r="E4057" s="11"/>
      <c r="F4057" s="11"/>
      <c r="G4057" s="11"/>
      <c r="H4057" s="11"/>
      <c r="I4057" s="11"/>
      <c r="J4057" s="11"/>
      <c r="K4057" s="27"/>
      <c r="L4057" s="42"/>
      <c r="M4057" s="64"/>
      <c r="N4057" s="71"/>
      <c r="O4057" s="66"/>
      <c r="P4057" s="67"/>
      <c r="Q4057" s="5"/>
      <c r="R4057" s="5"/>
      <c r="S4057" s="5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11"/>
    </row>
    <row r="4058" ht="50" customHeight="1" spans="1:32">
      <c r="A4058" s="11"/>
      <c r="B4058" s="11">
        <v>4533</v>
      </c>
      <c r="C4058" s="11"/>
      <c r="D4058" s="11"/>
      <c r="E4058" s="11"/>
      <c r="F4058" s="11"/>
      <c r="G4058" s="11"/>
      <c r="H4058" s="11"/>
      <c r="I4058" s="11"/>
      <c r="J4058" s="11"/>
      <c r="K4058" s="27"/>
      <c r="L4058" s="42"/>
      <c r="M4058" s="64"/>
      <c r="N4058" s="71"/>
      <c r="O4058" s="66"/>
      <c r="P4058" s="67"/>
      <c r="Q4058" s="5"/>
      <c r="R4058" s="5"/>
      <c r="S4058" s="5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</row>
    <row r="4059" ht="50" customHeight="1" spans="1:32">
      <c r="A4059" s="11"/>
      <c r="B4059" s="11">
        <v>4534</v>
      </c>
      <c r="C4059" s="11"/>
      <c r="D4059" s="11"/>
      <c r="E4059" s="11"/>
      <c r="F4059" s="11"/>
      <c r="G4059" s="11"/>
      <c r="H4059" s="11"/>
      <c r="I4059" s="11"/>
      <c r="J4059" s="11"/>
      <c r="K4059" s="27"/>
      <c r="L4059" s="42"/>
      <c r="M4059" s="64"/>
      <c r="N4059" s="71"/>
      <c r="O4059" s="66"/>
      <c r="P4059" s="67"/>
      <c r="Q4059" s="5"/>
      <c r="R4059" s="5"/>
      <c r="S4059" s="5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11"/>
    </row>
    <row r="4060" ht="50" customHeight="1" spans="1:32">
      <c r="A4060" s="11"/>
      <c r="B4060" s="11">
        <v>4535</v>
      </c>
      <c r="C4060" s="11"/>
      <c r="D4060" s="11"/>
      <c r="E4060" s="11"/>
      <c r="F4060" s="11"/>
      <c r="G4060" s="11"/>
      <c r="H4060" s="11"/>
      <c r="I4060" s="11"/>
      <c r="J4060" s="11"/>
      <c r="K4060" s="27"/>
      <c r="L4060" s="42"/>
      <c r="M4060" s="64"/>
      <c r="N4060" s="71"/>
      <c r="O4060" s="66"/>
      <c r="P4060" s="67"/>
      <c r="Q4060" s="5"/>
      <c r="R4060" s="5"/>
      <c r="S4060" s="5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11"/>
    </row>
    <row r="4061" ht="50" customHeight="1" spans="1:32">
      <c r="A4061" s="11"/>
      <c r="B4061" s="11">
        <v>4536</v>
      </c>
      <c r="C4061" s="11"/>
      <c r="D4061" s="11"/>
      <c r="E4061" s="11"/>
      <c r="F4061" s="11"/>
      <c r="G4061" s="11"/>
      <c r="H4061" s="11"/>
      <c r="I4061" s="11"/>
      <c r="J4061" s="11"/>
      <c r="K4061" s="27"/>
      <c r="L4061" s="42"/>
      <c r="M4061" s="64"/>
      <c r="N4061" s="71"/>
      <c r="O4061" s="66"/>
      <c r="P4061" s="67"/>
      <c r="Q4061" s="5"/>
      <c r="R4061" s="5"/>
      <c r="S4061" s="5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</row>
    <row r="4062" ht="50" customHeight="1" spans="1:32">
      <c r="A4062" s="11"/>
      <c r="B4062" s="11">
        <v>4537</v>
      </c>
      <c r="C4062" s="11"/>
      <c r="D4062" s="11"/>
      <c r="E4062" s="11"/>
      <c r="F4062" s="11"/>
      <c r="G4062" s="11"/>
      <c r="H4062" s="11"/>
      <c r="I4062" s="11"/>
      <c r="J4062" s="11"/>
      <c r="K4062" s="27"/>
      <c r="L4062" s="42"/>
      <c r="M4062" s="64"/>
      <c r="N4062" s="71"/>
      <c r="O4062" s="66"/>
      <c r="P4062" s="67"/>
      <c r="Q4062" s="5"/>
      <c r="R4062" s="5"/>
      <c r="S4062" s="5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11"/>
    </row>
    <row r="4063" ht="50" customHeight="1" spans="1:32">
      <c r="A4063" s="11"/>
      <c r="B4063" s="11">
        <v>4538</v>
      </c>
      <c r="C4063" s="11"/>
      <c r="D4063" s="11"/>
      <c r="E4063" s="11"/>
      <c r="F4063" s="11"/>
      <c r="G4063" s="11"/>
      <c r="H4063" s="11"/>
      <c r="I4063" s="11"/>
      <c r="J4063" s="11"/>
      <c r="K4063" s="27"/>
      <c r="L4063" s="42"/>
      <c r="M4063" s="64"/>
      <c r="N4063" s="71"/>
      <c r="O4063" s="66"/>
      <c r="P4063" s="67"/>
      <c r="Q4063" s="5"/>
      <c r="R4063" s="5"/>
      <c r="S4063" s="5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11"/>
    </row>
    <row r="4064" ht="50" customHeight="1" spans="1:32">
      <c r="A4064" s="11"/>
      <c r="B4064" s="11">
        <v>4539</v>
      </c>
      <c r="C4064" s="11"/>
      <c r="D4064" s="11"/>
      <c r="E4064" s="11"/>
      <c r="F4064" s="11"/>
      <c r="G4064" s="11"/>
      <c r="H4064" s="11"/>
      <c r="I4064" s="11"/>
      <c r="J4064" s="11"/>
      <c r="K4064" s="27"/>
      <c r="L4064" s="42"/>
      <c r="M4064" s="64"/>
      <c r="N4064" s="71"/>
      <c r="O4064" s="66"/>
      <c r="P4064" s="67"/>
      <c r="Q4064" s="5"/>
      <c r="R4064" s="5"/>
      <c r="S4064" s="5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</row>
    <row r="4065" ht="50" customHeight="1" spans="1:32">
      <c r="A4065" s="11"/>
      <c r="B4065" s="11">
        <v>4540</v>
      </c>
      <c r="C4065" s="11"/>
      <c r="D4065" s="11"/>
      <c r="E4065" s="11"/>
      <c r="F4065" s="11"/>
      <c r="G4065" s="11"/>
      <c r="H4065" s="11"/>
      <c r="I4065" s="11"/>
      <c r="J4065" s="11"/>
      <c r="K4065" s="27"/>
      <c r="L4065" s="42"/>
      <c r="M4065" s="64"/>
      <c r="N4065" s="71"/>
      <c r="O4065" s="66"/>
      <c r="P4065" s="67"/>
      <c r="Q4065" s="5"/>
      <c r="R4065" s="5"/>
      <c r="S4065" s="5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11"/>
    </row>
    <row r="4066" ht="50" customHeight="1" spans="1:32">
      <c r="A4066" s="11"/>
      <c r="B4066" s="11">
        <v>4541</v>
      </c>
      <c r="C4066" s="11"/>
      <c r="D4066" s="11"/>
      <c r="E4066" s="11"/>
      <c r="F4066" s="11"/>
      <c r="G4066" s="11"/>
      <c r="H4066" s="11"/>
      <c r="I4066" s="11"/>
      <c r="J4066" s="11"/>
      <c r="K4066" s="27"/>
      <c r="L4066" s="42"/>
      <c r="M4066" s="64"/>
      <c r="N4066" s="71"/>
      <c r="O4066" s="66"/>
      <c r="P4066" s="67"/>
      <c r="Q4066" s="5"/>
      <c r="R4066" s="5"/>
      <c r="S4066" s="5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11"/>
    </row>
    <row r="4067" ht="50" customHeight="1" spans="1:32">
      <c r="A4067" s="11"/>
      <c r="B4067" s="11">
        <v>4542</v>
      </c>
      <c r="C4067" s="11"/>
      <c r="D4067" s="11"/>
      <c r="E4067" s="11"/>
      <c r="F4067" s="11"/>
      <c r="G4067" s="11"/>
      <c r="H4067" s="11"/>
      <c r="I4067" s="11"/>
      <c r="J4067" s="11"/>
      <c r="K4067" s="27"/>
      <c r="L4067" s="42"/>
      <c r="M4067" s="64"/>
      <c r="N4067" s="71"/>
      <c r="O4067" s="66"/>
      <c r="P4067" s="67"/>
      <c r="Q4067" s="5"/>
      <c r="R4067" s="5"/>
      <c r="S4067" s="5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</row>
    <row r="4068" ht="50" customHeight="1" spans="1:32">
      <c r="A4068" s="11"/>
      <c r="B4068" s="11">
        <v>4543</v>
      </c>
      <c r="C4068" s="11"/>
      <c r="D4068" s="11"/>
      <c r="E4068" s="11"/>
      <c r="F4068" s="11"/>
      <c r="G4068" s="11"/>
      <c r="H4068" s="11"/>
      <c r="I4068" s="11"/>
      <c r="J4068" s="11"/>
      <c r="K4068" s="27"/>
      <c r="L4068" s="42"/>
      <c r="M4068" s="64"/>
      <c r="N4068" s="71"/>
      <c r="O4068" s="66"/>
      <c r="P4068" s="67"/>
      <c r="Q4068" s="5"/>
      <c r="R4068" s="5"/>
      <c r="S4068" s="5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11"/>
    </row>
    <row r="4069" ht="50" customHeight="1" spans="1:32">
      <c r="A4069" s="11"/>
      <c r="B4069" s="11">
        <v>4544</v>
      </c>
      <c r="C4069" s="11"/>
      <c r="D4069" s="11"/>
      <c r="E4069" s="11"/>
      <c r="F4069" s="11"/>
      <c r="G4069" s="11"/>
      <c r="H4069" s="11"/>
      <c r="I4069" s="11"/>
      <c r="J4069" s="11"/>
      <c r="K4069" s="27"/>
      <c r="L4069" s="42"/>
      <c r="M4069" s="64"/>
      <c r="N4069" s="71"/>
      <c r="O4069" s="66"/>
      <c r="P4069" s="67"/>
      <c r="Q4069" s="5"/>
      <c r="R4069" s="5"/>
      <c r="S4069" s="5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</row>
    <row r="4070" ht="50" customHeight="1" spans="1:32">
      <c r="A4070" s="11"/>
      <c r="B4070" s="11">
        <v>4545</v>
      </c>
      <c r="C4070" s="11"/>
      <c r="D4070" s="11"/>
      <c r="E4070" s="11"/>
      <c r="F4070" s="11"/>
      <c r="G4070" s="11"/>
      <c r="H4070" s="11"/>
      <c r="I4070" s="11"/>
      <c r="J4070" s="11"/>
      <c r="K4070" s="27"/>
      <c r="L4070" s="42"/>
      <c r="M4070" s="64"/>
      <c r="N4070" s="71"/>
      <c r="O4070" s="66"/>
      <c r="P4070" s="67"/>
      <c r="Q4070" s="5"/>
      <c r="R4070" s="5"/>
      <c r="S4070" s="5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11"/>
    </row>
    <row r="4071" ht="50" customHeight="1" spans="1:32">
      <c r="A4071" s="11"/>
      <c r="B4071" s="11">
        <v>4546</v>
      </c>
      <c r="C4071" s="11"/>
      <c r="D4071" s="11"/>
      <c r="E4071" s="11"/>
      <c r="F4071" s="11"/>
      <c r="G4071" s="11"/>
      <c r="H4071" s="11"/>
      <c r="I4071" s="11"/>
      <c r="J4071" s="11"/>
      <c r="K4071" s="27"/>
      <c r="L4071" s="42"/>
      <c r="M4071" s="64"/>
      <c r="N4071" s="71"/>
      <c r="O4071" s="66"/>
      <c r="P4071" s="67"/>
      <c r="Q4071" s="5"/>
      <c r="R4071" s="5"/>
      <c r="S4071" s="5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</row>
    <row r="4072" ht="50" customHeight="1" spans="1:32">
      <c r="A4072" s="11"/>
      <c r="B4072" s="11">
        <v>4547</v>
      </c>
      <c r="C4072" s="11"/>
      <c r="D4072" s="11"/>
      <c r="E4072" s="11"/>
      <c r="F4072" s="11"/>
      <c r="G4072" s="11"/>
      <c r="H4072" s="11"/>
      <c r="I4072" s="11"/>
      <c r="J4072" s="11"/>
      <c r="K4072" s="27"/>
      <c r="L4072" s="42"/>
      <c r="M4072" s="64"/>
      <c r="N4072" s="71"/>
      <c r="O4072" s="66"/>
      <c r="P4072" s="67"/>
      <c r="Q4072" s="5"/>
      <c r="R4072" s="5"/>
      <c r="S4072" s="5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11"/>
    </row>
    <row r="4073" ht="50" customHeight="1" spans="1:32">
      <c r="A4073" s="11"/>
      <c r="B4073" s="11">
        <v>4548</v>
      </c>
      <c r="C4073" s="11"/>
      <c r="D4073" s="11"/>
      <c r="E4073" s="11"/>
      <c r="F4073" s="11"/>
      <c r="G4073" s="11"/>
      <c r="H4073" s="11"/>
      <c r="I4073" s="11"/>
      <c r="J4073" s="11"/>
      <c r="K4073" s="27"/>
      <c r="L4073" s="42"/>
      <c r="M4073" s="64"/>
      <c r="N4073" s="71"/>
      <c r="O4073" s="66"/>
      <c r="P4073" s="67"/>
      <c r="Q4073" s="5"/>
      <c r="R4073" s="5"/>
      <c r="S4073" s="5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11"/>
    </row>
    <row r="4074" ht="50" customHeight="1" spans="1:32">
      <c r="A4074" s="11"/>
      <c r="B4074" s="11">
        <v>4549</v>
      </c>
      <c r="C4074" s="11"/>
      <c r="D4074" s="11"/>
      <c r="E4074" s="11"/>
      <c r="F4074" s="11"/>
      <c r="G4074" s="11"/>
      <c r="H4074" s="11"/>
      <c r="I4074" s="11"/>
      <c r="J4074" s="11"/>
      <c r="K4074" s="27"/>
      <c r="L4074" s="42"/>
      <c r="M4074" s="64"/>
      <c r="N4074" s="71"/>
      <c r="O4074" s="66"/>
      <c r="P4074" s="67"/>
      <c r="Q4074" s="5"/>
      <c r="R4074" s="5"/>
      <c r="S4074" s="5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11"/>
    </row>
    <row r="4075" ht="50" customHeight="1" spans="1:32">
      <c r="A4075" s="11"/>
      <c r="B4075" s="11">
        <v>4550</v>
      </c>
      <c r="C4075" s="11"/>
      <c r="D4075" s="11"/>
      <c r="E4075" s="11"/>
      <c r="F4075" s="11"/>
      <c r="G4075" s="11"/>
      <c r="H4075" s="11"/>
      <c r="I4075" s="11"/>
      <c r="J4075" s="11"/>
      <c r="K4075" s="27"/>
      <c r="L4075" s="42"/>
      <c r="M4075" s="64"/>
      <c r="N4075" s="71"/>
      <c r="O4075" s="66"/>
      <c r="P4075" s="67"/>
      <c r="Q4075" s="5"/>
      <c r="R4075" s="5"/>
      <c r="S4075" s="5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11"/>
    </row>
    <row r="4076" ht="50" customHeight="1" spans="1:32">
      <c r="A4076" s="11"/>
      <c r="B4076" s="11">
        <v>4551</v>
      </c>
      <c r="C4076" s="11"/>
      <c r="D4076" s="11"/>
      <c r="E4076" s="11"/>
      <c r="F4076" s="11"/>
      <c r="G4076" s="11"/>
      <c r="H4076" s="11"/>
      <c r="I4076" s="11"/>
      <c r="J4076" s="11"/>
      <c r="K4076" s="27"/>
      <c r="L4076" s="42"/>
      <c r="M4076" s="64"/>
      <c r="N4076" s="71"/>
      <c r="O4076" s="66"/>
      <c r="P4076" s="67"/>
      <c r="Q4076" s="5"/>
      <c r="R4076" s="5"/>
      <c r="S4076" s="5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</row>
    <row r="4077" ht="50" customHeight="1" spans="1:32">
      <c r="A4077" s="11"/>
      <c r="B4077" s="11">
        <v>4552</v>
      </c>
      <c r="C4077" s="11"/>
      <c r="D4077" s="11"/>
      <c r="E4077" s="11"/>
      <c r="F4077" s="11"/>
      <c r="G4077" s="11"/>
      <c r="H4077" s="11"/>
      <c r="I4077" s="11"/>
      <c r="J4077" s="11"/>
      <c r="K4077" s="27"/>
      <c r="L4077" s="42"/>
      <c r="M4077" s="64"/>
      <c r="N4077" s="71"/>
      <c r="O4077" s="66"/>
      <c r="P4077" s="67"/>
      <c r="Q4077" s="5"/>
      <c r="R4077" s="5"/>
      <c r="S4077" s="5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11"/>
    </row>
    <row r="4078" ht="50" customHeight="1" spans="1:32">
      <c r="A4078" s="11"/>
      <c r="B4078" s="11">
        <v>4553</v>
      </c>
      <c r="C4078" s="11"/>
      <c r="D4078" s="11"/>
      <c r="E4078" s="11"/>
      <c r="F4078" s="11"/>
      <c r="G4078" s="11"/>
      <c r="H4078" s="11"/>
      <c r="I4078" s="11"/>
      <c r="J4078" s="11"/>
      <c r="K4078" s="27"/>
      <c r="L4078" s="42"/>
      <c r="M4078" s="64"/>
      <c r="N4078" s="71"/>
      <c r="O4078" s="66"/>
      <c r="P4078" s="67"/>
      <c r="Q4078" s="5"/>
      <c r="R4078" s="5"/>
      <c r="S4078" s="5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11"/>
    </row>
    <row r="4079" ht="50" customHeight="1" spans="1:32">
      <c r="A4079" s="11"/>
      <c r="B4079" s="11">
        <v>4554</v>
      </c>
      <c r="C4079" s="11"/>
      <c r="D4079" s="11"/>
      <c r="E4079" s="11"/>
      <c r="F4079" s="11"/>
      <c r="G4079" s="11"/>
      <c r="H4079" s="11"/>
      <c r="I4079" s="11"/>
      <c r="J4079" s="11"/>
      <c r="K4079" s="27"/>
      <c r="L4079" s="42"/>
      <c r="M4079" s="64"/>
      <c r="N4079" s="71"/>
      <c r="O4079" s="66"/>
      <c r="P4079" s="67"/>
      <c r="Q4079" s="5"/>
      <c r="R4079" s="5"/>
      <c r="S4079" s="5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11"/>
    </row>
    <row r="4080" ht="50" customHeight="1" spans="1:32">
      <c r="A4080" s="11"/>
      <c r="B4080" s="11">
        <v>4555</v>
      </c>
      <c r="C4080" s="11"/>
      <c r="D4080" s="11"/>
      <c r="E4080" s="11"/>
      <c r="F4080" s="11"/>
      <c r="G4080" s="11"/>
      <c r="H4080" s="11"/>
      <c r="I4080" s="11"/>
      <c r="J4080" s="11"/>
      <c r="K4080" s="27"/>
      <c r="L4080" s="42"/>
      <c r="M4080" s="64"/>
      <c r="N4080" s="71"/>
      <c r="O4080" s="66"/>
      <c r="P4080" s="67"/>
      <c r="Q4080" s="5"/>
      <c r="R4080" s="5"/>
      <c r="S4080" s="5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11"/>
    </row>
    <row r="4081" ht="50" customHeight="1" spans="1:32">
      <c r="A4081" s="11"/>
      <c r="B4081" s="11">
        <v>4556</v>
      </c>
      <c r="C4081" s="11"/>
      <c r="D4081" s="11"/>
      <c r="E4081" s="11"/>
      <c r="F4081" s="11"/>
      <c r="G4081" s="11"/>
      <c r="H4081" s="11"/>
      <c r="I4081" s="11"/>
      <c r="J4081" s="11"/>
      <c r="K4081" s="27"/>
      <c r="L4081" s="42"/>
      <c r="M4081" s="64"/>
      <c r="N4081" s="71"/>
      <c r="O4081" s="66"/>
      <c r="P4081" s="67"/>
      <c r="Q4081" s="5"/>
      <c r="R4081" s="5"/>
      <c r="S4081" s="5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11"/>
    </row>
    <row r="4082" ht="50" customHeight="1" spans="1:32">
      <c r="A4082" s="11"/>
      <c r="B4082" s="11">
        <v>4557</v>
      </c>
      <c r="C4082" s="11"/>
      <c r="D4082" s="11"/>
      <c r="E4082" s="11"/>
      <c r="F4082" s="11"/>
      <c r="G4082" s="11"/>
      <c r="H4082" s="11"/>
      <c r="I4082" s="11"/>
      <c r="J4082" s="11"/>
      <c r="K4082" s="27"/>
      <c r="L4082" s="42"/>
      <c r="M4082" s="64"/>
      <c r="N4082" s="71"/>
      <c r="O4082" s="66"/>
      <c r="P4082" s="67"/>
      <c r="Q4082" s="5"/>
      <c r="R4082" s="5"/>
      <c r="S4082" s="5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</row>
    <row r="4083" ht="50" customHeight="1" spans="1:32">
      <c r="A4083" s="11"/>
      <c r="B4083" s="11">
        <v>4558</v>
      </c>
      <c r="C4083" s="11"/>
      <c r="D4083" s="11"/>
      <c r="E4083" s="11"/>
      <c r="F4083" s="11"/>
      <c r="G4083" s="11"/>
      <c r="H4083" s="11"/>
      <c r="I4083" s="11"/>
      <c r="J4083" s="11"/>
      <c r="K4083" s="27"/>
      <c r="L4083" s="42"/>
      <c r="M4083" s="64"/>
      <c r="N4083" s="71"/>
      <c r="O4083" s="66"/>
      <c r="P4083" s="67"/>
      <c r="Q4083" s="5"/>
      <c r="R4083" s="5"/>
      <c r="S4083" s="5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</row>
    <row r="4084" ht="50" customHeight="1" spans="1:32">
      <c r="A4084" s="11"/>
      <c r="B4084" s="11">
        <v>4559</v>
      </c>
      <c r="C4084" s="11"/>
      <c r="D4084" s="11"/>
      <c r="E4084" s="11"/>
      <c r="F4084" s="11"/>
      <c r="G4084" s="11"/>
      <c r="H4084" s="11"/>
      <c r="I4084" s="11"/>
      <c r="J4084" s="11"/>
      <c r="K4084" s="27"/>
      <c r="L4084" s="42"/>
      <c r="M4084" s="64"/>
      <c r="N4084" s="71"/>
      <c r="O4084" s="66"/>
      <c r="P4084" s="67"/>
      <c r="Q4084" s="5"/>
      <c r="R4084" s="5"/>
      <c r="S4084" s="5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11"/>
    </row>
    <row r="4085" ht="50" customHeight="1" spans="1:32">
      <c r="A4085" s="11"/>
      <c r="B4085" s="11">
        <v>4560</v>
      </c>
      <c r="C4085" s="11"/>
      <c r="D4085" s="11"/>
      <c r="E4085" s="11"/>
      <c r="F4085" s="11"/>
      <c r="G4085" s="11"/>
      <c r="H4085" s="11"/>
      <c r="I4085" s="11"/>
      <c r="J4085" s="11"/>
      <c r="K4085" s="27"/>
      <c r="L4085" s="42"/>
      <c r="M4085" s="64"/>
      <c r="N4085" s="71"/>
      <c r="O4085" s="66"/>
      <c r="P4085" s="67"/>
      <c r="Q4085" s="5"/>
      <c r="R4085" s="5"/>
      <c r="S4085" s="5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</row>
    <row r="4086" ht="50" customHeight="1" spans="1:32">
      <c r="A4086" s="11"/>
      <c r="B4086" s="11">
        <v>4561</v>
      </c>
      <c r="C4086" s="11"/>
      <c r="D4086" s="11"/>
      <c r="E4086" s="11"/>
      <c r="F4086" s="11"/>
      <c r="G4086" s="11"/>
      <c r="H4086" s="11"/>
      <c r="I4086" s="11"/>
      <c r="J4086" s="11"/>
      <c r="K4086" s="27"/>
      <c r="L4086" s="42"/>
      <c r="M4086" s="64"/>
      <c r="N4086" s="71"/>
      <c r="O4086" s="66"/>
      <c r="P4086" s="67"/>
      <c r="Q4086" s="5"/>
      <c r="R4086" s="5"/>
      <c r="S4086" s="5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11"/>
    </row>
    <row r="4087" ht="50" customHeight="1" spans="1:32">
      <c r="A4087" s="11"/>
      <c r="B4087" s="11">
        <v>4562</v>
      </c>
      <c r="C4087" s="11"/>
      <c r="D4087" s="11"/>
      <c r="E4087" s="11"/>
      <c r="F4087" s="11"/>
      <c r="G4087" s="11"/>
      <c r="H4087" s="11"/>
      <c r="I4087" s="11"/>
      <c r="J4087" s="11"/>
      <c r="K4087" s="27"/>
      <c r="L4087" s="42"/>
      <c r="M4087" s="64"/>
      <c r="N4087" s="71"/>
      <c r="O4087" s="66"/>
      <c r="P4087" s="67"/>
      <c r="Q4087" s="5"/>
      <c r="R4087" s="5"/>
      <c r="S4087" s="5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</row>
    <row r="4088" ht="50" customHeight="1" spans="1:32">
      <c r="A4088" s="11"/>
      <c r="B4088" s="11">
        <v>4563</v>
      </c>
      <c r="C4088" s="11"/>
      <c r="D4088" s="11"/>
      <c r="E4088" s="11"/>
      <c r="F4088" s="11"/>
      <c r="G4088" s="11"/>
      <c r="H4088" s="11"/>
      <c r="I4088" s="11"/>
      <c r="J4088" s="11"/>
      <c r="K4088" s="27"/>
      <c r="L4088" s="42"/>
      <c r="M4088" s="64"/>
      <c r="N4088" s="71"/>
      <c r="O4088" s="66"/>
      <c r="P4088" s="67"/>
      <c r="Q4088" s="5"/>
      <c r="R4088" s="5"/>
      <c r="S4088" s="5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</row>
    <row r="4089" ht="50" customHeight="1" spans="1:32">
      <c r="A4089" s="11"/>
      <c r="B4089" s="11">
        <v>4564</v>
      </c>
      <c r="C4089" s="11"/>
      <c r="D4089" s="11"/>
      <c r="E4089" s="11"/>
      <c r="F4089" s="11"/>
      <c r="G4089" s="11"/>
      <c r="H4089" s="11"/>
      <c r="I4089" s="11"/>
      <c r="J4089" s="11"/>
      <c r="K4089" s="27"/>
      <c r="L4089" s="42"/>
      <c r="M4089" s="64"/>
      <c r="N4089" s="71"/>
      <c r="O4089" s="66"/>
      <c r="P4089" s="67"/>
      <c r="Q4089" s="5"/>
      <c r="R4089" s="5"/>
      <c r="S4089" s="5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11"/>
    </row>
    <row r="4090" ht="50" customHeight="1" spans="1:32">
      <c r="A4090" s="11"/>
      <c r="B4090" s="11">
        <v>4565</v>
      </c>
      <c r="C4090" s="11"/>
      <c r="D4090" s="11"/>
      <c r="E4090" s="11"/>
      <c r="F4090" s="11"/>
      <c r="G4090" s="11"/>
      <c r="H4090" s="11"/>
      <c r="I4090" s="11"/>
      <c r="J4090" s="11"/>
      <c r="K4090" s="27"/>
      <c r="L4090" s="42"/>
      <c r="M4090" s="64"/>
      <c r="N4090" s="71"/>
      <c r="O4090" s="66"/>
      <c r="P4090" s="67"/>
      <c r="Q4090" s="5"/>
      <c r="R4090" s="5"/>
      <c r="S4090" s="5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11"/>
    </row>
    <row r="4091" ht="50" customHeight="1" spans="1:32">
      <c r="A4091" s="11"/>
      <c r="B4091" s="11">
        <v>4566</v>
      </c>
      <c r="C4091" s="11"/>
      <c r="D4091" s="11"/>
      <c r="E4091" s="11"/>
      <c r="F4091" s="11"/>
      <c r="G4091" s="11"/>
      <c r="H4091" s="11"/>
      <c r="I4091" s="11"/>
      <c r="J4091" s="11"/>
      <c r="K4091" s="27"/>
      <c r="L4091" s="42"/>
      <c r="M4091" s="64"/>
      <c r="N4091" s="71"/>
      <c r="O4091" s="66"/>
      <c r="P4091" s="67"/>
      <c r="Q4091" s="5"/>
      <c r="R4091" s="5"/>
      <c r="S4091" s="5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</row>
    <row r="4092" ht="50" customHeight="1" spans="1:32">
      <c r="A4092" s="11"/>
      <c r="B4092" s="11">
        <v>4567</v>
      </c>
      <c r="C4092" s="11"/>
      <c r="D4092" s="11"/>
      <c r="E4092" s="11"/>
      <c r="F4092" s="11"/>
      <c r="G4092" s="11"/>
      <c r="H4092" s="11"/>
      <c r="I4092" s="11"/>
      <c r="J4092" s="11"/>
      <c r="K4092" s="27"/>
      <c r="L4092" s="42"/>
      <c r="M4092" s="64"/>
      <c r="N4092" s="71"/>
      <c r="O4092" s="66"/>
      <c r="P4092" s="67"/>
      <c r="Q4092" s="5"/>
      <c r="R4092" s="5"/>
      <c r="S4092" s="5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11"/>
    </row>
    <row r="4093" ht="50" customHeight="1" spans="1:32">
      <c r="A4093" s="11"/>
      <c r="B4093" s="11">
        <v>4568</v>
      </c>
      <c r="C4093" s="11"/>
      <c r="D4093" s="11"/>
      <c r="E4093" s="11"/>
      <c r="F4093" s="11"/>
      <c r="G4093" s="11"/>
      <c r="H4093" s="11"/>
      <c r="I4093" s="11"/>
      <c r="J4093" s="11"/>
      <c r="K4093" s="27"/>
      <c r="L4093" s="42"/>
      <c r="M4093" s="64"/>
      <c r="N4093" s="71"/>
      <c r="O4093" s="66"/>
      <c r="P4093" s="67"/>
      <c r="Q4093" s="5"/>
      <c r="R4093" s="5"/>
      <c r="S4093" s="5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</row>
    <row r="4094" ht="50" customHeight="1" spans="1:32">
      <c r="A4094" s="11"/>
      <c r="B4094" s="11">
        <v>4569</v>
      </c>
      <c r="C4094" s="11"/>
      <c r="D4094" s="11"/>
      <c r="E4094" s="11"/>
      <c r="F4094" s="11"/>
      <c r="G4094" s="11"/>
      <c r="H4094" s="11"/>
      <c r="I4094" s="11"/>
      <c r="J4094" s="11"/>
      <c r="K4094" s="27"/>
      <c r="L4094" s="42"/>
      <c r="M4094" s="64"/>
      <c r="N4094" s="71"/>
      <c r="O4094" s="66"/>
      <c r="P4094" s="67"/>
      <c r="Q4094" s="5"/>
      <c r="R4094" s="5"/>
      <c r="S4094" s="5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</row>
    <row r="4095" ht="50" customHeight="1" spans="1:32">
      <c r="A4095" s="11"/>
      <c r="B4095" s="11">
        <v>4570</v>
      </c>
      <c r="C4095" s="11"/>
      <c r="D4095" s="11"/>
      <c r="E4095" s="11"/>
      <c r="F4095" s="11"/>
      <c r="G4095" s="11"/>
      <c r="H4095" s="11"/>
      <c r="I4095" s="11"/>
      <c r="J4095" s="11"/>
      <c r="K4095" s="27"/>
      <c r="L4095" s="42"/>
      <c r="M4095" s="64"/>
      <c r="N4095" s="71"/>
      <c r="O4095" s="66"/>
      <c r="P4095" s="67"/>
      <c r="Q4095" s="5"/>
      <c r="R4095" s="5"/>
      <c r="S4095" s="5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11"/>
    </row>
    <row r="4096" ht="50" customHeight="1" spans="1:32">
      <c r="A4096" s="11"/>
      <c r="B4096" s="11">
        <v>4571</v>
      </c>
      <c r="C4096" s="11"/>
      <c r="D4096" s="11"/>
      <c r="E4096" s="11"/>
      <c r="F4096" s="11"/>
      <c r="G4096" s="11"/>
      <c r="H4096" s="11"/>
      <c r="I4096" s="11"/>
      <c r="J4096" s="11"/>
      <c r="K4096" s="27"/>
      <c r="L4096" s="42"/>
      <c r="M4096" s="64"/>
      <c r="N4096" s="71"/>
      <c r="O4096" s="66"/>
      <c r="P4096" s="67"/>
      <c r="Q4096" s="5"/>
      <c r="R4096" s="5"/>
      <c r="S4096" s="5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</row>
    <row r="4097" ht="50" customHeight="1" spans="1:32">
      <c r="A4097" s="11"/>
      <c r="B4097" s="11">
        <v>4572</v>
      </c>
      <c r="C4097" s="11"/>
      <c r="D4097" s="11"/>
      <c r="E4097" s="11"/>
      <c r="F4097" s="11"/>
      <c r="G4097" s="11"/>
      <c r="H4097" s="11"/>
      <c r="I4097" s="11"/>
      <c r="J4097" s="11"/>
      <c r="K4097" s="27"/>
      <c r="L4097" s="42"/>
      <c r="M4097" s="64"/>
      <c r="N4097" s="71"/>
      <c r="O4097" s="66"/>
      <c r="P4097" s="67"/>
      <c r="Q4097" s="5"/>
      <c r="R4097" s="5"/>
      <c r="S4097" s="5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</row>
    <row r="4098" ht="50" customHeight="1" spans="1:32">
      <c r="A4098" s="11"/>
      <c r="B4098" s="11">
        <v>4573</v>
      </c>
      <c r="C4098" s="11"/>
      <c r="D4098" s="11"/>
      <c r="E4098" s="11"/>
      <c r="F4098" s="11"/>
      <c r="G4098" s="11"/>
      <c r="H4098" s="11"/>
      <c r="I4098" s="11"/>
      <c r="J4098" s="11"/>
      <c r="K4098" s="27"/>
      <c r="L4098" s="42"/>
      <c r="M4098" s="64"/>
      <c r="N4098" s="71"/>
      <c r="O4098" s="66"/>
      <c r="P4098" s="67"/>
      <c r="Q4098" s="5"/>
      <c r="R4098" s="5"/>
      <c r="S4098" s="5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11"/>
    </row>
    <row r="4099" ht="50" customHeight="1" spans="1:32">
      <c r="A4099" s="11"/>
      <c r="B4099" s="11">
        <v>4574</v>
      </c>
      <c r="C4099" s="11"/>
      <c r="D4099" s="11"/>
      <c r="E4099" s="11"/>
      <c r="F4099" s="11"/>
      <c r="G4099" s="11"/>
      <c r="H4099" s="11"/>
      <c r="I4099" s="11"/>
      <c r="J4099" s="11"/>
      <c r="K4099" s="27"/>
      <c r="L4099" s="42"/>
      <c r="M4099" s="64"/>
      <c r="N4099" s="71"/>
      <c r="O4099" s="66"/>
      <c r="P4099" s="67"/>
      <c r="Q4099" s="5"/>
      <c r="R4099" s="5"/>
      <c r="S4099" s="5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11"/>
    </row>
    <row r="4100" ht="50" customHeight="1" spans="1:32">
      <c r="A4100" s="11"/>
      <c r="B4100" s="11">
        <v>4575</v>
      </c>
      <c r="C4100" s="11"/>
      <c r="D4100" s="11"/>
      <c r="E4100" s="11"/>
      <c r="F4100" s="11"/>
      <c r="G4100" s="11"/>
      <c r="H4100" s="11"/>
      <c r="I4100" s="11"/>
      <c r="J4100" s="11"/>
      <c r="K4100" s="27"/>
      <c r="L4100" s="42"/>
      <c r="M4100" s="64"/>
      <c r="N4100" s="71"/>
      <c r="O4100" s="66"/>
      <c r="P4100" s="67"/>
      <c r="Q4100" s="5"/>
      <c r="R4100" s="5"/>
      <c r="S4100" s="5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</row>
    <row r="4101" ht="50" customHeight="1" spans="1:32">
      <c r="A4101" s="11"/>
      <c r="B4101" s="11">
        <v>4576</v>
      </c>
      <c r="C4101" s="11"/>
      <c r="D4101" s="11"/>
      <c r="E4101" s="11"/>
      <c r="F4101" s="11"/>
      <c r="G4101" s="11"/>
      <c r="H4101" s="11"/>
      <c r="I4101" s="11"/>
      <c r="J4101" s="11"/>
      <c r="K4101" s="27"/>
      <c r="L4101" s="42"/>
      <c r="M4101" s="64"/>
      <c r="N4101" s="71"/>
      <c r="O4101" s="66"/>
      <c r="P4101" s="67"/>
      <c r="Q4101" s="5"/>
      <c r="R4101" s="5"/>
      <c r="S4101" s="5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11"/>
    </row>
    <row r="4102" ht="50" customHeight="1" spans="1:32">
      <c r="A4102" s="11"/>
      <c r="B4102" s="11">
        <v>4577</v>
      </c>
      <c r="C4102" s="11"/>
      <c r="D4102" s="11"/>
      <c r="E4102" s="11"/>
      <c r="F4102" s="11"/>
      <c r="G4102" s="11"/>
      <c r="H4102" s="11"/>
      <c r="I4102" s="11"/>
      <c r="J4102" s="11"/>
      <c r="K4102" s="27"/>
      <c r="L4102" s="42"/>
      <c r="M4102" s="64"/>
      <c r="N4102" s="71"/>
      <c r="O4102" s="66"/>
      <c r="P4102" s="67"/>
      <c r="Q4102" s="5"/>
      <c r="R4102" s="5"/>
      <c r="S4102" s="5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11"/>
    </row>
    <row r="4103" ht="50" customHeight="1" spans="1:32">
      <c r="A4103" s="11"/>
      <c r="B4103" s="11">
        <v>4578</v>
      </c>
      <c r="C4103" s="11"/>
      <c r="D4103" s="11"/>
      <c r="E4103" s="11"/>
      <c r="F4103" s="11"/>
      <c r="G4103" s="11"/>
      <c r="H4103" s="11"/>
      <c r="I4103" s="11"/>
      <c r="J4103" s="11"/>
      <c r="K4103" s="27"/>
      <c r="L4103" s="42"/>
      <c r="M4103" s="64"/>
      <c r="N4103" s="71"/>
      <c r="O4103" s="66"/>
      <c r="P4103" s="67"/>
      <c r="Q4103" s="5"/>
      <c r="R4103" s="5"/>
      <c r="S4103" s="5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</row>
    <row r="4104" ht="50" customHeight="1" spans="1:32">
      <c r="A4104" s="11"/>
      <c r="B4104" s="11">
        <v>4579</v>
      </c>
      <c r="C4104" s="11"/>
      <c r="D4104" s="11"/>
      <c r="E4104" s="11"/>
      <c r="F4104" s="11"/>
      <c r="G4104" s="11"/>
      <c r="H4104" s="11"/>
      <c r="I4104" s="11"/>
      <c r="J4104" s="11"/>
      <c r="K4104" s="27"/>
      <c r="L4104" s="42"/>
      <c r="M4104" s="64"/>
      <c r="N4104" s="71"/>
      <c r="O4104" s="66"/>
      <c r="P4104" s="67"/>
      <c r="Q4104" s="5"/>
      <c r="R4104" s="5"/>
      <c r="S4104" s="5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11"/>
    </row>
    <row r="4105" ht="50" customHeight="1" spans="1:32">
      <c r="A4105" s="11"/>
      <c r="B4105" s="11">
        <v>4580</v>
      </c>
      <c r="C4105" s="11"/>
      <c r="D4105" s="11"/>
      <c r="E4105" s="11"/>
      <c r="F4105" s="11"/>
      <c r="G4105" s="11"/>
      <c r="H4105" s="11"/>
      <c r="I4105" s="11"/>
      <c r="J4105" s="11"/>
      <c r="K4105" s="27"/>
      <c r="L4105" s="42"/>
      <c r="M4105" s="64"/>
      <c r="N4105" s="71"/>
      <c r="O4105" s="66"/>
      <c r="P4105" s="67"/>
      <c r="Q4105" s="5"/>
      <c r="R4105" s="5"/>
      <c r="S4105" s="5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11"/>
    </row>
    <row r="4106" ht="50" customHeight="1" spans="1:32">
      <c r="A4106" s="11"/>
      <c r="B4106" s="11">
        <v>4581</v>
      </c>
      <c r="C4106" s="11"/>
      <c r="D4106" s="11"/>
      <c r="E4106" s="11"/>
      <c r="F4106" s="11"/>
      <c r="G4106" s="11"/>
      <c r="H4106" s="11"/>
      <c r="I4106" s="11"/>
      <c r="J4106" s="11"/>
      <c r="K4106" s="27"/>
      <c r="L4106" s="42"/>
      <c r="M4106" s="64"/>
      <c r="N4106" s="71"/>
      <c r="O4106" s="66"/>
      <c r="P4106" s="67"/>
      <c r="Q4106" s="5"/>
      <c r="R4106" s="5"/>
      <c r="S4106" s="5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</row>
    <row r="4107" ht="50" customHeight="1" spans="1:32">
      <c r="A4107" s="11"/>
      <c r="B4107" s="11">
        <v>4582</v>
      </c>
      <c r="C4107" s="11"/>
      <c r="D4107" s="11"/>
      <c r="E4107" s="11"/>
      <c r="F4107" s="11"/>
      <c r="G4107" s="11"/>
      <c r="H4107" s="11"/>
      <c r="I4107" s="11"/>
      <c r="J4107" s="11"/>
      <c r="K4107" s="27"/>
      <c r="L4107" s="42"/>
      <c r="M4107" s="64"/>
      <c r="N4107" s="71"/>
      <c r="O4107" s="66"/>
      <c r="P4107" s="67"/>
      <c r="Q4107" s="5"/>
      <c r="R4107" s="5"/>
      <c r="S4107" s="5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</row>
    <row r="4108" ht="50" customHeight="1" spans="1:32">
      <c r="A4108" s="11"/>
      <c r="B4108" s="11">
        <v>4583</v>
      </c>
      <c r="C4108" s="11"/>
      <c r="D4108" s="11"/>
      <c r="E4108" s="11"/>
      <c r="F4108" s="11"/>
      <c r="G4108" s="11"/>
      <c r="H4108" s="11"/>
      <c r="I4108" s="11"/>
      <c r="J4108" s="11"/>
      <c r="K4108" s="27"/>
      <c r="L4108" s="42"/>
      <c r="M4108" s="64"/>
      <c r="N4108" s="71"/>
      <c r="O4108" s="66"/>
      <c r="P4108" s="67"/>
      <c r="Q4108" s="5"/>
      <c r="R4108" s="5"/>
      <c r="S4108" s="5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11"/>
    </row>
    <row r="4109" ht="50" customHeight="1" spans="1:32">
      <c r="A4109" s="11"/>
      <c r="B4109" s="11">
        <v>4584</v>
      </c>
      <c r="C4109" s="11"/>
      <c r="D4109" s="11"/>
      <c r="E4109" s="11"/>
      <c r="F4109" s="11"/>
      <c r="G4109" s="11"/>
      <c r="H4109" s="11"/>
      <c r="I4109" s="11"/>
      <c r="J4109" s="11"/>
      <c r="K4109" s="27"/>
      <c r="L4109" s="42"/>
      <c r="M4109" s="64"/>
      <c r="N4109" s="71"/>
      <c r="O4109" s="66"/>
      <c r="P4109" s="67"/>
      <c r="Q4109" s="5"/>
      <c r="R4109" s="5"/>
      <c r="S4109" s="5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</row>
    <row r="4110" ht="50" customHeight="1" spans="1:32">
      <c r="A4110" s="11"/>
      <c r="B4110" s="11">
        <v>4585</v>
      </c>
      <c r="C4110" s="11"/>
      <c r="D4110" s="11"/>
      <c r="E4110" s="11"/>
      <c r="F4110" s="11"/>
      <c r="G4110" s="11"/>
      <c r="H4110" s="11"/>
      <c r="I4110" s="11"/>
      <c r="J4110" s="11"/>
      <c r="K4110" s="27"/>
      <c r="L4110" s="42"/>
      <c r="M4110" s="64"/>
      <c r="N4110" s="71"/>
      <c r="O4110" s="66"/>
      <c r="P4110" s="67"/>
      <c r="Q4110" s="5"/>
      <c r="R4110" s="5"/>
      <c r="S4110" s="5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11"/>
    </row>
    <row r="4111" ht="50" customHeight="1" spans="1:32">
      <c r="A4111" s="11"/>
      <c r="B4111" s="11">
        <v>4586</v>
      </c>
      <c r="C4111" s="11"/>
      <c r="D4111" s="11"/>
      <c r="E4111" s="11"/>
      <c r="F4111" s="11"/>
      <c r="G4111" s="11"/>
      <c r="H4111" s="11"/>
      <c r="I4111" s="11"/>
      <c r="J4111" s="11"/>
      <c r="K4111" s="27"/>
      <c r="L4111" s="42"/>
      <c r="M4111" s="64"/>
      <c r="N4111" s="71"/>
      <c r="O4111" s="66"/>
      <c r="P4111" s="67"/>
      <c r="Q4111" s="5"/>
      <c r="R4111" s="5"/>
      <c r="S4111" s="5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11"/>
    </row>
    <row r="4112" ht="50" customHeight="1" spans="1:32">
      <c r="A4112" s="11"/>
      <c r="B4112" s="11">
        <v>4587</v>
      </c>
      <c r="C4112" s="11"/>
      <c r="D4112" s="11"/>
      <c r="E4112" s="11"/>
      <c r="F4112" s="11"/>
      <c r="G4112" s="11"/>
      <c r="H4112" s="11"/>
      <c r="I4112" s="11"/>
      <c r="J4112" s="11"/>
      <c r="K4112" s="27"/>
      <c r="L4112" s="42"/>
      <c r="M4112" s="64"/>
      <c r="N4112" s="71"/>
      <c r="O4112" s="66"/>
      <c r="P4112" s="67"/>
      <c r="Q4112" s="5"/>
      <c r="R4112" s="5"/>
      <c r="S4112" s="5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</row>
    <row r="4113" ht="50" customHeight="1" spans="1:32">
      <c r="A4113" s="11"/>
      <c r="B4113" s="11">
        <v>4588</v>
      </c>
      <c r="C4113" s="11"/>
      <c r="D4113" s="11"/>
      <c r="E4113" s="11"/>
      <c r="F4113" s="11"/>
      <c r="G4113" s="11"/>
      <c r="H4113" s="11"/>
      <c r="I4113" s="11"/>
      <c r="J4113" s="11"/>
      <c r="K4113" s="27"/>
      <c r="L4113" s="42"/>
      <c r="M4113" s="64"/>
      <c r="N4113" s="71"/>
      <c r="O4113" s="66"/>
      <c r="P4113" s="67"/>
      <c r="Q4113" s="5"/>
      <c r="R4113" s="5"/>
      <c r="S4113" s="5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</row>
    <row r="4114" ht="50" customHeight="1" spans="1:32">
      <c r="A4114" s="11"/>
      <c r="B4114" s="11">
        <v>4589</v>
      </c>
      <c r="C4114" s="11"/>
      <c r="D4114" s="11"/>
      <c r="E4114" s="11"/>
      <c r="F4114" s="11"/>
      <c r="G4114" s="11"/>
      <c r="H4114" s="11"/>
      <c r="I4114" s="11"/>
      <c r="J4114" s="11"/>
      <c r="K4114" s="27"/>
      <c r="L4114" s="42"/>
      <c r="M4114" s="64"/>
      <c r="N4114" s="71"/>
      <c r="O4114" s="66"/>
      <c r="P4114" s="67"/>
      <c r="Q4114" s="5"/>
      <c r="R4114" s="5"/>
      <c r="S4114" s="5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11"/>
    </row>
    <row r="4115" ht="50" customHeight="1" spans="1:32">
      <c r="A4115" s="11"/>
      <c r="B4115" s="11">
        <v>4590</v>
      </c>
      <c r="C4115" s="11"/>
      <c r="D4115" s="11"/>
      <c r="E4115" s="11"/>
      <c r="F4115" s="11"/>
      <c r="G4115" s="11"/>
      <c r="H4115" s="11"/>
      <c r="I4115" s="11"/>
      <c r="J4115" s="11"/>
      <c r="K4115" s="27"/>
      <c r="L4115" s="42"/>
      <c r="M4115" s="64"/>
      <c r="N4115" s="71"/>
      <c r="O4115" s="66"/>
      <c r="P4115" s="67"/>
      <c r="Q4115" s="5"/>
      <c r="R4115" s="5"/>
      <c r="S4115" s="5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</row>
    <row r="4116" ht="50" customHeight="1" spans="1:32">
      <c r="A4116" s="11"/>
      <c r="B4116" s="11">
        <v>4591</v>
      </c>
      <c r="C4116" s="11"/>
      <c r="D4116" s="11"/>
      <c r="E4116" s="11"/>
      <c r="F4116" s="11"/>
      <c r="G4116" s="11"/>
      <c r="H4116" s="11"/>
      <c r="I4116" s="11"/>
      <c r="J4116" s="11"/>
      <c r="K4116" s="27"/>
      <c r="L4116" s="42"/>
      <c r="M4116" s="64"/>
      <c r="N4116" s="71"/>
      <c r="O4116" s="66"/>
      <c r="P4116" s="67"/>
      <c r="Q4116" s="5"/>
      <c r="R4116" s="5"/>
      <c r="S4116" s="5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11"/>
    </row>
    <row r="4117" ht="50" customHeight="1" spans="1:32">
      <c r="A4117" s="11"/>
      <c r="B4117" s="11">
        <v>4592</v>
      </c>
      <c r="C4117" s="11"/>
      <c r="D4117" s="11"/>
      <c r="E4117" s="11"/>
      <c r="F4117" s="11"/>
      <c r="G4117" s="11"/>
      <c r="H4117" s="11"/>
      <c r="I4117" s="11"/>
      <c r="J4117" s="11"/>
      <c r="K4117" s="27"/>
      <c r="L4117" s="42"/>
      <c r="M4117" s="64"/>
      <c r="N4117" s="71"/>
      <c r="O4117" s="66"/>
      <c r="P4117" s="67"/>
      <c r="Q4117" s="5"/>
      <c r="R4117" s="5"/>
      <c r="S4117" s="5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11"/>
    </row>
    <row r="4118" ht="50" customHeight="1" spans="1:32">
      <c r="A4118" s="11"/>
      <c r="B4118" s="11">
        <v>4593</v>
      </c>
      <c r="C4118" s="11"/>
      <c r="D4118" s="11"/>
      <c r="E4118" s="11"/>
      <c r="F4118" s="11"/>
      <c r="G4118" s="11"/>
      <c r="H4118" s="11"/>
      <c r="I4118" s="11"/>
      <c r="J4118" s="11"/>
      <c r="K4118" s="27"/>
      <c r="L4118" s="42"/>
      <c r="M4118" s="64"/>
      <c r="N4118" s="71"/>
      <c r="O4118" s="66"/>
      <c r="P4118" s="67"/>
      <c r="Q4118" s="5"/>
      <c r="R4118" s="5"/>
      <c r="S4118" s="5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11"/>
    </row>
    <row r="4119" ht="50" customHeight="1" spans="1:32">
      <c r="A4119" s="11"/>
      <c r="B4119" s="11">
        <v>4594</v>
      </c>
      <c r="C4119" s="11"/>
      <c r="D4119" s="11"/>
      <c r="E4119" s="11"/>
      <c r="F4119" s="11"/>
      <c r="G4119" s="11"/>
      <c r="H4119" s="11"/>
      <c r="I4119" s="11"/>
      <c r="J4119" s="11"/>
      <c r="K4119" s="27"/>
      <c r="L4119" s="42"/>
      <c r="M4119" s="64"/>
      <c r="N4119" s="71"/>
      <c r="O4119" s="66"/>
      <c r="P4119" s="67"/>
      <c r="Q4119" s="5"/>
      <c r="R4119" s="5"/>
      <c r="S4119" s="5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11"/>
    </row>
    <row r="4120" ht="50" customHeight="1" spans="1:32">
      <c r="A4120" s="11"/>
      <c r="B4120" s="11">
        <v>4595</v>
      </c>
      <c r="C4120" s="11"/>
      <c r="D4120" s="11"/>
      <c r="E4120" s="11"/>
      <c r="F4120" s="11"/>
      <c r="G4120" s="11"/>
      <c r="H4120" s="11"/>
      <c r="I4120" s="11"/>
      <c r="J4120" s="11"/>
      <c r="K4120" s="27"/>
      <c r="L4120" s="42"/>
      <c r="M4120" s="64"/>
      <c r="N4120" s="71"/>
      <c r="O4120" s="66"/>
      <c r="P4120" s="67"/>
      <c r="Q4120" s="5"/>
      <c r="R4120" s="5"/>
      <c r="S4120" s="5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11"/>
    </row>
    <row r="4121" ht="50" customHeight="1" spans="1:32">
      <c r="A4121" s="11"/>
      <c r="B4121" s="11">
        <v>4596</v>
      </c>
      <c r="C4121" s="11"/>
      <c r="D4121" s="11"/>
      <c r="E4121" s="11"/>
      <c r="F4121" s="11"/>
      <c r="G4121" s="11"/>
      <c r="H4121" s="11"/>
      <c r="I4121" s="11"/>
      <c r="J4121" s="11"/>
      <c r="K4121" s="27"/>
      <c r="L4121" s="42"/>
      <c r="M4121" s="64"/>
      <c r="N4121" s="71"/>
      <c r="O4121" s="66"/>
      <c r="P4121" s="67"/>
      <c r="Q4121" s="5"/>
      <c r="R4121" s="5"/>
      <c r="S4121" s="5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</row>
    <row r="4122" ht="50" customHeight="1" spans="1:32">
      <c r="A4122" s="11"/>
      <c r="B4122" s="11">
        <v>4597</v>
      </c>
      <c r="C4122" s="11"/>
      <c r="D4122" s="11"/>
      <c r="E4122" s="11"/>
      <c r="F4122" s="11"/>
      <c r="G4122" s="11"/>
      <c r="H4122" s="11"/>
      <c r="I4122" s="11"/>
      <c r="J4122" s="11"/>
      <c r="K4122" s="27"/>
      <c r="L4122" s="42"/>
      <c r="M4122" s="64"/>
      <c r="N4122" s="71"/>
      <c r="O4122" s="66"/>
      <c r="P4122" s="67"/>
      <c r="Q4122" s="5"/>
      <c r="R4122" s="5"/>
      <c r="S4122" s="5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11"/>
    </row>
    <row r="4123" ht="50" customHeight="1" spans="1:32">
      <c r="A4123" s="11"/>
      <c r="B4123" s="11">
        <v>4598</v>
      </c>
      <c r="C4123" s="11"/>
      <c r="D4123" s="11"/>
      <c r="E4123" s="11"/>
      <c r="F4123" s="11"/>
      <c r="G4123" s="11"/>
      <c r="H4123" s="11"/>
      <c r="I4123" s="11"/>
      <c r="J4123" s="11"/>
      <c r="K4123" s="27"/>
      <c r="L4123" s="42"/>
      <c r="M4123" s="64"/>
      <c r="N4123" s="71"/>
      <c r="O4123" s="66"/>
      <c r="P4123" s="67"/>
      <c r="Q4123" s="5"/>
      <c r="R4123" s="5"/>
      <c r="S4123" s="5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</row>
    <row r="4124" ht="50" customHeight="1" spans="1:32">
      <c r="A4124" s="11"/>
      <c r="B4124" s="11">
        <v>4599</v>
      </c>
      <c r="C4124" s="11"/>
      <c r="D4124" s="11"/>
      <c r="E4124" s="11"/>
      <c r="F4124" s="11"/>
      <c r="G4124" s="11"/>
      <c r="H4124" s="11"/>
      <c r="I4124" s="11"/>
      <c r="J4124" s="11"/>
      <c r="K4124" s="27"/>
      <c r="L4124" s="42"/>
      <c r="M4124" s="64"/>
      <c r="N4124" s="71"/>
      <c r="O4124" s="66"/>
      <c r="P4124" s="67"/>
      <c r="Q4124" s="5"/>
      <c r="R4124" s="5"/>
      <c r="S4124" s="5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</row>
    <row r="4125" ht="50" customHeight="1" spans="1:32">
      <c r="A4125" s="11"/>
      <c r="B4125" s="11">
        <v>4600</v>
      </c>
      <c r="C4125" s="11"/>
      <c r="D4125" s="11"/>
      <c r="E4125" s="11"/>
      <c r="F4125" s="11"/>
      <c r="G4125" s="11"/>
      <c r="H4125" s="11"/>
      <c r="I4125" s="11"/>
      <c r="J4125" s="11"/>
      <c r="K4125" s="27"/>
      <c r="L4125" s="42"/>
      <c r="M4125" s="64"/>
      <c r="N4125" s="71"/>
      <c r="O4125" s="66"/>
      <c r="P4125" s="67"/>
      <c r="Q4125" s="5"/>
      <c r="R4125" s="5"/>
      <c r="S4125" s="5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11"/>
    </row>
    <row r="4126" ht="50" customHeight="1" spans="1:32">
      <c r="A4126" s="11"/>
      <c r="B4126" s="11">
        <v>4601</v>
      </c>
      <c r="C4126" s="11"/>
      <c r="D4126" s="11"/>
      <c r="E4126" s="11"/>
      <c r="F4126" s="11"/>
      <c r="G4126" s="11"/>
      <c r="H4126" s="11"/>
      <c r="I4126" s="11"/>
      <c r="J4126" s="11"/>
      <c r="K4126" s="27"/>
      <c r="L4126" s="42"/>
      <c r="M4126" s="64"/>
      <c r="N4126" s="71"/>
      <c r="O4126" s="66"/>
      <c r="P4126" s="67"/>
      <c r="Q4126" s="5"/>
      <c r="R4126" s="5"/>
      <c r="S4126" s="5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</row>
    <row r="4127" ht="50" customHeight="1" spans="1:32">
      <c r="A4127" s="11"/>
      <c r="B4127" s="11">
        <v>4602</v>
      </c>
      <c r="C4127" s="11"/>
      <c r="D4127" s="11"/>
      <c r="E4127" s="11"/>
      <c r="F4127" s="11"/>
      <c r="G4127" s="11"/>
      <c r="H4127" s="11"/>
      <c r="I4127" s="11"/>
      <c r="J4127" s="11"/>
      <c r="K4127" s="27"/>
      <c r="L4127" s="42"/>
      <c r="M4127" s="64"/>
      <c r="N4127" s="71"/>
      <c r="O4127" s="66"/>
      <c r="P4127" s="67"/>
      <c r="Q4127" s="5"/>
      <c r="R4127" s="5"/>
      <c r="S4127" s="5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</row>
    <row r="4128" ht="50" customHeight="1" spans="1:32">
      <c r="A4128" s="11"/>
      <c r="B4128" s="11">
        <v>4603</v>
      </c>
      <c r="C4128" s="11"/>
      <c r="D4128" s="11"/>
      <c r="E4128" s="11"/>
      <c r="F4128" s="11"/>
      <c r="G4128" s="11"/>
      <c r="H4128" s="11"/>
      <c r="I4128" s="11"/>
      <c r="J4128" s="11"/>
      <c r="K4128" s="27"/>
      <c r="L4128" s="42"/>
      <c r="M4128" s="64"/>
      <c r="N4128" s="71"/>
      <c r="O4128" s="66"/>
      <c r="P4128" s="67"/>
      <c r="Q4128" s="5"/>
      <c r="R4128" s="5"/>
      <c r="S4128" s="5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11"/>
    </row>
    <row r="4129" ht="50" customHeight="1" spans="1:32">
      <c r="A4129" s="11"/>
      <c r="B4129" s="11">
        <v>4604</v>
      </c>
      <c r="C4129" s="11"/>
      <c r="D4129" s="11"/>
      <c r="E4129" s="11"/>
      <c r="F4129" s="11"/>
      <c r="G4129" s="11"/>
      <c r="H4129" s="11"/>
      <c r="I4129" s="11"/>
      <c r="J4129" s="11"/>
      <c r="K4129" s="27"/>
      <c r="L4129" s="42"/>
      <c r="M4129" s="64"/>
      <c r="N4129" s="71"/>
      <c r="O4129" s="66"/>
      <c r="P4129" s="67"/>
      <c r="Q4129" s="5"/>
      <c r="R4129" s="5"/>
      <c r="S4129" s="5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11"/>
    </row>
    <row r="4130" ht="50" customHeight="1" spans="1:32">
      <c r="A4130" s="11"/>
      <c r="B4130" s="11">
        <v>4605</v>
      </c>
      <c r="C4130" s="11"/>
      <c r="D4130" s="11"/>
      <c r="E4130" s="11"/>
      <c r="F4130" s="11"/>
      <c r="G4130" s="11"/>
      <c r="H4130" s="11"/>
      <c r="I4130" s="11"/>
      <c r="J4130" s="11"/>
      <c r="K4130" s="27"/>
      <c r="L4130" s="42"/>
      <c r="M4130" s="64"/>
      <c r="N4130" s="71"/>
      <c r="O4130" s="66"/>
      <c r="P4130" s="67"/>
      <c r="Q4130" s="5"/>
      <c r="R4130" s="5"/>
      <c r="S4130" s="5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</row>
    <row r="4131" ht="50" customHeight="1" spans="1:32">
      <c r="A4131" s="11"/>
      <c r="B4131" s="11">
        <v>4606</v>
      </c>
      <c r="C4131" s="11"/>
      <c r="D4131" s="11"/>
      <c r="E4131" s="11"/>
      <c r="F4131" s="11"/>
      <c r="G4131" s="11"/>
      <c r="H4131" s="11"/>
      <c r="I4131" s="11"/>
      <c r="J4131" s="11"/>
      <c r="K4131" s="27"/>
      <c r="L4131" s="42"/>
      <c r="M4131" s="64"/>
      <c r="N4131" s="71"/>
      <c r="O4131" s="66"/>
      <c r="P4131" s="67"/>
      <c r="Q4131" s="5"/>
      <c r="R4131" s="5"/>
      <c r="S4131" s="5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11"/>
    </row>
    <row r="4132" ht="50" customHeight="1" spans="1:32">
      <c r="A4132" s="11"/>
      <c r="B4132" s="11">
        <v>4607</v>
      </c>
      <c r="C4132" s="11"/>
      <c r="D4132" s="11"/>
      <c r="E4132" s="11"/>
      <c r="F4132" s="11"/>
      <c r="G4132" s="11"/>
      <c r="H4132" s="11"/>
      <c r="I4132" s="11"/>
      <c r="J4132" s="11"/>
      <c r="K4132" s="27"/>
      <c r="L4132" s="42"/>
      <c r="M4132" s="64"/>
      <c r="N4132" s="71"/>
      <c r="O4132" s="66"/>
      <c r="P4132" s="67"/>
      <c r="Q4132" s="5"/>
      <c r="R4132" s="5"/>
      <c r="S4132" s="5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11"/>
    </row>
    <row r="4133" ht="50" customHeight="1" spans="1:32">
      <c r="A4133" s="11"/>
      <c r="B4133" s="11">
        <v>4608</v>
      </c>
      <c r="C4133" s="11"/>
      <c r="D4133" s="11"/>
      <c r="E4133" s="11"/>
      <c r="F4133" s="11"/>
      <c r="G4133" s="11"/>
      <c r="H4133" s="11"/>
      <c r="I4133" s="11"/>
      <c r="J4133" s="11"/>
      <c r="K4133" s="27"/>
      <c r="L4133" s="42"/>
      <c r="M4133" s="64"/>
      <c r="N4133" s="71"/>
      <c r="O4133" s="66"/>
      <c r="P4133" s="67"/>
      <c r="Q4133" s="5"/>
      <c r="R4133" s="5"/>
      <c r="S4133" s="5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11"/>
    </row>
    <row r="4134" ht="50" customHeight="1" spans="1:32">
      <c r="A4134" s="11"/>
      <c r="B4134" s="11">
        <v>4609</v>
      </c>
      <c r="C4134" s="11"/>
      <c r="D4134" s="11"/>
      <c r="E4134" s="11"/>
      <c r="F4134" s="11"/>
      <c r="G4134" s="11"/>
      <c r="H4134" s="11"/>
      <c r="I4134" s="11"/>
      <c r="J4134" s="11"/>
      <c r="K4134" s="27"/>
      <c r="L4134" s="42"/>
      <c r="M4134" s="64"/>
      <c r="N4134" s="71"/>
      <c r="O4134" s="66"/>
      <c r="P4134" s="67"/>
      <c r="Q4134" s="5"/>
      <c r="R4134" s="5"/>
      <c r="S4134" s="5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</row>
    <row r="4135" ht="50" customHeight="1" spans="1:32">
      <c r="A4135" s="11"/>
      <c r="B4135" s="11">
        <v>4610</v>
      </c>
      <c r="C4135" s="11"/>
      <c r="D4135" s="11"/>
      <c r="E4135" s="11"/>
      <c r="F4135" s="11"/>
      <c r="G4135" s="11"/>
      <c r="H4135" s="11"/>
      <c r="I4135" s="11"/>
      <c r="J4135" s="11"/>
      <c r="K4135" s="27"/>
      <c r="L4135" s="42"/>
      <c r="M4135" s="64"/>
      <c r="N4135" s="71"/>
      <c r="O4135" s="66"/>
      <c r="P4135" s="67"/>
      <c r="Q4135" s="5"/>
      <c r="R4135" s="5"/>
      <c r="S4135" s="5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</row>
    <row r="4136" ht="50" customHeight="1" spans="1:32">
      <c r="A4136" s="11"/>
      <c r="B4136" s="11">
        <v>4611</v>
      </c>
      <c r="C4136" s="11"/>
      <c r="D4136" s="11"/>
      <c r="E4136" s="11"/>
      <c r="F4136" s="11"/>
      <c r="G4136" s="11"/>
      <c r="H4136" s="11"/>
      <c r="I4136" s="11"/>
      <c r="J4136" s="11"/>
      <c r="K4136" s="27"/>
      <c r="L4136" s="42"/>
      <c r="M4136" s="64"/>
      <c r="N4136" s="71"/>
      <c r="O4136" s="66"/>
      <c r="P4136" s="67"/>
      <c r="Q4136" s="5"/>
      <c r="R4136" s="5"/>
      <c r="S4136" s="5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11"/>
    </row>
    <row r="4137" ht="50" customHeight="1" spans="1:32">
      <c r="A4137" s="11"/>
      <c r="B4137" s="11">
        <v>4612</v>
      </c>
      <c r="C4137" s="11"/>
      <c r="D4137" s="11"/>
      <c r="E4137" s="11"/>
      <c r="F4137" s="11"/>
      <c r="G4137" s="11"/>
      <c r="H4137" s="11"/>
      <c r="I4137" s="11"/>
      <c r="J4137" s="11"/>
      <c r="K4137" s="27"/>
      <c r="L4137" s="42"/>
      <c r="M4137" s="64"/>
      <c r="N4137" s="71"/>
      <c r="O4137" s="66"/>
      <c r="P4137" s="67"/>
      <c r="Q4137" s="5"/>
      <c r="R4137" s="5"/>
      <c r="S4137" s="5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11"/>
    </row>
    <row r="4138" ht="50" customHeight="1" spans="1:32">
      <c r="A4138" s="11"/>
      <c r="B4138" s="11">
        <v>4613</v>
      </c>
      <c r="C4138" s="11"/>
      <c r="D4138" s="11"/>
      <c r="E4138" s="11"/>
      <c r="F4138" s="11"/>
      <c r="G4138" s="11"/>
      <c r="H4138" s="11"/>
      <c r="I4138" s="11"/>
      <c r="J4138" s="11"/>
      <c r="K4138" s="27"/>
      <c r="L4138" s="42"/>
      <c r="M4138" s="64"/>
      <c r="N4138" s="71"/>
      <c r="O4138" s="66"/>
      <c r="P4138" s="67"/>
      <c r="Q4138" s="5"/>
      <c r="R4138" s="5"/>
      <c r="S4138" s="5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11"/>
    </row>
    <row r="4139" ht="50" customHeight="1" spans="1:32">
      <c r="A4139" s="11"/>
      <c r="B4139" s="11">
        <v>4614</v>
      </c>
      <c r="C4139" s="11"/>
      <c r="D4139" s="11"/>
      <c r="E4139" s="11"/>
      <c r="F4139" s="11"/>
      <c r="G4139" s="11"/>
      <c r="H4139" s="11"/>
      <c r="I4139" s="11"/>
      <c r="J4139" s="11"/>
      <c r="K4139" s="27"/>
      <c r="L4139" s="42"/>
      <c r="M4139" s="64"/>
      <c r="N4139" s="71"/>
      <c r="O4139" s="66"/>
      <c r="P4139" s="67"/>
      <c r="Q4139" s="5"/>
      <c r="R4139" s="5"/>
      <c r="S4139" s="5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</row>
    <row r="4140" ht="50" customHeight="1" spans="1:32">
      <c r="A4140" s="11"/>
      <c r="B4140" s="11">
        <v>4615</v>
      </c>
      <c r="C4140" s="11"/>
      <c r="D4140" s="11"/>
      <c r="E4140" s="11"/>
      <c r="F4140" s="11"/>
      <c r="G4140" s="11"/>
      <c r="H4140" s="11"/>
      <c r="I4140" s="11"/>
      <c r="J4140" s="11"/>
      <c r="K4140" s="27"/>
      <c r="L4140" s="42"/>
      <c r="M4140" s="64"/>
      <c r="N4140" s="71"/>
      <c r="O4140" s="66"/>
      <c r="P4140" s="67"/>
      <c r="Q4140" s="5"/>
      <c r="R4140" s="5"/>
      <c r="S4140" s="5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11"/>
    </row>
    <row r="4141" ht="50" customHeight="1" spans="1:32">
      <c r="A4141" s="11"/>
      <c r="B4141" s="11">
        <v>4616</v>
      </c>
      <c r="C4141" s="11"/>
      <c r="D4141" s="11"/>
      <c r="E4141" s="11"/>
      <c r="F4141" s="11"/>
      <c r="G4141" s="11"/>
      <c r="H4141" s="11"/>
      <c r="I4141" s="11"/>
      <c r="J4141" s="11"/>
      <c r="K4141" s="27"/>
      <c r="L4141" s="42"/>
      <c r="M4141" s="64"/>
      <c r="N4141" s="71"/>
      <c r="O4141" s="66"/>
      <c r="P4141" s="67"/>
      <c r="Q4141" s="5"/>
      <c r="R4141" s="5"/>
      <c r="S4141" s="5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11"/>
    </row>
    <row r="4142" ht="50" customHeight="1" spans="1:32">
      <c r="A4142" s="11"/>
      <c r="B4142" s="11">
        <v>4617</v>
      </c>
      <c r="C4142" s="11"/>
      <c r="D4142" s="11"/>
      <c r="E4142" s="11"/>
      <c r="F4142" s="11"/>
      <c r="G4142" s="11"/>
      <c r="H4142" s="11"/>
      <c r="I4142" s="11"/>
      <c r="J4142" s="11"/>
      <c r="K4142" s="27"/>
      <c r="L4142" s="42"/>
      <c r="M4142" s="64"/>
      <c r="N4142" s="71"/>
      <c r="O4142" s="66"/>
      <c r="P4142" s="67"/>
      <c r="Q4142" s="5"/>
      <c r="R4142" s="5"/>
      <c r="S4142" s="5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</row>
    <row r="4143" ht="50" customHeight="1" spans="1:32">
      <c r="A4143" s="11"/>
      <c r="B4143" s="11">
        <v>4618</v>
      </c>
      <c r="C4143" s="11"/>
      <c r="D4143" s="11"/>
      <c r="E4143" s="11"/>
      <c r="F4143" s="11"/>
      <c r="G4143" s="11"/>
      <c r="H4143" s="11"/>
      <c r="I4143" s="11"/>
      <c r="J4143" s="11"/>
      <c r="K4143" s="27"/>
      <c r="L4143" s="42"/>
      <c r="M4143" s="64"/>
      <c r="N4143" s="71"/>
      <c r="O4143" s="66"/>
      <c r="P4143" s="67"/>
      <c r="Q4143" s="5"/>
      <c r="R4143" s="5"/>
      <c r="S4143" s="5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11"/>
    </row>
    <row r="4144" ht="50" customHeight="1" spans="1:32">
      <c r="A4144" s="11"/>
      <c r="B4144" s="11">
        <v>4619</v>
      </c>
      <c r="C4144" s="11"/>
      <c r="D4144" s="11"/>
      <c r="E4144" s="11"/>
      <c r="F4144" s="11"/>
      <c r="G4144" s="11"/>
      <c r="H4144" s="11"/>
      <c r="I4144" s="11"/>
      <c r="J4144" s="11"/>
      <c r="K4144" s="27"/>
      <c r="L4144" s="42"/>
      <c r="M4144" s="64"/>
      <c r="N4144" s="71"/>
      <c r="O4144" s="66"/>
      <c r="P4144" s="67"/>
      <c r="Q4144" s="5"/>
      <c r="R4144" s="5"/>
      <c r="S4144" s="5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11"/>
    </row>
    <row r="4145" ht="50" customHeight="1" spans="1:32">
      <c r="A4145" s="11"/>
      <c r="B4145" s="11">
        <v>4620</v>
      </c>
      <c r="C4145" s="11"/>
      <c r="D4145" s="11"/>
      <c r="E4145" s="11"/>
      <c r="F4145" s="11"/>
      <c r="G4145" s="11"/>
      <c r="H4145" s="11"/>
      <c r="I4145" s="11"/>
      <c r="J4145" s="11"/>
      <c r="K4145" s="27"/>
      <c r="L4145" s="42"/>
      <c r="M4145" s="64"/>
      <c r="N4145" s="71"/>
      <c r="O4145" s="66"/>
      <c r="P4145" s="67"/>
      <c r="Q4145" s="5"/>
      <c r="R4145" s="5"/>
      <c r="S4145" s="5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</row>
    <row r="4146" ht="50" customHeight="1" spans="1:32">
      <c r="A4146" s="11"/>
      <c r="B4146" s="11">
        <v>4621</v>
      </c>
      <c r="C4146" s="11"/>
      <c r="D4146" s="11"/>
      <c r="E4146" s="11"/>
      <c r="F4146" s="11"/>
      <c r="G4146" s="11"/>
      <c r="H4146" s="11"/>
      <c r="I4146" s="11"/>
      <c r="J4146" s="11"/>
      <c r="K4146" s="27"/>
      <c r="L4146" s="42"/>
      <c r="M4146" s="64"/>
      <c r="N4146" s="71"/>
      <c r="O4146" s="66"/>
      <c r="P4146" s="67"/>
      <c r="Q4146" s="5"/>
      <c r="R4146" s="5"/>
      <c r="S4146" s="5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11"/>
    </row>
    <row r="4147" ht="50" customHeight="1" spans="1:32">
      <c r="A4147" s="11"/>
      <c r="B4147" s="11">
        <v>4622</v>
      </c>
      <c r="C4147" s="11"/>
      <c r="D4147" s="11"/>
      <c r="E4147" s="11"/>
      <c r="F4147" s="11"/>
      <c r="G4147" s="11"/>
      <c r="H4147" s="11"/>
      <c r="I4147" s="11"/>
      <c r="J4147" s="11"/>
      <c r="K4147" s="27"/>
      <c r="L4147" s="42"/>
      <c r="M4147" s="64"/>
      <c r="N4147" s="71"/>
      <c r="O4147" s="66"/>
      <c r="P4147" s="67"/>
      <c r="Q4147" s="5"/>
      <c r="R4147" s="5"/>
      <c r="S4147" s="5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11"/>
    </row>
    <row r="4148" ht="50" customHeight="1" spans="1:32">
      <c r="A4148" s="11"/>
      <c r="B4148" s="11">
        <v>4623</v>
      </c>
      <c r="C4148" s="11"/>
      <c r="D4148" s="11"/>
      <c r="E4148" s="11"/>
      <c r="F4148" s="11"/>
      <c r="G4148" s="11"/>
      <c r="H4148" s="11"/>
      <c r="I4148" s="11"/>
      <c r="J4148" s="11"/>
      <c r="K4148" s="27"/>
      <c r="L4148" s="42"/>
      <c r="M4148" s="64"/>
      <c r="N4148" s="71"/>
      <c r="O4148" s="66"/>
      <c r="P4148" s="67"/>
      <c r="Q4148" s="5"/>
      <c r="R4148" s="5"/>
      <c r="S4148" s="5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</row>
    <row r="4149" ht="50" customHeight="1" spans="1:32">
      <c r="A4149" s="11"/>
      <c r="B4149" s="11">
        <v>4624</v>
      </c>
      <c r="C4149" s="11"/>
      <c r="D4149" s="11"/>
      <c r="E4149" s="11"/>
      <c r="F4149" s="11"/>
      <c r="G4149" s="11"/>
      <c r="H4149" s="11"/>
      <c r="I4149" s="11"/>
      <c r="J4149" s="11"/>
      <c r="K4149" s="27"/>
      <c r="L4149" s="42"/>
      <c r="M4149" s="64"/>
      <c r="N4149" s="71"/>
      <c r="O4149" s="66"/>
      <c r="P4149" s="67"/>
      <c r="Q4149" s="5"/>
      <c r="R4149" s="5"/>
      <c r="S4149" s="5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11"/>
    </row>
    <row r="4150" ht="50" customHeight="1" spans="1:32">
      <c r="A4150" s="11"/>
      <c r="B4150" s="11">
        <v>4625</v>
      </c>
      <c r="C4150" s="11"/>
      <c r="D4150" s="11"/>
      <c r="E4150" s="11"/>
      <c r="F4150" s="11"/>
      <c r="G4150" s="11"/>
      <c r="H4150" s="11"/>
      <c r="I4150" s="11"/>
      <c r="J4150" s="11"/>
      <c r="K4150" s="27"/>
      <c r="L4150" s="42"/>
      <c r="M4150" s="64"/>
      <c r="N4150" s="71"/>
      <c r="O4150" s="66"/>
      <c r="P4150" s="67"/>
      <c r="Q4150" s="5"/>
      <c r="R4150" s="5"/>
      <c r="S4150" s="5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</row>
    <row r="4151" ht="50" customHeight="1" spans="1:32">
      <c r="A4151" s="11"/>
      <c r="B4151" s="11">
        <v>4626</v>
      </c>
      <c r="C4151" s="11"/>
      <c r="D4151" s="11"/>
      <c r="E4151" s="11"/>
      <c r="F4151" s="11"/>
      <c r="G4151" s="11"/>
      <c r="H4151" s="11"/>
      <c r="I4151" s="11"/>
      <c r="J4151" s="11"/>
      <c r="K4151" s="27"/>
      <c r="L4151" s="42"/>
      <c r="M4151" s="64"/>
      <c r="N4151" s="71"/>
      <c r="O4151" s="66"/>
      <c r="P4151" s="67"/>
      <c r="Q4151" s="5"/>
      <c r="R4151" s="5"/>
      <c r="S4151" s="5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</row>
    <row r="4152" ht="50" customHeight="1" spans="1:32">
      <c r="A4152" s="11"/>
      <c r="B4152" s="11">
        <v>4627</v>
      </c>
      <c r="C4152" s="11"/>
      <c r="D4152" s="11"/>
      <c r="E4152" s="11"/>
      <c r="F4152" s="11"/>
      <c r="G4152" s="11"/>
      <c r="H4152" s="11"/>
      <c r="I4152" s="11"/>
      <c r="J4152" s="11"/>
      <c r="K4152" s="27"/>
      <c r="L4152" s="42"/>
      <c r="M4152" s="64"/>
      <c r="N4152" s="71"/>
      <c r="O4152" s="66"/>
      <c r="P4152" s="67"/>
      <c r="Q4152" s="5"/>
      <c r="R4152" s="5"/>
      <c r="S4152" s="5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</row>
    <row r="4153" ht="50" customHeight="1" spans="1:32">
      <c r="A4153" s="11"/>
      <c r="B4153" s="11">
        <v>4628</v>
      </c>
      <c r="C4153" s="11"/>
      <c r="D4153" s="11"/>
      <c r="E4153" s="11"/>
      <c r="F4153" s="11"/>
      <c r="G4153" s="11"/>
      <c r="H4153" s="11"/>
      <c r="I4153" s="11"/>
      <c r="J4153" s="11"/>
      <c r="K4153" s="27"/>
      <c r="L4153" s="42"/>
      <c r="M4153" s="64"/>
      <c r="N4153" s="71"/>
      <c r="O4153" s="66"/>
      <c r="P4153" s="67"/>
      <c r="Q4153" s="5"/>
      <c r="R4153" s="5"/>
      <c r="S4153" s="5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</row>
    <row r="4154" ht="50" customHeight="1" spans="1:32">
      <c r="A4154" s="11"/>
      <c r="B4154" s="11">
        <v>4629</v>
      </c>
      <c r="C4154" s="11"/>
      <c r="D4154" s="11"/>
      <c r="E4154" s="11"/>
      <c r="F4154" s="11"/>
      <c r="G4154" s="11"/>
      <c r="H4154" s="11"/>
      <c r="I4154" s="11"/>
      <c r="J4154" s="11"/>
      <c r="K4154" s="27"/>
      <c r="L4154" s="42"/>
      <c r="M4154" s="64"/>
      <c r="N4154" s="71"/>
      <c r="O4154" s="66"/>
      <c r="P4154" s="67"/>
      <c r="Q4154" s="5"/>
      <c r="R4154" s="5"/>
      <c r="S4154" s="5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</row>
    <row r="4155" ht="50" customHeight="1" spans="1:32">
      <c r="A4155" s="11"/>
      <c r="B4155" s="11">
        <v>4630</v>
      </c>
      <c r="C4155" s="11"/>
      <c r="D4155" s="11"/>
      <c r="E4155" s="11"/>
      <c r="F4155" s="11"/>
      <c r="G4155" s="11"/>
      <c r="H4155" s="11"/>
      <c r="I4155" s="11"/>
      <c r="J4155" s="11"/>
      <c r="K4155" s="27"/>
      <c r="L4155" s="42"/>
      <c r="M4155" s="64"/>
      <c r="N4155" s="71"/>
      <c r="O4155" s="66"/>
      <c r="P4155" s="67"/>
      <c r="Q4155" s="5"/>
      <c r="R4155" s="5"/>
      <c r="S4155" s="5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</row>
    <row r="4156" ht="50" customHeight="1" spans="1:32">
      <c r="A4156" s="11"/>
      <c r="B4156" s="11">
        <v>4631</v>
      </c>
      <c r="C4156" s="11"/>
      <c r="D4156" s="11"/>
      <c r="E4156" s="11"/>
      <c r="F4156" s="11"/>
      <c r="G4156" s="11"/>
      <c r="H4156" s="11"/>
      <c r="I4156" s="11"/>
      <c r="J4156" s="11"/>
      <c r="K4156" s="27"/>
      <c r="L4156" s="42"/>
      <c r="M4156" s="64"/>
      <c r="N4156" s="71"/>
      <c r="O4156" s="66"/>
      <c r="P4156" s="67"/>
      <c r="Q4156" s="5"/>
      <c r="R4156" s="5"/>
      <c r="S4156" s="5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11"/>
    </row>
    <row r="4157" ht="50" customHeight="1" spans="1:32">
      <c r="A4157" s="11"/>
      <c r="B4157" s="11">
        <v>4632</v>
      </c>
      <c r="C4157" s="11"/>
      <c r="D4157" s="11"/>
      <c r="E4157" s="11"/>
      <c r="F4157" s="11"/>
      <c r="G4157" s="11"/>
      <c r="H4157" s="11"/>
      <c r="I4157" s="11"/>
      <c r="J4157" s="11"/>
      <c r="K4157" s="27"/>
      <c r="L4157" s="42"/>
      <c r="M4157" s="64"/>
      <c r="N4157" s="71"/>
      <c r="O4157" s="66"/>
      <c r="P4157" s="67"/>
      <c r="Q4157" s="5"/>
      <c r="R4157" s="5"/>
      <c r="S4157" s="5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</row>
    <row r="4158" ht="50" customHeight="1" spans="1:32">
      <c r="A4158" s="11"/>
      <c r="B4158" s="11">
        <v>4633</v>
      </c>
      <c r="C4158" s="11"/>
      <c r="D4158" s="11"/>
      <c r="E4158" s="11"/>
      <c r="F4158" s="11"/>
      <c r="G4158" s="11"/>
      <c r="H4158" s="11"/>
      <c r="I4158" s="11"/>
      <c r="J4158" s="11"/>
      <c r="K4158" s="27"/>
      <c r="L4158" s="42"/>
      <c r="M4158" s="64"/>
      <c r="N4158" s="71"/>
      <c r="O4158" s="66"/>
      <c r="P4158" s="67"/>
      <c r="Q4158" s="5"/>
      <c r="R4158" s="5"/>
      <c r="S4158" s="5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</row>
    <row r="4159" ht="50" customHeight="1" spans="1:32">
      <c r="A4159" s="11"/>
      <c r="B4159" s="11">
        <v>4634</v>
      </c>
      <c r="C4159" s="11"/>
      <c r="D4159" s="11"/>
      <c r="E4159" s="11"/>
      <c r="F4159" s="11"/>
      <c r="G4159" s="11"/>
      <c r="H4159" s="11"/>
      <c r="I4159" s="11"/>
      <c r="J4159" s="11"/>
      <c r="K4159" s="27"/>
      <c r="L4159" s="42"/>
      <c r="M4159" s="64"/>
      <c r="N4159" s="71"/>
      <c r="O4159" s="66"/>
      <c r="P4159" s="67"/>
      <c r="Q4159" s="5"/>
      <c r="R4159" s="5"/>
      <c r="S4159" s="5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11"/>
    </row>
    <row r="4160" ht="50" customHeight="1" spans="1:32">
      <c r="A4160" s="11"/>
      <c r="B4160" s="11">
        <v>4635</v>
      </c>
      <c r="C4160" s="11"/>
      <c r="D4160" s="11"/>
      <c r="E4160" s="11"/>
      <c r="F4160" s="11"/>
      <c r="G4160" s="11"/>
      <c r="H4160" s="11"/>
      <c r="I4160" s="11"/>
      <c r="J4160" s="11"/>
      <c r="K4160" s="27"/>
      <c r="L4160" s="42"/>
      <c r="M4160" s="64"/>
      <c r="N4160" s="71"/>
      <c r="O4160" s="66"/>
      <c r="P4160" s="67"/>
      <c r="Q4160" s="5"/>
      <c r="R4160" s="5"/>
      <c r="S4160" s="5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</row>
    <row r="4161" ht="50" customHeight="1" spans="1:32">
      <c r="A4161" s="11"/>
      <c r="B4161" s="11">
        <v>4636</v>
      </c>
      <c r="C4161" s="11"/>
      <c r="D4161" s="11"/>
      <c r="E4161" s="11"/>
      <c r="F4161" s="11"/>
      <c r="G4161" s="11"/>
      <c r="H4161" s="11"/>
      <c r="I4161" s="11"/>
      <c r="J4161" s="11"/>
      <c r="K4161" s="27"/>
      <c r="L4161" s="42"/>
      <c r="M4161" s="64"/>
      <c r="N4161" s="71"/>
      <c r="O4161" s="66"/>
      <c r="P4161" s="67"/>
      <c r="Q4161" s="5"/>
      <c r="R4161" s="5"/>
      <c r="S4161" s="5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11"/>
    </row>
    <row r="4162" ht="50" customHeight="1" spans="1:32">
      <c r="A4162" s="11"/>
      <c r="B4162" s="11">
        <v>4637</v>
      </c>
      <c r="C4162" s="11"/>
      <c r="D4162" s="11"/>
      <c r="E4162" s="11"/>
      <c r="F4162" s="11"/>
      <c r="G4162" s="11"/>
      <c r="H4162" s="11"/>
      <c r="I4162" s="11"/>
      <c r="J4162" s="11"/>
      <c r="K4162" s="27"/>
      <c r="L4162" s="42"/>
      <c r="M4162" s="64"/>
      <c r="N4162" s="71"/>
      <c r="O4162" s="66"/>
      <c r="P4162" s="67"/>
      <c r="Q4162" s="5"/>
      <c r="R4162" s="5"/>
      <c r="S4162" s="5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</row>
    <row r="4163" ht="50" customHeight="1" spans="1:32">
      <c r="A4163" s="11"/>
      <c r="B4163" s="11">
        <v>4638</v>
      </c>
      <c r="C4163" s="11"/>
      <c r="D4163" s="11"/>
      <c r="E4163" s="11"/>
      <c r="F4163" s="11"/>
      <c r="G4163" s="11"/>
      <c r="H4163" s="11"/>
      <c r="I4163" s="11"/>
      <c r="J4163" s="11"/>
      <c r="K4163" s="27"/>
      <c r="L4163" s="42"/>
      <c r="M4163" s="64"/>
      <c r="N4163" s="71"/>
      <c r="O4163" s="66"/>
      <c r="P4163" s="67"/>
      <c r="Q4163" s="5"/>
      <c r="R4163" s="5"/>
      <c r="S4163" s="5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</row>
    <row r="4164" ht="50" customHeight="1" spans="1:32">
      <c r="A4164" s="11"/>
      <c r="B4164" s="11">
        <v>4639</v>
      </c>
      <c r="C4164" s="11"/>
      <c r="D4164" s="11"/>
      <c r="E4164" s="11"/>
      <c r="F4164" s="11"/>
      <c r="G4164" s="11"/>
      <c r="H4164" s="11"/>
      <c r="I4164" s="11"/>
      <c r="J4164" s="11"/>
      <c r="K4164" s="27"/>
      <c r="L4164" s="42"/>
      <c r="M4164" s="64"/>
      <c r="N4164" s="71"/>
      <c r="O4164" s="66"/>
      <c r="P4164" s="67"/>
      <c r="Q4164" s="5"/>
      <c r="R4164" s="5"/>
      <c r="S4164" s="5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11"/>
    </row>
    <row r="4165" ht="50" customHeight="1" spans="1:32">
      <c r="A4165" s="11"/>
      <c r="B4165" s="11">
        <v>4640</v>
      </c>
      <c r="C4165" s="11"/>
      <c r="D4165" s="11"/>
      <c r="E4165" s="11"/>
      <c r="F4165" s="11"/>
      <c r="G4165" s="11"/>
      <c r="H4165" s="11"/>
      <c r="I4165" s="11"/>
      <c r="J4165" s="11"/>
      <c r="K4165" s="27"/>
      <c r="L4165" s="42"/>
      <c r="M4165" s="64"/>
      <c r="N4165" s="71"/>
      <c r="O4165" s="66"/>
      <c r="P4165" s="67"/>
      <c r="Q4165" s="5"/>
      <c r="R4165" s="5"/>
      <c r="S4165" s="5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11"/>
    </row>
    <row r="4166" ht="50" customHeight="1" spans="1:32">
      <c r="A4166" s="11"/>
      <c r="B4166" s="11">
        <v>4641</v>
      </c>
      <c r="C4166" s="11"/>
      <c r="D4166" s="11"/>
      <c r="E4166" s="11"/>
      <c r="F4166" s="11"/>
      <c r="G4166" s="11"/>
      <c r="H4166" s="11"/>
      <c r="I4166" s="11"/>
      <c r="J4166" s="11"/>
      <c r="K4166" s="27"/>
      <c r="L4166" s="42"/>
      <c r="M4166" s="64"/>
      <c r="N4166" s="71"/>
      <c r="O4166" s="66"/>
      <c r="P4166" s="67"/>
      <c r="Q4166" s="5"/>
      <c r="R4166" s="5"/>
      <c r="S4166" s="5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</row>
    <row r="4167" ht="50" customHeight="1" spans="1:32">
      <c r="A4167" s="11"/>
      <c r="B4167" s="11">
        <v>4642</v>
      </c>
      <c r="C4167" s="11"/>
      <c r="D4167" s="11"/>
      <c r="E4167" s="11"/>
      <c r="F4167" s="11"/>
      <c r="G4167" s="11"/>
      <c r="H4167" s="11"/>
      <c r="I4167" s="11"/>
      <c r="J4167" s="11"/>
      <c r="K4167" s="27"/>
      <c r="L4167" s="42"/>
      <c r="M4167" s="64"/>
      <c r="N4167" s="71"/>
      <c r="O4167" s="66"/>
      <c r="P4167" s="67"/>
      <c r="Q4167" s="5"/>
      <c r="R4167" s="5"/>
      <c r="S4167" s="5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11"/>
    </row>
    <row r="4168" ht="50" customHeight="1" spans="1:32">
      <c r="A4168" s="11"/>
      <c r="B4168" s="11">
        <v>4643</v>
      </c>
      <c r="C4168" s="11"/>
      <c r="D4168" s="11"/>
      <c r="E4168" s="11"/>
      <c r="F4168" s="11"/>
      <c r="G4168" s="11"/>
      <c r="H4168" s="11"/>
      <c r="I4168" s="11"/>
      <c r="J4168" s="11"/>
      <c r="K4168" s="27"/>
      <c r="L4168" s="42"/>
      <c r="M4168" s="64"/>
      <c r="N4168" s="71"/>
      <c r="O4168" s="66"/>
      <c r="P4168" s="67"/>
      <c r="Q4168" s="5"/>
      <c r="R4168" s="5"/>
      <c r="S4168" s="5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</row>
    <row r="4169" ht="50" customHeight="1" spans="1:32">
      <c r="A4169" s="11"/>
      <c r="B4169" s="11">
        <v>4644</v>
      </c>
      <c r="C4169" s="11"/>
      <c r="D4169" s="11"/>
      <c r="E4169" s="11"/>
      <c r="F4169" s="11"/>
      <c r="G4169" s="11"/>
      <c r="H4169" s="11"/>
      <c r="I4169" s="11"/>
      <c r="J4169" s="11"/>
      <c r="K4169" s="27"/>
      <c r="L4169" s="42"/>
      <c r="M4169" s="64"/>
      <c r="N4169" s="71"/>
      <c r="O4169" s="66"/>
      <c r="P4169" s="67"/>
      <c r="Q4169" s="5"/>
      <c r="R4169" s="5"/>
      <c r="S4169" s="5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11"/>
    </row>
    <row r="4170" ht="50" customHeight="1" spans="1:32">
      <c r="A4170" s="11"/>
      <c r="B4170" s="11">
        <v>4645</v>
      </c>
      <c r="C4170" s="11"/>
      <c r="D4170" s="11"/>
      <c r="E4170" s="11"/>
      <c r="F4170" s="11"/>
      <c r="G4170" s="11"/>
      <c r="H4170" s="11"/>
      <c r="I4170" s="11"/>
      <c r="J4170" s="11"/>
      <c r="K4170" s="27"/>
      <c r="L4170" s="42"/>
      <c r="M4170" s="64"/>
      <c r="N4170" s="71"/>
      <c r="O4170" s="66"/>
      <c r="P4170" s="67"/>
      <c r="Q4170" s="5"/>
      <c r="R4170" s="5"/>
      <c r="S4170" s="5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11"/>
    </row>
    <row r="4171" ht="50" customHeight="1" spans="1:32">
      <c r="A4171" s="11"/>
      <c r="B4171" s="11">
        <v>4646</v>
      </c>
      <c r="C4171" s="11"/>
      <c r="D4171" s="11"/>
      <c r="E4171" s="11"/>
      <c r="F4171" s="11"/>
      <c r="G4171" s="11"/>
      <c r="H4171" s="11"/>
      <c r="I4171" s="11"/>
      <c r="J4171" s="11"/>
      <c r="K4171" s="27"/>
      <c r="L4171" s="42"/>
      <c r="M4171" s="64"/>
      <c r="N4171" s="71"/>
      <c r="O4171" s="66"/>
      <c r="P4171" s="67"/>
      <c r="Q4171" s="5"/>
      <c r="R4171" s="5"/>
      <c r="S4171" s="5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11"/>
    </row>
    <row r="4172" ht="50" customHeight="1" spans="1:32">
      <c r="A4172" s="11"/>
      <c r="B4172" s="11">
        <v>4647</v>
      </c>
      <c r="C4172" s="11"/>
      <c r="D4172" s="11"/>
      <c r="E4172" s="11"/>
      <c r="F4172" s="11"/>
      <c r="G4172" s="11"/>
      <c r="H4172" s="11"/>
      <c r="I4172" s="11"/>
      <c r="J4172" s="11"/>
      <c r="K4172" s="27"/>
      <c r="L4172" s="42"/>
      <c r="M4172" s="64"/>
      <c r="N4172" s="71"/>
      <c r="O4172" s="66"/>
      <c r="P4172" s="67"/>
      <c r="Q4172" s="5"/>
      <c r="R4172" s="5"/>
      <c r="S4172" s="5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11"/>
    </row>
    <row r="4173" ht="50" customHeight="1" spans="1:32">
      <c r="A4173" s="11"/>
      <c r="B4173" s="11">
        <v>4648</v>
      </c>
      <c r="C4173" s="11"/>
      <c r="D4173" s="11"/>
      <c r="E4173" s="11"/>
      <c r="F4173" s="11"/>
      <c r="G4173" s="11"/>
      <c r="H4173" s="11"/>
      <c r="I4173" s="11"/>
      <c r="J4173" s="11"/>
      <c r="K4173" s="27"/>
      <c r="L4173" s="42"/>
      <c r="M4173" s="64"/>
      <c r="N4173" s="71"/>
      <c r="O4173" s="66"/>
      <c r="P4173" s="67"/>
      <c r="Q4173" s="5"/>
      <c r="R4173" s="5"/>
      <c r="S4173" s="5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</row>
    <row r="4174" ht="50" customHeight="1" spans="1:32">
      <c r="A4174" s="11"/>
      <c r="B4174" s="11">
        <v>4649</v>
      </c>
      <c r="C4174" s="11"/>
      <c r="D4174" s="11"/>
      <c r="E4174" s="11"/>
      <c r="F4174" s="11"/>
      <c r="G4174" s="11"/>
      <c r="H4174" s="11"/>
      <c r="I4174" s="11"/>
      <c r="J4174" s="11"/>
      <c r="K4174" s="27"/>
      <c r="L4174" s="42"/>
      <c r="M4174" s="64"/>
      <c r="N4174" s="71"/>
      <c r="O4174" s="66"/>
      <c r="P4174" s="67"/>
      <c r="Q4174" s="5"/>
      <c r="R4174" s="5"/>
      <c r="S4174" s="5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</row>
    <row r="4175" ht="50" customHeight="1" spans="1:32">
      <c r="A4175" s="11"/>
      <c r="B4175" s="11">
        <v>4650</v>
      </c>
      <c r="C4175" s="11"/>
      <c r="D4175" s="11"/>
      <c r="E4175" s="11"/>
      <c r="F4175" s="11"/>
      <c r="G4175" s="11"/>
      <c r="H4175" s="11"/>
      <c r="I4175" s="11"/>
      <c r="J4175" s="11"/>
      <c r="K4175" s="27"/>
      <c r="L4175" s="42"/>
      <c r="M4175" s="64"/>
      <c r="N4175" s="71"/>
      <c r="O4175" s="66"/>
      <c r="P4175" s="67"/>
      <c r="Q4175" s="5"/>
      <c r="R4175" s="5"/>
      <c r="S4175" s="5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</row>
    <row r="4176" ht="50" customHeight="1" spans="1:32">
      <c r="A4176" s="11"/>
      <c r="B4176" s="11">
        <v>4651</v>
      </c>
      <c r="C4176" s="11"/>
      <c r="D4176" s="11"/>
      <c r="E4176" s="11"/>
      <c r="F4176" s="11"/>
      <c r="G4176" s="11"/>
      <c r="H4176" s="11"/>
      <c r="I4176" s="11"/>
      <c r="J4176" s="11"/>
      <c r="K4176" s="27"/>
      <c r="L4176" s="42"/>
      <c r="M4176" s="64"/>
      <c r="N4176" s="71"/>
      <c r="O4176" s="66"/>
      <c r="P4176" s="67"/>
      <c r="Q4176" s="5"/>
      <c r="R4176" s="5"/>
      <c r="S4176" s="5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</row>
    <row r="4177" ht="50" customHeight="1" spans="1:32">
      <c r="A4177" s="11"/>
      <c r="B4177" s="11">
        <v>4652</v>
      </c>
      <c r="C4177" s="11"/>
      <c r="D4177" s="11"/>
      <c r="E4177" s="11"/>
      <c r="F4177" s="11"/>
      <c r="G4177" s="11"/>
      <c r="H4177" s="11"/>
      <c r="I4177" s="11"/>
      <c r="J4177" s="11"/>
      <c r="K4177" s="27"/>
      <c r="L4177" s="42"/>
      <c r="M4177" s="64"/>
      <c r="N4177" s="71"/>
      <c r="O4177" s="66"/>
      <c r="P4177" s="67"/>
      <c r="Q4177" s="5"/>
      <c r="R4177" s="5"/>
      <c r="S4177" s="5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11"/>
    </row>
    <row r="4178" ht="50" customHeight="1" spans="1:32">
      <c r="A4178" s="11"/>
      <c r="B4178" s="11">
        <v>4653</v>
      </c>
      <c r="C4178" s="11"/>
      <c r="D4178" s="11"/>
      <c r="E4178" s="11"/>
      <c r="F4178" s="11"/>
      <c r="G4178" s="11"/>
      <c r="H4178" s="11"/>
      <c r="I4178" s="11"/>
      <c r="J4178" s="11"/>
      <c r="K4178" s="27"/>
      <c r="L4178" s="42"/>
      <c r="M4178" s="64"/>
      <c r="N4178" s="71"/>
      <c r="O4178" s="66"/>
      <c r="P4178" s="67"/>
      <c r="Q4178" s="5"/>
      <c r="R4178" s="5"/>
      <c r="S4178" s="5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</row>
    <row r="4179" ht="50" customHeight="1" spans="1:32">
      <c r="A4179" s="11"/>
      <c r="B4179" s="11">
        <v>4654</v>
      </c>
      <c r="C4179" s="11"/>
      <c r="D4179" s="11"/>
      <c r="E4179" s="11"/>
      <c r="F4179" s="11"/>
      <c r="G4179" s="11"/>
      <c r="H4179" s="11"/>
      <c r="I4179" s="11"/>
      <c r="J4179" s="11"/>
      <c r="K4179" s="27"/>
      <c r="L4179" s="42"/>
      <c r="M4179" s="64"/>
      <c r="N4179" s="71"/>
      <c r="O4179" s="66"/>
      <c r="P4179" s="67"/>
      <c r="Q4179" s="5"/>
      <c r="R4179" s="5"/>
      <c r="S4179" s="5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11"/>
    </row>
    <row r="4180" ht="50" customHeight="1" spans="1:32">
      <c r="A4180" s="11"/>
      <c r="B4180" s="11">
        <v>4655</v>
      </c>
      <c r="C4180" s="11"/>
      <c r="D4180" s="11"/>
      <c r="E4180" s="11"/>
      <c r="F4180" s="11"/>
      <c r="G4180" s="11"/>
      <c r="H4180" s="11"/>
      <c r="I4180" s="11"/>
      <c r="J4180" s="11"/>
      <c r="K4180" s="27"/>
      <c r="L4180" s="42"/>
      <c r="M4180" s="64"/>
      <c r="N4180" s="71"/>
      <c r="O4180" s="66"/>
      <c r="P4180" s="67"/>
      <c r="Q4180" s="5"/>
      <c r="R4180" s="5"/>
      <c r="S4180" s="5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</row>
    <row r="4181" ht="50" customHeight="1" spans="1:32">
      <c r="A4181" s="11"/>
      <c r="B4181" s="11">
        <v>4656</v>
      </c>
      <c r="C4181" s="11"/>
      <c r="D4181" s="11"/>
      <c r="E4181" s="11"/>
      <c r="F4181" s="11"/>
      <c r="G4181" s="11"/>
      <c r="H4181" s="11"/>
      <c r="I4181" s="11"/>
      <c r="J4181" s="11"/>
      <c r="K4181" s="27"/>
      <c r="L4181" s="42"/>
      <c r="M4181" s="64"/>
      <c r="N4181" s="71"/>
      <c r="O4181" s="66"/>
      <c r="P4181" s="67"/>
      <c r="Q4181" s="5"/>
      <c r="R4181" s="5"/>
      <c r="S4181" s="5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</row>
    <row r="4182" ht="50" customHeight="1" spans="1:32">
      <c r="A4182" s="11"/>
      <c r="B4182" s="11">
        <v>4657</v>
      </c>
      <c r="C4182" s="11"/>
      <c r="D4182" s="11"/>
      <c r="E4182" s="11"/>
      <c r="F4182" s="11"/>
      <c r="G4182" s="11"/>
      <c r="H4182" s="11"/>
      <c r="I4182" s="11"/>
      <c r="J4182" s="11"/>
      <c r="K4182" s="27"/>
      <c r="L4182" s="42"/>
      <c r="M4182" s="64"/>
      <c r="N4182" s="71"/>
      <c r="O4182" s="66"/>
      <c r="P4182" s="67"/>
      <c r="Q4182" s="5"/>
      <c r="R4182" s="5"/>
      <c r="S4182" s="5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</row>
    <row r="4183" ht="50" customHeight="1" spans="1:32">
      <c r="A4183" s="11"/>
      <c r="B4183" s="11">
        <v>4658</v>
      </c>
      <c r="C4183" s="11"/>
      <c r="D4183" s="11"/>
      <c r="E4183" s="11"/>
      <c r="F4183" s="11"/>
      <c r="G4183" s="11"/>
      <c r="H4183" s="11"/>
      <c r="I4183" s="11"/>
      <c r="J4183" s="11"/>
      <c r="K4183" s="27"/>
      <c r="L4183" s="42"/>
      <c r="M4183" s="64"/>
      <c r="N4183" s="71"/>
      <c r="O4183" s="66"/>
      <c r="P4183" s="67"/>
      <c r="Q4183" s="5"/>
      <c r="R4183" s="5"/>
      <c r="S4183" s="5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</row>
    <row r="4184" ht="50" customHeight="1" spans="1:32">
      <c r="A4184" s="11"/>
      <c r="B4184" s="11">
        <v>4659</v>
      </c>
      <c r="C4184" s="11"/>
      <c r="D4184" s="11"/>
      <c r="E4184" s="11"/>
      <c r="F4184" s="11"/>
      <c r="G4184" s="11"/>
      <c r="H4184" s="11"/>
      <c r="I4184" s="11"/>
      <c r="J4184" s="11"/>
      <c r="K4184" s="27"/>
      <c r="L4184" s="42"/>
      <c r="M4184" s="64"/>
      <c r="N4184" s="71"/>
      <c r="O4184" s="66"/>
      <c r="P4184" s="67"/>
      <c r="Q4184" s="5"/>
      <c r="R4184" s="5"/>
      <c r="S4184" s="5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</row>
    <row r="4185" ht="50" customHeight="1" spans="1:32">
      <c r="A4185" s="11"/>
      <c r="B4185" s="11">
        <v>4660</v>
      </c>
      <c r="C4185" s="11"/>
      <c r="D4185" s="11"/>
      <c r="E4185" s="11"/>
      <c r="F4185" s="11"/>
      <c r="G4185" s="11"/>
      <c r="H4185" s="11"/>
      <c r="I4185" s="11"/>
      <c r="J4185" s="11"/>
      <c r="K4185" s="27"/>
      <c r="L4185" s="42"/>
      <c r="M4185" s="64"/>
      <c r="N4185" s="71"/>
      <c r="O4185" s="66"/>
      <c r="P4185" s="67"/>
      <c r="Q4185" s="5"/>
      <c r="R4185" s="5"/>
      <c r="S4185" s="5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</row>
    <row r="4186" ht="50" customHeight="1" spans="1:32">
      <c r="A4186" s="11"/>
      <c r="B4186" s="11">
        <v>4661</v>
      </c>
      <c r="C4186" s="11"/>
      <c r="D4186" s="11"/>
      <c r="E4186" s="11"/>
      <c r="F4186" s="11"/>
      <c r="G4186" s="11"/>
      <c r="H4186" s="11"/>
      <c r="I4186" s="11"/>
      <c r="J4186" s="11"/>
      <c r="K4186" s="27"/>
      <c r="L4186" s="42"/>
      <c r="M4186" s="64"/>
      <c r="N4186" s="71"/>
      <c r="O4186" s="66"/>
      <c r="P4186" s="67"/>
      <c r="Q4186" s="5"/>
      <c r="R4186" s="5"/>
      <c r="S4186" s="5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</row>
    <row r="4187" ht="50" customHeight="1" spans="1:32">
      <c r="A4187" s="11"/>
      <c r="B4187" s="11">
        <v>4662</v>
      </c>
      <c r="C4187" s="11"/>
      <c r="D4187" s="11"/>
      <c r="E4187" s="11"/>
      <c r="F4187" s="11"/>
      <c r="G4187" s="11"/>
      <c r="H4187" s="11"/>
      <c r="I4187" s="11"/>
      <c r="J4187" s="11"/>
      <c r="K4187" s="27"/>
      <c r="L4187" s="42"/>
      <c r="M4187" s="64"/>
      <c r="N4187" s="71"/>
      <c r="O4187" s="66"/>
      <c r="P4187" s="67"/>
      <c r="Q4187" s="5"/>
      <c r="R4187" s="5"/>
      <c r="S4187" s="5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</row>
    <row r="4188" ht="50" customHeight="1" spans="1:32">
      <c r="A4188" s="11"/>
      <c r="B4188" s="11">
        <v>4663</v>
      </c>
      <c r="C4188" s="11"/>
      <c r="D4188" s="11"/>
      <c r="E4188" s="11"/>
      <c r="F4188" s="11"/>
      <c r="G4188" s="11"/>
      <c r="H4188" s="11"/>
      <c r="I4188" s="11"/>
      <c r="J4188" s="11"/>
      <c r="K4188" s="27"/>
      <c r="L4188" s="42"/>
      <c r="M4188" s="64"/>
      <c r="N4188" s="71"/>
      <c r="O4188" s="66"/>
      <c r="P4188" s="67"/>
      <c r="Q4188" s="5"/>
      <c r="R4188" s="5"/>
      <c r="S4188" s="5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</row>
    <row r="4189" ht="50" customHeight="1" spans="1:32">
      <c r="A4189" s="11"/>
      <c r="B4189" s="11">
        <v>4664</v>
      </c>
      <c r="C4189" s="11"/>
      <c r="D4189" s="11"/>
      <c r="E4189" s="11"/>
      <c r="F4189" s="11"/>
      <c r="G4189" s="11"/>
      <c r="H4189" s="11"/>
      <c r="I4189" s="11"/>
      <c r="J4189" s="11"/>
      <c r="K4189" s="27"/>
      <c r="L4189" s="42"/>
      <c r="M4189" s="64"/>
      <c r="N4189" s="71"/>
      <c r="O4189" s="66"/>
      <c r="P4189" s="67"/>
      <c r="Q4189" s="5"/>
      <c r="R4189" s="5"/>
      <c r="S4189" s="5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</row>
    <row r="4190" ht="50" customHeight="1" spans="1:32">
      <c r="A4190" s="11"/>
      <c r="B4190" s="11">
        <v>4665</v>
      </c>
      <c r="C4190" s="11"/>
      <c r="D4190" s="11"/>
      <c r="E4190" s="11"/>
      <c r="F4190" s="11"/>
      <c r="G4190" s="11"/>
      <c r="H4190" s="11"/>
      <c r="I4190" s="11"/>
      <c r="J4190" s="11"/>
      <c r="K4190" s="27"/>
      <c r="L4190" s="42"/>
      <c r="M4190" s="64"/>
      <c r="N4190" s="71"/>
      <c r="O4190" s="66"/>
      <c r="P4190" s="67"/>
      <c r="Q4190" s="5"/>
      <c r="R4190" s="5"/>
      <c r="S4190" s="5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</row>
    <row r="4191" ht="50" customHeight="1" spans="1:32">
      <c r="A4191" s="11"/>
      <c r="B4191" s="11">
        <v>4666</v>
      </c>
      <c r="C4191" s="11"/>
      <c r="D4191" s="11"/>
      <c r="E4191" s="11"/>
      <c r="F4191" s="11"/>
      <c r="G4191" s="11"/>
      <c r="H4191" s="11"/>
      <c r="I4191" s="11"/>
      <c r="J4191" s="11"/>
      <c r="K4191" s="27"/>
      <c r="L4191" s="42"/>
      <c r="M4191" s="64"/>
      <c r="N4191" s="71"/>
      <c r="O4191" s="66"/>
      <c r="P4191" s="67"/>
      <c r="Q4191" s="5"/>
      <c r="R4191" s="5"/>
      <c r="S4191" s="5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</row>
    <row r="4192" ht="50" customHeight="1" spans="1:32">
      <c r="A4192" s="11"/>
      <c r="B4192" s="11">
        <v>4667</v>
      </c>
      <c r="C4192" s="11"/>
      <c r="D4192" s="11"/>
      <c r="E4192" s="11"/>
      <c r="F4192" s="11"/>
      <c r="G4192" s="11"/>
      <c r="H4192" s="11"/>
      <c r="I4192" s="11"/>
      <c r="J4192" s="11"/>
      <c r="K4192" s="27"/>
      <c r="L4192" s="42"/>
      <c r="M4192" s="64"/>
      <c r="N4192" s="71"/>
      <c r="O4192" s="66"/>
      <c r="P4192" s="67"/>
      <c r="Q4192" s="5"/>
      <c r="R4192" s="5"/>
      <c r="S4192" s="5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</row>
    <row r="4193" ht="50" customHeight="1" spans="1:32">
      <c r="A4193" s="11"/>
      <c r="B4193" s="11">
        <v>4668</v>
      </c>
      <c r="C4193" s="11"/>
      <c r="D4193" s="11"/>
      <c r="E4193" s="11"/>
      <c r="F4193" s="11"/>
      <c r="G4193" s="11"/>
      <c r="H4193" s="11"/>
      <c r="I4193" s="11"/>
      <c r="J4193" s="11"/>
      <c r="K4193" s="27"/>
      <c r="L4193" s="42"/>
      <c r="M4193" s="64"/>
      <c r="N4193" s="71"/>
      <c r="O4193" s="66"/>
      <c r="P4193" s="67"/>
      <c r="Q4193" s="5"/>
      <c r="R4193" s="5"/>
      <c r="S4193" s="5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</row>
    <row r="4194" ht="50" customHeight="1" spans="1:32">
      <c r="A4194" s="11"/>
      <c r="B4194" s="11">
        <v>4669</v>
      </c>
      <c r="C4194" s="11"/>
      <c r="D4194" s="11"/>
      <c r="E4194" s="11"/>
      <c r="F4194" s="11"/>
      <c r="G4194" s="11"/>
      <c r="H4194" s="11"/>
      <c r="I4194" s="11"/>
      <c r="J4194" s="11"/>
      <c r="K4194" s="27"/>
      <c r="L4194" s="42"/>
      <c r="M4194" s="64"/>
      <c r="N4194" s="71"/>
      <c r="O4194" s="66"/>
      <c r="P4194" s="67"/>
      <c r="Q4194" s="5"/>
      <c r="R4194" s="5"/>
      <c r="S4194" s="5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</row>
    <row r="4195" ht="50" customHeight="1" spans="1:32">
      <c r="A4195" s="11"/>
      <c r="B4195" s="11">
        <v>4670</v>
      </c>
      <c r="C4195" s="11"/>
      <c r="D4195" s="11"/>
      <c r="E4195" s="11"/>
      <c r="F4195" s="11"/>
      <c r="G4195" s="11"/>
      <c r="H4195" s="11"/>
      <c r="I4195" s="11"/>
      <c r="J4195" s="11"/>
      <c r="K4195" s="27"/>
      <c r="L4195" s="42"/>
      <c r="M4195" s="64"/>
      <c r="N4195" s="71"/>
      <c r="O4195" s="66"/>
      <c r="P4195" s="67"/>
      <c r="Q4195" s="5"/>
      <c r="R4195" s="5"/>
      <c r="S4195" s="5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11"/>
    </row>
    <row r="4196" ht="50" customHeight="1" spans="1:32">
      <c r="A4196" s="11"/>
      <c r="B4196" s="11">
        <v>4671</v>
      </c>
      <c r="C4196" s="11"/>
      <c r="D4196" s="11"/>
      <c r="E4196" s="11"/>
      <c r="F4196" s="11"/>
      <c r="G4196" s="11"/>
      <c r="H4196" s="11"/>
      <c r="I4196" s="11"/>
      <c r="J4196" s="11"/>
      <c r="K4196" s="27"/>
      <c r="L4196" s="42"/>
      <c r="M4196" s="64"/>
      <c r="N4196" s="71"/>
      <c r="O4196" s="66"/>
      <c r="P4196" s="67"/>
      <c r="Q4196" s="5"/>
      <c r="R4196" s="5"/>
      <c r="S4196" s="5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</row>
    <row r="4197" ht="50" customHeight="1" spans="1:32">
      <c r="A4197" s="11"/>
      <c r="B4197" s="11">
        <v>4672</v>
      </c>
      <c r="C4197" s="11"/>
      <c r="D4197" s="11"/>
      <c r="E4197" s="11"/>
      <c r="F4197" s="11"/>
      <c r="G4197" s="11"/>
      <c r="H4197" s="11"/>
      <c r="I4197" s="11"/>
      <c r="J4197" s="11"/>
      <c r="K4197" s="27"/>
      <c r="L4197" s="42"/>
      <c r="M4197" s="64"/>
      <c r="N4197" s="71"/>
      <c r="O4197" s="66"/>
      <c r="P4197" s="67"/>
      <c r="Q4197" s="5"/>
      <c r="R4197" s="5"/>
      <c r="S4197" s="5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11"/>
    </row>
    <row r="4198" ht="50" customHeight="1" spans="1:32">
      <c r="A4198" s="11"/>
      <c r="B4198" s="11">
        <v>4673</v>
      </c>
      <c r="C4198" s="11"/>
      <c r="D4198" s="11"/>
      <c r="E4198" s="11"/>
      <c r="F4198" s="11"/>
      <c r="G4198" s="11"/>
      <c r="H4198" s="11"/>
      <c r="I4198" s="11"/>
      <c r="J4198" s="11"/>
      <c r="K4198" s="27"/>
      <c r="L4198" s="42"/>
      <c r="M4198" s="64"/>
      <c r="N4198" s="71"/>
      <c r="O4198" s="66"/>
      <c r="P4198" s="67"/>
      <c r="Q4198" s="5"/>
      <c r="R4198" s="5"/>
      <c r="S4198" s="5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11"/>
    </row>
    <row r="4199" ht="50" customHeight="1" spans="1:32">
      <c r="A4199" s="11"/>
      <c r="B4199" s="11">
        <v>4674</v>
      </c>
      <c r="C4199" s="11"/>
      <c r="D4199" s="11"/>
      <c r="E4199" s="11"/>
      <c r="F4199" s="11"/>
      <c r="G4199" s="11"/>
      <c r="H4199" s="11"/>
      <c r="I4199" s="11"/>
      <c r="J4199" s="11"/>
      <c r="K4199" s="27"/>
      <c r="L4199" s="42"/>
      <c r="M4199" s="64"/>
      <c r="N4199" s="71"/>
      <c r="O4199" s="66"/>
      <c r="P4199" s="67"/>
      <c r="Q4199" s="5"/>
      <c r="R4199" s="5"/>
      <c r="S4199" s="5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</row>
    <row r="4200" ht="50" customHeight="1" spans="1:32">
      <c r="A4200" s="11"/>
      <c r="B4200" s="11">
        <v>4675</v>
      </c>
      <c r="C4200" s="11"/>
      <c r="D4200" s="11"/>
      <c r="E4200" s="11"/>
      <c r="F4200" s="11"/>
      <c r="G4200" s="11"/>
      <c r="H4200" s="11"/>
      <c r="I4200" s="11"/>
      <c r="J4200" s="11"/>
      <c r="K4200" s="27"/>
      <c r="L4200" s="42"/>
      <c r="M4200" s="64"/>
      <c r="N4200" s="71"/>
      <c r="O4200" s="66"/>
      <c r="P4200" s="67"/>
      <c r="Q4200" s="5"/>
      <c r="R4200" s="5"/>
      <c r="S4200" s="5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</row>
    <row r="4201" ht="50" customHeight="1" spans="1:32">
      <c r="A4201" s="11"/>
      <c r="B4201" s="11">
        <v>4676</v>
      </c>
      <c r="C4201" s="11"/>
      <c r="D4201" s="11"/>
      <c r="E4201" s="11"/>
      <c r="F4201" s="11"/>
      <c r="G4201" s="11"/>
      <c r="H4201" s="11"/>
      <c r="I4201" s="11"/>
      <c r="J4201" s="11"/>
      <c r="K4201" s="27"/>
      <c r="L4201" s="42"/>
      <c r="M4201" s="64"/>
      <c r="N4201" s="71"/>
      <c r="O4201" s="66"/>
      <c r="P4201" s="67"/>
      <c r="Q4201" s="5"/>
      <c r="R4201" s="5"/>
      <c r="S4201" s="5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11"/>
    </row>
    <row r="4202" ht="50" customHeight="1" spans="1:32">
      <c r="A4202" s="11"/>
      <c r="B4202" s="11">
        <v>4677</v>
      </c>
      <c r="C4202" s="11"/>
      <c r="D4202" s="11"/>
      <c r="E4202" s="11"/>
      <c r="F4202" s="11"/>
      <c r="G4202" s="11"/>
      <c r="H4202" s="11"/>
      <c r="I4202" s="11"/>
      <c r="J4202" s="11"/>
      <c r="K4202" s="27"/>
      <c r="L4202" s="42"/>
      <c r="M4202" s="64"/>
      <c r="N4202" s="71"/>
      <c r="O4202" s="66"/>
      <c r="P4202" s="67"/>
      <c r="Q4202" s="5"/>
      <c r="R4202" s="5"/>
      <c r="S4202" s="5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</row>
    <row r="4203" ht="50" customHeight="1" spans="1:32">
      <c r="A4203" s="11"/>
      <c r="B4203" s="11">
        <v>4678</v>
      </c>
      <c r="C4203" s="11"/>
      <c r="D4203" s="11"/>
      <c r="E4203" s="11"/>
      <c r="F4203" s="11"/>
      <c r="G4203" s="11"/>
      <c r="H4203" s="11"/>
      <c r="I4203" s="11"/>
      <c r="J4203" s="11"/>
      <c r="K4203" s="27"/>
      <c r="L4203" s="42"/>
      <c r="M4203" s="64"/>
      <c r="N4203" s="71"/>
      <c r="O4203" s="66"/>
      <c r="P4203" s="67"/>
      <c r="Q4203" s="5"/>
      <c r="R4203" s="5"/>
      <c r="S4203" s="5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</row>
    <row r="4204" ht="50" customHeight="1" spans="1:32">
      <c r="A4204" s="11"/>
      <c r="B4204" s="11">
        <v>4679</v>
      </c>
      <c r="C4204" s="11"/>
      <c r="D4204" s="11"/>
      <c r="E4204" s="11"/>
      <c r="F4204" s="11"/>
      <c r="G4204" s="11"/>
      <c r="H4204" s="11"/>
      <c r="I4204" s="11"/>
      <c r="J4204" s="11"/>
      <c r="K4204" s="27"/>
      <c r="L4204" s="42"/>
      <c r="M4204" s="64"/>
      <c r="N4204" s="71"/>
      <c r="O4204" s="66"/>
      <c r="P4204" s="67"/>
      <c r="Q4204" s="5"/>
      <c r="R4204" s="5"/>
      <c r="S4204" s="5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</row>
    <row r="4205" ht="50" customHeight="1" spans="1:32">
      <c r="A4205" s="11"/>
      <c r="B4205" s="11">
        <v>4680</v>
      </c>
      <c r="C4205" s="11"/>
      <c r="D4205" s="11"/>
      <c r="E4205" s="11"/>
      <c r="F4205" s="11"/>
      <c r="G4205" s="11"/>
      <c r="H4205" s="11"/>
      <c r="I4205" s="11"/>
      <c r="J4205" s="11"/>
      <c r="K4205" s="27"/>
      <c r="L4205" s="42"/>
      <c r="M4205" s="64"/>
      <c r="N4205" s="71"/>
      <c r="O4205" s="66"/>
      <c r="P4205" s="67"/>
      <c r="Q4205" s="5"/>
      <c r="R4205" s="5"/>
      <c r="S4205" s="5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</row>
    <row r="4206" ht="50" customHeight="1" spans="1:32">
      <c r="A4206" s="11"/>
      <c r="B4206" s="11">
        <v>4681</v>
      </c>
      <c r="C4206" s="11"/>
      <c r="D4206" s="11"/>
      <c r="E4206" s="11"/>
      <c r="F4206" s="11"/>
      <c r="G4206" s="11"/>
      <c r="H4206" s="11"/>
      <c r="I4206" s="11"/>
      <c r="J4206" s="11"/>
      <c r="K4206" s="27"/>
      <c r="L4206" s="42"/>
      <c r="M4206" s="64"/>
      <c r="N4206" s="71"/>
      <c r="O4206" s="66"/>
      <c r="P4206" s="67"/>
      <c r="Q4206" s="5"/>
      <c r="R4206" s="5"/>
      <c r="S4206" s="5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11"/>
    </row>
    <row r="4207" ht="50" customHeight="1" spans="1:32">
      <c r="A4207" s="11"/>
      <c r="B4207" s="11">
        <v>4682</v>
      </c>
      <c r="C4207" s="11"/>
      <c r="D4207" s="11"/>
      <c r="E4207" s="11"/>
      <c r="F4207" s="11"/>
      <c r="G4207" s="11"/>
      <c r="H4207" s="11"/>
      <c r="I4207" s="11"/>
      <c r="J4207" s="11"/>
      <c r="K4207" s="27"/>
      <c r="L4207" s="42"/>
      <c r="M4207" s="64"/>
      <c r="N4207" s="71"/>
      <c r="O4207" s="66"/>
      <c r="P4207" s="67"/>
      <c r="Q4207" s="5"/>
      <c r="R4207" s="5"/>
      <c r="S4207" s="5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11"/>
    </row>
    <row r="4208" ht="50" customHeight="1" spans="1:32">
      <c r="A4208" s="11"/>
      <c r="B4208" s="11">
        <v>4683</v>
      </c>
      <c r="C4208" s="11"/>
      <c r="D4208" s="11"/>
      <c r="E4208" s="11"/>
      <c r="F4208" s="11"/>
      <c r="G4208" s="11"/>
      <c r="H4208" s="11"/>
      <c r="I4208" s="11"/>
      <c r="J4208" s="11"/>
      <c r="K4208" s="27"/>
      <c r="L4208" s="42"/>
      <c r="M4208" s="64"/>
      <c r="N4208" s="71"/>
      <c r="O4208" s="66"/>
      <c r="P4208" s="67"/>
      <c r="Q4208" s="5"/>
      <c r="R4208" s="5"/>
      <c r="S4208" s="5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11"/>
    </row>
    <row r="4209" ht="50" customHeight="1" spans="1:32">
      <c r="A4209" s="11"/>
      <c r="B4209" s="11">
        <v>4684</v>
      </c>
      <c r="C4209" s="11"/>
      <c r="D4209" s="11"/>
      <c r="E4209" s="11"/>
      <c r="F4209" s="11"/>
      <c r="G4209" s="11"/>
      <c r="H4209" s="11"/>
      <c r="I4209" s="11"/>
      <c r="J4209" s="11"/>
      <c r="K4209" s="27"/>
      <c r="L4209" s="42"/>
      <c r="M4209" s="64"/>
      <c r="N4209" s="71"/>
      <c r="O4209" s="66"/>
      <c r="P4209" s="67"/>
      <c r="Q4209" s="5"/>
      <c r="R4209" s="5"/>
      <c r="S4209" s="5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11"/>
    </row>
    <row r="4210" ht="50" customHeight="1" spans="1:32">
      <c r="A4210" s="11"/>
      <c r="B4210" s="11">
        <v>4685</v>
      </c>
      <c r="C4210" s="11"/>
      <c r="D4210" s="11"/>
      <c r="E4210" s="11"/>
      <c r="F4210" s="11"/>
      <c r="G4210" s="11"/>
      <c r="H4210" s="11"/>
      <c r="I4210" s="11"/>
      <c r="J4210" s="11"/>
      <c r="K4210" s="27"/>
      <c r="L4210" s="42"/>
      <c r="M4210" s="64"/>
      <c r="N4210" s="71"/>
      <c r="O4210" s="66"/>
      <c r="P4210" s="67"/>
      <c r="Q4210" s="5"/>
      <c r="R4210" s="5"/>
      <c r="S4210" s="5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11"/>
    </row>
    <row r="4211" ht="50" customHeight="1" spans="1:32">
      <c r="A4211" s="11"/>
      <c r="B4211" s="11">
        <v>4686</v>
      </c>
      <c r="C4211" s="11"/>
      <c r="D4211" s="11"/>
      <c r="E4211" s="11"/>
      <c r="F4211" s="11"/>
      <c r="G4211" s="11"/>
      <c r="H4211" s="11"/>
      <c r="I4211" s="11"/>
      <c r="J4211" s="11"/>
      <c r="K4211" s="27"/>
      <c r="L4211" s="42"/>
      <c r="M4211" s="64"/>
      <c r="N4211" s="71"/>
      <c r="O4211" s="66"/>
      <c r="P4211" s="67"/>
      <c r="Q4211" s="5"/>
      <c r="R4211" s="5"/>
      <c r="S4211" s="5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</row>
    <row r="4212" ht="50" customHeight="1" spans="1:32">
      <c r="A4212" s="11"/>
      <c r="B4212" s="11">
        <v>4687</v>
      </c>
      <c r="C4212" s="11"/>
      <c r="D4212" s="11"/>
      <c r="E4212" s="11"/>
      <c r="F4212" s="11"/>
      <c r="G4212" s="11"/>
      <c r="H4212" s="11"/>
      <c r="I4212" s="11"/>
      <c r="J4212" s="11"/>
      <c r="K4212" s="27"/>
      <c r="L4212" s="42"/>
      <c r="M4212" s="64"/>
      <c r="N4212" s="71"/>
      <c r="O4212" s="66"/>
      <c r="P4212" s="67"/>
      <c r="Q4212" s="5"/>
      <c r="R4212" s="5"/>
      <c r="S4212" s="5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</row>
    <row r="4213" ht="50" customHeight="1" spans="1:32">
      <c r="A4213" s="11"/>
      <c r="B4213" s="11">
        <v>4688</v>
      </c>
      <c r="C4213" s="11"/>
      <c r="D4213" s="11"/>
      <c r="E4213" s="11"/>
      <c r="F4213" s="11"/>
      <c r="G4213" s="11"/>
      <c r="H4213" s="11"/>
      <c r="I4213" s="11"/>
      <c r="J4213" s="11"/>
      <c r="K4213" s="27"/>
      <c r="L4213" s="42"/>
      <c r="M4213" s="64"/>
      <c r="N4213" s="71"/>
      <c r="O4213" s="66"/>
      <c r="P4213" s="67"/>
      <c r="Q4213" s="5"/>
      <c r="R4213" s="5"/>
      <c r="S4213" s="5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11"/>
    </row>
    <row r="4214" ht="50" customHeight="1" spans="1:32">
      <c r="A4214" s="11"/>
      <c r="B4214" s="11">
        <v>4689</v>
      </c>
      <c r="C4214" s="11"/>
      <c r="D4214" s="11"/>
      <c r="E4214" s="11"/>
      <c r="F4214" s="11"/>
      <c r="G4214" s="11"/>
      <c r="H4214" s="11"/>
      <c r="I4214" s="11"/>
      <c r="J4214" s="11"/>
      <c r="K4214" s="27"/>
      <c r="L4214" s="42"/>
      <c r="M4214" s="64"/>
      <c r="N4214" s="71"/>
      <c r="O4214" s="66"/>
      <c r="P4214" s="67"/>
      <c r="Q4214" s="5"/>
      <c r="R4214" s="5"/>
      <c r="S4214" s="5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</row>
    <row r="4215" ht="50" customHeight="1" spans="1:32">
      <c r="A4215" s="11"/>
      <c r="B4215" s="11">
        <v>4690</v>
      </c>
      <c r="C4215" s="11"/>
      <c r="D4215" s="11"/>
      <c r="E4215" s="11"/>
      <c r="F4215" s="11"/>
      <c r="G4215" s="11"/>
      <c r="H4215" s="11"/>
      <c r="I4215" s="11"/>
      <c r="J4215" s="11"/>
      <c r="K4215" s="27"/>
      <c r="L4215" s="42"/>
      <c r="M4215" s="64"/>
      <c r="N4215" s="71"/>
      <c r="O4215" s="66"/>
      <c r="P4215" s="67"/>
      <c r="Q4215" s="5"/>
      <c r="R4215" s="5"/>
      <c r="S4215" s="5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11"/>
    </row>
    <row r="4216" ht="50" customHeight="1" spans="1:32">
      <c r="A4216" s="11"/>
      <c r="B4216" s="11">
        <v>4691</v>
      </c>
      <c r="C4216" s="11"/>
      <c r="D4216" s="11"/>
      <c r="E4216" s="11"/>
      <c r="F4216" s="11"/>
      <c r="G4216" s="11"/>
      <c r="H4216" s="11"/>
      <c r="I4216" s="11"/>
      <c r="J4216" s="11"/>
      <c r="K4216" s="27"/>
      <c r="L4216" s="42"/>
      <c r="M4216" s="64"/>
      <c r="N4216" s="71"/>
      <c r="O4216" s="66"/>
      <c r="P4216" s="67"/>
      <c r="Q4216" s="5"/>
      <c r="R4216" s="5"/>
      <c r="S4216" s="5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11"/>
    </row>
    <row r="4217" ht="50" customHeight="1" spans="1:32">
      <c r="A4217" s="11"/>
      <c r="B4217" s="11">
        <v>4692</v>
      </c>
      <c r="C4217" s="11"/>
      <c r="D4217" s="11"/>
      <c r="E4217" s="11"/>
      <c r="F4217" s="11"/>
      <c r="G4217" s="11"/>
      <c r="H4217" s="11"/>
      <c r="I4217" s="11"/>
      <c r="J4217" s="11"/>
      <c r="K4217" s="27"/>
      <c r="L4217" s="42"/>
      <c r="M4217" s="64"/>
      <c r="N4217" s="71"/>
      <c r="O4217" s="66"/>
      <c r="P4217" s="67"/>
      <c r="Q4217" s="5"/>
      <c r="R4217" s="5"/>
      <c r="S4217" s="5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</row>
    <row r="4218" ht="50" customHeight="1" spans="1:32">
      <c r="A4218" s="11"/>
      <c r="B4218" s="11">
        <v>4693</v>
      </c>
      <c r="C4218" s="11"/>
      <c r="D4218" s="11"/>
      <c r="E4218" s="11"/>
      <c r="F4218" s="11"/>
      <c r="G4218" s="11"/>
      <c r="H4218" s="11"/>
      <c r="I4218" s="11"/>
      <c r="J4218" s="11"/>
      <c r="K4218" s="27"/>
      <c r="L4218" s="42"/>
      <c r="M4218" s="64"/>
      <c r="N4218" s="71"/>
      <c r="O4218" s="66"/>
      <c r="P4218" s="67"/>
      <c r="Q4218" s="5"/>
      <c r="R4218" s="5"/>
      <c r="S4218" s="5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11"/>
    </row>
    <row r="4219" ht="50" customHeight="1" spans="1:32">
      <c r="A4219" s="11"/>
      <c r="B4219" s="11">
        <v>4694</v>
      </c>
      <c r="C4219" s="11"/>
      <c r="D4219" s="11"/>
      <c r="E4219" s="11"/>
      <c r="F4219" s="11"/>
      <c r="G4219" s="11"/>
      <c r="H4219" s="11"/>
      <c r="I4219" s="11"/>
      <c r="J4219" s="11"/>
      <c r="K4219" s="27"/>
      <c r="L4219" s="42"/>
      <c r="M4219" s="64"/>
      <c r="N4219" s="71"/>
      <c r="O4219" s="66"/>
      <c r="P4219" s="67"/>
      <c r="Q4219" s="5"/>
      <c r="R4219" s="5"/>
      <c r="S4219" s="5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11"/>
    </row>
    <row r="4220" ht="50" customHeight="1" spans="1:32">
      <c r="A4220" s="11"/>
      <c r="B4220" s="11">
        <v>4695</v>
      </c>
      <c r="C4220" s="11"/>
      <c r="D4220" s="11"/>
      <c r="E4220" s="11"/>
      <c r="F4220" s="11"/>
      <c r="G4220" s="11"/>
      <c r="H4220" s="11"/>
      <c r="I4220" s="11"/>
      <c r="J4220" s="11"/>
      <c r="K4220" s="27"/>
      <c r="L4220" s="42"/>
      <c r="M4220" s="64"/>
      <c r="N4220" s="71"/>
      <c r="O4220" s="66"/>
      <c r="P4220" s="67"/>
      <c r="Q4220" s="5"/>
      <c r="R4220" s="5"/>
      <c r="S4220" s="5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</row>
    <row r="4221" ht="50" customHeight="1" spans="1:32">
      <c r="A4221" s="11"/>
      <c r="B4221" s="11">
        <v>4696</v>
      </c>
      <c r="C4221" s="11"/>
      <c r="D4221" s="11"/>
      <c r="E4221" s="11"/>
      <c r="F4221" s="11"/>
      <c r="G4221" s="11"/>
      <c r="H4221" s="11"/>
      <c r="I4221" s="11"/>
      <c r="J4221" s="11"/>
      <c r="K4221" s="27"/>
      <c r="L4221" s="42"/>
      <c r="M4221" s="64"/>
      <c r="N4221" s="71"/>
      <c r="O4221" s="66"/>
      <c r="P4221" s="67"/>
      <c r="Q4221" s="5"/>
      <c r="R4221" s="5"/>
      <c r="S4221" s="5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11"/>
    </row>
    <row r="4222" ht="50" customHeight="1" spans="1:32">
      <c r="A4222" s="11"/>
      <c r="B4222" s="11">
        <v>4697</v>
      </c>
      <c r="C4222" s="11"/>
      <c r="D4222" s="11"/>
      <c r="E4222" s="11"/>
      <c r="F4222" s="11"/>
      <c r="G4222" s="11"/>
      <c r="H4222" s="11"/>
      <c r="I4222" s="11"/>
      <c r="J4222" s="11"/>
      <c r="K4222" s="27"/>
      <c r="L4222" s="42"/>
      <c r="M4222" s="64"/>
      <c r="N4222" s="71"/>
      <c r="O4222" s="66"/>
      <c r="P4222" s="67"/>
      <c r="Q4222" s="5"/>
      <c r="R4222" s="5"/>
      <c r="S4222" s="5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11"/>
    </row>
    <row r="4223" ht="50" customHeight="1" spans="1:32">
      <c r="A4223" s="11"/>
      <c r="B4223" s="11">
        <v>4698</v>
      </c>
      <c r="C4223" s="11"/>
      <c r="D4223" s="11"/>
      <c r="E4223" s="11"/>
      <c r="F4223" s="11"/>
      <c r="G4223" s="11"/>
      <c r="H4223" s="11"/>
      <c r="I4223" s="11"/>
      <c r="J4223" s="11"/>
      <c r="K4223" s="27"/>
      <c r="L4223" s="42"/>
      <c r="M4223" s="64"/>
      <c r="N4223" s="71"/>
      <c r="O4223" s="66"/>
      <c r="P4223" s="67"/>
      <c r="Q4223" s="5"/>
      <c r="R4223" s="5"/>
      <c r="S4223" s="5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</row>
    <row r="4224" ht="50" customHeight="1" spans="1:32">
      <c r="A4224" s="11"/>
      <c r="B4224" s="11">
        <v>4699</v>
      </c>
      <c r="C4224" s="11"/>
      <c r="D4224" s="11"/>
      <c r="E4224" s="11"/>
      <c r="F4224" s="11"/>
      <c r="G4224" s="11"/>
      <c r="H4224" s="11"/>
      <c r="I4224" s="11"/>
      <c r="J4224" s="11"/>
      <c r="K4224" s="27"/>
      <c r="L4224" s="42"/>
      <c r="M4224" s="64"/>
      <c r="N4224" s="71"/>
      <c r="O4224" s="66"/>
      <c r="P4224" s="67"/>
      <c r="Q4224" s="5"/>
      <c r="R4224" s="5"/>
      <c r="S4224" s="5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</row>
    <row r="4225" ht="50" customHeight="1" spans="1:32">
      <c r="A4225" s="11"/>
      <c r="B4225" s="11">
        <v>4700</v>
      </c>
      <c r="C4225" s="11"/>
      <c r="D4225" s="11"/>
      <c r="E4225" s="11"/>
      <c r="F4225" s="11"/>
      <c r="G4225" s="11"/>
      <c r="H4225" s="11"/>
      <c r="I4225" s="11"/>
      <c r="J4225" s="11"/>
      <c r="K4225" s="27"/>
      <c r="L4225" s="42"/>
      <c r="M4225" s="64"/>
      <c r="N4225" s="71"/>
      <c r="O4225" s="66"/>
      <c r="P4225" s="67"/>
      <c r="Q4225" s="5"/>
      <c r="R4225" s="5"/>
      <c r="S4225" s="5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</row>
    <row r="4226" ht="50" customHeight="1" spans="1:32">
      <c r="A4226" s="11"/>
      <c r="B4226" s="11">
        <v>4701</v>
      </c>
      <c r="C4226" s="11"/>
      <c r="D4226" s="11"/>
      <c r="E4226" s="11"/>
      <c r="F4226" s="11"/>
      <c r="G4226" s="11"/>
      <c r="H4226" s="11"/>
      <c r="I4226" s="11"/>
      <c r="J4226" s="11"/>
      <c r="K4226" s="27"/>
      <c r="L4226" s="42"/>
      <c r="M4226" s="64"/>
      <c r="N4226" s="71"/>
      <c r="O4226" s="66"/>
      <c r="P4226" s="67"/>
      <c r="Q4226" s="5"/>
      <c r="R4226" s="5"/>
      <c r="S4226" s="5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</row>
    <row r="4227" ht="50" customHeight="1" spans="1:32">
      <c r="A4227" s="11"/>
      <c r="B4227" s="11">
        <v>4702</v>
      </c>
      <c r="C4227" s="11"/>
      <c r="D4227" s="11"/>
      <c r="E4227" s="11"/>
      <c r="F4227" s="11"/>
      <c r="G4227" s="11"/>
      <c r="H4227" s="11"/>
      <c r="I4227" s="11"/>
      <c r="J4227" s="11"/>
      <c r="K4227" s="27"/>
      <c r="L4227" s="42"/>
      <c r="M4227" s="64"/>
      <c r="N4227" s="71"/>
      <c r="O4227" s="66"/>
      <c r="P4227" s="67"/>
      <c r="Q4227" s="5"/>
      <c r="R4227" s="5"/>
      <c r="S4227" s="5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11"/>
    </row>
    <row r="4228" ht="50" customHeight="1" spans="1:32">
      <c r="A4228" s="11"/>
      <c r="B4228" s="11">
        <v>4703</v>
      </c>
      <c r="C4228" s="11"/>
      <c r="D4228" s="11"/>
      <c r="E4228" s="11"/>
      <c r="F4228" s="11"/>
      <c r="G4228" s="11"/>
      <c r="H4228" s="11"/>
      <c r="I4228" s="11"/>
      <c r="J4228" s="11"/>
      <c r="K4228" s="27"/>
      <c r="L4228" s="42"/>
      <c r="M4228" s="64"/>
      <c r="N4228" s="71"/>
      <c r="O4228" s="66"/>
      <c r="P4228" s="67"/>
      <c r="Q4228" s="5"/>
      <c r="R4228" s="5"/>
      <c r="S4228" s="5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11"/>
    </row>
    <row r="4229" ht="50" customHeight="1" spans="1:32">
      <c r="A4229" s="11"/>
      <c r="B4229" s="11">
        <v>4704</v>
      </c>
      <c r="C4229" s="11"/>
      <c r="D4229" s="11"/>
      <c r="E4229" s="11"/>
      <c r="F4229" s="11"/>
      <c r="G4229" s="11"/>
      <c r="H4229" s="11"/>
      <c r="I4229" s="11"/>
      <c r="J4229" s="11"/>
      <c r="K4229" s="27"/>
      <c r="L4229" s="42"/>
      <c r="M4229" s="64"/>
      <c r="N4229" s="71"/>
      <c r="O4229" s="66"/>
      <c r="P4229" s="67"/>
      <c r="Q4229" s="5"/>
      <c r="R4229" s="5"/>
      <c r="S4229" s="5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</row>
    <row r="4230" ht="50" customHeight="1" spans="1:32">
      <c r="A4230" s="11"/>
      <c r="B4230" s="11">
        <v>4705</v>
      </c>
      <c r="C4230" s="11"/>
      <c r="D4230" s="11"/>
      <c r="E4230" s="11"/>
      <c r="F4230" s="11"/>
      <c r="G4230" s="11"/>
      <c r="H4230" s="11"/>
      <c r="I4230" s="11"/>
      <c r="J4230" s="11"/>
      <c r="K4230" s="27"/>
      <c r="L4230" s="42"/>
      <c r="M4230" s="64"/>
      <c r="N4230" s="71"/>
      <c r="O4230" s="66"/>
      <c r="P4230" s="67"/>
      <c r="Q4230" s="5"/>
      <c r="R4230" s="5"/>
      <c r="S4230" s="5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</row>
    <row r="4231" ht="50" customHeight="1" spans="1:32">
      <c r="A4231" s="11"/>
      <c r="B4231" s="11">
        <v>4706</v>
      </c>
      <c r="C4231" s="11"/>
      <c r="D4231" s="11"/>
      <c r="E4231" s="11"/>
      <c r="F4231" s="11"/>
      <c r="G4231" s="11"/>
      <c r="H4231" s="11"/>
      <c r="I4231" s="11"/>
      <c r="J4231" s="11"/>
      <c r="K4231" s="27"/>
      <c r="L4231" s="42"/>
      <c r="M4231" s="64"/>
      <c r="N4231" s="71"/>
      <c r="O4231" s="66"/>
      <c r="P4231" s="67"/>
      <c r="Q4231" s="5"/>
      <c r="R4231" s="5"/>
      <c r="S4231" s="5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</row>
    <row r="4232" ht="50" customHeight="1" spans="1:32">
      <c r="A4232" s="11"/>
      <c r="B4232" s="11">
        <v>4707</v>
      </c>
      <c r="C4232" s="11"/>
      <c r="D4232" s="11"/>
      <c r="E4232" s="11"/>
      <c r="F4232" s="11"/>
      <c r="G4232" s="11"/>
      <c r="H4232" s="11"/>
      <c r="I4232" s="11"/>
      <c r="J4232" s="11"/>
      <c r="K4232" s="27"/>
      <c r="L4232" s="42"/>
      <c r="M4232" s="64"/>
      <c r="N4232" s="71"/>
      <c r="O4232" s="66"/>
      <c r="P4232" s="67"/>
      <c r="Q4232" s="5"/>
      <c r="R4232" s="5"/>
      <c r="S4232" s="5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</row>
    <row r="4233" ht="50" customHeight="1" spans="1:32">
      <c r="A4233" s="11"/>
      <c r="B4233" s="11">
        <v>4708</v>
      </c>
      <c r="C4233" s="11"/>
      <c r="D4233" s="11"/>
      <c r="E4233" s="11"/>
      <c r="F4233" s="11"/>
      <c r="G4233" s="11"/>
      <c r="H4233" s="11"/>
      <c r="I4233" s="11"/>
      <c r="J4233" s="11"/>
      <c r="K4233" s="27"/>
      <c r="L4233" s="42"/>
      <c r="M4233" s="64"/>
      <c r="N4233" s="71"/>
      <c r="O4233" s="66"/>
      <c r="P4233" s="67"/>
      <c r="Q4233" s="5"/>
      <c r="R4233" s="5"/>
      <c r="S4233" s="5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11"/>
    </row>
    <row r="4234" ht="50" customHeight="1" spans="1:32">
      <c r="A4234" s="11"/>
      <c r="B4234" s="11">
        <v>4709</v>
      </c>
      <c r="C4234" s="11"/>
      <c r="D4234" s="11"/>
      <c r="E4234" s="11"/>
      <c r="F4234" s="11"/>
      <c r="G4234" s="11"/>
      <c r="H4234" s="11"/>
      <c r="I4234" s="11"/>
      <c r="J4234" s="11"/>
      <c r="K4234" s="27"/>
      <c r="L4234" s="42"/>
      <c r="M4234" s="64"/>
      <c r="N4234" s="71"/>
      <c r="O4234" s="66"/>
      <c r="P4234" s="67"/>
      <c r="Q4234" s="5"/>
      <c r="R4234" s="5"/>
      <c r="S4234" s="5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</row>
    <row r="4235" ht="50" customHeight="1" spans="1:32">
      <c r="A4235" s="11"/>
      <c r="B4235" s="11">
        <v>4710</v>
      </c>
      <c r="C4235" s="11"/>
      <c r="D4235" s="11"/>
      <c r="E4235" s="11"/>
      <c r="F4235" s="11"/>
      <c r="G4235" s="11"/>
      <c r="H4235" s="11"/>
      <c r="I4235" s="11"/>
      <c r="J4235" s="11"/>
      <c r="K4235" s="27"/>
      <c r="L4235" s="42"/>
      <c r="M4235" s="64"/>
      <c r="N4235" s="71"/>
      <c r="O4235" s="66"/>
      <c r="P4235" s="67"/>
      <c r="Q4235" s="5"/>
      <c r="R4235" s="5"/>
      <c r="S4235" s="5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</row>
    <row r="4236" ht="50" customHeight="1" spans="1:32">
      <c r="A4236" s="11"/>
      <c r="B4236" s="11">
        <v>4711</v>
      </c>
      <c r="C4236" s="11"/>
      <c r="D4236" s="11"/>
      <c r="E4236" s="11"/>
      <c r="F4236" s="11"/>
      <c r="G4236" s="11"/>
      <c r="H4236" s="11"/>
      <c r="I4236" s="11"/>
      <c r="J4236" s="11"/>
      <c r="K4236" s="27"/>
      <c r="L4236" s="42"/>
      <c r="M4236" s="64"/>
      <c r="N4236" s="71"/>
      <c r="O4236" s="66"/>
      <c r="P4236" s="67"/>
      <c r="Q4236" s="5"/>
      <c r="R4236" s="5"/>
      <c r="S4236" s="5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</row>
    <row r="4237" ht="50" customHeight="1" spans="1:32">
      <c r="A4237" s="11"/>
      <c r="B4237" s="11">
        <v>4712</v>
      </c>
      <c r="C4237" s="11"/>
      <c r="D4237" s="11"/>
      <c r="E4237" s="11"/>
      <c r="F4237" s="11"/>
      <c r="G4237" s="11"/>
      <c r="H4237" s="11"/>
      <c r="I4237" s="11"/>
      <c r="J4237" s="11"/>
      <c r="K4237" s="27"/>
      <c r="L4237" s="42"/>
      <c r="M4237" s="64"/>
      <c r="N4237" s="71"/>
      <c r="O4237" s="66"/>
      <c r="P4237" s="67"/>
      <c r="Q4237" s="5"/>
      <c r="R4237" s="5"/>
      <c r="S4237" s="5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11"/>
    </row>
    <row r="4238" ht="50" customHeight="1" spans="1:32">
      <c r="A4238" s="11"/>
      <c r="B4238" s="11">
        <v>4713</v>
      </c>
      <c r="C4238" s="11"/>
      <c r="D4238" s="11"/>
      <c r="E4238" s="11"/>
      <c r="F4238" s="11"/>
      <c r="G4238" s="11"/>
      <c r="H4238" s="11"/>
      <c r="I4238" s="11"/>
      <c r="J4238" s="11"/>
      <c r="K4238" s="27"/>
      <c r="L4238" s="42"/>
      <c r="M4238" s="64"/>
      <c r="N4238" s="71"/>
      <c r="O4238" s="66"/>
      <c r="P4238" s="67"/>
      <c r="Q4238" s="5"/>
      <c r="R4238" s="5"/>
      <c r="S4238" s="5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11"/>
    </row>
    <row r="4239" ht="50" customHeight="1" spans="1:32">
      <c r="A4239" s="11"/>
      <c r="B4239" s="11">
        <v>4714</v>
      </c>
      <c r="C4239" s="11"/>
      <c r="D4239" s="11"/>
      <c r="E4239" s="11"/>
      <c r="F4239" s="11"/>
      <c r="G4239" s="11"/>
      <c r="H4239" s="11"/>
      <c r="I4239" s="11"/>
      <c r="J4239" s="11"/>
      <c r="K4239" s="27"/>
      <c r="L4239" s="42"/>
      <c r="M4239" s="64"/>
      <c r="N4239" s="71"/>
      <c r="O4239" s="66"/>
      <c r="P4239" s="67"/>
      <c r="Q4239" s="5"/>
      <c r="R4239" s="5"/>
      <c r="S4239" s="5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</row>
    <row r="4240" ht="50" customHeight="1" spans="1:32">
      <c r="A4240" s="11"/>
      <c r="B4240" s="11">
        <v>4715</v>
      </c>
      <c r="C4240" s="11"/>
      <c r="D4240" s="11"/>
      <c r="E4240" s="11"/>
      <c r="F4240" s="11"/>
      <c r="G4240" s="11"/>
      <c r="H4240" s="11"/>
      <c r="I4240" s="11"/>
      <c r="J4240" s="11"/>
      <c r="K4240" s="27"/>
      <c r="L4240" s="42"/>
      <c r="M4240" s="64"/>
      <c r="N4240" s="71"/>
      <c r="O4240" s="66"/>
      <c r="P4240" s="67"/>
      <c r="Q4240" s="5"/>
      <c r="R4240" s="5"/>
      <c r="S4240" s="5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</row>
    <row r="4241" ht="50" customHeight="1" spans="1:32">
      <c r="A4241" s="11"/>
      <c r="B4241" s="11">
        <v>4716</v>
      </c>
      <c r="C4241" s="11"/>
      <c r="D4241" s="11"/>
      <c r="E4241" s="11"/>
      <c r="F4241" s="11"/>
      <c r="G4241" s="11"/>
      <c r="H4241" s="11"/>
      <c r="I4241" s="11"/>
      <c r="J4241" s="11"/>
      <c r="K4241" s="27"/>
      <c r="L4241" s="42"/>
      <c r="M4241" s="64"/>
      <c r="N4241" s="71"/>
      <c r="O4241" s="66"/>
      <c r="P4241" s="67"/>
      <c r="Q4241" s="5"/>
      <c r="R4241" s="5"/>
      <c r="S4241" s="5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</row>
    <row r="4242" ht="50" customHeight="1" spans="1:32">
      <c r="A4242" s="11"/>
      <c r="B4242" s="11">
        <v>4717</v>
      </c>
      <c r="C4242" s="11"/>
      <c r="D4242" s="11"/>
      <c r="E4242" s="11"/>
      <c r="F4242" s="11"/>
      <c r="G4242" s="11"/>
      <c r="H4242" s="11"/>
      <c r="I4242" s="11"/>
      <c r="J4242" s="11"/>
      <c r="K4242" s="27"/>
      <c r="L4242" s="42"/>
      <c r="M4242" s="64"/>
      <c r="N4242" s="71"/>
      <c r="O4242" s="66"/>
      <c r="P4242" s="67"/>
      <c r="Q4242" s="5"/>
      <c r="R4242" s="5"/>
      <c r="S4242" s="5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11"/>
    </row>
    <row r="4243" ht="50" customHeight="1" spans="1:32">
      <c r="A4243" s="11"/>
      <c r="B4243" s="11">
        <v>4718</v>
      </c>
      <c r="C4243" s="11"/>
      <c r="D4243" s="11"/>
      <c r="E4243" s="11"/>
      <c r="F4243" s="11"/>
      <c r="G4243" s="11"/>
      <c r="H4243" s="11"/>
      <c r="I4243" s="11"/>
      <c r="J4243" s="11"/>
      <c r="K4243" s="27"/>
      <c r="L4243" s="42"/>
      <c r="M4243" s="64"/>
      <c r="N4243" s="71"/>
      <c r="O4243" s="66"/>
      <c r="P4243" s="67"/>
      <c r="Q4243" s="5"/>
      <c r="R4243" s="5"/>
      <c r="S4243" s="5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11"/>
    </row>
    <row r="4244" ht="50" customHeight="1" spans="1:32">
      <c r="A4244" s="11"/>
      <c r="B4244" s="11">
        <v>4719</v>
      </c>
      <c r="C4244" s="11"/>
      <c r="D4244" s="11"/>
      <c r="E4244" s="11"/>
      <c r="F4244" s="11"/>
      <c r="G4244" s="11"/>
      <c r="H4244" s="11"/>
      <c r="I4244" s="11"/>
      <c r="J4244" s="11"/>
      <c r="K4244" s="27"/>
      <c r="L4244" s="42"/>
      <c r="M4244" s="64"/>
      <c r="N4244" s="71"/>
      <c r="O4244" s="66"/>
      <c r="P4244" s="67"/>
      <c r="Q4244" s="5"/>
      <c r="R4244" s="5"/>
      <c r="S4244" s="5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</row>
    <row r="4245" ht="50" customHeight="1" spans="1:32">
      <c r="A4245" s="11"/>
      <c r="B4245" s="11">
        <v>4720</v>
      </c>
      <c r="C4245" s="11"/>
      <c r="D4245" s="11"/>
      <c r="E4245" s="11"/>
      <c r="F4245" s="11"/>
      <c r="G4245" s="11"/>
      <c r="H4245" s="11"/>
      <c r="I4245" s="11"/>
      <c r="J4245" s="11"/>
      <c r="K4245" s="27"/>
      <c r="L4245" s="42"/>
      <c r="M4245" s="64"/>
      <c r="N4245" s="71"/>
      <c r="O4245" s="66"/>
      <c r="P4245" s="67"/>
      <c r="Q4245" s="5"/>
      <c r="R4245" s="5"/>
      <c r="S4245" s="5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</row>
    <row r="4246" ht="50" customHeight="1" spans="1:32">
      <c r="A4246" s="11"/>
      <c r="B4246" s="11">
        <v>4721</v>
      </c>
      <c r="C4246" s="11"/>
      <c r="D4246" s="11"/>
      <c r="E4246" s="11"/>
      <c r="F4246" s="11"/>
      <c r="G4246" s="11"/>
      <c r="H4246" s="11"/>
      <c r="I4246" s="11"/>
      <c r="J4246" s="11"/>
      <c r="K4246" s="27"/>
      <c r="L4246" s="42"/>
      <c r="M4246" s="64"/>
      <c r="N4246" s="71"/>
      <c r="O4246" s="66"/>
      <c r="P4246" s="67"/>
      <c r="Q4246" s="5"/>
      <c r="R4246" s="5"/>
      <c r="S4246" s="5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11"/>
    </row>
    <row r="4247" ht="50" customHeight="1" spans="1:32">
      <c r="A4247" s="11"/>
      <c r="B4247" s="11">
        <v>4722</v>
      </c>
      <c r="C4247" s="11"/>
      <c r="D4247" s="11"/>
      <c r="E4247" s="11"/>
      <c r="F4247" s="11"/>
      <c r="G4247" s="11"/>
      <c r="H4247" s="11"/>
      <c r="I4247" s="11"/>
      <c r="J4247" s="11"/>
      <c r="K4247" s="27"/>
      <c r="L4247" s="42"/>
      <c r="M4247" s="64"/>
      <c r="N4247" s="71"/>
      <c r="O4247" s="66"/>
      <c r="P4247" s="67"/>
      <c r="Q4247" s="5"/>
      <c r="R4247" s="5"/>
      <c r="S4247" s="5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</row>
    <row r="4248" ht="50" customHeight="1" spans="1:32">
      <c r="A4248" s="11"/>
      <c r="B4248" s="11">
        <v>4723</v>
      </c>
      <c r="C4248" s="11"/>
      <c r="D4248" s="11"/>
      <c r="E4248" s="11"/>
      <c r="F4248" s="11"/>
      <c r="G4248" s="11"/>
      <c r="H4248" s="11"/>
      <c r="I4248" s="11"/>
      <c r="J4248" s="11"/>
      <c r="K4248" s="27"/>
      <c r="L4248" s="42"/>
      <c r="M4248" s="64"/>
      <c r="N4248" s="71"/>
      <c r="O4248" s="66"/>
      <c r="P4248" s="67"/>
      <c r="Q4248" s="5"/>
      <c r="R4248" s="5"/>
      <c r="S4248" s="5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11"/>
    </row>
    <row r="4249" ht="50" customHeight="1" spans="1:32">
      <c r="A4249" s="11"/>
      <c r="B4249" s="11">
        <v>4724</v>
      </c>
      <c r="C4249" s="11"/>
      <c r="D4249" s="11"/>
      <c r="E4249" s="11"/>
      <c r="F4249" s="11"/>
      <c r="G4249" s="11"/>
      <c r="H4249" s="11"/>
      <c r="I4249" s="11"/>
      <c r="J4249" s="11"/>
      <c r="K4249" s="27"/>
      <c r="L4249" s="42"/>
      <c r="M4249" s="64"/>
      <c r="N4249" s="71"/>
      <c r="O4249" s="66"/>
      <c r="P4249" s="67"/>
      <c r="Q4249" s="5"/>
      <c r="R4249" s="5"/>
      <c r="S4249" s="5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</row>
    <row r="4250" ht="50" customHeight="1" spans="1:32">
      <c r="A4250" s="11"/>
      <c r="B4250" s="11">
        <v>4725</v>
      </c>
      <c r="C4250" s="11"/>
      <c r="D4250" s="11"/>
      <c r="E4250" s="11"/>
      <c r="F4250" s="11"/>
      <c r="G4250" s="11"/>
      <c r="H4250" s="11"/>
      <c r="I4250" s="11"/>
      <c r="J4250" s="11"/>
      <c r="K4250" s="27"/>
      <c r="L4250" s="42"/>
      <c r="M4250" s="64"/>
      <c r="N4250" s="71"/>
      <c r="O4250" s="66"/>
      <c r="P4250" s="67"/>
      <c r="Q4250" s="5"/>
      <c r="R4250" s="5"/>
      <c r="S4250" s="5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</row>
    <row r="4251" ht="50" customHeight="1" spans="1:32">
      <c r="A4251" s="11"/>
      <c r="B4251" s="11">
        <v>4726</v>
      </c>
      <c r="C4251" s="11"/>
      <c r="D4251" s="11"/>
      <c r="E4251" s="11"/>
      <c r="F4251" s="11"/>
      <c r="G4251" s="11"/>
      <c r="H4251" s="11"/>
      <c r="I4251" s="11"/>
      <c r="J4251" s="11"/>
      <c r="K4251" s="27"/>
      <c r="L4251" s="42"/>
      <c r="M4251" s="64"/>
      <c r="N4251" s="71"/>
      <c r="O4251" s="66"/>
      <c r="P4251" s="67"/>
      <c r="Q4251" s="5"/>
      <c r="R4251" s="5"/>
      <c r="S4251" s="5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</row>
    <row r="4252" ht="50" customHeight="1" spans="1:32">
      <c r="A4252" s="11"/>
      <c r="B4252" s="11">
        <v>4727</v>
      </c>
      <c r="C4252" s="11"/>
      <c r="D4252" s="11"/>
      <c r="E4252" s="11"/>
      <c r="F4252" s="11"/>
      <c r="G4252" s="11"/>
      <c r="H4252" s="11"/>
      <c r="I4252" s="11"/>
      <c r="J4252" s="11"/>
      <c r="K4252" s="27"/>
      <c r="L4252" s="42"/>
      <c r="M4252" s="64"/>
      <c r="N4252" s="71"/>
      <c r="O4252" s="66"/>
      <c r="P4252" s="67"/>
      <c r="Q4252" s="5"/>
      <c r="R4252" s="5"/>
      <c r="S4252" s="5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11"/>
    </row>
    <row r="4253" ht="50" customHeight="1" spans="1:32">
      <c r="A4253" s="11"/>
      <c r="B4253" s="11">
        <v>4728</v>
      </c>
      <c r="C4253" s="11"/>
      <c r="D4253" s="11"/>
      <c r="E4253" s="11"/>
      <c r="F4253" s="11"/>
      <c r="G4253" s="11"/>
      <c r="H4253" s="11"/>
      <c r="I4253" s="11"/>
      <c r="J4253" s="11"/>
      <c r="K4253" s="27"/>
      <c r="L4253" s="42"/>
      <c r="M4253" s="64"/>
      <c r="N4253" s="71"/>
      <c r="O4253" s="66"/>
      <c r="P4253" s="67"/>
      <c r="Q4253" s="5"/>
      <c r="R4253" s="5"/>
      <c r="S4253" s="5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</row>
    <row r="4254" ht="50" customHeight="1" spans="1:32">
      <c r="A4254" s="11"/>
      <c r="B4254" s="11">
        <v>4729</v>
      </c>
      <c r="C4254" s="11"/>
      <c r="D4254" s="11"/>
      <c r="E4254" s="11"/>
      <c r="F4254" s="11"/>
      <c r="G4254" s="11"/>
      <c r="H4254" s="11"/>
      <c r="I4254" s="11"/>
      <c r="J4254" s="11"/>
      <c r="K4254" s="27"/>
      <c r="L4254" s="42"/>
      <c r="M4254" s="64"/>
      <c r="N4254" s="71"/>
      <c r="O4254" s="66"/>
      <c r="P4254" s="67"/>
      <c r="Q4254" s="5"/>
      <c r="R4254" s="5"/>
      <c r="S4254" s="5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11"/>
    </row>
    <row r="4255" ht="50" customHeight="1" spans="1:32">
      <c r="A4255" s="11"/>
      <c r="B4255" s="11">
        <v>4730</v>
      </c>
      <c r="C4255" s="11"/>
      <c r="D4255" s="11"/>
      <c r="E4255" s="11"/>
      <c r="F4255" s="11"/>
      <c r="G4255" s="11"/>
      <c r="H4255" s="11"/>
      <c r="I4255" s="11"/>
      <c r="J4255" s="11"/>
      <c r="K4255" s="27"/>
      <c r="L4255" s="42"/>
      <c r="M4255" s="64"/>
      <c r="N4255" s="71"/>
      <c r="O4255" s="66"/>
      <c r="P4255" s="67"/>
      <c r="Q4255" s="5"/>
      <c r="R4255" s="5"/>
      <c r="S4255" s="5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</row>
    <row r="4256" ht="50" customHeight="1" spans="1:32">
      <c r="A4256" s="11"/>
      <c r="B4256" s="11">
        <v>4731</v>
      </c>
      <c r="C4256" s="11"/>
      <c r="D4256" s="11"/>
      <c r="E4256" s="11"/>
      <c r="F4256" s="11"/>
      <c r="G4256" s="11"/>
      <c r="H4256" s="11"/>
      <c r="I4256" s="11"/>
      <c r="J4256" s="11"/>
      <c r="K4256" s="27"/>
      <c r="L4256" s="42"/>
      <c r="M4256" s="64"/>
      <c r="N4256" s="71"/>
      <c r="O4256" s="66"/>
      <c r="P4256" s="67"/>
      <c r="Q4256" s="5"/>
      <c r="R4256" s="5"/>
      <c r="S4256" s="5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11"/>
    </row>
    <row r="4257" ht="50" customHeight="1" spans="1:32">
      <c r="A4257" s="11"/>
      <c r="B4257" s="11">
        <v>4732</v>
      </c>
      <c r="C4257" s="11"/>
      <c r="D4257" s="11"/>
      <c r="E4257" s="11"/>
      <c r="F4257" s="11"/>
      <c r="G4257" s="11"/>
      <c r="H4257" s="11"/>
      <c r="I4257" s="11"/>
      <c r="J4257" s="11"/>
      <c r="K4257" s="27"/>
      <c r="L4257" s="42"/>
      <c r="M4257" s="64"/>
      <c r="N4257" s="71"/>
      <c r="O4257" s="66"/>
      <c r="P4257" s="67"/>
      <c r="Q4257" s="5"/>
      <c r="R4257" s="5"/>
      <c r="S4257" s="5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11"/>
    </row>
    <row r="4258" ht="50" customHeight="1" spans="1:32">
      <c r="A4258" s="11"/>
      <c r="B4258" s="11">
        <v>4733</v>
      </c>
      <c r="C4258" s="11"/>
      <c r="D4258" s="11"/>
      <c r="E4258" s="11"/>
      <c r="F4258" s="11"/>
      <c r="G4258" s="11"/>
      <c r="H4258" s="11"/>
      <c r="I4258" s="11"/>
      <c r="J4258" s="11"/>
      <c r="K4258" s="27"/>
      <c r="L4258" s="42"/>
      <c r="M4258" s="64"/>
      <c r="N4258" s="71"/>
      <c r="O4258" s="66"/>
      <c r="P4258" s="67"/>
      <c r="Q4258" s="5"/>
      <c r="R4258" s="5"/>
      <c r="S4258" s="5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11"/>
    </row>
    <row r="4259" ht="50" customHeight="1" spans="1:32">
      <c r="A4259" s="11"/>
      <c r="B4259" s="11">
        <v>4734</v>
      </c>
      <c r="C4259" s="11"/>
      <c r="D4259" s="11"/>
      <c r="E4259" s="11"/>
      <c r="F4259" s="11"/>
      <c r="G4259" s="11"/>
      <c r="H4259" s="11"/>
      <c r="I4259" s="11"/>
      <c r="J4259" s="11"/>
      <c r="K4259" s="27"/>
      <c r="L4259" s="42"/>
      <c r="M4259" s="64"/>
      <c r="N4259" s="71"/>
      <c r="O4259" s="66"/>
      <c r="P4259" s="67"/>
      <c r="Q4259" s="5"/>
      <c r="R4259" s="5"/>
      <c r="S4259" s="5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</row>
    <row r="4260" ht="50" customHeight="1" spans="1:32">
      <c r="A4260" s="11"/>
      <c r="B4260" s="11">
        <v>4735</v>
      </c>
      <c r="C4260" s="11"/>
      <c r="D4260" s="11"/>
      <c r="E4260" s="11"/>
      <c r="F4260" s="11"/>
      <c r="G4260" s="11"/>
      <c r="H4260" s="11"/>
      <c r="I4260" s="11"/>
      <c r="J4260" s="11"/>
      <c r="K4260" s="27"/>
      <c r="L4260" s="42"/>
      <c r="M4260" s="64"/>
      <c r="N4260" s="71"/>
      <c r="O4260" s="66"/>
      <c r="P4260" s="67"/>
      <c r="Q4260" s="5"/>
      <c r="R4260" s="5"/>
      <c r="S4260" s="5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11"/>
    </row>
    <row r="4261" ht="50" customHeight="1" spans="1:32">
      <c r="A4261" s="11"/>
      <c r="B4261" s="11">
        <v>4736</v>
      </c>
      <c r="C4261" s="11"/>
      <c r="D4261" s="11"/>
      <c r="E4261" s="11"/>
      <c r="F4261" s="11"/>
      <c r="G4261" s="11"/>
      <c r="H4261" s="11"/>
      <c r="I4261" s="11"/>
      <c r="J4261" s="11"/>
      <c r="K4261" s="27"/>
      <c r="L4261" s="42"/>
      <c r="M4261" s="64"/>
      <c r="N4261" s="71"/>
      <c r="O4261" s="66"/>
      <c r="P4261" s="67"/>
      <c r="Q4261" s="5"/>
      <c r="R4261" s="5"/>
      <c r="S4261" s="5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</row>
    <row r="4262" ht="50" customHeight="1" spans="1:32">
      <c r="A4262" s="11"/>
      <c r="B4262" s="11">
        <v>4737</v>
      </c>
      <c r="C4262" s="11"/>
      <c r="D4262" s="11"/>
      <c r="E4262" s="11"/>
      <c r="F4262" s="11"/>
      <c r="G4262" s="11"/>
      <c r="H4262" s="11"/>
      <c r="I4262" s="11"/>
      <c r="J4262" s="11"/>
      <c r="K4262" s="27"/>
      <c r="L4262" s="42"/>
      <c r="M4262" s="64"/>
      <c r="N4262" s="71"/>
      <c r="O4262" s="66"/>
      <c r="P4262" s="67"/>
      <c r="Q4262" s="5"/>
      <c r="R4262" s="5"/>
      <c r="S4262" s="5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</row>
    <row r="4263" ht="50" customHeight="1" spans="1:32">
      <c r="A4263" s="11"/>
      <c r="B4263" s="11">
        <v>4738</v>
      </c>
      <c r="C4263" s="11"/>
      <c r="D4263" s="11"/>
      <c r="E4263" s="11"/>
      <c r="F4263" s="11"/>
      <c r="G4263" s="11"/>
      <c r="H4263" s="11"/>
      <c r="I4263" s="11"/>
      <c r="J4263" s="11"/>
      <c r="K4263" s="27"/>
      <c r="L4263" s="42"/>
      <c r="M4263" s="64"/>
      <c r="N4263" s="71"/>
      <c r="O4263" s="66"/>
      <c r="P4263" s="67"/>
      <c r="Q4263" s="5"/>
      <c r="R4263" s="5"/>
      <c r="S4263" s="5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</row>
    <row r="4264" ht="50" customHeight="1" spans="1:32">
      <c r="A4264" s="11"/>
      <c r="B4264" s="11">
        <v>4739</v>
      </c>
      <c r="C4264" s="11"/>
      <c r="D4264" s="11"/>
      <c r="E4264" s="11"/>
      <c r="F4264" s="11"/>
      <c r="G4264" s="11"/>
      <c r="H4264" s="11"/>
      <c r="I4264" s="11"/>
      <c r="J4264" s="11"/>
      <c r="K4264" s="27"/>
      <c r="L4264" s="42"/>
      <c r="M4264" s="64"/>
      <c r="N4264" s="71"/>
      <c r="O4264" s="66"/>
      <c r="P4264" s="67"/>
      <c r="Q4264" s="5"/>
      <c r="R4264" s="5"/>
      <c r="S4264" s="5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</row>
    <row r="4265" ht="50" customHeight="1" spans="1:32">
      <c r="A4265" s="11"/>
      <c r="B4265" s="11">
        <v>4740</v>
      </c>
      <c r="C4265" s="11"/>
      <c r="D4265" s="11"/>
      <c r="E4265" s="11"/>
      <c r="F4265" s="11"/>
      <c r="G4265" s="11"/>
      <c r="H4265" s="11"/>
      <c r="I4265" s="11"/>
      <c r="J4265" s="11"/>
      <c r="K4265" s="27"/>
      <c r="L4265" s="42"/>
      <c r="M4265" s="64"/>
      <c r="N4265" s="71"/>
      <c r="O4265" s="66"/>
      <c r="P4265" s="67"/>
      <c r="Q4265" s="5"/>
      <c r="R4265" s="5"/>
      <c r="S4265" s="5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</row>
    <row r="4266" ht="50" customHeight="1" spans="1:32">
      <c r="A4266" s="11"/>
      <c r="B4266" s="11">
        <v>4741</v>
      </c>
      <c r="C4266" s="11"/>
      <c r="D4266" s="11"/>
      <c r="E4266" s="11"/>
      <c r="F4266" s="11"/>
      <c r="G4266" s="11"/>
      <c r="H4266" s="11"/>
      <c r="I4266" s="11"/>
      <c r="J4266" s="11"/>
      <c r="K4266" s="27"/>
      <c r="L4266" s="42"/>
      <c r="M4266" s="64"/>
      <c r="N4266" s="71"/>
      <c r="O4266" s="66"/>
      <c r="P4266" s="67"/>
      <c r="Q4266" s="5"/>
      <c r="R4266" s="5"/>
      <c r="S4266" s="5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11"/>
    </row>
    <row r="4267" ht="50" customHeight="1" spans="1:32">
      <c r="A4267" s="11"/>
      <c r="B4267" s="11">
        <v>4742</v>
      </c>
      <c r="C4267" s="11"/>
      <c r="D4267" s="11"/>
      <c r="E4267" s="11"/>
      <c r="F4267" s="11"/>
      <c r="G4267" s="11"/>
      <c r="H4267" s="11"/>
      <c r="I4267" s="11"/>
      <c r="J4267" s="11"/>
      <c r="K4267" s="27"/>
      <c r="L4267" s="42"/>
      <c r="M4267" s="64"/>
      <c r="N4267" s="71"/>
      <c r="O4267" s="66"/>
      <c r="P4267" s="67"/>
      <c r="Q4267" s="5"/>
      <c r="R4267" s="5"/>
      <c r="S4267" s="5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11"/>
    </row>
    <row r="4268" ht="50" customHeight="1" spans="1:32">
      <c r="A4268" s="11"/>
      <c r="B4268" s="11">
        <v>4743</v>
      </c>
      <c r="C4268" s="11"/>
      <c r="D4268" s="11"/>
      <c r="E4268" s="11"/>
      <c r="F4268" s="11"/>
      <c r="G4268" s="11"/>
      <c r="H4268" s="11"/>
      <c r="I4268" s="11"/>
      <c r="J4268" s="11"/>
      <c r="K4268" s="27"/>
      <c r="L4268" s="42"/>
      <c r="M4268" s="64"/>
      <c r="N4268" s="71"/>
      <c r="O4268" s="66"/>
      <c r="P4268" s="67"/>
      <c r="Q4268" s="5"/>
      <c r="R4268" s="5"/>
      <c r="S4268" s="5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</row>
    <row r="4269" ht="50" customHeight="1" spans="1:32">
      <c r="A4269" s="11"/>
      <c r="B4269" s="11">
        <v>4744</v>
      </c>
      <c r="C4269" s="11"/>
      <c r="D4269" s="11"/>
      <c r="E4269" s="11"/>
      <c r="F4269" s="11"/>
      <c r="G4269" s="11"/>
      <c r="H4269" s="11"/>
      <c r="I4269" s="11"/>
      <c r="J4269" s="11"/>
      <c r="K4269" s="27"/>
      <c r="L4269" s="42"/>
      <c r="M4269" s="64"/>
      <c r="N4269" s="71"/>
      <c r="O4269" s="66"/>
      <c r="P4269" s="67"/>
      <c r="Q4269" s="5"/>
      <c r="R4269" s="5"/>
      <c r="S4269" s="5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11"/>
    </row>
    <row r="4270" ht="50" customHeight="1" spans="1:32">
      <c r="A4270" s="11"/>
      <c r="B4270" s="11">
        <v>4745</v>
      </c>
      <c r="C4270" s="11"/>
      <c r="D4270" s="11"/>
      <c r="E4270" s="11"/>
      <c r="F4270" s="11"/>
      <c r="G4270" s="11"/>
      <c r="H4270" s="11"/>
      <c r="I4270" s="11"/>
      <c r="J4270" s="11"/>
      <c r="K4270" s="27"/>
      <c r="L4270" s="42"/>
      <c r="M4270" s="64"/>
      <c r="N4270" s="71"/>
      <c r="O4270" s="66"/>
      <c r="P4270" s="67"/>
      <c r="Q4270" s="5"/>
      <c r="R4270" s="5"/>
      <c r="S4270" s="5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</row>
    <row r="4271" ht="50" customHeight="1" spans="1:32">
      <c r="A4271" s="11"/>
      <c r="B4271" s="11">
        <v>4746</v>
      </c>
      <c r="C4271" s="11"/>
      <c r="D4271" s="11"/>
      <c r="E4271" s="11"/>
      <c r="F4271" s="11"/>
      <c r="G4271" s="11"/>
      <c r="H4271" s="11"/>
      <c r="I4271" s="11"/>
      <c r="J4271" s="11"/>
      <c r="K4271" s="27"/>
      <c r="L4271" s="42"/>
      <c r="M4271" s="64"/>
      <c r="N4271" s="71"/>
      <c r="O4271" s="66"/>
      <c r="P4271" s="67"/>
      <c r="Q4271" s="5"/>
      <c r="R4271" s="5"/>
      <c r="S4271" s="5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</row>
    <row r="4272" ht="50" customHeight="1" spans="1:32">
      <c r="A4272" s="11"/>
      <c r="B4272" s="11">
        <v>4747</v>
      </c>
      <c r="C4272" s="11"/>
      <c r="D4272" s="11"/>
      <c r="E4272" s="11"/>
      <c r="F4272" s="11"/>
      <c r="G4272" s="11"/>
      <c r="H4272" s="11"/>
      <c r="I4272" s="11"/>
      <c r="J4272" s="11"/>
      <c r="K4272" s="27"/>
      <c r="L4272" s="42"/>
      <c r="M4272" s="64"/>
      <c r="N4272" s="71"/>
      <c r="O4272" s="66"/>
      <c r="P4272" s="67"/>
      <c r="Q4272" s="5"/>
      <c r="R4272" s="5"/>
      <c r="S4272" s="5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11"/>
    </row>
    <row r="4273" ht="50" customHeight="1" spans="1:32">
      <c r="A4273" s="11"/>
      <c r="B4273" s="11">
        <v>4748</v>
      </c>
      <c r="C4273" s="11"/>
      <c r="D4273" s="11"/>
      <c r="E4273" s="11"/>
      <c r="F4273" s="11"/>
      <c r="G4273" s="11"/>
      <c r="H4273" s="11"/>
      <c r="I4273" s="11"/>
      <c r="J4273" s="11"/>
      <c r="K4273" s="27"/>
      <c r="L4273" s="42"/>
      <c r="M4273" s="64"/>
      <c r="N4273" s="71"/>
      <c r="O4273" s="66"/>
      <c r="P4273" s="67"/>
      <c r="Q4273" s="5"/>
      <c r="R4273" s="5"/>
      <c r="S4273" s="5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11"/>
    </row>
    <row r="4274" ht="50" customHeight="1" spans="1:32">
      <c r="A4274" s="11"/>
      <c r="B4274" s="11">
        <v>4749</v>
      </c>
      <c r="C4274" s="11"/>
      <c r="D4274" s="11"/>
      <c r="E4274" s="11"/>
      <c r="F4274" s="11"/>
      <c r="G4274" s="11"/>
      <c r="H4274" s="11"/>
      <c r="I4274" s="11"/>
      <c r="J4274" s="11"/>
      <c r="K4274" s="27"/>
      <c r="L4274" s="42"/>
      <c r="M4274" s="64"/>
      <c r="N4274" s="71"/>
      <c r="O4274" s="66"/>
      <c r="P4274" s="67"/>
      <c r="Q4274" s="5"/>
      <c r="R4274" s="5"/>
      <c r="S4274" s="5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</row>
    <row r="4275" ht="50" customHeight="1" spans="1:32">
      <c r="A4275" s="11"/>
      <c r="B4275" s="11">
        <v>4750</v>
      </c>
      <c r="C4275" s="11"/>
      <c r="D4275" s="11"/>
      <c r="E4275" s="11"/>
      <c r="F4275" s="11"/>
      <c r="G4275" s="11"/>
      <c r="H4275" s="11"/>
      <c r="I4275" s="11"/>
      <c r="J4275" s="11"/>
      <c r="K4275" s="27"/>
      <c r="L4275" s="42"/>
      <c r="M4275" s="64"/>
      <c r="N4275" s="71"/>
      <c r="O4275" s="66"/>
      <c r="P4275" s="67"/>
      <c r="Q4275" s="5"/>
      <c r="R4275" s="5"/>
      <c r="S4275" s="5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11"/>
    </row>
    <row r="4276" ht="50" customHeight="1" spans="1:32">
      <c r="A4276" s="11"/>
      <c r="B4276" s="11">
        <v>4751</v>
      </c>
      <c r="C4276" s="11"/>
      <c r="D4276" s="11"/>
      <c r="E4276" s="11"/>
      <c r="F4276" s="11"/>
      <c r="G4276" s="11"/>
      <c r="H4276" s="11"/>
      <c r="I4276" s="11"/>
      <c r="J4276" s="11"/>
      <c r="K4276" s="27"/>
      <c r="L4276" s="42"/>
      <c r="M4276" s="64"/>
      <c r="N4276" s="71"/>
      <c r="O4276" s="66"/>
      <c r="P4276" s="67"/>
      <c r="Q4276" s="5"/>
      <c r="R4276" s="5"/>
      <c r="S4276" s="5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11"/>
    </row>
    <row r="4277" ht="50" customHeight="1" spans="1:32">
      <c r="A4277" s="11"/>
      <c r="B4277" s="11">
        <v>4752</v>
      </c>
      <c r="C4277" s="11"/>
      <c r="D4277" s="11"/>
      <c r="E4277" s="11"/>
      <c r="F4277" s="11"/>
      <c r="G4277" s="11"/>
      <c r="H4277" s="11"/>
      <c r="I4277" s="11"/>
      <c r="J4277" s="11"/>
      <c r="K4277" s="27"/>
      <c r="L4277" s="42"/>
      <c r="M4277" s="64"/>
      <c r="N4277" s="71"/>
      <c r="O4277" s="66"/>
      <c r="P4277" s="67"/>
      <c r="Q4277" s="5"/>
      <c r="R4277" s="5"/>
      <c r="S4277" s="5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</row>
    <row r="4278" ht="50" customHeight="1" spans="1:32">
      <c r="A4278" s="11"/>
      <c r="B4278" s="11">
        <v>4753</v>
      </c>
      <c r="C4278" s="11"/>
      <c r="D4278" s="11"/>
      <c r="E4278" s="11"/>
      <c r="F4278" s="11"/>
      <c r="G4278" s="11"/>
      <c r="H4278" s="11"/>
      <c r="I4278" s="11"/>
      <c r="J4278" s="11"/>
      <c r="K4278" s="27"/>
      <c r="L4278" s="42"/>
      <c r="M4278" s="64"/>
      <c r="N4278" s="71"/>
      <c r="O4278" s="66"/>
      <c r="P4278" s="67"/>
      <c r="Q4278" s="5"/>
      <c r="R4278" s="5"/>
      <c r="S4278" s="5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11"/>
    </row>
    <row r="4279" ht="50" customHeight="1" spans="1:32">
      <c r="A4279" s="11"/>
      <c r="B4279" s="11">
        <v>4754</v>
      </c>
      <c r="C4279" s="11"/>
      <c r="D4279" s="11"/>
      <c r="E4279" s="11"/>
      <c r="F4279" s="11"/>
      <c r="G4279" s="11"/>
      <c r="H4279" s="11"/>
      <c r="I4279" s="11"/>
      <c r="J4279" s="11"/>
      <c r="K4279" s="27"/>
      <c r="L4279" s="42"/>
      <c r="M4279" s="64"/>
      <c r="N4279" s="71"/>
      <c r="O4279" s="66"/>
      <c r="P4279" s="67"/>
      <c r="Q4279" s="5"/>
      <c r="R4279" s="5"/>
      <c r="S4279" s="5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11"/>
    </row>
    <row r="4280" ht="50" customHeight="1" spans="1:32">
      <c r="A4280" s="11"/>
      <c r="B4280" s="11">
        <v>4755</v>
      </c>
      <c r="C4280" s="11"/>
      <c r="D4280" s="11"/>
      <c r="E4280" s="11"/>
      <c r="F4280" s="11"/>
      <c r="G4280" s="11"/>
      <c r="H4280" s="11"/>
      <c r="I4280" s="11"/>
      <c r="J4280" s="11"/>
      <c r="K4280" s="27"/>
      <c r="L4280" s="42"/>
      <c r="M4280" s="64"/>
      <c r="N4280" s="71"/>
      <c r="O4280" s="66"/>
      <c r="P4280" s="67"/>
      <c r="Q4280" s="5"/>
      <c r="R4280" s="5"/>
      <c r="S4280" s="5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</row>
    <row r="4281" ht="50" customHeight="1" spans="1:32">
      <c r="A4281" s="11"/>
      <c r="B4281" s="11">
        <v>4756</v>
      </c>
      <c r="C4281" s="11"/>
      <c r="D4281" s="11"/>
      <c r="E4281" s="11"/>
      <c r="F4281" s="11"/>
      <c r="G4281" s="11"/>
      <c r="H4281" s="11"/>
      <c r="I4281" s="11"/>
      <c r="J4281" s="11"/>
      <c r="K4281" s="27"/>
      <c r="L4281" s="42"/>
      <c r="M4281" s="64"/>
      <c r="N4281" s="71"/>
      <c r="O4281" s="66"/>
      <c r="P4281" s="67"/>
      <c r="Q4281" s="5"/>
      <c r="R4281" s="5"/>
      <c r="S4281" s="5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11"/>
    </row>
    <row r="4282" ht="50" customHeight="1" spans="1:32">
      <c r="A4282" s="11"/>
      <c r="B4282" s="11">
        <v>4757</v>
      </c>
      <c r="C4282" s="11"/>
      <c r="D4282" s="11"/>
      <c r="E4282" s="11"/>
      <c r="F4282" s="11"/>
      <c r="G4282" s="11"/>
      <c r="H4282" s="11"/>
      <c r="I4282" s="11"/>
      <c r="J4282" s="11"/>
      <c r="K4282" s="27"/>
      <c r="L4282" s="42"/>
      <c r="M4282" s="64"/>
      <c r="N4282" s="71"/>
      <c r="O4282" s="66"/>
      <c r="P4282" s="67"/>
      <c r="Q4282" s="5"/>
      <c r="R4282" s="5"/>
      <c r="S4282" s="5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11"/>
    </row>
    <row r="4283" ht="50" customHeight="1" spans="1:32">
      <c r="A4283" s="11"/>
      <c r="B4283" s="11">
        <v>4758</v>
      </c>
      <c r="C4283" s="11"/>
      <c r="D4283" s="11"/>
      <c r="E4283" s="11"/>
      <c r="F4283" s="11"/>
      <c r="G4283" s="11"/>
      <c r="H4283" s="11"/>
      <c r="I4283" s="11"/>
      <c r="J4283" s="11"/>
      <c r="K4283" s="27"/>
      <c r="L4283" s="42"/>
      <c r="M4283" s="64"/>
      <c r="N4283" s="71"/>
      <c r="O4283" s="66"/>
      <c r="P4283" s="67"/>
      <c r="Q4283" s="5"/>
      <c r="R4283" s="5"/>
      <c r="S4283" s="5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</row>
    <row r="4284" ht="50" customHeight="1" spans="1:32">
      <c r="A4284" s="11"/>
      <c r="B4284" s="11">
        <v>4759</v>
      </c>
      <c r="C4284" s="11"/>
      <c r="D4284" s="11"/>
      <c r="E4284" s="11"/>
      <c r="F4284" s="11"/>
      <c r="G4284" s="11"/>
      <c r="H4284" s="11"/>
      <c r="I4284" s="11"/>
      <c r="J4284" s="11"/>
      <c r="K4284" s="27"/>
      <c r="L4284" s="42"/>
      <c r="M4284" s="64"/>
      <c r="N4284" s="71"/>
      <c r="O4284" s="66"/>
      <c r="P4284" s="67"/>
      <c r="Q4284" s="5"/>
      <c r="R4284" s="5"/>
      <c r="S4284" s="5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</row>
    <row r="4285" ht="50" customHeight="1" spans="1:32">
      <c r="A4285" s="11"/>
      <c r="B4285" s="11">
        <v>4760</v>
      </c>
      <c r="C4285" s="11"/>
      <c r="D4285" s="11"/>
      <c r="E4285" s="11"/>
      <c r="F4285" s="11"/>
      <c r="G4285" s="11"/>
      <c r="H4285" s="11"/>
      <c r="I4285" s="11"/>
      <c r="J4285" s="11"/>
      <c r="K4285" s="27"/>
      <c r="L4285" s="42"/>
      <c r="M4285" s="64"/>
      <c r="N4285" s="71"/>
      <c r="O4285" s="66"/>
      <c r="P4285" s="67"/>
      <c r="Q4285" s="5"/>
      <c r="R4285" s="5"/>
      <c r="S4285" s="5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</row>
    <row r="4286" ht="50" customHeight="1" spans="1:32">
      <c r="A4286" s="11"/>
      <c r="B4286" s="11">
        <v>4761</v>
      </c>
      <c r="C4286" s="11"/>
      <c r="D4286" s="11"/>
      <c r="E4286" s="11"/>
      <c r="F4286" s="11"/>
      <c r="G4286" s="11"/>
      <c r="H4286" s="11"/>
      <c r="I4286" s="11"/>
      <c r="J4286" s="11"/>
      <c r="K4286" s="27"/>
      <c r="L4286" s="42"/>
      <c r="M4286" s="64"/>
      <c r="N4286" s="71"/>
      <c r="O4286" s="66"/>
      <c r="P4286" s="67"/>
      <c r="Q4286" s="5"/>
      <c r="R4286" s="5"/>
      <c r="S4286" s="5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</row>
    <row r="4287" ht="50" customHeight="1" spans="1:32">
      <c r="A4287" s="11"/>
      <c r="B4287" s="11">
        <v>4762</v>
      </c>
      <c r="C4287" s="11"/>
      <c r="D4287" s="11"/>
      <c r="E4287" s="11"/>
      <c r="F4287" s="11"/>
      <c r="G4287" s="11"/>
      <c r="H4287" s="11"/>
      <c r="I4287" s="11"/>
      <c r="J4287" s="11"/>
      <c r="K4287" s="27"/>
      <c r="L4287" s="42"/>
      <c r="M4287" s="64"/>
      <c r="N4287" s="71"/>
      <c r="O4287" s="66"/>
      <c r="P4287" s="67"/>
      <c r="Q4287" s="5"/>
      <c r="R4287" s="5"/>
      <c r="S4287" s="5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11"/>
    </row>
    <row r="4288" ht="50" customHeight="1" spans="1:32">
      <c r="A4288" s="11"/>
      <c r="B4288" s="11">
        <v>4763</v>
      </c>
      <c r="C4288" s="11"/>
      <c r="D4288" s="11"/>
      <c r="E4288" s="11"/>
      <c r="F4288" s="11"/>
      <c r="G4288" s="11"/>
      <c r="H4288" s="11"/>
      <c r="I4288" s="11"/>
      <c r="J4288" s="11"/>
      <c r="K4288" s="27"/>
      <c r="L4288" s="42"/>
      <c r="M4288" s="64"/>
      <c r="N4288" s="71"/>
      <c r="O4288" s="66"/>
      <c r="P4288" s="67"/>
      <c r="Q4288" s="5"/>
      <c r="R4288" s="5"/>
      <c r="S4288" s="5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11"/>
    </row>
    <row r="4289" ht="50" customHeight="1" spans="1:32">
      <c r="A4289" s="11"/>
      <c r="B4289" s="11">
        <v>4764</v>
      </c>
      <c r="C4289" s="11"/>
      <c r="D4289" s="11"/>
      <c r="E4289" s="11"/>
      <c r="F4289" s="11"/>
      <c r="G4289" s="11"/>
      <c r="H4289" s="11"/>
      <c r="I4289" s="11"/>
      <c r="J4289" s="11"/>
      <c r="K4289" s="27"/>
      <c r="L4289" s="42"/>
      <c r="M4289" s="64"/>
      <c r="N4289" s="71"/>
      <c r="O4289" s="66"/>
      <c r="P4289" s="67"/>
      <c r="Q4289" s="5"/>
      <c r="R4289" s="5"/>
      <c r="S4289" s="5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</row>
    <row r="4290" ht="50" customHeight="1" spans="1:32">
      <c r="A4290" s="11"/>
      <c r="B4290" s="11">
        <v>4765</v>
      </c>
      <c r="C4290" s="11"/>
      <c r="D4290" s="11"/>
      <c r="E4290" s="11"/>
      <c r="F4290" s="11"/>
      <c r="G4290" s="11"/>
      <c r="H4290" s="11"/>
      <c r="I4290" s="11"/>
      <c r="J4290" s="11"/>
      <c r="K4290" s="27"/>
      <c r="L4290" s="42"/>
      <c r="M4290" s="64"/>
      <c r="N4290" s="71"/>
      <c r="O4290" s="66"/>
      <c r="P4290" s="67"/>
      <c r="Q4290" s="5"/>
      <c r="R4290" s="5"/>
      <c r="S4290" s="5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11"/>
    </row>
    <row r="4291" ht="50" customHeight="1" spans="1:32">
      <c r="A4291" s="11"/>
      <c r="B4291" s="11">
        <v>4766</v>
      </c>
      <c r="C4291" s="11"/>
      <c r="D4291" s="11"/>
      <c r="E4291" s="11"/>
      <c r="F4291" s="11"/>
      <c r="G4291" s="11"/>
      <c r="H4291" s="11"/>
      <c r="I4291" s="11"/>
      <c r="J4291" s="11"/>
      <c r="K4291" s="27"/>
      <c r="L4291" s="42"/>
      <c r="M4291" s="64"/>
      <c r="N4291" s="71"/>
      <c r="O4291" s="66"/>
      <c r="P4291" s="67"/>
      <c r="Q4291" s="5"/>
      <c r="R4291" s="5"/>
      <c r="S4291" s="5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11"/>
    </row>
    <row r="4292" ht="50" customHeight="1" spans="1:32">
      <c r="A4292" s="11"/>
      <c r="B4292" s="11">
        <v>4767</v>
      </c>
      <c r="C4292" s="11"/>
      <c r="D4292" s="11"/>
      <c r="E4292" s="11"/>
      <c r="F4292" s="11"/>
      <c r="G4292" s="11"/>
      <c r="H4292" s="11"/>
      <c r="I4292" s="11"/>
      <c r="J4292" s="11"/>
      <c r="K4292" s="27"/>
      <c r="L4292" s="42"/>
      <c r="M4292" s="64"/>
      <c r="N4292" s="71"/>
      <c r="O4292" s="66"/>
      <c r="P4292" s="67"/>
      <c r="Q4292" s="5"/>
      <c r="R4292" s="5"/>
      <c r="S4292" s="5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</row>
    <row r="4293" ht="50" customHeight="1" spans="1:32">
      <c r="A4293" s="11"/>
      <c r="B4293" s="11">
        <v>4768</v>
      </c>
      <c r="C4293" s="11"/>
      <c r="D4293" s="11"/>
      <c r="E4293" s="11"/>
      <c r="F4293" s="11"/>
      <c r="G4293" s="11"/>
      <c r="H4293" s="11"/>
      <c r="I4293" s="11"/>
      <c r="J4293" s="11"/>
      <c r="K4293" s="27"/>
      <c r="L4293" s="42"/>
      <c r="M4293" s="64"/>
      <c r="N4293" s="71"/>
      <c r="O4293" s="66"/>
      <c r="P4293" s="67"/>
      <c r="Q4293" s="5"/>
      <c r="R4293" s="5"/>
      <c r="S4293" s="5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</row>
    <row r="4294" ht="50" customHeight="1" spans="1:32">
      <c r="A4294" s="11"/>
      <c r="B4294" s="11">
        <v>4769</v>
      </c>
      <c r="C4294" s="11"/>
      <c r="D4294" s="11"/>
      <c r="E4294" s="11"/>
      <c r="F4294" s="11"/>
      <c r="G4294" s="11"/>
      <c r="H4294" s="11"/>
      <c r="I4294" s="11"/>
      <c r="J4294" s="11"/>
      <c r="K4294" s="27"/>
      <c r="L4294" s="42"/>
      <c r="M4294" s="64"/>
      <c r="N4294" s="71"/>
      <c r="O4294" s="66"/>
      <c r="P4294" s="67"/>
      <c r="Q4294" s="5"/>
      <c r="R4294" s="5"/>
      <c r="S4294" s="5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</row>
    <row r="4295" ht="50" customHeight="1" spans="1:32">
      <c r="A4295" s="11"/>
      <c r="B4295" s="11">
        <v>4770</v>
      </c>
      <c r="C4295" s="11"/>
      <c r="D4295" s="11"/>
      <c r="E4295" s="11"/>
      <c r="F4295" s="11"/>
      <c r="G4295" s="11"/>
      <c r="H4295" s="11"/>
      <c r="I4295" s="11"/>
      <c r="J4295" s="11"/>
      <c r="K4295" s="27"/>
      <c r="L4295" s="42"/>
      <c r="M4295" s="64"/>
      <c r="N4295" s="71"/>
      <c r="O4295" s="66"/>
      <c r="P4295" s="67"/>
      <c r="Q4295" s="5"/>
      <c r="R4295" s="5"/>
      <c r="S4295" s="5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11"/>
    </row>
    <row r="4296" ht="50" customHeight="1" spans="1:32">
      <c r="A4296" s="11"/>
      <c r="B4296" s="11">
        <v>4771</v>
      </c>
      <c r="C4296" s="11"/>
      <c r="D4296" s="11"/>
      <c r="E4296" s="11"/>
      <c r="F4296" s="11"/>
      <c r="G4296" s="11"/>
      <c r="H4296" s="11"/>
      <c r="I4296" s="11"/>
      <c r="J4296" s="11"/>
      <c r="K4296" s="27"/>
      <c r="L4296" s="42"/>
      <c r="M4296" s="64"/>
      <c r="N4296" s="71"/>
      <c r="O4296" s="66"/>
      <c r="P4296" s="67"/>
      <c r="Q4296" s="5"/>
      <c r="R4296" s="5"/>
      <c r="S4296" s="5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11"/>
    </row>
    <row r="4297" ht="50" customHeight="1" spans="1:32">
      <c r="A4297" s="11"/>
      <c r="B4297" s="11">
        <v>4772</v>
      </c>
      <c r="C4297" s="11"/>
      <c r="D4297" s="11"/>
      <c r="E4297" s="11"/>
      <c r="F4297" s="11"/>
      <c r="G4297" s="11"/>
      <c r="H4297" s="11"/>
      <c r="I4297" s="11"/>
      <c r="J4297" s="11"/>
      <c r="K4297" s="27"/>
      <c r="L4297" s="42"/>
      <c r="M4297" s="64"/>
      <c r="N4297" s="71"/>
      <c r="O4297" s="66"/>
      <c r="P4297" s="67"/>
      <c r="Q4297" s="5"/>
      <c r="R4297" s="5"/>
      <c r="S4297" s="5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11"/>
    </row>
    <row r="4298" ht="50" customHeight="1" spans="1:32">
      <c r="A4298" s="11"/>
      <c r="B4298" s="11">
        <v>4773</v>
      </c>
      <c r="C4298" s="11"/>
      <c r="D4298" s="11"/>
      <c r="E4298" s="11"/>
      <c r="F4298" s="11"/>
      <c r="G4298" s="11"/>
      <c r="H4298" s="11"/>
      <c r="I4298" s="11"/>
      <c r="J4298" s="11"/>
      <c r="K4298" s="27"/>
      <c r="L4298" s="42"/>
      <c r="M4298" s="64"/>
      <c r="N4298" s="71"/>
      <c r="O4298" s="66"/>
      <c r="P4298" s="67"/>
      <c r="Q4298" s="5"/>
      <c r="R4298" s="5"/>
      <c r="S4298" s="5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</row>
    <row r="4299" ht="50" customHeight="1" spans="1:32">
      <c r="A4299" s="11"/>
      <c r="B4299" s="11">
        <v>4774</v>
      </c>
      <c r="C4299" s="11"/>
      <c r="D4299" s="11"/>
      <c r="E4299" s="11"/>
      <c r="F4299" s="11"/>
      <c r="G4299" s="11"/>
      <c r="H4299" s="11"/>
      <c r="I4299" s="11"/>
      <c r="J4299" s="11"/>
      <c r="K4299" s="27"/>
      <c r="L4299" s="42"/>
      <c r="M4299" s="64"/>
      <c r="N4299" s="71"/>
      <c r="O4299" s="66"/>
      <c r="P4299" s="67"/>
      <c r="Q4299" s="5"/>
      <c r="R4299" s="5"/>
      <c r="S4299" s="5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11"/>
    </row>
    <row r="4300" ht="50" customHeight="1" spans="1:32">
      <c r="A4300" s="11"/>
      <c r="B4300" s="11">
        <v>4775</v>
      </c>
      <c r="C4300" s="11"/>
      <c r="D4300" s="11"/>
      <c r="E4300" s="11"/>
      <c r="F4300" s="11"/>
      <c r="G4300" s="11"/>
      <c r="H4300" s="11"/>
      <c r="I4300" s="11"/>
      <c r="J4300" s="11"/>
      <c r="K4300" s="27"/>
      <c r="L4300" s="42"/>
      <c r="M4300" s="64"/>
      <c r="N4300" s="71"/>
      <c r="O4300" s="66"/>
      <c r="P4300" s="67"/>
      <c r="Q4300" s="5"/>
      <c r="R4300" s="5"/>
      <c r="S4300" s="5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11"/>
    </row>
    <row r="4301" ht="50" customHeight="1" spans="1:32">
      <c r="A4301" s="11"/>
      <c r="B4301" s="11">
        <v>4776</v>
      </c>
      <c r="C4301" s="11"/>
      <c r="D4301" s="11"/>
      <c r="E4301" s="11"/>
      <c r="F4301" s="11"/>
      <c r="G4301" s="11"/>
      <c r="H4301" s="11"/>
      <c r="I4301" s="11"/>
      <c r="J4301" s="11"/>
      <c r="K4301" s="27"/>
      <c r="L4301" s="42"/>
      <c r="M4301" s="64"/>
      <c r="N4301" s="71"/>
      <c r="O4301" s="66"/>
      <c r="P4301" s="67"/>
      <c r="Q4301" s="5"/>
      <c r="R4301" s="5"/>
      <c r="S4301" s="5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</row>
    <row r="4302" ht="50" customHeight="1" spans="1:32">
      <c r="A4302" s="11"/>
      <c r="B4302" s="11">
        <v>4777</v>
      </c>
      <c r="C4302" s="11"/>
      <c r="D4302" s="11"/>
      <c r="E4302" s="11"/>
      <c r="F4302" s="11"/>
      <c r="G4302" s="11"/>
      <c r="H4302" s="11"/>
      <c r="I4302" s="11"/>
      <c r="J4302" s="11"/>
      <c r="K4302" s="27"/>
      <c r="L4302" s="42"/>
      <c r="M4302" s="64"/>
      <c r="N4302" s="71"/>
      <c r="O4302" s="66"/>
      <c r="P4302" s="67"/>
      <c r="Q4302" s="5"/>
      <c r="R4302" s="5"/>
      <c r="S4302" s="5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11"/>
    </row>
    <row r="4303" ht="50" customHeight="1" spans="1:32">
      <c r="A4303" s="11"/>
      <c r="B4303" s="11">
        <v>4778</v>
      </c>
      <c r="C4303" s="11"/>
      <c r="D4303" s="11"/>
      <c r="E4303" s="11"/>
      <c r="F4303" s="11"/>
      <c r="G4303" s="11"/>
      <c r="H4303" s="11"/>
      <c r="I4303" s="11"/>
      <c r="J4303" s="11"/>
      <c r="K4303" s="27"/>
      <c r="L4303" s="42"/>
      <c r="M4303" s="64"/>
      <c r="N4303" s="71"/>
      <c r="O4303" s="66"/>
      <c r="P4303" s="67"/>
      <c r="Q4303" s="5"/>
      <c r="R4303" s="5"/>
      <c r="S4303" s="5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11"/>
    </row>
    <row r="4304" ht="50" customHeight="1" spans="1:32">
      <c r="A4304" s="11"/>
      <c r="B4304" s="11">
        <v>4779</v>
      </c>
      <c r="C4304" s="11"/>
      <c r="D4304" s="11"/>
      <c r="E4304" s="11"/>
      <c r="F4304" s="11"/>
      <c r="G4304" s="11"/>
      <c r="H4304" s="11"/>
      <c r="I4304" s="11"/>
      <c r="J4304" s="11"/>
      <c r="K4304" s="27"/>
      <c r="L4304" s="42"/>
      <c r="M4304" s="64"/>
      <c r="N4304" s="71"/>
      <c r="O4304" s="66"/>
      <c r="P4304" s="67"/>
      <c r="Q4304" s="5"/>
      <c r="R4304" s="5"/>
      <c r="S4304" s="5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11"/>
    </row>
    <row r="4305" ht="50" customHeight="1" spans="1:32">
      <c r="A4305" s="11"/>
      <c r="B4305" s="11">
        <v>4780</v>
      </c>
      <c r="C4305" s="11"/>
      <c r="D4305" s="11"/>
      <c r="E4305" s="11"/>
      <c r="F4305" s="11"/>
      <c r="G4305" s="11"/>
      <c r="H4305" s="11"/>
      <c r="I4305" s="11"/>
      <c r="J4305" s="11"/>
      <c r="K4305" s="27"/>
      <c r="L4305" s="42"/>
      <c r="M4305" s="64"/>
      <c r="N4305" s="71"/>
      <c r="O4305" s="66"/>
      <c r="P4305" s="67"/>
      <c r="Q4305" s="5"/>
      <c r="R4305" s="5"/>
      <c r="S4305" s="5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11"/>
    </row>
    <row r="4306" ht="50" customHeight="1" spans="1:32">
      <c r="A4306" s="11"/>
      <c r="B4306" s="11">
        <v>4781</v>
      </c>
      <c r="C4306" s="11"/>
      <c r="D4306" s="11"/>
      <c r="E4306" s="11"/>
      <c r="F4306" s="11"/>
      <c r="G4306" s="11"/>
      <c r="H4306" s="11"/>
      <c r="I4306" s="11"/>
      <c r="J4306" s="11"/>
      <c r="K4306" s="27"/>
      <c r="L4306" s="42"/>
      <c r="M4306" s="64"/>
      <c r="N4306" s="71"/>
      <c r="O4306" s="66"/>
      <c r="P4306" s="67"/>
      <c r="Q4306" s="5"/>
      <c r="R4306" s="5"/>
      <c r="S4306" s="5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11"/>
    </row>
    <row r="4307" ht="50" customHeight="1" spans="1:32">
      <c r="A4307" s="11"/>
      <c r="B4307" s="11">
        <v>4782</v>
      </c>
      <c r="C4307" s="11"/>
      <c r="D4307" s="11"/>
      <c r="E4307" s="11"/>
      <c r="F4307" s="11"/>
      <c r="G4307" s="11"/>
      <c r="H4307" s="11"/>
      <c r="I4307" s="11"/>
      <c r="J4307" s="11"/>
      <c r="K4307" s="27"/>
      <c r="L4307" s="42"/>
      <c r="M4307" s="64"/>
      <c r="N4307" s="71"/>
      <c r="O4307" s="66"/>
      <c r="P4307" s="67"/>
      <c r="Q4307" s="5"/>
      <c r="R4307" s="5"/>
      <c r="S4307" s="5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</row>
    <row r="4308" ht="50" customHeight="1" spans="1:32">
      <c r="A4308" s="11"/>
      <c r="B4308" s="11">
        <v>4783</v>
      </c>
      <c r="C4308" s="11"/>
      <c r="D4308" s="11"/>
      <c r="E4308" s="11"/>
      <c r="F4308" s="11"/>
      <c r="G4308" s="11"/>
      <c r="H4308" s="11"/>
      <c r="I4308" s="11"/>
      <c r="J4308" s="11"/>
      <c r="K4308" s="27"/>
      <c r="L4308" s="42"/>
      <c r="M4308" s="64"/>
      <c r="N4308" s="71"/>
      <c r="O4308" s="66"/>
      <c r="P4308" s="67"/>
      <c r="Q4308" s="5"/>
      <c r="R4308" s="5"/>
      <c r="S4308" s="5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11"/>
    </row>
    <row r="4309" ht="50" customHeight="1" spans="1:32">
      <c r="A4309" s="11"/>
      <c r="B4309" s="11">
        <v>4784</v>
      </c>
      <c r="C4309" s="11"/>
      <c r="D4309" s="11"/>
      <c r="E4309" s="11"/>
      <c r="F4309" s="11"/>
      <c r="G4309" s="11"/>
      <c r="H4309" s="11"/>
      <c r="I4309" s="11"/>
      <c r="J4309" s="11"/>
      <c r="K4309" s="27"/>
      <c r="L4309" s="42"/>
      <c r="M4309" s="64"/>
      <c r="N4309" s="71"/>
      <c r="O4309" s="66"/>
      <c r="P4309" s="67"/>
      <c r="Q4309" s="5"/>
      <c r="R4309" s="5"/>
      <c r="S4309" s="5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11"/>
    </row>
    <row r="4310" ht="50" customHeight="1" spans="1:32">
      <c r="A4310" s="11"/>
      <c r="B4310" s="11">
        <v>4785</v>
      </c>
      <c r="C4310" s="11"/>
      <c r="D4310" s="11"/>
      <c r="E4310" s="11"/>
      <c r="F4310" s="11"/>
      <c r="G4310" s="11"/>
      <c r="H4310" s="11"/>
      <c r="I4310" s="11"/>
      <c r="J4310" s="11"/>
      <c r="K4310" s="27"/>
      <c r="L4310" s="42"/>
      <c r="M4310" s="64"/>
      <c r="N4310" s="71"/>
      <c r="O4310" s="66"/>
      <c r="P4310" s="67"/>
      <c r="Q4310" s="5"/>
      <c r="R4310" s="5"/>
      <c r="S4310" s="5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</row>
    <row r="4311" ht="50" customHeight="1" spans="1:32">
      <c r="A4311" s="11"/>
      <c r="B4311" s="11">
        <v>4786</v>
      </c>
      <c r="C4311" s="11"/>
      <c r="D4311" s="11"/>
      <c r="E4311" s="11"/>
      <c r="F4311" s="11"/>
      <c r="G4311" s="11"/>
      <c r="H4311" s="11"/>
      <c r="I4311" s="11"/>
      <c r="J4311" s="11"/>
      <c r="K4311" s="27"/>
      <c r="L4311" s="42"/>
      <c r="M4311" s="64"/>
      <c r="N4311" s="71"/>
      <c r="O4311" s="66"/>
      <c r="P4311" s="67"/>
      <c r="Q4311" s="5"/>
      <c r="R4311" s="5"/>
      <c r="S4311" s="5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11"/>
    </row>
    <row r="4312" ht="50" customHeight="1" spans="1:32">
      <c r="A4312" s="11"/>
      <c r="B4312" s="11">
        <v>4787</v>
      </c>
      <c r="C4312" s="11"/>
      <c r="D4312" s="11"/>
      <c r="E4312" s="11"/>
      <c r="F4312" s="11"/>
      <c r="G4312" s="11"/>
      <c r="H4312" s="11"/>
      <c r="I4312" s="11"/>
      <c r="J4312" s="11"/>
      <c r="K4312" s="27"/>
      <c r="L4312" s="42"/>
      <c r="M4312" s="64"/>
      <c r="N4312" s="71"/>
      <c r="O4312" s="66"/>
      <c r="P4312" s="67"/>
      <c r="Q4312" s="5"/>
      <c r="R4312" s="5"/>
      <c r="S4312" s="5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11"/>
    </row>
    <row r="4313" ht="50" customHeight="1" spans="1:32">
      <c r="A4313" s="11"/>
      <c r="B4313" s="11">
        <v>4788</v>
      </c>
      <c r="C4313" s="11"/>
      <c r="D4313" s="11"/>
      <c r="E4313" s="11"/>
      <c r="F4313" s="11"/>
      <c r="G4313" s="11"/>
      <c r="H4313" s="11"/>
      <c r="I4313" s="11"/>
      <c r="J4313" s="11"/>
      <c r="K4313" s="27"/>
      <c r="L4313" s="42"/>
      <c r="M4313" s="64"/>
      <c r="N4313" s="71"/>
      <c r="O4313" s="66"/>
      <c r="P4313" s="67"/>
      <c r="Q4313" s="5"/>
      <c r="R4313" s="5"/>
      <c r="S4313" s="5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</row>
    <row r="4314" ht="50" customHeight="1" spans="1:32">
      <c r="A4314" s="11"/>
      <c r="B4314" s="11">
        <v>4789</v>
      </c>
      <c r="C4314" s="11"/>
      <c r="D4314" s="11"/>
      <c r="E4314" s="11"/>
      <c r="F4314" s="11"/>
      <c r="G4314" s="11"/>
      <c r="H4314" s="11"/>
      <c r="I4314" s="11"/>
      <c r="J4314" s="11"/>
      <c r="K4314" s="27"/>
      <c r="L4314" s="42"/>
      <c r="M4314" s="64"/>
      <c r="N4314" s="71"/>
      <c r="O4314" s="66"/>
      <c r="P4314" s="67"/>
      <c r="Q4314" s="5"/>
      <c r="R4314" s="5"/>
      <c r="S4314" s="5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11"/>
    </row>
    <row r="4315" ht="50" customHeight="1" spans="1:32">
      <c r="A4315" s="11"/>
      <c r="B4315" s="11">
        <v>4790</v>
      </c>
      <c r="C4315" s="11"/>
      <c r="D4315" s="11"/>
      <c r="E4315" s="11"/>
      <c r="F4315" s="11"/>
      <c r="G4315" s="11"/>
      <c r="H4315" s="11"/>
      <c r="I4315" s="11"/>
      <c r="J4315" s="11"/>
      <c r="K4315" s="27"/>
      <c r="L4315" s="42"/>
      <c r="M4315" s="64"/>
      <c r="N4315" s="71"/>
      <c r="O4315" s="66"/>
      <c r="P4315" s="67"/>
      <c r="Q4315" s="5"/>
      <c r="R4315" s="5"/>
      <c r="S4315" s="5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11"/>
    </row>
    <row r="4316" ht="50" customHeight="1" spans="1:32">
      <c r="A4316" s="11"/>
      <c r="B4316" s="11">
        <v>4791</v>
      </c>
      <c r="C4316" s="11"/>
      <c r="D4316" s="11"/>
      <c r="E4316" s="11"/>
      <c r="F4316" s="11"/>
      <c r="G4316" s="11"/>
      <c r="H4316" s="11"/>
      <c r="I4316" s="11"/>
      <c r="J4316" s="11"/>
      <c r="K4316" s="27"/>
      <c r="L4316" s="42"/>
      <c r="M4316" s="64"/>
      <c r="N4316" s="71"/>
      <c r="O4316" s="66"/>
      <c r="P4316" s="67"/>
      <c r="Q4316" s="5"/>
      <c r="R4316" s="5"/>
      <c r="S4316" s="5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</row>
    <row r="4317" ht="50" customHeight="1" spans="1:32">
      <c r="A4317" s="11"/>
      <c r="B4317" s="11">
        <v>4792</v>
      </c>
      <c r="C4317" s="11"/>
      <c r="D4317" s="11"/>
      <c r="E4317" s="11"/>
      <c r="F4317" s="11"/>
      <c r="G4317" s="11"/>
      <c r="H4317" s="11"/>
      <c r="I4317" s="11"/>
      <c r="J4317" s="11"/>
      <c r="K4317" s="27"/>
      <c r="L4317" s="42"/>
      <c r="M4317" s="64"/>
      <c r="N4317" s="71"/>
      <c r="O4317" s="66"/>
      <c r="P4317" s="67"/>
      <c r="Q4317" s="5"/>
      <c r="R4317" s="5"/>
      <c r="S4317" s="5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11"/>
    </row>
    <row r="4318" ht="50" customHeight="1" spans="1:32">
      <c r="A4318" s="11"/>
      <c r="B4318" s="11">
        <v>4793</v>
      </c>
      <c r="C4318" s="11"/>
      <c r="D4318" s="11"/>
      <c r="E4318" s="11"/>
      <c r="F4318" s="11"/>
      <c r="G4318" s="11"/>
      <c r="H4318" s="11"/>
      <c r="I4318" s="11"/>
      <c r="J4318" s="11"/>
      <c r="K4318" s="27"/>
      <c r="L4318" s="42"/>
      <c r="M4318" s="64"/>
      <c r="N4318" s="71"/>
      <c r="O4318" s="66"/>
      <c r="P4318" s="67"/>
      <c r="Q4318" s="5"/>
      <c r="R4318" s="5"/>
      <c r="S4318" s="5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11"/>
    </row>
    <row r="4319" ht="50" customHeight="1" spans="1:32">
      <c r="A4319" s="11"/>
      <c r="B4319" s="11">
        <v>4794</v>
      </c>
      <c r="C4319" s="11"/>
      <c r="D4319" s="11"/>
      <c r="E4319" s="11"/>
      <c r="F4319" s="11"/>
      <c r="G4319" s="11"/>
      <c r="H4319" s="11"/>
      <c r="I4319" s="11"/>
      <c r="J4319" s="11"/>
      <c r="K4319" s="27"/>
      <c r="L4319" s="42"/>
      <c r="M4319" s="64"/>
      <c r="N4319" s="71"/>
      <c r="O4319" s="66"/>
      <c r="P4319" s="67"/>
      <c r="Q4319" s="5"/>
      <c r="R4319" s="5"/>
      <c r="S4319" s="5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</row>
    <row r="4320" ht="50" customHeight="1" spans="1:32">
      <c r="A4320" s="11"/>
      <c r="B4320" s="11">
        <v>4795</v>
      </c>
      <c r="C4320" s="11"/>
      <c r="D4320" s="11"/>
      <c r="E4320" s="11"/>
      <c r="F4320" s="11"/>
      <c r="G4320" s="11"/>
      <c r="H4320" s="11"/>
      <c r="I4320" s="11"/>
      <c r="J4320" s="11"/>
      <c r="K4320" s="27"/>
      <c r="L4320" s="42"/>
      <c r="M4320" s="64"/>
      <c r="N4320" s="71"/>
      <c r="O4320" s="66"/>
      <c r="P4320" s="67"/>
      <c r="Q4320" s="5"/>
      <c r="R4320" s="5"/>
      <c r="S4320" s="5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11"/>
    </row>
    <row r="4321" ht="50" customHeight="1" spans="1:32">
      <c r="A4321" s="11"/>
      <c r="B4321" s="11">
        <v>4796</v>
      </c>
      <c r="C4321" s="11"/>
      <c r="D4321" s="11"/>
      <c r="E4321" s="11"/>
      <c r="F4321" s="11"/>
      <c r="G4321" s="11"/>
      <c r="H4321" s="11"/>
      <c r="I4321" s="11"/>
      <c r="J4321" s="11"/>
      <c r="K4321" s="27"/>
      <c r="L4321" s="42"/>
      <c r="M4321" s="64"/>
      <c r="N4321" s="71"/>
      <c r="O4321" s="66"/>
      <c r="P4321" s="67"/>
      <c r="Q4321" s="5"/>
      <c r="R4321" s="5"/>
      <c r="S4321" s="5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11"/>
    </row>
    <row r="4322" ht="50" customHeight="1" spans="1:32">
      <c r="A4322" s="11"/>
      <c r="B4322" s="11">
        <v>4797</v>
      </c>
      <c r="C4322" s="11"/>
      <c r="D4322" s="11"/>
      <c r="E4322" s="11"/>
      <c r="F4322" s="11"/>
      <c r="G4322" s="11"/>
      <c r="H4322" s="11"/>
      <c r="I4322" s="11"/>
      <c r="J4322" s="11"/>
      <c r="K4322" s="27"/>
      <c r="L4322" s="42"/>
      <c r="M4322" s="64"/>
      <c r="N4322" s="71"/>
      <c r="O4322" s="66"/>
      <c r="P4322" s="67"/>
      <c r="Q4322" s="5"/>
      <c r="R4322" s="5"/>
      <c r="S4322" s="5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</row>
    <row r="4323" ht="50" customHeight="1" spans="1:32">
      <c r="A4323" s="11"/>
      <c r="B4323" s="11">
        <v>4798</v>
      </c>
      <c r="C4323" s="11"/>
      <c r="D4323" s="11"/>
      <c r="E4323" s="11"/>
      <c r="F4323" s="11"/>
      <c r="G4323" s="11"/>
      <c r="H4323" s="11"/>
      <c r="I4323" s="11"/>
      <c r="J4323" s="11"/>
      <c r="K4323" s="27"/>
      <c r="L4323" s="42"/>
      <c r="M4323" s="64"/>
      <c r="N4323" s="71"/>
      <c r="O4323" s="66"/>
      <c r="P4323" s="67"/>
      <c r="Q4323" s="5"/>
      <c r="R4323" s="5"/>
      <c r="S4323" s="5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11"/>
    </row>
    <row r="4324" ht="50" customHeight="1" spans="1:32">
      <c r="A4324" s="11"/>
      <c r="B4324" s="11">
        <v>4799</v>
      </c>
      <c r="C4324" s="11"/>
      <c r="D4324" s="11"/>
      <c r="E4324" s="11"/>
      <c r="F4324" s="11"/>
      <c r="G4324" s="11"/>
      <c r="H4324" s="11"/>
      <c r="I4324" s="11"/>
      <c r="J4324" s="11"/>
      <c r="K4324" s="27"/>
      <c r="L4324" s="42"/>
      <c r="M4324" s="64"/>
      <c r="N4324" s="71"/>
      <c r="O4324" s="66"/>
      <c r="P4324" s="67"/>
      <c r="Q4324" s="5"/>
      <c r="R4324" s="5"/>
      <c r="S4324" s="5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11"/>
    </row>
    <row r="4325" ht="50" customHeight="1" spans="1:32">
      <c r="A4325" s="11"/>
      <c r="B4325" s="11">
        <v>4800</v>
      </c>
      <c r="C4325" s="11"/>
      <c r="D4325" s="11"/>
      <c r="E4325" s="11"/>
      <c r="F4325" s="11"/>
      <c r="G4325" s="11"/>
      <c r="H4325" s="11"/>
      <c r="I4325" s="11"/>
      <c r="J4325" s="11"/>
      <c r="K4325" s="27"/>
      <c r="L4325" s="42"/>
      <c r="M4325" s="64"/>
      <c r="N4325" s="71"/>
      <c r="O4325" s="66"/>
      <c r="P4325" s="67"/>
      <c r="Q4325" s="5"/>
      <c r="R4325" s="5"/>
      <c r="S4325" s="5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</row>
    <row r="4326" ht="50" customHeight="1" spans="1:32">
      <c r="A4326" s="11"/>
      <c r="B4326" s="11">
        <v>4801</v>
      </c>
      <c r="C4326" s="11"/>
      <c r="D4326" s="11"/>
      <c r="E4326" s="11"/>
      <c r="F4326" s="11"/>
      <c r="G4326" s="11"/>
      <c r="H4326" s="11"/>
      <c r="I4326" s="11"/>
      <c r="J4326" s="11"/>
      <c r="K4326" s="27"/>
      <c r="L4326" s="42"/>
      <c r="M4326" s="64"/>
      <c r="N4326" s="71"/>
      <c r="O4326" s="66"/>
      <c r="P4326" s="67"/>
      <c r="Q4326" s="5"/>
      <c r="R4326" s="5"/>
      <c r="S4326" s="5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11"/>
    </row>
    <row r="4327" ht="50" customHeight="1" spans="1:32">
      <c r="A4327" s="11"/>
      <c r="B4327" s="11">
        <v>4802</v>
      </c>
      <c r="C4327" s="11"/>
      <c r="D4327" s="11"/>
      <c r="E4327" s="11"/>
      <c r="F4327" s="11"/>
      <c r="G4327" s="11"/>
      <c r="H4327" s="11"/>
      <c r="I4327" s="11"/>
      <c r="J4327" s="11"/>
      <c r="K4327" s="27"/>
      <c r="L4327" s="42"/>
      <c r="M4327" s="64"/>
      <c r="N4327" s="71"/>
      <c r="O4327" s="66"/>
      <c r="P4327" s="67"/>
      <c r="Q4327" s="5"/>
      <c r="R4327" s="5"/>
      <c r="S4327" s="5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11"/>
    </row>
    <row r="4328" ht="50" customHeight="1" spans="1:32">
      <c r="A4328" s="11"/>
      <c r="B4328" s="11">
        <v>4803</v>
      </c>
      <c r="C4328" s="11"/>
      <c r="D4328" s="11"/>
      <c r="E4328" s="11"/>
      <c r="F4328" s="11"/>
      <c r="G4328" s="11"/>
      <c r="H4328" s="11"/>
      <c r="I4328" s="11"/>
      <c r="J4328" s="11"/>
      <c r="K4328" s="27"/>
      <c r="L4328" s="42"/>
      <c r="M4328" s="64"/>
      <c r="N4328" s="71"/>
      <c r="O4328" s="66"/>
      <c r="P4328" s="67"/>
      <c r="Q4328" s="5"/>
      <c r="R4328" s="5"/>
      <c r="S4328" s="5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11"/>
    </row>
    <row r="4329" ht="50" customHeight="1" spans="1:32">
      <c r="A4329" s="11"/>
      <c r="B4329" s="11">
        <v>4804</v>
      </c>
      <c r="C4329" s="11"/>
      <c r="D4329" s="11"/>
      <c r="E4329" s="11"/>
      <c r="F4329" s="11"/>
      <c r="G4329" s="11"/>
      <c r="H4329" s="11"/>
      <c r="I4329" s="11"/>
      <c r="J4329" s="11"/>
      <c r="K4329" s="27"/>
      <c r="L4329" s="42"/>
      <c r="M4329" s="64"/>
      <c r="N4329" s="71"/>
      <c r="O4329" s="66"/>
      <c r="P4329" s="67"/>
      <c r="Q4329" s="5"/>
      <c r="R4329" s="5"/>
      <c r="S4329" s="5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11"/>
    </row>
    <row r="4330" ht="50" customHeight="1" spans="1:32">
      <c r="A4330" s="11"/>
      <c r="B4330" s="11">
        <v>4805</v>
      </c>
      <c r="C4330" s="11"/>
      <c r="D4330" s="11"/>
      <c r="E4330" s="11"/>
      <c r="F4330" s="11"/>
      <c r="G4330" s="11"/>
      <c r="H4330" s="11"/>
      <c r="I4330" s="11"/>
      <c r="J4330" s="11"/>
      <c r="K4330" s="27"/>
      <c r="L4330" s="42"/>
      <c r="M4330" s="64"/>
      <c r="N4330" s="71"/>
      <c r="O4330" s="66"/>
      <c r="P4330" s="67"/>
      <c r="Q4330" s="5"/>
      <c r="R4330" s="5"/>
      <c r="S4330" s="5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11"/>
    </row>
    <row r="4331" ht="50" customHeight="1" spans="1:32">
      <c r="A4331" s="11"/>
      <c r="B4331" s="11">
        <v>4806</v>
      </c>
      <c r="C4331" s="11"/>
      <c r="D4331" s="11"/>
      <c r="E4331" s="11"/>
      <c r="F4331" s="11"/>
      <c r="G4331" s="11"/>
      <c r="H4331" s="11"/>
      <c r="I4331" s="11"/>
      <c r="J4331" s="11"/>
      <c r="K4331" s="27"/>
      <c r="L4331" s="42"/>
      <c r="M4331" s="158"/>
      <c r="N4331" s="71"/>
      <c r="O4331" s="66"/>
      <c r="P4331" s="67"/>
      <c r="Q4331" s="5"/>
      <c r="R4331" s="5"/>
      <c r="S4331" s="5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</row>
    <row r="4332" ht="50" customHeight="1" spans="1:32">
      <c r="A4332" s="11"/>
      <c r="B4332" s="11">
        <v>4807</v>
      </c>
      <c r="C4332" s="11"/>
      <c r="D4332" s="11"/>
      <c r="E4332" s="11"/>
      <c r="F4332" s="11"/>
      <c r="G4332" s="11"/>
      <c r="H4332" s="11"/>
      <c r="I4332" s="11"/>
      <c r="J4332" s="11"/>
      <c r="K4332" s="27"/>
      <c r="L4332" s="42"/>
      <c r="M4332" s="64"/>
      <c r="N4332" s="71"/>
      <c r="O4332" s="66"/>
      <c r="P4332" s="67"/>
      <c r="Q4332" s="5"/>
      <c r="R4332" s="5"/>
      <c r="S4332" s="5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11"/>
    </row>
    <row r="4333" ht="50" customHeight="1" spans="1:32">
      <c r="A4333" s="11"/>
      <c r="B4333" s="11">
        <v>4808</v>
      </c>
      <c r="C4333" s="11"/>
      <c r="D4333" s="11"/>
      <c r="E4333" s="11"/>
      <c r="F4333" s="11"/>
      <c r="G4333" s="11"/>
      <c r="H4333" s="11"/>
      <c r="I4333" s="11"/>
      <c r="J4333" s="11"/>
      <c r="K4333" s="27"/>
      <c r="L4333" s="42"/>
      <c r="M4333" s="64"/>
      <c r="N4333" s="71"/>
      <c r="O4333" s="66"/>
      <c r="P4333" s="67"/>
      <c r="Q4333" s="5"/>
      <c r="R4333" s="5"/>
      <c r="S4333" s="5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11"/>
    </row>
    <row r="4334" ht="50" customHeight="1" spans="1:32">
      <c r="A4334" s="11"/>
      <c r="B4334" s="11">
        <v>4809</v>
      </c>
      <c r="C4334" s="11"/>
      <c r="D4334" s="11"/>
      <c r="E4334" s="11"/>
      <c r="F4334" s="11"/>
      <c r="G4334" s="11"/>
      <c r="H4334" s="11"/>
      <c r="I4334" s="11"/>
      <c r="J4334" s="11"/>
      <c r="K4334" s="27"/>
      <c r="L4334" s="42"/>
      <c r="M4334" s="64"/>
      <c r="N4334" s="71"/>
      <c r="O4334" s="66"/>
      <c r="P4334" s="67"/>
      <c r="Q4334" s="5"/>
      <c r="R4334" s="5"/>
      <c r="S4334" s="5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</row>
    <row r="4335" ht="50" customHeight="1" spans="1:32">
      <c r="A4335" s="11"/>
      <c r="B4335" s="11">
        <v>4810</v>
      </c>
      <c r="C4335" s="11"/>
      <c r="D4335" s="11"/>
      <c r="E4335" s="11"/>
      <c r="F4335" s="11"/>
      <c r="G4335" s="11"/>
      <c r="H4335" s="11"/>
      <c r="I4335" s="11"/>
      <c r="J4335" s="11"/>
      <c r="K4335" s="27"/>
      <c r="L4335" s="42"/>
      <c r="M4335" s="64"/>
      <c r="N4335" s="71"/>
      <c r="O4335" s="66"/>
      <c r="P4335" s="67"/>
      <c r="Q4335" s="5"/>
      <c r="R4335" s="5"/>
      <c r="S4335" s="5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</row>
    <row r="4336" ht="50" customHeight="1" spans="1:32">
      <c r="A4336" s="11"/>
      <c r="B4336" s="11">
        <v>4811</v>
      </c>
      <c r="C4336" s="11"/>
      <c r="D4336" s="11"/>
      <c r="E4336" s="11"/>
      <c r="F4336" s="11"/>
      <c r="G4336" s="11"/>
      <c r="H4336" s="11"/>
      <c r="I4336" s="11"/>
      <c r="J4336" s="11"/>
      <c r="K4336" s="27"/>
      <c r="L4336" s="42"/>
      <c r="M4336" s="64"/>
      <c r="N4336" s="71"/>
      <c r="O4336" s="66"/>
      <c r="P4336" s="67"/>
      <c r="Q4336" s="5"/>
      <c r="R4336" s="5"/>
      <c r="S4336" s="5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</row>
    <row r="4337" ht="50" customHeight="1" spans="1:32">
      <c r="A4337" s="11"/>
      <c r="B4337" s="11">
        <v>4812</v>
      </c>
      <c r="C4337" s="11"/>
      <c r="D4337" s="11"/>
      <c r="E4337" s="11"/>
      <c r="F4337" s="11"/>
      <c r="G4337" s="11"/>
      <c r="H4337" s="11"/>
      <c r="I4337" s="11"/>
      <c r="J4337" s="11"/>
      <c r="K4337" s="27"/>
      <c r="L4337" s="42"/>
      <c r="M4337" s="64"/>
      <c r="N4337" s="71"/>
      <c r="O4337" s="66"/>
      <c r="P4337" s="67"/>
      <c r="Q4337" s="5"/>
      <c r="R4337" s="5"/>
      <c r="S4337" s="5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</row>
    <row r="4338" ht="50" customHeight="1" spans="1:32">
      <c r="A4338" s="11"/>
      <c r="B4338" s="11">
        <v>4813</v>
      </c>
      <c r="C4338" s="11"/>
      <c r="D4338" s="11"/>
      <c r="E4338" s="11"/>
      <c r="F4338" s="11"/>
      <c r="G4338" s="11"/>
      <c r="H4338" s="11"/>
      <c r="I4338" s="11"/>
      <c r="J4338" s="11"/>
      <c r="K4338" s="27"/>
      <c r="L4338" s="42"/>
      <c r="M4338" s="64"/>
      <c r="N4338" s="71"/>
      <c r="O4338" s="66"/>
      <c r="P4338" s="67"/>
      <c r="Q4338" s="5"/>
      <c r="R4338" s="5"/>
      <c r="S4338" s="5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11"/>
    </row>
    <row r="4339" ht="50" customHeight="1" spans="1:32">
      <c r="A4339" s="11"/>
      <c r="B4339" s="11">
        <v>4814</v>
      </c>
      <c r="C4339" s="11"/>
      <c r="D4339" s="11"/>
      <c r="E4339" s="11"/>
      <c r="F4339" s="11"/>
      <c r="G4339" s="11"/>
      <c r="H4339" s="11"/>
      <c r="I4339" s="11"/>
      <c r="J4339" s="11"/>
      <c r="K4339" s="27"/>
      <c r="L4339" s="42"/>
      <c r="M4339" s="64"/>
      <c r="N4339" s="71"/>
      <c r="O4339" s="66"/>
      <c r="P4339" s="67"/>
      <c r="Q4339" s="5"/>
      <c r="R4339" s="5"/>
      <c r="S4339" s="5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11"/>
    </row>
    <row r="4340" ht="50" customHeight="1" spans="1:32">
      <c r="A4340" s="11"/>
      <c r="B4340" s="11">
        <v>4815</v>
      </c>
      <c r="C4340" s="11"/>
      <c r="D4340" s="11"/>
      <c r="E4340" s="11"/>
      <c r="F4340" s="11"/>
      <c r="G4340" s="11"/>
      <c r="H4340" s="11"/>
      <c r="I4340" s="11"/>
      <c r="J4340" s="11"/>
      <c r="K4340" s="27"/>
      <c r="L4340" s="42"/>
      <c r="M4340" s="64"/>
      <c r="N4340" s="71"/>
      <c r="O4340" s="66"/>
      <c r="P4340" s="67"/>
      <c r="Q4340" s="5"/>
      <c r="R4340" s="5"/>
      <c r="S4340" s="5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</row>
    <row r="4341" ht="50" customHeight="1" spans="1:32">
      <c r="A4341" s="11"/>
      <c r="B4341" s="11">
        <v>4816</v>
      </c>
      <c r="C4341" s="11"/>
      <c r="D4341" s="11"/>
      <c r="E4341" s="11"/>
      <c r="F4341" s="11"/>
      <c r="G4341" s="11"/>
      <c r="H4341" s="11"/>
      <c r="I4341" s="11"/>
      <c r="J4341" s="11"/>
      <c r="K4341" s="27"/>
      <c r="L4341" s="42"/>
      <c r="M4341" s="64"/>
      <c r="N4341" s="71"/>
      <c r="O4341" s="66"/>
      <c r="P4341" s="67"/>
      <c r="Q4341" s="5"/>
      <c r="R4341" s="5"/>
      <c r="S4341" s="5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11"/>
    </row>
    <row r="4342" ht="50" customHeight="1" spans="1:32">
      <c r="A4342" s="11"/>
      <c r="B4342" s="11">
        <v>4817</v>
      </c>
      <c r="C4342" s="11"/>
      <c r="D4342" s="11"/>
      <c r="E4342" s="11"/>
      <c r="F4342" s="11"/>
      <c r="G4342" s="11"/>
      <c r="H4342" s="11"/>
      <c r="I4342" s="11"/>
      <c r="J4342" s="11"/>
      <c r="K4342" s="27"/>
      <c r="L4342" s="42"/>
      <c r="M4342" s="64"/>
      <c r="N4342" s="71"/>
      <c r="O4342" s="66"/>
      <c r="P4342" s="67"/>
      <c r="Q4342" s="5"/>
      <c r="R4342" s="5"/>
      <c r="S4342" s="5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</row>
    <row r="4343" ht="50" customHeight="1" spans="1:32">
      <c r="A4343" s="11"/>
      <c r="B4343" s="11">
        <v>4818</v>
      </c>
      <c r="C4343" s="11"/>
      <c r="D4343" s="11"/>
      <c r="E4343" s="11"/>
      <c r="F4343" s="11"/>
      <c r="G4343" s="11"/>
      <c r="H4343" s="11"/>
      <c r="I4343" s="11"/>
      <c r="J4343" s="11"/>
      <c r="K4343" s="27"/>
      <c r="L4343" s="42"/>
      <c r="M4343" s="64"/>
      <c r="N4343" s="71"/>
      <c r="O4343" s="66"/>
      <c r="P4343" s="67"/>
      <c r="Q4343" s="5"/>
      <c r="R4343" s="5"/>
      <c r="S4343" s="5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</row>
    <row r="4344" ht="50" customHeight="1" spans="1:32">
      <c r="A4344" s="11"/>
      <c r="B4344" s="11">
        <v>4819</v>
      </c>
      <c r="C4344" s="11"/>
      <c r="D4344" s="11"/>
      <c r="E4344" s="11"/>
      <c r="F4344" s="11"/>
      <c r="G4344" s="11"/>
      <c r="H4344" s="11"/>
      <c r="I4344" s="11"/>
      <c r="J4344" s="11"/>
      <c r="K4344" s="27"/>
      <c r="L4344" s="42"/>
      <c r="M4344" s="64"/>
      <c r="N4344" s="71"/>
      <c r="O4344" s="66"/>
      <c r="P4344" s="67"/>
      <c r="Q4344" s="5"/>
      <c r="R4344" s="5"/>
      <c r="S4344" s="5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</row>
    <row r="4345" ht="50" customHeight="1" spans="1:32">
      <c r="A4345" s="11"/>
      <c r="B4345" s="11">
        <v>4820</v>
      </c>
      <c r="C4345" s="11"/>
      <c r="D4345" s="11"/>
      <c r="E4345" s="11"/>
      <c r="F4345" s="11"/>
      <c r="G4345" s="11"/>
      <c r="H4345" s="11"/>
      <c r="I4345" s="11"/>
      <c r="J4345" s="11"/>
      <c r="K4345" s="27"/>
      <c r="L4345" s="42"/>
      <c r="M4345" s="64"/>
      <c r="N4345" s="71"/>
      <c r="O4345" s="66"/>
      <c r="P4345" s="67"/>
      <c r="Q4345" s="5"/>
      <c r="R4345" s="5"/>
      <c r="S4345" s="5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11"/>
    </row>
    <row r="4346" ht="50" customHeight="1" spans="1:32">
      <c r="A4346" s="11"/>
      <c r="B4346" s="11">
        <v>4821</v>
      </c>
      <c r="C4346" s="11"/>
      <c r="D4346" s="11"/>
      <c r="E4346" s="11"/>
      <c r="F4346" s="11"/>
      <c r="G4346" s="11"/>
      <c r="H4346" s="11"/>
      <c r="I4346" s="11"/>
      <c r="J4346" s="11"/>
      <c r="K4346" s="27"/>
      <c r="L4346" s="42"/>
      <c r="M4346" s="64"/>
      <c r="N4346" s="71"/>
      <c r="O4346" s="66"/>
      <c r="P4346" s="67"/>
      <c r="Q4346" s="5"/>
      <c r="R4346" s="5"/>
      <c r="S4346" s="5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11"/>
    </row>
    <row r="4347" ht="50" customHeight="1" spans="1:32">
      <c r="A4347" s="11"/>
      <c r="B4347" s="11">
        <v>4822</v>
      </c>
      <c r="C4347" s="11"/>
      <c r="D4347" s="11"/>
      <c r="E4347" s="11"/>
      <c r="F4347" s="11"/>
      <c r="G4347" s="11"/>
      <c r="H4347" s="11"/>
      <c r="I4347" s="11"/>
      <c r="J4347" s="11"/>
      <c r="K4347" s="27"/>
      <c r="L4347" s="42"/>
      <c r="M4347" s="64"/>
      <c r="N4347" s="71"/>
      <c r="O4347" s="66"/>
      <c r="P4347" s="67"/>
      <c r="Q4347" s="5"/>
      <c r="R4347" s="5"/>
      <c r="S4347" s="5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11"/>
    </row>
    <row r="4348" ht="50" customHeight="1" spans="1:32">
      <c r="A4348" s="11"/>
      <c r="B4348" s="11">
        <v>4823</v>
      </c>
      <c r="C4348" s="11"/>
      <c r="D4348" s="11"/>
      <c r="E4348" s="11"/>
      <c r="F4348" s="11"/>
      <c r="G4348" s="11"/>
      <c r="H4348" s="11"/>
      <c r="I4348" s="11"/>
      <c r="J4348" s="11"/>
      <c r="K4348" s="27"/>
      <c r="L4348" s="42"/>
      <c r="M4348" s="64"/>
      <c r="N4348" s="71"/>
      <c r="O4348" s="66"/>
      <c r="P4348" s="67"/>
      <c r="Q4348" s="5"/>
      <c r="R4348" s="5"/>
      <c r="S4348" s="5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11"/>
    </row>
    <row r="4349" ht="50" customHeight="1" spans="1:32">
      <c r="A4349" s="11"/>
      <c r="B4349" s="11">
        <v>4824</v>
      </c>
      <c r="C4349" s="11"/>
      <c r="D4349" s="11"/>
      <c r="E4349" s="11"/>
      <c r="F4349" s="11"/>
      <c r="G4349" s="11"/>
      <c r="H4349" s="11"/>
      <c r="I4349" s="11"/>
      <c r="J4349" s="11"/>
      <c r="K4349" s="27"/>
      <c r="L4349" s="42"/>
      <c r="M4349" s="64"/>
      <c r="N4349" s="71"/>
      <c r="O4349" s="66"/>
      <c r="P4349" s="67"/>
      <c r="Q4349" s="5"/>
      <c r="R4349" s="5"/>
      <c r="S4349" s="5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</row>
    <row r="4350" ht="50" customHeight="1" spans="1:32">
      <c r="A4350" s="11"/>
      <c r="B4350" s="11">
        <v>4825</v>
      </c>
      <c r="C4350" s="11"/>
      <c r="D4350" s="11"/>
      <c r="E4350" s="11"/>
      <c r="F4350" s="11"/>
      <c r="G4350" s="11"/>
      <c r="H4350" s="11"/>
      <c r="I4350" s="11"/>
      <c r="J4350" s="11"/>
      <c r="K4350" s="27"/>
      <c r="L4350" s="42"/>
      <c r="M4350" s="64"/>
      <c r="N4350" s="71"/>
      <c r="O4350" s="66"/>
      <c r="P4350" s="67"/>
      <c r="Q4350" s="5"/>
      <c r="R4350" s="5"/>
      <c r="S4350" s="5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11"/>
    </row>
    <row r="4351" ht="50" customHeight="1" spans="1:32">
      <c r="A4351" s="11"/>
      <c r="B4351" s="11">
        <v>4826</v>
      </c>
      <c r="C4351" s="11"/>
      <c r="D4351" s="11"/>
      <c r="E4351" s="11"/>
      <c r="F4351" s="11"/>
      <c r="G4351" s="11"/>
      <c r="H4351" s="11"/>
      <c r="I4351" s="11"/>
      <c r="J4351" s="11"/>
      <c r="K4351" s="27"/>
      <c r="L4351" s="42"/>
      <c r="M4351" s="64"/>
      <c r="N4351" s="71"/>
      <c r="O4351" s="66"/>
      <c r="P4351" s="67"/>
      <c r="Q4351" s="5"/>
      <c r="R4351" s="5"/>
      <c r="S4351" s="5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11"/>
    </row>
    <row r="4352" ht="50" customHeight="1" spans="1:32">
      <c r="A4352" s="11"/>
      <c r="B4352" s="11">
        <v>4827</v>
      </c>
      <c r="C4352" s="11"/>
      <c r="D4352" s="11"/>
      <c r="E4352" s="11"/>
      <c r="F4352" s="11"/>
      <c r="G4352" s="11"/>
      <c r="H4352" s="11"/>
      <c r="I4352" s="11"/>
      <c r="J4352" s="11"/>
      <c r="K4352" s="27"/>
      <c r="L4352" s="42"/>
      <c r="M4352" s="64"/>
      <c r="N4352" s="71"/>
      <c r="O4352" s="66"/>
      <c r="P4352" s="67"/>
      <c r="Q4352" s="5"/>
      <c r="R4352" s="5"/>
      <c r="S4352" s="5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</row>
    <row r="4353" ht="50" customHeight="1" spans="1:32">
      <c r="A4353" s="11"/>
      <c r="B4353" s="11">
        <v>4828</v>
      </c>
      <c r="C4353" s="11"/>
      <c r="D4353" s="11"/>
      <c r="E4353" s="11"/>
      <c r="F4353" s="11"/>
      <c r="G4353" s="11"/>
      <c r="H4353" s="11"/>
      <c r="I4353" s="11"/>
      <c r="J4353" s="11"/>
      <c r="K4353" s="27"/>
      <c r="L4353" s="42"/>
      <c r="M4353" s="64"/>
      <c r="N4353" s="71"/>
      <c r="O4353" s="66"/>
      <c r="P4353" s="67"/>
      <c r="Q4353" s="5"/>
      <c r="R4353" s="5"/>
      <c r="S4353" s="5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</row>
    <row r="4354" ht="50" customHeight="1" spans="1:32">
      <c r="A4354" s="11"/>
      <c r="B4354" s="11">
        <v>4829</v>
      </c>
      <c r="C4354" s="11"/>
      <c r="D4354" s="11"/>
      <c r="E4354" s="11"/>
      <c r="F4354" s="11"/>
      <c r="G4354" s="11"/>
      <c r="H4354" s="11"/>
      <c r="I4354" s="11"/>
      <c r="J4354" s="11"/>
      <c r="K4354" s="27"/>
      <c r="L4354" s="42"/>
      <c r="M4354" s="64"/>
      <c r="N4354" s="71"/>
      <c r="O4354" s="66"/>
      <c r="P4354" s="67"/>
      <c r="Q4354" s="5"/>
      <c r="R4354" s="5"/>
      <c r="S4354" s="5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</row>
    <row r="4355" ht="50" customHeight="1" spans="1:32">
      <c r="A4355" s="11"/>
      <c r="B4355" s="11">
        <v>4830</v>
      </c>
      <c r="C4355" s="11"/>
      <c r="D4355" s="11"/>
      <c r="E4355" s="11"/>
      <c r="F4355" s="11"/>
      <c r="G4355" s="11"/>
      <c r="H4355" s="11"/>
      <c r="I4355" s="11"/>
      <c r="J4355" s="11"/>
      <c r="K4355" s="27"/>
      <c r="L4355" s="42"/>
      <c r="M4355" s="64"/>
      <c r="N4355" s="71"/>
      <c r="O4355" s="66"/>
      <c r="P4355" s="67"/>
      <c r="Q4355" s="5"/>
      <c r="R4355" s="5"/>
      <c r="S4355" s="5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</row>
    <row r="4356" ht="50" customHeight="1" spans="1:32">
      <c r="A4356" s="11"/>
      <c r="B4356" s="11">
        <v>4831</v>
      </c>
      <c r="C4356" s="11"/>
      <c r="D4356" s="11"/>
      <c r="E4356" s="11"/>
      <c r="F4356" s="11"/>
      <c r="G4356" s="11"/>
      <c r="H4356" s="11"/>
      <c r="I4356" s="11"/>
      <c r="J4356" s="11"/>
      <c r="K4356" s="27"/>
      <c r="L4356" s="42"/>
      <c r="M4356" s="64"/>
      <c r="N4356" s="71"/>
      <c r="O4356" s="66"/>
      <c r="P4356" s="67"/>
      <c r="Q4356" s="5"/>
      <c r="R4356" s="5"/>
      <c r="S4356" s="5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</row>
    <row r="4357" ht="50" customHeight="1" spans="1:32">
      <c r="A4357" s="11"/>
      <c r="B4357" s="11">
        <v>4832</v>
      </c>
      <c r="C4357" s="11"/>
      <c r="D4357" s="11"/>
      <c r="E4357" s="11"/>
      <c r="F4357" s="11"/>
      <c r="G4357" s="11"/>
      <c r="H4357" s="11"/>
      <c r="I4357" s="11"/>
      <c r="J4357" s="11"/>
      <c r="K4357" s="27"/>
      <c r="L4357" s="42"/>
      <c r="M4357" s="64"/>
      <c r="N4357" s="71"/>
      <c r="O4357" s="66"/>
      <c r="P4357" s="67"/>
      <c r="Q4357" s="5"/>
      <c r="R4357" s="5"/>
      <c r="S4357" s="5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11"/>
    </row>
    <row r="4358" ht="50" customHeight="1" spans="1:32">
      <c r="A4358" s="11"/>
      <c r="B4358" s="11">
        <v>4833</v>
      </c>
      <c r="C4358" s="11"/>
      <c r="D4358" s="11"/>
      <c r="E4358" s="11"/>
      <c r="F4358" s="11"/>
      <c r="G4358" s="11"/>
      <c r="H4358" s="11"/>
      <c r="I4358" s="11"/>
      <c r="J4358" s="11"/>
      <c r="K4358" s="27"/>
      <c r="L4358" s="42"/>
      <c r="M4358" s="64"/>
      <c r="N4358" s="71"/>
      <c r="O4358" s="66"/>
      <c r="P4358" s="67"/>
      <c r="Q4358" s="5"/>
      <c r="R4358" s="5"/>
      <c r="S4358" s="5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</row>
    <row r="4359" ht="50" customHeight="1" spans="1:32">
      <c r="A4359" s="11"/>
      <c r="B4359" s="11">
        <v>4834</v>
      </c>
      <c r="C4359" s="11"/>
      <c r="D4359" s="11"/>
      <c r="E4359" s="11"/>
      <c r="F4359" s="11"/>
      <c r="G4359" s="11"/>
      <c r="H4359" s="11"/>
      <c r="I4359" s="11"/>
      <c r="J4359" s="11"/>
      <c r="K4359" s="27"/>
      <c r="L4359" s="42"/>
      <c r="M4359" s="64"/>
      <c r="N4359" s="71"/>
      <c r="O4359" s="66"/>
      <c r="P4359" s="67"/>
      <c r="Q4359" s="5"/>
      <c r="R4359" s="5"/>
      <c r="S4359" s="5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11"/>
    </row>
    <row r="4360" ht="50" customHeight="1" spans="1:32">
      <c r="A4360" s="11"/>
      <c r="B4360" s="11">
        <v>4835</v>
      </c>
      <c r="C4360" s="11"/>
      <c r="D4360" s="11"/>
      <c r="E4360" s="11"/>
      <c r="F4360" s="11"/>
      <c r="G4360" s="11"/>
      <c r="H4360" s="11"/>
      <c r="I4360" s="11"/>
      <c r="J4360" s="11"/>
      <c r="K4360" s="27"/>
      <c r="L4360" s="42"/>
      <c r="M4360" s="64"/>
      <c r="N4360" s="71"/>
      <c r="O4360" s="66"/>
      <c r="P4360" s="67"/>
      <c r="Q4360" s="5"/>
      <c r="R4360" s="5"/>
      <c r="S4360" s="5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11"/>
    </row>
    <row r="4361" ht="50" customHeight="1" spans="1:32">
      <c r="A4361" s="11"/>
      <c r="B4361" s="11">
        <v>4836</v>
      </c>
      <c r="C4361" s="11"/>
      <c r="D4361" s="11"/>
      <c r="E4361" s="11"/>
      <c r="F4361" s="11"/>
      <c r="G4361" s="11"/>
      <c r="H4361" s="11"/>
      <c r="I4361" s="11"/>
      <c r="J4361" s="11"/>
      <c r="K4361" s="27"/>
      <c r="L4361" s="42"/>
      <c r="M4361" s="64"/>
      <c r="N4361" s="71"/>
      <c r="O4361" s="66"/>
      <c r="P4361" s="67"/>
      <c r="Q4361" s="5"/>
      <c r="R4361" s="5"/>
      <c r="S4361" s="5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</row>
    <row r="4362" ht="50" customHeight="1" spans="1:32">
      <c r="A4362" s="11"/>
      <c r="B4362" s="11">
        <v>4837</v>
      </c>
      <c r="C4362" s="11"/>
      <c r="D4362" s="11"/>
      <c r="E4362" s="11"/>
      <c r="F4362" s="11"/>
      <c r="G4362" s="11"/>
      <c r="H4362" s="11"/>
      <c r="I4362" s="11"/>
      <c r="J4362" s="11"/>
      <c r="K4362" s="27"/>
      <c r="L4362" s="42"/>
      <c r="M4362" s="64"/>
      <c r="N4362" s="71"/>
      <c r="O4362" s="66"/>
      <c r="P4362" s="67"/>
      <c r="Q4362" s="5"/>
      <c r="R4362" s="5"/>
      <c r="S4362" s="5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11"/>
    </row>
    <row r="4363" ht="50" customHeight="1" spans="1:32">
      <c r="A4363" s="11"/>
      <c r="B4363" s="11">
        <v>4838</v>
      </c>
      <c r="C4363" s="11"/>
      <c r="D4363" s="11"/>
      <c r="E4363" s="11"/>
      <c r="F4363" s="11"/>
      <c r="G4363" s="11"/>
      <c r="H4363" s="11"/>
      <c r="I4363" s="11"/>
      <c r="J4363" s="11"/>
      <c r="K4363" s="27"/>
      <c r="L4363" s="42"/>
      <c r="M4363" s="64"/>
      <c r="N4363" s="71"/>
      <c r="O4363" s="66"/>
      <c r="P4363" s="67"/>
      <c r="Q4363" s="5"/>
      <c r="R4363" s="5"/>
      <c r="S4363" s="5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11"/>
    </row>
    <row r="4364" ht="50" customHeight="1" spans="1:32">
      <c r="A4364" s="11"/>
      <c r="B4364" s="11">
        <v>4839</v>
      </c>
      <c r="C4364" s="11"/>
      <c r="D4364" s="11"/>
      <c r="E4364" s="11"/>
      <c r="F4364" s="11"/>
      <c r="G4364" s="11"/>
      <c r="H4364" s="11"/>
      <c r="I4364" s="11"/>
      <c r="J4364" s="11"/>
      <c r="K4364" s="27"/>
      <c r="L4364" s="42"/>
      <c r="M4364" s="64"/>
      <c r="N4364" s="71"/>
      <c r="O4364" s="66"/>
      <c r="P4364" s="67"/>
      <c r="Q4364" s="5"/>
      <c r="R4364" s="5"/>
      <c r="S4364" s="5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</row>
    <row r="4365" ht="50" customHeight="1" spans="1:32">
      <c r="A4365" s="11"/>
      <c r="B4365" s="11">
        <v>4840</v>
      </c>
      <c r="C4365" s="11"/>
      <c r="D4365" s="11"/>
      <c r="E4365" s="11"/>
      <c r="F4365" s="11"/>
      <c r="G4365" s="11"/>
      <c r="H4365" s="11"/>
      <c r="I4365" s="11"/>
      <c r="J4365" s="11"/>
      <c r="K4365" s="27"/>
      <c r="L4365" s="42"/>
      <c r="M4365" s="64"/>
      <c r="N4365" s="71"/>
      <c r="O4365" s="66"/>
      <c r="P4365" s="67"/>
      <c r="Q4365" s="5"/>
      <c r="R4365" s="5"/>
      <c r="S4365" s="5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</row>
    <row r="4366" ht="50" customHeight="1" spans="1:32">
      <c r="A4366" s="11"/>
      <c r="B4366" s="11">
        <v>4841</v>
      </c>
      <c r="C4366" s="11"/>
      <c r="D4366" s="11"/>
      <c r="E4366" s="11"/>
      <c r="F4366" s="11"/>
      <c r="G4366" s="11"/>
      <c r="H4366" s="11"/>
      <c r="I4366" s="11"/>
      <c r="J4366" s="11"/>
      <c r="K4366" s="27"/>
      <c r="L4366" s="42"/>
      <c r="M4366" s="64"/>
      <c r="N4366" s="71"/>
      <c r="O4366" s="66"/>
      <c r="P4366" s="67"/>
      <c r="Q4366" s="5"/>
      <c r="R4366" s="5"/>
      <c r="S4366" s="5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</row>
    <row r="4367" ht="50" customHeight="1" spans="1:32">
      <c r="A4367" s="11"/>
      <c r="B4367" s="11">
        <v>4842</v>
      </c>
      <c r="C4367" s="11"/>
      <c r="D4367" s="11"/>
      <c r="E4367" s="11"/>
      <c r="F4367" s="11"/>
      <c r="G4367" s="11"/>
      <c r="H4367" s="11"/>
      <c r="I4367" s="11"/>
      <c r="J4367" s="11"/>
      <c r="K4367" s="27"/>
      <c r="L4367" s="42"/>
      <c r="M4367" s="64"/>
      <c r="N4367" s="71"/>
      <c r="O4367" s="66"/>
      <c r="P4367" s="67"/>
      <c r="Q4367" s="5"/>
      <c r="R4367" s="5"/>
      <c r="S4367" s="5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</row>
    <row r="4368" ht="50" customHeight="1" spans="1:32">
      <c r="A4368" s="11"/>
      <c r="B4368" s="11">
        <v>4843</v>
      </c>
      <c r="C4368" s="11"/>
      <c r="D4368" s="11"/>
      <c r="E4368" s="11"/>
      <c r="F4368" s="11"/>
      <c r="G4368" s="11"/>
      <c r="H4368" s="11"/>
      <c r="I4368" s="11"/>
      <c r="J4368" s="11"/>
      <c r="K4368" s="27"/>
      <c r="L4368" s="42"/>
      <c r="M4368" s="64"/>
      <c r="N4368" s="71"/>
      <c r="O4368" s="66"/>
      <c r="P4368" s="67"/>
      <c r="Q4368" s="5"/>
      <c r="R4368" s="5"/>
      <c r="S4368" s="5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11"/>
    </row>
    <row r="4369" ht="50" customHeight="1" spans="1:32">
      <c r="A4369" s="11"/>
      <c r="B4369" s="11">
        <v>4844</v>
      </c>
      <c r="C4369" s="11"/>
      <c r="D4369" s="11"/>
      <c r="E4369" s="11"/>
      <c r="F4369" s="11"/>
      <c r="G4369" s="11"/>
      <c r="H4369" s="11"/>
      <c r="I4369" s="11"/>
      <c r="J4369" s="11"/>
      <c r="K4369" s="27"/>
      <c r="L4369" s="42"/>
      <c r="M4369" s="64"/>
      <c r="N4369" s="71"/>
      <c r="O4369" s="66"/>
      <c r="P4369" s="67"/>
      <c r="Q4369" s="5"/>
      <c r="R4369" s="5"/>
      <c r="S4369" s="5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11"/>
    </row>
    <row r="4370" ht="50" customHeight="1" spans="1:32">
      <c r="A4370" s="11"/>
      <c r="B4370" s="11">
        <v>4845</v>
      </c>
      <c r="C4370" s="11"/>
      <c r="D4370" s="11"/>
      <c r="E4370" s="11"/>
      <c r="F4370" s="11"/>
      <c r="G4370" s="11"/>
      <c r="H4370" s="11"/>
      <c r="I4370" s="11"/>
      <c r="J4370" s="11"/>
      <c r="K4370" s="27"/>
      <c r="L4370" s="42"/>
      <c r="M4370" s="64"/>
      <c r="N4370" s="71"/>
      <c r="O4370" s="66"/>
      <c r="P4370" s="67"/>
      <c r="Q4370" s="5"/>
      <c r="R4370" s="5"/>
      <c r="S4370" s="5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</row>
    <row r="4371" ht="50" customHeight="1" spans="1:32">
      <c r="A4371" s="11"/>
      <c r="B4371" s="11">
        <v>4846</v>
      </c>
      <c r="C4371" s="11"/>
      <c r="D4371" s="11"/>
      <c r="E4371" s="11"/>
      <c r="F4371" s="11"/>
      <c r="G4371" s="11"/>
      <c r="H4371" s="11"/>
      <c r="I4371" s="11"/>
      <c r="J4371" s="11"/>
      <c r="K4371" s="27"/>
      <c r="L4371" s="42"/>
      <c r="M4371" s="64"/>
      <c r="N4371" s="71"/>
      <c r="O4371" s="66"/>
      <c r="P4371" s="67"/>
      <c r="Q4371" s="5"/>
      <c r="R4371" s="5"/>
      <c r="S4371" s="5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11"/>
    </row>
    <row r="4372" ht="50" customHeight="1" spans="1:32">
      <c r="A4372" s="11"/>
      <c r="B4372" s="11">
        <v>4847</v>
      </c>
      <c r="C4372" s="11"/>
      <c r="D4372" s="11"/>
      <c r="E4372" s="11"/>
      <c r="F4372" s="11"/>
      <c r="G4372" s="11"/>
      <c r="H4372" s="11"/>
      <c r="I4372" s="11"/>
      <c r="J4372" s="11"/>
      <c r="K4372" s="27"/>
      <c r="L4372" s="42"/>
      <c r="M4372" s="64"/>
      <c r="N4372" s="71"/>
      <c r="O4372" s="66"/>
      <c r="P4372" s="67"/>
      <c r="Q4372" s="5"/>
      <c r="R4372" s="5"/>
      <c r="S4372" s="5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11"/>
    </row>
    <row r="4373" ht="50" customHeight="1" spans="1:32">
      <c r="A4373" s="11"/>
      <c r="B4373" s="11">
        <v>4848</v>
      </c>
      <c r="C4373" s="11"/>
      <c r="D4373" s="11"/>
      <c r="E4373" s="11"/>
      <c r="F4373" s="11"/>
      <c r="G4373" s="11"/>
      <c r="H4373" s="11"/>
      <c r="I4373" s="11"/>
      <c r="J4373" s="11"/>
      <c r="K4373" s="27"/>
      <c r="L4373" s="42"/>
      <c r="M4373" s="64"/>
      <c r="N4373" s="71"/>
      <c r="O4373" s="66"/>
      <c r="P4373" s="67"/>
      <c r="Q4373" s="5"/>
      <c r="R4373" s="5"/>
      <c r="S4373" s="5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</row>
    <row r="4374" ht="50" customHeight="1" spans="1:32">
      <c r="A4374" s="11"/>
      <c r="B4374" s="11">
        <v>4849</v>
      </c>
      <c r="C4374" s="11"/>
      <c r="D4374" s="11"/>
      <c r="E4374" s="11"/>
      <c r="F4374" s="11"/>
      <c r="G4374" s="11"/>
      <c r="H4374" s="11"/>
      <c r="I4374" s="11"/>
      <c r="J4374" s="11"/>
      <c r="K4374" s="27"/>
      <c r="L4374" s="42"/>
      <c r="M4374" s="64"/>
      <c r="N4374" s="71"/>
      <c r="O4374" s="66"/>
      <c r="P4374" s="67"/>
      <c r="Q4374" s="5"/>
      <c r="R4374" s="5"/>
      <c r="S4374" s="5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11"/>
    </row>
    <row r="4375" ht="50" customHeight="1" spans="1:32">
      <c r="A4375" s="11"/>
      <c r="B4375" s="11">
        <v>4850</v>
      </c>
      <c r="C4375" s="11"/>
      <c r="D4375" s="11"/>
      <c r="E4375" s="11"/>
      <c r="F4375" s="11"/>
      <c r="G4375" s="11"/>
      <c r="H4375" s="11"/>
      <c r="I4375" s="11"/>
      <c r="J4375" s="11"/>
      <c r="K4375" s="27"/>
      <c r="L4375" s="42"/>
      <c r="M4375" s="64"/>
      <c r="N4375" s="71"/>
      <c r="O4375" s="66"/>
      <c r="P4375" s="67"/>
      <c r="Q4375" s="5"/>
      <c r="R4375" s="5"/>
      <c r="S4375" s="5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11"/>
    </row>
    <row r="4376" ht="50" customHeight="1" spans="1:32">
      <c r="A4376" s="11"/>
      <c r="B4376" s="11">
        <v>4851</v>
      </c>
      <c r="C4376" s="11"/>
      <c r="D4376" s="11"/>
      <c r="E4376" s="11"/>
      <c r="F4376" s="11"/>
      <c r="G4376" s="11"/>
      <c r="H4376" s="11"/>
      <c r="I4376" s="11"/>
      <c r="J4376" s="11"/>
      <c r="K4376" s="27"/>
      <c r="L4376" s="42"/>
      <c r="M4376" s="64"/>
      <c r="N4376" s="71"/>
      <c r="O4376" s="66"/>
      <c r="P4376" s="67"/>
      <c r="Q4376" s="5"/>
      <c r="R4376" s="5"/>
      <c r="S4376" s="5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</row>
    <row r="4377" ht="50" customHeight="1" spans="1:32">
      <c r="A4377" s="11"/>
      <c r="B4377" s="11">
        <v>4852</v>
      </c>
      <c r="C4377" s="11"/>
      <c r="D4377" s="11"/>
      <c r="E4377" s="11"/>
      <c r="F4377" s="11"/>
      <c r="G4377" s="11"/>
      <c r="H4377" s="11"/>
      <c r="I4377" s="11"/>
      <c r="J4377" s="11"/>
      <c r="K4377" s="27"/>
      <c r="L4377" s="42"/>
      <c r="M4377" s="64"/>
      <c r="N4377" s="71"/>
      <c r="O4377" s="66"/>
      <c r="P4377" s="67"/>
      <c r="Q4377" s="5"/>
      <c r="R4377" s="5"/>
      <c r="S4377" s="5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11"/>
    </row>
    <row r="4378" ht="50" customHeight="1" spans="1:32">
      <c r="A4378" s="11"/>
      <c r="B4378" s="11">
        <v>4853</v>
      </c>
      <c r="C4378" s="11"/>
      <c r="D4378" s="11"/>
      <c r="E4378" s="11"/>
      <c r="F4378" s="11"/>
      <c r="G4378" s="11"/>
      <c r="H4378" s="11"/>
      <c r="I4378" s="11"/>
      <c r="J4378" s="11"/>
      <c r="K4378" s="27"/>
      <c r="L4378" s="42"/>
      <c r="M4378" s="64"/>
      <c r="N4378" s="71"/>
      <c r="O4378" s="66"/>
      <c r="P4378" s="67"/>
      <c r="Q4378" s="5"/>
      <c r="R4378" s="5"/>
      <c r="S4378" s="5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11"/>
    </row>
    <row r="4379" ht="50" customHeight="1" spans="1:32">
      <c r="A4379" s="11"/>
      <c r="B4379" s="11">
        <v>4854</v>
      </c>
      <c r="C4379" s="11"/>
      <c r="D4379" s="11"/>
      <c r="E4379" s="11"/>
      <c r="F4379" s="11"/>
      <c r="G4379" s="11"/>
      <c r="H4379" s="11"/>
      <c r="I4379" s="11"/>
      <c r="J4379" s="11"/>
      <c r="K4379" s="27"/>
      <c r="L4379" s="42"/>
      <c r="M4379" s="64"/>
      <c r="N4379" s="71"/>
      <c r="O4379" s="66"/>
      <c r="P4379" s="67"/>
      <c r="Q4379" s="5"/>
      <c r="R4379" s="5"/>
      <c r="S4379" s="5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11"/>
    </row>
    <row r="4380" ht="50" customHeight="1" spans="1:32">
      <c r="A4380" s="11"/>
      <c r="B4380" s="11">
        <v>4855</v>
      </c>
      <c r="C4380" s="11"/>
      <c r="D4380" s="11"/>
      <c r="E4380" s="11"/>
      <c r="F4380" s="11"/>
      <c r="G4380" s="11"/>
      <c r="H4380" s="11"/>
      <c r="I4380" s="11"/>
      <c r="J4380" s="11"/>
      <c r="K4380" s="27"/>
      <c r="L4380" s="42"/>
      <c r="M4380" s="64"/>
      <c r="N4380" s="71"/>
      <c r="O4380" s="66"/>
      <c r="P4380" s="67"/>
      <c r="Q4380" s="5"/>
      <c r="R4380" s="5"/>
      <c r="S4380" s="5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11"/>
    </row>
    <row r="4381" ht="50" customHeight="1" spans="1:32">
      <c r="A4381" s="11"/>
      <c r="B4381" s="11">
        <v>4856</v>
      </c>
      <c r="C4381" s="11"/>
      <c r="D4381" s="11"/>
      <c r="E4381" s="11"/>
      <c r="F4381" s="11"/>
      <c r="G4381" s="11"/>
      <c r="H4381" s="11"/>
      <c r="I4381" s="11"/>
      <c r="J4381" s="11"/>
      <c r="K4381" s="27"/>
      <c r="L4381" s="42"/>
      <c r="M4381" s="64"/>
      <c r="N4381" s="71"/>
      <c r="O4381" s="66"/>
      <c r="P4381" s="67"/>
      <c r="Q4381" s="5"/>
      <c r="R4381" s="5"/>
      <c r="S4381" s="5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</row>
    <row r="4382" ht="50" customHeight="1" spans="1:32">
      <c r="A4382" s="11"/>
      <c r="B4382" s="11">
        <v>4857</v>
      </c>
      <c r="C4382" s="11"/>
      <c r="D4382" s="11"/>
      <c r="E4382" s="11"/>
      <c r="F4382" s="11"/>
      <c r="G4382" s="11"/>
      <c r="H4382" s="11"/>
      <c r="I4382" s="11"/>
      <c r="J4382" s="11"/>
      <c r="K4382" s="27"/>
      <c r="L4382" s="42"/>
      <c r="M4382" s="64"/>
      <c r="N4382" s="71"/>
      <c r="O4382" s="66"/>
      <c r="P4382" s="67"/>
      <c r="Q4382" s="5"/>
      <c r="R4382" s="5"/>
      <c r="S4382" s="5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</row>
    <row r="4383" ht="50" customHeight="1" spans="1:32">
      <c r="A4383" s="11"/>
      <c r="B4383" s="11">
        <v>4858</v>
      </c>
      <c r="C4383" s="11"/>
      <c r="D4383" s="11"/>
      <c r="E4383" s="11"/>
      <c r="F4383" s="11"/>
      <c r="G4383" s="11"/>
      <c r="H4383" s="11"/>
      <c r="I4383" s="11"/>
      <c r="J4383" s="11"/>
      <c r="K4383" s="27"/>
      <c r="L4383" s="42"/>
      <c r="M4383" s="64"/>
      <c r="N4383" s="71"/>
      <c r="O4383" s="66"/>
      <c r="P4383" s="67"/>
      <c r="Q4383" s="5"/>
      <c r="R4383" s="5"/>
      <c r="S4383" s="5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11"/>
    </row>
    <row r="4384" ht="50" customHeight="1" spans="1:32">
      <c r="A4384" s="11"/>
      <c r="B4384" s="11">
        <v>4859</v>
      </c>
      <c r="C4384" s="11"/>
      <c r="D4384" s="11"/>
      <c r="E4384" s="11"/>
      <c r="F4384" s="11"/>
      <c r="G4384" s="11"/>
      <c r="H4384" s="11"/>
      <c r="I4384" s="11"/>
      <c r="J4384" s="11"/>
      <c r="K4384" s="27"/>
      <c r="L4384" s="42"/>
      <c r="M4384" s="64"/>
      <c r="N4384" s="71"/>
      <c r="O4384" s="66"/>
      <c r="P4384" s="67"/>
      <c r="Q4384" s="5"/>
      <c r="R4384" s="5"/>
      <c r="S4384" s="5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11"/>
    </row>
    <row r="4385" ht="50" customHeight="1" spans="1:32">
      <c r="A4385" s="11"/>
      <c r="B4385" s="11">
        <v>4860</v>
      </c>
      <c r="C4385" s="11"/>
      <c r="D4385" s="11"/>
      <c r="E4385" s="11"/>
      <c r="F4385" s="11"/>
      <c r="G4385" s="11"/>
      <c r="H4385" s="11"/>
      <c r="I4385" s="11"/>
      <c r="J4385" s="11"/>
      <c r="K4385" s="27"/>
      <c r="L4385" s="42"/>
      <c r="M4385" s="64"/>
      <c r="N4385" s="71"/>
      <c r="O4385" s="66"/>
      <c r="P4385" s="67"/>
      <c r="Q4385" s="5"/>
      <c r="R4385" s="5"/>
      <c r="S4385" s="5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11"/>
    </row>
    <row r="4386" ht="50" customHeight="1" spans="1:32">
      <c r="A4386" s="11"/>
      <c r="B4386" s="11">
        <v>4861</v>
      </c>
      <c r="C4386" s="11"/>
      <c r="D4386" s="11"/>
      <c r="E4386" s="11"/>
      <c r="F4386" s="11"/>
      <c r="G4386" s="11"/>
      <c r="H4386" s="11"/>
      <c r="I4386" s="11"/>
      <c r="J4386" s="11"/>
      <c r="K4386" s="27"/>
      <c r="L4386" s="42"/>
      <c r="M4386" s="64"/>
      <c r="N4386" s="71"/>
      <c r="O4386" s="66"/>
      <c r="P4386" s="67"/>
      <c r="Q4386" s="5"/>
      <c r="R4386" s="5"/>
      <c r="S4386" s="5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11"/>
    </row>
    <row r="4387" ht="50" customHeight="1" spans="1:32">
      <c r="A4387" s="11"/>
      <c r="B4387" s="11">
        <v>4862</v>
      </c>
      <c r="C4387" s="11"/>
      <c r="D4387" s="11"/>
      <c r="E4387" s="11"/>
      <c r="F4387" s="11"/>
      <c r="G4387" s="11"/>
      <c r="H4387" s="11"/>
      <c r="I4387" s="11"/>
      <c r="J4387" s="11"/>
      <c r="K4387" s="27"/>
      <c r="L4387" s="42"/>
      <c r="M4387" s="64"/>
      <c r="N4387" s="71"/>
      <c r="O4387" s="66"/>
      <c r="P4387" s="67"/>
      <c r="Q4387" s="5"/>
      <c r="R4387" s="5"/>
      <c r="S4387" s="5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</row>
    <row r="4388" ht="50" customHeight="1" spans="1:32">
      <c r="A4388" s="11"/>
      <c r="B4388" s="11">
        <v>4863</v>
      </c>
      <c r="C4388" s="11"/>
      <c r="D4388" s="11"/>
      <c r="E4388" s="11"/>
      <c r="F4388" s="11"/>
      <c r="G4388" s="11"/>
      <c r="H4388" s="11"/>
      <c r="I4388" s="11"/>
      <c r="J4388" s="11"/>
      <c r="K4388" s="27"/>
      <c r="L4388" s="42"/>
      <c r="M4388" s="64"/>
      <c r="N4388" s="71"/>
      <c r="O4388" s="66"/>
      <c r="P4388" s="67"/>
      <c r="Q4388" s="5"/>
      <c r="R4388" s="5"/>
      <c r="S4388" s="5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</row>
    <row r="4389" ht="50" customHeight="1" spans="1:32">
      <c r="A4389" s="11"/>
      <c r="B4389" s="11">
        <v>4864</v>
      </c>
      <c r="C4389" s="11"/>
      <c r="D4389" s="11"/>
      <c r="E4389" s="11"/>
      <c r="F4389" s="11"/>
      <c r="G4389" s="11"/>
      <c r="H4389" s="11"/>
      <c r="I4389" s="11"/>
      <c r="J4389" s="11"/>
      <c r="K4389" s="27"/>
      <c r="L4389" s="42"/>
      <c r="M4389" s="64"/>
      <c r="N4389" s="71"/>
      <c r="O4389" s="66"/>
      <c r="P4389" s="67"/>
      <c r="Q4389" s="5"/>
      <c r="R4389" s="5"/>
      <c r="S4389" s="5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11"/>
    </row>
    <row r="4390" ht="50" customHeight="1" spans="1:32">
      <c r="A4390" s="11"/>
      <c r="B4390" s="11">
        <v>4865</v>
      </c>
      <c r="C4390" s="11"/>
      <c r="D4390" s="11"/>
      <c r="E4390" s="11"/>
      <c r="F4390" s="11"/>
      <c r="G4390" s="11"/>
      <c r="H4390" s="11"/>
      <c r="I4390" s="11"/>
      <c r="J4390" s="11"/>
      <c r="K4390" s="27"/>
      <c r="L4390" s="42"/>
      <c r="M4390" s="64"/>
      <c r="N4390" s="71"/>
      <c r="O4390" s="66"/>
      <c r="P4390" s="67"/>
      <c r="Q4390" s="5"/>
      <c r="R4390" s="5"/>
      <c r="S4390" s="5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</row>
    <row r="4391" ht="50" customHeight="1" spans="1:32">
      <c r="A4391" s="11"/>
      <c r="B4391" s="11">
        <v>4866</v>
      </c>
      <c r="C4391" s="11"/>
      <c r="D4391" s="11"/>
      <c r="E4391" s="11"/>
      <c r="F4391" s="11"/>
      <c r="G4391" s="11"/>
      <c r="H4391" s="11"/>
      <c r="I4391" s="11"/>
      <c r="J4391" s="11"/>
      <c r="K4391" s="27"/>
      <c r="L4391" s="42"/>
      <c r="M4391" s="64"/>
      <c r="N4391" s="71"/>
      <c r="O4391" s="66"/>
      <c r="P4391" s="67"/>
      <c r="Q4391" s="5"/>
      <c r="R4391" s="5"/>
      <c r="S4391" s="5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11"/>
    </row>
    <row r="4392" ht="50" customHeight="1" spans="1:32">
      <c r="A4392" s="11"/>
      <c r="B4392" s="11">
        <v>4867</v>
      </c>
      <c r="C4392" s="11"/>
      <c r="D4392" s="11"/>
      <c r="E4392" s="11"/>
      <c r="F4392" s="11"/>
      <c r="G4392" s="11"/>
      <c r="H4392" s="11"/>
      <c r="I4392" s="11"/>
      <c r="J4392" s="11"/>
      <c r="K4392" s="27"/>
      <c r="L4392" s="42"/>
      <c r="M4392" s="64"/>
      <c r="N4392" s="71"/>
      <c r="O4392" s="66"/>
      <c r="P4392" s="67"/>
      <c r="Q4392" s="5"/>
      <c r="R4392" s="5"/>
      <c r="S4392" s="5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11"/>
    </row>
    <row r="4393" ht="50" customHeight="1" spans="1:32">
      <c r="A4393" s="11"/>
      <c r="B4393" s="11">
        <v>4868</v>
      </c>
      <c r="C4393" s="11"/>
      <c r="D4393" s="11"/>
      <c r="E4393" s="11"/>
      <c r="F4393" s="11"/>
      <c r="G4393" s="11"/>
      <c r="H4393" s="11"/>
      <c r="I4393" s="11"/>
      <c r="J4393" s="11"/>
      <c r="K4393" s="27"/>
      <c r="L4393" s="42"/>
      <c r="M4393" s="64"/>
      <c r="N4393" s="71"/>
      <c r="O4393" s="66"/>
      <c r="P4393" s="67"/>
      <c r="Q4393" s="5"/>
      <c r="R4393" s="5"/>
      <c r="S4393" s="5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11"/>
    </row>
    <row r="4394" ht="50" customHeight="1" spans="1:32">
      <c r="A4394" s="11"/>
      <c r="B4394" s="11">
        <v>4869</v>
      </c>
      <c r="C4394" s="11"/>
      <c r="D4394" s="11"/>
      <c r="E4394" s="11"/>
      <c r="F4394" s="11"/>
      <c r="G4394" s="11"/>
      <c r="H4394" s="11"/>
      <c r="I4394" s="11"/>
      <c r="J4394" s="11"/>
      <c r="K4394" s="27"/>
      <c r="L4394" s="42"/>
      <c r="M4394" s="64"/>
      <c r="N4394" s="71"/>
      <c r="O4394" s="66"/>
      <c r="P4394" s="67"/>
      <c r="Q4394" s="5"/>
      <c r="R4394" s="5"/>
      <c r="S4394" s="5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</row>
    <row r="4395" ht="50" customHeight="1" spans="1:32">
      <c r="A4395" s="11"/>
      <c r="B4395" s="11">
        <v>4870</v>
      </c>
      <c r="C4395" s="11"/>
      <c r="D4395" s="11"/>
      <c r="E4395" s="11"/>
      <c r="F4395" s="11"/>
      <c r="G4395" s="11"/>
      <c r="H4395" s="11"/>
      <c r="I4395" s="11"/>
      <c r="J4395" s="11"/>
      <c r="K4395" s="27"/>
      <c r="L4395" s="42"/>
      <c r="M4395" s="64"/>
      <c r="N4395" s="71"/>
      <c r="O4395" s="66"/>
      <c r="P4395" s="67"/>
      <c r="Q4395" s="5"/>
      <c r="R4395" s="5"/>
      <c r="S4395" s="5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11"/>
    </row>
    <row r="4396" ht="50" customHeight="1" spans="1:32">
      <c r="A4396" s="11"/>
      <c r="B4396" s="11">
        <v>4871</v>
      </c>
      <c r="C4396" s="11"/>
      <c r="D4396" s="11"/>
      <c r="E4396" s="11"/>
      <c r="F4396" s="11"/>
      <c r="G4396" s="11"/>
      <c r="H4396" s="11"/>
      <c r="I4396" s="11"/>
      <c r="J4396" s="11"/>
      <c r="K4396" s="27"/>
      <c r="L4396" s="42"/>
      <c r="M4396" s="64"/>
      <c r="N4396" s="71"/>
      <c r="O4396" s="66"/>
      <c r="P4396" s="67"/>
      <c r="Q4396" s="5"/>
      <c r="R4396" s="5"/>
      <c r="S4396" s="5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11"/>
    </row>
    <row r="4397" ht="50" customHeight="1" spans="1:32">
      <c r="A4397" s="11"/>
      <c r="B4397" s="11">
        <v>4872</v>
      </c>
      <c r="C4397" s="11"/>
      <c r="D4397" s="11"/>
      <c r="E4397" s="11"/>
      <c r="F4397" s="11"/>
      <c r="G4397" s="11"/>
      <c r="H4397" s="11"/>
      <c r="I4397" s="11"/>
      <c r="J4397" s="11"/>
      <c r="K4397" s="27"/>
      <c r="L4397" s="42"/>
      <c r="M4397" s="64"/>
      <c r="N4397" s="71"/>
      <c r="O4397" s="66"/>
      <c r="P4397" s="67"/>
      <c r="Q4397" s="5"/>
      <c r="R4397" s="5"/>
      <c r="S4397" s="5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</row>
    <row r="4398" ht="50" customHeight="1" spans="1:32">
      <c r="A4398" s="11"/>
      <c r="B4398" s="11">
        <v>4873</v>
      </c>
      <c r="C4398" s="11"/>
      <c r="D4398" s="11"/>
      <c r="E4398" s="11"/>
      <c r="F4398" s="11"/>
      <c r="G4398" s="11"/>
      <c r="H4398" s="11"/>
      <c r="I4398" s="11"/>
      <c r="J4398" s="11"/>
      <c r="K4398" s="27"/>
      <c r="L4398" s="42"/>
      <c r="M4398" s="64"/>
      <c r="N4398" s="71"/>
      <c r="O4398" s="66"/>
      <c r="P4398" s="67"/>
      <c r="Q4398" s="5"/>
      <c r="R4398" s="5"/>
      <c r="S4398" s="5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11"/>
    </row>
    <row r="1048575" ht="15" customHeight="1" spans="18:18">
      <c r="R1048575" s="159"/>
    </row>
  </sheetData>
  <autoFilter xmlns:etc="http://www.wps.cn/officeDocument/2017/etCustomData" ref="B1:X4398" etc:filterBottomFollowUsedRange="0">
    <sortState ref="B1:X4398">
      <sortCondition ref="N1:N4398"/>
    </sortState>
    <extLst/>
  </autoFilter>
  <conditionalFormatting sqref="M1">
    <cfRule type="cellIs" dxfId="0" priority="13" operator="lessThan">
      <formula>0</formula>
    </cfRule>
  </conditionalFormatting>
  <conditionalFormatting sqref="H5">
    <cfRule type="duplicateValues" dxfId="1" priority="4134"/>
  </conditionalFormatting>
  <conditionalFormatting sqref="H46">
    <cfRule type="duplicateValues" dxfId="1" priority="398"/>
  </conditionalFormatting>
  <conditionalFormatting sqref="H67">
    <cfRule type="duplicateValues" dxfId="1" priority="267"/>
  </conditionalFormatting>
  <conditionalFormatting sqref="H69">
    <cfRule type="duplicateValues" dxfId="1" priority="3910"/>
  </conditionalFormatting>
  <conditionalFormatting sqref="H92">
    <cfRule type="duplicateValues" dxfId="1" priority="4286"/>
  </conditionalFormatting>
  <conditionalFormatting sqref="H101">
    <cfRule type="duplicateValues" dxfId="1" priority="656"/>
  </conditionalFormatting>
  <conditionalFormatting sqref="H117">
    <cfRule type="duplicateValues" dxfId="1" priority="2747"/>
  </conditionalFormatting>
  <conditionalFormatting sqref="H133">
    <cfRule type="duplicateValues" dxfId="1" priority="2667"/>
  </conditionalFormatting>
  <conditionalFormatting sqref="H174">
    <cfRule type="duplicateValues" dxfId="1" priority="1180"/>
  </conditionalFormatting>
  <conditionalFormatting sqref="H181">
    <cfRule type="duplicateValues" dxfId="1" priority="2577"/>
  </conditionalFormatting>
  <conditionalFormatting sqref="G236">
    <cfRule type="duplicateValues" dxfId="1" priority="2878"/>
  </conditionalFormatting>
  <conditionalFormatting sqref="H266">
    <cfRule type="duplicateValues" dxfId="1" priority="2579"/>
  </conditionalFormatting>
  <conditionalFormatting sqref="H297">
    <cfRule type="duplicateValues" dxfId="1" priority="4421"/>
  </conditionalFormatting>
  <conditionalFormatting sqref="H352">
    <cfRule type="duplicateValues" dxfId="1" priority="4242"/>
  </conditionalFormatting>
  <conditionalFormatting sqref="H362">
    <cfRule type="duplicateValues" dxfId="1" priority="2088"/>
  </conditionalFormatting>
  <conditionalFormatting sqref="H456">
    <cfRule type="duplicateValues" dxfId="1" priority="654"/>
  </conditionalFormatting>
  <conditionalFormatting sqref="H457">
    <cfRule type="duplicateValues" dxfId="1" priority="2759"/>
  </conditionalFormatting>
  <conditionalFormatting sqref="H514">
    <cfRule type="duplicateValues" dxfId="1" priority="363"/>
  </conditionalFormatting>
  <conditionalFormatting sqref="H518">
    <cfRule type="duplicateValues" dxfId="1" priority="469"/>
  </conditionalFormatting>
  <conditionalFormatting sqref="H574">
    <cfRule type="duplicateValues" dxfId="1" priority="714"/>
  </conditionalFormatting>
  <conditionalFormatting sqref="H632">
    <cfRule type="duplicateValues" dxfId="1" priority="2493"/>
  </conditionalFormatting>
  <conditionalFormatting sqref="H646">
    <cfRule type="duplicateValues" dxfId="1" priority="652"/>
  </conditionalFormatting>
  <conditionalFormatting sqref="H677">
    <cfRule type="duplicateValues" dxfId="1" priority="636"/>
  </conditionalFormatting>
  <conditionalFormatting sqref="H697">
    <cfRule type="duplicateValues" dxfId="1" priority="572"/>
  </conditionalFormatting>
  <conditionalFormatting sqref="H714">
    <cfRule type="duplicateValues" dxfId="1" priority="4446"/>
  </conditionalFormatting>
  <conditionalFormatting sqref="H719">
    <cfRule type="duplicateValues" dxfId="1" priority="4288"/>
  </conditionalFormatting>
  <conditionalFormatting sqref="H746">
    <cfRule type="duplicateValues" dxfId="1" priority="304"/>
  </conditionalFormatting>
  <conditionalFormatting sqref="H767">
    <cfRule type="duplicateValues" dxfId="1" priority="648"/>
  </conditionalFormatting>
  <conditionalFormatting sqref="H780">
    <cfRule type="duplicateValues" dxfId="1" priority="592"/>
  </conditionalFormatting>
  <conditionalFormatting sqref="H783">
    <cfRule type="duplicateValues" dxfId="1" priority="591"/>
  </conditionalFormatting>
  <conditionalFormatting sqref="H790">
    <cfRule type="duplicateValues" dxfId="1" priority="3347"/>
  </conditionalFormatting>
  <conditionalFormatting sqref="H818">
    <cfRule type="duplicateValues" dxfId="1" priority="712"/>
  </conditionalFormatting>
  <conditionalFormatting sqref="C877">
    <cfRule type="dataBar" priority="4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{880a7640-366d-467e-94e3-5c421729f940}</x14:id>
        </ext>
      </extLst>
    </cfRule>
  </conditionalFormatting>
  <conditionalFormatting sqref="H889">
    <cfRule type="duplicateValues" dxfId="1" priority="4442"/>
  </conditionalFormatting>
  <conditionalFormatting sqref="H890">
    <cfRule type="duplicateValues" dxfId="1" priority="4441"/>
  </conditionalFormatting>
  <conditionalFormatting sqref="H895">
    <cfRule type="duplicateValues" dxfId="1" priority="4436"/>
  </conditionalFormatting>
  <conditionalFormatting sqref="H896">
    <cfRule type="duplicateValues" dxfId="1" priority="4435"/>
  </conditionalFormatting>
  <conditionalFormatting sqref="H897">
    <cfRule type="duplicateValues" dxfId="1" priority="4433"/>
  </conditionalFormatting>
  <conditionalFormatting sqref="H898">
    <cfRule type="duplicateValues" dxfId="1" priority="1380"/>
  </conditionalFormatting>
  <conditionalFormatting sqref="H902">
    <cfRule type="duplicateValues" dxfId="1" priority="460"/>
  </conditionalFormatting>
  <conditionalFormatting sqref="H910">
    <cfRule type="duplicateValues" dxfId="1" priority="4414"/>
  </conditionalFormatting>
  <conditionalFormatting sqref="H921">
    <cfRule type="duplicateValues" dxfId="1" priority="4253"/>
  </conditionalFormatting>
  <conditionalFormatting sqref="H935">
    <cfRule type="duplicateValues" dxfId="1" priority="486"/>
  </conditionalFormatting>
  <conditionalFormatting sqref="H937">
    <cfRule type="duplicateValues" dxfId="1" priority="4401"/>
  </conditionalFormatting>
  <conditionalFormatting sqref="H942">
    <cfRule type="duplicateValues" dxfId="1" priority="4394"/>
  </conditionalFormatting>
  <conditionalFormatting sqref="H943">
    <cfRule type="duplicateValues" dxfId="1" priority="4392"/>
  </conditionalFormatting>
  <conditionalFormatting sqref="H944">
    <cfRule type="duplicateValues" dxfId="1" priority="4390"/>
  </conditionalFormatting>
  <conditionalFormatting sqref="H957">
    <cfRule type="duplicateValues" dxfId="1" priority="4388"/>
  </conditionalFormatting>
  <conditionalFormatting sqref="H965">
    <cfRule type="duplicateValues" dxfId="1" priority="4381"/>
  </conditionalFormatting>
  <conditionalFormatting sqref="H966">
    <cfRule type="duplicateValues" dxfId="1" priority="788"/>
  </conditionalFormatting>
  <conditionalFormatting sqref="H967">
    <cfRule type="duplicateValues" dxfId="1" priority="4378"/>
  </conditionalFormatting>
  <conditionalFormatting sqref="H968">
    <cfRule type="duplicateValues" dxfId="1" priority="4244"/>
  </conditionalFormatting>
  <conditionalFormatting sqref="H972">
    <cfRule type="duplicateValues" dxfId="1" priority="4375"/>
  </conditionalFormatting>
  <conditionalFormatting sqref="H973">
    <cfRule type="duplicateValues" dxfId="1" priority="4373"/>
  </conditionalFormatting>
  <conditionalFormatting sqref="H974">
    <cfRule type="duplicateValues" dxfId="1" priority="4371"/>
  </conditionalFormatting>
  <conditionalFormatting sqref="H978">
    <cfRule type="duplicateValues" dxfId="1" priority="4369"/>
  </conditionalFormatting>
  <conditionalFormatting sqref="H979">
    <cfRule type="duplicateValues" dxfId="1" priority="4368"/>
  </conditionalFormatting>
  <conditionalFormatting sqref="H981">
    <cfRule type="duplicateValues" dxfId="1" priority="4367"/>
  </conditionalFormatting>
  <conditionalFormatting sqref="H982">
    <cfRule type="duplicateValues" dxfId="1" priority="4366"/>
  </conditionalFormatting>
  <conditionalFormatting sqref="H986">
    <cfRule type="duplicateValues" dxfId="1" priority="4364"/>
  </conditionalFormatting>
  <conditionalFormatting sqref="H988">
    <cfRule type="duplicateValues" dxfId="1" priority="4361"/>
  </conditionalFormatting>
  <conditionalFormatting sqref="H989">
    <cfRule type="duplicateValues" dxfId="1" priority="4359"/>
  </conditionalFormatting>
  <conditionalFormatting sqref="H990">
    <cfRule type="duplicateValues" dxfId="1" priority="4357"/>
  </conditionalFormatting>
  <conditionalFormatting sqref="H992">
    <cfRule type="duplicateValues" dxfId="1" priority="4461"/>
  </conditionalFormatting>
  <conditionalFormatting sqref="H994">
    <cfRule type="duplicateValues" dxfId="1" priority="22136"/>
  </conditionalFormatting>
  <conditionalFormatting sqref="H995">
    <cfRule type="duplicateValues" dxfId="1" priority="4352"/>
  </conditionalFormatting>
  <conditionalFormatting sqref="H997">
    <cfRule type="duplicateValues" dxfId="1" priority="4351"/>
  </conditionalFormatting>
  <conditionalFormatting sqref="H1001">
    <cfRule type="duplicateValues" dxfId="1" priority="4349"/>
  </conditionalFormatting>
  <conditionalFormatting sqref="H1010">
    <cfRule type="duplicateValues" dxfId="1" priority="4347"/>
  </conditionalFormatting>
  <conditionalFormatting sqref="H1011">
    <cfRule type="duplicateValues" dxfId="1" priority="4345"/>
  </conditionalFormatting>
  <conditionalFormatting sqref="H1012">
    <cfRule type="duplicateValues" dxfId="1" priority="4344"/>
  </conditionalFormatting>
  <conditionalFormatting sqref="H1013">
    <cfRule type="duplicateValues" dxfId="1" priority="4343"/>
  </conditionalFormatting>
  <conditionalFormatting sqref="H1014">
    <cfRule type="duplicateValues" dxfId="1" priority="4342"/>
  </conditionalFormatting>
  <conditionalFormatting sqref="H1015">
    <cfRule type="duplicateValues" dxfId="1" priority="4340"/>
  </conditionalFormatting>
  <conditionalFormatting sqref="H1018">
    <cfRule type="duplicateValues" dxfId="1" priority="4339"/>
  </conditionalFormatting>
  <conditionalFormatting sqref="H1019">
    <cfRule type="duplicateValues" dxfId="1" priority="4337"/>
  </conditionalFormatting>
  <conditionalFormatting sqref="H1020">
    <cfRule type="duplicateValues" dxfId="1" priority="4335"/>
  </conditionalFormatting>
  <conditionalFormatting sqref="H1023">
    <cfRule type="duplicateValues" dxfId="1" priority="4333"/>
  </conditionalFormatting>
  <conditionalFormatting sqref="H1024">
    <cfRule type="duplicateValues" dxfId="1" priority="4331"/>
  </conditionalFormatting>
  <conditionalFormatting sqref="H1077">
    <cfRule type="duplicateValues" dxfId="1" priority="2743"/>
  </conditionalFormatting>
  <conditionalFormatting sqref="H1112">
    <cfRule type="duplicateValues" dxfId="1" priority="2767"/>
  </conditionalFormatting>
  <conditionalFormatting sqref="H1167">
    <cfRule type="duplicateValues" dxfId="1" priority="4325"/>
  </conditionalFormatting>
  <conditionalFormatting sqref="H1172">
    <cfRule type="duplicateValues" dxfId="1" priority="4321"/>
  </conditionalFormatting>
  <conditionalFormatting sqref="H1177">
    <cfRule type="duplicateValues" dxfId="1" priority="4319"/>
  </conditionalFormatting>
  <conditionalFormatting sqref="H1178">
    <cfRule type="duplicateValues" dxfId="1" priority="1071"/>
  </conditionalFormatting>
  <conditionalFormatting sqref="H1181">
    <cfRule type="duplicateValues" dxfId="1" priority="1101"/>
  </conditionalFormatting>
  <conditionalFormatting sqref="H1182">
    <cfRule type="duplicateValues" dxfId="1" priority="3797"/>
  </conditionalFormatting>
  <conditionalFormatting sqref="H1186">
    <cfRule type="duplicateValues" dxfId="1" priority="4316"/>
  </conditionalFormatting>
  <conditionalFormatting sqref="H1187">
    <cfRule type="duplicateValues" dxfId="1" priority="4315"/>
  </conditionalFormatting>
  <conditionalFormatting sqref="H1188">
    <cfRule type="duplicateValues" dxfId="1" priority="4314"/>
  </conditionalFormatting>
  <conditionalFormatting sqref="H1189">
    <cfRule type="duplicateValues" dxfId="1" priority="4313"/>
  </conditionalFormatting>
  <conditionalFormatting sqref="H1190">
    <cfRule type="duplicateValues" dxfId="1" priority="4312"/>
  </conditionalFormatting>
  <conditionalFormatting sqref="H1191">
    <cfRule type="duplicateValues" dxfId="1" priority="4311"/>
  </conditionalFormatting>
  <conditionalFormatting sqref="H1206">
    <cfRule type="duplicateValues" dxfId="1" priority="4310"/>
  </conditionalFormatting>
  <conditionalFormatting sqref="H1212">
    <cfRule type="duplicateValues" dxfId="1" priority="4308"/>
  </conditionalFormatting>
  <conditionalFormatting sqref="H1262">
    <cfRule type="duplicateValues" dxfId="1" priority="775"/>
  </conditionalFormatting>
  <conditionalFormatting sqref="H1290:I1290">
    <cfRule type="duplicateValues" dxfId="1" priority="4035"/>
  </conditionalFormatting>
  <conditionalFormatting sqref="H1291:I1291">
    <cfRule type="duplicateValues" dxfId="1" priority="4033"/>
  </conditionalFormatting>
  <conditionalFormatting sqref="G1363">
    <cfRule type="colorScale" priority="4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387">
    <cfRule type="cellIs" dxfId="0" priority="2809" operator="lessThan">
      <formula>0</formula>
    </cfRule>
  </conditionalFormatting>
  <conditionalFormatting sqref="E1404">
    <cfRule type="duplicateValues" dxfId="1" priority="4270"/>
  </conditionalFormatting>
  <conditionalFormatting sqref="H1438:I1438">
    <cfRule type="duplicateValues" dxfId="1" priority="4250"/>
  </conditionalFormatting>
  <conditionalFormatting sqref="H1439:I1439">
    <cfRule type="duplicateValues" dxfId="1" priority="4248"/>
  </conditionalFormatting>
  <conditionalFormatting sqref="H1457">
    <cfRule type="duplicateValues" dxfId="1" priority="4272"/>
  </conditionalFormatting>
  <conditionalFormatting sqref="H1458">
    <cfRule type="duplicateValues" dxfId="1" priority="4271"/>
  </conditionalFormatting>
  <conditionalFormatting sqref="H1466">
    <cfRule type="duplicateValues" dxfId="1" priority="4304"/>
  </conditionalFormatting>
  <conditionalFormatting sqref="H1480">
    <cfRule type="duplicateValues" dxfId="1" priority="341"/>
  </conditionalFormatting>
  <conditionalFormatting sqref="H1505">
    <cfRule type="duplicateValues" dxfId="1" priority="771"/>
  </conditionalFormatting>
  <conditionalFormatting sqref="H1542">
    <cfRule type="duplicateValues" dxfId="1" priority="4300"/>
  </conditionalFormatting>
  <conditionalFormatting sqref="H1547">
    <cfRule type="duplicateValues" dxfId="1" priority="2582"/>
  </conditionalFormatting>
  <conditionalFormatting sqref="H1552">
    <cfRule type="duplicateValues" dxfId="1" priority="4460"/>
  </conditionalFormatting>
  <conditionalFormatting sqref="H1553">
    <cfRule type="duplicateValues" dxfId="1" priority="4296"/>
  </conditionalFormatting>
  <conditionalFormatting sqref="L155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561:I1561">
    <cfRule type="duplicateValues" dxfId="1" priority="4241"/>
  </conditionalFormatting>
  <conditionalFormatting sqref="H1564">
    <cfRule type="duplicateValues" dxfId="1" priority="4294"/>
  </conditionalFormatting>
  <conditionalFormatting sqref="H1565">
    <cfRule type="duplicateValues" dxfId="1" priority="4291"/>
  </conditionalFormatting>
  <conditionalFormatting sqref="H1568">
    <cfRule type="duplicateValues" dxfId="1" priority="4452"/>
  </conditionalFormatting>
  <conditionalFormatting sqref="K1569">
    <cfRule type="cellIs" dxfId="0" priority="458" operator="lessThan">
      <formula>0</formula>
    </cfRule>
  </conditionalFormatting>
  <conditionalFormatting sqref="L1569">
    <cfRule type="cellIs" dxfId="0" priority="9" operator="lessThan">
      <formula>0</formula>
    </cfRule>
  </conditionalFormatting>
  <conditionalFormatting sqref="H1582">
    <cfRule type="duplicateValues" dxfId="1" priority="4284"/>
  </conditionalFormatting>
  <conditionalFormatting sqref="H1587">
    <cfRule type="duplicateValues" dxfId="1" priority="4281"/>
  </conditionalFormatting>
  <conditionalFormatting sqref="H1589">
    <cfRule type="duplicateValues" dxfId="1" priority="4279"/>
  </conditionalFormatting>
  <conditionalFormatting sqref="H1592">
    <cfRule type="duplicateValues" dxfId="1" priority="4276"/>
  </conditionalFormatting>
  <conditionalFormatting sqref="H1593">
    <cfRule type="duplicateValues" dxfId="1" priority="4274"/>
  </conditionalFormatting>
  <conditionalFormatting sqref="H1606">
    <cfRule type="duplicateValues" dxfId="1" priority="4267"/>
  </conditionalFormatting>
  <conditionalFormatting sqref="H1610">
    <cfRule type="duplicateValues" dxfId="1" priority="124"/>
  </conditionalFormatting>
  <conditionalFormatting sqref="H1611">
    <cfRule type="duplicateValues" dxfId="1" priority="4266"/>
  </conditionalFormatting>
  <conditionalFormatting sqref="H1612">
    <cfRule type="duplicateValues" dxfId="1" priority="4263"/>
  </conditionalFormatting>
  <conditionalFormatting sqref="H1614">
    <cfRule type="duplicateValues" dxfId="1" priority="4260"/>
  </conditionalFormatting>
  <conditionalFormatting sqref="H1615">
    <cfRule type="duplicateValues" dxfId="1" priority="4258"/>
  </conditionalFormatting>
  <conditionalFormatting sqref="H1616">
    <cfRule type="duplicateValues" dxfId="1" priority="4256"/>
  </conditionalFormatting>
  <conditionalFormatting sqref="H1617">
    <cfRule type="duplicateValues" dxfId="1" priority="4255"/>
  </conditionalFormatting>
  <conditionalFormatting sqref="H1618">
    <cfRule type="duplicateValues" dxfId="1" priority="4261"/>
  </conditionalFormatting>
  <conditionalFormatting sqref="H1619">
    <cfRule type="duplicateValues" dxfId="1" priority="4254"/>
  </conditionalFormatting>
  <conditionalFormatting sqref="H1635">
    <cfRule type="duplicateValues" dxfId="1" priority="4251"/>
  </conditionalFormatting>
  <conditionalFormatting sqref="H1641">
    <cfRule type="duplicateValues" dxfId="1" priority="3601"/>
  </conditionalFormatting>
  <conditionalFormatting sqref="H1642">
    <cfRule type="duplicateValues" dxfId="1" priority="3597"/>
  </conditionalFormatting>
  <conditionalFormatting sqref="H1643">
    <cfRule type="duplicateValues" dxfId="1" priority="4238"/>
  </conditionalFormatting>
  <conditionalFormatting sqref="H1644">
    <cfRule type="duplicateValues" dxfId="1" priority="4236"/>
  </conditionalFormatting>
  <conditionalFormatting sqref="H1645">
    <cfRule type="duplicateValues" dxfId="1" priority="4235"/>
  </conditionalFormatting>
  <conditionalFormatting sqref="H1646">
    <cfRule type="duplicateValues" dxfId="1" priority="4233"/>
  </conditionalFormatting>
  <conditionalFormatting sqref="H1647:I1647">
    <cfRule type="duplicateValues" dxfId="1" priority="4230"/>
  </conditionalFormatting>
  <conditionalFormatting sqref="I1648">
    <cfRule type="duplicateValues" dxfId="1" priority="4227"/>
  </conditionalFormatting>
  <conditionalFormatting sqref="I1649">
    <cfRule type="duplicateValues" dxfId="1" priority="4224"/>
  </conditionalFormatting>
  <conditionalFormatting sqref="H1650:I1650">
    <cfRule type="duplicateValues" dxfId="1" priority="4221"/>
  </conditionalFormatting>
  <conditionalFormatting sqref="H1651:I1651">
    <cfRule type="duplicateValues" dxfId="1" priority="4218"/>
  </conditionalFormatting>
  <conditionalFormatting sqref="H1652">
    <cfRule type="duplicateValues" dxfId="1" priority="598"/>
  </conditionalFormatting>
  <conditionalFormatting sqref="H1653">
    <cfRule type="duplicateValues" dxfId="1" priority="4211"/>
  </conditionalFormatting>
  <conditionalFormatting sqref="H1657">
    <cfRule type="duplicateValues" dxfId="1" priority="4206"/>
  </conditionalFormatting>
  <conditionalFormatting sqref="H1658">
    <cfRule type="duplicateValues" dxfId="1" priority="4204"/>
  </conditionalFormatting>
  <conditionalFormatting sqref="H1659">
    <cfRule type="duplicateValues" dxfId="1" priority="4200"/>
  </conditionalFormatting>
  <conditionalFormatting sqref="I1659">
    <cfRule type="duplicateValues" dxfId="1" priority="4202"/>
  </conditionalFormatting>
  <conditionalFormatting sqref="H1660">
    <cfRule type="duplicateValues" dxfId="1" priority="596"/>
  </conditionalFormatting>
  <conditionalFormatting sqref="H1661">
    <cfRule type="duplicateValues" dxfId="1" priority="4196"/>
  </conditionalFormatting>
  <conditionalFormatting sqref="H1662">
    <cfRule type="duplicateValues" dxfId="1" priority="4194"/>
  </conditionalFormatting>
  <conditionalFormatting sqref="H1664">
    <cfRule type="duplicateValues" dxfId="1" priority="2584"/>
  </conditionalFormatting>
  <conditionalFormatting sqref="H1666">
    <cfRule type="duplicateValues" dxfId="1" priority="4190"/>
  </conditionalFormatting>
  <conditionalFormatting sqref="H1667">
    <cfRule type="duplicateValues" dxfId="1" priority="3936"/>
  </conditionalFormatting>
  <conditionalFormatting sqref="H1668">
    <cfRule type="duplicateValues" dxfId="1" priority="4187"/>
  </conditionalFormatting>
  <conditionalFormatting sqref="H1671">
    <cfRule type="duplicateValues" dxfId="1" priority="4468"/>
  </conditionalFormatting>
  <conditionalFormatting sqref="H1672">
    <cfRule type="duplicateValues" dxfId="1" priority="4180"/>
  </conditionalFormatting>
  <conditionalFormatting sqref="H1676">
    <cfRule type="duplicateValues" dxfId="1" priority="4174"/>
  </conditionalFormatting>
  <conditionalFormatting sqref="H1679">
    <cfRule type="duplicateValues" dxfId="1" priority="4170"/>
  </conditionalFormatting>
  <conditionalFormatting sqref="H1680:I1680">
    <cfRule type="duplicateValues" dxfId="1" priority="4169"/>
  </conditionalFormatting>
  <conditionalFormatting sqref="H1683">
    <cfRule type="duplicateValues" dxfId="1" priority="4164"/>
  </conditionalFormatting>
  <conditionalFormatting sqref="H1684">
    <cfRule type="duplicateValues" dxfId="1" priority="4162"/>
  </conditionalFormatting>
  <conditionalFormatting sqref="H1685">
    <cfRule type="duplicateValues" dxfId="1" priority="4161"/>
  </conditionalFormatting>
  <conditionalFormatting sqref="H1686">
    <cfRule type="duplicateValues" dxfId="1" priority="4152"/>
  </conditionalFormatting>
  <conditionalFormatting sqref="H1688">
    <cfRule type="duplicateValues" dxfId="1" priority="4159"/>
  </conditionalFormatting>
  <conditionalFormatting sqref="H1690">
    <cfRule type="duplicateValues" dxfId="1" priority="4156"/>
  </conditionalFormatting>
  <conditionalFormatting sqref="H1692">
    <cfRule type="duplicateValues" dxfId="1" priority="4151"/>
  </conditionalFormatting>
  <conditionalFormatting sqref="H1695">
    <cfRule type="duplicateValues" dxfId="1" priority="4147"/>
  </conditionalFormatting>
  <conditionalFormatting sqref="H1696">
    <cfRule type="duplicateValues" dxfId="1" priority="4144"/>
  </conditionalFormatting>
  <conditionalFormatting sqref="H1697">
    <cfRule type="duplicateValues" dxfId="1" priority="4143"/>
  </conditionalFormatting>
  <conditionalFormatting sqref="H1698">
    <cfRule type="duplicateValues" dxfId="1" priority="4139"/>
  </conditionalFormatting>
  <conditionalFormatting sqref="H1699">
    <cfRule type="duplicateValues" dxfId="1" priority="4137"/>
  </conditionalFormatting>
  <conditionalFormatting sqref="H1708">
    <cfRule type="duplicateValues" dxfId="1" priority="4118"/>
  </conditionalFormatting>
  <conditionalFormatting sqref="H1709">
    <cfRule type="duplicateValues" dxfId="1" priority="4116"/>
  </conditionalFormatting>
  <conditionalFormatting sqref="H1710">
    <cfRule type="duplicateValues" dxfId="1" priority="2779"/>
  </conditionalFormatting>
  <conditionalFormatting sqref="H1712">
    <cfRule type="duplicateValues" dxfId="1" priority="4110"/>
  </conditionalFormatting>
  <conditionalFormatting sqref="H1713">
    <cfRule type="duplicateValues" dxfId="1" priority="4107"/>
  </conditionalFormatting>
  <conditionalFormatting sqref="H1714">
    <cfRule type="duplicateValues" dxfId="1" priority="4104"/>
  </conditionalFormatting>
  <conditionalFormatting sqref="H1715">
    <cfRule type="duplicateValues" dxfId="1" priority="4101"/>
  </conditionalFormatting>
  <conditionalFormatting sqref="H1717">
    <cfRule type="duplicateValues" dxfId="1" priority="4093"/>
  </conditionalFormatting>
  <conditionalFormatting sqref="H1718">
    <cfRule type="duplicateValues" dxfId="1" priority="4090"/>
  </conditionalFormatting>
  <conditionalFormatting sqref="H1719:I1719">
    <cfRule type="duplicateValues" dxfId="1" priority="4089"/>
  </conditionalFormatting>
  <conditionalFormatting sqref="H1720">
    <cfRule type="duplicateValues" dxfId="1" priority="4082"/>
  </conditionalFormatting>
  <conditionalFormatting sqref="H1721">
    <cfRule type="duplicateValues" dxfId="1" priority="4079"/>
  </conditionalFormatting>
  <conditionalFormatting sqref="H1722">
    <cfRule type="duplicateValues" dxfId="1" priority="4077"/>
  </conditionalFormatting>
  <conditionalFormatting sqref="H1723">
    <cfRule type="duplicateValues" dxfId="1" priority="4074"/>
  </conditionalFormatting>
  <conditionalFormatting sqref="H1724">
    <cfRule type="duplicateValues" dxfId="1" priority="4071"/>
  </conditionalFormatting>
  <conditionalFormatting sqref="H1727">
    <cfRule type="duplicateValues" dxfId="1" priority="4070"/>
  </conditionalFormatting>
  <conditionalFormatting sqref="H1728">
    <cfRule type="duplicateValues" dxfId="1" priority="4066"/>
  </conditionalFormatting>
  <conditionalFormatting sqref="H1729">
    <cfRule type="duplicateValues" dxfId="1" priority="4063"/>
  </conditionalFormatting>
  <conditionalFormatting sqref="H1730">
    <cfRule type="duplicateValues" dxfId="1" priority="708"/>
  </conditionalFormatting>
  <conditionalFormatting sqref="H1731">
    <cfRule type="duplicateValues" dxfId="1" priority="4053"/>
  </conditionalFormatting>
  <conditionalFormatting sqref="H1732">
    <cfRule type="duplicateValues" dxfId="1" priority="774"/>
  </conditionalFormatting>
  <conditionalFormatting sqref="H1733">
    <cfRule type="duplicateValues" dxfId="1" priority="4056"/>
  </conditionalFormatting>
  <conditionalFormatting sqref="H1743">
    <cfRule type="duplicateValues" dxfId="1" priority="4045"/>
  </conditionalFormatting>
  <conditionalFormatting sqref="H1744">
    <cfRule type="duplicateValues" dxfId="1" priority="4042"/>
  </conditionalFormatting>
  <conditionalFormatting sqref="H1745">
    <cfRule type="duplicateValues" dxfId="1" priority="4038"/>
  </conditionalFormatting>
  <conditionalFormatting sqref="H1746">
    <cfRule type="duplicateValues" dxfId="1" priority="4031"/>
  </conditionalFormatting>
  <conditionalFormatting sqref="H1747">
    <cfRule type="duplicateValues" dxfId="1" priority="4029"/>
  </conditionalFormatting>
  <conditionalFormatting sqref="H1748">
    <cfRule type="duplicateValues" dxfId="1" priority="4028"/>
  </conditionalFormatting>
  <conditionalFormatting sqref="H1749">
    <cfRule type="duplicateValues" dxfId="1" priority="4027"/>
  </conditionalFormatting>
  <conditionalFormatting sqref="H1750">
    <cfRule type="duplicateValues" dxfId="1" priority="4026"/>
  </conditionalFormatting>
  <conditionalFormatting sqref="H1751">
    <cfRule type="duplicateValues" dxfId="1" priority="2762"/>
  </conditionalFormatting>
  <conditionalFormatting sqref="H1752">
    <cfRule type="duplicateValues" dxfId="1" priority="4024"/>
  </conditionalFormatting>
  <conditionalFormatting sqref="H1753">
    <cfRule type="duplicateValues" dxfId="1" priority="4023"/>
  </conditionalFormatting>
  <conditionalFormatting sqref="H1754">
    <cfRule type="duplicateValues" dxfId="1" priority="457"/>
  </conditionalFormatting>
  <conditionalFormatting sqref="H1755">
    <cfRule type="duplicateValues" dxfId="1" priority="4021"/>
  </conditionalFormatting>
  <conditionalFormatting sqref="H1756">
    <cfRule type="duplicateValues" dxfId="1" priority="4020"/>
  </conditionalFormatting>
  <conditionalFormatting sqref="H1757">
    <cfRule type="duplicateValues" dxfId="1" priority="4019"/>
  </conditionalFormatting>
  <conditionalFormatting sqref="H1758">
    <cfRule type="duplicateValues" dxfId="1" priority="4018"/>
  </conditionalFormatting>
  <conditionalFormatting sqref="H1759">
    <cfRule type="duplicateValues" dxfId="1" priority="4017"/>
  </conditionalFormatting>
  <conditionalFormatting sqref="H1760">
    <cfRule type="duplicateValues" dxfId="1" priority="4016"/>
  </conditionalFormatting>
  <conditionalFormatting sqref="H1761">
    <cfRule type="duplicateValues" dxfId="1" priority="4015"/>
  </conditionalFormatting>
  <conditionalFormatting sqref="H1762">
    <cfRule type="duplicateValues" dxfId="1" priority="4014"/>
  </conditionalFormatting>
  <conditionalFormatting sqref="H1763">
    <cfRule type="duplicateValues" dxfId="1" priority="4013"/>
  </conditionalFormatting>
  <conditionalFormatting sqref="H1764">
    <cfRule type="duplicateValues" dxfId="1" priority="4012"/>
  </conditionalFormatting>
  <conditionalFormatting sqref="H1765">
    <cfRule type="duplicateValues" dxfId="1" priority="4011"/>
  </conditionalFormatting>
  <conditionalFormatting sqref="H1766">
    <cfRule type="duplicateValues" dxfId="1" priority="4010"/>
  </conditionalFormatting>
  <conditionalFormatting sqref="H1767">
    <cfRule type="duplicateValues" dxfId="1" priority="4009"/>
  </conditionalFormatting>
  <conditionalFormatting sqref="H1772">
    <cfRule type="duplicateValues" dxfId="1" priority="4002"/>
  </conditionalFormatting>
  <conditionalFormatting sqref="H1777">
    <cfRule type="duplicateValues" dxfId="1" priority="3996"/>
  </conditionalFormatting>
  <conditionalFormatting sqref="H1780">
    <cfRule type="duplicateValues" dxfId="1" priority="3990"/>
  </conditionalFormatting>
  <conditionalFormatting sqref="H1781">
    <cfRule type="duplicateValues" dxfId="1" priority="3986"/>
  </conditionalFormatting>
  <conditionalFormatting sqref="H1782">
    <cfRule type="duplicateValues" dxfId="1" priority="3984"/>
  </conditionalFormatting>
  <conditionalFormatting sqref="H1783">
    <cfRule type="duplicateValues" dxfId="1" priority="3982"/>
  </conditionalFormatting>
  <conditionalFormatting sqref="H1784">
    <cfRule type="duplicateValues" dxfId="1" priority="3980"/>
  </conditionalFormatting>
  <conditionalFormatting sqref="G1785">
    <cfRule type="duplicateValues" dxfId="1" priority="3977"/>
  </conditionalFormatting>
  <conditionalFormatting sqref="H1785">
    <cfRule type="duplicateValues" dxfId="1" priority="3979"/>
  </conditionalFormatting>
  <conditionalFormatting sqref="H1787">
    <cfRule type="duplicateValues" dxfId="1" priority="3974"/>
  </conditionalFormatting>
  <conditionalFormatting sqref="H1788">
    <cfRule type="duplicateValues" dxfId="1" priority="3971"/>
  </conditionalFormatting>
  <conditionalFormatting sqref="H1789">
    <cfRule type="duplicateValues" dxfId="1" priority="3967"/>
  </conditionalFormatting>
  <conditionalFormatting sqref="H1790">
    <cfRule type="duplicateValues" dxfId="1" priority="3966"/>
  </conditionalFormatting>
  <conditionalFormatting sqref="H1791">
    <cfRule type="duplicateValues" dxfId="1" priority="3962"/>
  </conditionalFormatting>
  <conditionalFormatting sqref="H1792">
    <cfRule type="duplicateValues" dxfId="1" priority="3961"/>
  </conditionalFormatting>
  <conditionalFormatting sqref="H1793">
    <cfRule type="duplicateValues" dxfId="1" priority="3959"/>
  </conditionalFormatting>
  <conditionalFormatting sqref="H1794">
    <cfRule type="duplicateValues" dxfId="1" priority="3957"/>
  </conditionalFormatting>
  <conditionalFormatting sqref="H1797">
    <cfRule type="duplicateValues" dxfId="1" priority="3954"/>
  </conditionalFormatting>
  <conditionalFormatting sqref="H1799">
    <cfRule type="duplicateValues" dxfId="1" priority="3949"/>
  </conditionalFormatting>
  <conditionalFormatting sqref="H1800">
    <cfRule type="duplicateValues" dxfId="1" priority="3947"/>
  </conditionalFormatting>
  <conditionalFormatting sqref="H1801">
    <cfRule type="duplicateValues" dxfId="1" priority="3945"/>
  </conditionalFormatting>
  <conditionalFormatting sqref="H1802">
    <cfRule type="duplicateValues" dxfId="1" priority="3943"/>
  </conditionalFormatting>
  <conditionalFormatting sqref="H1803">
    <cfRule type="duplicateValues" dxfId="1" priority="3941"/>
  </conditionalFormatting>
  <conditionalFormatting sqref="H1804">
    <cfRule type="duplicateValues" dxfId="1" priority="19769"/>
  </conditionalFormatting>
  <conditionalFormatting sqref="H1809">
    <cfRule type="duplicateValues" dxfId="1" priority="3934"/>
  </conditionalFormatting>
  <conditionalFormatting sqref="H1810">
    <cfRule type="duplicateValues" dxfId="1" priority="26294"/>
  </conditionalFormatting>
  <conditionalFormatting sqref="H1814">
    <cfRule type="duplicateValues" dxfId="1" priority="3929"/>
  </conditionalFormatting>
  <conditionalFormatting sqref="H1815">
    <cfRule type="duplicateValues" dxfId="1" priority="3927"/>
  </conditionalFormatting>
  <conditionalFormatting sqref="H1816">
    <cfRule type="duplicateValues" dxfId="1" priority="3924"/>
  </conditionalFormatting>
  <conditionalFormatting sqref="H1817">
    <cfRule type="duplicateValues" dxfId="1" priority="3920"/>
  </conditionalFormatting>
  <conditionalFormatting sqref="H1818">
    <cfRule type="duplicateValues" dxfId="1" priority="3918"/>
  </conditionalFormatting>
  <conditionalFormatting sqref="H1821">
    <cfRule type="duplicateValues" dxfId="1" priority="3911"/>
  </conditionalFormatting>
  <conditionalFormatting sqref="H1822">
    <cfRule type="duplicateValues" dxfId="1" priority="3909"/>
  </conditionalFormatting>
  <conditionalFormatting sqref="H1823">
    <cfRule type="duplicateValues" dxfId="1" priority="3908"/>
  </conditionalFormatting>
  <conditionalFormatting sqref="H1824">
    <cfRule type="duplicateValues" dxfId="1" priority="3906"/>
  </conditionalFormatting>
  <conditionalFormatting sqref="H1825">
    <cfRule type="duplicateValues" dxfId="1" priority="3902"/>
  </conditionalFormatting>
  <conditionalFormatting sqref="H1828">
    <cfRule type="duplicateValues" dxfId="1" priority="3898"/>
  </conditionalFormatting>
  <conditionalFormatting sqref="H1829">
    <cfRule type="duplicateValues" dxfId="1" priority="3895"/>
  </conditionalFormatting>
  <conditionalFormatting sqref="H1830">
    <cfRule type="duplicateValues" dxfId="1" priority="3894"/>
  </conditionalFormatting>
  <conditionalFormatting sqref="H1831">
    <cfRule type="duplicateValues" dxfId="1" priority="3893"/>
  </conditionalFormatting>
  <conditionalFormatting sqref="H1832">
    <cfRule type="duplicateValues" dxfId="1" priority="3891"/>
  </conditionalFormatting>
  <conditionalFormatting sqref="H1833">
    <cfRule type="duplicateValues" dxfId="1" priority="3888"/>
  </conditionalFormatting>
  <conditionalFormatting sqref="H1834">
    <cfRule type="duplicateValues" dxfId="1" priority="3886"/>
  </conditionalFormatting>
  <conditionalFormatting sqref="H1837">
    <cfRule type="duplicateValues" dxfId="1" priority="3883"/>
  </conditionalFormatting>
  <conditionalFormatting sqref="H1839">
    <cfRule type="duplicateValues" dxfId="1" priority="3878"/>
  </conditionalFormatting>
  <conditionalFormatting sqref="H1840">
    <cfRule type="duplicateValues" dxfId="1" priority="3876"/>
  </conditionalFormatting>
  <conditionalFormatting sqref="H1841">
    <cfRule type="duplicateValues" dxfId="1" priority="3875"/>
  </conditionalFormatting>
  <conditionalFormatting sqref="H1842">
    <cfRule type="duplicateValues" dxfId="1" priority="227"/>
  </conditionalFormatting>
  <conditionalFormatting sqref="M1842">
    <cfRule type="cellIs" dxfId="0" priority="226" operator="lessThan">
      <formula>0</formula>
    </cfRule>
  </conditionalFormatting>
  <conditionalFormatting sqref="H1847">
    <cfRule type="duplicateValues" dxfId="1" priority="3865"/>
  </conditionalFormatting>
  <conditionalFormatting sqref="H1848">
    <cfRule type="duplicateValues" dxfId="1" priority="3863"/>
  </conditionalFormatting>
  <conditionalFormatting sqref="H1849">
    <cfRule type="duplicateValues" dxfId="1" priority="3861"/>
  </conditionalFormatting>
  <conditionalFormatting sqref="H1850">
    <cfRule type="duplicateValues" dxfId="1" priority="3859"/>
  </conditionalFormatting>
  <conditionalFormatting sqref="H1851">
    <cfRule type="duplicateValues" dxfId="1" priority="3857"/>
  </conditionalFormatting>
  <conditionalFormatting sqref="H1852">
    <cfRule type="duplicateValues" dxfId="1" priority="3848"/>
  </conditionalFormatting>
  <conditionalFormatting sqref="H1853">
    <cfRule type="duplicateValues" dxfId="1" priority="3849"/>
  </conditionalFormatting>
  <conditionalFormatting sqref="H1854">
    <cfRule type="duplicateValues" dxfId="1" priority="3853"/>
  </conditionalFormatting>
  <conditionalFormatting sqref="H1855">
    <cfRule type="duplicateValues" dxfId="1" priority="3851"/>
  </conditionalFormatting>
  <conditionalFormatting sqref="H1856">
    <cfRule type="duplicateValues" dxfId="1" priority="3847"/>
  </conditionalFormatting>
  <conditionalFormatting sqref="H1857">
    <cfRule type="duplicateValues" dxfId="1" priority="3836"/>
  </conditionalFormatting>
  <conditionalFormatting sqref="H1858">
    <cfRule type="duplicateValues" dxfId="1" priority="3843"/>
  </conditionalFormatting>
  <conditionalFormatting sqref="H1859">
    <cfRule type="duplicateValues" dxfId="1" priority="3841"/>
  </conditionalFormatting>
  <conditionalFormatting sqref="H1860">
    <cfRule type="duplicateValues" dxfId="1" priority="773"/>
  </conditionalFormatting>
  <conditionalFormatting sqref="H1861">
    <cfRule type="duplicateValues" dxfId="1" priority="2737"/>
  </conditionalFormatting>
  <conditionalFormatting sqref="H1863">
    <cfRule type="duplicateValues" dxfId="1" priority="3834"/>
  </conditionalFormatting>
  <conditionalFormatting sqref="H1864">
    <cfRule type="duplicateValues" dxfId="1" priority="3832"/>
  </conditionalFormatting>
  <conditionalFormatting sqref="H1865">
    <cfRule type="duplicateValues" dxfId="1" priority="3830"/>
  </conditionalFormatting>
  <conditionalFormatting sqref="H1866">
    <cfRule type="duplicateValues" dxfId="1" priority="3828"/>
  </conditionalFormatting>
  <conditionalFormatting sqref="H1867">
    <cfRule type="duplicateValues" dxfId="1" priority="3826"/>
  </conditionalFormatting>
  <conditionalFormatting sqref="H1868">
    <cfRule type="duplicateValues" dxfId="1" priority="3824"/>
  </conditionalFormatting>
  <conditionalFormatting sqref="H1869">
    <cfRule type="duplicateValues" dxfId="1" priority="3822"/>
  </conditionalFormatting>
  <conditionalFormatting sqref="H1870">
    <cfRule type="duplicateValues" dxfId="1" priority="3820"/>
  </conditionalFormatting>
  <conditionalFormatting sqref="H1871">
    <cfRule type="duplicateValues" dxfId="1" priority="3815"/>
  </conditionalFormatting>
  <conditionalFormatting sqref="H1872">
    <cfRule type="duplicateValues" dxfId="1" priority="3818"/>
  </conditionalFormatting>
  <conditionalFormatting sqref="H1873">
    <cfRule type="duplicateValues" dxfId="1" priority="3814"/>
  </conditionalFormatting>
  <conditionalFormatting sqref="H1874:J1874">
    <cfRule type="duplicateValues" dxfId="1" priority="3812"/>
  </conditionalFormatting>
  <conditionalFormatting sqref="H1875">
    <cfRule type="duplicateValues" dxfId="1" priority="3810"/>
  </conditionalFormatting>
  <conditionalFormatting sqref="I1875:J1875">
    <cfRule type="duplicateValues" dxfId="1" priority="3809"/>
  </conditionalFormatting>
  <conditionalFormatting sqref="H1876">
    <cfRule type="duplicateValues" dxfId="1" priority="3807"/>
  </conditionalFormatting>
  <conditionalFormatting sqref="H1877">
    <cfRule type="duplicateValues" dxfId="1" priority="3804"/>
  </conditionalFormatting>
  <conditionalFormatting sqref="H1878">
    <cfRule type="duplicateValues" dxfId="1" priority="3803"/>
  </conditionalFormatting>
  <conditionalFormatting sqref="H1879">
    <cfRule type="duplicateValues" dxfId="1" priority="3801"/>
  </conditionalFormatting>
  <conditionalFormatting sqref="H1880">
    <cfRule type="duplicateValues" dxfId="1" priority="3795"/>
  </conditionalFormatting>
  <conditionalFormatting sqref="H1881">
    <cfRule type="duplicateValues" dxfId="1" priority="3793"/>
  </conditionalFormatting>
  <conditionalFormatting sqref="H1882">
    <cfRule type="duplicateValues" dxfId="1" priority="3791"/>
  </conditionalFormatting>
  <conditionalFormatting sqref="H1883">
    <cfRule type="duplicateValues" dxfId="1" priority="3788"/>
  </conditionalFormatting>
  <conditionalFormatting sqref="H1884">
    <cfRule type="duplicateValues" dxfId="1" priority="3787"/>
  </conditionalFormatting>
  <conditionalFormatting sqref="H1885">
    <cfRule type="duplicateValues" dxfId="1" priority="3785"/>
  </conditionalFormatting>
  <conditionalFormatting sqref="H1888">
    <cfRule type="duplicateValues" dxfId="1" priority="3780"/>
  </conditionalFormatting>
  <conditionalFormatting sqref="H1889">
    <cfRule type="duplicateValues" dxfId="1" priority="3778"/>
  </conditionalFormatting>
  <conditionalFormatting sqref="H1890">
    <cfRule type="duplicateValues" dxfId="1" priority="3776"/>
  </conditionalFormatting>
  <conditionalFormatting sqref="H1891">
    <cfRule type="duplicateValues" dxfId="1" priority="3772"/>
  </conditionalFormatting>
  <conditionalFormatting sqref="H1892">
    <cfRule type="duplicateValues" dxfId="1" priority="3769"/>
  </conditionalFormatting>
  <conditionalFormatting sqref="H1893">
    <cfRule type="duplicateValues" dxfId="1" priority="3768"/>
  </conditionalFormatting>
  <conditionalFormatting sqref="H1895">
    <cfRule type="duplicateValues" dxfId="1" priority="3766"/>
  </conditionalFormatting>
  <conditionalFormatting sqref="H1896">
    <cfRule type="duplicateValues" dxfId="1" priority="3764"/>
  </conditionalFormatting>
  <conditionalFormatting sqref="H1897">
    <cfRule type="duplicateValues" dxfId="1" priority="3761"/>
  </conditionalFormatting>
  <conditionalFormatting sqref="H1898">
    <cfRule type="duplicateValues" dxfId="1" priority="3760"/>
  </conditionalFormatting>
  <conditionalFormatting sqref="H1899">
    <cfRule type="duplicateValues" dxfId="1" priority="3758"/>
  </conditionalFormatting>
  <conditionalFormatting sqref="H1900">
    <cfRule type="duplicateValues" dxfId="1" priority="3755"/>
  </conditionalFormatting>
  <conditionalFormatting sqref="H1901">
    <cfRule type="duplicateValues" dxfId="1" priority="3754"/>
  </conditionalFormatting>
  <conditionalFormatting sqref="H1904">
    <cfRule type="duplicateValues" dxfId="1" priority="3749"/>
  </conditionalFormatting>
  <conditionalFormatting sqref="H1905">
    <cfRule type="duplicateValues" dxfId="1" priority="3747"/>
  </conditionalFormatting>
  <conditionalFormatting sqref="H1906">
    <cfRule type="duplicateValues" dxfId="1" priority="3744"/>
  </conditionalFormatting>
  <conditionalFormatting sqref="H1907">
    <cfRule type="duplicateValues" dxfId="1" priority="3743"/>
  </conditionalFormatting>
  <conditionalFormatting sqref="H1908">
    <cfRule type="duplicateValues" dxfId="1" priority="3741"/>
  </conditionalFormatting>
  <conditionalFormatting sqref="H1909">
    <cfRule type="duplicateValues" dxfId="1" priority="3739"/>
  </conditionalFormatting>
  <conditionalFormatting sqref="H1910">
    <cfRule type="duplicateValues" dxfId="1" priority="3737"/>
  </conditionalFormatting>
  <conditionalFormatting sqref="H1911">
    <cfRule type="duplicateValues" dxfId="1" priority="3735"/>
  </conditionalFormatting>
  <conditionalFormatting sqref="H1912">
    <cfRule type="duplicateValues" dxfId="1" priority="3733"/>
  </conditionalFormatting>
  <conditionalFormatting sqref="H1913">
    <cfRule type="duplicateValues" dxfId="1" priority="3731"/>
  </conditionalFormatting>
  <conditionalFormatting sqref="H1920">
    <cfRule type="duplicateValues" dxfId="1" priority="366"/>
  </conditionalFormatting>
  <conditionalFormatting sqref="H1921">
    <cfRule type="duplicateValues" dxfId="1" priority="3725"/>
  </conditionalFormatting>
  <conditionalFormatting sqref="H1922">
    <cfRule type="duplicateValues" dxfId="1" priority="3723"/>
  </conditionalFormatting>
  <conditionalFormatting sqref="H1927">
    <cfRule type="duplicateValues" dxfId="1" priority="3715"/>
  </conditionalFormatting>
  <conditionalFormatting sqref="H1928">
    <cfRule type="duplicateValues" dxfId="1" priority="3713"/>
  </conditionalFormatting>
  <conditionalFormatting sqref="H1929">
    <cfRule type="duplicateValues" dxfId="1" priority="3711"/>
  </conditionalFormatting>
  <conditionalFormatting sqref="H1930">
    <cfRule type="duplicateValues" dxfId="1" priority="1547"/>
  </conditionalFormatting>
  <conditionalFormatting sqref="H1931">
    <cfRule type="duplicateValues" dxfId="1" priority="3708"/>
  </conditionalFormatting>
  <conditionalFormatting sqref="H1932">
    <cfRule type="duplicateValues" dxfId="1" priority="3706"/>
  </conditionalFormatting>
  <conditionalFormatting sqref="H1933">
    <cfRule type="duplicateValues" dxfId="1" priority="3703"/>
  </conditionalFormatting>
  <conditionalFormatting sqref="H1934">
    <cfRule type="duplicateValues" dxfId="1" priority="3700"/>
  </conditionalFormatting>
  <conditionalFormatting sqref="H1935">
    <cfRule type="duplicateValues" dxfId="1" priority="3699"/>
  </conditionalFormatting>
  <conditionalFormatting sqref="H1936">
    <cfRule type="duplicateValues" dxfId="1" priority="3697"/>
  </conditionalFormatting>
  <conditionalFormatting sqref="H1937">
    <cfRule type="duplicateValues" dxfId="1" priority="3695"/>
  </conditionalFormatting>
  <conditionalFormatting sqref="H1938">
    <cfRule type="duplicateValues" dxfId="1" priority="3692"/>
  </conditionalFormatting>
  <conditionalFormatting sqref="H1939">
    <cfRule type="duplicateValues" dxfId="1" priority="3691"/>
  </conditionalFormatting>
  <conditionalFormatting sqref="H1940">
    <cfRule type="duplicateValues" dxfId="1" priority="3688"/>
  </conditionalFormatting>
  <conditionalFormatting sqref="H1941">
    <cfRule type="duplicateValues" dxfId="1" priority="3687"/>
  </conditionalFormatting>
  <conditionalFormatting sqref="H1942">
    <cfRule type="duplicateValues" dxfId="1" priority="162"/>
  </conditionalFormatting>
  <conditionalFormatting sqref="Y1950">
    <cfRule type="duplicateValues" dxfId="1" priority="381"/>
  </conditionalFormatting>
  <conditionalFormatting sqref="H1954">
    <cfRule type="duplicateValues" dxfId="1" priority="3679"/>
  </conditionalFormatting>
  <conditionalFormatting sqref="H1955">
    <cfRule type="duplicateValues" dxfId="1" priority="3677"/>
  </conditionalFormatting>
  <conditionalFormatting sqref="H1956">
    <cfRule type="duplicateValues" dxfId="1" priority="3675"/>
  </conditionalFormatting>
  <conditionalFormatting sqref="H1957">
    <cfRule type="duplicateValues" dxfId="1" priority="3673"/>
  </conditionalFormatting>
  <conditionalFormatting sqref="H1958">
    <cfRule type="duplicateValues" dxfId="1" priority="3671"/>
  </conditionalFormatting>
  <conditionalFormatting sqref="H1960">
    <cfRule type="duplicateValues" dxfId="1" priority="3667"/>
  </conditionalFormatting>
  <conditionalFormatting sqref="H1962">
    <cfRule type="duplicateValues" dxfId="1" priority="3665"/>
  </conditionalFormatting>
  <conditionalFormatting sqref="H1963">
    <cfRule type="duplicateValues" dxfId="1" priority="3663"/>
  </conditionalFormatting>
  <conditionalFormatting sqref="H1964">
    <cfRule type="duplicateValues" dxfId="1" priority="3661"/>
  </conditionalFormatting>
  <conditionalFormatting sqref="H1965">
    <cfRule type="duplicateValues" dxfId="1" priority="3659"/>
  </conditionalFormatting>
  <conditionalFormatting sqref="H1966">
    <cfRule type="duplicateValues" dxfId="1" priority="3657"/>
  </conditionalFormatting>
  <conditionalFormatting sqref="H1967">
    <cfRule type="duplicateValues" dxfId="1" priority="3655"/>
  </conditionalFormatting>
  <conditionalFormatting sqref="H1968">
    <cfRule type="duplicateValues" dxfId="1" priority="2534"/>
  </conditionalFormatting>
  <conditionalFormatting sqref="H1971">
    <cfRule type="duplicateValues" dxfId="1" priority="3650"/>
  </conditionalFormatting>
  <conditionalFormatting sqref="H1972">
    <cfRule type="duplicateValues" dxfId="1" priority="3648"/>
  </conditionalFormatting>
  <conditionalFormatting sqref="H1974">
    <cfRule type="duplicateValues" dxfId="1" priority="3644"/>
  </conditionalFormatting>
  <conditionalFormatting sqref="H1979">
    <cfRule type="duplicateValues" dxfId="1" priority="3641"/>
  </conditionalFormatting>
  <conditionalFormatting sqref="H1980">
    <cfRule type="duplicateValues" dxfId="1" priority="3637"/>
  </conditionalFormatting>
  <conditionalFormatting sqref="H1981">
    <cfRule type="duplicateValues" dxfId="1" priority="3636"/>
  </conditionalFormatting>
  <conditionalFormatting sqref="H1983">
    <cfRule type="duplicateValues" dxfId="1" priority="3633"/>
  </conditionalFormatting>
  <conditionalFormatting sqref="H1984">
    <cfRule type="duplicateValues" dxfId="1" priority="3631"/>
  </conditionalFormatting>
  <conditionalFormatting sqref="H1985">
    <cfRule type="duplicateValues" dxfId="1" priority="3628"/>
  </conditionalFormatting>
  <conditionalFormatting sqref="H1988">
    <cfRule type="duplicateValues" dxfId="1" priority="3623"/>
  </conditionalFormatting>
  <conditionalFormatting sqref="H1989">
    <cfRule type="duplicateValues" dxfId="1" priority="3621"/>
  </conditionalFormatting>
  <conditionalFormatting sqref="H1990">
    <cfRule type="duplicateValues" dxfId="1" priority="3619"/>
  </conditionalFormatting>
  <conditionalFormatting sqref="H1991">
    <cfRule type="duplicateValues" dxfId="1" priority="3617"/>
  </conditionalFormatting>
  <conditionalFormatting sqref="H1992">
    <cfRule type="duplicateValues" dxfId="1" priority="3615"/>
  </conditionalFormatting>
  <conditionalFormatting sqref="H1993">
    <cfRule type="duplicateValues" dxfId="1" priority="3564"/>
  </conditionalFormatting>
  <conditionalFormatting sqref="H1994">
    <cfRule type="duplicateValues" dxfId="1" priority="3612"/>
  </conditionalFormatting>
  <conditionalFormatting sqref="H1995">
    <cfRule type="duplicateValues" dxfId="1" priority="3610"/>
  </conditionalFormatting>
  <conditionalFormatting sqref="H1996">
    <cfRule type="duplicateValues" dxfId="1" priority="3608"/>
  </conditionalFormatting>
  <conditionalFormatting sqref="H1997">
    <cfRule type="duplicateValues" dxfId="1" priority="3606"/>
  </conditionalFormatting>
  <conditionalFormatting sqref="H1998">
    <cfRule type="duplicateValues" dxfId="1" priority="3604"/>
  </conditionalFormatting>
  <conditionalFormatting sqref="H1999">
    <cfRule type="duplicateValues" dxfId="1" priority="3600"/>
  </conditionalFormatting>
  <conditionalFormatting sqref="H2000">
    <cfRule type="duplicateValues" dxfId="1" priority="3596"/>
  </conditionalFormatting>
  <conditionalFormatting sqref="H2001">
    <cfRule type="duplicateValues" dxfId="1" priority="3592"/>
  </conditionalFormatting>
  <conditionalFormatting sqref="H2002">
    <cfRule type="duplicateValues" dxfId="1" priority="2739"/>
  </conditionalFormatting>
  <conditionalFormatting sqref="H2003">
    <cfRule type="duplicateValues" dxfId="1" priority="3586"/>
  </conditionalFormatting>
  <conditionalFormatting sqref="H2004">
    <cfRule type="duplicateValues" dxfId="1" priority="3584"/>
  </conditionalFormatting>
  <conditionalFormatting sqref="H2005">
    <cfRule type="duplicateValues" dxfId="1" priority="3582"/>
  </conditionalFormatting>
  <conditionalFormatting sqref="H2006">
    <cfRule type="duplicateValues" dxfId="1" priority="3580"/>
  </conditionalFormatting>
  <conditionalFormatting sqref="H2007">
    <cfRule type="duplicateValues" dxfId="1" priority="3578"/>
  </conditionalFormatting>
  <conditionalFormatting sqref="H2008">
    <cfRule type="duplicateValues" dxfId="1" priority="3576"/>
  </conditionalFormatting>
  <conditionalFormatting sqref="H2009">
    <cfRule type="duplicateValues" dxfId="1" priority="3562"/>
  </conditionalFormatting>
  <conditionalFormatting sqref="H2010">
    <cfRule type="duplicateValues" dxfId="1" priority="3560"/>
  </conditionalFormatting>
  <conditionalFormatting sqref="H2011">
    <cfRule type="duplicateValues" dxfId="1" priority="3558"/>
  </conditionalFormatting>
  <conditionalFormatting sqref="H2012">
    <cfRule type="duplicateValues" dxfId="1" priority="3556"/>
  </conditionalFormatting>
  <conditionalFormatting sqref="H2013">
    <cfRule type="duplicateValues" dxfId="1" priority="3554"/>
  </conditionalFormatting>
  <conditionalFormatting sqref="H2016">
    <cfRule type="duplicateValues" dxfId="1" priority="3550"/>
  </conditionalFormatting>
  <conditionalFormatting sqref="H2020">
    <cfRule type="duplicateValues" dxfId="1" priority="3545"/>
  </conditionalFormatting>
  <conditionalFormatting sqref="H2022">
    <cfRule type="duplicateValues" dxfId="1" priority="23901"/>
  </conditionalFormatting>
  <conditionalFormatting sqref="H2025">
    <cfRule type="duplicateValues" dxfId="1" priority="3536"/>
  </conditionalFormatting>
  <conditionalFormatting sqref="H2028">
    <cfRule type="duplicateValues" dxfId="1" priority="3529"/>
  </conditionalFormatting>
  <conditionalFormatting sqref="H2029">
    <cfRule type="duplicateValues" dxfId="1" priority="3526"/>
  </conditionalFormatting>
  <conditionalFormatting sqref="H2030">
    <cfRule type="duplicateValues" dxfId="1" priority="3525"/>
  </conditionalFormatting>
  <conditionalFormatting sqref="H2031">
    <cfRule type="duplicateValues" dxfId="1" priority="3522"/>
  </conditionalFormatting>
  <conditionalFormatting sqref="H2032">
    <cfRule type="duplicateValues" dxfId="1" priority="3518"/>
  </conditionalFormatting>
  <conditionalFormatting sqref="H2033">
    <cfRule type="duplicateValues" dxfId="1" priority="3517"/>
  </conditionalFormatting>
  <conditionalFormatting sqref="H2034">
    <cfRule type="duplicateValues" dxfId="1" priority="3514"/>
  </conditionalFormatting>
  <conditionalFormatting sqref="H2035">
    <cfRule type="duplicateValues" dxfId="1" priority="554"/>
  </conditionalFormatting>
  <conditionalFormatting sqref="H2038">
    <cfRule type="duplicateValues" dxfId="1" priority="3506"/>
  </conditionalFormatting>
  <conditionalFormatting sqref="H2039">
    <cfRule type="duplicateValues" dxfId="1" priority="3502"/>
  </conditionalFormatting>
  <conditionalFormatting sqref="H2040">
    <cfRule type="duplicateValues" dxfId="1" priority="3499"/>
  </conditionalFormatting>
  <conditionalFormatting sqref="H2041">
    <cfRule type="duplicateValues" dxfId="1" priority="3496"/>
  </conditionalFormatting>
  <conditionalFormatting sqref="H2042">
    <cfRule type="duplicateValues" dxfId="1" priority="3493"/>
  </conditionalFormatting>
  <conditionalFormatting sqref="H2043">
    <cfRule type="duplicateValues" dxfId="1" priority="3490"/>
  </conditionalFormatting>
  <conditionalFormatting sqref="H2044">
    <cfRule type="duplicateValues" dxfId="1" priority="3487"/>
  </conditionalFormatting>
  <conditionalFormatting sqref="H2045">
    <cfRule type="duplicateValues" dxfId="1" priority="3485"/>
  </conditionalFormatting>
  <conditionalFormatting sqref="H2046">
    <cfRule type="duplicateValues" dxfId="1" priority="3483"/>
  </conditionalFormatting>
  <conditionalFormatting sqref="H2047">
    <cfRule type="duplicateValues" dxfId="1" priority="3481"/>
  </conditionalFormatting>
  <conditionalFormatting sqref="H2048">
    <cfRule type="duplicateValues" dxfId="1" priority="3479"/>
  </conditionalFormatting>
  <conditionalFormatting sqref="H2051">
    <cfRule type="duplicateValues" dxfId="1" priority="3474"/>
  </conditionalFormatting>
  <conditionalFormatting sqref="H2052">
    <cfRule type="duplicateValues" dxfId="1" priority="3472"/>
  </conditionalFormatting>
  <conditionalFormatting sqref="H2057">
    <cfRule type="duplicateValues" dxfId="1" priority="3465"/>
  </conditionalFormatting>
  <conditionalFormatting sqref="H2058">
    <cfRule type="duplicateValues" dxfId="1" priority="3463"/>
  </conditionalFormatting>
  <conditionalFormatting sqref="H2059">
    <cfRule type="duplicateValues" dxfId="1" priority="1239"/>
  </conditionalFormatting>
  <conditionalFormatting sqref="H2061">
    <cfRule type="duplicateValues" dxfId="1" priority="1188"/>
  </conditionalFormatting>
  <conditionalFormatting sqref="H2062">
    <cfRule type="duplicateValues" dxfId="1" priority="3458"/>
  </conditionalFormatting>
  <conditionalFormatting sqref="H2064">
    <cfRule type="duplicateValues" dxfId="1" priority="3455"/>
  </conditionalFormatting>
  <conditionalFormatting sqref="H2065">
    <cfRule type="duplicateValues" dxfId="1" priority="3453"/>
  </conditionalFormatting>
  <conditionalFormatting sqref="H2066">
    <cfRule type="duplicateValues" dxfId="1" priority="3451"/>
  </conditionalFormatting>
  <conditionalFormatting sqref="H2067">
    <cfRule type="duplicateValues" dxfId="1" priority="3449"/>
  </conditionalFormatting>
  <conditionalFormatting sqref="H2068">
    <cfRule type="duplicateValues" dxfId="1" priority="3447"/>
  </conditionalFormatting>
  <conditionalFormatting sqref="H2069:I2069">
    <cfRule type="duplicateValues" dxfId="1" priority="3445"/>
  </conditionalFormatting>
  <conditionalFormatting sqref="H2070">
    <cfRule type="duplicateValues" dxfId="1" priority="3442"/>
  </conditionalFormatting>
  <conditionalFormatting sqref="H2077">
    <cfRule type="duplicateValues" dxfId="1" priority="3429"/>
  </conditionalFormatting>
  <conditionalFormatting sqref="H2078">
    <cfRule type="duplicateValues" dxfId="1" priority="3427"/>
  </conditionalFormatting>
  <conditionalFormatting sqref="H2079">
    <cfRule type="duplicateValues" dxfId="1" priority="3425"/>
  </conditionalFormatting>
  <conditionalFormatting sqref="H2087">
    <cfRule type="duplicateValues" dxfId="1" priority="3411"/>
  </conditionalFormatting>
  <conditionalFormatting sqref="H2088">
    <cfRule type="duplicateValues" dxfId="1" priority="3407"/>
  </conditionalFormatting>
  <conditionalFormatting sqref="H2090">
    <cfRule type="duplicateValues" dxfId="1" priority="3405"/>
  </conditionalFormatting>
  <conditionalFormatting sqref="H2091">
    <cfRule type="duplicateValues" dxfId="1" priority="3403"/>
  </conditionalFormatting>
  <conditionalFormatting sqref="H2092">
    <cfRule type="duplicateValues" dxfId="1" priority="3401"/>
  </conditionalFormatting>
  <conditionalFormatting sqref="H2099">
    <cfRule type="duplicateValues" dxfId="1" priority="3392"/>
  </conditionalFormatting>
  <conditionalFormatting sqref="H2100">
    <cfRule type="duplicateValues" dxfId="1" priority="3389"/>
  </conditionalFormatting>
  <conditionalFormatting sqref="H2104">
    <cfRule type="duplicateValues" dxfId="1" priority="3382"/>
  </conditionalFormatting>
  <conditionalFormatting sqref="H2105">
    <cfRule type="duplicateValues" dxfId="1" priority="3379"/>
  </conditionalFormatting>
  <conditionalFormatting sqref="H2106">
    <cfRule type="duplicateValues" dxfId="1" priority="3377"/>
  </conditionalFormatting>
  <conditionalFormatting sqref="H2108">
    <cfRule type="duplicateValues" dxfId="1" priority="3372"/>
  </conditionalFormatting>
  <conditionalFormatting sqref="H2110">
    <cfRule type="duplicateValues" dxfId="1" priority="3368"/>
  </conditionalFormatting>
  <conditionalFormatting sqref="H2111">
    <cfRule type="duplicateValues" dxfId="1" priority="3365"/>
  </conditionalFormatting>
  <conditionalFormatting sqref="H2112">
    <cfRule type="duplicateValues" dxfId="1" priority="3363"/>
  </conditionalFormatting>
  <conditionalFormatting sqref="H2113">
    <cfRule type="duplicateValues" dxfId="1" priority="3362"/>
  </conditionalFormatting>
  <conditionalFormatting sqref="H2114">
    <cfRule type="duplicateValues" dxfId="1" priority="3360"/>
  </conditionalFormatting>
  <conditionalFormatting sqref="H2115">
    <cfRule type="duplicateValues" dxfId="1" priority="3358"/>
  </conditionalFormatting>
  <conditionalFormatting sqref="H2116">
    <cfRule type="duplicateValues" dxfId="1" priority="3356"/>
  </conditionalFormatting>
  <conditionalFormatting sqref="H2119">
    <cfRule type="duplicateValues" dxfId="1" priority="718"/>
  </conditionalFormatting>
  <conditionalFormatting sqref="H2120">
    <cfRule type="duplicateValues" dxfId="1" priority="729"/>
  </conditionalFormatting>
  <conditionalFormatting sqref="H2121">
    <cfRule type="duplicateValues" dxfId="1" priority="3352"/>
  </conditionalFormatting>
  <conditionalFormatting sqref="H2122">
    <cfRule type="duplicateValues" dxfId="1" priority="3350"/>
  </conditionalFormatting>
  <conditionalFormatting sqref="H2123">
    <cfRule type="duplicateValues" dxfId="1" priority="3349"/>
  </conditionalFormatting>
  <conditionalFormatting sqref="H2124">
    <cfRule type="duplicateValues" dxfId="1" priority="3345"/>
  </conditionalFormatting>
  <conditionalFormatting sqref="H2125">
    <cfRule type="duplicateValues" dxfId="1" priority="3343"/>
  </conditionalFormatting>
  <conditionalFormatting sqref="H2126">
    <cfRule type="duplicateValues" dxfId="1" priority="3342"/>
  </conditionalFormatting>
  <conditionalFormatting sqref="H2127">
    <cfRule type="duplicateValues" dxfId="1" priority="3340"/>
  </conditionalFormatting>
  <conditionalFormatting sqref="H2128">
    <cfRule type="duplicateValues" dxfId="1" priority="3338"/>
  </conditionalFormatting>
  <conditionalFormatting sqref="H2129">
    <cfRule type="duplicateValues" dxfId="1" priority="3335"/>
  </conditionalFormatting>
  <conditionalFormatting sqref="H2130">
    <cfRule type="duplicateValues" dxfId="1" priority="3334"/>
  </conditionalFormatting>
  <conditionalFormatting sqref="H2131">
    <cfRule type="duplicateValues" dxfId="1" priority="474"/>
  </conditionalFormatting>
  <conditionalFormatting sqref="H2132">
    <cfRule type="duplicateValues" dxfId="1" priority="3329"/>
  </conditionalFormatting>
  <conditionalFormatting sqref="H2133">
    <cfRule type="duplicateValues" dxfId="1" priority="3327"/>
  </conditionalFormatting>
  <conditionalFormatting sqref="H2134">
    <cfRule type="duplicateValues" dxfId="1" priority="939"/>
  </conditionalFormatting>
  <conditionalFormatting sqref="H2135:I2135">
    <cfRule type="duplicateValues" dxfId="1" priority="3324"/>
  </conditionalFormatting>
  <conditionalFormatting sqref="H2136">
    <cfRule type="duplicateValues" dxfId="1" priority="3321"/>
  </conditionalFormatting>
  <conditionalFormatting sqref="H2137">
    <cfRule type="duplicateValues" dxfId="1" priority="3319"/>
  </conditionalFormatting>
  <conditionalFormatting sqref="H2140">
    <cfRule type="duplicateValues" dxfId="1" priority="3313"/>
  </conditionalFormatting>
  <conditionalFormatting sqref="H2143">
    <cfRule type="duplicateValues" dxfId="1" priority="3308"/>
  </conditionalFormatting>
  <conditionalFormatting sqref="H2144">
    <cfRule type="duplicateValues" dxfId="1" priority="3307"/>
  </conditionalFormatting>
  <conditionalFormatting sqref="H2145">
    <cfRule type="duplicateValues" dxfId="1" priority="3305"/>
  </conditionalFormatting>
  <conditionalFormatting sqref="H2146">
    <cfRule type="duplicateValues" dxfId="1" priority="3302"/>
  </conditionalFormatting>
  <conditionalFormatting sqref="H2147">
    <cfRule type="duplicateValues" dxfId="1" priority="3301"/>
  </conditionalFormatting>
  <conditionalFormatting sqref="H2149">
    <cfRule type="duplicateValues" dxfId="1" priority="3298"/>
  </conditionalFormatting>
  <conditionalFormatting sqref="H2150">
    <cfRule type="duplicateValues" dxfId="1" priority="3296"/>
  </conditionalFormatting>
  <conditionalFormatting sqref="H2157">
    <cfRule type="duplicateValues" dxfId="1" priority="3283"/>
  </conditionalFormatting>
  <conditionalFormatting sqref="H2158">
    <cfRule type="duplicateValues" dxfId="1" priority="3280"/>
  </conditionalFormatting>
  <conditionalFormatting sqref="H2159">
    <cfRule type="duplicateValues" dxfId="1" priority="3279"/>
  </conditionalFormatting>
  <conditionalFormatting sqref="H2160">
    <cfRule type="duplicateValues" dxfId="1" priority="3277"/>
  </conditionalFormatting>
  <conditionalFormatting sqref="H2161">
    <cfRule type="duplicateValues" dxfId="1" priority="3275"/>
  </conditionalFormatting>
  <conditionalFormatting sqref="H2162">
    <cfRule type="duplicateValues" dxfId="1" priority="3273"/>
  </conditionalFormatting>
  <conditionalFormatting sqref="H2163">
    <cfRule type="duplicateValues" dxfId="1" priority="3271"/>
  </conditionalFormatting>
  <conditionalFormatting sqref="H2164">
    <cfRule type="duplicateValues" dxfId="1" priority="3268"/>
  </conditionalFormatting>
  <conditionalFormatting sqref="H2168">
    <cfRule type="duplicateValues" dxfId="1" priority="3263"/>
  </conditionalFormatting>
  <conditionalFormatting sqref="H2172">
    <cfRule type="duplicateValues" dxfId="1" priority="1087"/>
  </conditionalFormatting>
  <conditionalFormatting sqref="H2174">
    <cfRule type="duplicateValues" dxfId="1" priority="3252"/>
  </conditionalFormatting>
  <conditionalFormatting sqref="H2180">
    <cfRule type="duplicateValues" dxfId="1" priority="3241"/>
  </conditionalFormatting>
  <conditionalFormatting sqref="H2182">
    <cfRule type="duplicateValues" dxfId="1" priority="3237"/>
  </conditionalFormatting>
  <conditionalFormatting sqref="H2188">
    <cfRule type="duplicateValues" dxfId="1" priority="3233"/>
  </conditionalFormatting>
  <conditionalFormatting sqref="H2189">
    <cfRule type="duplicateValues" dxfId="1" priority="3229"/>
  </conditionalFormatting>
  <conditionalFormatting sqref="H2191">
    <cfRule type="duplicateValues" dxfId="1" priority="2777"/>
  </conditionalFormatting>
  <conditionalFormatting sqref="H2192">
    <cfRule type="duplicateValues" dxfId="1" priority="3223"/>
  </conditionalFormatting>
  <conditionalFormatting sqref="H2193">
    <cfRule type="duplicateValues" dxfId="1" priority="3222"/>
  </conditionalFormatting>
  <conditionalFormatting sqref="H2194">
    <cfRule type="duplicateValues" dxfId="1" priority="3219"/>
  </conditionalFormatting>
  <conditionalFormatting sqref="H2197">
    <cfRule type="duplicateValues" dxfId="1" priority="3217"/>
  </conditionalFormatting>
  <conditionalFormatting sqref="H2199">
    <cfRule type="duplicateValues" dxfId="1" priority="3212"/>
  </conditionalFormatting>
  <conditionalFormatting sqref="H2200">
    <cfRule type="duplicateValues" dxfId="1" priority="3211"/>
  </conditionalFormatting>
  <conditionalFormatting sqref="H2201">
    <cfRule type="duplicateValues" dxfId="1" priority="3208"/>
  </conditionalFormatting>
  <conditionalFormatting sqref="H2202">
    <cfRule type="duplicateValues" dxfId="1" priority="3206"/>
  </conditionalFormatting>
  <conditionalFormatting sqref="H2204">
    <cfRule type="duplicateValues" dxfId="1" priority="3200"/>
  </conditionalFormatting>
  <conditionalFormatting sqref="H2207">
    <cfRule type="duplicateValues" dxfId="1" priority="2776"/>
  </conditionalFormatting>
  <conditionalFormatting sqref="H2208">
    <cfRule type="duplicateValues" dxfId="1" priority="3195"/>
  </conditionalFormatting>
  <conditionalFormatting sqref="H2209">
    <cfRule type="duplicateValues" dxfId="1" priority="3193"/>
  </conditionalFormatting>
  <conditionalFormatting sqref="H2210">
    <cfRule type="duplicateValues" dxfId="1" priority="2775"/>
  </conditionalFormatting>
  <conditionalFormatting sqref="H2212">
    <cfRule type="duplicateValues" dxfId="1" priority="3188"/>
  </conditionalFormatting>
  <conditionalFormatting sqref="H2213">
    <cfRule type="duplicateValues" dxfId="1" priority="3186"/>
  </conditionalFormatting>
  <conditionalFormatting sqref="H2215">
    <cfRule type="duplicateValues" dxfId="1" priority="3184"/>
  </conditionalFormatting>
  <conditionalFormatting sqref="H2216">
    <cfRule type="duplicateValues" dxfId="1" priority="3182"/>
  </conditionalFormatting>
  <conditionalFormatting sqref="I2216">
    <cfRule type="duplicateValues" dxfId="1" priority="3180"/>
  </conditionalFormatting>
  <conditionalFormatting sqref="H2217">
    <cfRule type="duplicateValues" dxfId="1" priority="3181"/>
  </conditionalFormatting>
  <conditionalFormatting sqref="I2217">
    <cfRule type="duplicateValues" dxfId="1" priority="3177"/>
  </conditionalFormatting>
  <conditionalFormatting sqref="H2218">
    <cfRule type="duplicateValues" dxfId="1" priority="3174"/>
  </conditionalFormatting>
  <conditionalFormatting sqref="I2218">
    <cfRule type="duplicateValues" dxfId="1" priority="3173"/>
  </conditionalFormatting>
  <conditionalFormatting sqref="H2221">
    <cfRule type="duplicateValues" dxfId="1" priority="3167"/>
  </conditionalFormatting>
  <conditionalFormatting sqref="H2225">
    <cfRule type="duplicateValues" dxfId="1" priority="3161"/>
  </conditionalFormatting>
  <conditionalFormatting sqref="H2226">
    <cfRule type="duplicateValues" dxfId="1" priority="3158"/>
  </conditionalFormatting>
  <conditionalFormatting sqref="H2227">
    <cfRule type="duplicateValues" dxfId="1" priority="3157"/>
  </conditionalFormatting>
  <conditionalFormatting sqref="J2237">
    <cfRule type="duplicateValues" dxfId="1" priority="3144"/>
  </conditionalFormatting>
  <conditionalFormatting sqref="H2241">
    <cfRule type="duplicateValues" dxfId="1" priority="3141"/>
  </conditionalFormatting>
  <conditionalFormatting sqref="H2243">
    <cfRule type="duplicateValues" dxfId="1" priority="3137"/>
  </conditionalFormatting>
  <conditionalFormatting sqref="H2244">
    <cfRule type="duplicateValues" dxfId="1" priority="3135"/>
  </conditionalFormatting>
  <conditionalFormatting sqref="H2246">
    <cfRule type="duplicateValues" dxfId="1" priority="783"/>
  </conditionalFormatting>
  <conditionalFormatting sqref="H2247">
    <cfRule type="duplicateValues" dxfId="1" priority="3132"/>
  </conditionalFormatting>
  <conditionalFormatting sqref="H2251">
    <cfRule type="duplicateValues" dxfId="1" priority="3127"/>
  </conditionalFormatting>
  <conditionalFormatting sqref="H2252">
    <cfRule type="duplicateValues" dxfId="1" priority="3125"/>
  </conditionalFormatting>
  <conditionalFormatting sqref="H2255">
    <cfRule type="duplicateValues" dxfId="1" priority="3121"/>
  </conditionalFormatting>
  <conditionalFormatting sqref="H2258">
    <cfRule type="duplicateValues" dxfId="1" priority="3117"/>
  </conditionalFormatting>
  <conditionalFormatting sqref="J2258:K2258">
    <cfRule type="colorScale" priority="3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258">
    <cfRule type="cellIs" dxfId="0" priority="3115" operator="lessThan">
      <formula>0</formula>
    </cfRule>
  </conditionalFormatting>
  <conditionalFormatting sqref="H2259">
    <cfRule type="duplicateValues" dxfId="1" priority="3113"/>
  </conditionalFormatting>
  <conditionalFormatting sqref="J2259:K2259">
    <cfRule type="colorScale" priority="3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259">
    <cfRule type="cellIs" dxfId="0" priority="3111" operator="lessThan">
      <formula>0</formula>
    </cfRule>
  </conditionalFormatting>
  <conditionalFormatting sqref="H2265">
    <cfRule type="duplicateValues" dxfId="1" priority="3101"/>
  </conditionalFormatting>
  <conditionalFormatting sqref="H2266">
    <cfRule type="duplicateValues" dxfId="1" priority="3099"/>
  </conditionalFormatting>
  <conditionalFormatting sqref="H2267">
    <cfRule type="duplicateValues" dxfId="1" priority="3098"/>
  </conditionalFormatting>
  <conditionalFormatting sqref="H2268">
    <cfRule type="duplicateValues" dxfId="1" priority="3096"/>
  </conditionalFormatting>
  <conditionalFormatting sqref="H2269">
    <cfRule type="duplicateValues" dxfId="1" priority="3092"/>
  </conditionalFormatting>
  <conditionalFormatting sqref="H2270">
    <cfRule type="duplicateValues" dxfId="1" priority="3090"/>
  </conditionalFormatting>
  <conditionalFormatting sqref="H2271">
    <cfRule type="duplicateValues" dxfId="1" priority="3088"/>
  </conditionalFormatting>
  <conditionalFormatting sqref="H2274">
    <cfRule type="duplicateValues" dxfId="1" priority="3083"/>
  </conditionalFormatting>
  <conditionalFormatting sqref="H2275">
    <cfRule type="duplicateValues" dxfId="1" priority="3080"/>
  </conditionalFormatting>
  <conditionalFormatting sqref="H2276">
    <cfRule type="duplicateValues" dxfId="1" priority="3077"/>
  </conditionalFormatting>
  <conditionalFormatting sqref="H2277">
    <cfRule type="duplicateValues" dxfId="1" priority="3074"/>
  </conditionalFormatting>
  <conditionalFormatting sqref="H2278">
    <cfRule type="duplicateValues" dxfId="1" priority="3075"/>
  </conditionalFormatting>
  <conditionalFormatting sqref="H2279">
    <cfRule type="duplicateValues" dxfId="1" priority="3071"/>
  </conditionalFormatting>
  <conditionalFormatting sqref="H2281">
    <cfRule type="duplicateValues" dxfId="1" priority="3065"/>
  </conditionalFormatting>
  <conditionalFormatting sqref="H2282">
    <cfRule type="duplicateValues" dxfId="1" priority="3061"/>
  </conditionalFormatting>
  <conditionalFormatting sqref="H2283">
    <cfRule type="duplicateValues" dxfId="1" priority="3057"/>
  </conditionalFormatting>
  <conditionalFormatting sqref="H2287">
    <cfRule type="duplicateValues" dxfId="1" priority="3054"/>
  </conditionalFormatting>
  <conditionalFormatting sqref="H2288">
    <cfRule type="duplicateValues" dxfId="1" priority="3043"/>
  </conditionalFormatting>
  <conditionalFormatting sqref="H2289">
    <cfRule type="duplicateValues" dxfId="1" priority="3041"/>
  </conditionalFormatting>
  <conditionalFormatting sqref="H2290">
    <cfRule type="duplicateValues" dxfId="1" priority="3039"/>
  </conditionalFormatting>
  <conditionalFormatting sqref="H2291">
    <cfRule type="duplicateValues" dxfId="1" priority="3036"/>
  </conditionalFormatting>
  <conditionalFormatting sqref="H2292:I2292">
    <cfRule type="duplicateValues" dxfId="1" priority="3034"/>
  </conditionalFormatting>
  <conditionalFormatting sqref="H2298">
    <cfRule type="duplicateValues" dxfId="1" priority="3011"/>
  </conditionalFormatting>
  <conditionalFormatting sqref="J2298:K2298">
    <cfRule type="colorScale" priority="30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09">
    <cfRule type="duplicateValues" dxfId="1" priority="2998"/>
  </conditionalFormatting>
  <conditionalFormatting sqref="H2316">
    <cfRule type="duplicateValues" dxfId="1" priority="2983"/>
  </conditionalFormatting>
  <conditionalFormatting sqref="H2317">
    <cfRule type="duplicateValues" dxfId="1" priority="2982"/>
  </conditionalFormatting>
  <conditionalFormatting sqref="H2331">
    <cfRule type="duplicateValues" dxfId="1" priority="451"/>
  </conditionalFormatting>
  <conditionalFormatting sqref="H2332">
    <cfRule type="duplicateValues" dxfId="1" priority="2961"/>
  </conditionalFormatting>
  <conditionalFormatting sqref="M2332">
    <cfRule type="cellIs" dxfId="0" priority="2960" operator="lessThan">
      <formula>0</formula>
    </cfRule>
  </conditionalFormatting>
  <conditionalFormatting sqref="H2333">
    <cfRule type="duplicateValues" dxfId="1" priority="2958"/>
  </conditionalFormatting>
  <conditionalFormatting sqref="H2334">
    <cfRule type="duplicateValues" dxfId="1" priority="2957"/>
  </conditionalFormatting>
  <conditionalFormatting sqref="H2349">
    <cfRule type="duplicateValues" dxfId="1" priority="2937"/>
  </conditionalFormatting>
  <conditionalFormatting sqref="H2355">
    <cfRule type="duplicateValues" dxfId="1" priority="2934"/>
  </conditionalFormatting>
  <conditionalFormatting sqref="H2366">
    <cfRule type="duplicateValues" dxfId="1" priority="2659"/>
  </conditionalFormatting>
  <conditionalFormatting sqref="H2379">
    <cfRule type="duplicateValues" dxfId="1" priority="2637"/>
  </conditionalFormatting>
  <conditionalFormatting sqref="H2384">
    <cfRule type="duplicateValues" dxfId="1" priority="2630"/>
  </conditionalFormatting>
  <conditionalFormatting sqref="H2385">
    <cfRule type="duplicateValues" dxfId="1" priority="2628"/>
  </conditionalFormatting>
  <conditionalFormatting sqref="H2386">
    <cfRule type="duplicateValues" dxfId="1" priority="2627"/>
  </conditionalFormatting>
  <conditionalFormatting sqref="H2387">
    <cfRule type="duplicateValues" dxfId="1" priority="2624"/>
  </conditionalFormatting>
  <conditionalFormatting sqref="H2388">
    <cfRule type="duplicateValues" dxfId="1" priority="2621"/>
  </conditionalFormatting>
  <conditionalFormatting sqref="H2389">
    <cfRule type="duplicateValues" dxfId="1" priority="2619"/>
  </conditionalFormatting>
  <conditionalFormatting sqref="H2399">
    <cfRule type="duplicateValues" dxfId="1" priority="2606"/>
  </conditionalFormatting>
  <conditionalFormatting sqref="H2400">
    <cfRule type="duplicateValues" dxfId="1" priority="2604"/>
  </conditionalFormatting>
  <conditionalFormatting sqref="H2402">
    <cfRule type="duplicateValues" dxfId="1" priority="2601"/>
  </conditionalFormatting>
  <conditionalFormatting sqref="H2404">
    <cfRule type="duplicateValues" dxfId="1" priority="2595"/>
  </conditionalFormatting>
  <conditionalFormatting sqref="M2404">
    <cfRule type="cellIs" dxfId="0" priority="2594" operator="lessThan">
      <formula>0</formula>
    </cfRule>
  </conditionalFormatting>
  <conditionalFormatting sqref="H2405">
    <cfRule type="duplicateValues" dxfId="1" priority="2592"/>
  </conditionalFormatting>
  <conditionalFormatting sqref="H2406">
    <cfRule type="duplicateValues" dxfId="1" priority="2590"/>
  </conditionalFormatting>
  <conditionalFormatting sqref="H2407">
    <cfRule type="duplicateValues" dxfId="1" priority="2587"/>
  </conditionalFormatting>
  <conditionalFormatting sqref="H2408">
    <cfRule type="duplicateValues" dxfId="1" priority="2574"/>
  </conditionalFormatting>
  <conditionalFormatting sqref="H2411">
    <cfRule type="duplicateValues" dxfId="1" priority="2569"/>
  </conditionalFormatting>
  <conditionalFormatting sqref="H2412">
    <cfRule type="duplicateValues" dxfId="1" priority="2568"/>
  </conditionalFormatting>
  <conditionalFormatting sqref="H2413">
    <cfRule type="duplicateValues" dxfId="1" priority="2565"/>
  </conditionalFormatting>
  <conditionalFormatting sqref="H2414">
    <cfRule type="duplicateValues" dxfId="1" priority="472"/>
  </conditionalFormatting>
  <conditionalFormatting sqref="H2416">
    <cfRule type="duplicateValues" dxfId="1" priority="2561"/>
  </conditionalFormatting>
  <conditionalFormatting sqref="H2418">
    <cfRule type="duplicateValues" dxfId="1" priority="2557"/>
  </conditionalFormatting>
  <conditionalFormatting sqref="H2421">
    <cfRule type="duplicateValues" dxfId="1" priority="2550"/>
  </conditionalFormatting>
  <conditionalFormatting sqref="H2422">
    <cfRule type="duplicateValues" dxfId="1" priority="2545"/>
  </conditionalFormatting>
  <conditionalFormatting sqref="H2423">
    <cfRule type="duplicateValues" dxfId="1" priority="2542"/>
  </conditionalFormatting>
  <conditionalFormatting sqref="H2430">
    <cfRule type="duplicateValues" dxfId="1" priority="2539"/>
  </conditionalFormatting>
  <conditionalFormatting sqref="H2433">
    <cfRule type="duplicateValues" dxfId="1" priority="2527"/>
  </conditionalFormatting>
  <conditionalFormatting sqref="H2439">
    <cfRule type="duplicateValues" dxfId="1" priority="2517"/>
  </conditionalFormatting>
  <conditionalFormatting sqref="H2440">
    <cfRule type="duplicateValues" dxfId="1" priority="2518"/>
  </conditionalFormatting>
  <conditionalFormatting sqref="H2441">
    <cfRule type="duplicateValues" dxfId="1" priority="2508"/>
  </conditionalFormatting>
  <conditionalFormatting sqref="H2442">
    <cfRule type="duplicateValues" dxfId="1" priority="599"/>
  </conditionalFormatting>
  <conditionalFormatting sqref="H2444">
    <cfRule type="duplicateValues" dxfId="1" priority="2503"/>
  </conditionalFormatting>
  <conditionalFormatting sqref="H2445">
    <cfRule type="duplicateValues" dxfId="1" priority="2502"/>
  </conditionalFormatting>
  <conditionalFormatting sqref="H2446">
    <cfRule type="duplicateValues" dxfId="1" priority="2500"/>
  </conditionalFormatting>
  <conditionalFormatting sqref="H2449">
    <cfRule type="duplicateValues" dxfId="1" priority="2496"/>
  </conditionalFormatting>
  <conditionalFormatting sqref="H2450">
    <cfRule type="duplicateValues" dxfId="1" priority="2490"/>
  </conditionalFormatting>
  <conditionalFormatting sqref="H2455">
    <cfRule type="duplicateValues" dxfId="1" priority="2480"/>
  </conditionalFormatting>
  <conditionalFormatting sqref="H2459">
    <cfRule type="duplicateValues" dxfId="1" priority="2472"/>
  </conditionalFormatting>
  <conditionalFormatting sqref="H2462">
    <cfRule type="duplicateValues" dxfId="1" priority="2468"/>
  </conditionalFormatting>
  <conditionalFormatting sqref="H2463">
    <cfRule type="duplicateValues" dxfId="1" priority="2464"/>
  </conditionalFormatting>
  <conditionalFormatting sqref="H2464">
    <cfRule type="duplicateValues" dxfId="1" priority="2465"/>
  </conditionalFormatting>
  <conditionalFormatting sqref="H2465">
    <cfRule type="duplicateValues" dxfId="1" priority="2459"/>
  </conditionalFormatting>
  <conditionalFormatting sqref="H2466">
    <cfRule type="duplicateValues" dxfId="1" priority="31488"/>
  </conditionalFormatting>
  <conditionalFormatting sqref="H2467">
    <cfRule type="duplicateValues" dxfId="1" priority="2454"/>
  </conditionalFormatting>
  <conditionalFormatting sqref="H2468">
    <cfRule type="duplicateValues" dxfId="1" priority="2452"/>
  </conditionalFormatting>
  <conditionalFormatting sqref="G2471">
    <cfRule type="cellIs" dxfId="2" priority="2448" operator="equal">
      <formula>0</formula>
    </cfRule>
  </conditionalFormatting>
  <conditionalFormatting sqref="H2475">
    <cfRule type="duplicateValues" dxfId="1" priority="2442"/>
  </conditionalFormatting>
  <conditionalFormatting sqref="H2478">
    <cfRule type="duplicateValues" dxfId="1" priority="2437"/>
  </conditionalFormatting>
  <conditionalFormatting sqref="H2479">
    <cfRule type="duplicateValues" dxfId="1" priority="2436"/>
  </conditionalFormatting>
  <conditionalFormatting sqref="H2484">
    <cfRule type="duplicateValues" dxfId="1" priority="2423"/>
  </conditionalFormatting>
  <conditionalFormatting sqref="H2485">
    <cfRule type="duplicateValues" dxfId="1" priority="2419"/>
  </conditionalFormatting>
  <conditionalFormatting sqref="H2486">
    <cfRule type="duplicateValues" dxfId="1" priority="2421"/>
  </conditionalFormatting>
  <conditionalFormatting sqref="H2487">
    <cfRule type="duplicateValues" dxfId="1" priority="2416"/>
  </conditionalFormatting>
  <conditionalFormatting sqref="H2488">
    <cfRule type="duplicateValues" dxfId="1" priority="2413"/>
  </conditionalFormatting>
  <conditionalFormatting sqref="H2489">
    <cfRule type="duplicateValues" dxfId="1" priority="2410"/>
  </conditionalFormatting>
  <conditionalFormatting sqref="H2492">
    <cfRule type="duplicateValues" dxfId="1" priority="2405"/>
  </conditionalFormatting>
  <conditionalFormatting sqref="H2504">
    <cfRule type="duplicateValues" dxfId="1" priority="2394"/>
  </conditionalFormatting>
  <conditionalFormatting sqref="H2505">
    <cfRule type="duplicateValues" dxfId="1" priority="2391"/>
  </conditionalFormatting>
  <conditionalFormatting sqref="H2506">
    <cfRule type="duplicateValues" dxfId="1" priority="2390"/>
  </conditionalFormatting>
  <conditionalFormatting sqref="H2507">
    <cfRule type="duplicateValues" dxfId="1" priority="2388"/>
  </conditionalFormatting>
  <conditionalFormatting sqref="H2508">
    <cfRule type="duplicateValues" dxfId="1" priority="2385"/>
  </conditionalFormatting>
  <conditionalFormatting sqref="H2509">
    <cfRule type="duplicateValues" dxfId="1" priority="2384"/>
  </conditionalFormatting>
  <conditionalFormatting sqref="H2510">
    <cfRule type="duplicateValues" dxfId="1" priority="2382"/>
  </conditionalFormatting>
  <conditionalFormatting sqref="H2511">
    <cfRule type="duplicateValues" dxfId="1" priority="2379"/>
  </conditionalFormatting>
  <conditionalFormatting sqref="H2512">
    <cfRule type="duplicateValues" dxfId="1" priority="2380"/>
  </conditionalFormatting>
  <conditionalFormatting sqref="H2513">
    <cfRule type="duplicateValues" dxfId="1" priority="2376"/>
  </conditionalFormatting>
  <conditionalFormatting sqref="H2514">
    <cfRule type="duplicateValues" dxfId="1" priority="2373"/>
  </conditionalFormatting>
  <conditionalFormatting sqref="H2515">
    <cfRule type="duplicateValues" dxfId="1" priority="2367"/>
  </conditionalFormatting>
  <conditionalFormatting sqref="H2521">
    <cfRule type="duplicateValues" dxfId="1" priority="583"/>
  </conditionalFormatting>
  <conditionalFormatting sqref="H2524">
    <cfRule type="duplicateValues" dxfId="1" priority="586"/>
  </conditionalFormatting>
  <conditionalFormatting sqref="H2528">
    <cfRule type="duplicateValues" dxfId="1" priority="2361"/>
  </conditionalFormatting>
  <conditionalFormatting sqref="H2529">
    <cfRule type="duplicateValues" dxfId="1" priority="2359"/>
  </conditionalFormatting>
  <conditionalFormatting sqref="H2531">
    <cfRule type="duplicateValues" dxfId="1" priority="2356"/>
  </conditionalFormatting>
  <conditionalFormatting sqref="H2535">
    <cfRule type="duplicateValues" dxfId="1" priority="2351"/>
  </conditionalFormatting>
  <conditionalFormatting sqref="H2536">
    <cfRule type="duplicateValues" dxfId="1" priority="2349"/>
  </conditionalFormatting>
  <conditionalFormatting sqref="H2537">
    <cfRule type="duplicateValues" dxfId="1" priority="2346"/>
  </conditionalFormatting>
  <conditionalFormatting sqref="H2543">
    <cfRule type="duplicateValues" dxfId="1" priority="2337"/>
  </conditionalFormatting>
  <conditionalFormatting sqref="H2546">
    <cfRule type="duplicateValues" dxfId="1" priority="2333"/>
  </conditionalFormatting>
  <conditionalFormatting sqref="H2547">
    <cfRule type="duplicateValues" dxfId="1" priority="2328"/>
  </conditionalFormatting>
  <conditionalFormatting sqref="H2550">
    <cfRule type="duplicateValues" dxfId="1" priority="2323"/>
  </conditionalFormatting>
  <conditionalFormatting sqref="H2553">
    <cfRule type="duplicateValues" dxfId="1" priority="2322"/>
  </conditionalFormatting>
  <conditionalFormatting sqref="H2554">
    <cfRule type="duplicateValues" dxfId="1" priority="2324"/>
  </conditionalFormatting>
  <conditionalFormatting sqref="H2565">
    <cfRule type="duplicateValues" dxfId="1" priority="2326"/>
  </conditionalFormatting>
  <conditionalFormatting sqref="H2568">
    <cfRule type="duplicateValues" dxfId="1" priority="2315"/>
  </conditionalFormatting>
  <conditionalFormatting sqref="H2570">
    <cfRule type="duplicateValues" dxfId="1" priority="2311"/>
  </conditionalFormatting>
  <conditionalFormatting sqref="H2571">
    <cfRule type="duplicateValues" dxfId="1" priority="2308"/>
  </conditionalFormatting>
  <conditionalFormatting sqref="H2572">
    <cfRule type="duplicateValues" dxfId="1" priority="2306"/>
  </conditionalFormatting>
  <conditionalFormatting sqref="H2573">
    <cfRule type="duplicateValues" dxfId="1" priority="2304"/>
  </conditionalFormatting>
  <conditionalFormatting sqref="J2573:K2573">
    <cfRule type="colorScale" priority="2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573">
    <cfRule type="cellIs" dxfId="0" priority="2302" operator="lessThan">
      <formula>0</formula>
    </cfRule>
  </conditionalFormatting>
  <conditionalFormatting sqref="H2576">
    <cfRule type="duplicateValues" dxfId="1" priority="2296"/>
  </conditionalFormatting>
  <conditionalFormatting sqref="H2577">
    <cfRule type="duplicateValues" dxfId="1" priority="2293"/>
  </conditionalFormatting>
  <conditionalFormatting sqref="H2585">
    <cfRule type="duplicateValues" dxfId="1" priority="2289"/>
  </conditionalFormatting>
  <conditionalFormatting sqref="H2586">
    <cfRule type="duplicateValues" dxfId="1" priority="2288"/>
  </conditionalFormatting>
  <conditionalFormatting sqref="H2587">
    <cfRule type="duplicateValues" dxfId="1" priority="2285"/>
  </conditionalFormatting>
  <conditionalFormatting sqref="H2588">
    <cfRule type="duplicateValues" dxfId="1" priority="2282"/>
  </conditionalFormatting>
  <conditionalFormatting sqref="H2589">
    <cfRule type="duplicateValues" dxfId="1" priority="2281"/>
  </conditionalFormatting>
  <conditionalFormatting sqref="H2590">
    <cfRule type="duplicateValues" dxfId="1" priority="2279"/>
  </conditionalFormatting>
  <conditionalFormatting sqref="H2594">
    <cfRule type="duplicateValues" dxfId="1" priority="2272"/>
  </conditionalFormatting>
  <conditionalFormatting sqref="H2596">
    <cfRule type="duplicateValues" dxfId="1" priority="2267"/>
  </conditionalFormatting>
  <conditionalFormatting sqref="H2597">
    <cfRule type="duplicateValues" dxfId="1" priority="2265"/>
  </conditionalFormatting>
  <conditionalFormatting sqref="H2598">
    <cfRule type="duplicateValues" dxfId="1" priority="2263"/>
  </conditionalFormatting>
  <conditionalFormatting sqref="H2600">
    <cfRule type="duplicateValues" dxfId="1" priority="2260"/>
  </conditionalFormatting>
  <conditionalFormatting sqref="H2601">
    <cfRule type="duplicateValues" dxfId="1" priority="2258"/>
  </conditionalFormatting>
  <conditionalFormatting sqref="H2602">
    <cfRule type="duplicateValues" dxfId="1" priority="2256"/>
  </conditionalFormatting>
  <conditionalFormatting sqref="H2603">
    <cfRule type="duplicateValues" dxfId="1" priority="2254"/>
  </conditionalFormatting>
  <conditionalFormatting sqref="H2604">
    <cfRule type="duplicateValues" dxfId="1" priority="2250"/>
  </conditionalFormatting>
  <conditionalFormatting sqref="H2605">
    <cfRule type="duplicateValues" dxfId="1" priority="2248"/>
  </conditionalFormatting>
  <conditionalFormatting sqref="H2606">
    <cfRule type="duplicateValues" dxfId="1" priority="2246"/>
  </conditionalFormatting>
  <conditionalFormatting sqref="H2607">
    <cfRule type="duplicateValues" dxfId="1" priority="2244"/>
  </conditionalFormatting>
  <conditionalFormatting sqref="H2609">
    <cfRule type="duplicateValues" dxfId="1" priority="2238"/>
  </conditionalFormatting>
  <conditionalFormatting sqref="H2612">
    <cfRule type="duplicateValues" dxfId="1" priority="2231"/>
  </conditionalFormatting>
  <conditionalFormatting sqref="H2613">
    <cfRule type="duplicateValues" dxfId="1" priority="2233"/>
  </conditionalFormatting>
  <conditionalFormatting sqref="H2615">
    <cfRule type="duplicateValues" dxfId="1" priority="2228"/>
  </conditionalFormatting>
  <conditionalFormatting sqref="H2616">
    <cfRule type="duplicateValues" dxfId="1" priority="2226"/>
  </conditionalFormatting>
  <conditionalFormatting sqref="H2617">
    <cfRule type="duplicateValues" dxfId="1" priority="2223"/>
  </conditionalFormatting>
  <conditionalFormatting sqref="H2618:J2618">
    <cfRule type="duplicateValues" dxfId="1" priority="2220"/>
  </conditionalFormatting>
  <conditionalFormatting sqref="H2620">
    <cfRule type="duplicateValues" dxfId="1" priority="2217"/>
  </conditionalFormatting>
  <conditionalFormatting sqref="H2621">
    <cfRule type="duplicateValues" dxfId="1" priority="2213"/>
  </conditionalFormatting>
  <conditionalFormatting sqref="H2622">
    <cfRule type="duplicateValues" dxfId="1" priority="2211"/>
  </conditionalFormatting>
  <conditionalFormatting sqref="H2623">
    <cfRule type="duplicateValues" dxfId="1" priority="2210"/>
  </conditionalFormatting>
  <conditionalFormatting sqref="H2627">
    <cfRule type="duplicateValues" dxfId="1" priority="2199"/>
  </conditionalFormatting>
  <conditionalFormatting sqref="H2628">
    <cfRule type="duplicateValues" dxfId="1" priority="2197"/>
  </conditionalFormatting>
  <conditionalFormatting sqref="H2629">
    <cfRule type="duplicateValues" dxfId="1" priority="2196"/>
  </conditionalFormatting>
  <conditionalFormatting sqref="H2630">
    <cfRule type="duplicateValues" dxfId="1" priority="2194"/>
  </conditionalFormatting>
  <conditionalFormatting sqref="H2631">
    <cfRule type="duplicateValues" dxfId="1" priority="2192"/>
  </conditionalFormatting>
  <conditionalFormatting sqref="H2632">
    <cfRule type="duplicateValues" dxfId="1" priority="2189"/>
  </conditionalFormatting>
  <conditionalFormatting sqref="H2633">
    <cfRule type="duplicateValues" dxfId="1" priority="2187"/>
  </conditionalFormatting>
  <conditionalFormatting sqref="H2634">
    <cfRule type="duplicateValues" dxfId="1" priority="2185"/>
  </conditionalFormatting>
  <conditionalFormatting sqref="H2636">
    <cfRule type="duplicateValues" dxfId="1" priority="2183"/>
  </conditionalFormatting>
  <conditionalFormatting sqref="H2637">
    <cfRule type="duplicateValues" dxfId="1" priority="2181"/>
  </conditionalFormatting>
  <conditionalFormatting sqref="H2638">
    <cfRule type="duplicateValues" dxfId="1" priority="2179"/>
  </conditionalFormatting>
  <conditionalFormatting sqref="H2639">
    <cfRule type="duplicateValues" dxfId="1" priority="2177"/>
  </conditionalFormatting>
  <conditionalFormatting sqref="H2640">
    <cfRule type="duplicateValues" dxfId="1" priority="2174"/>
  </conditionalFormatting>
  <conditionalFormatting sqref="H2641">
    <cfRule type="duplicateValues" dxfId="1" priority="2172"/>
  </conditionalFormatting>
  <conditionalFormatting sqref="H2643">
    <cfRule type="duplicateValues" dxfId="1" priority="234"/>
  </conditionalFormatting>
  <conditionalFormatting sqref="H2644">
    <cfRule type="duplicateValues" dxfId="1" priority="2168"/>
  </conditionalFormatting>
  <conditionalFormatting sqref="H2645">
    <cfRule type="duplicateValues" dxfId="1" priority="2166"/>
  </conditionalFormatting>
  <conditionalFormatting sqref="H2646">
    <cfRule type="duplicateValues" dxfId="1" priority="2165"/>
  </conditionalFormatting>
  <conditionalFormatting sqref="H2647">
    <cfRule type="duplicateValues" dxfId="1" priority="2162"/>
  </conditionalFormatting>
  <conditionalFormatting sqref="H2648">
    <cfRule type="duplicateValues" dxfId="1" priority="2159"/>
  </conditionalFormatting>
  <conditionalFormatting sqref="H2649">
    <cfRule type="duplicateValues" dxfId="1" priority="2156"/>
  </conditionalFormatting>
  <conditionalFormatting sqref="H2652">
    <cfRule type="duplicateValues" dxfId="1" priority="2147"/>
  </conditionalFormatting>
  <conditionalFormatting sqref="H2653">
    <cfRule type="duplicateValues" dxfId="1" priority="2144"/>
  </conditionalFormatting>
  <conditionalFormatting sqref="H2654">
    <cfRule type="duplicateValues" dxfId="1" priority="2139"/>
  </conditionalFormatting>
  <conditionalFormatting sqref="H2655">
    <cfRule type="duplicateValues" dxfId="1" priority="2137"/>
  </conditionalFormatting>
  <conditionalFormatting sqref="H2656">
    <cfRule type="duplicateValues" dxfId="1" priority="2136"/>
  </conditionalFormatting>
  <conditionalFormatting sqref="H2657">
    <cfRule type="duplicateValues" dxfId="1" priority="2133"/>
  </conditionalFormatting>
  <conditionalFormatting sqref="H2660">
    <cfRule type="duplicateValues" dxfId="1" priority="2128"/>
  </conditionalFormatting>
  <conditionalFormatting sqref="H2663">
    <cfRule type="duplicateValues" dxfId="1" priority="2123"/>
  </conditionalFormatting>
  <conditionalFormatting sqref="H2664">
    <cfRule type="duplicateValues" dxfId="1" priority="2121"/>
  </conditionalFormatting>
  <conditionalFormatting sqref="H2665">
    <cfRule type="duplicateValues" dxfId="1" priority="2118"/>
  </conditionalFormatting>
  <conditionalFormatting sqref="H2666">
    <cfRule type="duplicateValues" dxfId="1" priority="2114"/>
  </conditionalFormatting>
  <conditionalFormatting sqref="H2667">
    <cfRule type="duplicateValues" dxfId="1" priority="2112"/>
  </conditionalFormatting>
  <conditionalFormatting sqref="H2668">
    <cfRule type="duplicateValues" dxfId="1" priority="2107"/>
  </conditionalFormatting>
  <conditionalFormatting sqref="H2669">
    <cfRule type="duplicateValues" dxfId="1" priority="2105"/>
  </conditionalFormatting>
  <conditionalFormatting sqref="H2670">
    <cfRule type="duplicateValues" dxfId="1" priority="2103"/>
  </conditionalFormatting>
  <conditionalFormatting sqref="H2671">
    <cfRule type="duplicateValues" dxfId="1" priority="2100"/>
  </conditionalFormatting>
  <conditionalFormatting sqref="H2672">
    <cfRule type="duplicateValues" dxfId="1" priority="2098"/>
  </conditionalFormatting>
  <conditionalFormatting sqref="H2675">
    <cfRule type="duplicateValues" dxfId="1" priority="2093"/>
  </conditionalFormatting>
  <conditionalFormatting sqref="H2678">
    <cfRule type="duplicateValues" dxfId="1" priority="2087"/>
  </conditionalFormatting>
  <conditionalFormatting sqref="H2679">
    <cfRule type="duplicateValues" dxfId="1" priority="2083"/>
  </conditionalFormatting>
  <conditionalFormatting sqref="H2680">
    <cfRule type="duplicateValues" dxfId="1" priority="2082"/>
  </conditionalFormatting>
  <conditionalFormatting sqref="H2684">
    <cfRule type="duplicateValues" dxfId="1" priority="2076"/>
  </conditionalFormatting>
  <conditionalFormatting sqref="H2685">
    <cfRule type="duplicateValues" dxfId="1" priority="2074"/>
  </conditionalFormatting>
  <conditionalFormatting sqref="H2686">
    <cfRule type="duplicateValues" dxfId="1" priority="2072"/>
  </conditionalFormatting>
  <conditionalFormatting sqref="H2687">
    <cfRule type="duplicateValues" dxfId="1" priority="2069"/>
  </conditionalFormatting>
  <conditionalFormatting sqref="H2688">
    <cfRule type="duplicateValues" dxfId="1" priority="2067"/>
  </conditionalFormatting>
  <conditionalFormatting sqref="H2691">
    <cfRule type="duplicateValues" dxfId="1" priority="2061"/>
  </conditionalFormatting>
  <conditionalFormatting sqref="H2692">
    <cfRule type="duplicateValues" dxfId="1" priority="2059"/>
  </conditionalFormatting>
  <conditionalFormatting sqref="H2693">
    <cfRule type="duplicateValues" dxfId="1" priority="2057"/>
  </conditionalFormatting>
  <conditionalFormatting sqref="H2695">
    <cfRule type="duplicateValues" dxfId="1" priority="2053"/>
  </conditionalFormatting>
  <conditionalFormatting sqref="H2696">
    <cfRule type="duplicateValues" dxfId="1" priority="2048"/>
  </conditionalFormatting>
  <conditionalFormatting sqref="K2696">
    <cfRule type="cellIs" dxfId="0" priority="2047" operator="lessThan">
      <formula>0</formula>
    </cfRule>
  </conditionalFormatting>
  <conditionalFormatting sqref="H2697">
    <cfRule type="duplicateValues" dxfId="1" priority="2044"/>
  </conditionalFormatting>
  <conditionalFormatting sqref="H2700">
    <cfRule type="duplicateValues" dxfId="1" priority="2040"/>
  </conditionalFormatting>
  <conditionalFormatting sqref="H2701">
    <cfRule type="duplicateValues" dxfId="1" priority="2043"/>
  </conditionalFormatting>
  <conditionalFormatting sqref="H2702">
    <cfRule type="duplicateValues" dxfId="1" priority="2036"/>
  </conditionalFormatting>
  <conditionalFormatting sqref="H2703">
    <cfRule type="duplicateValues" dxfId="1" priority="720"/>
  </conditionalFormatting>
  <conditionalFormatting sqref="H2704">
    <cfRule type="duplicateValues" dxfId="1" priority="2031"/>
  </conditionalFormatting>
  <conditionalFormatting sqref="H2705">
    <cfRule type="duplicateValues" dxfId="1" priority="2030"/>
  </conditionalFormatting>
  <conditionalFormatting sqref="H2706">
    <cfRule type="duplicateValues" dxfId="1" priority="2027"/>
  </conditionalFormatting>
  <conditionalFormatting sqref="H2709">
    <cfRule type="duplicateValues" dxfId="1" priority="2022"/>
  </conditionalFormatting>
  <conditionalFormatting sqref="H2710">
    <cfRule type="duplicateValues" dxfId="1" priority="2018"/>
  </conditionalFormatting>
  <conditionalFormatting sqref="H2711">
    <cfRule type="duplicateValues" dxfId="1" priority="2015"/>
  </conditionalFormatting>
  <conditionalFormatting sqref="H2712">
    <cfRule type="duplicateValues" dxfId="1" priority="2014"/>
  </conditionalFormatting>
  <conditionalFormatting sqref="H2714">
    <cfRule type="duplicateValues" dxfId="1" priority="2010"/>
  </conditionalFormatting>
  <conditionalFormatting sqref="H2715">
    <cfRule type="duplicateValues" dxfId="1" priority="2006"/>
  </conditionalFormatting>
  <conditionalFormatting sqref="H2716">
    <cfRule type="duplicateValues" dxfId="1" priority="2002"/>
  </conditionalFormatting>
  <conditionalFormatting sqref="H2717">
    <cfRule type="duplicateValues" dxfId="1" priority="2000"/>
  </conditionalFormatting>
  <conditionalFormatting sqref="H2719">
    <cfRule type="duplicateValues" dxfId="1" priority="1998"/>
  </conditionalFormatting>
  <conditionalFormatting sqref="H2720">
    <cfRule type="duplicateValues" dxfId="1" priority="1995"/>
  </conditionalFormatting>
  <conditionalFormatting sqref="H2721">
    <cfRule type="duplicateValues" dxfId="1" priority="1993"/>
  </conditionalFormatting>
  <conditionalFormatting sqref="H2722">
    <cfRule type="duplicateValues" dxfId="1" priority="1989"/>
  </conditionalFormatting>
  <conditionalFormatting sqref="H2723">
    <cfRule type="duplicateValues" dxfId="1" priority="1988"/>
  </conditionalFormatting>
  <conditionalFormatting sqref="I2724">
    <cfRule type="duplicateValues" dxfId="1" priority="1986"/>
  </conditionalFormatting>
  <conditionalFormatting sqref="H2725">
    <cfRule type="duplicateValues" dxfId="1" priority="1984"/>
  </conditionalFormatting>
  <conditionalFormatting sqref="H2726">
    <cfRule type="duplicateValues" dxfId="1" priority="1981"/>
  </conditionalFormatting>
  <conditionalFormatting sqref="H2727">
    <cfRule type="duplicateValues" dxfId="1" priority="1978"/>
  </conditionalFormatting>
  <conditionalFormatting sqref="H2728">
    <cfRule type="duplicateValues" dxfId="1" priority="1975"/>
  </conditionalFormatting>
  <conditionalFormatting sqref="H2730">
    <cfRule type="duplicateValues" dxfId="1" priority="1970"/>
  </conditionalFormatting>
  <conditionalFormatting sqref="H2731">
    <cfRule type="duplicateValues" dxfId="1" priority="1968"/>
  </conditionalFormatting>
  <conditionalFormatting sqref="H2732">
    <cfRule type="duplicateValues" dxfId="1" priority="1964"/>
  </conditionalFormatting>
  <conditionalFormatting sqref="H2733">
    <cfRule type="duplicateValues" dxfId="1" priority="651"/>
  </conditionalFormatting>
  <conditionalFormatting sqref="M2733">
    <cfRule type="cellIs" dxfId="0" priority="650" operator="lessThan">
      <formula>0</formula>
    </cfRule>
  </conditionalFormatting>
  <conditionalFormatting sqref="H2734">
    <cfRule type="duplicateValues" dxfId="1" priority="1961"/>
  </conditionalFormatting>
  <conditionalFormatting sqref="H2735">
    <cfRule type="duplicateValues" dxfId="1" priority="1959"/>
  </conditionalFormatting>
  <conditionalFormatting sqref="H2736">
    <cfRule type="duplicateValues" dxfId="1" priority="1957"/>
  </conditionalFormatting>
  <conditionalFormatting sqref="H2737">
    <cfRule type="duplicateValues" dxfId="1" priority="1954"/>
  </conditionalFormatting>
  <conditionalFormatting sqref="H2738">
    <cfRule type="duplicateValues" dxfId="1" priority="1950"/>
  </conditionalFormatting>
  <conditionalFormatting sqref="H2741">
    <cfRule type="duplicateValues" dxfId="1" priority="1946"/>
  </conditionalFormatting>
  <conditionalFormatting sqref="H2742">
    <cfRule type="duplicateValues" dxfId="1" priority="1944"/>
  </conditionalFormatting>
  <conditionalFormatting sqref="H2743">
    <cfRule type="duplicateValues" dxfId="1" priority="1942"/>
  </conditionalFormatting>
  <conditionalFormatting sqref="H2744">
    <cfRule type="duplicateValues" dxfId="1" priority="1939"/>
  </conditionalFormatting>
  <conditionalFormatting sqref="H2745">
    <cfRule type="duplicateValues" dxfId="1" priority="1936"/>
  </conditionalFormatting>
  <conditionalFormatting sqref="H2746">
    <cfRule type="duplicateValues" dxfId="1" priority="1933"/>
  </conditionalFormatting>
  <conditionalFormatting sqref="H2747">
    <cfRule type="duplicateValues" dxfId="1" priority="1930"/>
  </conditionalFormatting>
  <conditionalFormatting sqref="H2748">
    <cfRule type="duplicateValues" dxfId="1" priority="1929"/>
  </conditionalFormatting>
  <conditionalFormatting sqref="H2749">
    <cfRule type="duplicateValues" dxfId="1" priority="1927"/>
  </conditionalFormatting>
  <conditionalFormatting sqref="H2750">
    <cfRule type="duplicateValues" dxfId="1" priority="1629"/>
  </conditionalFormatting>
  <conditionalFormatting sqref="H2751">
    <cfRule type="duplicateValues" dxfId="1" priority="1923"/>
  </conditionalFormatting>
  <conditionalFormatting sqref="H2753">
    <cfRule type="duplicateValues" dxfId="1" priority="1919"/>
  </conditionalFormatting>
  <conditionalFormatting sqref="H2754">
    <cfRule type="duplicateValues" dxfId="1" priority="1917"/>
  </conditionalFormatting>
  <conditionalFormatting sqref="H2755">
    <cfRule type="duplicateValues" dxfId="1" priority="1913"/>
  </conditionalFormatting>
  <conditionalFormatting sqref="H2758">
    <cfRule type="duplicateValues" dxfId="1" priority="1902"/>
  </conditionalFormatting>
  <conditionalFormatting sqref="H2759">
    <cfRule type="duplicateValues" dxfId="1" priority="1899"/>
  </conditionalFormatting>
  <conditionalFormatting sqref="H2760">
    <cfRule type="duplicateValues" dxfId="1" priority="1897"/>
  </conditionalFormatting>
  <conditionalFormatting sqref="H2761">
    <cfRule type="duplicateValues" dxfId="1" priority="1894"/>
  </conditionalFormatting>
  <conditionalFormatting sqref="H2762">
    <cfRule type="duplicateValues" dxfId="1" priority="1892"/>
  </conditionalFormatting>
  <conditionalFormatting sqref="H2763">
    <cfRule type="duplicateValues" dxfId="1" priority="1888"/>
  </conditionalFormatting>
  <conditionalFormatting sqref="H2764">
    <cfRule type="duplicateValues" dxfId="1" priority="1884"/>
  </conditionalFormatting>
  <conditionalFormatting sqref="H2765">
    <cfRule type="duplicateValues" dxfId="1" priority="1882"/>
  </conditionalFormatting>
  <conditionalFormatting sqref="H2766">
    <cfRule type="duplicateValues" dxfId="1" priority="1878"/>
  </conditionalFormatting>
  <conditionalFormatting sqref="H2767">
    <cfRule type="duplicateValues" dxfId="1" priority="1876"/>
  </conditionalFormatting>
  <conditionalFormatting sqref="H2768">
    <cfRule type="duplicateValues" dxfId="1" priority="1874"/>
  </conditionalFormatting>
  <conditionalFormatting sqref="H2771">
    <cfRule type="duplicateValues" dxfId="1" priority="1871"/>
  </conditionalFormatting>
  <conditionalFormatting sqref="H2772">
    <cfRule type="duplicateValues" dxfId="1" priority="1867"/>
  </conditionalFormatting>
  <conditionalFormatting sqref="H2773">
    <cfRule type="duplicateValues" dxfId="1" priority="1864"/>
  </conditionalFormatting>
  <conditionalFormatting sqref="H2774">
    <cfRule type="duplicateValues" dxfId="1" priority="1863"/>
  </conditionalFormatting>
  <conditionalFormatting sqref="H2775">
    <cfRule type="duplicateValues" dxfId="1" priority="1861"/>
  </conditionalFormatting>
  <conditionalFormatting sqref="H2777">
    <cfRule type="duplicateValues" dxfId="1" priority="1858"/>
  </conditionalFormatting>
  <conditionalFormatting sqref="H2778">
    <cfRule type="duplicateValues" dxfId="1" priority="1846"/>
  </conditionalFormatting>
  <conditionalFormatting sqref="H2779">
    <cfRule type="duplicateValues" dxfId="1" priority="1842"/>
  </conditionalFormatting>
  <conditionalFormatting sqref="H2782">
    <cfRule type="duplicateValues" dxfId="1" priority="1836"/>
  </conditionalFormatting>
  <conditionalFormatting sqref="H2783">
    <cfRule type="duplicateValues" dxfId="1" priority="1835"/>
  </conditionalFormatting>
  <conditionalFormatting sqref="H2784">
    <cfRule type="duplicateValues" dxfId="1" priority="1831"/>
  </conditionalFormatting>
  <conditionalFormatting sqref="H2785">
    <cfRule type="duplicateValues" dxfId="1" priority="1829"/>
  </conditionalFormatting>
  <conditionalFormatting sqref="H2786">
    <cfRule type="duplicateValues" dxfId="1" priority="1828"/>
  </conditionalFormatting>
  <conditionalFormatting sqref="H2787">
    <cfRule type="duplicateValues" dxfId="1" priority="1825"/>
  </conditionalFormatting>
  <conditionalFormatting sqref="H2788">
    <cfRule type="duplicateValues" dxfId="1" priority="1823"/>
  </conditionalFormatting>
  <conditionalFormatting sqref="H2789">
    <cfRule type="duplicateValues" dxfId="1" priority="1822"/>
  </conditionalFormatting>
  <conditionalFormatting sqref="H2790">
    <cfRule type="duplicateValues" dxfId="1" priority="1820"/>
  </conditionalFormatting>
  <conditionalFormatting sqref="H2796">
    <cfRule type="duplicateValues" dxfId="1" priority="1808"/>
  </conditionalFormatting>
  <conditionalFormatting sqref="H2797">
    <cfRule type="duplicateValues" dxfId="1" priority="1806"/>
  </conditionalFormatting>
  <conditionalFormatting sqref="H2798">
    <cfRule type="duplicateValues" dxfId="1" priority="1803"/>
  </conditionalFormatting>
  <conditionalFormatting sqref="H2799">
    <cfRule type="duplicateValues" dxfId="1" priority="1801"/>
  </conditionalFormatting>
  <conditionalFormatting sqref="H2800">
    <cfRule type="duplicateValues" dxfId="1" priority="1799"/>
  </conditionalFormatting>
  <conditionalFormatting sqref="H2801">
    <cfRule type="duplicateValues" dxfId="1" priority="1798"/>
  </conditionalFormatting>
  <conditionalFormatting sqref="H2804">
    <cfRule type="duplicateValues" dxfId="1" priority="1792"/>
  </conditionalFormatting>
  <conditionalFormatting sqref="H2806">
    <cfRule type="duplicateValues" dxfId="1" priority="1789"/>
  </conditionalFormatting>
  <conditionalFormatting sqref="H2807">
    <cfRule type="duplicateValues" dxfId="1" priority="1787"/>
  </conditionalFormatting>
  <conditionalFormatting sqref="H2808">
    <cfRule type="duplicateValues" dxfId="1" priority="1785"/>
  </conditionalFormatting>
  <conditionalFormatting sqref="H2809">
    <cfRule type="duplicateValues" dxfId="1" priority="1784"/>
  </conditionalFormatting>
  <conditionalFormatting sqref="H2810">
    <cfRule type="duplicateValues" dxfId="1" priority="1782"/>
  </conditionalFormatting>
  <conditionalFormatting sqref="H2811">
    <cfRule type="duplicateValues" dxfId="1" priority="1779"/>
  </conditionalFormatting>
  <conditionalFormatting sqref="H2812">
    <cfRule type="duplicateValues" dxfId="1" priority="1777"/>
  </conditionalFormatting>
  <conditionalFormatting sqref="H2813">
    <cfRule type="duplicateValues" dxfId="1" priority="1775"/>
  </conditionalFormatting>
  <conditionalFormatting sqref="H2814">
    <cfRule type="duplicateValues" dxfId="1" priority="1774"/>
  </conditionalFormatting>
  <conditionalFormatting sqref="H2815">
    <cfRule type="duplicateValues" dxfId="1" priority="1771"/>
  </conditionalFormatting>
  <conditionalFormatting sqref="H2816">
    <cfRule type="duplicateValues" dxfId="1" priority="1770"/>
  </conditionalFormatting>
  <conditionalFormatting sqref="H2818:I2818">
    <cfRule type="duplicateValues" dxfId="1" priority="1766"/>
  </conditionalFormatting>
  <conditionalFormatting sqref="H2820">
    <cfRule type="duplicateValues" dxfId="1" priority="1762"/>
  </conditionalFormatting>
  <conditionalFormatting sqref="H2821">
    <cfRule type="duplicateValues" dxfId="1" priority="1758"/>
  </conditionalFormatting>
  <conditionalFormatting sqref="H2822">
    <cfRule type="duplicateValues" dxfId="1" priority="1755"/>
  </conditionalFormatting>
  <conditionalFormatting sqref="H2823">
    <cfRule type="duplicateValues" dxfId="1" priority="1753"/>
  </conditionalFormatting>
  <conditionalFormatting sqref="H2824">
    <cfRule type="duplicateValues" dxfId="1" priority="1751"/>
  </conditionalFormatting>
  <conditionalFormatting sqref="H2825">
    <cfRule type="duplicateValues" dxfId="1" priority="1750"/>
  </conditionalFormatting>
  <conditionalFormatting sqref="H2827">
    <cfRule type="duplicateValues" dxfId="1" priority="665"/>
  </conditionalFormatting>
  <conditionalFormatting sqref="H2828">
    <cfRule type="duplicateValues" dxfId="1" priority="1744"/>
  </conditionalFormatting>
  <conditionalFormatting sqref="H2829">
    <cfRule type="duplicateValues" dxfId="1" priority="1742"/>
  </conditionalFormatting>
  <conditionalFormatting sqref="H2830">
    <cfRule type="duplicateValues" dxfId="1" priority="1739"/>
  </conditionalFormatting>
  <conditionalFormatting sqref="H2831">
    <cfRule type="duplicateValues" dxfId="1" priority="1737"/>
  </conditionalFormatting>
  <conditionalFormatting sqref="H2832">
    <cfRule type="duplicateValues" dxfId="1" priority="1735"/>
  </conditionalFormatting>
  <conditionalFormatting sqref="H2833">
    <cfRule type="duplicateValues" dxfId="1" priority="1733"/>
  </conditionalFormatting>
  <conditionalFormatting sqref="H2835">
    <cfRule type="duplicateValues" dxfId="1" priority="1729"/>
  </conditionalFormatting>
  <conditionalFormatting sqref="H2836">
    <cfRule type="duplicateValues" dxfId="1" priority="1727"/>
  </conditionalFormatting>
  <conditionalFormatting sqref="H2837">
    <cfRule type="duplicateValues" dxfId="1" priority="1724"/>
  </conditionalFormatting>
  <conditionalFormatting sqref="H2838">
    <cfRule type="duplicateValues" dxfId="1" priority="1722"/>
  </conditionalFormatting>
  <conditionalFormatting sqref="H2840">
    <cfRule type="duplicateValues" dxfId="1" priority="1718"/>
  </conditionalFormatting>
  <conditionalFormatting sqref="I2840">
    <cfRule type="duplicateValues" dxfId="1" priority="1717"/>
  </conditionalFormatting>
  <conditionalFormatting sqref="H2842">
    <cfRule type="duplicateValues" dxfId="1" priority="1708"/>
  </conditionalFormatting>
  <conditionalFormatting sqref="H2843">
    <cfRule type="duplicateValues" dxfId="1" priority="1705"/>
  </conditionalFormatting>
  <conditionalFormatting sqref="H2846">
    <cfRule type="duplicateValues" dxfId="1" priority="1701"/>
  </conditionalFormatting>
  <conditionalFormatting sqref="H2847">
    <cfRule type="duplicateValues" dxfId="1" priority="1700"/>
  </conditionalFormatting>
  <conditionalFormatting sqref="H2848">
    <cfRule type="duplicateValues" dxfId="1" priority="1697"/>
  </conditionalFormatting>
  <conditionalFormatting sqref="H2849">
    <cfRule type="duplicateValues" dxfId="1" priority="1696"/>
  </conditionalFormatting>
  <conditionalFormatting sqref="H2850">
    <cfRule type="duplicateValues" dxfId="1" priority="1693"/>
  </conditionalFormatting>
  <conditionalFormatting sqref="H2851">
    <cfRule type="duplicateValues" dxfId="1" priority="1691"/>
  </conditionalFormatting>
  <conditionalFormatting sqref="H2852">
    <cfRule type="duplicateValues" dxfId="1" priority="1689"/>
  </conditionalFormatting>
  <conditionalFormatting sqref="H2853">
    <cfRule type="duplicateValues" dxfId="1" priority="1688"/>
  </conditionalFormatting>
  <conditionalFormatting sqref="H2854">
    <cfRule type="duplicateValues" dxfId="1" priority="1684"/>
  </conditionalFormatting>
  <conditionalFormatting sqref="H2855">
    <cfRule type="duplicateValues" dxfId="1" priority="1681"/>
  </conditionalFormatting>
  <conditionalFormatting sqref="H2856">
    <cfRule type="duplicateValues" dxfId="1" priority="1680"/>
  </conditionalFormatting>
  <conditionalFormatting sqref="H2857">
    <cfRule type="duplicateValues" dxfId="1" priority="1678"/>
  </conditionalFormatting>
  <conditionalFormatting sqref="H2858">
    <cfRule type="duplicateValues" dxfId="1" priority="1676"/>
  </conditionalFormatting>
  <conditionalFormatting sqref="H2859">
    <cfRule type="duplicateValues" dxfId="1" priority="1674"/>
  </conditionalFormatting>
  <conditionalFormatting sqref="H2860">
    <cfRule type="duplicateValues" dxfId="1" priority="1671"/>
  </conditionalFormatting>
  <conditionalFormatting sqref="H2861">
    <cfRule type="duplicateValues" dxfId="1" priority="1668"/>
  </conditionalFormatting>
  <conditionalFormatting sqref="H2862">
    <cfRule type="duplicateValues" dxfId="1" priority="1663"/>
  </conditionalFormatting>
  <conditionalFormatting sqref="H2863">
    <cfRule type="duplicateValues" dxfId="1" priority="1665"/>
  </conditionalFormatting>
  <conditionalFormatting sqref="H2865">
    <cfRule type="duplicateValues" dxfId="1" priority="1659"/>
  </conditionalFormatting>
  <conditionalFormatting sqref="H2866">
    <cfRule type="duplicateValues" dxfId="1" priority="1656"/>
  </conditionalFormatting>
  <conditionalFormatting sqref="H2867">
    <cfRule type="duplicateValues" dxfId="1" priority="1654"/>
  </conditionalFormatting>
  <conditionalFormatting sqref="H2868">
    <cfRule type="duplicateValues" dxfId="1" priority="1652"/>
  </conditionalFormatting>
  <conditionalFormatting sqref="H2869">
    <cfRule type="duplicateValues" dxfId="1" priority="1650"/>
  </conditionalFormatting>
  <conditionalFormatting sqref="H2872">
    <cfRule type="duplicateValues" dxfId="1" priority="1644"/>
  </conditionalFormatting>
  <conditionalFormatting sqref="H2873">
    <cfRule type="duplicateValues" dxfId="1" priority="1642"/>
  </conditionalFormatting>
  <conditionalFormatting sqref="H2874">
    <cfRule type="duplicateValues" dxfId="1" priority="1641"/>
  </conditionalFormatting>
  <conditionalFormatting sqref="H2875">
    <cfRule type="duplicateValues" dxfId="1" priority="1637"/>
  </conditionalFormatting>
  <conditionalFormatting sqref="H2876">
    <cfRule type="duplicateValues" dxfId="1" priority="1635"/>
  </conditionalFormatting>
  <conditionalFormatting sqref="H2877">
    <cfRule type="duplicateValues" dxfId="1" priority="1632"/>
  </conditionalFormatting>
  <conditionalFormatting sqref="H2878">
    <cfRule type="duplicateValues" dxfId="1" priority="1630"/>
  </conditionalFormatting>
  <conditionalFormatting sqref="H2881">
    <cfRule type="duplicateValues" dxfId="1" priority="1624"/>
  </conditionalFormatting>
  <conditionalFormatting sqref="H2882">
    <cfRule type="duplicateValues" dxfId="1" priority="1622"/>
  </conditionalFormatting>
  <conditionalFormatting sqref="H2883">
    <cfRule type="duplicateValues" dxfId="1" priority="1614"/>
  </conditionalFormatting>
  <conditionalFormatting sqref="H2884">
    <cfRule type="duplicateValues" dxfId="1" priority="1612"/>
  </conditionalFormatting>
  <conditionalFormatting sqref="H2885">
    <cfRule type="duplicateValues" dxfId="1" priority="1610"/>
  </conditionalFormatting>
  <conditionalFormatting sqref="H2886">
    <cfRule type="duplicateValues" dxfId="1" priority="1608"/>
  </conditionalFormatting>
  <conditionalFormatting sqref="H2887">
    <cfRule type="duplicateValues" dxfId="1" priority="1606"/>
  </conditionalFormatting>
  <conditionalFormatting sqref="H2888">
    <cfRule type="duplicateValues" dxfId="1" priority="1604"/>
  </conditionalFormatting>
  <conditionalFormatting sqref="H2889">
    <cfRule type="duplicateValues" dxfId="1" priority="1602"/>
  </conditionalFormatting>
  <conditionalFormatting sqref="H2890">
    <cfRule type="duplicateValues" dxfId="1" priority="1600"/>
  </conditionalFormatting>
  <conditionalFormatting sqref="H2891">
    <cfRule type="duplicateValues" dxfId="1" priority="1598"/>
  </conditionalFormatting>
  <conditionalFormatting sqref="H2892">
    <cfRule type="duplicateValues" dxfId="1" priority="1596"/>
  </conditionalFormatting>
  <conditionalFormatting sqref="H2893">
    <cfRule type="duplicateValues" dxfId="1" priority="1594"/>
  </conditionalFormatting>
  <conditionalFormatting sqref="H2895">
    <cfRule type="duplicateValues" dxfId="1" priority="1591"/>
  </conditionalFormatting>
  <conditionalFormatting sqref="H2896">
    <cfRule type="duplicateValues" dxfId="1" priority="1588"/>
  </conditionalFormatting>
  <conditionalFormatting sqref="H2898">
    <cfRule type="duplicateValues" dxfId="1" priority="1583"/>
  </conditionalFormatting>
  <conditionalFormatting sqref="H2899">
    <cfRule type="duplicateValues" dxfId="1" priority="1582"/>
  </conditionalFormatting>
  <conditionalFormatting sqref="H2900">
    <cfRule type="duplicateValues" dxfId="1" priority="1580"/>
  </conditionalFormatting>
  <conditionalFormatting sqref="H2901">
    <cfRule type="duplicateValues" dxfId="1" priority="1577"/>
  </conditionalFormatting>
  <conditionalFormatting sqref="H2902">
    <cfRule type="duplicateValues" dxfId="1" priority="1574"/>
  </conditionalFormatting>
  <conditionalFormatting sqref="H2903">
    <cfRule type="duplicateValues" dxfId="1" priority="1570"/>
  </conditionalFormatting>
  <conditionalFormatting sqref="H2904">
    <cfRule type="duplicateValues" dxfId="1" priority="1568"/>
  </conditionalFormatting>
  <conditionalFormatting sqref="H2905">
    <cfRule type="duplicateValues" dxfId="1" priority="1566"/>
  </conditionalFormatting>
  <conditionalFormatting sqref="H2906">
    <cfRule type="duplicateValues" dxfId="1" priority="1564"/>
  </conditionalFormatting>
  <conditionalFormatting sqref="H2907">
    <cfRule type="duplicateValues" dxfId="1" priority="1562"/>
  </conditionalFormatting>
  <conditionalFormatting sqref="H2908">
    <cfRule type="duplicateValues" dxfId="1" priority="1560"/>
  </conditionalFormatting>
  <conditionalFormatting sqref="H2909">
    <cfRule type="duplicateValues" dxfId="1" priority="1558"/>
  </conditionalFormatting>
  <conditionalFormatting sqref="H2910">
    <cfRule type="duplicateValues" dxfId="1" priority="1556"/>
  </conditionalFormatting>
  <conditionalFormatting sqref="H2911">
    <cfRule type="duplicateValues" dxfId="1" priority="1554"/>
  </conditionalFormatting>
  <conditionalFormatting sqref="H2912">
    <cfRule type="duplicateValues" dxfId="1" priority="1553"/>
  </conditionalFormatting>
  <conditionalFormatting sqref="H2913">
    <cfRule type="duplicateValues" dxfId="1" priority="1550"/>
  </conditionalFormatting>
  <conditionalFormatting sqref="H2914">
    <cfRule type="duplicateValues" dxfId="1" priority="1543"/>
  </conditionalFormatting>
  <conditionalFormatting sqref="H2915">
    <cfRule type="duplicateValues" dxfId="1" priority="1541"/>
  </conditionalFormatting>
  <conditionalFormatting sqref="H2916">
    <cfRule type="duplicateValues" dxfId="1" priority="1539"/>
  </conditionalFormatting>
  <conditionalFormatting sqref="H2918">
    <cfRule type="duplicateValues" dxfId="1" priority="1537"/>
  </conditionalFormatting>
  <conditionalFormatting sqref="H2919">
    <cfRule type="duplicateValues" dxfId="1" priority="765"/>
  </conditionalFormatting>
  <conditionalFormatting sqref="H2920">
    <cfRule type="duplicateValues" dxfId="1" priority="1533"/>
  </conditionalFormatting>
  <conditionalFormatting sqref="H2925">
    <cfRule type="duplicateValues" dxfId="1" priority="1523"/>
  </conditionalFormatting>
  <conditionalFormatting sqref="H2926">
    <cfRule type="duplicateValues" dxfId="1" priority="1521"/>
  </conditionalFormatting>
  <conditionalFormatting sqref="H2927">
    <cfRule type="duplicateValues" dxfId="1" priority="1519"/>
  </conditionalFormatting>
  <conditionalFormatting sqref="H2928">
    <cfRule type="duplicateValues" dxfId="1" priority="1517"/>
  </conditionalFormatting>
  <conditionalFormatting sqref="H2929">
    <cfRule type="duplicateValues" dxfId="1" priority="1515"/>
  </conditionalFormatting>
  <conditionalFormatting sqref="H2930">
    <cfRule type="duplicateValues" dxfId="1" priority="1513"/>
  </conditionalFormatting>
  <conditionalFormatting sqref="H2931">
    <cfRule type="duplicateValues" dxfId="1" priority="1511"/>
  </conditionalFormatting>
  <conditionalFormatting sqref="H2932">
    <cfRule type="duplicateValues" dxfId="1" priority="1510"/>
  </conditionalFormatting>
  <conditionalFormatting sqref="H2933">
    <cfRule type="duplicateValues" dxfId="1" priority="1508"/>
  </conditionalFormatting>
  <conditionalFormatting sqref="H2934">
    <cfRule type="duplicateValues" dxfId="1" priority="1506"/>
  </conditionalFormatting>
  <conditionalFormatting sqref="H2936">
    <cfRule type="duplicateValues" dxfId="1" priority="1502"/>
  </conditionalFormatting>
  <conditionalFormatting sqref="H2937">
    <cfRule type="duplicateValues" dxfId="1" priority="1500"/>
  </conditionalFormatting>
  <conditionalFormatting sqref="H2938">
    <cfRule type="duplicateValues" dxfId="1" priority="1493"/>
  </conditionalFormatting>
  <conditionalFormatting sqref="H2939">
    <cfRule type="duplicateValues" dxfId="1" priority="1491"/>
  </conditionalFormatting>
  <conditionalFormatting sqref="H2940">
    <cfRule type="duplicateValues" dxfId="1" priority="1484"/>
  </conditionalFormatting>
  <conditionalFormatting sqref="H2941">
    <cfRule type="duplicateValues" dxfId="1" priority="1482"/>
  </conditionalFormatting>
  <conditionalFormatting sqref="H2942">
    <cfRule type="duplicateValues" dxfId="1" priority="1479"/>
  </conditionalFormatting>
  <conditionalFormatting sqref="H2943">
    <cfRule type="duplicateValues" dxfId="1" priority="1477"/>
  </conditionalFormatting>
  <conditionalFormatting sqref="H2944">
    <cfRule type="duplicateValues" dxfId="1" priority="1475"/>
  </conditionalFormatting>
  <conditionalFormatting sqref="H2945">
    <cfRule type="duplicateValues" dxfId="1" priority="1472"/>
  </conditionalFormatting>
  <conditionalFormatting sqref="H2946">
    <cfRule type="duplicateValues" dxfId="1" priority="1471"/>
  </conditionalFormatting>
  <conditionalFormatting sqref="H2947">
    <cfRule type="duplicateValues" dxfId="1" priority="1468"/>
  </conditionalFormatting>
  <conditionalFormatting sqref="H2948">
    <cfRule type="duplicateValues" dxfId="1" priority="1467"/>
  </conditionalFormatting>
  <conditionalFormatting sqref="H2949">
    <cfRule type="duplicateValues" dxfId="1" priority="1465"/>
  </conditionalFormatting>
  <conditionalFormatting sqref="H2950">
    <cfRule type="duplicateValues" dxfId="1" priority="1462"/>
  </conditionalFormatting>
  <conditionalFormatting sqref="H2951">
    <cfRule type="duplicateValues" dxfId="1" priority="1457"/>
  </conditionalFormatting>
  <conditionalFormatting sqref="H2952">
    <cfRule type="duplicateValues" dxfId="1" priority="1456"/>
  </conditionalFormatting>
  <conditionalFormatting sqref="H2953">
    <cfRule type="duplicateValues" dxfId="1" priority="1452"/>
  </conditionalFormatting>
  <conditionalFormatting sqref="H2966">
    <cfRule type="duplicateValues" dxfId="1" priority="1410"/>
  </conditionalFormatting>
  <conditionalFormatting sqref="H2967">
    <cfRule type="duplicateValues" dxfId="1" priority="1408"/>
  </conditionalFormatting>
  <conditionalFormatting sqref="H2968">
    <cfRule type="duplicateValues" dxfId="1" priority="1406"/>
  </conditionalFormatting>
  <conditionalFormatting sqref="H2969">
    <cfRule type="duplicateValues" dxfId="1" priority="1404"/>
  </conditionalFormatting>
  <conditionalFormatting sqref="H2970">
    <cfRule type="duplicateValues" dxfId="1" priority="1403"/>
  </conditionalFormatting>
  <conditionalFormatting sqref="H2971">
    <cfRule type="duplicateValues" dxfId="1" priority="1400"/>
  </conditionalFormatting>
  <conditionalFormatting sqref="H2972">
    <cfRule type="duplicateValues" dxfId="1" priority="1398"/>
  </conditionalFormatting>
  <conditionalFormatting sqref="H2973">
    <cfRule type="duplicateValues" dxfId="1" priority="1396"/>
  </conditionalFormatting>
  <conditionalFormatting sqref="H2974">
    <cfRule type="duplicateValues" dxfId="1" priority="1392"/>
  </conditionalFormatting>
  <conditionalFormatting sqref="H2975">
    <cfRule type="duplicateValues" dxfId="1" priority="1390"/>
  </conditionalFormatting>
  <conditionalFormatting sqref="H2976">
    <cfRule type="duplicateValues" dxfId="1" priority="1388"/>
  </conditionalFormatting>
  <conditionalFormatting sqref="H2977">
    <cfRule type="duplicateValues" dxfId="1" priority="1386"/>
  </conditionalFormatting>
  <conditionalFormatting sqref="H2978">
    <cfRule type="duplicateValues" dxfId="1" priority="1384"/>
  </conditionalFormatting>
  <conditionalFormatting sqref="H2979">
    <cfRule type="duplicateValues" dxfId="1" priority="1382"/>
  </conditionalFormatting>
  <conditionalFormatting sqref="H2981">
    <cfRule type="duplicateValues" dxfId="1" priority="1375"/>
  </conditionalFormatting>
  <conditionalFormatting sqref="H2982">
    <cfRule type="duplicateValues" dxfId="1" priority="1372"/>
  </conditionalFormatting>
  <conditionalFormatting sqref="H2983">
    <cfRule type="duplicateValues" dxfId="1" priority="1369"/>
  </conditionalFormatting>
  <conditionalFormatting sqref="H2984">
    <cfRule type="duplicateValues" dxfId="1" priority="440"/>
  </conditionalFormatting>
  <conditionalFormatting sqref="H2985">
    <cfRule type="duplicateValues" dxfId="1" priority="1361"/>
  </conditionalFormatting>
  <conditionalFormatting sqref="H2990">
    <cfRule type="duplicateValues" dxfId="1" priority="1353"/>
  </conditionalFormatting>
  <conditionalFormatting sqref="H2991">
    <cfRule type="duplicateValues" dxfId="1" priority="1352"/>
  </conditionalFormatting>
  <conditionalFormatting sqref="H2993">
    <cfRule type="duplicateValues" dxfId="1" priority="1346"/>
  </conditionalFormatting>
  <conditionalFormatting sqref="H2994">
    <cfRule type="duplicateValues" dxfId="1" priority="1344"/>
  </conditionalFormatting>
  <conditionalFormatting sqref="H2995">
    <cfRule type="duplicateValues" dxfId="1" priority="1342"/>
  </conditionalFormatting>
  <conditionalFormatting sqref="H2997">
    <cfRule type="duplicateValues" dxfId="1" priority="1338"/>
  </conditionalFormatting>
  <conditionalFormatting sqref="H2998">
    <cfRule type="duplicateValues" dxfId="1" priority="1336"/>
  </conditionalFormatting>
  <conditionalFormatting sqref="H2999">
    <cfRule type="duplicateValues" dxfId="1" priority="1334"/>
  </conditionalFormatting>
  <conditionalFormatting sqref="H3000">
    <cfRule type="duplicateValues" dxfId="1" priority="1332"/>
  </conditionalFormatting>
  <conditionalFormatting sqref="H3001">
    <cfRule type="duplicateValues" dxfId="1" priority="1330"/>
  </conditionalFormatting>
  <conditionalFormatting sqref="H3002">
    <cfRule type="duplicateValues" dxfId="1" priority="1328"/>
  </conditionalFormatting>
  <conditionalFormatting sqref="H3003">
    <cfRule type="duplicateValues" dxfId="1" priority="1327"/>
  </conditionalFormatting>
  <conditionalFormatting sqref="H3006">
    <cfRule type="duplicateValues" dxfId="1" priority="1322"/>
  </conditionalFormatting>
  <conditionalFormatting sqref="H3007">
    <cfRule type="duplicateValues" dxfId="1" priority="1320"/>
  </conditionalFormatting>
  <conditionalFormatting sqref="H3008">
    <cfRule type="duplicateValues" dxfId="1" priority="1318"/>
  </conditionalFormatting>
  <conditionalFormatting sqref="H3009">
    <cfRule type="duplicateValues" dxfId="1" priority="1316"/>
  </conditionalFormatting>
  <conditionalFormatting sqref="H3010">
    <cfRule type="duplicateValues" dxfId="1" priority="1315"/>
  </conditionalFormatting>
  <conditionalFormatting sqref="H3011">
    <cfRule type="duplicateValues" dxfId="1" priority="1313"/>
  </conditionalFormatting>
  <conditionalFormatting sqref="H3012">
    <cfRule type="duplicateValues" dxfId="1" priority="1311"/>
  </conditionalFormatting>
  <conditionalFormatting sqref="H3013">
    <cfRule type="duplicateValues" dxfId="1" priority="1309"/>
  </conditionalFormatting>
  <conditionalFormatting sqref="H3025">
    <cfRule type="duplicateValues" dxfId="1" priority="1292"/>
  </conditionalFormatting>
  <conditionalFormatting sqref="H3026">
    <cfRule type="duplicateValues" dxfId="1" priority="1288"/>
  </conditionalFormatting>
  <conditionalFormatting sqref="H3027">
    <cfRule type="duplicateValues" dxfId="1" priority="1289"/>
  </conditionalFormatting>
  <conditionalFormatting sqref="H3028">
    <cfRule type="duplicateValues" dxfId="1" priority="1286"/>
  </conditionalFormatting>
  <conditionalFormatting sqref="H3029">
    <cfRule type="duplicateValues" dxfId="1" priority="1285"/>
  </conditionalFormatting>
  <conditionalFormatting sqref="H3032">
    <cfRule type="duplicateValues" dxfId="1" priority="1276"/>
  </conditionalFormatting>
  <conditionalFormatting sqref="H3033">
    <cfRule type="duplicateValues" dxfId="1" priority="1274"/>
  </conditionalFormatting>
  <conditionalFormatting sqref="H3043">
    <cfRule type="duplicateValues" dxfId="1" priority="1260"/>
  </conditionalFormatting>
  <conditionalFormatting sqref="H3044">
    <cfRule type="duplicateValues" dxfId="1" priority="1252"/>
  </conditionalFormatting>
  <conditionalFormatting sqref="H3045">
    <cfRule type="duplicateValues" dxfId="1" priority="1254"/>
  </conditionalFormatting>
  <conditionalFormatting sqref="H3047">
    <cfRule type="duplicateValues" dxfId="1" priority="1250"/>
  </conditionalFormatting>
  <conditionalFormatting sqref="H3048">
    <cfRule type="duplicateValues" dxfId="1" priority="1248"/>
  </conditionalFormatting>
  <conditionalFormatting sqref="H3055">
    <cfRule type="duplicateValues" dxfId="1" priority="1237"/>
  </conditionalFormatting>
  <conditionalFormatting sqref="H3057">
    <cfRule type="duplicateValues" dxfId="1" priority="1233"/>
  </conditionalFormatting>
  <conditionalFormatting sqref="H3058">
    <cfRule type="duplicateValues" dxfId="1" priority="1231"/>
  </conditionalFormatting>
  <conditionalFormatting sqref="H3059">
    <cfRule type="duplicateValues" dxfId="1" priority="1228"/>
  </conditionalFormatting>
  <conditionalFormatting sqref="H3061">
    <cfRule type="duplicateValues" dxfId="1" priority="1225"/>
  </conditionalFormatting>
  <conditionalFormatting sqref="H3064">
    <cfRule type="duplicateValues" dxfId="1" priority="1221"/>
  </conditionalFormatting>
  <conditionalFormatting sqref="H3065">
    <cfRule type="duplicateValues" dxfId="1" priority="1220"/>
  </conditionalFormatting>
  <conditionalFormatting sqref="H3066">
    <cfRule type="duplicateValues" dxfId="1" priority="1216"/>
  </conditionalFormatting>
  <conditionalFormatting sqref="H3067">
    <cfRule type="duplicateValues" dxfId="1" priority="1215"/>
  </conditionalFormatting>
  <conditionalFormatting sqref="H3068">
    <cfRule type="duplicateValues" dxfId="1" priority="1211"/>
  </conditionalFormatting>
  <conditionalFormatting sqref="H3069">
    <cfRule type="duplicateValues" dxfId="1" priority="1209"/>
  </conditionalFormatting>
  <conditionalFormatting sqref="H3070">
    <cfRule type="duplicateValues" dxfId="1" priority="1206"/>
  </conditionalFormatting>
  <conditionalFormatting sqref="H3072">
    <cfRule type="duplicateValues" dxfId="1" priority="1201"/>
  </conditionalFormatting>
  <conditionalFormatting sqref="H3073">
    <cfRule type="duplicateValues" dxfId="1" priority="1199"/>
  </conditionalFormatting>
  <conditionalFormatting sqref="H3074">
    <cfRule type="duplicateValues" dxfId="1" priority="1192"/>
  </conditionalFormatting>
  <conditionalFormatting sqref="H3075">
    <cfRule type="duplicateValues" dxfId="1" priority="1191"/>
  </conditionalFormatting>
  <conditionalFormatting sqref="H3076">
    <cfRule type="duplicateValues" dxfId="1" priority="1189"/>
  </conditionalFormatting>
  <conditionalFormatting sqref="H3077">
    <cfRule type="duplicateValues" dxfId="1" priority="1185"/>
  </conditionalFormatting>
  <conditionalFormatting sqref="H3078">
    <cfRule type="duplicateValues" dxfId="1" priority="1184"/>
  </conditionalFormatting>
  <conditionalFormatting sqref="H3080">
    <cfRule type="duplicateValues" dxfId="1" priority="1175"/>
  </conditionalFormatting>
  <conditionalFormatting sqref="H3081">
    <cfRule type="duplicateValues" dxfId="1" priority="1172"/>
  </conditionalFormatting>
  <conditionalFormatting sqref="H3082">
    <cfRule type="duplicateValues" dxfId="1" priority="1171"/>
  </conditionalFormatting>
  <conditionalFormatting sqref="H3083">
    <cfRule type="duplicateValues" dxfId="1" priority="1166"/>
  </conditionalFormatting>
  <conditionalFormatting sqref="H3084">
    <cfRule type="duplicateValues" dxfId="1" priority="1162"/>
  </conditionalFormatting>
  <conditionalFormatting sqref="H3085">
    <cfRule type="duplicateValues" dxfId="1" priority="1161"/>
  </conditionalFormatting>
  <conditionalFormatting sqref="H3086">
    <cfRule type="duplicateValues" dxfId="1" priority="1157"/>
  </conditionalFormatting>
  <conditionalFormatting sqref="H3087">
    <cfRule type="duplicateValues" dxfId="1" priority="1155"/>
  </conditionalFormatting>
  <conditionalFormatting sqref="H3088">
    <cfRule type="duplicateValues" dxfId="1" priority="1153"/>
  </conditionalFormatting>
  <conditionalFormatting sqref="H3089">
    <cfRule type="duplicateValues" dxfId="1" priority="1151"/>
  </conditionalFormatting>
  <conditionalFormatting sqref="H3100">
    <cfRule type="duplicateValues" dxfId="1" priority="1128"/>
  </conditionalFormatting>
  <conditionalFormatting sqref="H3104">
    <cfRule type="duplicateValues" dxfId="1" priority="1120"/>
  </conditionalFormatting>
  <conditionalFormatting sqref="H3107">
    <cfRule type="duplicateValues" dxfId="1" priority="1114"/>
  </conditionalFormatting>
  <conditionalFormatting sqref="H3108">
    <cfRule type="duplicateValues" dxfId="1" priority="1113"/>
  </conditionalFormatting>
  <conditionalFormatting sqref="H3109">
    <cfRule type="duplicateValues" dxfId="1" priority="1110"/>
  </conditionalFormatting>
  <conditionalFormatting sqref="H3110">
    <cfRule type="duplicateValues" dxfId="1" priority="204"/>
  </conditionalFormatting>
  <conditionalFormatting sqref="H3111">
    <cfRule type="duplicateValues" dxfId="1" priority="1106"/>
  </conditionalFormatting>
  <conditionalFormatting sqref="H3112">
    <cfRule type="duplicateValues" dxfId="1" priority="1105"/>
  </conditionalFormatting>
  <conditionalFormatting sqref="H3113">
    <cfRule type="duplicateValues" dxfId="1" priority="1103"/>
  </conditionalFormatting>
  <conditionalFormatting sqref="H3115">
    <cfRule type="duplicateValues" dxfId="1" priority="1096"/>
  </conditionalFormatting>
  <conditionalFormatting sqref="H3116">
    <cfRule type="duplicateValues" dxfId="1" priority="1094"/>
  </conditionalFormatting>
  <conditionalFormatting sqref="H3117">
    <cfRule type="duplicateValues" dxfId="1" priority="1092"/>
  </conditionalFormatting>
  <conditionalFormatting sqref="H3118">
    <cfRule type="duplicateValues" dxfId="1" priority="1090"/>
  </conditionalFormatting>
  <conditionalFormatting sqref="H3120">
    <cfRule type="duplicateValues" dxfId="1" priority="1084"/>
  </conditionalFormatting>
  <conditionalFormatting sqref="H3121:I3121">
    <cfRule type="duplicateValues" dxfId="1" priority="1082"/>
  </conditionalFormatting>
  <conditionalFormatting sqref="H3126">
    <cfRule type="duplicateValues" dxfId="1" priority="1076"/>
  </conditionalFormatting>
  <conditionalFormatting sqref="H3127">
    <cfRule type="duplicateValues" dxfId="1" priority="1075"/>
  </conditionalFormatting>
  <conditionalFormatting sqref="H3128">
    <cfRule type="duplicateValues" dxfId="1" priority="1069"/>
  </conditionalFormatting>
  <conditionalFormatting sqref="H3129">
    <cfRule type="duplicateValues" dxfId="1" priority="23982"/>
  </conditionalFormatting>
  <conditionalFormatting sqref="H3130">
    <cfRule type="duplicateValues" dxfId="1" priority="299"/>
  </conditionalFormatting>
  <conditionalFormatting sqref="H3131">
    <cfRule type="duplicateValues" dxfId="1" priority="1061"/>
  </conditionalFormatting>
  <conditionalFormatting sqref="H3132">
    <cfRule type="duplicateValues" dxfId="1" priority="1059"/>
  </conditionalFormatting>
  <conditionalFormatting sqref="H3133">
    <cfRule type="duplicateValues" dxfId="1" priority="1057"/>
  </conditionalFormatting>
  <conditionalFormatting sqref="H3134">
    <cfRule type="duplicateValues" dxfId="1" priority="1054"/>
  </conditionalFormatting>
  <conditionalFormatting sqref="H3135">
    <cfRule type="duplicateValues" dxfId="1" priority="1050"/>
  </conditionalFormatting>
  <conditionalFormatting sqref="H3136">
    <cfRule type="duplicateValues" dxfId="1" priority="1048"/>
  </conditionalFormatting>
  <conditionalFormatting sqref="H3137">
    <cfRule type="duplicateValues" dxfId="1" priority="380"/>
  </conditionalFormatting>
  <conditionalFormatting sqref="H3138">
    <cfRule type="duplicateValues" dxfId="1" priority="1044"/>
  </conditionalFormatting>
  <conditionalFormatting sqref="H3139">
    <cfRule type="duplicateValues" dxfId="1" priority="1042"/>
  </conditionalFormatting>
  <conditionalFormatting sqref="H3140">
    <cfRule type="duplicateValues" dxfId="1" priority="1040"/>
  </conditionalFormatting>
  <conditionalFormatting sqref="H3141">
    <cfRule type="duplicateValues" dxfId="1" priority="1037"/>
  </conditionalFormatting>
  <conditionalFormatting sqref="H3142">
    <cfRule type="duplicateValues" dxfId="1" priority="1035"/>
  </conditionalFormatting>
  <conditionalFormatting sqref="H3143">
    <cfRule type="duplicateValues" dxfId="1" priority="1033"/>
  </conditionalFormatting>
  <conditionalFormatting sqref="H3144">
    <cfRule type="duplicateValues" dxfId="1" priority="1032"/>
  </conditionalFormatting>
  <conditionalFormatting sqref="H3145">
    <cfRule type="duplicateValues" dxfId="1" priority="1029"/>
  </conditionalFormatting>
  <conditionalFormatting sqref="H3148">
    <cfRule type="duplicateValues" dxfId="1" priority="1025"/>
  </conditionalFormatting>
  <conditionalFormatting sqref="H3149">
    <cfRule type="duplicateValues" dxfId="1" priority="1020"/>
  </conditionalFormatting>
  <conditionalFormatting sqref="H3150">
    <cfRule type="duplicateValues" dxfId="1" priority="1018"/>
  </conditionalFormatting>
  <conditionalFormatting sqref="H3151">
    <cfRule type="duplicateValues" dxfId="1" priority="1016"/>
  </conditionalFormatting>
  <conditionalFormatting sqref="H3152">
    <cfRule type="duplicateValues" dxfId="1" priority="1014"/>
  </conditionalFormatting>
  <conditionalFormatting sqref="H3153">
    <cfRule type="duplicateValues" dxfId="1" priority="1012"/>
  </conditionalFormatting>
  <conditionalFormatting sqref="H3154">
    <cfRule type="duplicateValues" dxfId="1" priority="1010"/>
  </conditionalFormatting>
  <conditionalFormatting sqref="H3155">
    <cfRule type="duplicateValues" dxfId="1" priority="1008"/>
  </conditionalFormatting>
  <conditionalFormatting sqref="H3156">
    <cfRule type="duplicateValues" dxfId="1" priority="1007"/>
  </conditionalFormatting>
  <conditionalFormatting sqref="H3157">
    <cfRule type="duplicateValues" dxfId="1" priority="1004"/>
  </conditionalFormatting>
  <conditionalFormatting sqref="H3158">
    <cfRule type="duplicateValues" dxfId="1" priority="1001"/>
  </conditionalFormatting>
  <conditionalFormatting sqref="H3159">
    <cfRule type="duplicateValues" dxfId="1" priority="999"/>
  </conditionalFormatting>
  <conditionalFormatting sqref="H3160">
    <cfRule type="duplicateValues" dxfId="1" priority="997"/>
  </conditionalFormatting>
  <conditionalFormatting sqref="H3171">
    <cfRule type="duplicateValues" dxfId="1" priority="982"/>
  </conditionalFormatting>
  <conditionalFormatting sqref="H3178">
    <cfRule type="duplicateValues" dxfId="1" priority="973"/>
  </conditionalFormatting>
  <conditionalFormatting sqref="H3179">
    <cfRule type="duplicateValues" dxfId="1" priority="971"/>
  </conditionalFormatting>
  <conditionalFormatting sqref="H3180">
    <cfRule type="duplicateValues" dxfId="1" priority="970"/>
  </conditionalFormatting>
  <conditionalFormatting sqref="H3181">
    <cfRule type="duplicateValues" dxfId="1" priority="967"/>
  </conditionalFormatting>
  <conditionalFormatting sqref="H3186">
    <cfRule type="duplicateValues" dxfId="1" priority="960"/>
  </conditionalFormatting>
  <conditionalFormatting sqref="H3187">
    <cfRule type="duplicateValues" dxfId="1" priority="957"/>
  </conditionalFormatting>
  <conditionalFormatting sqref="H3188">
    <cfRule type="duplicateValues" dxfId="1" priority="953"/>
  </conditionalFormatting>
  <conditionalFormatting sqref="H3191">
    <cfRule type="duplicateValues" dxfId="1" priority="948"/>
  </conditionalFormatting>
  <conditionalFormatting sqref="H3192">
    <cfRule type="duplicateValues" dxfId="1" priority="946"/>
  </conditionalFormatting>
  <conditionalFormatting sqref="H3193">
    <cfRule type="duplicateValues" dxfId="1" priority="942"/>
  </conditionalFormatting>
  <conditionalFormatting sqref="H3194">
    <cfRule type="duplicateValues" dxfId="1" priority="941"/>
  </conditionalFormatting>
  <conditionalFormatting sqref="H3195">
    <cfRule type="duplicateValues" dxfId="1" priority="936"/>
  </conditionalFormatting>
  <conditionalFormatting sqref="H3196">
    <cfRule type="duplicateValues" dxfId="1" priority="934"/>
  </conditionalFormatting>
  <conditionalFormatting sqref="H3197">
    <cfRule type="duplicateValues" dxfId="1" priority="933"/>
  </conditionalFormatting>
  <conditionalFormatting sqref="H3198">
    <cfRule type="duplicateValues" dxfId="1" priority="930"/>
  </conditionalFormatting>
  <conditionalFormatting sqref="H3199">
    <cfRule type="duplicateValues" dxfId="1" priority="929"/>
  </conditionalFormatting>
  <conditionalFormatting sqref="H3200">
    <cfRule type="duplicateValues" dxfId="1" priority="925"/>
  </conditionalFormatting>
  <conditionalFormatting sqref="H3202">
    <cfRule type="duplicateValues" dxfId="1" priority="922"/>
  </conditionalFormatting>
  <conditionalFormatting sqref="H3203">
    <cfRule type="duplicateValues" dxfId="1" priority="921"/>
  </conditionalFormatting>
  <conditionalFormatting sqref="H3204:I3204">
    <cfRule type="duplicateValues" dxfId="1" priority="918"/>
  </conditionalFormatting>
  <conditionalFormatting sqref="H3205">
    <cfRule type="duplicateValues" dxfId="1" priority="916"/>
  </conditionalFormatting>
  <conditionalFormatting sqref="H3206">
    <cfRule type="duplicateValues" dxfId="1" priority="912"/>
  </conditionalFormatting>
  <conditionalFormatting sqref="H3207">
    <cfRule type="duplicateValues" dxfId="1" priority="910"/>
  </conditionalFormatting>
  <conditionalFormatting sqref="H3208">
    <cfRule type="duplicateValues" dxfId="1" priority="907"/>
  </conditionalFormatting>
  <conditionalFormatting sqref="H3209">
    <cfRule type="duplicateValues" dxfId="1" priority="905"/>
  </conditionalFormatting>
  <conditionalFormatting sqref="H3212">
    <cfRule type="duplicateValues" dxfId="1" priority="896"/>
  </conditionalFormatting>
  <conditionalFormatting sqref="H3213">
    <cfRule type="duplicateValues" dxfId="1" priority="894"/>
  </conditionalFormatting>
  <conditionalFormatting sqref="H3214">
    <cfRule type="duplicateValues" dxfId="1" priority="889"/>
  </conditionalFormatting>
  <conditionalFormatting sqref="H3217">
    <cfRule type="duplicateValues" dxfId="1" priority="883"/>
  </conditionalFormatting>
  <conditionalFormatting sqref="H3220">
    <cfRule type="duplicateValues" dxfId="1" priority="810"/>
  </conditionalFormatting>
  <conditionalFormatting sqref="H3221">
    <cfRule type="duplicateValues" dxfId="1" priority="876"/>
  </conditionalFormatting>
  <conditionalFormatting sqref="H3222">
    <cfRule type="duplicateValues" dxfId="1" priority="873"/>
  </conditionalFormatting>
  <conditionalFormatting sqref="H3223">
    <cfRule type="duplicateValues" dxfId="1" priority="869"/>
  </conditionalFormatting>
  <conditionalFormatting sqref="H3224">
    <cfRule type="duplicateValues" dxfId="1" priority="868"/>
  </conditionalFormatting>
  <conditionalFormatting sqref="H3225">
    <cfRule type="duplicateValues" dxfId="1" priority="864"/>
  </conditionalFormatting>
  <conditionalFormatting sqref="H3226">
    <cfRule type="duplicateValues" dxfId="1" priority="862"/>
  </conditionalFormatting>
  <conditionalFormatting sqref="H3227">
    <cfRule type="duplicateValues" dxfId="1" priority="858"/>
  </conditionalFormatting>
  <conditionalFormatting sqref="H3228">
    <cfRule type="duplicateValues" dxfId="1" priority="857"/>
  </conditionalFormatting>
  <conditionalFormatting sqref="H3229">
    <cfRule type="duplicateValues" dxfId="1" priority="855"/>
  </conditionalFormatting>
  <conditionalFormatting sqref="H3230">
    <cfRule type="duplicateValues" dxfId="1" priority="853"/>
  </conditionalFormatting>
  <conditionalFormatting sqref="H3231">
    <cfRule type="duplicateValues" dxfId="1" priority="850"/>
  </conditionalFormatting>
  <conditionalFormatting sqref="H3232">
    <cfRule type="duplicateValues" dxfId="1" priority="847"/>
  </conditionalFormatting>
  <conditionalFormatting sqref="H3234">
    <cfRule type="duplicateValues" dxfId="1" priority="843"/>
  </conditionalFormatting>
  <conditionalFormatting sqref="H3235">
    <cfRule type="duplicateValues" dxfId="1" priority="841"/>
  </conditionalFormatting>
  <conditionalFormatting sqref="H3236">
    <cfRule type="duplicateValues" dxfId="1" priority="838"/>
  </conditionalFormatting>
  <conditionalFormatting sqref="H3237">
    <cfRule type="duplicateValues" dxfId="1" priority="837"/>
  </conditionalFormatting>
  <conditionalFormatting sqref="H3242">
    <cfRule type="duplicateValues" dxfId="1" priority="836"/>
  </conditionalFormatting>
  <conditionalFormatting sqref="H3243">
    <cfRule type="duplicateValues" dxfId="1" priority="834"/>
  </conditionalFormatting>
  <conditionalFormatting sqref="H3244">
    <cfRule type="duplicateValues" dxfId="1" priority="831"/>
  </conditionalFormatting>
  <conditionalFormatting sqref="H3245">
    <cfRule type="duplicateValues" dxfId="1" priority="829"/>
  </conditionalFormatting>
  <conditionalFormatting sqref="H3246">
    <cfRule type="duplicateValues" dxfId="1" priority="827"/>
  </conditionalFormatting>
  <conditionalFormatting sqref="H3247">
    <cfRule type="duplicateValues" dxfId="1" priority="825"/>
  </conditionalFormatting>
  <conditionalFormatting sqref="H3248">
    <cfRule type="duplicateValues" dxfId="1" priority="823"/>
  </conditionalFormatting>
  <conditionalFormatting sqref="H3249">
    <cfRule type="duplicateValues" dxfId="1" priority="821"/>
  </conditionalFormatting>
  <conditionalFormatting sqref="H3250">
    <cfRule type="duplicateValues" dxfId="1" priority="819"/>
  </conditionalFormatting>
  <conditionalFormatting sqref="H3251">
    <cfRule type="duplicateValues" dxfId="1" priority="817"/>
  </conditionalFormatting>
  <conditionalFormatting sqref="H3252">
    <cfRule type="duplicateValues" dxfId="1" priority="816"/>
  </conditionalFormatting>
  <conditionalFormatting sqref="H3253">
    <cfRule type="duplicateValues" dxfId="1" priority="814"/>
  </conditionalFormatting>
  <conditionalFormatting sqref="H3254">
    <cfRule type="duplicateValues" dxfId="1" priority="807"/>
  </conditionalFormatting>
  <conditionalFormatting sqref="H3255">
    <cfRule type="duplicateValues" dxfId="1" priority="805"/>
  </conditionalFormatting>
  <conditionalFormatting sqref="H3256">
    <cfRule type="duplicateValues" dxfId="1" priority="804"/>
  </conditionalFormatting>
  <conditionalFormatting sqref="H3259">
    <cfRule type="duplicateValues" dxfId="1" priority="799"/>
  </conditionalFormatting>
  <conditionalFormatting sqref="H3261">
    <cfRule type="duplicateValues" dxfId="1" priority="794"/>
  </conditionalFormatting>
  <conditionalFormatting sqref="H3264">
    <cfRule type="duplicateValues" dxfId="1" priority="786"/>
  </conditionalFormatting>
  <conditionalFormatting sqref="H3265">
    <cfRule type="duplicateValues" dxfId="1" priority="784"/>
  </conditionalFormatting>
  <conditionalFormatting sqref="H3266">
    <cfRule type="duplicateValues" dxfId="1" priority="780"/>
  </conditionalFormatting>
  <conditionalFormatting sqref="H3267">
    <cfRule type="duplicateValues" dxfId="1" priority="778"/>
  </conditionalFormatting>
  <conditionalFormatting sqref="H3268">
    <cfRule type="duplicateValues" dxfId="1" priority="777"/>
  </conditionalFormatting>
  <conditionalFormatting sqref="H3269">
    <cfRule type="duplicateValues" dxfId="1" priority="768"/>
  </conditionalFormatting>
  <conditionalFormatting sqref="H3270">
    <cfRule type="duplicateValues" dxfId="1" priority="767"/>
  </conditionalFormatting>
  <conditionalFormatting sqref="H3271">
    <cfRule type="duplicateValues" dxfId="1" priority="762"/>
  </conditionalFormatting>
  <conditionalFormatting sqref="H3272">
    <cfRule type="duplicateValues" dxfId="1" priority="760"/>
  </conditionalFormatting>
  <conditionalFormatting sqref="H3273">
    <cfRule type="duplicateValues" dxfId="1" priority="758"/>
  </conditionalFormatting>
  <conditionalFormatting sqref="H3274">
    <cfRule type="duplicateValues" dxfId="1" priority="757"/>
  </conditionalFormatting>
  <conditionalFormatting sqref="H3275">
    <cfRule type="duplicateValues" dxfId="1" priority="755"/>
  </conditionalFormatting>
  <conditionalFormatting sqref="H3277">
    <cfRule type="duplicateValues" dxfId="1" priority="747"/>
  </conditionalFormatting>
  <conditionalFormatting sqref="H3278">
    <cfRule type="duplicateValues" dxfId="1" priority="745"/>
  </conditionalFormatting>
  <conditionalFormatting sqref="H3279">
    <cfRule type="duplicateValues" dxfId="1" priority="744"/>
  </conditionalFormatting>
  <conditionalFormatting sqref="H3280">
    <cfRule type="duplicateValues" dxfId="1" priority="739"/>
  </conditionalFormatting>
  <conditionalFormatting sqref="H3281">
    <cfRule type="duplicateValues" dxfId="1" priority="738"/>
  </conditionalFormatting>
  <conditionalFormatting sqref="H3282">
    <cfRule type="duplicateValues" dxfId="1" priority="736"/>
  </conditionalFormatting>
  <conditionalFormatting sqref="H3283">
    <cfRule type="duplicateValues" dxfId="1" priority="732"/>
  </conditionalFormatting>
  <conditionalFormatting sqref="H3284">
    <cfRule type="duplicateValues" dxfId="1" priority="727"/>
  </conditionalFormatting>
  <conditionalFormatting sqref="H3285">
    <cfRule type="duplicateValues" dxfId="1" priority="722"/>
  </conditionalFormatting>
  <conditionalFormatting sqref="H3298">
    <cfRule type="duplicateValues" dxfId="1" priority="706"/>
  </conditionalFormatting>
  <conditionalFormatting sqref="H3299">
    <cfRule type="duplicateValues" dxfId="1" priority="704"/>
  </conditionalFormatting>
  <conditionalFormatting sqref="H3300">
    <cfRule type="duplicateValues" dxfId="1" priority="702"/>
  </conditionalFormatting>
  <conditionalFormatting sqref="H3301">
    <cfRule type="duplicateValues" dxfId="1" priority="700"/>
  </conditionalFormatting>
  <conditionalFormatting sqref="H3302">
    <cfRule type="duplicateValues" dxfId="1" priority="699"/>
  </conditionalFormatting>
  <conditionalFormatting sqref="H3303">
    <cfRule type="duplicateValues" dxfId="1" priority="696"/>
  </conditionalFormatting>
  <conditionalFormatting sqref="H3304">
    <cfRule type="duplicateValues" dxfId="1" priority="694"/>
  </conditionalFormatting>
  <conditionalFormatting sqref="H3310">
    <cfRule type="duplicateValues" dxfId="1" priority="685"/>
  </conditionalFormatting>
  <conditionalFormatting sqref="H3311">
    <cfRule type="duplicateValues" dxfId="1" priority="680"/>
  </conditionalFormatting>
  <conditionalFormatting sqref="H3313">
    <cfRule type="duplicateValues" dxfId="1" priority="677"/>
  </conditionalFormatting>
  <conditionalFormatting sqref="H3314">
    <cfRule type="duplicateValues" dxfId="1" priority="674"/>
  </conditionalFormatting>
  <conditionalFormatting sqref="H3315">
    <cfRule type="duplicateValues" dxfId="1" priority="671"/>
  </conditionalFormatting>
  <conditionalFormatting sqref="H3316">
    <cfRule type="duplicateValues" dxfId="1" priority="669"/>
  </conditionalFormatting>
  <conditionalFormatting sqref="H3317">
    <cfRule type="duplicateValues" dxfId="1" priority="668"/>
  </conditionalFormatting>
  <conditionalFormatting sqref="H3324">
    <cfRule type="duplicateValues" dxfId="1" priority="645"/>
  </conditionalFormatting>
  <conditionalFormatting sqref="H3325">
    <cfRule type="duplicateValues" dxfId="1" priority="643"/>
  </conditionalFormatting>
  <conditionalFormatting sqref="H3326">
    <cfRule type="duplicateValues" dxfId="1" priority="641"/>
  </conditionalFormatting>
  <conditionalFormatting sqref="G3327">
    <cfRule type="duplicateValues" dxfId="1" priority="637"/>
  </conditionalFormatting>
  <conditionalFormatting sqref="H3327">
    <cfRule type="duplicateValues" dxfId="1" priority="638"/>
  </conditionalFormatting>
  <conditionalFormatting sqref="H3328">
    <cfRule type="duplicateValues" dxfId="1" priority="634"/>
  </conditionalFormatting>
  <conditionalFormatting sqref="H3329">
    <cfRule type="duplicateValues" dxfId="1" priority="632"/>
  </conditionalFormatting>
  <conditionalFormatting sqref="H3330">
    <cfRule type="duplicateValues" dxfId="1" priority="631"/>
  </conditionalFormatting>
  <conditionalFormatting sqref="H3331">
    <cfRule type="duplicateValues" dxfId="1" priority="629"/>
  </conditionalFormatting>
  <conditionalFormatting sqref="H3332">
    <cfRule type="duplicateValues" dxfId="1" priority="627"/>
  </conditionalFormatting>
  <conditionalFormatting sqref="H3333">
    <cfRule type="duplicateValues" dxfId="1" priority="621"/>
  </conditionalFormatting>
  <conditionalFormatting sqref="H3339">
    <cfRule type="duplicateValues" dxfId="1" priority="604"/>
  </conditionalFormatting>
  <conditionalFormatting sqref="H3340">
    <cfRule type="duplicateValues" dxfId="1" priority="589"/>
  </conditionalFormatting>
  <conditionalFormatting sqref="H3345">
    <cfRule type="duplicateValues" dxfId="1" priority="574"/>
  </conditionalFormatting>
  <conditionalFormatting sqref="H3346">
    <cfRule type="duplicateValues" dxfId="1" priority="570"/>
  </conditionalFormatting>
  <conditionalFormatting sqref="H3347">
    <cfRule type="duplicateValues" dxfId="1" priority="569"/>
  </conditionalFormatting>
  <conditionalFormatting sqref="H3348">
    <cfRule type="duplicateValues" dxfId="1" priority="567"/>
  </conditionalFormatting>
  <conditionalFormatting sqref="H3349">
    <cfRule type="duplicateValues" dxfId="1" priority="565"/>
  </conditionalFormatting>
  <conditionalFormatting sqref="H3350">
    <cfRule type="duplicateValues" dxfId="1" priority="563"/>
  </conditionalFormatting>
  <conditionalFormatting sqref="H3351">
    <cfRule type="duplicateValues" dxfId="1" priority="560"/>
  </conditionalFormatting>
  <conditionalFormatting sqref="H3352">
    <cfRule type="duplicateValues" dxfId="1" priority="558"/>
  </conditionalFormatting>
  <conditionalFormatting sqref="H3354">
    <cfRule type="duplicateValues" dxfId="1" priority="552"/>
  </conditionalFormatting>
  <conditionalFormatting sqref="H3366">
    <cfRule type="duplicateValues" dxfId="1" priority="548"/>
  </conditionalFormatting>
  <conditionalFormatting sqref="H3367">
    <cfRule type="duplicateValues" dxfId="1" priority="545"/>
  </conditionalFormatting>
  <conditionalFormatting sqref="H3368">
    <cfRule type="duplicateValues" dxfId="1" priority="543"/>
  </conditionalFormatting>
  <conditionalFormatting sqref="H3369">
    <cfRule type="duplicateValues" dxfId="1" priority="541"/>
  </conditionalFormatting>
  <conditionalFormatting sqref="H3370">
    <cfRule type="duplicateValues" dxfId="1" priority="539"/>
  </conditionalFormatting>
  <conditionalFormatting sqref="H3371">
    <cfRule type="duplicateValues" dxfId="1" priority="538"/>
  </conditionalFormatting>
  <conditionalFormatting sqref="H3373">
    <cfRule type="duplicateValues" dxfId="1" priority="534"/>
  </conditionalFormatting>
  <conditionalFormatting sqref="H3374">
    <cfRule type="duplicateValues" dxfId="1" priority="531"/>
  </conditionalFormatting>
  <conditionalFormatting sqref="H3375">
    <cfRule type="duplicateValues" dxfId="1" priority="528"/>
  </conditionalFormatting>
  <conditionalFormatting sqref="H3376">
    <cfRule type="duplicateValues" dxfId="1" priority="526"/>
  </conditionalFormatting>
  <conditionalFormatting sqref="N3376">
    <cfRule type="cellIs" dxfId="0" priority="525" operator="lessThan">
      <formula>0</formula>
    </cfRule>
  </conditionalFormatting>
  <conditionalFormatting sqref="H3377">
    <cfRule type="duplicateValues" dxfId="1" priority="523"/>
  </conditionalFormatting>
  <conditionalFormatting sqref="H3378">
    <cfRule type="duplicateValues" dxfId="1" priority="521"/>
  </conditionalFormatting>
  <conditionalFormatting sqref="H3379">
    <cfRule type="duplicateValues" dxfId="1" priority="519"/>
  </conditionalFormatting>
  <conditionalFormatting sqref="H3380">
    <cfRule type="duplicateValues" dxfId="1" priority="518"/>
  </conditionalFormatting>
  <conditionalFormatting sqref="H3384">
    <cfRule type="duplicateValues" dxfId="1" priority="512"/>
  </conditionalFormatting>
  <conditionalFormatting sqref="H3385">
    <cfRule type="duplicateValues" dxfId="1" priority="508"/>
  </conditionalFormatting>
  <conditionalFormatting sqref="N3385">
    <cfRule type="cellIs" dxfId="0" priority="507" operator="lessThan">
      <formula>0</formula>
    </cfRule>
  </conditionalFormatting>
  <conditionalFormatting sqref="H3386">
    <cfRule type="duplicateValues" dxfId="1" priority="506"/>
  </conditionalFormatting>
  <conditionalFormatting sqref="H3387">
    <cfRule type="duplicateValues" dxfId="1" priority="500"/>
  </conditionalFormatting>
  <conditionalFormatting sqref="H3388">
    <cfRule type="duplicateValues" dxfId="1" priority="496"/>
  </conditionalFormatting>
  <conditionalFormatting sqref="H3389">
    <cfRule type="duplicateValues" dxfId="1" priority="494"/>
  </conditionalFormatting>
  <conditionalFormatting sqref="H3390">
    <cfRule type="duplicateValues" dxfId="1" priority="492"/>
  </conditionalFormatting>
  <conditionalFormatting sqref="H3391">
    <cfRule type="duplicateValues" dxfId="1" priority="490"/>
  </conditionalFormatting>
  <conditionalFormatting sqref="H3392">
    <cfRule type="duplicateValues" dxfId="1" priority="488"/>
  </conditionalFormatting>
  <conditionalFormatting sqref="H3393">
    <cfRule type="duplicateValues" dxfId="1" priority="484"/>
  </conditionalFormatting>
  <conditionalFormatting sqref="H3394">
    <cfRule type="duplicateValues" dxfId="1" priority="482"/>
  </conditionalFormatting>
  <conditionalFormatting sqref="H3395">
    <cfRule type="duplicateValues" dxfId="1" priority="479"/>
  </conditionalFormatting>
  <conditionalFormatting sqref="H3396">
    <cfRule type="duplicateValues" dxfId="1" priority="477"/>
  </conditionalFormatting>
  <conditionalFormatting sqref="H3397">
    <cfRule type="duplicateValues" dxfId="1" priority="475"/>
  </conditionalFormatting>
  <conditionalFormatting sqref="H3398">
    <cfRule type="duplicateValues" dxfId="1" priority="466"/>
  </conditionalFormatting>
  <conditionalFormatting sqref="H3399">
    <cfRule type="duplicateValues" dxfId="1" priority="464"/>
  </conditionalFormatting>
  <conditionalFormatting sqref="H3400">
    <cfRule type="duplicateValues" dxfId="1" priority="455"/>
  </conditionalFormatting>
  <conditionalFormatting sqref="H3401">
    <cfRule type="duplicateValues" dxfId="1" priority="453"/>
  </conditionalFormatting>
  <conditionalFormatting sqref="H3405">
    <cfRule type="duplicateValues" dxfId="1" priority="445"/>
  </conditionalFormatting>
  <conditionalFormatting sqref="H3408">
    <cfRule type="duplicateValues" dxfId="1" priority="441"/>
  </conditionalFormatting>
  <conditionalFormatting sqref="H3409">
    <cfRule type="duplicateValues" dxfId="1" priority="438"/>
  </conditionalFormatting>
  <conditionalFormatting sqref="H3410">
    <cfRule type="duplicateValues" dxfId="1" priority="436"/>
  </conditionalFormatting>
  <conditionalFormatting sqref="H3411">
    <cfRule type="duplicateValues" dxfId="1" priority="434"/>
  </conditionalFormatting>
  <conditionalFormatting sqref="H3412">
    <cfRule type="duplicateValues" dxfId="1" priority="432"/>
  </conditionalFormatting>
  <conditionalFormatting sqref="H3414">
    <cfRule type="duplicateValues" dxfId="1" priority="428"/>
  </conditionalFormatting>
  <conditionalFormatting sqref="H3415">
    <cfRule type="duplicateValues" dxfId="1" priority="426"/>
  </conditionalFormatting>
  <conditionalFormatting sqref="H3416">
    <cfRule type="duplicateValues" dxfId="1" priority="423"/>
  </conditionalFormatting>
  <conditionalFormatting sqref="H3421">
    <cfRule type="duplicateValues" dxfId="1" priority="412"/>
  </conditionalFormatting>
  <conditionalFormatting sqref="H3422">
    <cfRule type="duplicateValues" dxfId="1" priority="410"/>
  </conditionalFormatting>
  <conditionalFormatting sqref="H3423">
    <cfRule type="duplicateValues" dxfId="1" priority="408"/>
  </conditionalFormatting>
  <conditionalFormatting sqref="H3424">
    <cfRule type="duplicateValues" dxfId="1" priority="406"/>
  </conditionalFormatting>
  <conditionalFormatting sqref="H3425">
    <cfRule type="duplicateValues" dxfId="1" priority="404"/>
  </conditionalFormatting>
  <conditionalFormatting sqref="H3426">
    <cfRule type="duplicateValues" dxfId="1" priority="403"/>
  </conditionalFormatting>
  <conditionalFormatting sqref="H3427">
    <cfRule type="duplicateValues" dxfId="1" priority="396"/>
  </conditionalFormatting>
  <conditionalFormatting sqref="M3427">
    <cfRule type="cellIs" dxfId="0" priority="394" operator="lessThan">
      <formula>0</formula>
    </cfRule>
  </conditionalFormatting>
  <conditionalFormatting sqref="H3428">
    <cfRule type="duplicateValues" dxfId="1" priority="392"/>
  </conditionalFormatting>
  <conditionalFormatting sqref="H3429">
    <cfRule type="duplicateValues" dxfId="1" priority="391"/>
  </conditionalFormatting>
  <conditionalFormatting sqref="M3429">
    <cfRule type="cellIs" dxfId="0" priority="388" operator="lessThan">
      <formula>0</formula>
    </cfRule>
  </conditionalFormatting>
  <conditionalFormatting sqref="H3432">
    <cfRule type="duplicateValues" dxfId="1" priority="383"/>
  </conditionalFormatting>
  <conditionalFormatting sqref="H3433">
    <cfRule type="duplicateValues" dxfId="1" priority="377"/>
  </conditionalFormatting>
  <conditionalFormatting sqref="H3434">
    <cfRule type="duplicateValues" dxfId="1" priority="374"/>
  </conditionalFormatting>
  <conditionalFormatting sqref="H3435">
    <cfRule type="duplicateValues" dxfId="1" priority="371"/>
  </conditionalFormatting>
  <conditionalFormatting sqref="H3436">
    <cfRule type="duplicateValues" dxfId="1" priority="367"/>
  </conditionalFormatting>
  <conditionalFormatting sqref="H3437">
    <cfRule type="duplicateValues" dxfId="1" priority="362"/>
  </conditionalFormatting>
  <conditionalFormatting sqref="M3437">
    <cfRule type="cellIs" dxfId="0" priority="361" operator="lessThan">
      <formula>0</formula>
    </cfRule>
  </conditionalFormatting>
  <conditionalFormatting sqref="H3438">
    <cfRule type="duplicateValues" dxfId="1" priority="359"/>
  </conditionalFormatting>
  <conditionalFormatting sqref="H3441">
    <cfRule type="duplicateValues" dxfId="1" priority="353"/>
  </conditionalFormatting>
  <conditionalFormatting sqref="H3442">
    <cfRule type="duplicateValues" dxfId="1" priority="350"/>
  </conditionalFormatting>
  <conditionalFormatting sqref="H3443">
    <cfRule type="duplicateValues" dxfId="1" priority="348"/>
  </conditionalFormatting>
  <conditionalFormatting sqref="M3443">
    <cfRule type="cellIs" dxfId="0" priority="347" operator="lessThan">
      <formula>0</formula>
    </cfRule>
  </conditionalFormatting>
  <conditionalFormatting sqref="H3445">
    <cfRule type="duplicateValues" dxfId="1" priority="342"/>
  </conditionalFormatting>
  <conditionalFormatting sqref="H3446">
    <cfRule type="duplicateValues" dxfId="1" priority="338"/>
  </conditionalFormatting>
  <conditionalFormatting sqref="H3447">
    <cfRule type="duplicateValues" dxfId="1" priority="334"/>
  </conditionalFormatting>
  <conditionalFormatting sqref="H3448">
    <cfRule type="duplicateValues" dxfId="1" priority="330"/>
  </conditionalFormatting>
  <conditionalFormatting sqref="H3449">
    <cfRule type="duplicateValues" dxfId="1" priority="325"/>
  </conditionalFormatting>
  <conditionalFormatting sqref="M3449">
    <cfRule type="cellIs" dxfId="0" priority="326" operator="lessThan">
      <formula>0</formula>
    </cfRule>
  </conditionalFormatting>
  <conditionalFormatting sqref="H3450">
    <cfRule type="duplicateValues" dxfId="1" priority="323"/>
  </conditionalFormatting>
  <conditionalFormatting sqref="H3451">
    <cfRule type="duplicateValues" dxfId="1" priority="320"/>
  </conditionalFormatting>
  <conditionalFormatting sqref="H3457">
    <cfRule type="duplicateValues" dxfId="1" priority="315"/>
  </conditionalFormatting>
  <conditionalFormatting sqref="H3458">
    <cfRule type="duplicateValues" dxfId="1" priority="313"/>
  </conditionalFormatting>
  <conditionalFormatting sqref="M3458">
    <cfRule type="cellIs" dxfId="0" priority="312" operator="lessThan">
      <formula>0</formula>
    </cfRule>
  </conditionalFormatting>
  <conditionalFormatting sqref="H3459">
    <cfRule type="duplicateValues" dxfId="1" priority="310"/>
  </conditionalFormatting>
  <conditionalFormatting sqref="M3460">
    <cfRule type="cellIs" dxfId="0" priority="307" operator="lessThan">
      <formula>0</formula>
    </cfRule>
  </conditionalFormatting>
  <conditionalFormatting sqref="H3461">
    <cfRule type="duplicateValues" dxfId="1" priority="305"/>
  </conditionalFormatting>
  <conditionalFormatting sqref="H3462">
    <cfRule type="duplicateValues" dxfId="1" priority="301"/>
  </conditionalFormatting>
  <conditionalFormatting sqref="H3463">
    <cfRule type="duplicateValues" dxfId="1" priority="296"/>
  </conditionalFormatting>
  <conditionalFormatting sqref="M3463">
    <cfRule type="cellIs" dxfId="0" priority="295" operator="lessThan">
      <formula>0</formula>
    </cfRule>
  </conditionalFormatting>
  <conditionalFormatting sqref="M3467">
    <cfRule type="cellIs" dxfId="0" priority="291" operator="lessThan">
      <formula>0</formula>
    </cfRule>
  </conditionalFormatting>
  <conditionalFormatting sqref="H3480">
    <cfRule type="duplicateValues" dxfId="1" priority="277"/>
  </conditionalFormatting>
  <conditionalFormatting sqref="H3481">
    <cfRule type="duplicateValues" dxfId="1" priority="274"/>
  </conditionalFormatting>
  <conditionalFormatting sqref="H3482">
    <cfRule type="duplicateValues" dxfId="1" priority="271"/>
  </conditionalFormatting>
  <conditionalFormatting sqref="H3483">
    <cfRule type="duplicateValues" dxfId="1" priority="254"/>
  </conditionalFormatting>
  <conditionalFormatting sqref="H3484">
    <cfRule type="duplicateValues" dxfId="1" priority="260"/>
  </conditionalFormatting>
  <conditionalFormatting sqref="M3484">
    <cfRule type="cellIs" dxfId="0" priority="259" operator="lessThan">
      <formula>0</formula>
    </cfRule>
  </conditionalFormatting>
  <conditionalFormatting sqref="H3485">
    <cfRule type="duplicateValues" dxfId="1" priority="257"/>
  </conditionalFormatting>
  <conditionalFormatting sqref="H3486">
    <cfRule type="duplicateValues" dxfId="1" priority="252"/>
  </conditionalFormatting>
  <conditionalFormatting sqref="H3487">
    <cfRule type="duplicateValues" dxfId="1" priority="251"/>
  </conditionalFormatting>
  <conditionalFormatting sqref="H3492">
    <cfRule type="duplicateValues" dxfId="1" priority="243"/>
  </conditionalFormatting>
  <conditionalFormatting sqref="H3493">
    <cfRule type="duplicateValues" dxfId="1" priority="241"/>
  </conditionalFormatting>
  <conditionalFormatting sqref="H3494">
    <cfRule type="duplicateValues" dxfId="1" priority="239"/>
  </conditionalFormatting>
  <conditionalFormatting sqref="M3494">
    <cfRule type="cellIs" dxfId="0" priority="237" operator="lessThan">
      <formula>0</formula>
    </cfRule>
  </conditionalFormatting>
  <conditionalFormatting sqref="H3495">
    <cfRule type="duplicateValues" dxfId="1" priority="236"/>
  </conditionalFormatting>
  <conditionalFormatting sqref="H3496">
    <cfRule type="duplicateValues" dxfId="1" priority="231"/>
  </conditionalFormatting>
  <conditionalFormatting sqref="H3497">
    <cfRule type="duplicateValues" dxfId="1" priority="228"/>
  </conditionalFormatting>
  <conditionalFormatting sqref="H3498">
    <cfRule type="duplicateValues" dxfId="1" priority="224"/>
  </conditionalFormatting>
  <conditionalFormatting sqref="H3499">
    <cfRule type="duplicateValues" dxfId="1" priority="221"/>
  </conditionalFormatting>
  <conditionalFormatting sqref="H3501">
    <cfRule type="duplicateValues" dxfId="1" priority="214"/>
  </conditionalFormatting>
  <conditionalFormatting sqref="H3502">
    <cfRule type="duplicateValues" dxfId="1" priority="213"/>
  </conditionalFormatting>
  <conditionalFormatting sqref="M3502">
    <cfRule type="cellIs" dxfId="0" priority="212" operator="lessThan">
      <formula>0</formula>
    </cfRule>
  </conditionalFormatting>
  <conditionalFormatting sqref="H3503">
    <cfRule type="duplicateValues" dxfId="1" priority="209"/>
  </conditionalFormatting>
  <conditionalFormatting sqref="H3504">
    <cfRule type="duplicateValues" dxfId="1" priority="207"/>
  </conditionalFormatting>
  <conditionalFormatting sqref="M3504">
    <cfRule type="cellIs" dxfId="0" priority="206" operator="lessThan">
      <formula>0</formula>
    </cfRule>
  </conditionalFormatting>
  <conditionalFormatting sqref="H3505">
    <cfRule type="duplicateValues" dxfId="1" priority="201"/>
  </conditionalFormatting>
  <conditionalFormatting sqref="H3506">
    <cfRule type="duplicateValues" dxfId="1" priority="199"/>
  </conditionalFormatting>
  <conditionalFormatting sqref="H3509">
    <cfRule type="duplicateValues" dxfId="1" priority="193"/>
  </conditionalFormatting>
  <conditionalFormatting sqref="H3510">
    <cfRule type="duplicateValues" dxfId="1" priority="190"/>
  </conditionalFormatting>
  <conditionalFormatting sqref="H3518">
    <cfRule type="duplicateValues" dxfId="1" priority="176"/>
  </conditionalFormatting>
  <conditionalFormatting sqref="H3520">
    <cfRule type="duplicateValues" dxfId="1" priority="171"/>
  </conditionalFormatting>
  <conditionalFormatting sqref="H3521">
    <cfRule type="duplicateValues" dxfId="1" priority="168"/>
  </conditionalFormatting>
  <conditionalFormatting sqref="H3522">
    <cfRule type="duplicateValues" dxfId="1" priority="165"/>
  </conditionalFormatting>
  <conditionalFormatting sqref="H3523">
    <cfRule type="duplicateValues" dxfId="1" priority="164"/>
  </conditionalFormatting>
  <conditionalFormatting sqref="H3524">
    <cfRule type="duplicateValues" dxfId="1" priority="160"/>
  </conditionalFormatting>
  <conditionalFormatting sqref="H3525">
    <cfRule type="duplicateValues" dxfId="1" priority="156"/>
  </conditionalFormatting>
  <conditionalFormatting sqref="H3526">
    <cfRule type="duplicateValues" dxfId="1" priority="152"/>
  </conditionalFormatting>
  <conditionalFormatting sqref="M3526">
    <cfRule type="cellIs" dxfId="0" priority="151" operator="lessThan">
      <formula>0</formula>
    </cfRule>
  </conditionalFormatting>
  <conditionalFormatting sqref="H3529">
    <cfRule type="duplicateValues" dxfId="1" priority="147"/>
  </conditionalFormatting>
  <conditionalFormatting sqref="H3532">
    <cfRule type="duplicateValues" dxfId="1" priority="141"/>
  </conditionalFormatting>
  <conditionalFormatting sqref="H3534">
    <cfRule type="duplicateValues" dxfId="1" priority="134"/>
  </conditionalFormatting>
  <conditionalFormatting sqref="H3535">
    <cfRule type="duplicateValues" dxfId="1" priority="132"/>
  </conditionalFormatting>
  <conditionalFormatting sqref="H3536">
    <cfRule type="duplicateValues" dxfId="1" priority="129"/>
  </conditionalFormatting>
  <conditionalFormatting sqref="H3537">
    <cfRule type="duplicateValues" dxfId="1" priority="128"/>
  </conditionalFormatting>
  <conditionalFormatting sqref="H3538">
    <cfRule type="duplicateValues" dxfId="1" priority="127"/>
  </conditionalFormatting>
  <conditionalFormatting sqref="M3538">
    <cfRule type="cellIs" dxfId="0" priority="126" operator="lessThan">
      <formula>0</formula>
    </cfRule>
  </conditionalFormatting>
  <conditionalFormatting sqref="H3539">
    <cfRule type="duplicateValues" dxfId="1" priority="120"/>
  </conditionalFormatting>
  <conditionalFormatting sqref="H3540">
    <cfRule type="duplicateValues" dxfId="1" priority="118"/>
  </conditionalFormatting>
  <conditionalFormatting sqref="H3543">
    <cfRule type="duplicateValues" dxfId="1" priority="113"/>
  </conditionalFormatting>
  <conditionalFormatting sqref="M3543">
    <cfRule type="cellIs" dxfId="0" priority="111" operator="lessThan">
      <formula>0</formula>
    </cfRule>
  </conditionalFormatting>
  <conditionalFormatting sqref="H3544">
    <cfRule type="duplicateValues" dxfId="1" priority="110"/>
  </conditionalFormatting>
  <conditionalFormatting sqref="H3545">
    <cfRule type="duplicateValues" dxfId="1" priority="108"/>
  </conditionalFormatting>
  <conditionalFormatting sqref="H3546">
    <cfRule type="duplicateValues" dxfId="1" priority="106"/>
  </conditionalFormatting>
  <conditionalFormatting sqref="H3547:I3547">
    <cfRule type="duplicateValues" dxfId="1" priority="104"/>
  </conditionalFormatting>
  <conditionalFormatting sqref="H3548">
    <cfRule type="duplicateValues" dxfId="1" priority="101"/>
  </conditionalFormatting>
  <conditionalFormatting sqref="H3557">
    <cfRule type="duplicateValues" dxfId="1" priority="96"/>
  </conditionalFormatting>
  <conditionalFormatting sqref="H3559:I3559">
    <cfRule type="duplicateValues" dxfId="1" priority="89"/>
  </conditionalFormatting>
  <conditionalFormatting sqref="K3559">
    <cfRule type="cellIs" dxfId="0" priority="87" operator="lessThan">
      <formula>0</formula>
    </cfRule>
  </conditionalFormatting>
  <conditionalFormatting sqref="L3559">
    <cfRule type="cellIs" dxfId="0" priority="2" operator="lessThan">
      <formula>0</formula>
    </cfRule>
  </conditionalFormatting>
  <conditionalFormatting sqref="H3564:I3564">
    <cfRule type="duplicateValues" dxfId="1" priority="81"/>
  </conditionalFormatting>
  <conditionalFormatting sqref="H3565:I3565">
    <cfRule type="duplicateValues" dxfId="1" priority="79"/>
  </conditionalFormatting>
  <conditionalFormatting sqref="M3565">
    <cfRule type="cellIs" dxfId="0" priority="78" operator="lessThan">
      <formula>0</formula>
    </cfRule>
  </conditionalFormatting>
  <conditionalFormatting sqref="H3566">
    <cfRule type="duplicateValues" dxfId="1" priority="76"/>
  </conditionalFormatting>
  <conditionalFormatting sqref="H3569">
    <cfRule type="duplicateValues" dxfId="1" priority="72"/>
  </conditionalFormatting>
  <conditionalFormatting sqref="M3569">
    <cfRule type="cellIs" dxfId="0" priority="71" operator="lessThan">
      <formula>0</formula>
    </cfRule>
  </conditionalFormatting>
  <conditionalFormatting sqref="H3570">
    <cfRule type="duplicateValues" dxfId="1" priority="69"/>
  </conditionalFormatting>
  <conditionalFormatting sqref="H3571">
    <cfRule type="duplicateValues" dxfId="1" priority="67"/>
  </conditionalFormatting>
  <conditionalFormatting sqref="H3572">
    <cfRule type="duplicateValues" dxfId="1" priority="65"/>
  </conditionalFormatting>
  <conditionalFormatting sqref="H3573">
    <cfRule type="duplicateValues" dxfId="1" priority="63"/>
  </conditionalFormatting>
  <conditionalFormatting sqref="H3574">
    <cfRule type="duplicateValues" dxfId="1" priority="61"/>
  </conditionalFormatting>
  <conditionalFormatting sqref="H3575">
    <cfRule type="duplicateValues" dxfId="1" priority="59"/>
  </conditionalFormatting>
  <conditionalFormatting sqref="H3576">
    <cfRule type="duplicateValues" dxfId="1" priority="57"/>
  </conditionalFormatting>
  <conditionalFormatting sqref="M3576">
    <cfRule type="cellIs" dxfId="0" priority="55" operator="lessThan">
      <formula>0</formula>
    </cfRule>
  </conditionalFormatting>
  <conditionalFormatting sqref="H3577">
    <cfRule type="duplicateValues" dxfId="1" priority="54"/>
  </conditionalFormatting>
  <conditionalFormatting sqref="H3578">
    <cfRule type="duplicateValues" dxfId="1" priority="52"/>
  </conditionalFormatting>
  <conditionalFormatting sqref="H3579">
    <cfRule type="duplicateValues" dxfId="1" priority="50"/>
  </conditionalFormatting>
  <conditionalFormatting sqref="H3580">
    <cfRule type="duplicateValues" dxfId="1" priority="48"/>
  </conditionalFormatting>
  <conditionalFormatting sqref="H3581">
    <cfRule type="duplicateValues" dxfId="1" priority="46"/>
  </conditionalFormatting>
  <conditionalFormatting sqref="H3582">
    <cfRule type="duplicateValues" dxfId="1" priority="44"/>
  </conditionalFormatting>
  <conditionalFormatting sqref="H3583">
    <cfRule type="duplicateValues" dxfId="1" priority="42"/>
  </conditionalFormatting>
  <conditionalFormatting sqref="H3586">
    <cfRule type="duplicateValues" dxfId="1" priority="37"/>
  </conditionalFormatting>
  <conditionalFormatting sqref="M3586">
    <cfRule type="cellIs" dxfId="0" priority="35" operator="lessThan">
      <formula>0</formula>
    </cfRule>
  </conditionalFormatting>
  <conditionalFormatting sqref="H3587">
    <cfRule type="duplicateValues" dxfId="1" priority="34"/>
  </conditionalFormatting>
  <conditionalFormatting sqref="H3590">
    <cfRule type="duplicateValues" dxfId="1" priority="28"/>
  </conditionalFormatting>
  <conditionalFormatting sqref="H3594">
    <cfRule type="duplicateValues" dxfId="1" priority="19"/>
  </conditionalFormatting>
  <conditionalFormatting sqref="H3595">
    <cfRule type="duplicateValues" dxfId="1" priority="16"/>
  </conditionalFormatting>
  <conditionalFormatting sqref="C878:C888">
    <cfRule type="dataBar" priority="4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{9e51b8d8-7ddc-427b-a19b-f8e69cd0293a}</x14:id>
        </ext>
      </extLst>
    </cfRule>
  </conditionalFormatting>
  <conditionalFormatting sqref="C889:C890">
    <cfRule type="dataBar" priority="4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{fdc18b74-da8c-402a-ad81-faf1ea5e842b}</x14:id>
        </ext>
      </extLst>
    </cfRule>
  </conditionalFormatting>
  <conditionalFormatting sqref="C891:C898">
    <cfRule type="dataBar" priority="4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{6e8d904b-9fba-492b-97b9-bb3af39663c8}</x14:id>
        </ext>
      </extLst>
    </cfRule>
  </conditionalFormatting>
  <conditionalFormatting sqref="C899:C901">
    <cfRule type="dataBar" priority="4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{b5ab4a94-07e1-401b-b26e-91c1d35ef682}</x14:id>
        </ext>
      </extLst>
    </cfRule>
  </conditionalFormatting>
  <conditionalFormatting sqref="C902:C903">
    <cfRule type="dataBar" priority="4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{fad0c52a-2b85-47d2-8b42-68e3017fe334}</x14:id>
        </ext>
      </extLst>
    </cfRule>
  </conditionalFormatting>
  <conditionalFormatting sqref="C904:C905">
    <cfRule type="dataBar" priority="4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{96ee9667-5d53-4d73-84b4-2c1ccf672da3}</x14:id>
        </ext>
      </extLst>
    </cfRule>
  </conditionalFormatting>
  <conditionalFormatting sqref="C906:C909">
    <cfRule type="dataBar" priority="4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{85da1a5f-0760-46eb-aa72-068fd89d5e91}</x14:id>
        </ext>
      </extLst>
    </cfRule>
  </conditionalFormatting>
  <conditionalFormatting sqref="C922:C957">
    <cfRule type="dataBar" priority="4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{97bfb3b4-b8d8-46fe-a327-1f6aa0b1f942}</x14:id>
        </ext>
      </extLst>
    </cfRule>
  </conditionalFormatting>
  <conditionalFormatting sqref="H867:H876">
    <cfRule type="duplicateValues" dxfId="1" priority="4473"/>
  </conditionalFormatting>
  <conditionalFormatting sqref="H891:H894">
    <cfRule type="duplicateValues" dxfId="1" priority="4437"/>
  </conditionalFormatting>
  <conditionalFormatting sqref="H899:H901">
    <cfRule type="duplicateValues" dxfId="1" priority="4429"/>
  </conditionalFormatting>
  <conditionalFormatting sqref="H907:H909">
    <cfRule type="duplicateValues" dxfId="1" priority="4418"/>
  </conditionalFormatting>
  <conditionalFormatting sqref="H911:H913">
    <cfRule type="duplicateValues" dxfId="1" priority="4412"/>
  </conditionalFormatting>
  <conditionalFormatting sqref="H914:H915">
    <cfRule type="duplicateValues" dxfId="1" priority="4410"/>
  </conditionalFormatting>
  <conditionalFormatting sqref="H916:H920">
    <cfRule type="duplicateValues" dxfId="1" priority="4450"/>
  </conditionalFormatting>
  <conditionalFormatting sqref="H922:H928">
    <cfRule type="duplicateValues" dxfId="1" priority="4451"/>
  </conditionalFormatting>
  <conditionalFormatting sqref="H929:H934">
    <cfRule type="duplicateValues" dxfId="1" priority="4406"/>
  </conditionalFormatting>
  <conditionalFormatting sqref="H938:H939">
    <cfRule type="duplicateValues" dxfId="1" priority="4399"/>
  </conditionalFormatting>
  <conditionalFormatting sqref="H940:H941">
    <cfRule type="duplicateValues" dxfId="1" priority="4396"/>
  </conditionalFormatting>
  <conditionalFormatting sqref="H945:H956">
    <cfRule type="duplicateValues" dxfId="1" priority="4457"/>
  </conditionalFormatting>
  <conditionalFormatting sqref="H960:H962">
    <cfRule type="duplicateValues" dxfId="1" priority="4385"/>
  </conditionalFormatting>
  <conditionalFormatting sqref="H963:H964">
    <cfRule type="duplicateValues" dxfId="1" priority="4383"/>
  </conditionalFormatting>
  <conditionalFormatting sqref="H969:H971">
    <cfRule type="duplicateValues" dxfId="1" priority="4377"/>
  </conditionalFormatting>
  <conditionalFormatting sqref="H975:H977">
    <cfRule type="duplicateValues" dxfId="1" priority="18938"/>
  </conditionalFormatting>
  <conditionalFormatting sqref="H999:H1000">
    <cfRule type="duplicateValues" dxfId="1" priority="4350"/>
  </conditionalFormatting>
  <conditionalFormatting sqref="H1002:H1008">
    <cfRule type="duplicateValues" dxfId="1" priority="4466"/>
  </conditionalFormatting>
  <conditionalFormatting sqref="H1168:H1171">
    <cfRule type="duplicateValues" dxfId="1" priority="4454"/>
  </conditionalFormatting>
  <conditionalFormatting sqref="H1183:H1185">
    <cfRule type="duplicateValues" dxfId="1" priority="4317"/>
  </conditionalFormatting>
  <conditionalFormatting sqref="H1239:H1247">
    <cfRule type="duplicateValues" dxfId="1" priority="4471"/>
  </conditionalFormatting>
  <conditionalFormatting sqref="H1267:H1279">
    <cfRule type="duplicateValues" dxfId="1" priority="4472"/>
  </conditionalFormatting>
  <conditionalFormatting sqref="H1467:H1468">
    <cfRule type="duplicateValues" dxfId="1" priority="4302"/>
  </conditionalFormatting>
  <conditionalFormatting sqref="H1572:H1573">
    <cfRule type="duplicateValues" dxfId="1" priority="4287"/>
  </conditionalFormatting>
  <conditionalFormatting sqref="H1583:H1584">
    <cfRule type="duplicateValues" dxfId="1" priority="4282"/>
  </conditionalFormatting>
  <conditionalFormatting sqref="H1590:H1591">
    <cfRule type="duplicateValues" dxfId="1" priority="4455"/>
  </conditionalFormatting>
  <conditionalFormatting sqref="H1648:H1649">
    <cfRule type="duplicateValues" dxfId="1" priority="4231"/>
  </conditionalFormatting>
  <conditionalFormatting sqref="H1654:H1656">
    <cfRule type="duplicateValues" dxfId="1" priority="4210"/>
  </conditionalFormatting>
  <conditionalFormatting sqref="H1669:H1670">
    <cfRule type="duplicateValues" dxfId="1" priority="4184"/>
  </conditionalFormatting>
  <conditionalFormatting sqref="H1673:H1674">
    <cfRule type="duplicateValues" dxfId="1" priority="4179"/>
  </conditionalFormatting>
  <conditionalFormatting sqref="H1681:H1682">
    <cfRule type="duplicateValues" dxfId="1" priority="4166"/>
  </conditionalFormatting>
  <conditionalFormatting sqref="H1693:H1694">
    <cfRule type="duplicateValues" dxfId="1" priority="4149"/>
  </conditionalFormatting>
  <conditionalFormatting sqref="H1734:H1741">
    <cfRule type="duplicateValues" dxfId="1" priority="4050"/>
  </conditionalFormatting>
  <conditionalFormatting sqref="H1768:H1769">
    <cfRule type="duplicateValues" dxfId="1" priority="4008"/>
  </conditionalFormatting>
  <conditionalFormatting sqref="H1775:H1776">
    <cfRule type="duplicateValues" dxfId="1" priority="4459"/>
  </conditionalFormatting>
  <conditionalFormatting sqref="H1778:H1779">
    <cfRule type="duplicateValues" dxfId="1" priority="3993"/>
  </conditionalFormatting>
  <conditionalFormatting sqref="H1795:H1796">
    <cfRule type="duplicateValues" dxfId="1" priority="3956"/>
  </conditionalFormatting>
  <conditionalFormatting sqref="H1806:H1808">
    <cfRule type="duplicateValues" dxfId="1" priority="3937"/>
  </conditionalFormatting>
  <conditionalFormatting sqref="H1811:H1813">
    <cfRule type="duplicateValues" dxfId="1" priority="3931"/>
  </conditionalFormatting>
  <conditionalFormatting sqref="H1819:H1820">
    <cfRule type="duplicateValues" dxfId="1" priority="3917"/>
  </conditionalFormatting>
  <conditionalFormatting sqref="H1826:H1827">
    <cfRule type="duplicateValues" dxfId="1" priority="3901"/>
  </conditionalFormatting>
  <conditionalFormatting sqref="H1835:H1836">
    <cfRule type="duplicateValues" dxfId="1" priority="3885"/>
  </conditionalFormatting>
  <conditionalFormatting sqref="H1845:H1846">
    <cfRule type="duplicateValues" dxfId="1" priority="3867"/>
  </conditionalFormatting>
  <conditionalFormatting sqref="H1886:H1887">
    <cfRule type="duplicateValues" dxfId="1" priority="3783"/>
  </conditionalFormatting>
  <conditionalFormatting sqref="H1902:H1903">
    <cfRule type="duplicateValues" dxfId="1" priority="3752"/>
  </conditionalFormatting>
  <conditionalFormatting sqref="H1914:H1919">
    <cfRule type="duplicateValues" dxfId="1" priority="3729"/>
  </conditionalFormatting>
  <conditionalFormatting sqref="H1923:H1924">
    <cfRule type="duplicateValues" dxfId="1" priority="3721"/>
  </conditionalFormatting>
  <conditionalFormatting sqref="H1925:H1926">
    <cfRule type="duplicateValues" dxfId="1" priority="3718"/>
  </conditionalFormatting>
  <conditionalFormatting sqref="H1943:H1953">
    <cfRule type="duplicateValues" dxfId="1" priority="3683"/>
  </conditionalFormatting>
  <conditionalFormatting sqref="H2014:H2015">
    <cfRule type="duplicateValues" dxfId="1" priority="3552"/>
  </conditionalFormatting>
  <conditionalFormatting sqref="H2017:H2019">
    <cfRule type="duplicateValues" dxfId="1" priority="3547"/>
  </conditionalFormatting>
  <conditionalFormatting sqref="H2023:H2024">
    <cfRule type="duplicateValues" dxfId="1" priority="3538"/>
  </conditionalFormatting>
  <conditionalFormatting sqref="H2036:H2037">
    <cfRule type="duplicateValues" dxfId="1" priority="3508"/>
  </conditionalFormatting>
  <conditionalFormatting sqref="H2049:H2050">
    <cfRule type="duplicateValues" dxfId="1" priority="3477"/>
  </conditionalFormatting>
  <conditionalFormatting sqref="H2055:H2056">
    <cfRule type="duplicateValues" dxfId="1" priority="22734"/>
  </conditionalFormatting>
  <conditionalFormatting sqref="H2071:H2072">
    <cfRule type="duplicateValues" dxfId="1" priority="3437"/>
  </conditionalFormatting>
  <conditionalFormatting sqref="H2073:H2074">
    <cfRule type="duplicateValues" dxfId="1" priority="3436"/>
  </conditionalFormatting>
  <conditionalFormatting sqref="H2075:H2076">
    <cfRule type="duplicateValues" dxfId="1" priority="3432"/>
  </conditionalFormatting>
  <conditionalFormatting sqref="H2095:H2098">
    <cfRule type="duplicateValues" dxfId="1" priority="3397"/>
  </conditionalFormatting>
  <conditionalFormatting sqref="H2102:H2103">
    <cfRule type="duplicateValues" dxfId="1" priority="3385"/>
  </conditionalFormatting>
  <conditionalFormatting sqref="H2117:H2118">
    <cfRule type="duplicateValues" dxfId="1" priority="3354"/>
  </conditionalFormatting>
  <conditionalFormatting sqref="H2138:H2139">
    <cfRule type="duplicateValues" dxfId="1" priority="3316"/>
  </conditionalFormatting>
  <conditionalFormatting sqref="H2152:H2155">
    <cfRule type="duplicateValues" dxfId="1" priority="3293"/>
  </conditionalFormatting>
  <conditionalFormatting sqref="H2165:H2167">
    <cfRule type="duplicateValues" dxfId="1" priority="3269"/>
  </conditionalFormatting>
  <conditionalFormatting sqref="H2169:H2170">
    <cfRule type="duplicateValues" dxfId="1" priority="3264"/>
  </conditionalFormatting>
  <conditionalFormatting sqref="H2219:H2220">
    <cfRule type="duplicateValues" dxfId="1" priority="3170"/>
  </conditionalFormatting>
  <conditionalFormatting sqref="H2222:H2224">
    <cfRule type="duplicateValues" dxfId="1" priority="3165"/>
  </conditionalFormatting>
  <conditionalFormatting sqref="H2284:H2286">
    <cfRule type="duplicateValues" dxfId="1" priority="3050"/>
  </conditionalFormatting>
  <conditionalFormatting sqref="H2293:H2295">
    <cfRule type="duplicateValues" dxfId="1" priority="3031"/>
  </conditionalFormatting>
  <conditionalFormatting sqref="H2296:H2297">
    <cfRule type="duplicateValues" dxfId="1" priority="3025"/>
  </conditionalFormatting>
  <conditionalFormatting sqref="H2304:H2307">
    <cfRule type="duplicateValues" dxfId="1" priority="3004"/>
  </conditionalFormatting>
  <conditionalFormatting sqref="H2343:H2345">
    <cfRule type="duplicateValues" dxfId="1" priority="2950"/>
  </conditionalFormatting>
  <conditionalFormatting sqref="H2346:H2347">
    <cfRule type="duplicateValues" dxfId="1" priority="2943"/>
  </conditionalFormatting>
  <conditionalFormatting sqref="H2364:H2365">
    <cfRule type="duplicateValues" dxfId="1" priority="11552"/>
  </conditionalFormatting>
  <conditionalFormatting sqref="H2367:H2370">
    <cfRule type="duplicateValues" dxfId="1" priority="2651"/>
  </conditionalFormatting>
  <conditionalFormatting sqref="H2380:H2381">
    <cfRule type="duplicateValues" dxfId="1" priority="2636"/>
  </conditionalFormatting>
  <conditionalFormatting sqref="H2382:H2383">
    <cfRule type="duplicateValues" dxfId="1" priority="2634"/>
  </conditionalFormatting>
  <conditionalFormatting sqref="H2390:H2398">
    <cfRule type="duplicateValues" dxfId="1" priority="2616"/>
  </conditionalFormatting>
  <conditionalFormatting sqref="H2409:H2410">
    <cfRule type="duplicateValues" dxfId="1" priority="2573"/>
  </conditionalFormatting>
  <conditionalFormatting sqref="H2419:H2420">
    <cfRule type="duplicateValues" dxfId="1" priority="2554"/>
  </conditionalFormatting>
  <conditionalFormatting sqref="H2424:H2429">
    <cfRule type="duplicateValues" dxfId="1" priority="2547"/>
  </conditionalFormatting>
  <conditionalFormatting sqref="H2452:H2454">
    <cfRule type="duplicateValues" dxfId="1" priority="2485"/>
  </conditionalFormatting>
  <conditionalFormatting sqref="H2460:H2461">
    <cfRule type="duplicateValues" dxfId="1" priority="2473"/>
  </conditionalFormatting>
  <conditionalFormatting sqref="H2476:H2477">
    <cfRule type="duplicateValues" dxfId="1" priority="2441"/>
  </conditionalFormatting>
  <conditionalFormatting sqref="H2481:H2483">
    <cfRule type="duplicateValues" dxfId="1" priority="2433"/>
  </conditionalFormatting>
  <conditionalFormatting sqref="H2493:H2495">
    <cfRule type="duplicateValues" dxfId="1" priority="2403"/>
  </conditionalFormatting>
  <conditionalFormatting sqref="H2533:H2534">
    <cfRule type="duplicateValues" dxfId="1" priority="2354"/>
  </conditionalFormatting>
  <conditionalFormatting sqref="H2539:H2542">
    <cfRule type="duplicateValues" dxfId="1" priority="2342"/>
  </conditionalFormatting>
  <conditionalFormatting sqref="H2544:H2545">
    <cfRule type="duplicateValues" dxfId="1" priority="2335"/>
  </conditionalFormatting>
  <conditionalFormatting sqref="H2566:H2567">
    <cfRule type="duplicateValues" dxfId="1" priority="2321"/>
  </conditionalFormatting>
  <conditionalFormatting sqref="H2578:H2584">
    <cfRule type="duplicateValues" dxfId="1" priority="2292"/>
  </conditionalFormatting>
  <conditionalFormatting sqref="H2592:H2593">
    <cfRule type="duplicateValues" dxfId="1" priority="2275"/>
  </conditionalFormatting>
  <conditionalFormatting sqref="H2610:H2611">
    <cfRule type="duplicateValues" dxfId="1" priority="2236"/>
  </conditionalFormatting>
  <conditionalFormatting sqref="H2624:H2626">
    <cfRule type="duplicateValues" dxfId="1" priority="2208"/>
  </conditionalFormatting>
  <conditionalFormatting sqref="H2650:H2651">
    <cfRule type="duplicateValues" dxfId="1" priority="2153"/>
  </conditionalFormatting>
  <conditionalFormatting sqref="H2658:H2659">
    <cfRule type="duplicateValues" dxfId="1" priority="2132"/>
  </conditionalFormatting>
  <conditionalFormatting sqref="H2673:H2674">
    <cfRule type="duplicateValues" dxfId="1" priority="2097"/>
  </conditionalFormatting>
  <conditionalFormatting sqref="H2676:H2677">
    <cfRule type="duplicateValues" dxfId="1" priority="2092"/>
  </conditionalFormatting>
  <conditionalFormatting sqref="H2682:H2683">
    <cfRule type="duplicateValues" dxfId="1" priority="2079"/>
  </conditionalFormatting>
  <conditionalFormatting sqref="H2689:H2690">
    <cfRule type="duplicateValues" dxfId="1" priority="2066"/>
  </conditionalFormatting>
  <conditionalFormatting sqref="H2739:H2740">
    <cfRule type="duplicateValues" dxfId="1" priority="1949"/>
  </conditionalFormatting>
  <conditionalFormatting sqref="H2954:H2965">
    <cfRule type="duplicateValues" dxfId="1" priority="1448"/>
  </conditionalFormatting>
  <conditionalFormatting sqref="H3004:H3005">
    <cfRule type="duplicateValues" dxfId="1" priority="1324"/>
  </conditionalFormatting>
  <conditionalFormatting sqref="H3014:H3015">
    <cfRule type="duplicateValues" dxfId="1" priority="1307"/>
  </conditionalFormatting>
  <conditionalFormatting sqref="H3016:H3019">
    <cfRule type="duplicateValues" dxfId="1" priority="1304"/>
  </conditionalFormatting>
  <conditionalFormatting sqref="H3020:H3023">
    <cfRule type="duplicateValues" dxfId="1" priority="1300"/>
  </conditionalFormatting>
  <conditionalFormatting sqref="H3030:H3031">
    <cfRule type="duplicateValues" dxfId="1" priority="1279"/>
  </conditionalFormatting>
  <conditionalFormatting sqref="H3034:H3035">
    <cfRule type="duplicateValues" dxfId="1" priority="1272"/>
  </conditionalFormatting>
  <conditionalFormatting sqref="H3036:H3040">
    <cfRule type="duplicateValues" dxfId="1" priority="1269"/>
  </conditionalFormatting>
  <conditionalFormatting sqref="H3041:H3042">
    <cfRule type="duplicateValues" dxfId="1" priority="1264"/>
  </conditionalFormatting>
  <conditionalFormatting sqref="H3053:H3054">
    <cfRule type="duplicateValues" dxfId="1" priority="1241"/>
  </conditionalFormatting>
  <conditionalFormatting sqref="H3062:H3063">
    <cfRule type="duplicateValues" dxfId="1" priority="1223"/>
  </conditionalFormatting>
  <conditionalFormatting sqref="H3105:H3106">
    <cfRule type="duplicateValues" dxfId="1" priority="1119"/>
  </conditionalFormatting>
  <conditionalFormatting sqref="H3146:H3147">
    <cfRule type="duplicateValues" dxfId="1" priority="1027"/>
  </conditionalFormatting>
  <conditionalFormatting sqref="H3161:H3168">
    <cfRule type="duplicateValues" dxfId="1" priority="996"/>
  </conditionalFormatting>
  <conditionalFormatting sqref="H3169:H3170">
    <cfRule type="duplicateValues" dxfId="1" priority="985"/>
  </conditionalFormatting>
  <conditionalFormatting sqref="H3172:H3177">
    <cfRule type="duplicateValues" dxfId="1" priority="981"/>
  </conditionalFormatting>
  <conditionalFormatting sqref="H3184:H3185">
    <cfRule type="duplicateValues" dxfId="1" priority="964"/>
  </conditionalFormatting>
  <conditionalFormatting sqref="H3210:H3211">
    <cfRule type="duplicateValues" dxfId="1" priority="903"/>
  </conditionalFormatting>
  <conditionalFormatting sqref="H3218:H3219">
    <cfRule type="duplicateValues" dxfId="1" priority="881"/>
  </conditionalFormatting>
  <conditionalFormatting sqref="H3238:H3241">
    <cfRule type="duplicateValues" dxfId="1" priority="839"/>
  </conditionalFormatting>
  <conditionalFormatting sqref="H3262:H3263">
    <cfRule type="duplicateValues" dxfId="1" priority="793"/>
  </conditionalFormatting>
  <conditionalFormatting sqref="H3286:H3297">
    <cfRule type="duplicateValues" dxfId="1" priority="711"/>
  </conditionalFormatting>
  <conditionalFormatting sqref="H3307:H3309">
    <cfRule type="duplicateValues" dxfId="1" priority="689"/>
  </conditionalFormatting>
  <conditionalFormatting sqref="H3318:H3319">
    <cfRule type="duplicateValues" dxfId="1" priority="663"/>
  </conditionalFormatting>
  <conditionalFormatting sqref="H3320:H3323">
    <cfRule type="duplicateValues" dxfId="1" priority="662"/>
  </conditionalFormatting>
  <conditionalFormatting sqref="H3334:H3338">
    <cfRule type="duplicateValues" dxfId="1" priority="26377"/>
  </conditionalFormatting>
  <conditionalFormatting sqref="H3343:H3344">
    <cfRule type="duplicateValues" dxfId="1" priority="578"/>
  </conditionalFormatting>
  <conditionalFormatting sqref="H3355:H3365">
    <cfRule type="duplicateValues" dxfId="1" priority="551"/>
  </conditionalFormatting>
  <conditionalFormatting sqref="H3381:H3383">
    <cfRule type="duplicateValues" dxfId="1" priority="515"/>
  </conditionalFormatting>
  <conditionalFormatting sqref="H3403:H3404">
    <cfRule type="duplicateValues" dxfId="1" priority="450"/>
  </conditionalFormatting>
  <conditionalFormatting sqref="H3406:H3407">
    <cfRule type="duplicateValues" dxfId="1" priority="444"/>
  </conditionalFormatting>
  <conditionalFormatting sqref="H3417:H3420">
    <cfRule type="duplicateValues" dxfId="1" priority="420"/>
  </conditionalFormatting>
  <conditionalFormatting sqref="H3430:H3431">
    <cfRule type="duplicateValues" dxfId="1" priority="384"/>
  </conditionalFormatting>
  <conditionalFormatting sqref="H3439:H3440">
    <cfRule type="duplicateValues" dxfId="1" priority="357"/>
  </conditionalFormatting>
  <conditionalFormatting sqref="H3452:H3456">
    <cfRule type="duplicateValues" dxfId="1" priority="318"/>
  </conditionalFormatting>
  <conditionalFormatting sqref="H3464:H3466">
    <cfRule type="duplicateValues" dxfId="1" priority="292"/>
  </conditionalFormatting>
  <conditionalFormatting sqref="H3468:H3479">
    <cfRule type="duplicateValues" dxfId="1" priority="289"/>
  </conditionalFormatting>
  <conditionalFormatting sqref="H3488:H3489">
    <cfRule type="duplicateValues" dxfId="1" priority="248"/>
  </conditionalFormatting>
  <conditionalFormatting sqref="H3490:H3491">
    <cfRule type="duplicateValues" dxfId="1" priority="245"/>
  </conditionalFormatting>
  <conditionalFormatting sqref="H3507:H3508">
    <cfRule type="duplicateValues" dxfId="1" priority="196"/>
  </conditionalFormatting>
  <conditionalFormatting sqref="H3511:H3512">
    <cfRule type="duplicateValues" dxfId="1" priority="187"/>
  </conditionalFormatting>
  <conditionalFormatting sqref="H3514:H3517">
    <cfRule type="duplicateValues" dxfId="1" priority="180"/>
  </conditionalFormatting>
  <conditionalFormatting sqref="H3527:H3528">
    <cfRule type="duplicateValues" dxfId="1" priority="148"/>
  </conditionalFormatting>
  <conditionalFormatting sqref="H3550:H3556">
    <cfRule type="duplicateValues" dxfId="1" priority="98"/>
  </conditionalFormatting>
  <conditionalFormatting sqref="H3560:H3561">
    <cfRule type="duplicateValues" dxfId="1" priority="86"/>
  </conditionalFormatting>
  <conditionalFormatting sqref="H3562:H3563">
    <cfRule type="duplicateValues" dxfId="1" priority="83"/>
  </conditionalFormatting>
  <conditionalFormatting sqref="H3567:H3568">
    <cfRule type="duplicateValues" dxfId="1" priority="73"/>
  </conditionalFormatting>
  <conditionalFormatting sqref="H3584:H3585">
    <cfRule type="duplicateValues" dxfId="1" priority="40"/>
  </conditionalFormatting>
  <conditionalFormatting sqref="H3588:H3589">
    <cfRule type="duplicateValues" dxfId="1" priority="32"/>
  </conditionalFormatting>
  <conditionalFormatting sqref="K1183:K1297">
    <cfRule type="cellIs" dxfId="0" priority="4032" operator="lessThan">
      <formula>0</formula>
    </cfRule>
  </conditionalFormatting>
  <conditionalFormatting sqref="K2297:K2298">
    <cfRule type="cellIs" dxfId="0" priority="3009" operator="lessThan">
      <formula>0</formula>
    </cfRule>
  </conditionalFormatting>
  <conditionalFormatting sqref="K2299:K2302">
    <cfRule type="cellIs" dxfId="0" priority="3014" operator="lessThan">
      <formula>0</formula>
    </cfRule>
  </conditionalFormatting>
  <conditionalFormatting sqref="K2574:K2575">
    <cfRule type="cellIs" dxfId="0" priority="2297" operator="lessThan">
      <formula>0</formula>
    </cfRule>
  </conditionalFormatting>
  <conditionalFormatting sqref="L1298:L1568">
    <cfRule type="cellIs" dxfId="0" priority="7" operator="lessThan">
      <formula>0</formula>
    </cfRule>
  </conditionalFormatting>
  <conditionalFormatting sqref="L1570:L1913">
    <cfRule type="cellIs" dxfId="0" priority="4" operator="lessThan">
      <formula>0</formula>
    </cfRule>
  </conditionalFormatting>
  <conditionalFormatting sqref="L1919:L2257">
    <cfRule type="cellIs" dxfId="0" priority="5" operator="lessThan">
      <formula>0</formula>
    </cfRule>
  </conditionalFormatting>
  <conditionalFormatting sqref="L2303:L2572">
    <cfRule type="cellIs" dxfId="0" priority="8" operator="lessThan">
      <formula>0</formula>
    </cfRule>
  </conditionalFormatting>
  <conditionalFormatting sqref="L2576:L3558">
    <cfRule type="cellIs" dxfId="0" priority="3" operator="lessThan">
      <formula>0</formula>
    </cfRule>
  </conditionalFormatting>
  <conditionalFormatting sqref="L3560:L1048576">
    <cfRule type="cellIs" dxfId="0" priority="1" operator="lessThan">
      <formula>0</formula>
    </cfRule>
  </conditionalFormatting>
  <conditionalFormatting sqref="M936:M1145">
    <cfRule type="cellIs" dxfId="0" priority="340" operator="lessThan">
      <formula>0</formula>
    </cfRule>
  </conditionalFormatting>
  <conditionalFormatting sqref="M1148:M1751">
    <cfRule type="cellIs" dxfId="0" priority="123" operator="lessThan">
      <formula>0</formula>
    </cfRule>
  </conditionalFormatting>
  <conditionalFormatting sqref="M1900:M1913">
    <cfRule type="cellIs" dxfId="0" priority="3756" operator="lessThan">
      <formula>0</formula>
    </cfRule>
  </conditionalFormatting>
  <conditionalFormatting sqref="M2052:M2117">
    <cfRule type="cellIs" dxfId="0" priority="3353" operator="lessThan">
      <formula>0</formula>
    </cfRule>
  </conditionalFormatting>
  <conditionalFormatting sqref="M2122:M2123">
    <cfRule type="cellIs" dxfId="0" priority="3348" operator="lessThan">
      <formula>0</formula>
    </cfRule>
  </conditionalFormatting>
  <conditionalFormatting sqref="M2138:M2233">
    <cfRule type="cellIs" dxfId="0" priority="753" operator="lessThan">
      <formula>0</formula>
    </cfRule>
  </conditionalFormatting>
  <conditionalFormatting sqref="M2235:M2290">
    <cfRule type="cellIs" dxfId="0" priority="752" operator="lessThan">
      <formula>0</formula>
    </cfRule>
  </conditionalFormatting>
  <conditionalFormatting sqref="M2292:M2298">
    <cfRule type="cellIs" dxfId="0" priority="3012" operator="lessThan">
      <formula>0</formula>
    </cfRule>
  </conditionalFormatting>
  <conditionalFormatting sqref="M2299:M2303">
    <cfRule type="cellIs" dxfId="0" priority="3015" operator="lessThan">
      <formula>0</formula>
    </cfRule>
  </conditionalFormatting>
  <conditionalFormatting sqref="M2309:M2330">
    <cfRule type="cellIs" dxfId="0" priority="2966" operator="lessThan">
      <formula>0</formula>
    </cfRule>
  </conditionalFormatting>
  <conditionalFormatting sqref="M2334:M2365">
    <cfRule type="cellIs" dxfId="0" priority="2925" operator="lessThan">
      <formula>0</formula>
    </cfRule>
  </conditionalFormatting>
  <conditionalFormatting sqref="M2368:M2402">
    <cfRule type="cellIs" dxfId="0" priority="955" operator="lessThan">
      <formula>0</formula>
    </cfRule>
  </conditionalFormatting>
  <conditionalFormatting sqref="M2420:M2421">
    <cfRule type="cellIs" dxfId="0" priority="2549" operator="lessThan">
      <formula>0</formula>
    </cfRule>
  </conditionalFormatting>
  <conditionalFormatting sqref="M2423:M2464">
    <cfRule type="cellIs" dxfId="0" priority="2461" operator="lessThan">
      <formula>0</formula>
    </cfRule>
  </conditionalFormatting>
  <conditionalFormatting sqref="M2486:M2501">
    <cfRule type="cellIs" dxfId="0" priority="2397" operator="lessThan">
      <formula>0</formula>
    </cfRule>
  </conditionalFormatting>
  <conditionalFormatting sqref="M2512:M2513">
    <cfRule type="cellIs" dxfId="0" priority="1548" operator="lessThan">
      <formula>0</formula>
    </cfRule>
  </conditionalFormatting>
  <conditionalFormatting sqref="M2515:M2520">
    <cfRule type="cellIs" dxfId="0" priority="2368" operator="lessThan">
      <formula>0</formula>
    </cfRule>
  </conditionalFormatting>
  <conditionalFormatting sqref="M2522:M2523">
    <cfRule type="cellIs" dxfId="0" priority="2371" operator="lessThan">
      <formula>0</formula>
    </cfRule>
  </conditionalFormatting>
  <conditionalFormatting sqref="M2566:M2617">
    <cfRule type="cellIs" dxfId="0" priority="2221" operator="lessThan">
      <formula>0</formula>
    </cfRule>
  </conditionalFormatting>
  <conditionalFormatting sqref="M2620:M2651">
    <cfRule type="cellIs" dxfId="0" priority="232" operator="lessThan">
      <formula>0</formula>
    </cfRule>
  </conditionalFormatting>
  <conditionalFormatting sqref="M2664:M2678">
    <cfRule type="cellIs" dxfId="0" priority="2085" operator="lessThan">
      <formula>0</formula>
    </cfRule>
  </conditionalFormatting>
  <conditionalFormatting sqref="M2690:M2731">
    <cfRule type="cellIs" dxfId="0" priority="1967" operator="lessThan">
      <formula>0</formula>
    </cfRule>
  </conditionalFormatting>
  <conditionalFormatting sqref="M2736:M2751">
    <cfRule type="cellIs" dxfId="0" priority="1921" operator="lessThan">
      <formula>0</formula>
    </cfRule>
  </conditionalFormatting>
  <conditionalFormatting sqref="M2755:M2771">
    <cfRule type="cellIs" dxfId="0" priority="1870" operator="lessThan">
      <formula>0</formula>
    </cfRule>
  </conditionalFormatting>
  <conditionalFormatting sqref="M2778:M2865">
    <cfRule type="cellIs" dxfId="0" priority="1660" operator="lessThan">
      <formula>0</formula>
    </cfRule>
  </conditionalFormatting>
  <conditionalFormatting sqref="M2870:M2874">
    <cfRule type="cellIs" dxfId="0" priority="1640" operator="lessThan">
      <formula>0</formula>
    </cfRule>
  </conditionalFormatting>
  <conditionalFormatting sqref="M2898:M2950">
    <cfRule type="cellIs" dxfId="0" priority="1461" operator="lessThan">
      <formula>0</formula>
    </cfRule>
  </conditionalFormatting>
  <conditionalFormatting sqref="M2981:M3387">
    <cfRule type="cellIs" dxfId="0" priority="203" operator="lessThan">
      <formula>0</formula>
    </cfRule>
  </conditionalFormatting>
  <conditionalFormatting sqref="M3433:M3435">
    <cfRule type="cellIs" dxfId="0" priority="370" operator="lessThan">
      <formula>0</formula>
    </cfRule>
  </conditionalFormatting>
  <conditionalFormatting sqref="M3439:M3440">
    <cfRule type="cellIs" dxfId="0" priority="356" operator="lessThan">
      <formula>0</formula>
    </cfRule>
  </conditionalFormatting>
  <conditionalFormatting sqref="M3480:M3482">
    <cfRule type="cellIs" dxfId="0" priority="268" operator="lessThan">
      <formula>0</formula>
    </cfRule>
  </conditionalFormatting>
  <conditionalFormatting sqref="M3509:M3513">
    <cfRule type="cellIs" dxfId="0" priority="183" operator="lessThan">
      <formula>0</formula>
    </cfRule>
  </conditionalFormatting>
  <conditionalFormatting sqref="M3518:M3520">
    <cfRule type="cellIs" dxfId="0" priority="170" operator="lessThan">
      <formula>0</formula>
    </cfRule>
  </conditionalFormatting>
  <conditionalFormatting sqref="M3530:M3531">
    <cfRule type="cellIs" dxfId="0" priority="143" operator="lessThan">
      <formula>0</formula>
    </cfRule>
  </conditionalFormatting>
  <conditionalFormatting sqref="M3557:M3559">
    <cfRule type="cellIs" dxfId="0" priority="88" operator="lessThan">
      <formula>0</formula>
    </cfRule>
  </conditionalFormatting>
  <conditionalFormatting sqref="M3591:M3594">
    <cfRule type="cellIs" dxfId="0" priority="18" operator="lessThan">
      <formula>0</formula>
    </cfRule>
  </conditionalFormatting>
  <conditionalFormatting sqref="N3373:N3374">
    <cfRule type="cellIs" dxfId="0" priority="530" operator="lessThan">
      <formula>0</formula>
    </cfRule>
  </conditionalFormatting>
  <conditionalFormatting sqref="P2:P4398">
    <cfRule type="expression" dxfId="3" priority="2661">
      <formula>P2&lt;I2</formula>
    </cfRule>
  </conditionalFormatting>
  <conditionalFormatting sqref="K1:K1182 M2:M1182">
    <cfRule type="cellIs" dxfId="0" priority="263" operator="lessThan">
      <formula>0</formula>
    </cfRule>
  </conditionalFormatting>
  <conditionalFormatting sqref="L1 L2:L1182">
    <cfRule type="cellIs" dxfId="0" priority="6" operator="lessThan">
      <formula>0</formula>
    </cfRule>
  </conditionalFormatting>
  <conditionalFormatting sqref="G680 H2:H4 H8:H27 H30:H44 H47:H66 H68 H70:H91 H93:H100 H102:H108 H110:H116 H118:H132 H134:H173 H175:H180 H182:H265 H267:H296 H298:H320 H322:H351 H353:H361 H363:H451 H453:H455 H458:H513 H515:H517 H519:H573 H575:H631 H633:H645 H647:H650 H652:H676 H678:H679 H681:H696 H698:H718 H720:H724 H991 H1009 H1022 H1192:H1205 H1207:H1210 H1213:H1215 H1296:H1384 H1386:H1437 H1440:H1456 H1459:H1465 H1469:H1479 H1481:H1489 H1491:H1504 H1506:H1518 H1520 H1523:H1541 H1543:H1544 H1548:H1550 H1557:H1560 H1562 H1566:H1567 H1569 H1571 H1575:H1577 H1579:H1580 H1585 H1594:H1605 H1607:H1609 H1620:H1628 H1631:H1633 H1636:H1640 H1675 H1687 H1691 H1700:H1701 H1725:H1726 H1805 H1894 H2203 H2205 H2211 H2312:H2315 H2318:H2322 H2324 H2374 H2401 H2447:H2448 H2480 H2496:H2501 H2530 H2532 H2635 H2769 H3201 H3402 H3444 H3596:H1048576">
    <cfRule type="duplicateValues" dxfId="1" priority="4447"/>
  </conditionalFormatting>
  <conditionalFormatting sqref="H6 J6">
    <cfRule type="duplicateValues" dxfId="1" priority="4136"/>
  </conditionalFormatting>
  <conditionalFormatting sqref="A411:A725 C542:C725">
    <cfRule type="dataBar" priority="25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{e3a2b637-738e-4233-8377-af219c3d41eb}</x14:id>
        </ext>
      </extLst>
    </cfRule>
  </conditionalFormatting>
  <conditionalFormatting sqref="H452 H811 H817 H1255:H1261 H1263:H1266">
    <cfRule type="duplicateValues" dxfId="1" priority="4470"/>
  </conditionalFormatting>
  <conditionalFormatting sqref="H732:H745 H747:H766 H768:H779 H781:H782 H784:H789 H791:H810 H812:H816 H819:H866">
    <cfRule type="duplicateValues" dxfId="1" priority="23823"/>
  </conditionalFormatting>
  <conditionalFormatting sqref="H880:H883 H888">
    <cfRule type="duplicateValues" dxfId="1" priority="4445"/>
  </conditionalFormatting>
  <conditionalFormatting sqref="H993 J993">
    <cfRule type="duplicateValues" dxfId="1" priority="4355"/>
  </conditionalFormatting>
  <conditionalFormatting sqref="H996 J996">
    <cfRule type="duplicateValues" dxfId="1" priority="4341"/>
  </conditionalFormatting>
  <conditionalFormatting sqref="H998 J998">
    <cfRule type="duplicateValues" dxfId="1" priority="4453"/>
  </conditionalFormatting>
  <conditionalFormatting sqref="H1174:H1176 H1179:H1180">
    <cfRule type="duplicateValues" dxfId="1" priority="4324"/>
  </conditionalFormatting>
  <conditionalFormatting sqref="K1915 M1915 K1917 M1917 M1183:M1300 M2258:M2259 M2573:M2575">
    <cfRule type="cellIs" dxfId="0" priority="4448" operator="lessThan">
      <formula>0</formula>
    </cfRule>
  </conditionalFormatting>
  <conditionalFormatting sqref="L1915 L1917 L1183:L1300 L2258:L2259 L2573:L2575">
    <cfRule type="cellIs" dxfId="0" priority="11" operator="lessThan">
      <formula>0</formula>
    </cfRule>
  </conditionalFormatting>
  <conditionalFormatting sqref="H1211 J1211">
    <cfRule type="duplicateValues" dxfId="1" priority="4309"/>
  </conditionalFormatting>
  <conditionalFormatting sqref="H1228:H1235 H1237:H1238">
    <cfRule type="duplicateValues" dxfId="1" priority="4449"/>
  </conditionalFormatting>
  <conditionalFormatting sqref="H1280:H1289 H1292:H1295">
    <cfRule type="duplicateValues" dxfId="1" priority="4458"/>
  </conditionalFormatting>
  <conditionalFormatting sqref="K1298:K1568 M1298:M1568">
    <cfRule type="cellIs" dxfId="0" priority="339" operator="lessThan">
      <formula>0</formula>
    </cfRule>
  </conditionalFormatting>
  <conditionalFormatting sqref="F1556:H1556 J1556:K1556 M1556">
    <cfRule type="colorScale" priority="277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570:K1913 M1570:M1913">
    <cfRule type="cellIs" dxfId="0" priority="122" operator="lessThan">
      <formula>0</formula>
    </cfRule>
  </conditionalFormatting>
  <conditionalFormatting sqref="H1663 H1665">
    <cfRule type="duplicateValues" dxfId="1" priority="4193"/>
  </conditionalFormatting>
  <conditionalFormatting sqref="H1702 J1702">
    <cfRule type="duplicateValues" dxfId="1" priority="4130"/>
  </conditionalFormatting>
  <conditionalFormatting sqref="H1703 J1703">
    <cfRule type="duplicateValues" dxfId="1" priority="4128"/>
  </conditionalFormatting>
  <conditionalFormatting sqref="H1704 J1704">
    <cfRule type="duplicateValues" dxfId="1" priority="4126"/>
  </conditionalFormatting>
  <conditionalFormatting sqref="H1705 J1705">
    <cfRule type="duplicateValues" dxfId="1" priority="4120"/>
  </conditionalFormatting>
  <conditionalFormatting sqref="H1706 J1706">
    <cfRule type="duplicateValues" dxfId="1" priority="4124"/>
  </conditionalFormatting>
  <conditionalFormatting sqref="H1716 J1716">
    <cfRule type="duplicateValues" dxfId="1" priority="1168"/>
  </conditionalFormatting>
  <conditionalFormatting sqref="K1914 K1916 K1918">
    <cfRule type="cellIs" dxfId="0" priority="3728" operator="lessThan">
      <formula>0</formula>
    </cfRule>
  </conditionalFormatting>
  <conditionalFormatting sqref="K1919:K2257 M1919:M2257">
    <cfRule type="cellIs" dxfId="0" priority="161" operator="lessThan">
      <formula>0</formula>
    </cfRule>
  </conditionalFormatting>
  <conditionalFormatting sqref="M1926:M1941 M1943:M2049">
    <cfRule type="cellIs" dxfId="0" priority="3476" operator="lessThan">
      <formula>0</formula>
    </cfRule>
  </conditionalFormatting>
  <conditionalFormatting sqref="H2021 J2021">
    <cfRule type="duplicateValues" dxfId="1" priority="3544"/>
  </conditionalFormatting>
  <conditionalFormatting sqref="H2171 H2173">
    <cfRule type="duplicateValues" dxfId="1" priority="3259"/>
  </conditionalFormatting>
  <conditionalFormatting sqref="K2260:K2296 M2260:M2302">
    <cfRule type="cellIs" dxfId="0" priority="3024" operator="lessThan">
      <formula>0</formula>
    </cfRule>
  </conditionalFormatting>
  <conditionalFormatting sqref="L2260:L2296 L2297:L2302">
    <cfRule type="cellIs" dxfId="0" priority="10" operator="lessThan">
      <formula>0</formula>
    </cfRule>
  </conditionalFormatting>
  <conditionalFormatting sqref="F2299:H2299 J2299:K2299 M2299:N2299">
    <cfRule type="colorScale" priority="30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303:K2572 M2303:M2572">
    <cfRule type="cellIs" dxfId="0" priority="452" operator="lessThan">
      <formula>0</formula>
    </cfRule>
  </conditionalFormatting>
  <conditionalFormatting sqref="H2325:H2330 H2335:H2340">
    <cfRule type="duplicateValues" dxfId="1" priority="2969"/>
  </conditionalFormatting>
  <conditionalFormatting sqref="H2350:H2354 H2356:H2363">
    <cfRule type="duplicateValues" dxfId="1" priority="11489"/>
  </conditionalFormatting>
  <conditionalFormatting sqref="H2451 J2451">
    <cfRule type="duplicateValues" dxfId="1" priority="2487"/>
  </conditionalFormatting>
  <conditionalFormatting sqref="H2516:H2520 H2522:H2523 H2525:H2526">
    <cfRule type="duplicateValues" dxfId="1" priority="2372"/>
  </conditionalFormatting>
  <conditionalFormatting sqref="K2537 M2525:M2537">
    <cfRule type="cellIs" dxfId="0" priority="2345" operator="lessThan">
      <formula>0</formula>
    </cfRule>
  </conditionalFormatting>
  <conditionalFormatting sqref="H2548:H2549 H2551:H2552 H2555:H2564">
    <cfRule type="duplicateValues" dxfId="1" priority="2330"/>
  </conditionalFormatting>
  <conditionalFormatting sqref="K2576:K3558 M2576:M3558">
    <cfRule type="cellIs" dxfId="0" priority="90" operator="lessThan">
      <formula>0</formula>
    </cfRule>
  </conditionalFormatting>
  <conditionalFormatting sqref="H3305 J3305">
    <cfRule type="duplicateValues" dxfId="1" priority="693"/>
  </conditionalFormatting>
  <conditionalFormatting sqref="H3306 J3306">
    <cfRule type="duplicateValues" dxfId="1" priority="691"/>
  </conditionalFormatting>
  <conditionalFormatting sqref="H3353 J3353">
    <cfRule type="duplicateValues" dxfId="1" priority="557"/>
  </conditionalFormatting>
  <conditionalFormatting sqref="K3560:K1048576 M3560:M1048576">
    <cfRule type="cellIs" dxfId="0" priority="15" operator="lessThan">
      <formula>0</formula>
    </cfRule>
  </conditionalFormatting>
  <dataValidations count="1">
    <dataValidation type="list" allowBlank="1" showInputMessage="1" showErrorMessage="1" sqref="J708 J780:K780 J997 J1980:K1980 J3482:K3482 J1:J5 J7:J697 J711:J779 J781:J992 J994:J995 J999:J1210 J1212:J1235 J1237:J1546 J1548:J1701 J1707:J1715 J1717:J1873 J1876:J1979 J1981:J2020 J2022:J2236 J2241:J2450 J2452:J2597 J2599:J2617 J2619:J2769 J2771:J3304 J3307:J3352 J3354:J3481 J3483:J3574 J3576:J3586 J3588:J1048576">
      <formula1>#REF!</formula1>
    </dataValidation>
  </dataValidations>
  <pageMargins left="0.25" right="0.25" top="0.75" bottom="0.75" header="0.3" footer="0.3"/>
  <pageSetup paperSize="9" scale="45" fitToHeight="0" orientation="landscape"/>
  <headerFooter>
    <oddFooter>&amp;C&amp;"Arial"&amp;8 &amp;K000000
#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0a7640-366d-467e-94e3-5c421729f94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C877</xm:sqref>
        </x14:conditionalFormatting>
        <x14:conditionalFormatting xmlns:xm="http://schemas.microsoft.com/office/excel/2006/main">
          <x14:cfRule type="dataBar" id="{9e51b8d8-7ddc-427b-a19b-f8e69cd0293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C878:C888</xm:sqref>
        </x14:conditionalFormatting>
        <x14:conditionalFormatting xmlns:xm="http://schemas.microsoft.com/office/excel/2006/main">
          <x14:cfRule type="dataBar" id="{fdc18b74-da8c-402a-ad81-faf1ea5e842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C889:C890</xm:sqref>
        </x14:conditionalFormatting>
        <x14:conditionalFormatting xmlns:xm="http://schemas.microsoft.com/office/excel/2006/main">
          <x14:cfRule type="dataBar" id="{6e8d904b-9fba-492b-97b9-bb3af39663c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C891:C898</xm:sqref>
        </x14:conditionalFormatting>
        <x14:conditionalFormatting xmlns:xm="http://schemas.microsoft.com/office/excel/2006/main">
          <x14:cfRule type="dataBar" id="{b5ab4a94-07e1-401b-b26e-91c1d35ef68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C899:C901</xm:sqref>
        </x14:conditionalFormatting>
        <x14:conditionalFormatting xmlns:xm="http://schemas.microsoft.com/office/excel/2006/main">
          <x14:cfRule type="dataBar" id="{fad0c52a-2b85-47d2-8b42-68e3017fe33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C902:C903</xm:sqref>
        </x14:conditionalFormatting>
        <x14:conditionalFormatting xmlns:xm="http://schemas.microsoft.com/office/excel/2006/main">
          <x14:cfRule type="dataBar" id="{96ee9667-5d53-4d73-84b4-2c1ccf672da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C904:C905</xm:sqref>
        </x14:conditionalFormatting>
        <x14:conditionalFormatting xmlns:xm="http://schemas.microsoft.com/office/excel/2006/main">
          <x14:cfRule type="dataBar" id="{85da1a5f-0760-46eb-aa72-068fd89d5e9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C906:C909</xm:sqref>
        </x14:conditionalFormatting>
        <x14:conditionalFormatting xmlns:xm="http://schemas.microsoft.com/office/excel/2006/main">
          <x14:cfRule type="dataBar" id="{97bfb3b4-b8d8-46fe-a327-1f6aa0b1f94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C922:C957</xm:sqref>
        </x14:conditionalFormatting>
        <x14:conditionalFormatting xmlns:xm="http://schemas.microsoft.com/office/excel/2006/main">
          <x14:cfRule type="dataBar" id="{e3a2b637-738e-4233-8377-af219c3d41e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A411:A725 C542:C725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R7960"/>
  <sheetViews>
    <sheetView zoomScale="55" zoomScaleNormal="55" topLeftCell="B1" workbookViewId="0">
      <pane ySplit="1" topLeftCell="A20" activePane="bottomLeft" state="frozen"/>
      <selection/>
      <selection pane="bottomLeft" activeCell="Q5" sqref="Q5"/>
    </sheetView>
  </sheetViews>
  <sheetFormatPr defaultColWidth="9" defaultRowHeight="50" customHeight="1"/>
  <cols>
    <col min="1" max="1" width="7.775" style="25" hidden="1" customWidth="1"/>
    <col min="2" max="2" width="10" style="11" customWidth="1"/>
    <col min="3" max="3" width="19.6666666666667" style="11" customWidth="1"/>
    <col min="4" max="4" width="13.3333333333333" style="11" customWidth="1"/>
    <col min="5" max="5" width="16.1083333333333" style="11" customWidth="1"/>
    <col min="6" max="6" width="41.1083333333333" style="26" customWidth="1"/>
    <col min="7" max="7" width="9" style="11" customWidth="1"/>
    <col min="8" max="8" width="9.21666666666667" style="11" customWidth="1"/>
    <col min="9" max="10" width="10.775" style="27" customWidth="1"/>
    <col min="11" max="11" width="13.3333333333333" style="27" customWidth="1"/>
    <col min="12" max="12" width="17" style="28" customWidth="1"/>
    <col min="13" max="13" width="14.1083333333333" style="29" customWidth="1"/>
    <col min="14" max="14" width="14.8833333333333" style="30" customWidth="1"/>
    <col min="15" max="15" width="22.725" style="31" customWidth="1"/>
    <col min="16" max="16" width="22.775" style="5" customWidth="1"/>
    <col min="17" max="17" width="14.3333333333333" style="25" customWidth="1"/>
    <col min="18" max="18" width="15.3333333333333" style="25" customWidth="1"/>
    <col min="19" max="19" width="17.1083333333333" style="25" customWidth="1"/>
    <col min="20" max="20" width="26.1083333333333" style="25" customWidth="1"/>
    <col min="21" max="16384" width="9" style="25" customWidth="1"/>
  </cols>
  <sheetData>
    <row r="1" ht="56.25" customHeight="1" spans="1:17">
      <c r="A1" s="32"/>
      <c r="B1" s="33" t="s">
        <v>1</v>
      </c>
      <c r="C1" s="14" t="s">
        <v>3</v>
      </c>
      <c r="D1" s="14" t="s">
        <v>4</v>
      </c>
      <c r="E1" s="14" t="s">
        <v>5</v>
      </c>
      <c r="F1" s="34" t="s">
        <v>6</v>
      </c>
      <c r="G1" s="14"/>
      <c r="H1" s="14" t="s">
        <v>10961</v>
      </c>
      <c r="I1" s="35" t="s">
        <v>9</v>
      </c>
      <c r="J1" s="35" t="s">
        <v>10</v>
      </c>
      <c r="K1" s="35" t="s">
        <v>10962</v>
      </c>
      <c r="L1" s="36" t="s">
        <v>12</v>
      </c>
      <c r="M1" s="37" t="s">
        <v>10963</v>
      </c>
      <c r="N1" s="38" t="s">
        <v>10964</v>
      </c>
      <c r="O1" s="39" t="s">
        <v>10965</v>
      </c>
      <c r="P1" s="40" t="s">
        <v>10966</v>
      </c>
      <c r="Q1" s="25" t="s">
        <v>10967</v>
      </c>
    </row>
    <row r="2" customHeight="1" spans="3:16">
      <c r="C2" s="15" t="s">
        <v>9973</v>
      </c>
      <c r="D2" s="15" t="s">
        <v>9974</v>
      </c>
      <c r="E2" s="15" t="s">
        <v>632</v>
      </c>
      <c r="F2" s="15" t="s">
        <v>9977</v>
      </c>
      <c r="G2" s="15">
        <v>8</v>
      </c>
      <c r="H2" s="15" t="s">
        <v>35</v>
      </c>
      <c r="I2" s="15" t="s">
        <v>36</v>
      </c>
      <c r="J2" s="15" t="s">
        <v>64</v>
      </c>
      <c r="L2" s="15" t="s">
        <v>9903</v>
      </c>
      <c r="N2" s="15">
        <v>1</v>
      </c>
      <c r="O2" s="21">
        <v>46026</v>
      </c>
      <c r="P2" s="15">
        <f t="shared" ref="P2:P65" si="0">K7969*M7969</f>
        <v>0</v>
      </c>
    </row>
    <row r="3" customHeight="1" spans="3:16">
      <c r="C3" s="15" t="s">
        <v>2590</v>
      </c>
      <c r="D3" s="15" t="s">
        <v>2591</v>
      </c>
      <c r="E3" s="15" t="s">
        <v>336</v>
      </c>
      <c r="F3" s="15" t="s">
        <v>2592</v>
      </c>
      <c r="G3" s="15">
        <v>34</v>
      </c>
      <c r="H3" s="15" t="s">
        <v>35</v>
      </c>
      <c r="I3" s="15" t="s">
        <v>36</v>
      </c>
      <c r="J3" s="15" t="s">
        <v>64</v>
      </c>
      <c r="L3" s="15" t="s">
        <v>2536</v>
      </c>
      <c r="M3" s="15">
        <v>30</v>
      </c>
      <c r="N3" s="15">
        <v>1</v>
      </c>
      <c r="O3" s="21">
        <v>46026</v>
      </c>
      <c r="P3" s="15">
        <f t="shared" si="0"/>
        <v>0</v>
      </c>
    </row>
    <row r="4" customHeight="1" spans="3:16">
      <c r="C4" s="15" t="s">
        <v>10968</v>
      </c>
      <c r="D4" s="15" t="s">
        <v>8756</v>
      </c>
      <c r="E4" s="15" t="s">
        <v>8433</v>
      </c>
      <c r="F4" s="15" t="s">
        <v>10969</v>
      </c>
      <c r="G4" s="15">
        <v>2</v>
      </c>
      <c r="H4" s="15" t="s">
        <v>35</v>
      </c>
      <c r="I4" s="15" t="s">
        <v>791</v>
      </c>
      <c r="J4" s="15" t="s">
        <v>40</v>
      </c>
      <c r="L4" s="15" t="s">
        <v>8754</v>
      </c>
      <c r="M4" s="15">
        <v>2</v>
      </c>
      <c r="N4" s="15">
        <v>1</v>
      </c>
      <c r="O4" s="21">
        <v>46026</v>
      </c>
      <c r="P4" s="15">
        <f t="shared" si="0"/>
        <v>0</v>
      </c>
    </row>
    <row r="5" customHeight="1" spans="3:16">
      <c r="C5" s="15" t="s">
        <v>10970</v>
      </c>
      <c r="D5" s="15" t="s">
        <v>10971</v>
      </c>
      <c r="E5" s="15" t="s">
        <v>10972</v>
      </c>
      <c r="F5" s="15" t="s">
        <v>10973</v>
      </c>
      <c r="G5" s="15">
        <v>1</v>
      </c>
      <c r="H5" s="15" t="s">
        <v>35</v>
      </c>
      <c r="I5" s="15" t="s">
        <v>791</v>
      </c>
      <c r="J5" s="15" t="s">
        <v>40</v>
      </c>
      <c r="L5" s="15" t="s">
        <v>9142</v>
      </c>
      <c r="M5" s="15">
        <v>1</v>
      </c>
      <c r="N5" s="15">
        <v>1</v>
      </c>
      <c r="O5" s="21">
        <v>46024</v>
      </c>
      <c r="P5" s="15">
        <f t="shared" si="0"/>
        <v>0</v>
      </c>
    </row>
    <row r="6" customHeight="1" spans="3:16">
      <c r="C6" s="15" t="s">
        <v>10974</v>
      </c>
      <c r="D6" s="15" t="s">
        <v>594</v>
      </c>
      <c r="E6" s="15" t="s">
        <v>10975</v>
      </c>
      <c r="F6" s="15" t="s">
        <v>10976</v>
      </c>
      <c r="G6" s="15">
        <v>1</v>
      </c>
      <c r="H6" s="15" t="s">
        <v>35</v>
      </c>
      <c r="I6" s="15" t="s">
        <v>791</v>
      </c>
      <c r="J6" s="15" t="s">
        <v>40</v>
      </c>
      <c r="L6" s="15" t="s">
        <v>8723</v>
      </c>
      <c r="M6" s="15">
        <v>40</v>
      </c>
      <c r="N6" s="15">
        <v>1</v>
      </c>
      <c r="O6" s="21">
        <v>46024</v>
      </c>
      <c r="P6" s="15">
        <f t="shared" si="0"/>
        <v>0</v>
      </c>
    </row>
    <row r="7" customHeight="1" spans="3:16">
      <c r="C7" s="15" t="s">
        <v>10977</v>
      </c>
      <c r="D7" s="15" t="s">
        <v>594</v>
      </c>
      <c r="E7" s="15" t="s">
        <v>10975</v>
      </c>
      <c r="F7" s="15" t="s">
        <v>10978</v>
      </c>
      <c r="G7" s="15">
        <v>1</v>
      </c>
      <c r="H7" s="15" t="s">
        <v>35</v>
      </c>
      <c r="I7" s="15" t="s">
        <v>791</v>
      </c>
      <c r="J7" s="15" t="s">
        <v>40</v>
      </c>
      <c r="L7" s="15" t="s">
        <v>8723</v>
      </c>
      <c r="M7" s="15">
        <v>40</v>
      </c>
      <c r="N7" s="15">
        <v>1</v>
      </c>
      <c r="O7" s="21">
        <v>46024</v>
      </c>
      <c r="P7" s="15">
        <f t="shared" si="0"/>
        <v>0</v>
      </c>
    </row>
    <row r="8" customHeight="1" spans="3:16">
      <c r="C8" s="15" t="s">
        <v>10979</v>
      </c>
      <c r="D8" s="15" t="s">
        <v>594</v>
      </c>
      <c r="E8" s="15" t="s">
        <v>10975</v>
      </c>
      <c r="F8" s="15" t="s">
        <v>10980</v>
      </c>
      <c r="G8" s="15">
        <v>1</v>
      </c>
      <c r="H8" s="15" t="s">
        <v>35</v>
      </c>
      <c r="I8" s="15" t="s">
        <v>791</v>
      </c>
      <c r="J8" s="15" t="s">
        <v>40</v>
      </c>
      <c r="L8" s="15" t="s">
        <v>8723</v>
      </c>
      <c r="M8" s="15">
        <v>5</v>
      </c>
      <c r="N8" s="15">
        <v>1</v>
      </c>
      <c r="O8" s="21">
        <v>46024</v>
      </c>
      <c r="P8" s="15">
        <f t="shared" si="0"/>
        <v>0</v>
      </c>
    </row>
    <row r="9" customHeight="1" spans="3:16">
      <c r="C9" s="15" t="s">
        <v>10981</v>
      </c>
      <c r="D9" s="15" t="s">
        <v>881</v>
      </c>
      <c r="E9" s="15" t="s">
        <v>5219</v>
      </c>
      <c r="F9" s="15" t="s">
        <v>10982</v>
      </c>
      <c r="G9" s="15">
        <v>1</v>
      </c>
      <c r="H9" s="15" t="s">
        <v>35</v>
      </c>
      <c r="I9" s="15" t="s">
        <v>791</v>
      </c>
      <c r="J9" s="15" t="s">
        <v>40</v>
      </c>
      <c r="L9" s="15" t="s">
        <v>8723</v>
      </c>
      <c r="M9" s="15">
        <v>1</v>
      </c>
      <c r="N9" s="15">
        <v>1</v>
      </c>
      <c r="O9" s="21">
        <v>46024</v>
      </c>
      <c r="P9" s="15">
        <f t="shared" si="0"/>
        <v>0</v>
      </c>
    </row>
    <row r="10" customHeight="1" spans="3:16">
      <c r="C10" s="15" t="s">
        <v>8050</v>
      </c>
      <c r="D10" s="15" t="s">
        <v>1335</v>
      </c>
      <c r="E10" s="15" t="s">
        <v>9090</v>
      </c>
      <c r="F10" s="15" t="s">
        <v>9091</v>
      </c>
      <c r="G10" s="15">
        <v>5</v>
      </c>
      <c r="H10" s="15" t="s">
        <v>35</v>
      </c>
      <c r="I10" s="15" t="s">
        <v>36</v>
      </c>
      <c r="J10" s="15" t="s">
        <v>40</v>
      </c>
      <c r="L10" s="15" t="s">
        <v>9092</v>
      </c>
      <c r="M10" s="15">
        <v>5</v>
      </c>
      <c r="N10" s="15">
        <v>1</v>
      </c>
      <c r="O10" s="21">
        <v>46024</v>
      </c>
      <c r="P10" s="15">
        <f t="shared" si="0"/>
        <v>0</v>
      </c>
    </row>
    <row r="11" customHeight="1" spans="3:16">
      <c r="C11" s="15" t="s">
        <v>10983</v>
      </c>
      <c r="D11" s="15" t="s">
        <v>5226</v>
      </c>
      <c r="E11" s="15" t="s">
        <v>224</v>
      </c>
      <c r="F11" s="15" t="s">
        <v>10984</v>
      </c>
      <c r="G11" s="15">
        <v>1</v>
      </c>
      <c r="H11" s="15" t="s">
        <v>35</v>
      </c>
      <c r="I11" s="15" t="s">
        <v>36</v>
      </c>
      <c r="J11" s="15" t="s">
        <v>40</v>
      </c>
      <c r="L11" s="15" t="s">
        <v>9092</v>
      </c>
      <c r="M11" s="15">
        <v>30</v>
      </c>
      <c r="N11" s="15">
        <v>1</v>
      </c>
      <c r="O11" s="21">
        <v>46024</v>
      </c>
      <c r="P11" s="15">
        <f t="shared" si="0"/>
        <v>0</v>
      </c>
    </row>
    <row r="12" customHeight="1" spans="3:16">
      <c r="C12" s="15" t="s">
        <v>10985</v>
      </c>
      <c r="D12" s="15" t="s">
        <v>1613</v>
      </c>
      <c r="E12" s="15" t="s">
        <v>10986</v>
      </c>
      <c r="F12" s="15" t="s">
        <v>10987</v>
      </c>
      <c r="G12" s="15">
        <v>1</v>
      </c>
      <c r="H12" s="15" t="s">
        <v>35</v>
      </c>
      <c r="I12" s="15" t="s">
        <v>122</v>
      </c>
      <c r="J12" s="15" t="s">
        <v>40</v>
      </c>
      <c r="L12" s="15" t="s">
        <v>6368</v>
      </c>
      <c r="M12" s="15">
        <v>1</v>
      </c>
      <c r="N12" s="15">
        <v>1</v>
      </c>
      <c r="O12" s="21">
        <v>46024</v>
      </c>
      <c r="P12" s="15">
        <f t="shared" si="0"/>
        <v>0</v>
      </c>
    </row>
    <row r="13" customHeight="1" spans="3:16">
      <c r="C13" s="15" t="s">
        <v>948</v>
      </c>
      <c r="D13" s="15" t="s">
        <v>1251</v>
      </c>
      <c r="E13" s="15" t="s">
        <v>6435</v>
      </c>
      <c r="F13" s="15" t="s">
        <v>10865</v>
      </c>
      <c r="G13" s="15">
        <v>1</v>
      </c>
      <c r="H13" s="15" t="s">
        <v>35</v>
      </c>
      <c r="I13" s="15" t="s">
        <v>36</v>
      </c>
      <c r="J13" s="15" t="s">
        <v>40</v>
      </c>
      <c r="L13" s="15" t="s">
        <v>610</v>
      </c>
      <c r="M13" s="15">
        <v>1</v>
      </c>
      <c r="N13" s="15">
        <v>1</v>
      </c>
      <c r="O13" s="21">
        <v>46024</v>
      </c>
      <c r="P13" s="15">
        <f t="shared" si="0"/>
        <v>0</v>
      </c>
    </row>
    <row r="14" customHeight="1" spans="3:16">
      <c r="C14" s="15" t="s">
        <v>10988</v>
      </c>
      <c r="D14" s="15" t="s">
        <v>2929</v>
      </c>
      <c r="E14" s="15" t="s">
        <v>10989</v>
      </c>
      <c r="F14" s="15" t="s">
        <v>10990</v>
      </c>
      <c r="G14" s="15">
        <v>1</v>
      </c>
      <c r="H14" s="15" t="s">
        <v>35</v>
      </c>
      <c r="I14" s="15" t="s">
        <v>791</v>
      </c>
      <c r="J14" s="15" t="s">
        <v>40</v>
      </c>
      <c r="L14" s="15" t="s">
        <v>8868</v>
      </c>
      <c r="M14" s="15">
        <v>4</v>
      </c>
      <c r="N14" s="15">
        <v>1</v>
      </c>
      <c r="O14" s="21">
        <v>46024</v>
      </c>
      <c r="P14" s="15">
        <f t="shared" si="0"/>
        <v>0</v>
      </c>
    </row>
    <row r="15" customHeight="1" spans="3:16">
      <c r="C15" s="15" t="s">
        <v>678</v>
      </c>
      <c r="D15" s="15" t="s">
        <v>679</v>
      </c>
      <c r="E15" s="15" t="s">
        <v>680</v>
      </c>
      <c r="F15" s="15" t="s">
        <v>681</v>
      </c>
      <c r="G15" s="15">
        <v>2</v>
      </c>
      <c r="H15" s="15" t="s">
        <v>35</v>
      </c>
      <c r="I15" s="15" t="s">
        <v>36</v>
      </c>
      <c r="J15" s="15" t="s">
        <v>64</v>
      </c>
      <c r="L15" s="15" t="s">
        <v>651</v>
      </c>
      <c r="M15" s="15">
        <v>2</v>
      </c>
      <c r="N15" s="15">
        <v>1</v>
      </c>
      <c r="O15" s="21">
        <v>46024</v>
      </c>
      <c r="P15" s="15">
        <f t="shared" si="0"/>
        <v>0</v>
      </c>
    </row>
    <row r="16" customHeight="1" spans="3:16">
      <c r="C16" s="15" t="s">
        <v>688</v>
      </c>
      <c r="D16" s="15" t="s">
        <v>689</v>
      </c>
      <c r="E16" s="15" t="s">
        <v>680</v>
      </c>
      <c r="F16" s="15" t="s">
        <v>690</v>
      </c>
      <c r="G16" s="15">
        <v>2</v>
      </c>
      <c r="H16" s="15" t="s">
        <v>35</v>
      </c>
      <c r="I16" s="15" t="s">
        <v>36</v>
      </c>
      <c r="J16" s="15" t="s">
        <v>64</v>
      </c>
      <c r="L16" s="15" t="s">
        <v>651</v>
      </c>
      <c r="M16" s="15">
        <v>2</v>
      </c>
      <c r="N16" s="15">
        <v>1</v>
      </c>
      <c r="O16" s="21">
        <v>46024</v>
      </c>
      <c r="P16" s="15">
        <f t="shared" si="0"/>
        <v>0</v>
      </c>
    </row>
    <row r="17" customHeight="1" spans="3:16">
      <c r="C17" s="15" t="s">
        <v>10991</v>
      </c>
      <c r="D17" s="15" t="s">
        <v>10992</v>
      </c>
      <c r="E17" s="15" t="s">
        <v>10993</v>
      </c>
      <c r="F17" s="15" t="s">
        <v>10994</v>
      </c>
      <c r="G17" s="15">
        <v>1</v>
      </c>
      <c r="H17" s="15" t="s">
        <v>35</v>
      </c>
      <c r="I17" s="15" t="s">
        <v>791</v>
      </c>
      <c r="J17" s="15" t="s">
        <v>40</v>
      </c>
      <c r="L17" s="15" t="s">
        <v>1132</v>
      </c>
      <c r="M17" s="15">
        <v>2</v>
      </c>
      <c r="N17" s="15">
        <v>1</v>
      </c>
      <c r="O17" s="21">
        <v>46024</v>
      </c>
      <c r="P17" s="15">
        <f t="shared" si="0"/>
        <v>0</v>
      </c>
    </row>
    <row r="18" customHeight="1" spans="3:16">
      <c r="C18" s="15" t="s">
        <v>5324</v>
      </c>
      <c r="D18" s="15" t="s">
        <v>3882</v>
      </c>
      <c r="E18" s="15" t="s">
        <v>10995</v>
      </c>
      <c r="F18" s="15" t="s">
        <v>10996</v>
      </c>
      <c r="G18" s="15">
        <v>4</v>
      </c>
      <c r="H18" s="15" t="s">
        <v>35</v>
      </c>
      <c r="I18" s="15" t="s">
        <v>791</v>
      </c>
      <c r="J18" s="15" t="s">
        <v>40</v>
      </c>
      <c r="L18" s="15" t="s">
        <v>3885</v>
      </c>
      <c r="M18" s="15">
        <v>4</v>
      </c>
      <c r="N18" s="15">
        <v>1</v>
      </c>
      <c r="O18" s="21">
        <v>46024</v>
      </c>
      <c r="P18" s="15">
        <f t="shared" si="0"/>
        <v>0</v>
      </c>
    </row>
    <row r="19" customHeight="1" spans="3:16">
      <c r="C19" s="15" t="s">
        <v>6138</v>
      </c>
      <c r="D19" s="15" t="s">
        <v>6139</v>
      </c>
      <c r="E19" s="15" t="s">
        <v>1367</v>
      </c>
      <c r="F19" s="15">
        <v>3725</v>
      </c>
      <c r="G19" s="15">
        <v>1</v>
      </c>
      <c r="H19" s="15" t="s">
        <v>35</v>
      </c>
      <c r="I19" s="15" t="s">
        <v>122</v>
      </c>
      <c r="J19" s="15" t="s">
        <v>64</v>
      </c>
      <c r="L19" s="15" t="s">
        <v>6140</v>
      </c>
      <c r="M19" s="15">
        <v>2</v>
      </c>
      <c r="N19" s="15">
        <v>1</v>
      </c>
      <c r="O19" s="21">
        <v>46032</v>
      </c>
      <c r="P19" s="15">
        <f t="shared" si="0"/>
        <v>0</v>
      </c>
    </row>
    <row r="20" customHeight="1" spans="3:16">
      <c r="C20" s="15" t="s">
        <v>2393</v>
      </c>
      <c r="D20" s="15" t="s">
        <v>2394</v>
      </c>
      <c r="E20" s="15" t="s">
        <v>284</v>
      </c>
      <c r="F20" s="15" t="s">
        <v>2395</v>
      </c>
      <c r="G20" s="15">
        <v>1</v>
      </c>
      <c r="H20" s="15" t="s">
        <v>35</v>
      </c>
      <c r="I20" s="15" t="s">
        <v>36</v>
      </c>
      <c r="J20" s="15" t="s">
        <v>64</v>
      </c>
      <c r="L20" s="15" t="s">
        <v>2396</v>
      </c>
      <c r="M20" s="15">
        <v>2</v>
      </c>
      <c r="N20" s="15">
        <v>1</v>
      </c>
      <c r="O20" s="21">
        <v>46032</v>
      </c>
      <c r="P20" s="15">
        <f t="shared" si="0"/>
        <v>0</v>
      </c>
    </row>
    <row r="21" customHeight="1" spans="3:16">
      <c r="C21" s="15" t="s">
        <v>10968</v>
      </c>
      <c r="D21" s="15" t="s">
        <v>8756</v>
      </c>
      <c r="E21" s="15" t="s">
        <v>8433</v>
      </c>
      <c r="F21" s="15" t="s">
        <v>10997</v>
      </c>
      <c r="G21" s="15">
        <v>2</v>
      </c>
      <c r="H21" s="15" t="s">
        <v>35</v>
      </c>
      <c r="I21" s="15" t="s">
        <v>791</v>
      </c>
      <c r="J21" s="15" t="s">
        <v>40</v>
      </c>
      <c r="L21" s="15" t="s">
        <v>8754</v>
      </c>
      <c r="M21" s="15">
        <v>1</v>
      </c>
      <c r="N21" s="15">
        <v>1</v>
      </c>
      <c r="O21" s="21">
        <v>46024</v>
      </c>
      <c r="P21" s="15">
        <f t="shared" si="0"/>
        <v>0</v>
      </c>
    </row>
    <row r="22" customHeight="1" spans="3:16">
      <c r="C22" s="15" t="s">
        <v>10998</v>
      </c>
      <c r="D22" s="15" t="s">
        <v>8756</v>
      </c>
      <c r="E22" s="15" t="s">
        <v>8433</v>
      </c>
      <c r="F22" s="15" t="s">
        <v>10999</v>
      </c>
      <c r="G22" s="15">
        <v>2</v>
      </c>
      <c r="H22" s="15" t="s">
        <v>35</v>
      </c>
      <c r="I22" s="15" t="s">
        <v>791</v>
      </c>
      <c r="J22" s="15" t="s">
        <v>40</v>
      </c>
      <c r="L22" s="15" t="s">
        <v>8754</v>
      </c>
      <c r="M22" s="15">
        <v>6</v>
      </c>
      <c r="N22" s="15">
        <v>1</v>
      </c>
      <c r="O22" s="21">
        <v>46024</v>
      </c>
      <c r="P22" s="15">
        <f t="shared" si="0"/>
        <v>0</v>
      </c>
    </row>
    <row r="23" customHeight="1" spans="3:16">
      <c r="C23" s="15" t="s">
        <v>11000</v>
      </c>
      <c r="D23" s="15" t="s">
        <v>8756</v>
      </c>
      <c r="E23" s="15" t="s">
        <v>8433</v>
      </c>
      <c r="F23" s="15" t="s">
        <v>11001</v>
      </c>
      <c r="G23" s="15">
        <v>1</v>
      </c>
      <c r="H23" s="15" t="s">
        <v>35</v>
      </c>
      <c r="I23" s="15" t="s">
        <v>791</v>
      </c>
      <c r="J23" s="15" t="s">
        <v>40</v>
      </c>
      <c r="L23" s="15" t="s">
        <v>8754</v>
      </c>
      <c r="M23" s="15">
        <v>1</v>
      </c>
      <c r="N23" s="15">
        <v>1</v>
      </c>
      <c r="O23" s="21">
        <v>46024</v>
      </c>
      <c r="P23" s="15">
        <f t="shared" si="0"/>
        <v>0</v>
      </c>
    </row>
    <row r="24" customHeight="1" spans="3:16">
      <c r="C24" s="15" t="s">
        <v>11002</v>
      </c>
      <c r="D24" s="15" t="s">
        <v>8756</v>
      </c>
      <c r="E24" s="15" t="s">
        <v>8433</v>
      </c>
      <c r="F24" s="15" t="s">
        <v>11003</v>
      </c>
      <c r="G24" s="15">
        <v>2</v>
      </c>
      <c r="H24" s="15" t="s">
        <v>35</v>
      </c>
      <c r="I24" s="15" t="s">
        <v>791</v>
      </c>
      <c r="J24" s="15" t="s">
        <v>40</v>
      </c>
      <c r="L24" s="15" t="s">
        <v>8754</v>
      </c>
      <c r="M24" s="15">
        <v>1</v>
      </c>
      <c r="N24" s="15">
        <v>1</v>
      </c>
      <c r="O24" s="21">
        <v>46024</v>
      </c>
      <c r="P24" s="15">
        <f t="shared" si="0"/>
        <v>0</v>
      </c>
    </row>
    <row r="25" customHeight="1" spans="3:16">
      <c r="C25" s="15" t="s">
        <v>11004</v>
      </c>
      <c r="D25" s="15" t="s">
        <v>8756</v>
      </c>
      <c r="E25" s="15" t="s">
        <v>8433</v>
      </c>
      <c r="F25" s="15" t="s">
        <v>11005</v>
      </c>
      <c r="G25" s="15">
        <v>1</v>
      </c>
      <c r="H25" s="15" t="s">
        <v>35</v>
      </c>
      <c r="I25" s="15" t="s">
        <v>791</v>
      </c>
      <c r="J25" s="15" t="s">
        <v>40</v>
      </c>
      <c r="L25" s="15" t="s">
        <v>8754</v>
      </c>
      <c r="M25" s="15">
        <v>1</v>
      </c>
      <c r="N25" s="15">
        <v>1</v>
      </c>
      <c r="O25" s="21">
        <v>46024</v>
      </c>
      <c r="P25" s="15">
        <f t="shared" si="0"/>
        <v>0</v>
      </c>
    </row>
    <row r="26" customHeight="1" spans="3:16">
      <c r="C26" s="15" t="s">
        <v>11002</v>
      </c>
      <c r="D26" s="15" t="s">
        <v>8756</v>
      </c>
      <c r="E26" s="15" t="s">
        <v>8433</v>
      </c>
      <c r="F26" s="15" t="s">
        <v>11003</v>
      </c>
      <c r="G26" s="15">
        <v>2</v>
      </c>
      <c r="H26" s="15" t="s">
        <v>35</v>
      </c>
      <c r="I26" s="15" t="s">
        <v>791</v>
      </c>
      <c r="J26" s="15" t="s">
        <v>40</v>
      </c>
      <c r="L26" s="15" t="s">
        <v>8754</v>
      </c>
      <c r="M26" s="15">
        <v>10</v>
      </c>
      <c r="N26" s="15">
        <v>1</v>
      </c>
      <c r="O26" s="21">
        <v>46024</v>
      </c>
      <c r="P26" s="15">
        <f t="shared" si="0"/>
        <v>0</v>
      </c>
    </row>
    <row r="27" customHeight="1" spans="3:16">
      <c r="C27" s="15" t="s">
        <v>11004</v>
      </c>
      <c r="D27" s="15" t="s">
        <v>8756</v>
      </c>
      <c r="E27" s="15" t="s">
        <v>8433</v>
      </c>
      <c r="F27" s="15" t="s">
        <v>11005</v>
      </c>
      <c r="G27" s="15">
        <v>1</v>
      </c>
      <c r="H27" s="15" t="s">
        <v>35</v>
      </c>
      <c r="I27" s="15" t="s">
        <v>791</v>
      </c>
      <c r="J27" s="15" t="s">
        <v>40</v>
      </c>
      <c r="L27" s="15" t="s">
        <v>8754</v>
      </c>
      <c r="M27" s="15">
        <v>5</v>
      </c>
      <c r="N27" s="15">
        <v>1</v>
      </c>
      <c r="O27" s="21">
        <v>46024</v>
      </c>
      <c r="P27" s="15">
        <f t="shared" si="0"/>
        <v>0</v>
      </c>
    </row>
    <row r="28" customHeight="1" spans="3:16">
      <c r="C28" s="15" t="s">
        <v>602</v>
      </c>
      <c r="D28" s="15" t="s">
        <v>603</v>
      </c>
      <c r="E28" s="15" t="s">
        <v>538</v>
      </c>
      <c r="F28" s="15" t="s">
        <v>604</v>
      </c>
      <c r="G28" s="15">
        <v>5</v>
      </c>
      <c r="H28" s="15" t="s">
        <v>35</v>
      </c>
      <c r="I28" s="15" t="s">
        <v>36</v>
      </c>
      <c r="J28" s="15" t="s">
        <v>64</v>
      </c>
      <c r="L28" s="15" t="s">
        <v>552</v>
      </c>
      <c r="M28" s="15">
        <v>5</v>
      </c>
      <c r="N28" s="15">
        <v>1</v>
      </c>
      <c r="O28" s="21">
        <v>46033</v>
      </c>
      <c r="P28" s="15">
        <f t="shared" si="0"/>
        <v>0</v>
      </c>
    </row>
    <row r="29" customHeight="1" spans="3:16">
      <c r="C29" s="15" t="s">
        <v>606</v>
      </c>
      <c r="D29" s="15" t="s">
        <v>598</v>
      </c>
      <c r="E29" s="15" t="s">
        <v>538</v>
      </c>
      <c r="F29" s="15" t="s">
        <v>607</v>
      </c>
      <c r="G29" s="15">
        <v>5</v>
      </c>
      <c r="H29" s="15" t="s">
        <v>35</v>
      </c>
      <c r="I29" s="15" t="s">
        <v>36</v>
      </c>
      <c r="J29" s="15" t="s">
        <v>64</v>
      </c>
      <c r="L29" s="15" t="s">
        <v>552</v>
      </c>
      <c r="M29" s="15">
        <v>11</v>
      </c>
      <c r="N29" s="15">
        <v>1</v>
      </c>
      <c r="O29" s="21">
        <v>46033</v>
      </c>
      <c r="P29" s="15">
        <f t="shared" si="0"/>
        <v>0</v>
      </c>
    </row>
    <row r="30" customHeight="1" spans="3:16">
      <c r="C30" s="15" t="s">
        <v>948</v>
      </c>
      <c r="D30" s="15" t="s">
        <v>1529</v>
      </c>
      <c r="E30" s="15" t="s">
        <v>5371</v>
      </c>
      <c r="F30" s="15" t="s">
        <v>5372</v>
      </c>
      <c r="G30" s="15">
        <v>2</v>
      </c>
      <c r="H30" s="15" t="s">
        <v>35</v>
      </c>
      <c r="I30" s="15" t="s">
        <v>36</v>
      </c>
      <c r="J30" s="15" t="s">
        <v>64</v>
      </c>
      <c r="L30" s="15" t="s">
        <v>5334</v>
      </c>
      <c r="M30" s="15">
        <v>4</v>
      </c>
      <c r="N30" s="15">
        <v>1</v>
      </c>
      <c r="O30" s="21">
        <v>46033</v>
      </c>
      <c r="P30" s="15">
        <f t="shared" si="0"/>
        <v>0</v>
      </c>
    </row>
    <row r="31" customHeight="1" spans="3:16">
      <c r="C31" s="15" t="s">
        <v>2782</v>
      </c>
      <c r="D31" s="15" t="s">
        <v>2783</v>
      </c>
      <c r="E31" s="15" t="s">
        <v>2784</v>
      </c>
      <c r="F31" s="15" t="s">
        <v>2785</v>
      </c>
      <c r="G31" s="15">
        <v>1</v>
      </c>
      <c r="H31" s="15" t="s">
        <v>35</v>
      </c>
      <c r="I31" s="15" t="s">
        <v>122</v>
      </c>
      <c r="J31" s="15" t="s">
        <v>37</v>
      </c>
      <c r="L31" s="15" t="s">
        <v>2747</v>
      </c>
      <c r="M31" s="15">
        <v>1</v>
      </c>
      <c r="N31" s="15">
        <v>1</v>
      </c>
      <c r="O31" s="21">
        <v>46034</v>
      </c>
      <c r="P31" s="15">
        <f t="shared" si="0"/>
        <v>0</v>
      </c>
    </row>
    <row r="32" customHeight="1" spans="3:16">
      <c r="C32" s="15" t="s">
        <v>8819</v>
      </c>
      <c r="D32" s="15" t="s">
        <v>8820</v>
      </c>
      <c r="E32" s="15" t="s">
        <v>11006</v>
      </c>
      <c r="F32" s="15" t="s">
        <v>11007</v>
      </c>
      <c r="G32" s="15">
        <v>5</v>
      </c>
      <c r="H32" s="15" t="s">
        <v>35</v>
      </c>
      <c r="I32" s="15" t="s">
        <v>791</v>
      </c>
      <c r="J32" s="15" t="s">
        <v>40</v>
      </c>
      <c r="L32" s="15" t="s">
        <v>8396</v>
      </c>
      <c r="M32" s="15">
        <v>30</v>
      </c>
      <c r="N32" s="15">
        <v>1</v>
      </c>
      <c r="O32" s="21">
        <v>46034</v>
      </c>
      <c r="P32" s="15">
        <f t="shared" si="0"/>
        <v>0</v>
      </c>
    </row>
    <row r="33" customHeight="1" spans="3:16">
      <c r="C33" s="15" t="s">
        <v>6919</v>
      </c>
      <c r="D33" s="15" t="s">
        <v>6920</v>
      </c>
      <c r="E33" s="15" t="s">
        <v>154</v>
      </c>
      <c r="F33" s="15" t="s">
        <v>6972</v>
      </c>
      <c r="G33" s="15">
        <v>2</v>
      </c>
      <c r="H33" s="15" t="s">
        <v>35</v>
      </c>
      <c r="I33" s="15" t="s">
        <v>36</v>
      </c>
      <c r="J33" s="15" t="s">
        <v>40</v>
      </c>
      <c r="L33" s="15" t="s">
        <v>6913</v>
      </c>
      <c r="M33" s="15">
        <v>2</v>
      </c>
      <c r="N33" s="15">
        <v>1</v>
      </c>
      <c r="O33" s="21">
        <v>46034</v>
      </c>
      <c r="P33" s="15">
        <f t="shared" si="0"/>
        <v>0</v>
      </c>
    </row>
    <row r="34" customHeight="1" spans="3:16">
      <c r="C34" s="15" t="s">
        <v>528</v>
      </c>
      <c r="D34" s="15" t="s">
        <v>2538</v>
      </c>
      <c r="E34" s="15" t="s">
        <v>1068</v>
      </c>
      <c r="F34" s="15" t="s">
        <v>530</v>
      </c>
      <c r="G34" s="15">
        <v>10</v>
      </c>
      <c r="H34" s="15" t="s">
        <v>35</v>
      </c>
      <c r="I34" s="15" t="s">
        <v>36</v>
      </c>
      <c r="J34" s="15" t="s">
        <v>40</v>
      </c>
      <c r="L34" s="15" t="s">
        <v>531</v>
      </c>
      <c r="M34" s="15">
        <v>2</v>
      </c>
      <c r="N34" s="15">
        <v>1</v>
      </c>
      <c r="O34" s="21">
        <v>46033</v>
      </c>
      <c r="P34" s="15">
        <f t="shared" si="0"/>
        <v>0</v>
      </c>
    </row>
    <row r="35" customHeight="1" spans="3:16">
      <c r="C35" s="15" t="s">
        <v>3980</v>
      </c>
      <c r="D35" s="15" t="s">
        <v>4129</v>
      </c>
      <c r="E35" s="15" t="s">
        <v>1330</v>
      </c>
      <c r="F35" s="15" t="s">
        <v>4285</v>
      </c>
      <c r="G35" s="15">
        <v>1</v>
      </c>
      <c r="H35" s="15" t="s">
        <v>35</v>
      </c>
      <c r="I35" s="15" t="s">
        <v>122</v>
      </c>
      <c r="J35" s="15" t="s">
        <v>40</v>
      </c>
      <c r="L35" s="15" t="s">
        <v>4269</v>
      </c>
      <c r="M35" s="15">
        <v>3</v>
      </c>
      <c r="N35" s="15">
        <v>1</v>
      </c>
      <c r="O35" s="21">
        <v>46033</v>
      </c>
      <c r="P35" s="15">
        <f t="shared" si="0"/>
        <v>0</v>
      </c>
    </row>
    <row r="36" customHeight="1" spans="3:16">
      <c r="C36" s="15" t="s">
        <v>5581</v>
      </c>
      <c r="D36" s="15" t="s">
        <v>5582</v>
      </c>
      <c r="E36" s="15" t="s">
        <v>5499</v>
      </c>
      <c r="F36" s="15" t="s">
        <v>5583</v>
      </c>
      <c r="G36" s="15">
        <v>1</v>
      </c>
      <c r="H36" s="15" t="s">
        <v>35</v>
      </c>
      <c r="I36" s="15" t="s">
        <v>122</v>
      </c>
      <c r="J36" s="15" t="s">
        <v>37</v>
      </c>
      <c r="L36" s="15" t="s">
        <v>5590</v>
      </c>
      <c r="M36" s="15">
        <v>1</v>
      </c>
      <c r="N36" s="15">
        <v>1</v>
      </c>
      <c r="O36" s="21">
        <v>46035</v>
      </c>
      <c r="P36" s="15">
        <f t="shared" si="0"/>
        <v>0</v>
      </c>
    </row>
    <row r="37" customHeight="1" spans="3:16">
      <c r="C37" s="15" t="s">
        <v>5557</v>
      </c>
      <c r="D37" s="15" t="s">
        <v>298</v>
      </c>
      <c r="E37" s="15" t="s">
        <v>5499</v>
      </c>
      <c r="F37" s="15" t="s">
        <v>5558</v>
      </c>
      <c r="G37" s="15">
        <v>1</v>
      </c>
      <c r="H37" s="15" t="s">
        <v>35</v>
      </c>
      <c r="I37" s="15" t="s">
        <v>36</v>
      </c>
      <c r="J37" s="15" t="s">
        <v>64</v>
      </c>
      <c r="L37" s="15" t="s">
        <v>5540</v>
      </c>
      <c r="M37" s="15">
        <v>1</v>
      </c>
      <c r="N37" s="15">
        <v>1</v>
      </c>
      <c r="O37" s="21">
        <v>46035</v>
      </c>
      <c r="P37" s="15">
        <f t="shared" si="0"/>
        <v>0</v>
      </c>
    </row>
    <row r="38" customHeight="1" spans="3:16">
      <c r="C38" s="15" t="s">
        <v>5559</v>
      </c>
      <c r="D38" s="15" t="s">
        <v>293</v>
      </c>
      <c r="E38" s="15" t="s">
        <v>5499</v>
      </c>
      <c r="F38" s="15" t="s">
        <v>5560</v>
      </c>
      <c r="G38" s="15">
        <v>1</v>
      </c>
      <c r="H38" s="15" t="s">
        <v>35</v>
      </c>
      <c r="I38" s="15" t="s">
        <v>36</v>
      </c>
      <c r="J38" s="15" t="s">
        <v>40</v>
      </c>
      <c r="L38" s="15" t="s">
        <v>5540</v>
      </c>
      <c r="M38" s="15">
        <v>1</v>
      </c>
      <c r="N38" s="15">
        <v>1</v>
      </c>
      <c r="O38" s="21">
        <v>46035</v>
      </c>
      <c r="P38" s="15">
        <f t="shared" si="0"/>
        <v>0</v>
      </c>
    </row>
    <row r="39" customHeight="1" spans="3:16">
      <c r="C39" s="15" t="s">
        <v>5827</v>
      </c>
      <c r="D39" s="15" t="s">
        <v>5828</v>
      </c>
      <c r="E39" s="15" t="s">
        <v>5499</v>
      </c>
      <c r="F39" s="15" t="s">
        <v>5829</v>
      </c>
      <c r="G39" s="15">
        <v>1</v>
      </c>
      <c r="H39" s="15" t="s">
        <v>35</v>
      </c>
      <c r="I39" s="15" t="s">
        <v>122</v>
      </c>
      <c r="J39" s="15" t="s">
        <v>37</v>
      </c>
      <c r="L39" s="15" t="s">
        <v>5814</v>
      </c>
      <c r="M39" s="15">
        <v>1</v>
      </c>
      <c r="N39" s="15">
        <v>1</v>
      </c>
      <c r="O39" s="21">
        <v>46035</v>
      </c>
      <c r="P39" s="15">
        <f t="shared" si="0"/>
        <v>0</v>
      </c>
    </row>
    <row r="40" customHeight="1" spans="3:16">
      <c r="C40" s="15" t="s">
        <v>10866</v>
      </c>
      <c r="D40" s="15" t="s">
        <v>10867</v>
      </c>
      <c r="E40" s="15" t="s">
        <v>1330</v>
      </c>
      <c r="F40" s="15" t="s">
        <v>10868</v>
      </c>
      <c r="G40" s="15">
        <v>1</v>
      </c>
      <c r="H40" s="15" t="s">
        <v>35</v>
      </c>
      <c r="I40" s="15" t="s">
        <v>122</v>
      </c>
      <c r="J40" s="15" t="s">
        <v>64</v>
      </c>
      <c r="L40" s="15" t="s">
        <v>6732</v>
      </c>
      <c r="M40" s="15">
        <v>1</v>
      </c>
      <c r="N40" s="15">
        <v>1</v>
      </c>
      <c r="O40" s="21">
        <v>46035</v>
      </c>
      <c r="P40" s="15">
        <f t="shared" si="0"/>
        <v>0</v>
      </c>
    </row>
    <row r="41" customHeight="1" spans="3:16">
      <c r="C41" s="15" t="s">
        <v>11008</v>
      </c>
      <c r="D41" s="15" t="s">
        <v>5282</v>
      </c>
      <c r="E41" s="15" t="s">
        <v>11008</v>
      </c>
      <c r="F41" s="15" t="s">
        <v>11009</v>
      </c>
      <c r="G41" s="15">
        <v>1</v>
      </c>
      <c r="H41" s="15" t="s">
        <v>35</v>
      </c>
      <c r="I41" s="15" t="s">
        <v>122</v>
      </c>
      <c r="J41" s="15" t="s">
        <v>40</v>
      </c>
      <c r="L41" s="15" t="s">
        <v>4074</v>
      </c>
      <c r="M41" s="15">
        <v>1</v>
      </c>
      <c r="N41" s="15">
        <v>1</v>
      </c>
      <c r="O41" s="21">
        <v>46035</v>
      </c>
      <c r="P41" s="15">
        <f t="shared" si="0"/>
        <v>0</v>
      </c>
    </row>
    <row r="42" customHeight="1" spans="3:16">
      <c r="C42" s="15" t="s">
        <v>11008</v>
      </c>
      <c r="D42" s="15" t="s">
        <v>11010</v>
      </c>
      <c r="E42" s="15" t="s">
        <v>11008</v>
      </c>
      <c r="F42" s="15" t="s">
        <v>11011</v>
      </c>
      <c r="G42" s="15">
        <v>1</v>
      </c>
      <c r="H42" s="15" t="s">
        <v>35</v>
      </c>
      <c r="I42" s="15" t="s">
        <v>122</v>
      </c>
      <c r="J42" s="15" t="s">
        <v>40</v>
      </c>
      <c r="L42" s="15" t="s">
        <v>4074</v>
      </c>
      <c r="M42" s="15">
        <v>1</v>
      </c>
      <c r="N42" s="15">
        <v>1</v>
      </c>
      <c r="O42" s="21">
        <v>46035</v>
      </c>
      <c r="P42" s="15">
        <f t="shared" si="0"/>
        <v>0</v>
      </c>
    </row>
    <row r="43" customHeight="1" spans="3:16">
      <c r="C43" s="15" t="s">
        <v>2358</v>
      </c>
      <c r="D43" s="15" t="s">
        <v>2359</v>
      </c>
      <c r="E43" s="15" t="s">
        <v>1068</v>
      </c>
      <c r="F43" s="15" t="s">
        <v>2371</v>
      </c>
      <c r="G43" s="15">
        <v>1</v>
      </c>
      <c r="H43" s="15" t="s">
        <v>35</v>
      </c>
      <c r="I43" s="15" t="s">
        <v>36</v>
      </c>
      <c r="J43" s="15" t="s">
        <v>64</v>
      </c>
      <c r="L43" s="15" t="s">
        <v>2340</v>
      </c>
      <c r="M43" s="15">
        <v>7</v>
      </c>
      <c r="N43" s="15">
        <v>1</v>
      </c>
      <c r="O43" s="21">
        <v>46035</v>
      </c>
      <c r="P43" s="15">
        <f t="shared" si="0"/>
        <v>0</v>
      </c>
    </row>
    <row r="44" customHeight="1" spans="3:16">
      <c r="C44" s="15" t="s">
        <v>4990</v>
      </c>
      <c r="D44" s="15" t="s">
        <v>4991</v>
      </c>
      <c r="E44" s="15" t="s">
        <v>2303</v>
      </c>
      <c r="F44" s="15" t="s">
        <v>4992</v>
      </c>
      <c r="G44" s="15">
        <v>1</v>
      </c>
      <c r="H44" s="15" t="s">
        <v>35</v>
      </c>
      <c r="I44" s="15" t="s">
        <v>122</v>
      </c>
      <c r="J44" s="15" t="s">
        <v>64</v>
      </c>
      <c r="L44" s="15" t="s">
        <v>4976</v>
      </c>
      <c r="M44" s="15">
        <v>2</v>
      </c>
      <c r="N44" s="15">
        <v>1</v>
      </c>
      <c r="O44" s="21">
        <v>46038</v>
      </c>
      <c r="P44" s="15">
        <f t="shared" si="0"/>
        <v>0</v>
      </c>
    </row>
    <row r="45" customHeight="1" spans="3:16">
      <c r="C45" s="15" t="s">
        <v>1231</v>
      </c>
      <c r="D45" s="15" t="s">
        <v>854</v>
      </c>
      <c r="E45" s="15" t="s">
        <v>855</v>
      </c>
      <c r="F45" s="15" t="s">
        <v>7539</v>
      </c>
      <c r="G45" s="15">
        <v>2</v>
      </c>
      <c r="H45" s="15" t="s">
        <v>35</v>
      </c>
      <c r="I45" s="15" t="s">
        <v>36</v>
      </c>
      <c r="J45" s="15" t="s">
        <v>40</v>
      </c>
      <c r="L45" s="15" t="s">
        <v>7523</v>
      </c>
      <c r="M45" s="15">
        <v>6</v>
      </c>
      <c r="N45" s="15">
        <v>1</v>
      </c>
      <c r="O45" s="21">
        <v>46041</v>
      </c>
      <c r="P45" s="15">
        <f t="shared" si="0"/>
        <v>0</v>
      </c>
    </row>
    <row r="46" customHeight="1" spans="3:16">
      <c r="C46" s="15" t="s">
        <v>9919</v>
      </c>
      <c r="D46" s="15" t="s">
        <v>9920</v>
      </c>
      <c r="E46" s="15" t="s">
        <v>9915</v>
      </c>
      <c r="F46" s="15" t="s">
        <v>9921</v>
      </c>
      <c r="G46" s="15">
        <v>2</v>
      </c>
      <c r="H46" s="15" t="s">
        <v>35</v>
      </c>
      <c r="I46" s="15" t="s">
        <v>36</v>
      </c>
      <c r="J46" s="15" t="s">
        <v>37</v>
      </c>
      <c r="L46" s="15" t="s">
        <v>9903</v>
      </c>
      <c r="M46" s="15">
        <v>6</v>
      </c>
      <c r="N46" s="15">
        <v>1</v>
      </c>
      <c r="O46" s="21">
        <v>46042</v>
      </c>
      <c r="P46" s="15">
        <f t="shared" si="0"/>
        <v>0</v>
      </c>
    </row>
    <row r="47" customHeight="1" spans="3:16">
      <c r="C47" s="15" t="s">
        <v>11012</v>
      </c>
      <c r="D47" s="15" t="s">
        <v>1398</v>
      </c>
      <c r="E47" s="15" t="s">
        <v>11013</v>
      </c>
      <c r="F47" s="15" t="s">
        <v>11014</v>
      </c>
      <c r="G47" s="15">
        <v>1</v>
      </c>
      <c r="H47" s="15" t="s">
        <v>35</v>
      </c>
      <c r="I47" s="15" t="s">
        <v>791</v>
      </c>
      <c r="J47" s="15" t="s">
        <v>40</v>
      </c>
      <c r="L47" s="15" t="s">
        <v>9396</v>
      </c>
      <c r="M47" s="15">
        <v>1</v>
      </c>
      <c r="N47" s="15">
        <v>1</v>
      </c>
      <c r="O47" s="21">
        <v>46042</v>
      </c>
      <c r="P47" s="15">
        <f t="shared" si="0"/>
        <v>0</v>
      </c>
    </row>
    <row r="48" customHeight="1" spans="3:16">
      <c r="C48" s="15" t="s">
        <v>376</v>
      </c>
      <c r="D48" s="15" t="s">
        <v>253</v>
      </c>
      <c r="E48" s="15" t="s">
        <v>284</v>
      </c>
      <c r="F48" s="15" t="s">
        <v>744</v>
      </c>
      <c r="G48" s="15">
        <v>1</v>
      </c>
      <c r="H48" s="15" t="s">
        <v>35</v>
      </c>
      <c r="I48" s="15" t="s">
        <v>36</v>
      </c>
      <c r="J48" s="15" t="s">
        <v>40</v>
      </c>
      <c r="L48" s="15" t="s">
        <v>722</v>
      </c>
      <c r="M48" s="15">
        <v>1</v>
      </c>
      <c r="N48" s="15">
        <v>1</v>
      </c>
      <c r="O48" s="21">
        <v>46043</v>
      </c>
      <c r="P48" s="15">
        <f t="shared" si="0"/>
        <v>0</v>
      </c>
    </row>
    <row r="49" customHeight="1" spans="3:16">
      <c r="C49" s="15" t="s">
        <v>10917</v>
      </c>
      <c r="D49" s="15" t="s">
        <v>2048</v>
      </c>
      <c r="E49" s="15" t="s">
        <v>284</v>
      </c>
      <c r="F49" s="15" t="s">
        <v>10918</v>
      </c>
      <c r="G49" s="15">
        <v>1</v>
      </c>
      <c r="H49" s="15" t="s">
        <v>35</v>
      </c>
      <c r="I49" s="15" t="s">
        <v>36</v>
      </c>
      <c r="J49" s="15" t="s">
        <v>40</v>
      </c>
      <c r="L49" s="15" t="s">
        <v>2050</v>
      </c>
      <c r="M49" s="15">
        <v>4</v>
      </c>
      <c r="N49" s="15">
        <v>1</v>
      </c>
      <c r="O49" s="21">
        <v>46043</v>
      </c>
      <c r="P49" s="15">
        <f t="shared" si="0"/>
        <v>0</v>
      </c>
    </row>
    <row r="50" customHeight="1" spans="3:16">
      <c r="C50" s="15" t="s">
        <v>8340</v>
      </c>
      <c r="D50" s="15" t="s">
        <v>881</v>
      </c>
      <c r="E50" s="15" t="s">
        <v>8341</v>
      </c>
      <c r="F50" s="15" t="s">
        <v>8342</v>
      </c>
      <c r="G50" s="15">
        <v>1</v>
      </c>
      <c r="H50" s="15" t="s">
        <v>35</v>
      </c>
      <c r="I50" s="15" t="s">
        <v>791</v>
      </c>
      <c r="J50" s="15" t="s">
        <v>40</v>
      </c>
      <c r="L50" s="15" t="s">
        <v>8336</v>
      </c>
      <c r="M50" s="15">
        <v>1</v>
      </c>
      <c r="N50" s="15">
        <v>1</v>
      </c>
      <c r="O50" s="21">
        <v>46043</v>
      </c>
      <c r="P50" s="15">
        <f t="shared" si="0"/>
        <v>0</v>
      </c>
    </row>
    <row r="51" customHeight="1" spans="3:16">
      <c r="C51" s="15" t="s">
        <v>6337</v>
      </c>
      <c r="D51" s="15" t="s">
        <v>2963</v>
      </c>
      <c r="E51" s="15" t="s">
        <v>2596</v>
      </c>
      <c r="F51" s="15" t="s">
        <v>6355</v>
      </c>
      <c r="G51" s="15">
        <v>10</v>
      </c>
      <c r="H51" s="15" t="s">
        <v>35</v>
      </c>
      <c r="I51" s="15" t="s">
        <v>122</v>
      </c>
      <c r="J51" s="15" t="s">
        <v>37</v>
      </c>
      <c r="L51" s="15" t="s">
        <v>6256</v>
      </c>
      <c r="M51" s="15">
        <v>6</v>
      </c>
      <c r="N51" s="15">
        <v>1</v>
      </c>
      <c r="O51" s="21">
        <v>46024</v>
      </c>
      <c r="P51" s="15">
        <f t="shared" si="0"/>
        <v>0</v>
      </c>
    </row>
    <row r="52" customHeight="1" spans="3:16">
      <c r="C52" s="15" t="s">
        <v>11015</v>
      </c>
      <c r="D52" s="15" t="s">
        <v>4572</v>
      </c>
      <c r="E52" s="15" t="s">
        <v>8726</v>
      </c>
      <c r="F52" s="15" t="s">
        <v>11016</v>
      </c>
      <c r="G52" s="15">
        <v>1</v>
      </c>
      <c r="H52" s="15" t="s">
        <v>35</v>
      </c>
      <c r="I52" s="15" t="s">
        <v>791</v>
      </c>
      <c r="J52" s="15" t="s">
        <v>40</v>
      </c>
      <c r="L52" s="15" t="s">
        <v>8754</v>
      </c>
      <c r="M52" s="15">
        <v>1</v>
      </c>
      <c r="N52" s="15">
        <v>1</v>
      </c>
      <c r="O52" s="21">
        <v>46042</v>
      </c>
      <c r="P52" s="15">
        <f t="shared" si="0"/>
        <v>0</v>
      </c>
    </row>
    <row r="53" customHeight="1" spans="3:16">
      <c r="C53" s="15" t="s">
        <v>10968</v>
      </c>
      <c r="D53" s="15" t="s">
        <v>8756</v>
      </c>
      <c r="E53" s="15" t="s">
        <v>8433</v>
      </c>
      <c r="F53" s="15" t="s">
        <v>11017</v>
      </c>
      <c r="G53" s="15">
        <v>2</v>
      </c>
      <c r="H53" s="15" t="s">
        <v>35</v>
      </c>
      <c r="I53" s="15" t="s">
        <v>791</v>
      </c>
      <c r="J53" s="15" t="s">
        <v>40</v>
      </c>
      <c r="L53" s="15" t="s">
        <v>8754</v>
      </c>
      <c r="M53" s="15">
        <v>1</v>
      </c>
      <c r="N53" s="15">
        <v>1</v>
      </c>
      <c r="O53" s="21">
        <v>46042</v>
      </c>
      <c r="P53" s="15">
        <f t="shared" si="0"/>
        <v>0</v>
      </c>
    </row>
    <row r="54" customHeight="1" spans="3:16">
      <c r="C54" s="15" t="s">
        <v>10968</v>
      </c>
      <c r="D54" s="15" t="s">
        <v>8756</v>
      </c>
      <c r="E54" s="15" t="s">
        <v>8433</v>
      </c>
      <c r="F54" s="15" t="s">
        <v>11018</v>
      </c>
      <c r="G54" s="15">
        <v>2</v>
      </c>
      <c r="H54" s="15" t="s">
        <v>35</v>
      </c>
      <c r="I54" s="15" t="s">
        <v>791</v>
      </c>
      <c r="J54" s="15" t="s">
        <v>40</v>
      </c>
      <c r="L54" s="15" t="s">
        <v>8754</v>
      </c>
      <c r="M54" s="15">
        <v>11</v>
      </c>
      <c r="N54" s="15">
        <v>1</v>
      </c>
      <c r="O54" s="21">
        <v>46042</v>
      </c>
      <c r="P54" s="15">
        <f t="shared" si="0"/>
        <v>0</v>
      </c>
    </row>
    <row r="55" customHeight="1" spans="3:17">
      <c r="C55" s="15" t="s">
        <v>10968</v>
      </c>
      <c r="D55" s="15" t="s">
        <v>8756</v>
      </c>
      <c r="E55" s="15" t="s">
        <v>8433</v>
      </c>
      <c r="F55" s="15" t="s">
        <v>11019</v>
      </c>
      <c r="G55" s="15">
        <v>2</v>
      </c>
      <c r="H55" s="15" t="s">
        <v>35</v>
      </c>
      <c r="I55" s="15" t="s">
        <v>791</v>
      </c>
      <c r="J55" s="15" t="s">
        <v>40</v>
      </c>
      <c r="L55" s="15" t="s">
        <v>8754</v>
      </c>
      <c r="M55" s="15">
        <v>1</v>
      </c>
      <c r="N55" s="15">
        <v>1</v>
      </c>
      <c r="O55" s="21">
        <v>46042</v>
      </c>
      <c r="P55" s="15">
        <f t="shared" si="0"/>
        <v>0</v>
      </c>
      <c r="Q55" s="41" t="s">
        <v>11020</v>
      </c>
    </row>
    <row r="56" customHeight="1" spans="3:17">
      <c r="C56" s="15" t="s">
        <v>378</v>
      </c>
      <c r="D56" s="15" t="s">
        <v>386</v>
      </c>
      <c r="E56" s="15" t="s">
        <v>391</v>
      </c>
      <c r="F56" s="15" t="s">
        <v>426</v>
      </c>
      <c r="G56" s="15">
        <v>1</v>
      </c>
      <c r="H56" s="15" t="s">
        <v>35</v>
      </c>
      <c r="I56" s="15" t="s">
        <v>36</v>
      </c>
      <c r="J56" s="15" t="s">
        <v>37</v>
      </c>
      <c r="L56" s="15" t="s">
        <v>417</v>
      </c>
      <c r="N56" s="15">
        <v>1</v>
      </c>
      <c r="O56" s="21">
        <v>46046</v>
      </c>
      <c r="P56" s="15">
        <f t="shared" si="0"/>
        <v>0</v>
      </c>
      <c r="Q56" s="41" t="s">
        <v>11020</v>
      </c>
    </row>
    <row r="57" customHeight="1" spans="3:17">
      <c r="C57" s="15" t="s">
        <v>378</v>
      </c>
      <c r="D57" s="15" t="s">
        <v>386</v>
      </c>
      <c r="E57" s="15" t="s">
        <v>391</v>
      </c>
      <c r="F57" s="15" t="s">
        <v>441</v>
      </c>
      <c r="G57" s="15">
        <v>1</v>
      </c>
      <c r="H57" s="15" t="s">
        <v>35</v>
      </c>
      <c r="I57" s="15" t="s">
        <v>36</v>
      </c>
      <c r="J57" s="15" t="s">
        <v>37</v>
      </c>
      <c r="L57" s="15" t="s">
        <v>417</v>
      </c>
      <c r="N57" s="15">
        <v>1</v>
      </c>
      <c r="O57" s="21">
        <v>46046</v>
      </c>
      <c r="P57" s="15">
        <f t="shared" si="0"/>
        <v>0</v>
      </c>
      <c r="Q57" s="41" t="s">
        <v>11020</v>
      </c>
    </row>
    <row r="58" customHeight="1" spans="3:16">
      <c r="C58" s="15" t="s">
        <v>797</v>
      </c>
      <c r="D58" s="15" t="s">
        <v>798</v>
      </c>
      <c r="E58" s="15" t="s">
        <v>799</v>
      </c>
      <c r="F58" s="15">
        <v>180685001</v>
      </c>
      <c r="G58" s="15">
        <v>1</v>
      </c>
      <c r="H58" s="15" t="s">
        <v>35</v>
      </c>
      <c r="I58" s="15" t="s">
        <v>36</v>
      </c>
      <c r="J58" s="15" t="s">
        <v>64</v>
      </c>
      <c r="L58" s="15" t="s">
        <v>800</v>
      </c>
      <c r="M58" s="15">
        <v>1</v>
      </c>
      <c r="N58" s="15">
        <v>1</v>
      </c>
      <c r="O58" s="21">
        <v>46046</v>
      </c>
      <c r="P58" s="15">
        <f t="shared" si="0"/>
        <v>0</v>
      </c>
    </row>
    <row r="59" customHeight="1" spans="3:16">
      <c r="C59" s="15" t="s">
        <v>797</v>
      </c>
      <c r="D59" s="15" t="s">
        <v>801</v>
      </c>
      <c r="E59" s="15" t="s">
        <v>799</v>
      </c>
      <c r="F59" s="15">
        <v>180682000</v>
      </c>
      <c r="G59" s="15">
        <v>1</v>
      </c>
      <c r="H59" s="15" t="s">
        <v>35</v>
      </c>
      <c r="I59" s="15" t="s">
        <v>36</v>
      </c>
      <c r="J59" s="15" t="s">
        <v>64</v>
      </c>
      <c r="L59" s="15" t="s">
        <v>800</v>
      </c>
      <c r="M59" s="15">
        <v>1</v>
      </c>
      <c r="N59" s="15">
        <v>1</v>
      </c>
      <c r="O59" s="21">
        <v>46046</v>
      </c>
      <c r="P59" s="15">
        <f t="shared" si="0"/>
        <v>0</v>
      </c>
    </row>
    <row r="60" customHeight="1" spans="3:16">
      <c r="C60" s="15" t="s">
        <v>3881</v>
      </c>
      <c r="D60" s="15" t="s">
        <v>3882</v>
      </c>
      <c r="E60" s="15" t="s">
        <v>3883</v>
      </c>
      <c r="F60" s="15" t="s">
        <v>3884</v>
      </c>
      <c r="G60" s="15">
        <v>4</v>
      </c>
      <c r="H60" s="15" t="s">
        <v>35</v>
      </c>
      <c r="I60" s="15" t="s">
        <v>36</v>
      </c>
      <c r="J60" s="15" t="s">
        <v>40</v>
      </c>
      <c r="L60" s="15" t="s">
        <v>3885</v>
      </c>
      <c r="M60" s="15">
        <v>6</v>
      </c>
      <c r="N60" s="15">
        <v>1</v>
      </c>
      <c r="O60" s="21">
        <v>46046</v>
      </c>
      <c r="P60" s="15">
        <f t="shared" si="0"/>
        <v>0</v>
      </c>
    </row>
    <row r="61" customHeight="1" spans="3:16">
      <c r="C61" s="15" t="s">
        <v>11021</v>
      </c>
      <c r="D61" s="15" t="s">
        <v>1584</v>
      </c>
      <c r="E61" s="15" t="s">
        <v>1557</v>
      </c>
      <c r="F61" s="15">
        <v>1069560</v>
      </c>
      <c r="G61" s="15">
        <v>1</v>
      </c>
      <c r="H61" s="15" t="s">
        <v>35</v>
      </c>
      <c r="I61" s="15" t="s">
        <v>122</v>
      </c>
      <c r="J61" s="15" t="s">
        <v>40</v>
      </c>
      <c r="L61" s="15" t="s">
        <v>4397</v>
      </c>
      <c r="M61" s="15">
        <v>3</v>
      </c>
      <c r="N61" s="15">
        <v>1</v>
      </c>
      <c r="O61" s="21">
        <v>46053</v>
      </c>
      <c r="P61" s="15">
        <f t="shared" si="0"/>
        <v>0</v>
      </c>
    </row>
    <row r="62" customHeight="1" spans="3:16">
      <c r="C62" s="15" t="s">
        <v>11022</v>
      </c>
      <c r="D62" s="15" t="s">
        <v>1584</v>
      </c>
      <c r="E62" s="15" t="s">
        <v>1557</v>
      </c>
      <c r="F62" s="15">
        <v>2096241</v>
      </c>
      <c r="G62" s="15">
        <v>1</v>
      </c>
      <c r="H62" s="15" t="s">
        <v>35</v>
      </c>
      <c r="I62" s="15" t="s">
        <v>122</v>
      </c>
      <c r="J62" s="15" t="s">
        <v>40</v>
      </c>
      <c r="L62" s="15" t="s">
        <v>4397</v>
      </c>
      <c r="M62" s="15">
        <v>3</v>
      </c>
      <c r="N62" s="15">
        <v>1</v>
      </c>
      <c r="O62" s="21">
        <v>46053</v>
      </c>
      <c r="P62" s="15">
        <f t="shared" si="0"/>
        <v>0</v>
      </c>
    </row>
    <row r="63" customHeight="1" spans="3:16">
      <c r="C63" s="15" t="s">
        <v>1528</v>
      </c>
      <c r="D63" s="15" t="s">
        <v>1529</v>
      </c>
      <c r="E63" s="15" t="s">
        <v>632</v>
      </c>
      <c r="F63" s="15" t="s">
        <v>10913</v>
      </c>
      <c r="G63" s="15">
        <v>1</v>
      </c>
      <c r="H63" s="15" t="s">
        <v>35</v>
      </c>
      <c r="I63" s="15" t="s">
        <v>36</v>
      </c>
      <c r="J63" s="15" t="s">
        <v>40</v>
      </c>
      <c r="L63" s="15" t="s">
        <v>1515</v>
      </c>
      <c r="M63" s="15">
        <v>2</v>
      </c>
      <c r="N63" s="15">
        <v>1</v>
      </c>
      <c r="O63" s="21">
        <v>46046</v>
      </c>
      <c r="P63" s="15">
        <f t="shared" si="0"/>
        <v>0</v>
      </c>
    </row>
    <row r="64" customHeight="1" spans="3:16">
      <c r="C64" s="15" t="s">
        <v>3498</v>
      </c>
      <c r="D64" s="15" t="s">
        <v>3499</v>
      </c>
      <c r="E64" s="15" t="s">
        <v>1819</v>
      </c>
      <c r="F64" s="15" t="s">
        <v>10859</v>
      </c>
      <c r="G64" s="15">
        <v>1</v>
      </c>
      <c r="H64" s="15" t="s">
        <v>35</v>
      </c>
      <c r="I64" s="15" t="s">
        <v>122</v>
      </c>
      <c r="J64" s="15" t="s">
        <v>40</v>
      </c>
      <c r="L64" s="15" t="s">
        <v>5540</v>
      </c>
      <c r="M64" s="15">
        <v>20</v>
      </c>
      <c r="N64" s="15">
        <v>1</v>
      </c>
      <c r="O64" s="21">
        <v>46048</v>
      </c>
      <c r="P64" s="15">
        <f t="shared" si="0"/>
        <v>0</v>
      </c>
    </row>
    <row r="65" customHeight="1" spans="3:16">
      <c r="C65" s="15" t="s">
        <v>7949</v>
      </c>
      <c r="D65" s="15" t="s">
        <v>7295</v>
      </c>
      <c r="E65" s="15" t="s">
        <v>11023</v>
      </c>
      <c r="F65" s="15" t="s">
        <v>7952</v>
      </c>
      <c r="G65" s="15">
        <v>20</v>
      </c>
      <c r="H65" s="15" t="s">
        <v>35</v>
      </c>
      <c r="I65" s="15" t="s">
        <v>36</v>
      </c>
      <c r="J65" s="15" t="s">
        <v>40</v>
      </c>
      <c r="L65" s="15" t="s">
        <v>7911</v>
      </c>
      <c r="M65" s="15">
        <v>30</v>
      </c>
      <c r="N65" s="15">
        <v>1</v>
      </c>
      <c r="O65" s="21">
        <v>46050</v>
      </c>
      <c r="P65" s="15">
        <f t="shared" si="0"/>
        <v>0</v>
      </c>
    </row>
    <row r="66" customHeight="1" spans="3:16">
      <c r="C66" s="15" t="s">
        <v>7949</v>
      </c>
      <c r="D66" s="15" t="s">
        <v>7295</v>
      </c>
      <c r="E66" s="15" t="s">
        <v>11024</v>
      </c>
      <c r="F66" s="15" t="s">
        <v>7954</v>
      </c>
      <c r="G66" s="15">
        <v>20</v>
      </c>
      <c r="H66" s="15" t="s">
        <v>35</v>
      </c>
      <c r="I66" s="15" t="s">
        <v>36</v>
      </c>
      <c r="J66" s="15" t="s">
        <v>40</v>
      </c>
      <c r="L66" s="15" t="s">
        <v>7911</v>
      </c>
      <c r="M66" s="15">
        <v>30</v>
      </c>
      <c r="N66" s="15">
        <v>1</v>
      </c>
      <c r="O66" s="21">
        <v>46050</v>
      </c>
      <c r="P66" s="15">
        <f t="shared" ref="P66:P129" si="1">K8033*M8033</f>
        <v>0</v>
      </c>
    </row>
    <row r="67" customHeight="1" spans="3:16">
      <c r="C67" s="15" t="s">
        <v>7949</v>
      </c>
      <c r="D67" s="15" t="s">
        <v>7295</v>
      </c>
      <c r="E67" s="15" t="s">
        <v>224</v>
      </c>
      <c r="F67" s="15" t="s">
        <v>7956</v>
      </c>
      <c r="G67" s="15">
        <v>1</v>
      </c>
      <c r="H67" s="15" t="s">
        <v>35</v>
      </c>
      <c r="I67" s="15" t="s">
        <v>36</v>
      </c>
      <c r="J67" s="15" t="s">
        <v>40</v>
      </c>
      <c r="L67" s="15" t="s">
        <v>7911</v>
      </c>
      <c r="M67" s="15">
        <v>30</v>
      </c>
      <c r="N67" s="15">
        <v>1</v>
      </c>
      <c r="O67" s="21">
        <v>46050</v>
      </c>
      <c r="P67" s="15">
        <f t="shared" si="1"/>
        <v>0</v>
      </c>
    </row>
    <row r="68" customHeight="1" spans="3:16">
      <c r="C68" s="15" t="s">
        <v>8408</v>
      </c>
      <c r="D68" s="15" t="s">
        <v>8409</v>
      </c>
      <c r="E68" s="15" t="s">
        <v>3567</v>
      </c>
      <c r="F68" s="15" t="s">
        <v>11025</v>
      </c>
      <c r="G68" s="15">
        <v>1</v>
      </c>
      <c r="H68" s="15" t="s">
        <v>35</v>
      </c>
      <c r="I68" s="15" t="s">
        <v>791</v>
      </c>
      <c r="J68" s="15" t="s">
        <v>40</v>
      </c>
      <c r="L68" s="15" t="s">
        <v>8411</v>
      </c>
      <c r="M68" s="15">
        <v>20</v>
      </c>
      <c r="N68" s="15">
        <v>1</v>
      </c>
      <c r="O68" s="21">
        <v>46034</v>
      </c>
      <c r="P68" s="15">
        <f t="shared" si="1"/>
        <v>0</v>
      </c>
    </row>
    <row r="69" customHeight="1" spans="3:16">
      <c r="C69" s="15" t="s">
        <v>112</v>
      </c>
      <c r="D69" s="15" t="s">
        <v>113</v>
      </c>
      <c r="E69" s="15" t="s">
        <v>114</v>
      </c>
      <c r="F69" s="15" t="s">
        <v>115</v>
      </c>
      <c r="G69" s="15">
        <v>4</v>
      </c>
      <c r="H69" s="15" t="s">
        <v>35</v>
      </c>
      <c r="I69" s="15" t="s">
        <v>36</v>
      </c>
      <c r="J69" s="15" t="s">
        <v>64</v>
      </c>
      <c r="L69" s="15" t="s">
        <v>72</v>
      </c>
      <c r="M69" s="15">
        <v>5</v>
      </c>
      <c r="N69" s="15">
        <v>1</v>
      </c>
      <c r="O69" s="21">
        <v>46050</v>
      </c>
      <c r="P69" s="15">
        <f t="shared" si="1"/>
        <v>0</v>
      </c>
    </row>
    <row r="70" customHeight="1" spans="3:16">
      <c r="C70" s="15" t="s">
        <v>10825</v>
      </c>
      <c r="D70" s="15" t="s">
        <v>3882</v>
      </c>
      <c r="E70" s="15" t="s">
        <v>10826</v>
      </c>
      <c r="F70" s="15" t="s">
        <v>10827</v>
      </c>
      <c r="G70" s="15">
        <v>2</v>
      </c>
      <c r="H70" s="15" t="s">
        <v>35</v>
      </c>
      <c r="I70" s="15" t="s">
        <v>36</v>
      </c>
      <c r="J70" s="15" t="s">
        <v>40</v>
      </c>
      <c r="L70" s="15" t="s">
        <v>3857</v>
      </c>
      <c r="M70" s="15">
        <v>2</v>
      </c>
      <c r="N70" s="15">
        <v>1</v>
      </c>
      <c r="O70" s="21">
        <v>46050</v>
      </c>
      <c r="P70" s="15">
        <f t="shared" si="1"/>
        <v>0</v>
      </c>
    </row>
    <row r="71" customHeight="1" spans="3:16">
      <c r="C71" s="15" t="s">
        <v>10723</v>
      </c>
      <c r="D71" s="15" t="s">
        <v>1051</v>
      </c>
      <c r="E71" s="15" t="s">
        <v>10869</v>
      </c>
      <c r="F71" s="15" t="s">
        <v>10870</v>
      </c>
      <c r="G71" s="15">
        <v>1</v>
      </c>
      <c r="H71" s="15" t="s">
        <v>35</v>
      </c>
      <c r="I71" s="15" t="s">
        <v>791</v>
      </c>
      <c r="J71" s="15" t="s">
        <v>40</v>
      </c>
      <c r="L71" s="15" t="s">
        <v>9092</v>
      </c>
      <c r="M71" s="15">
        <v>1</v>
      </c>
      <c r="N71" s="15">
        <v>1</v>
      </c>
      <c r="O71" s="21">
        <v>46050</v>
      </c>
      <c r="P71" s="15">
        <f t="shared" si="1"/>
        <v>0</v>
      </c>
    </row>
    <row r="72" customHeight="1" spans="3:16">
      <c r="C72" s="15" t="s">
        <v>1475</v>
      </c>
      <c r="D72" s="15" t="s">
        <v>1476</v>
      </c>
      <c r="E72" s="15" t="s">
        <v>1330</v>
      </c>
      <c r="F72" s="15" t="s">
        <v>10871</v>
      </c>
      <c r="G72" s="15">
        <v>1</v>
      </c>
      <c r="H72" s="15" t="s">
        <v>35</v>
      </c>
      <c r="I72" s="15" t="s">
        <v>122</v>
      </c>
      <c r="J72" s="15" t="s">
        <v>3334</v>
      </c>
      <c r="L72" s="15" t="s">
        <v>5175</v>
      </c>
      <c r="M72" s="15">
        <v>1</v>
      </c>
      <c r="N72" s="15">
        <v>1</v>
      </c>
      <c r="O72" s="21">
        <v>46050</v>
      </c>
      <c r="P72" s="15">
        <f t="shared" si="1"/>
        <v>0</v>
      </c>
    </row>
    <row r="73" customHeight="1" spans="3:16">
      <c r="C73" s="15" t="s">
        <v>11026</v>
      </c>
      <c r="D73" s="15" t="s">
        <v>1610</v>
      </c>
      <c r="E73" s="15" t="s">
        <v>11027</v>
      </c>
      <c r="F73" s="15" t="s">
        <v>11028</v>
      </c>
      <c r="G73" s="15">
        <v>1</v>
      </c>
      <c r="H73" s="15" t="s">
        <v>35</v>
      </c>
      <c r="I73" s="15" t="s">
        <v>36</v>
      </c>
      <c r="J73" s="15" t="s">
        <v>40</v>
      </c>
      <c r="L73" s="15" t="s">
        <v>11029</v>
      </c>
      <c r="M73" s="15">
        <v>1</v>
      </c>
      <c r="N73" s="15">
        <v>1</v>
      </c>
      <c r="O73" s="21">
        <v>46050</v>
      </c>
      <c r="P73" s="15">
        <f t="shared" si="1"/>
        <v>0</v>
      </c>
    </row>
    <row r="74" customHeight="1" spans="3:16">
      <c r="C74" s="15" t="s">
        <v>2640</v>
      </c>
      <c r="D74" s="15" t="s">
        <v>2734</v>
      </c>
      <c r="E74" s="15" t="s">
        <v>2735</v>
      </c>
      <c r="F74" s="15" t="s">
        <v>2736</v>
      </c>
      <c r="G74" s="15">
        <v>1</v>
      </c>
      <c r="H74" s="15" t="s">
        <v>35</v>
      </c>
      <c r="I74" s="15" t="s">
        <v>122</v>
      </c>
      <c r="J74" s="15" t="s">
        <v>37</v>
      </c>
      <c r="L74" s="15" t="s">
        <v>2385</v>
      </c>
      <c r="M74" s="15">
        <v>1</v>
      </c>
      <c r="N74" s="15">
        <v>1</v>
      </c>
      <c r="O74" s="21">
        <v>46050</v>
      </c>
      <c r="P74" s="15">
        <f t="shared" si="1"/>
        <v>0</v>
      </c>
    </row>
    <row r="75" customHeight="1" spans="3:16">
      <c r="C75" s="15" t="s">
        <v>2098</v>
      </c>
      <c r="D75" s="15" t="s">
        <v>2099</v>
      </c>
      <c r="E75" s="15" t="s">
        <v>2065</v>
      </c>
      <c r="F75" s="15" t="s">
        <v>2100</v>
      </c>
      <c r="G75" s="15">
        <v>4</v>
      </c>
      <c r="H75" s="15" t="s">
        <v>35</v>
      </c>
      <c r="I75" s="15" t="s">
        <v>36</v>
      </c>
      <c r="J75" s="15" t="s">
        <v>40</v>
      </c>
      <c r="L75" s="15" t="s">
        <v>2066</v>
      </c>
      <c r="M75" s="15">
        <v>12</v>
      </c>
      <c r="N75" s="15">
        <v>1</v>
      </c>
      <c r="O75" s="21">
        <v>46050</v>
      </c>
      <c r="P75" s="15">
        <f t="shared" si="1"/>
        <v>0</v>
      </c>
    </row>
    <row r="76" customHeight="1" spans="3:16">
      <c r="C76" s="15" t="s">
        <v>2098</v>
      </c>
      <c r="D76" s="15" t="s">
        <v>2068</v>
      </c>
      <c r="E76" s="15" t="s">
        <v>2065</v>
      </c>
      <c r="F76" s="15" t="s">
        <v>11030</v>
      </c>
      <c r="G76" s="15">
        <v>1</v>
      </c>
      <c r="H76" s="15" t="s">
        <v>35</v>
      </c>
      <c r="I76" s="15" t="s">
        <v>36</v>
      </c>
      <c r="J76" s="15" t="s">
        <v>40</v>
      </c>
      <c r="L76" s="15" t="s">
        <v>2066</v>
      </c>
      <c r="M76" s="15">
        <v>12</v>
      </c>
      <c r="N76" s="15">
        <v>1</v>
      </c>
      <c r="O76" s="21">
        <v>46050</v>
      </c>
      <c r="P76" s="15">
        <f t="shared" si="1"/>
        <v>0</v>
      </c>
    </row>
    <row r="77" customHeight="1" spans="3:16">
      <c r="C77" s="15" t="s">
        <v>10723</v>
      </c>
      <c r="D77" s="15" t="s">
        <v>1051</v>
      </c>
      <c r="E77" s="15" t="s">
        <v>175</v>
      </c>
      <c r="F77" s="15" t="s">
        <v>10724</v>
      </c>
      <c r="G77" s="15">
        <v>1</v>
      </c>
      <c r="H77" s="15" t="s">
        <v>35</v>
      </c>
      <c r="I77" s="15" t="s">
        <v>36</v>
      </c>
      <c r="J77" s="15" t="s">
        <v>37</v>
      </c>
      <c r="L77" s="15" t="s">
        <v>10716</v>
      </c>
      <c r="M77" s="15">
        <v>2</v>
      </c>
      <c r="N77" s="15">
        <v>1</v>
      </c>
      <c r="O77" s="21">
        <v>46052</v>
      </c>
      <c r="P77" s="15">
        <f t="shared" si="1"/>
        <v>0</v>
      </c>
    </row>
    <row r="78" customHeight="1" spans="3:16">
      <c r="C78" s="15" t="s">
        <v>10872</v>
      </c>
      <c r="D78" s="15" t="s">
        <v>278</v>
      </c>
      <c r="E78" s="15" t="s">
        <v>10873</v>
      </c>
      <c r="F78" s="15" t="s">
        <v>10874</v>
      </c>
      <c r="G78" s="15">
        <v>1</v>
      </c>
      <c r="H78" s="15" t="s">
        <v>35</v>
      </c>
      <c r="I78" s="15" t="s">
        <v>36</v>
      </c>
      <c r="J78" s="15" t="s">
        <v>40</v>
      </c>
      <c r="L78" s="15" t="s">
        <v>9568</v>
      </c>
      <c r="M78" s="15">
        <v>2</v>
      </c>
      <c r="N78" s="15">
        <v>1</v>
      </c>
      <c r="O78" s="21">
        <v>46052</v>
      </c>
      <c r="P78" s="15">
        <f t="shared" si="1"/>
        <v>0</v>
      </c>
    </row>
    <row r="79" customHeight="1" spans="3:16">
      <c r="C79" s="15" t="s">
        <v>8730</v>
      </c>
      <c r="D79" s="15" t="s">
        <v>8731</v>
      </c>
      <c r="E79" s="15" t="s">
        <v>8732</v>
      </c>
      <c r="F79" s="15">
        <v>6819325</v>
      </c>
      <c r="G79" s="15">
        <v>1</v>
      </c>
      <c r="H79" s="15" t="s">
        <v>35</v>
      </c>
      <c r="I79" s="15" t="s">
        <v>791</v>
      </c>
      <c r="J79" s="15" t="s">
        <v>40</v>
      </c>
      <c r="L79" s="15" t="s">
        <v>8723</v>
      </c>
      <c r="M79" s="15">
        <v>6</v>
      </c>
      <c r="N79" s="15">
        <v>1</v>
      </c>
      <c r="O79" s="21">
        <v>46052</v>
      </c>
      <c r="P79" s="15">
        <f t="shared" si="1"/>
        <v>0</v>
      </c>
    </row>
    <row r="80" customHeight="1" spans="3:16">
      <c r="C80" s="15" t="s">
        <v>5284</v>
      </c>
      <c r="D80" s="15" t="s">
        <v>5285</v>
      </c>
      <c r="E80" s="15" t="s">
        <v>5286</v>
      </c>
      <c r="F80" s="15" t="s">
        <v>5287</v>
      </c>
      <c r="G80" s="15">
        <v>1</v>
      </c>
      <c r="H80" s="15" t="s">
        <v>35</v>
      </c>
      <c r="I80" s="15" t="s">
        <v>122</v>
      </c>
      <c r="J80" s="15" t="s">
        <v>40</v>
      </c>
      <c r="L80" s="15" t="s">
        <v>5259</v>
      </c>
      <c r="M80" s="15">
        <v>10</v>
      </c>
      <c r="N80" s="15">
        <v>1</v>
      </c>
      <c r="O80" s="21">
        <v>46052</v>
      </c>
      <c r="P80" s="15">
        <f t="shared" si="1"/>
        <v>0</v>
      </c>
    </row>
    <row r="81" customHeight="1" spans="3:16">
      <c r="C81" s="15" t="s">
        <v>10531</v>
      </c>
      <c r="D81" s="15" t="s">
        <v>798</v>
      </c>
      <c r="E81" s="15" t="s">
        <v>3910</v>
      </c>
      <c r="F81" s="15">
        <v>993143320</v>
      </c>
      <c r="G81" s="15">
        <v>1</v>
      </c>
      <c r="H81" s="15" t="s">
        <v>35</v>
      </c>
      <c r="I81" s="15" t="s">
        <v>36</v>
      </c>
      <c r="J81" s="15" t="s">
        <v>40</v>
      </c>
      <c r="L81" s="15" t="s">
        <v>10525</v>
      </c>
      <c r="M81" s="15">
        <v>1</v>
      </c>
      <c r="N81" s="15">
        <v>1</v>
      </c>
      <c r="O81" s="21">
        <v>46055</v>
      </c>
      <c r="P81" s="15">
        <f t="shared" si="1"/>
        <v>0</v>
      </c>
    </row>
    <row r="82" customHeight="1" spans="3:16">
      <c r="C82" s="15" t="s">
        <v>10531</v>
      </c>
      <c r="D82" s="15" t="s">
        <v>798</v>
      </c>
      <c r="E82" s="15" t="s">
        <v>3910</v>
      </c>
      <c r="F82" s="15">
        <v>993143320</v>
      </c>
      <c r="G82" s="15">
        <v>1</v>
      </c>
      <c r="H82" s="15" t="s">
        <v>35</v>
      </c>
      <c r="I82" s="15" t="s">
        <v>36</v>
      </c>
      <c r="J82" s="15" t="s">
        <v>40</v>
      </c>
      <c r="L82" s="15" t="s">
        <v>10525</v>
      </c>
      <c r="M82" s="15">
        <v>1</v>
      </c>
      <c r="N82" s="15">
        <v>1</v>
      </c>
      <c r="O82" s="21">
        <v>46055</v>
      </c>
      <c r="P82" s="15">
        <f t="shared" si="1"/>
        <v>0</v>
      </c>
    </row>
    <row r="83" customHeight="1" spans="3:16">
      <c r="C83" s="15" t="s">
        <v>2782</v>
      </c>
      <c r="D83" s="15" t="s">
        <v>2783</v>
      </c>
      <c r="E83" s="15" t="s">
        <v>2784</v>
      </c>
      <c r="F83" s="15" t="s">
        <v>2785</v>
      </c>
      <c r="G83" s="15">
        <v>1</v>
      </c>
      <c r="H83" s="15" t="s">
        <v>35</v>
      </c>
      <c r="I83" s="15" t="s">
        <v>122</v>
      </c>
      <c r="J83" s="15" t="s">
        <v>37</v>
      </c>
      <c r="L83" s="15" t="s">
        <v>2747</v>
      </c>
      <c r="M83" s="15">
        <v>1</v>
      </c>
      <c r="N83" s="15">
        <v>1</v>
      </c>
      <c r="O83" s="21">
        <v>46055</v>
      </c>
      <c r="P83" s="15">
        <f t="shared" si="1"/>
        <v>0</v>
      </c>
    </row>
    <row r="84" customHeight="1" spans="3:16">
      <c r="C84" s="15" t="s">
        <v>496</v>
      </c>
      <c r="D84" s="15" t="s">
        <v>489</v>
      </c>
      <c r="E84" s="15" t="s">
        <v>497</v>
      </c>
      <c r="F84" s="15" t="s">
        <v>498</v>
      </c>
      <c r="G84" s="15">
        <v>4</v>
      </c>
      <c r="H84" s="15" t="s">
        <v>35</v>
      </c>
      <c r="I84" s="15" t="s">
        <v>36</v>
      </c>
      <c r="J84" s="15" t="s">
        <v>40</v>
      </c>
      <c r="L84" s="15" t="s">
        <v>487</v>
      </c>
      <c r="M84" s="15">
        <v>30</v>
      </c>
      <c r="N84" s="15">
        <v>1</v>
      </c>
      <c r="O84" s="21">
        <v>46055</v>
      </c>
      <c r="P84" s="15">
        <f t="shared" si="1"/>
        <v>0</v>
      </c>
    </row>
    <row r="85" customHeight="1" spans="3:16">
      <c r="C85" s="15" t="s">
        <v>1384</v>
      </c>
      <c r="D85" s="15" t="s">
        <v>358</v>
      </c>
      <c r="E85" s="15" t="s">
        <v>8568</v>
      </c>
      <c r="F85" s="15" t="s">
        <v>8569</v>
      </c>
      <c r="G85" s="15">
        <v>6</v>
      </c>
      <c r="H85" s="15" t="s">
        <v>35</v>
      </c>
      <c r="I85" s="15" t="s">
        <v>791</v>
      </c>
      <c r="J85" s="15" t="s">
        <v>40</v>
      </c>
      <c r="L85" s="15" t="s">
        <v>8563</v>
      </c>
      <c r="M85" s="15">
        <v>6</v>
      </c>
      <c r="N85" s="15">
        <v>1</v>
      </c>
      <c r="O85" s="21">
        <v>46055</v>
      </c>
      <c r="P85" s="15">
        <f t="shared" si="1"/>
        <v>0</v>
      </c>
    </row>
    <row r="86" customHeight="1" spans="3:16">
      <c r="C86" s="15" t="s">
        <v>10073</v>
      </c>
      <c r="D86" s="15" t="s">
        <v>10074</v>
      </c>
      <c r="E86" s="15" t="s">
        <v>632</v>
      </c>
      <c r="F86" s="15" t="s">
        <v>11031</v>
      </c>
      <c r="G86" s="15">
        <v>1</v>
      </c>
      <c r="H86" s="15" t="s">
        <v>35</v>
      </c>
      <c r="I86" s="15" t="s">
        <v>36</v>
      </c>
      <c r="J86" s="15" t="s">
        <v>40</v>
      </c>
      <c r="L86" s="15" t="s">
        <v>10261</v>
      </c>
      <c r="M86" s="15">
        <v>3</v>
      </c>
      <c r="N86" s="15">
        <v>1</v>
      </c>
      <c r="O86" s="21">
        <v>46055</v>
      </c>
      <c r="P86" s="15">
        <f t="shared" si="1"/>
        <v>0</v>
      </c>
    </row>
    <row r="87" customHeight="1" spans="3:16">
      <c r="C87" s="15" t="s">
        <v>4435</v>
      </c>
      <c r="D87" s="15" t="s">
        <v>2007</v>
      </c>
      <c r="E87" s="15" t="s">
        <v>4470</v>
      </c>
      <c r="F87" s="15" t="s">
        <v>10875</v>
      </c>
      <c r="G87" s="15">
        <v>2</v>
      </c>
      <c r="H87" s="15" t="s">
        <v>35</v>
      </c>
      <c r="I87" s="15" t="s">
        <v>122</v>
      </c>
      <c r="J87" s="15" t="s">
        <v>40</v>
      </c>
      <c r="L87" s="15" t="s">
        <v>6763</v>
      </c>
      <c r="M87" s="15">
        <v>10</v>
      </c>
      <c r="N87" s="15">
        <v>1</v>
      </c>
      <c r="O87" s="21">
        <v>46052</v>
      </c>
      <c r="P87" s="15">
        <f t="shared" si="1"/>
        <v>0</v>
      </c>
    </row>
    <row r="88" customHeight="1" spans="3:16">
      <c r="C88" s="15" t="s">
        <v>2791</v>
      </c>
      <c r="D88" s="15" t="s">
        <v>675</v>
      </c>
      <c r="E88" s="15" t="s">
        <v>2792</v>
      </c>
      <c r="F88" s="15" t="s">
        <v>2793</v>
      </c>
      <c r="G88" s="15">
        <v>1</v>
      </c>
      <c r="H88" s="15" t="s">
        <v>35</v>
      </c>
      <c r="I88" s="15" t="s">
        <v>122</v>
      </c>
      <c r="J88" s="15" t="s">
        <v>64</v>
      </c>
      <c r="L88" s="15" t="s">
        <v>2385</v>
      </c>
      <c r="M88" s="15">
        <v>1</v>
      </c>
      <c r="N88" s="15">
        <v>1</v>
      </c>
      <c r="O88" s="21">
        <v>46058</v>
      </c>
      <c r="P88" s="15">
        <f t="shared" si="1"/>
        <v>0</v>
      </c>
    </row>
    <row r="89" customHeight="1" spans="3:16">
      <c r="C89" s="15" t="s">
        <v>6667</v>
      </c>
      <c r="D89" s="15" t="s">
        <v>6253</v>
      </c>
      <c r="E89" s="15" t="s">
        <v>11032</v>
      </c>
      <c r="F89" s="15" t="s">
        <v>6669</v>
      </c>
      <c r="G89" s="15">
        <v>1</v>
      </c>
      <c r="H89" s="15" t="s">
        <v>35</v>
      </c>
      <c r="I89" s="15" t="s">
        <v>122</v>
      </c>
      <c r="J89" s="15" t="s">
        <v>37</v>
      </c>
      <c r="L89" s="15" t="s">
        <v>6658</v>
      </c>
      <c r="M89" s="15">
        <v>2</v>
      </c>
      <c r="N89" s="15">
        <v>1</v>
      </c>
      <c r="O89" s="21">
        <v>46058</v>
      </c>
      <c r="P89" s="15">
        <f t="shared" si="1"/>
        <v>0</v>
      </c>
    </row>
    <row r="90" customHeight="1" spans="3:16">
      <c r="C90" s="15" t="s">
        <v>2928</v>
      </c>
      <c r="D90" s="15" t="s">
        <v>2929</v>
      </c>
      <c r="E90" s="15" t="s">
        <v>2933</v>
      </c>
      <c r="F90" s="15" t="s">
        <v>2934</v>
      </c>
      <c r="G90" s="15">
        <v>20</v>
      </c>
      <c r="H90" s="15" t="s">
        <v>35</v>
      </c>
      <c r="I90" s="15" t="s">
        <v>791</v>
      </c>
      <c r="J90" s="15" t="s">
        <v>40</v>
      </c>
      <c r="L90" s="15" t="s">
        <v>2927</v>
      </c>
      <c r="M90" s="15">
        <v>50</v>
      </c>
      <c r="N90" s="15">
        <v>1</v>
      </c>
      <c r="O90" s="21">
        <v>46058</v>
      </c>
      <c r="P90" s="15">
        <f t="shared" si="1"/>
        <v>0</v>
      </c>
    </row>
    <row r="91" customHeight="1" spans="3:16">
      <c r="C91" s="15" t="s">
        <v>3243</v>
      </c>
      <c r="D91" s="15" t="s">
        <v>1872</v>
      </c>
      <c r="E91" s="15" t="s">
        <v>1330</v>
      </c>
      <c r="F91" s="15" t="s">
        <v>5634</v>
      </c>
      <c r="G91" s="15">
        <v>5</v>
      </c>
      <c r="H91" s="15" t="s">
        <v>35</v>
      </c>
      <c r="I91" s="15" t="s">
        <v>122</v>
      </c>
      <c r="J91" s="15" t="s">
        <v>40</v>
      </c>
      <c r="L91" s="15" t="s">
        <v>5590</v>
      </c>
      <c r="M91" s="15">
        <v>20</v>
      </c>
      <c r="N91" s="15">
        <v>1</v>
      </c>
      <c r="O91" s="21">
        <v>46063</v>
      </c>
      <c r="P91" s="15">
        <f t="shared" si="1"/>
        <v>0</v>
      </c>
    </row>
    <row r="92" customHeight="1" spans="3:16">
      <c r="C92" s="15" t="s">
        <v>7525</v>
      </c>
      <c r="D92" s="15" t="s">
        <v>7526</v>
      </c>
      <c r="E92" s="15" t="s">
        <v>7527</v>
      </c>
      <c r="F92" s="15" t="s">
        <v>7528</v>
      </c>
      <c r="G92" s="15">
        <v>60</v>
      </c>
      <c r="H92" s="15" t="s">
        <v>35</v>
      </c>
      <c r="I92" s="15" t="s">
        <v>36</v>
      </c>
      <c r="J92" s="15" t="s">
        <v>64</v>
      </c>
      <c r="L92" s="15" t="s">
        <v>7523</v>
      </c>
      <c r="M92" s="15">
        <v>10</v>
      </c>
      <c r="N92" s="15">
        <v>1</v>
      </c>
      <c r="O92" s="21">
        <v>46063</v>
      </c>
      <c r="P92" s="15">
        <f t="shared" si="1"/>
        <v>0</v>
      </c>
    </row>
    <row r="93" customHeight="1" spans="3:16">
      <c r="C93" s="15" t="s">
        <v>2358</v>
      </c>
      <c r="D93" s="15" t="s">
        <v>2359</v>
      </c>
      <c r="E93" s="15" t="s">
        <v>1068</v>
      </c>
      <c r="F93" s="15" t="s">
        <v>2371</v>
      </c>
      <c r="G93" s="15">
        <v>1</v>
      </c>
      <c r="H93" s="15" t="s">
        <v>35</v>
      </c>
      <c r="I93" s="15" t="s">
        <v>36</v>
      </c>
      <c r="J93" s="15" t="s">
        <v>64</v>
      </c>
      <c r="L93" s="15" t="s">
        <v>2340</v>
      </c>
      <c r="M93" s="15">
        <v>10</v>
      </c>
      <c r="N93" s="15">
        <v>1</v>
      </c>
      <c r="O93" s="21">
        <v>46063</v>
      </c>
      <c r="P93" s="15">
        <f t="shared" si="1"/>
        <v>0</v>
      </c>
    </row>
    <row r="94" customHeight="1" spans="3:16">
      <c r="C94" s="15" t="s">
        <v>6433</v>
      </c>
      <c r="D94" s="15" t="s">
        <v>6434</v>
      </c>
      <c r="E94" s="15" t="s">
        <v>6435</v>
      </c>
      <c r="F94" s="15" t="s">
        <v>6436</v>
      </c>
      <c r="G94" s="15">
        <v>2</v>
      </c>
      <c r="H94" s="15" t="s">
        <v>35</v>
      </c>
      <c r="I94" s="15" t="s">
        <v>122</v>
      </c>
      <c r="J94" s="15" t="s">
        <v>37</v>
      </c>
      <c r="L94" s="15" t="s">
        <v>6403</v>
      </c>
      <c r="M94" s="15">
        <v>1</v>
      </c>
      <c r="N94" s="15">
        <v>1</v>
      </c>
      <c r="O94" s="21">
        <v>46063</v>
      </c>
      <c r="P94" s="15">
        <f t="shared" si="1"/>
        <v>0</v>
      </c>
    </row>
    <row r="95" customHeight="1" spans="3:16">
      <c r="C95" s="15" t="s">
        <v>11033</v>
      </c>
      <c r="D95" s="15" t="s">
        <v>11034</v>
      </c>
      <c r="E95" s="15" t="s">
        <v>1691</v>
      </c>
      <c r="F95" s="15" t="s">
        <v>11035</v>
      </c>
      <c r="G95" s="15">
        <v>1</v>
      </c>
      <c r="H95" s="15" t="s">
        <v>35</v>
      </c>
      <c r="I95" s="15" t="s">
        <v>122</v>
      </c>
      <c r="J95" s="15" t="s">
        <v>40</v>
      </c>
      <c r="L95" s="15" t="s">
        <v>6572</v>
      </c>
      <c r="M95" s="15">
        <v>1</v>
      </c>
      <c r="N95" s="15">
        <v>1</v>
      </c>
      <c r="O95" s="21">
        <v>46057</v>
      </c>
      <c r="P95" s="15">
        <f t="shared" si="1"/>
        <v>0</v>
      </c>
    </row>
    <row r="96" customHeight="1" spans="3:16">
      <c r="C96" s="15" t="s">
        <v>10185</v>
      </c>
      <c r="D96" s="15" t="s">
        <v>10186</v>
      </c>
      <c r="E96" s="15" t="s">
        <v>10187</v>
      </c>
      <c r="F96" s="15" t="s">
        <v>10188</v>
      </c>
      <c r="G96" s="15">
        <v>5</v>
      </c>
      <c r="H96" s="15" t="s">
        <v>35</v>
      </c>
      <c r="I96" s="15" t="s">
        <v>36</v>
      </c>
      <c r="J96" s="15" t="s">
        <v>64</v>
      </c>
      <c r="L96" s="15" t="s">
        <v>10156</v>
      </c>
      <c r="M96" s="15">
        <v>7</v>
      </c>
      <c r="N96" s="15">
        <v>1</v>
      </c>
      <c r="O96" s="21">
        <v>46064</v>
      </c>
      <c r="P96" s="15">
        <f t="shared" si="1"/>
        <v>0</v>
      </c>
    </row>
    <row r="97" customHeight="1" spans="3:16">
      <c r="C97" s="15" t="s">
        <v>678</v>
      </c>
      <c r="D97" s="15" t="s">
        <v>679</v>
      </c>
      <c r="E97" s="15" t="s">
        <v>680</v>
      </c>
      <c r="F97" s="15" t="s">
        <v>681</v>
      </c>
      <c r="G97" s="15">
        <v>2</v>
      </c>
      <c r="H97" s="15" t="s">
        <v>35</v>
      </c>
      <c r="I97" s="15" t="s">
        <v>36</v>
      </c>
      <c r="J97" s="15" t="s">
        <v>64</v>
      </c>
      <c r="L97" s="15" t="s">
        <v>651</v>
      </c>
      <c r="M97" s="15">
        <v>3</v>
      </c>
      <c r="N97" s="15">
        <v>1</v>
      </c>
      <c r="O97" s="21">
        <v>46064</v>
      </c>
      <c r="P97" s="15">
        <f t="shared" si="1"/>
        <v>0</v>
      </c>
    </row>
    <row r="98" customHeight="1" spans="3:16">
      <c r="C98" s="15" t="s">
        <v>688</v>
      </c>
      <c r="D98" s="15" t="s">
        <v>689</v>
      </c>
      <c r="E98" s="15" t="s">
        <v>680</v>
      </c>
      <c r="F98" s="15" t="s">
        <v>690</v>
      </c>
      <c r="G98" s="15">
        <v>2</v>
      </c>
      <c r="H98" s="15" t="s">
        <v>35</v>
      </c>
      <c r="I98" s="15" t="s">
        <v>36</v>
      </c>
      <c r="J98" s="15" t="s">
        <v>64</v>
      </c>
      <c r="L98" s="15" t="s">
        <v>651</v>
      </c>
      <c r="M98" s="15">
        <v>3</v>
      </c>
      <c r="N98" s="15">
        <v>1</v>
      </c>
      <c r="O98" s="21">
        <v>46064</v>
      </c>
      <c r="P98" s="15">
        <f t="shared" si="1"/>
        <v>0</v>
      </c>
    </row>
    <row r="99" customHeight="1" spans="3:16">
      <c r="C99" s="15" t="s">
        <v>160</v>
      </c>
      <c r="D99" s="15" t="s">
        <v>161</v>
      </c>
      <c r="E99" s="15" t="s">
        <v>558</v>
      </c>
      <c r="F99" s="15" t="s">
        <v>2204</v>
      </c>
      <c r="G99" s="15">
        <v>4</v>
      </c>
      <c r="H99" s="15" t="s">
        <v>35</v>
      </c>
      <c r="I99" s="15" t="s">
        <v>36</v>
      </c>
      <c r="J99" s="15" t="s">
        <v>37</v>
      </c>
      <c r="L99" s="15" t="s">
        <v>2161</v>
      </c>
      <c r="M99" s="15">
        <v>6</v>
      </c>
      <c r="N99" s="15">
        <v>1</v>
      </c>
      <c r="O99" s="21">
        <v>46064</v>
      </c>
      <c r="P99" s="15">
        <f t="shared" si="1"/>
        <v>0</v>
      </c>
    </row>
    <row r="100" customHeight="1" spans="3:16">
      <c r="C100" s="15" t="s">
        <v>542</v>
      </c>
      <c r="D100" s="15" t="s">
        <v>537</v>
      </c>
      <c r="E100" s="15" t="s">
        <v>538</v>
      </c>
      <c r="F100" s="15" t="s">
        <v>543</v>
      </c>
      <c r="G100" s="15">
        <v>1</v>
      </c>
      <c r="H100" s="15" t="s">
        <v>35</v>
      </c>
      <c r="I100" s="15" t="s">
        <v>36</v>
      </c>
      <c r="J100" s="15" t="s">
        <v>64</v>
      </c>
      <c r="L100" s="15" t="s">
        <v>531</v>
      </c>
      <c r="M100" s="15">
        <v>1</v>
      </c>
      <c r="N100" s="15">
        <v>1</v>
      </c>
      <c r="O100" s="21">
        <v>46064</v>
      </c>
      <c r="P100" s="15">
        <f t="shared" si="1"/>
        <v>0</v>
      </c>
    </row>
    <row r="101" customHeight="1" spans="3:16">
      <c r="C101" s="15" t="s">
        <v>4079</v>
      </c>
      <c r="D101" s="15" t="s">
        <v>1976</v>
      </c>
      <c r="E101" s="15" t="s">
        <v>1330</v>
      </c>
      <c r="F101" s="15" t="s">
        <v>4080</v>
      </c>
      <c r="G101" s="15">
        <v>1</v>
      </c>
      <c r="H101" s="15" t="s">
        <v>35</v>
      </c>
      <c r="I101" s="15" t="s">
        <v>122</v>
      </c>
      <c r="J101" s="15" t="s">
        <v>40</v>
      </c>
      <c r="L101" s="15" t="s">
        <v>4074</v>
      </c>
      <c r="M101" s="15">
        <v>1</v>
      </c>
      <c r="N101" s="15">
        <v>1</v>
      </c>
      <c r="O101" s="21">
        <v>46065</v>
      </c>
      <c r="P101" s="15">
        <f t="shared" si="1"/>
        <v>0</v>
      </c>
    </row>
    <row r="102" customHeight="1" spans="3:16">
      <c r="C102" s="15" t="s">
        <v>3936</v>
      </c>
      <c r="D102" s="15" t="s">
        <v>1659</v>
      </c>
      <c r="E102" s="15" t="s">
        <v>1330</v>
      </c>
      <c r="F102" s="15" t="s">
        <v>10876</v>
      </c>
      <c r="G102" s="15">
        <v>1</v>
      </c>
      <c r="H102" s="15" t="s">
        <v>35</v>
      </c>
      <c r="I102" s="15" t="s">
        <v>122</v>
      </c>
      <c r="J102" s="15" t="s">
        <v>64</v>
      </c>
      <c r="L102" s="15" t="s">
        <v>6812</v>
      </c>
      <c r="M102" s="15">
        <v>1</v>
      </c>
      <c r="N102" s="15">
        <v>1</v>
      </c>
      <c r="O102" s="21">
        <v>46065</v>
      </c>
      <c r="P102" s="15">
        <f t="shared" si="1"/>
        <v>0</v>
      </c>
    </row>
    <row r="103" customHeight="1" spans="3:16">
      <c r="C103" s="15" t="s">
        <v>4082</v>
      </c>
      <c r="D103" s="15" t="s">
        <v>3981</v>
      </c>
      <c r="E103" s="15" t="s">
        <v>1330</v>
      </c>
      <c r="F103" s="15" t="s">
        <v>10877</v>
      </c>
      <c r="G103" s="15">
        <v>1</v>
      </c>
      <c r="H103" s="15" t="s">
        <v>35</v>
      </c>
      <c r="I103" s="15" t="s">
        <v>122</v>
      </c>
      <c r="J103" s="15" t="s">
        <v>40</v>
      </c>
      <c r="L103" s="15" t="s">
        <v>6812</v>
      </c>
      <c r="M103" s="15">
        <v>1</v>
      </c>
      <c r="N103" s="15">
        <v>1</v>
      </c>
      <c r="O103" s="21">
        <v>46065</v>
      </c>
      <c r="P103" s="15">
        <f t="shared" si="1"/>
        <v>0</v>
      </c>
    </row>
    <row r="104" customHeight="1" spans="3:16">
      <c r="C104" s="15" t="s">
        <v>2321</v>
      </c>
      <c r="D104" s="15" t="s">
        <v>2322</v>
      </c>
      <c r="E104" s="15" t="s">
        <v>336</v>
      </c>
      <c r="F104" s="15" t="s">
        <v>2323</v>
      </c>
      <c r="G104" s="15">
        <v>1</v>
      </c>
      <c r="H104" s="15" t="s">
        <v>35</v>
      </c>
      <c r="I104" s="15" t="s">
        <v>36</v>
      </c>
      <c r="J104" s="15" t="s">
        <v>37</v>
      </c>
      <c r="L104" s="15" t="s">
        <v>2308</v>
      </c>
      <c r="M104" s="15">
        <v>2</v>
      </c>
      <c r="N104" s="15">
        <v>1</v>
      </c>
      <c r="O104" s="21">
        <v>46065</v>
      </c>
      <c r="P104" s="15">
        <f t="shared" si="1"/>
        <v>0</v>
      </c>
    </row>
    <row r="105" customHeight="1" spans="3:16">
      <c r="C105" s="15" t="s">
        <v>2325</v>
      </c>
      <c r="D105" s="15" t="s">
        <v>2326</v>
      </c>
      <c r="E105" s="15" t="s">
        <v>336</v>
      </c>
      <c r="F105" s="15" t="s">
        <v>2327</v>
      </c>
      <c r="G105" s="15">
        <v>1</v>
      </c>
      <c r="H105" s="15" t="s">
        <v>35</v>
      </c>
      <c r="I105" s="15" t="s">
        <v>36</v>
      </c>
      <c r="J105" s="15" t="s">
        <v>37</v>
      </c>
      <c r="L105" s="15" t="s">
        <v>2308</v>
      </c>
      <c r="M105" s="15">
        <v>2</v>
      </c>
      <c r="N105" s="15">
        <v>1</v>
      </c>
      <c r="O105" s="21">
        <v>46065</v>
      </c>
      <c r="P105" s="15">
        <f t="shared" si="1"/>
        <v>0</v>
      </c>
    </row>
    <row r="106" customHeight="1" spans="3:16">
      <c r="C106" s="15" t="s">
        <v>1495</v>
      </c>
      <c r="D106" s="15" t="s">
        <v>1496</v>
      </c>
      <c r="E106" s="15" t="s">
        <v>10878</v>
      </c>
      <c r="F106" s="15" t="s">
        <v>10879</v>
      </c>
      <c r="G106" s="15">
        <v>1</v>
      </c>
      <c r="H106" s="15" t="s">
        <v>35</v>
      </c>
      <c r="I106" s="15" t="s">
        <v>36</v>
      </c>
      <c r="J106" s="15" t="s">
        <v>64</v>
      </c>
      <c r="L106" s="15" t="s">
        <v>5192</v>
      </c>
      <c r="M106" s="15">
        <v>2</v>
      </c>
      <c r="N106" s="15">
        <v>1</v>
      </c>
      <c r="O106" s="21">
        <v>46076</v>
      </c>
      <c r="P106" s="15">
        <f t="shared" si="1"/>
        <v>0</v>
      </c>
    </row>
    <row r="107" customHeight="1" spans="3:16">
      <c r="C107" s="15" t="s">
        <v>10880</v>
      </c>
      <c r="D107" s="15" t="s">
        <v>1051</v>
      </c>
      <c r="E107" s="15" t="s">
        <v>10881</v>
      </c>
      <c r="F107" s="15" t="s">
        <v>10882</v>
      </c>
      <c r="G107" s="15">
        <v>1</v>
      </c>
      <c r="H107" s="15" t="s">
        <v>35</v>
      </c>
      <c r="I107" s="15" t="s">
        <v>36</v>
      </c>
      <c r="J107" s="15" t="s">
        <v>64</v>
      </c>
      <c r="L107" s="15" t="s">
        <v>3247</v>
      </c>
      <c r="M107" s="15">
        <v>2</v>
      </c>
      <c r="N107" s="15">
        <v>1</v>
      </c>
      <c r="O107" s="21">
        <v>46076</v>
      </c>
      <c r="P107" s="15">
        <f t="shared" si="1"/>
        <v>0</v>
      </c>
    </row>
    <row r="108" customHeight="1" spans="3:16">
      <c r="C108" s="15" t="s">
        <v>735</v>
      </c>
      <c r="D108" s="15" t="s">
        <v>736</v>
      </c>
      <c r="E108" s="15" t="s">
        <v>737</v>
      </c>
      <c r="F108" s="15" t="s">
        <v>10883</v>
      </c>
      <c r="G108" s="15">
        <v>1</v>
      </c>
      <c r="H108" s="15" t="s">
        <v>35</v>
      </c>
      <c r="I108" s="15" t="s">
        <v>36</v>
      </c>
      <c r="J108" s="15" t="s">
        <v>64</v>
      </c>
      <c r="L108" s="15" t="s">
        <v>9738</v>
      </c>
      <c r="M108" s="15">
        <v>1</v>
      </c>
      <c r="N108" s="15">
        <v>1</v>
      </c>
      <c r="O108" s="21">
        <v>46076</v>
      </c>
      <c r="P108" s="15">
        <f t="shared" si="1"/>
        <v>0</v>
      </c>
    </row>
    <row r="109" customHeight="1" spans="3:16">
      <c r="C109" s="15" t="s">
        <v>8116</v>
      </c>
      <c r="D109" s="15" t="s">
        <v>675</v>
      </c>
      <c r="E109" s="15" t="s">
        <v>10884</v>
      </c>
      <c r="F109" s="15" t="s">
        <v>10885</v>
      </c>
      <c r="G109" s="15">
        <v>1</v>
      </c>
      <c r="H109" s="15" t="s">
        <v>35</v>
      </c>
      <c r="I109" s="15" t="s">
        <v>122</v>
      </c>
      <c r="J109" s="15" t="s">
        <v>40</v>
      </c>
      <c r="L109" s="15" t="s">
        <v>5484</v>
      </c>
      <c r="M109" s="15">
        <v>1</v>
      </c>
      <c r="N109" s="15">
        <v>1</v>
      </c>
      <c r="O109" s="21">
        <v>46076</v>
      </c>
      <c r="P109" s="15">
        <f t="shared" si="1"/>
        <v>0</v>
      </c>
    </row>
    <row r="110" customHeight="1" spans="3:16">
      <c r="C110" s="15" t="s">
        <v>160</v>
      </c>
      <c r="D110" s="15" t="s">
        <v>623</v>
      </c>
      <c r="E110" s="15" t="s">
        <v>558</v>
      </c>
      <c r="F110" s="15" t="s">
        <v>10886</v>
      </c>
      <c r="G110" s="15">
        <v>1</v>
      </c>
      <c r="H110" s="15" t="s">
        <v>35</v>
      </c>
      <c r="I110" s="15" t="s">
        <v>36</v>
      </c>
      <c r="J110" s="15" t="s">
        <v>40</v>
      </c>
      <c r="L110" s="15" t="s">
        <v>610</v>
      </c>
      <c r="M110" s="15">
        <v>5</v>
      </c>
      <c r="N110" s="15">
        <v>1</v>
      </c>
      <c r="O110" s="21">
        <v>46076</v>
      </c>
      <c r="P110" s="15">
        <f t="shared" si="1"/>
        <v>0</v>
      </c>
    </row>
    <row r="111" customHeight="1" spans="3:16">
      <c r="C111" s="15" t="s">
        <v>160</v>
      </c>
      <c r="D111" s="15" t="s">
        <v>623</v>
      </c>
      <c r="E111" s="15" t="s">
        <v>789</v>
      </c>
      <c r="F111" s="15" t="s">
        <v>10887</v>
      </c>
      <c r="G111" s="15">
        <v>1</v>
      </c>
      <c r="H111" s="15" t="s">
        <v>35</v>
      </c>
      <c r="I111" s="15" t="s">
        <v>36</v>
      </c>
      <c r="J111" s="15" t="s">
        <v>40</v>
      </c>
      <c r="L111" s="15" t="s">
        <v>610</v>
      </c>
      <c r="M111" s="15">
        <v>5</v>
      </c>
      <c r="N111" s="15">
        <v>1</v>
      </c>
      <c r="O111" s="21">
        <v>46076</v>
      </c>
      <c r="P111" s="15">
        <f t="shared" si="1"/>
        <v>0</v>
      </c>
    </row>
    <row r="112" customHeight="1" spans="3:16">
      <c r="C112" s="15" t="s">
        <v>160</v>
      </c>
      <c r="D112" s="15" t="s">
        <v>623</v>
      </c>
      <c r="E112" s="15" t="s">
        <v>761</v>
      </c>
      <c r="F112" s="15" t="s">
        <v>10888</v>
      </c>
      <c r="G112" s="15">
        <v>1</v>
      </c>
      <c r="H112" s="15" t="s">
        <v>35</v>
      </c>
      <c r="I112" s="15" t="s">
        <v>36</v>
      </c>
      <c r="J112" s="15" t="s">
        <v>40</v>
      </c>
      <c r="L112" s="15" t="s">
        <v>610</v>
      </c>
      <c r="M112" s="15">
        <v>5</v>
      </c>
      <c r="N112" s="15">
        <v>1</v>
      </c>
      <c r="O112" s="21">
        <v>46076</v>
      </c>
      <c r="P112" s="15">
        <f t="shared" si="1"/>
        <v>0</v>
      </c>
    </row>
    <row r="113" customHeight="1" spans="3:16">
      <c r="C113" s="15" t="s">
        <v>7273</v>
      </c>
      <c r="D113" s="15" t="s">
        <v>1035</v>
      </c>
      <c r="E113" s="15" t="s">
        <v>10889</v>
      </c>
      <c r="F113" s="15" t="s">
        <v>10890</v>
      </c>
      <c r="G113" s="15">
        <v>1</v>
      </c>
      <c r="H113" s="15" t="s">
        <v>35</v>
      </c>
      <c r="I113" s="15" t="s">
        <v>36</v>
      </c>
      <c r="J113" s="15" t="s">
        <v>40</v>
      </c>
      <c r="L113" s="15" t="s">
        <v>610</v>
      </c>
      <c r="M113" s="15">
        <v>10</v>
      </c>
      <c r="N113" s="15">
        <v>1</v>
      </c>
      <c r="O113" s="21">
        <v>46076</v>
      </c>
      <c r="P113" s="15">
        <f t="shared" si="1"/>
        <v>0</v>
      </c>
    </row>
    <row r="114" customHeight="1" spans="3:16">
      <c r="C114" s="15" t="s">
        <v>7273</v>
      </c>
      <c r="D114" s="15" t="s">
        <v>1035</v>
      </c>
      <c r="E114" s="15" t="s">
        <v>10889</v>
      </c>
      <c r="F114" s="15" t="s">
        <v>10891</v>
      </c>
      <c r="G114" s="15">
        <v>1</v>
      </c>
      <c r="H114" s="15" t="s">
        <v>35</v>
      </c>
      <c r="I114" s="15" t="s">
        <v>36</v>
      </c>
      <c r="J114" s="15" t="s">
        <v>40</v>
      </c>
      <c r="L114" s="15" t="s">
        <v>610</v>
      </c>
      <c r="M114" s="15">
        <v>10</v>
      </c>
      <c r="N114" s="15">
        <v>1</v>
      </c>
      <c r="O114" s="21">
        <v>46076</v>
      </c>
      <c r="P114" s="15">
        <f t="shared" si="1"/>
        <v>0</v>
      </c>
    </row>
    <row r="115" customHeight="1" spans="3:16">
      <c r="C115" s="15" t="s">
        <v>1094</v>
      </c>
      <c r="D115" s="15" t="s">
        <v>1095</v>
      </c>
      <c r="E115" s="15" t="s">
        <v>224</v>
      </c>
      <c r="F115" s="15" t="s">
        <v>10892</v>
      </c>
      <c r="G115" s="15">
        <v>1</v>
      </c>
      <c r="H115" s="15" t="s">
        <v>35</v>
      </c>
      <c r="I115" s="15" t="s">
        <v>36</v>
      </c>
      <c r="J115" s="15" t="s">
        <v>40</v>
      </c>
      <c r="L115" s="15" t="s">
        <v>610</v>
      </c>
      <c r="M115" s="15">
        <v>2</v>
      </c>
      <c r="N115" s="15">
        <v>1</v>
      </c>
      <c r="O115" s="21">
        <v>46076</v>
      </c>
      <c r="P115" s="15">
        <f t="shared" si="1"/>
        <v>0</v>
      </c>
    </row>
    <row r="116" customHeight="1" spans="3:16">
      <c r="C116" s="15" t="s">
        <v>1094</v>
      </c>
      <c r="D116" s="15" t="s">
        <v>1095</v>
      </c>
      <c r="E116" s="15" t="s">
        <v>224</v>
      </c>
      <c r="F116" s="15" t="s">
        <v>10893</v>
      </c>
      <c r="G116" s="15">
        <v>1</v>
      </c>
      <c r="H116" s="15" t="s">
        <v>35</v>
      </c>
      <c r="I116" s="15" t="s">
        <v>36</v>
      </c>
      <c r="J116" s="15" t="s">
        <v>40</v>
      </c>
      <c r="L116" s="15" t="s">
        <v>610</v>
      </c>
      <c r="M116" s="15">
        <v>2</v>
      </c>
      <c r="N116" s="15">
        <v>1</v>
      </c>
      <c r="O116" s="21">
        <v>46076</v>
      </c>
      <c r="P116" s="15">
        <f t="shared" si="1"/>
        <v>0</v>
      </c>
    </row>
    <row r="117" customHeight="1" spans="3:16">
      <c r="C117" s="15" t="s">
        <v>7273</v>
      </c>
      <c r="D117" s="15" t="s">
        <v>1035</v>
      </c>
      <c r="E117" s="15" t="s">
        <v>11036</v>
      </c>
      <c r="F117" s="15" t="s">
        <v>7274</v>
      </c>
      <c r="G117" s="15">
        <v>2</v>
      </c>
      <c r="H117" s="15" t="s">
        <v>35</v>
      </c>
      <c r="I117" s="15" t="s">
        <v>36</v>
      </c>
      <c r="J117" s="15" t="s">
        <v>40</v>
      </c>
      <c r="L117" s="15" t="s">
        <v>7262</v>
      </c>
      <c r="M117" s="15">
        <v>4</v>
      </c>
      <c r="N117" s="15">
        <v>1</v>
      </c>
      <c r="O117" s="21">
        <v>46077</v>
      </c>
      <c r="P117" s="15">
        <f t="shared" si="1"/>
        <v>0</v>
      </c>
    </row>
    <row r="118" customHeight="1" spans="3:16">
      <c r="C118" s="15" t="s">
        <v>1934</v>
      </c>
      <c r="D118" s="15" t="s">
        <v>1872</v>
      </c>
      <c r="E118" s="15" t="s">
        <v>1935</v>
      </c>
      <c r="F118" s="15" t="s">
        <v>1936</v>
      </c>
      <c r="G118" s="15">
        <v>1</v>
      </c>
      <c r="H118" s="15" t="s">
        <v>35</v>
      </c>
      <c r="I118" s="15" t="s">
        <v>122</v>
      </c>
      <c r="J118" s="15" t="s">
        <v>40</v>
      </c>
      <c r="L118" s="15" t="s">
        <v>1903</v>
      </c>
      <c r="M118" s="15">
        <v>10</v>
      </c>
      <c r="N118" s="15">
        <v>1</v>
      </c>
      <c r="O118" s="21">
        <v>46078</v>
      </c>
      <c r="P118" s="15">
        <f t="shared" si="1"/>
        <v>0</v>
      </c>
    </row>
    <row r="119" customHeight="1" spans="3:16">
      <c r="C119" s="15" t="s">
        <v>11037</v>
      </c>
      <c r="D119" s="15" t="s">
        <v>11038</v>
      </c>
      <c r="E119" s="15" t="s">
        <v>11038</v>
      </c>
      <c r="F119" s="15" t="s">
        <v>11039</v>
      </c>
      <c r="G119" s="15">
        <v>1</v>
      </c>
      <c r="H119" s="15" t="s">
        <v>35</v>
      </c>
      <c r="I119" s="15" t="s">
        <v>122</v>
      </c>
      <c r="J119" s="15" t="s">
        <v>40</v>
      </c>
      <c r="L119" s="15" t="s">
        <v>1903</v>
      </c>
      <c r="M119" s="15">
        <v>100</v>
      </c>
      <c r="N119" s="15">
        <v>1</v>
      </c>
      <c r="O119" s="21">
        <v>46077</v>
      </c>
      <c r="P119" s="15">
        <f t="shared" si="1"/>
        <v>0</v>
      </c>
    </row>
    <row r="120" customHeight="1" spans="3:16">
      <c r="C120" s="15" t="s">
        <v>1470</v>
      </c>
      <c r="D120" s="15" t="s">
        <v>1471</v>
      </c>
      <c r="E120" s="15" t="s">
        <v>1447</v>
      </c>
      <c r="F120" s="15" t="s">
        <v>1472</v>
      </c>
      <c r="G120" s="15">
        <v>1</v>
      </c>
      <c r="H120" s="15" t="s">
        <v>35</v>
      </c>
      <c r="I120" s="15" t="s">
        <v>36</v>
      </c>
      <c r="J120" s="15" t="s">
        <v>40</v>
      </c>
      <c r="L120" s="15" t="s">
        <v>1442</v>
      </c>
      <c r="M120" s="15">
        <v>4</v>
      </c>
      <c r="N120" s="15">
        <v>1</v>
      </c>
      <c r="O120" s="21">
        <v>46079</v>
      </c>
      <c r="P120" s="15">
        <f t="shared" si="1"/>
        <v>0</v>
      </c>
    </row>
    <row r="121" customHeight="1" spans="3:16">
      <c r="C121" s="15" t="s">
        <v>10894</v>
      </c>
      <c r="D121" s="15" t="s">
        <v>5138</v>
      </c>
      <c r="E121" s="15" t="s">
        <v>10895</v>
      </c>
      <c r="F121" s="15" t="s">
        <v>10896</v>
      </c>
      <c r="G121" s="15">
        <v>1</v>
      </c>
      <c r="H121" s="15" t="s">
        <v>35</v>
      </c>
      <c r="I121" s="15" t="s">
        <v>122</v>
      </c>
      <c r="J121" s="15" t="s">
        <v>40</v>
      </c>
      <c r="L121" s="15" t="s">
        <v>1442</v>
      </c>
      <c r="M121" s="15">
        <v>2</v>
      </c>
      <c r="N121" s="15">
        <v>1</v>
      </c>
      <c r="O121" s="21">
        <v>46079</v>
      </c>
      <c r="P121" s="15">
        <f t="shared" si="1"/>
        <v>0</v>
      </c>
    </row>
    <row r="122" customHeight="1" spans="3:16">
      <c r="C122" s="15" t="s">
        <v>3498</v>
      </c>
      <c r="D122" s="15" t="s">
        <v>3499</v>
      </c>
      <c r="E122" s="15" t="s">
        <v>3670</v>
      </c>
      <c r="F122" s="15" t="s">
        <v>10897</v>
      </c>
      <c r="G122" s="15">
        <v>2</v>
      </c>
      <c r="H122" s="15" t="s">
        <v>35</v>
      </c>
      <c r="I122" s="15" t="s">
        <v>122</v>
      </c>
      <c r="J122" s="15" t="s">
        <v>40</v>
      </c>
      <c r="L122" s="15" t="s">
        <v>1903</v>
      </c>
      <c r="M122" s="15">
        <v>22</v>
      </c>
      <c r="N122" s="15">
        <v>1</v>
      </c>
      <c r="O122" s="21">
        <v>46079</v>
      </c>
      <c r="P122" s="15">
        <f t="shared" si="1"/>
        <v>0</v>
      </c>
    </row>
    <row r="123" customHeight="1" spans="3:16">
      <c r="C123" s="15" t="s">
        <v>2321</v>
      </c>
      <c r="D123" s="15" t="s">
        <v>2322</v>
      </c>
      <c r="E123" s="15" t="s">
        <v>1610</v>
      </c>
      <c r="F123" s="15" t="s">
        <v>2339</v>
      </c>
      <c r="G123" s="15">
        <v>1</v>
      </c>
      <c r="H123" s="15" t="s">
        <v>35</v>
      </c>
      <c r="I123" s="15" t="s">
        <v>36</v>
      </c>
      <c r="J123" s="15" t="s">
        <v>64</v>
      </c>
      <c r="L123" s="15" t="s">
        <v>2340</v>
      </c>
      <c r="M123" s="15">
        <v>3</v>
      </c>
      <c r="N123" s="15">
        <v>1</v>
      </c>
      <c r="O123" s="21">
        <v>46079</v>
      </c>
      <c r="P123" s="15">
        <f t="shared" si="1"/>
        <v>0</v>
      </c>
    </row>
    <row r="124" customHeight="1" spans="3:16">
      <c r="C124" s="15" t="s">
        <v>2325</v>
      </c>
      <c r="D124" s="15" t="s">
        <v>2326</v>
      </c>
      <c r="E124" s="15" t="s">
        <v>1610</v>
      </c>
      <c r="F124" s="15" t="s">
        <v>2342</v>
      </c>
      <c r="G124" s="15">
        <v>1</v>
      </c>
      <c r="H124" s="15" t="s">
        <v>35</v>
      </c>
      <c r="I124" s="15" t="s">
        <v>36</v>
      </c>
      <c r="J124" s="15" t="s">
        <v>64</v>
      </c>
      <c r="L124" s="15" t="s">
        <v>2340</v>
      </c>
      <c r="M124" s="15">
        <v>3</v>
      </c>
      <c r="N124" s="15">
        <v>1</v>
      </c>
      <c r="O124" s="21">
        <v>46079</v>
      </c>
      <c r="P124" s="15">
        <f t="shared" si="1"/>
        <v>0</v>
      </c>
    </row>
    <row r="125" customHeight="1" spans="3:16">
      <c r="C125" s="15" t="s">
        <v>8259</v>
      </c>
      <c r="D125" s="15" t="s">
        <v>7348</v>
      </c>
      <c r="E125" s="15" t="s">
        <v>613</v>
      </c>
      <c r="F125" s="15" t="s">
        <v>8260</v>
      </c>
      <c r="G125" s="15">
        <v>6</v>
      </c>
      <c r="H125" s="15" t="s">
        <v>35</v>
      </c>
      <c r="I125" s="15" t="s">
        <v>36</v>
      </c>
      <c r="J125" s="15" t="s">
        <v>40</v>
      </c>
      <c r="L125" s="15" t="s">
        <v>8245</v>
      </c>
      <c r="M125" s="15">
        <v>6</v>
      </c>
      <c r="N125" s="15">
        <v>1</v>
      </c>
      <c r="O125" s="21">
        <v>46079</v>
      </c>
      <c r="P125" s="15">
        <f t="shared" si="1"/>
        <v>0</v>
      </c>
    </row>
    <row r="126" customHeight="1" spans="3:16">
      <c r="C126" s="15" t="s">
        <v>8264</v>
      </c>
      <c r="D126" s="15" t="s">
        <v>7348</v>
      </c>
      <c r="E126" s="15" t="s">
        <v>450</v>
      </c>
      <c r="F126" s="15" t="s">
        <v>8265</v>
      </c>
      <c r="G126" s="15">
        <v>6</v>
      </c>
      <c r="H126" s="15" t="s">
        <v>35</v>
      </c>
      <c r="I126" s="15" t="s">
        <v>36</v>
      </c>
      <c r="J126" s="15" t="s">
        <v>40</v>
      </c>
      <c r="L126" s="15" t="s">
        <v>8245</v>
      </c>
      <c r="M126" s="15">
        <v>12</v>
      </c>
      <c r="N126" s="15">
        <v>1</v>
      </c>
      <c r="O126" s="21">
        <v>46079</v>
      </c>
      <c r="P126" s="15">
        <f t="shared" si="1"/>
        <v>0</v>
      </c>
    </row>
    <row r="127" customHeight="1" spans="3:16">
      <c r="C127" s="15" t="s">
        <v>7475</v>
      </c>
      <c r="D127" s="15" t="s">
        <v>7422</v>
      </c>
      <c r="E127" s="15" t="s">
        <v>7070</v>
      </c>
      <c r="F127" s="15" t="s">
        <v>7494</v>
      </c>
      <c r="G127" s="15">
        <v>2</v>
      </c>
      <c r="H127" s="15" t="s">
        <v>35</v>
      </c>
      <c r="I127" s="15" t="s">
        <v>36</v>
      </c>
      <c r="J127" s="15" t="s">
        <v>40</v>
      </c>
      <c r="L127" s="15" t="s">
        <v>7448</v>
      </c>
      <c r="M127" s="15">
        <v>20</v>
      </c>
      <c r="N127" s="15">
        <v>1</v>
      </c>
      <c r="O127" s="21">
        <v>46079</v>
      </c>
      <c r="P127" s="15">
        <f t="shared" si="1"/>
        <v>0</v>
      </c>
    </row>
    <row r="128" customHeight="1" spans="3:16">
      <c r="C128" s="15" t="s">
        <v>6642</v>
      </c>
      <c r="D128" s="15" t="s">
        <v>6643</v>
      </c>
      <c r="E128" s="15" t="s">
        <v>6644</v>
      </c>
      <c r="F128" s="15" t="s">
        <v>6645</v>
      </c>
      <c r="G128" s="15">
        <v>1</v>
      </c>
      <c r="H128" s="15" t="s">
        <v>35</v>
      </c>
      <c r="I128" s="15" t="s">
        <v>122</v>
      </c>
      <c r="J128" s="15" t="s">
        <v>40</v>
      </c>
      <c r="L128" s="15" t="s">
        <v>6640</v>
      </c>
      <c r="M128" s="15">
        <v>1</v>
      </c>
      <c r="N128" s="15">
        <v>1</v>
      </c>
      <c r="O128" s="21">
        <v>46079</v>
      </c>
      <c r="P128" s="15">
        <f t="shared" si="1"/>
        <v>0</v>
      </c>
    </row>
    <row r="129" customHeight="1" spans="3:16">
      <c r="C129" s="15" t="s">
        <v>693</v>
      </c>
      <c r="D129" s="15" t="s">
        <v>694</v>
      </c>
      <c r="E129" s="15" t="s">
        <v>695</v>
      </c>
      <c r="F129" s="15" t="s">
        <v>696</v>
      </c>
      <c r="G129" s="15">
        <v>2</v>
      </c>
      <c r="H129" s="15" t="s">
        <v>35</v>
      </c>
      <c r="I129" s="15" t="s">
        <v>36</v>
      </c>
      <c r="J129" s="15" t="s">
        <v>40</v>
      </c>
      <c r="L129" s="15" t="s">
        <v>697</v>
      </c>
      <c r="M129" s="15">
        <v>5</v>
      </c>
      <c r="N129" s="15">
        <v>1</v>
      </c>
      <c r="O129" s="21">
        <v>46081</v>
      </c>
      <c r="P129" s="15">
        <f t="shared" si="1"/>
        <v>0</v>
      </c>
    </row>
    <row r="130" customHeight="1" spans="3:16">
      <c r="C130" s="15" t="s">
        <v>699</v>
      </c>
      <c r="D130" s="15" t="s">
        <v>675</v>
      </c>
      <c r="E130" s="15" t="s">
        <v>695</v>
      </c>
      <c r="F130" s="15" t="s">
        <v>700</v>
      </c>
      <c r="G130" s="15">
        <v>2</v>
      </c>
      <c r="H130" s="15" t="s">
        <v>35</v>
      </c>
      <c r="I130" s="15" t="s">
        <v>122</v>
      </c>
      <c r="J130" s="15" t="s">
        <v>64</v>
      </c>
      <c r="L130" s="15" t="s">
        <v>697</v>
      </c>
      <c r="M130" s="15">
        <v>4</v>
      </c>
      <c r="N130" s="15">
        <v>1</v>
      </c>
      <c r="O130" s="21">
        <v>46081</v>
      </c>
      <c r="P130" s="15">
        <f t="shared" ref="P130:P193" si="2">K8097*M8097</f>
        <v>0</v>
      </c>
    </row>
    <row r="131" customHeight="1" spans="3:16">
      <c r="C131" s="15" t="s">
        <v>984</v>
      </c>
      <c r="D131" s="15" t="s">
        <v>985</v>
      </c>
      <c r="E131" s="15" t="s">
        <v>986</v>
      </c>
      <c r="F131" s="15" t="s">
        <v>987</v>
      </c>
      <c r="G131" s="15">
        <v>2</v>
      </c>
      <c r="H131" s="15" t="s">
        <v>35</v>
      </c>
      <c r="I131" s="15" t="s">
        <v>36</v>
      </c>
      <c r="J131" s="15" t="s">
        <v>40</v>
      </c>
      <c r="L131" s="15" t="s">
        <v>978</v>
      </c>
      <c r="M131" s="15">
        <v>5</v>
      </c>
      <c r="N131" s="15">
        <v>1</v>
      </c>
      <c r="O131" s="21">
        <v>46081</v>
      </c>
      <c r="P131" s="15">
        <f t="shared" si="2"/>
        <v>0</v>
      </c>
    </row>
    <row r="132" customHeight="1" spans="3:16">
      <c r="C132" s="15" t="s">
        <v>9371</v>
      </c>
      <c r="D132" s="15" t="s">
        <v>9372</v>
      </c>
      <c r="E132" s="15" t="s">
        <v>10873</v>
      </c>
      <c r="F132" s="15" t="s">
        <v>11040</v>
      </c>
      <c r="G132" s="15">
        <v>1</v>
      </c>
      <c r="H132" s="15" t="s">
        <v>35</v>
      </c>
      <c r="I132" s="15" t="s">
        <v>791</v>
      </c>
      <c r="J132" s="15" t="s">
        <v>40</v>
      </c>
      <c r="L132" s="15" t="s">
        <v>9353</v>
      </c>
      <c r="M132" s="15">
        <v>3</v>
      </c>
      <c r="N132" s="15">
        <v>1</v>
      </c>
      <c r="O132" s="21">
        <v>46081</v>
      </c>
      <c r="P132" s="15">
        <f t="shared" si="2"/>
        <v>0</v>
      </c>
    </row>
    <row r="133" s="23" customFormat="1" customHeight="1" spans="3:16">
      <c r="C133" s="15" t="s">
        <v>11041</v>
      </c>
      <c r="D133" s="15" t="s">
        <v>1251</v>
      </c>
      <c r="E133" s="15" t="s">
        <v>8745</v>
      </c>
      <c r="F133" s="15" t="s">
        <v>11042</v>
      </c>
      <c r="G133" s="15">
        <v>1</v>
      </c>
      <c r="H133" s="15" t="s">
        <v>35</v>
      </c>
      <c r="I133" s="15" t="s">
        <v>791</v>
      </c>
      <c r="J133" s="15" t="s">
        <v>40</v>
      </c>
      <c r="L133" s="15" t="s">
        <v>9045</v>
      </c>
      <c r="M133" s="15">
        <v>2</v>
      </c>
      <c r="N133" s="15">
        <v>1</v>
      </c>
      <c r="O133" s="21">
        <v>46081</v>
      </c>
      <c r="P133" s="15">
        <f t="shared" si="2"/>
        <v>0</v>
      </c>
    </row>
    <row r="134" customHeight="1" spans="3:16">
      <c r="C134" s="15" t="s">
        <v>5983</v>
      </c>
      <c r="D134" s="15" t="s">
        <v>4761</v>
      </c>
      <c r="E134" s="15" t="s">
        <v>5984</v>
      </c>
      <c r="F134" s="15" t="s">
        <v>5985</v>
      </c>
      <c r="G134" s="15">
        <v>1</v>
      </c>
      <c r="H134" s="15" t="s">
        <v>35</v>
      </c>
      <c r="I134" s="15" t="s">
        <v>122</v>
      </c>
      <c r="J134" s="15" t="s">
        <v>40</v>
      </c>
      <c r="L134" s="15" t="s">
        <v>5964</v>
      </c>
      <c r="M134" s="15">
        <v>2</v>
      </c>
      <c r="N134" s="15">
        <v>1</v>
      </c>
      <c r="O134" s="21">
        <v>46081</v>
      </c>
      <c r="P134" s="15">
        <f t="shared" si="2"/>
        <v>0</v>
      </c>
    </row>
    <row r="135" customHeight="1" spans="3:16">
      <c r="C135" s="15" t="s">
        <v>9225</v>
      </c>
      <c r="D135" s="15" t="s">
        <v>9226</v>
      </c>
      <c r="E135" s="15" t="s">
        <v>9227</v>
      </c>
      <c r="F135" s="15" t="s">
        <v>11043</v>
      </c>
      <c r="G135" s="15">
        <v>1</v>
      </c>
      <c r="H135" s="15" t="s">
        <v>35</v>
      </c>
      <c r="I135" s="15" t="s">
        <v>791</v>
      </c>
      <c r="J135" s="15" t="s">
        <v>40</v>
      </c>
      <c r="L135" s="15" t="s">
        <v>9142</v>
      </c>
      <c r="M135" s="15">
        <v>1</v>
      </c>
      <c r="N135" s="15">
        <v>1</v>
      </c>
      <c r="O135" s="21">
        <v>46081</v>
      </c>
      <c r="P135" s="15">
        <f t="shared" si="2"/>
        <v>0</v>
      </c>
    </row>
    <row r="136" customHeight="1" spans="3:16">
      <c r="C136" s="15" t="s">
        <v>2321</v>
      </c>
      <c r="D136" s="15" t="s">
        <v>2322</v>
      </c>
      <c r="E136" s="15" t="s">
        <v>1610</v>
      </c>
      <c r="F136" s="15" t="s">
        <v>2339</v>
      </c>
      <c r="G136" s="15">
        <v>1</v>
      </c>
      <c r="H136" s="15" t="s">
        <v>35</v>
      </c>
      <c r="I136" s="15" t="s">
        <v>36</v>
      </c>
      <c r="J136" s="15" t="s">
        <v>64</v>
      </c>
      <c r="L136" s="15" t="s">
        <v>2340</v>
      </c>
      <c r="M136" s="15">
        <v>3</v>
      </c>
      <c r="N136" s="15">
        <v>1</v>
      </c>
      <c r="O136" s="21">
        <v>46081</v>
      </c>
      <c r="P136" s="15">
        <f t="shared" si="2"/>
        <v>0</v>
      </c>
    </row>
    <row r="137" customHeight="1" spans="3:16">
      <c r="C137" s="15" t="s">
        <v>2325</v>
      </c>
      <c r="D137" s="15" t="s">
        <v>2326</v>
      </c>
      <c r="E137" s="15" t="s">
        <v>1610</v>
      </c>
      <c r="F137" s="15" t="s">
        <v>2342</v>
      </c>
      <c r="G137" s="15">
        <v>1</v>
      </c>
      <c r="H137" s="15" t="s">
        <v>35</v>
      </c>
      <c r="I137" s="15" t="s">
        <v>36</v>
      </c>
      <c r="J137" s="15" t="s">
        <v>64</v>
      </c>
      <c r="L137" s="15" t="s">
        <v>2340</v>
      </c>
      <c r="M137" s="15">
        <v>3</v>
      </c>
      <c r="N137" s="15">
        <v>1</v>
      </c>
      <c r="O137" s="21">
        <v>46081</v>
      </c>
      <c r="P137" s="15">
        <f t="shared" si="2"/>
        <v>0</v>
      </c>
    </row>
    <row r="138" customHeight="1" spans="3:16">
      <c r="C138" s="15" t="s">
        <v>9561</v>
      </c>
      <c r="D138" s="15" t="s">
        <v>9562</v>
      </c>
      <c r="E138" s="15" t="s">
        <v>9563</v>
      </c>
      <c r="F138" s="15" t="s">
        <v>9564</v>
      </c>
      <c r="G138" s="15">
        <v>2</v>
      </c>
      <c r="H138" s="15" t="s">
        <v>35</v>
      </c>
      <c r="I138" s="15" t="s">
        <v>791</v>
      </c>
      <c r="J138" s="15" t="s">
        <v>40</v>
      </c>
      <c r="L138" s="15" t="s">
        <v>9539</v>
      </c>
      <c r="M138" s="15">
        <v>6</v>
      </c>
      <c r="N138" s="15">
        <v>1</v>
      </c>
      <c r="O138" s="21">
        <v>46081</v>
      </c>
      <c r="P138" s="15">
        <f t="shared" si="2"/>
        <v>0</v>
      </c>
    </row>
    <row r="139" customHeight="1" spans="3:16">
      <c r="C139" s="15" t="s">
        <v>1470</v>
      </c>
      <c r="D139" s="15" t="s">
        <v>1471</v>
      </c>
      <c r="E139" s="15" t="s">
        <v>1447</v>
      </c>
      <c r="F139" s="15" t="s">
        <v>1472</v>
      </c>
      <c r="G139" s="15">
        <v>1</v>
      </c>
      <c r="H139" s="15" t="s">
        <v>35</v>
      </c>
      <c r="I139" s="15" t="s">
        <v>36</v>
      </c>
      <c r="J139" s="15" t="s">
        <v>40</v>
      </c>
      <c r="L139" s="15" t="s">
        <v>1442</v>
      </c>
      <c r="M139" s="15">
        <v>3</v>
      </c>
      <c r="N139" s="15">
        <v>1</v>
      </c>
      <c r="O139" s="21">
        <v>46086</v>
      </c>
      <c r="P139" s="15">
        <f t="shared" si="2"/>
        <v>0</v>
      </c>
    </row>
    <row r="140" customHeight="1" spans="3:16">
      <c r="C140" s="15" t="s">
        <v>1460</v>
      </c>
      <c r="D140" s="15" t="s">
        <v>675</v>
      </c>
      <c r="E140" s="15" t="s">
        <v>1447</v>
      </c>
      <c r="F140" s="15" t="s">
        <v>1461</v>
      </c>
      <c r="G140" s="15">
        <v>1</v>
      </c>
      <c r="H140" s="15" t="s">
        <v>35</v>
      </c>
      <c r="I140" s="15" t="s">
        <v>122</v>
      </c>
      <c r="J140" s="15" t="s">
        <v>40</v>
      </c>
      <c r="L140" s="15" t="s">
        <v>1442</v>
      </c>
      <c r="M140" s="15">
        <v>2</v>
      </c>
      <c r="N140" s="15">
        <v>1</v>
      </c>
      <c r="O140" s="21">
        <v>46086</v>
      </c>
      <c r="P140" s="15">
        <f t="shared" si="2"/>
        <v>0</v>
      </c>
    </row>
    <row r="141" customHeight="1" spans="3:16">
      <c r="C141" s="15" t="s">
        <v>1655</v>
      </c>
      <c r="D141" s="15" t="s">
        <v>1656</v>
      </c>
      <c r="E141" s="15" t="s">
        <v>1330</v>
      </c>
      <c r="F141" s="15" t="s">
        <v>4081</v>
      </c>
      <c r="G141" s="15">
        <v>1</v>
      </c>
      <c r="H141" s="15" t="s">
        <v>35</v>
      </c>
      <c r="I141" s="15" t="s">
        <v>122</v>
      </c>
      <c r="J141" s="15" t="s">
        <v>64</v>
      </c>
      <c r="L141" s="15" t="s">
        <v>4074</v>
      </c>
      <c r="M141" s="15">
        <v>4</v>
      </c>
      <c r="N141" s="15">
        <v>1</v>
      </c>
      <c r="O141" s="21">
        <v>46086</v>
      </c>
      <c r="P141" s="15">
        <f t="shared" si="2"/>
        <v>0</v>
      </c>
    </row>
    <row r="142" customHeight="1" spans="3:16">
      <c r="C142" s="15" t="s">
        <v>3936</v>
      </c>
      <c r="D142" s="15" t="s">
        <v>3937</v>
      </c>
      <c r="E142" s="15" t="s">
        <v>4009</v>
      </c>
      <c r="F142" s="15" t="s">
        <v>4084</v>
      </c>
      <c r="G142" s="15">
        <v>2</v>
      </c>
      <c r="H142" s="15" t="s">
        <v>35</v>
      </c>
      <c r="I142" s="15" t="s">
        <v>791</v>
      </c>
      <c r="J142" s="15" t="s">
        <v>40</v>
      </c>
      <c r="L142" s="15" t="s">
        <v>4074</v>
      </c>
      <c r="M142" s="15">
        <v>4</v>
      </c>
      <c r="N142" s="15">
        <v>1</v>
      </c>
      <c r="O142" s="21">
        <v>46086</v>
      </c>
      <c r="P142" s="15">
        <f t="shared" si="2"/>
        <v>0</v>
      </c>
    </row>
    <row r="143" customHeight="1" spans="3:16">
      <c r="C143" s="15" t="s">
        <v>11044</v>
      </c>
      <c r="D143" s="15" t="s">
        <v>2061</v>
      </c>
      <c r="E143" s="15" t="s">
        <v>2019</v>
      </c>
      <c r="F143" s="15" t="s">
        <v>11045</v>
      </c>
      <c r="G143" s="15">
        <v>1</v>
      </c>
      <c r="H143" s="15" t="s">
        <v>35</v>
      </c>
      <c r="I143" s="15" t="s">
        <v>122</v>
      </c>
      <c r="J143" s="15" t="s">
        <v>40</v>
      </c>
      <c r="L143" s="15" t="s">
        <v>1438</v>
      </c>
      <c r="M143" s="15">
        <v>1</v>
      </c>
      <c r="N143" s="15">
        <v>1</v>
      </c>
      <c r="O143" s="21">
        <v>46086</v>
      </c>
      <c r="P143" s="15">
        <f t="shared" si="2"/>
        <v>0</v>
      </c>
    </row>
    <row r="144" customHeight="1" spans="3:16">
      <c r="C144" s="15" t="s">
        <v>1920</v>
      </c>
      <c r="D144" s="15" t="s">
        <v>1921</v>
      </c>
      <c r="E144" s="15" t="s">
        <v>1873</v>
      </c>
      <c r="F144" s="15" t="s">
        <v>1927</v>
      </c>
      <c r="G144" s="15">
        <v>1</v>
      </c>
      <c r="H144" s="15" t="s">
        <v>35</v>
      </c>
      <c r="I144" s="15" t="s">
        <v>122</v>
      </c>
      <c r="J144" s="15" t="s">
        <v>40</v>
      </c>
      <c r="L144" s="15" t="s">
        <v>1903</v>
      </c>
      <c r="M144" s="15">
        <v>30</v>
      </c>
      <c r="N144" s="15">
        <v>1</v>
      </c>
      <c r="O144" s="21">
        <v>46086</v>
      </c>
      <c r="P144" s="15">
        <f t="shared" si="2"/>
        <v>0</v>
      </c>
    </row>
    <row r="145" customHeight="1" spans="3:16">
      <c r="C145" s="15" t="s">
        <v>5615</v>
      </c>
      <c r="D145" s="15" t="s">
        <v>10898</v>
      </c>
      <c r="E145" s="15" t="s">
        <v>10899</v>
      </c>
      <c r="F145" s="15" t="s">
        <v>10900</v>
      </c>
      <c r="G145" s="15">
        <v>1</v>
      </c>
      <c r="H145" s="15" t="s">
        <v>35</v>
      </c>
      <c r="I145" s="15" t="s">
        <v>122</v>
      </c>
      <c r="J145" s="15" t="s">
        <v>40</v>
      </c>
      <c r="L145" s="15" t="s">
        <v>6763</v>
      </c>
      <c r="M145" s="15">
        <v>1</v>
      </c>
      <c r="N145" s="15">
        <v>1</v>
      </c>
      <c r="O145" s="21">
        <v>46081</v>
      </c>
      <c r="P145" s="15">
        <f t="shared" si="2"/>
        <v>0</v>
      </c>
    </row>
    <row r="146" customHeight="1" spans="3:16">
      <c r="C146" s="15" t="s">
        <v>9922</v>
      </c>
      <c r="D146" s="15" t="s">
        <v>9923</v>
      </c>
      <c r="E146" s="15" t="s">
        <v>9905</v>
      </c>
      <c r="F146" s="15" t="s">
        <v>9924</v>
      </c>
      <c r="G146" s="15">
        <v>2</v>
      </c>
      <c r="H146" s="15" t="s">
        <v>35</v>
      </c>
      <c r="I146" s="15" t="s">
        <v>36</v>
      </c>
      <c r="J146" s="15" t="s">
        <v>40</v>
      </c>
      <c r="L146" s="15" t="s">
        <v>9903</v>
      </c>
      <c r="M146" s="15">
        <v>8</v>
      </c>
      <c r="N146" s="15">
        <v>1</v>
      </c>
      <c r="O146" s="21">
        <v>46081</v>
      </c>
      <c r="P146" s="15">
        <f t="shared" si="2"/>
        <v>0</v>
      </c>
    </row>
    <row r="147" customHeight="1" spans="3:16">
      <c r="C147" s="15" t="s">
        <v>11046</v>
      </c>
      <c r="D147" s="15" t="s">
        <v>11047</v>
      </c>
      <c r="E147" s="15" t="s">
        <v>9905</v>
      </c>
      <c r="F147" s="15" t="s">
        <v>11048</v>
      </c>
      <c r="G147" s="15">
        <v>2</v>
      </c>
      <c r="H147" s="15" t="s">
        <v>35</v>
      </c>
      <c r="I147" s="15" t="s">
        <v>36</v>
      </c>
      <c r="J147" s="15" t="s">
        <v>40</v>
      </c>
      <c r="L147" s="15" t="s">
        <v>9903</v>
      </c>
      <c r="M147" s="15">
        <v>3</v>
      </c>
      <c r="N147" s="15">
        <v>1</v>
      </c>
      <c r="O147" s="21">
        <v>46081</v>
      </c>
      <c r="P147" s="15">
        <f t="shared" si="2"/>
        <v>0</v>
      </c>
    </row>
    <row r="148" customHeight="1" spans="3:16">
      <c r="C148" s="15" t="s">
        <v>7525</v>
      </c>
      <c r="D148" s="15" t="s">
        <v>7526</v>
      </c>
      <c r="E148" s="15" t="s">
        <v>7527</v>
      </c>
      <c r="F148" s="15" t="s">
        <v>7528</v>
      </c>
      <c r="G148" s="15">
        <v>60</v>
      </c>
      <c r="H148" s="15" t="s">
        <v>35</v>
      </c>
      <c r="I148" s="15" t="s">
        <v>36</v>
      </c>
      <c r="J148" s="15" t="s">
        <v>64</v>
      </c>
      <c r="L148" s="15" t="s">
        <v>7523</v>
      </c>
      <c r="M148" s="15">
        <v>30</v>
      </c>
      <c r="N148" s="15">
        <v>1</v>
      </c>
      <c r="O148" s="21">
        <v>46087</v>
      </c>
      <c r="P148" s="15">
        <f t="shared" si="2"/>
        <v>0</v>
      </c>
    </row>
    <row r="149" customHeight="1" spans="3:16">
      <c r="C149" s="15" t="s">
        <v>378</v>
      </c>
      <c r="D149" s="15" t="s">
        <v>386</v>
      </c>
      <c r="E149" s="15" t="s">
        <v>391</v>
      </c>
      <c r="F149" s="15" t="s">
        <v>426</v>
      </c>
      <c r="G149" s="15">
        <v>1</v>
      </c>
      <c r="H149" s="15" t="s">
        <v>35</v>
      </c>
      <c r="I149" s="15" t="s">
        <v>36</v>
      </c>
      <c r="J149" s="15" t="s">
        <v>37</v>
      </c>
      <c r="L149" s="15" t="s">
        <v>417</v>
      </c>
      <c r="M149" s="15">
        <v>1</v>
      </c>
      <c r="N149" s="15">
        <v>1</v>
      </c>
      <c r="O149" s="21">
        <v>46081</v>
      </c>
      <c r="P149" s="15">
        <f t="shared" si="2"/>
        <v>0</v>
      </c>
    </row>
    <row r="150" customHeight="1" spans="3:16">
      <c r="C150" s="15" t="s">
        <v>378</v>
      </c>
      <c r="D150" s="15" t="s">
        <v>386</v>
      </c>
      <c r="E150" s="15" t="s">
        <v>391</v>
      </c>
      <c r="F150" s="15" t="s">
        <v>441</v>
      </c>
      <c r="G150" s="15">
        <v>1</v>
      </c>
      <c r="H150" s="15" t="s">
        <v>35</v>
      </c>
      <c r="I150" s="15" t="s">
        <v>36</v>
      </c>
      <c r="J150" s="15" t="s">
        <v>37</v>
      </c>
      <c r="L150" s="15" t="s">
        <v>417</v>
      </c>
      <c r="M150" s="15">
        <v>1</v>
      </c>
      <c r="N150" s="15">
        <v>1</v>
      </c>
      <c r="O150" s="21">
        <v>46081</v>
      </c>
      <c r="P150" s="15">
        <f t="shared" si="2"/>
        <v>0</v>
      </c>
    </row>
    <row r="151" customHeight="1" spans="3:16">
      <c r="C151" s="15" t="s">
        <v>10901</v>
      </c>
      <c r="D151" s="15" t="s">
        <v>1071</v>
      </c>
      <c r="E151" s="15" t="s">
        <v>450</v>
      </c>
      <c r="F151" s="15" t="s">
        <v>10902</v>
      </c>
      <c r="G151" s="15">
        <v>1</v>
      </c>
      <c r="H151" s="15" t="s">
        <v>35</v>
      </c>
      <c r="I151" s="15" t="s">
        <v>36</v>
      </c>
      <c r="J151" s="15" t="s">
        <v>40</v>
      </c>
      <c r="L151" s="15" t="s">
        <v>9981</v>
      </c>
      <c r="M151" s="15">
        <v>5</v>
      </c>
      <c r="N151" s="15">
        <v>1</v>
      </c>
      <c r="O151" s="21">
        <v>46081</v>
      </c>
      <c r="P151" s="15">
        <f t="shared" si="2"/>
        <v>0</v>
      </c>
    </row>
    <row r="152" customHeight="1" spans="3:16">
      <c r="C152" s="15" t="s">
        <v>10901</v>
      </c>
      <c r="D152" s="15" t="s">
        <v>1071</v>
      </c>
      <c r="E152" s="15" t="s">
        <v>450</v>
      </c>
      <c r="F152" s="15" t="s">
        <v>10903</v>
      </c>
      <c r="G152" s="15">
        <v>1</v>
      </c>
      <c r="H152" s="15" t="s">
        <v>35</v>
      </c>
      <c r="I152" s="15" t="s">
        <v>36</v>
      </c>
      <c r="J152" s="15" t="s">
        <v>40</v>
      </c>
      <c r="L152" s="15" t="s">
        <v>9981</v>
      </c>
      <c r="M152" s="15">
        <v>5</v>
      </c>
      <c r="N152" s="15">
        <v>1</v>
      </c>
      <c r="O152" s="21">
        <v>46081</v>
      </c>
      <c r="P152" s="15">
        <f t="shared" si="2"/>
        <v>0</v>
      </c>
    </row>
    <row r="153" customHeight="1" spans="3:16">
      <c r="C153" s="15" t="s">
        <v>10904</v>
      </c>
      <c r="D153" s="15" t="s">
        <v>55</v>
      </c>
      <c r="E153" s="15" t="s">
        <v>10905</v>
      </c>
      <c r="F153" s="15" t="s">
        <v>10906</v>
      </c>
      <c r="G153" s="15">
        <v>1</v>
      </c>
      <c r="H153" s="15" t="s">
        <v>35</v>
      </c>
      <c r="I153" s="15" t="s">
        <v>791</v>
      </c>
      <c r="J153" s="15" t="s">
        <v>40</v>
      </c>
      <c r="L153" s="15" t="s">
        <v>2891</v>
      </c>
      <c r="M153" s="15">
        <v>30</v>
      </c>
      <c r="N153" s="15">
        <v>1</v>
      </c>
      <c r="O153" s="21">
        <v>46088</v>
      </c>
      <c r="P153" s="15">
        <f t="shared" si="2"/>
        <v>0</v>
      </c>
    </row>
    <row r="154" customHeight="1" spans="3:16">
      <c r="C154" s="15" t="s">
        <v>10904</v>
      </c>
      <c r="D154" s="15" t="s">
        <v>55</v>
      </c>
      <c r="E154" s="15" t="s">
        <v>10905</v>
      </c>
      <c r="F154" s="15" t="s">
        <v>10907</v>
      </c>
      <c r="G154" s="15">
        <v>1</v>
      </c>
      <c r="H154" s="15" t="s">
        <v>35</v>
      </c>
      <c r="I154" s="15" t="s">
        <v>791</v>
      </c>
      <c r="J154" s="15" t="s">
        <v>40</v>
      </c>
      <c r="L154" s="15" t="s">
        <v>9981</v>
      </c>
      <c r="M154" s="15">
        <v>30</v>
      </c>
      <c r="N154" s="15">
        <v>1</v>
      </c>
      <c r="O154" s="21">
        <v>46088</v>
      </c>
      <c r="P154" s="15">
        <f t="shared" si="2"/>
        <v>0</v>
      </c>
    </row>
    <row r="155" customHeight="1" spans="3:16">
      <c r="C155" s="15" t="s">
        <v>6695</v>
      </c>
      <c r="D155" s="15" t="s">
        <v>6696</v>
      </c>
      <c r="E155" s="15" t="s">
        <v>1086</v>
      </c>
      <c r="F155" s="15" t="s">
        <v>6704</v>
      </c>
      <c r="G155" s="15">
        <v>1</v>
      </c>
      <c r="H155" s="15" t="s">
        <v>35</v>
      </c>
      <c r="I155" s="15" t="s">
        <v>122</v>
      </c>
      <c r="J155" s="15" t="s">
        <v>40</v>
      </c>
      <c r="L155" s="15" t="s">
        <v>6691</v>
      </c>
      <c r="M155" s="15">
        <v>1</v>
      </c>
      <c r="N155" s="15">
        <v>1</v>
      </c>
      <c r="O155" s="21">
        <v>46088</v>
      </c>
      <c r="P155" s="15">
        <f t="shared" si="2"/>
        <v>0</v>
      </c>
    </row>
    <row r="156" customHeight="1" spans="3:16">
      <c r="C156" s="15" t="s">
        <v>10908</v>
      </c>
      <c r="D156" s="15" t="s">
        <v>10909</v>
      </c>
      <c r="E156" s="15" t="s">
        <v>343</v>
      </c>
      <c r="F156" s="15" t="s">
        <v>10910</v>
      </c>
      <c r="G156" s="15">
        <v>1</v>
      </c>
      <c r="H156" s="15" t="s">
        <v>35</v>
      </c>
      <c r="I156" s="15" t="s">
        <v>122</v>
      </c>
      <c r="J156" s="15" t="s">
        <v>64</v>
      </c>
      <c r="L156" s="15" t="s">
        <v>2731</v>
      </c>
      <c r="M156" s="15">
        <v>1</v>
      </c>
      <c r="N156" s="15">
        <v>1</v>
      </c>
      <c r="O156" s="21">
        <v>46088</v>
      </c>
      <c r="P156" s="15">
        <f t="shared" si="2"/>
        <v>0</v>
      </c>
    </row>
    <row r="157" customHeight="1" spans="3:16">
      <c r="C157" s="15" t="s">
        <v>10314</v>
      </c>
      <c r="D157" s="15" t="s">
        <v>10307</v>
      </c>
      <c r="E157" s="15" t="s">
        <v>799</v>
      </c>
      <c r="F157" s="15">
        <v>175240000</v>
      </c>
      <c r="G157" s="15">
        <v>1</v>
      </c>
      <c r="H157" s="15" t="s">
        <v>35</v>
      </c>
      <c r="I157" s="15" t="s">
        <v>36</v>
      </c>
      <c r="J157" s="15" t="s">
        <v>64</v>
      </c>
      <c r="L157" s="15" t="s">
        <v>10299</v>
      </c>
      <c r="M157" s="15">
        <v>2</v>
      </c>
      <c r="N157" s="15">
        <v>1</v>
      </c>
      <c r="O157" s="21">
        <v>46081</v>
      </c>
      <c r="P157" s="15">
        <f t="shared" si="2"/>
        <v>0</v>
      </c>
    </row>
    <row r="158" customHeight="1" spans="3:16">
      <c r="C158" s="15" t="s">
        <v>10342</v>
      </c>
      <c r="D158" s="15" t="s">
        <v>10343</v>
      </c>
      <c r="E158" s="15" t="s">
        <v>11049</v>
      </c>
      <c r="F158" s="15">
        <v>164506000</v>
      </c>
      <c r="G158" s="15">
        <v>1</v>
      </c>
      <c r="H158" s="15" t="s">
        <v>35</v>
      </c>
      <c r="I158" s="15" t="s">
        <v>36</v>
      </c>
      <c r="J158" s="15" t="s">
        <v>64</v>
      </c>
      <c r="L158" s="15" t="s">
        <v>10331</v>
      </c>
      <c r="M158" s="15">
        <v>3</v>
      </c>
      <c r="N158" s="15">
        <v>1</v>
      </c>
      <c r="O158" s="21">
        <v>46081</v>
      </c>
      <c r="P158" s="15">
        <f t="shared" si="2"/>
        <v>0</v>
      </c>
    </row>
    <row r="159" customHeight="1" spans="3:16">
      <c r="C159" s="15" t="s">
        <v>10342</v>
      </c>
      <c r="D159" s="15" t="s">
        <v>10343</v>
      </c>
      <c r="E159" s="15" t="s">
        <v>11050</v>
      </c>
      <c r="F159" s="15">
        <v>122906000</v>
      </c>
      <c r="G159" s="15">
        <v>1</v>
      </c>
      <c r="H159" s="15" t="s">
        <v>35</v>
      </c>
      <c r="I159" s="15" t="s">
        <v>36</v>
      </c>
      <c r="J159" s="15" t="s">
        <v>64</v>
      </c>
      <c r="L159" s="15" t="s">
        <v>10331</v>
      </c>
      <c r="M159" s="15">
        <v>2</v>
      </c>
      <c r="N159" s="15">
        <v>1</v>
      </c>
      <c r="O159" s="21">
        <v>46081</v>
      </c>
      <c r="P159" s="15">
        <f t="shared" si="2"/>
        <v>0</v>
      </c>
    </row>
    <row r="160" customHeight="1" spans="3:16">
      <c r="C160" s="15" t="s">
        <v>3554</v>
      </c>
      <c r="D160" s="15" t="s">
        <v>3321</v>
      </c>
      <c r="E160" s="15" t="s">
        <v>3555</v>
      </c>
      <c r="F160" s="15" t="s">
        <v>3556</v>
      </c>
      <c r="G160" s="15">
        <v>5</v>
      </c>
      <c r="H160" s="15" t="s">
        <v>35</v>
      </c>
      <c r="I160" s="15" t="s">
        <v>122</v>
      </c>
      <c r="J160" s="15" t="s">
        <v>40</v>
      </c>
      <c r="L160" s="15" t="s">
        <v>3538</v>
      </c>
      <c r="M160" s="15">
        <v>10</v>
      </c>
      <c r="N160" s="15">
        <v>1</v>
      </c>
      <c r="O160" s="21">
        <v>46091</v>
      </c>
      <c r="P160" s="15">
        <f t="shared" si="2"/>
        <v>0</v>
      </c>
    </row>
    <row r="161" customHeight="1" spans="3:16">
      <c r="C161" s="15" t="s">
        <v>4883</v>
      </c>
      <c r="D161" s="15" t="s">
        <v>1588</v>
      </c>
      <c r="E161" s="15" t="s">
        <v>10911</v>
      </c>
      <c r="F161" s="15" t="s">
        <v>10912</v>
      </c>
      <c r="G161" s="15">
        <v>1</v>
      </c>
      <c r="H161" s="15" t="s">
        <v>35</v>
      </c>
      <c r="I161" s="15" t="s">
        <v>122</v>
      </c>
      <c r="J161" s="15" t="s">
        <v>40</v>
      </c>
      <c r="L161" s="15" t="s">
        <v>6812</v>
      </c>
      <c r="M161" s="15">
        <v>2</v>
      </c>
      <c r="N161" s="15">
        <v>1</v>
      </c>
      <c r="O161" s="21">
        <v>46091</v>
      </c>
      <c r="P161" s="15">
        <f t="shared" si="2"/>
        <v>0</v>
      </c>
    </row>
    <row r="162" customHeight="1" spans="3:16">
      <c r="C162" s="15" t="s">
        <v>2382</v>
      </c>
      <c r="D162" s="15" t="s">
        <v>675</v>
      </c>
      <c r="E162" s="15" t="s">
        <v>2383</v>
      </c>
      <c r="F162" s="15" t="s">
        <v>2384</v>
      </c>
      <c r="G162" s="15">
        <v>1</v>
      </c>
      <c r="H162" s="15" t="s">
        <v>35</v>
      </c>
      <c r="I162" s="15" t="s">
        <v>122</v>
      </c>
      <c r="J162" s="15" t="s">
        <v>37</v>
      </c>
      <c r="L162" s="15" t="s">
        <v>2385</v>
      </c>
      <c r="M162" s="15">
        <v>1</v>
      </c>
      <c r="N162" s="15">
        <v>1</v>
      </c>
      <c r="O162" s="21">
        <v>46093</v>
      </c>
      <c r="P162" s="15">
        <f t="shared" si="2"/>
        <v>0</v>
      </c>
    </row>
    <row r="163" customHeight="1" spans="3:16">
      <c r="C163" s="15" t="s">
        <v>5093</v>
      </c>
      <c r="D163" s="15" t="s">
        <v>3587</v>
      </c>
      <c r="E163" s="15" t="s">
        <v>1614</v>
      </c>
      <c r="F163" s="15" t="s">
        <v>5094</v>
      </c>
      <c r="G163" s="15">
        <v>2</v>
      </c>
      <c r="H163" s="15" t="s">
        <v>35</v>
      </c>
      <c r="I163" s="15" t="s">
        <v>122</v>
      </c>
      <c r="J163" s="15" t="s">
        <v>40</v>
      </c>
      <c r="L163" s="15" t="s">
        <v>5092</v>
      </c>
      <c r="M163" s="15">
        <v>5</v>
      </c>
      <c r="N163" s="15">
        <v>1</v>
      </c>
      <c r="O163" s="21">
        <v>46093</v>
      </c>
      <c r="P163" s="15">
        <f t="shared" si="2"/>
        <v>0</v>
      </c>
    </row>
    <row r="164" customHeight="1" spans="3:16">
      <c r="C164" s="15" t="s">
        <v>1934</v>
      </c>
      <c r="D164" s="15" t="s">
        <v>1872</v>
      </c>
      <c r="E164" s="15" t="s">
        <v>1935</v>
      </c>
      <c r="F164" s="15" t="s">
        <v>1936</v>
      </c>
      <c r="G164" s="15">
        <v>1</v>
      </c>
      <c r="H164" s="15" t="s">
        <v>35</v>
      </c>
      <c r="I164" s="15" t="s">
        <v>122</v>
      </c>
      <c r="J164" s="15" t="s">
        <v>40</v>
      </c>
      <c r="L164" s="15" t="s">
        <v>1903</v>
      </c>
      <c r="M164" s="15">
        <v>10</v>
      </c>
      <c r="N164" s="15">
        <v>1</v>
      </c>
      <c r="O164" s="21">
        <v>46093</v>
      </c>
      <c r="P164" s="15">
        <f t="shared" si="2"/>
        <v>0</v>
      </c>
    </row>
    <row r="165" customHeight="1" spans="3:16">
      <c r="C165" s="15" t="s">
        <v>3043</v>
      </c>
      <c r="D165" s="15" t="s">
        <v>3085</v>
      </c>
      <c r="E165" s="15" t="s">
        <v>1873</v>
      </c>
      <c r="F165" s="15" t="s">
        <v>3088</v>
      </c>
      <c r="G165" s="15">
        <v>1</v>
      </c>
      <c r="H165" s="15" t="s">
        <v>35</v>
      </c>
      <c r="I165" s="15" t="s">
        <v>122</v>
      </c>
      <c r="J165" s="15" t="s">
        <v>40</v>
      </c>
      <c r="L165" s="15" t="s">
        <v>3031</v>
      </c>
      <c r="M165" s="15">
        <v>4</v>
      </c>
      <c r="N165" s="15">
        <v>1</v>
      </c>
      <c r="O165" s="21">
        <v>46093</v>
      </c>
      <c r="P165" s="15">
        <f t="shared" si="2"/>
        <v>0</v>
      </c>
    </row>
    <row r="166" customHeight="1" spans="3:16">
      <c r="C166" s="15" t="s">
        <v>47</v>
      </c>
      <c r="D166" s="15" t="s">
        <v>168</v>
      </c>
      <c r="E166" s="15" t="s">
        <v>169</v>
      </c>
      <c r="F166" s="15" t="s">
        <v>170</v>
      </c>
      <c r="G166" s="15">
        <v>1</v>
      </c>
      <c r="H166" s="15" t="s">
        <v>35</v>
      </c>
      <c r="I166" s="15" t="s">
        <v>36</v>
      </c>
      <c r="J166" s="15" t="s">
        <v>40</v>
      </c>
      <c r="L166" s="15" t="s">
        <v>171</v>
      </c>
      <c r="M166" s="15">
        <v>2</v>
      </c>
      <c r="N166" s="15">
        <v>1</v>
      </c>
      <c r="O166" s="21">
        <v>46093</v>
      </c>
      <c r="P166" s="15">
        <f t="shared" si="2"/>
        <v>0</v>
      </c>
    </row>
    <row r="167" customHeight="1" spans="3:16">
      <c r="C167" s="15" t="s">
        <v>1384</v>
      </c>
      <c r="D167" s="15" t="s">
        <v>8566</v>
      </c>
      <c r="E167" s="15" t="s">
        <v>8564</v>
      </c>
      <c r="F167" s="15" t="s">
        <v>8567</v>
      </c>
      <c r="G167" s="15">
        <v>1</v>
      </c>
      <c r="H167" s="15" t="s">
        <v>35</v>
      </c>
      <c r="I167" s="15" t="s">
        <v>791</v>
      </c>
      <c r="J167" s="15" t="s">
        <v>40</v>
      </c>
      <c r="L167" s="15" t="s">
        <v>8563</v>
      </c>
      <c r="M167" s="15">
        <v>3</v>
      </c>
      <c r="N167" s="15">
        <v>1</v>
      </c>
      <c r="O167" s="21">
        <v>46093</v>
      </c>
      <c r="P167" s="15">
        <f t="shared" si="2"/>
        <v>0</v>
      </c>
    </row>
    <row r="168" customHeight="1" spans="3:16">
      <c r="C168" s="15" t="s">
        <v>1528</v>
      </c>
      <c r="D168" s="15" t="s">
        <v>1529</v>
      </c>
      <c r="E168" s="15" t="s">
        <v>632</v>
      </c>
      <c r="F168" s="15" t="s">
        <v>10913</v>
      </c>
      <c r="G168" s="15">
        <v>1</v>
      </c>
      <c r="H168" s="15" t="s">
        <v>35</v>
      </c>
      <c r="I168" s="15" t="s">
        <v>36</v>
      </c>
      <c r="J168" s="15" t="s">
        <v>40</v>
      </c>
      <c r="L168" s="15" t="s">
        <v>1772</v>
      </c>
      <c r="M168" s="15">
        <v>2</v>
      </c>
      <c r="N168" s="15">
        <v>1</v>
      </c>
      <c r="O168" s="21">
        <v>46093</v>
      </c>
      <c r="P168" s="15">
        <f t="shared" si="2"/>
        <v>0</v>
      </c>
    </row>
    <row r="169" customHeight="1" spans="3:16">
      <c r="C169" s="15" t="s">
        <v>2364</v>
      </c>
      <c r="D169" s="15" t="s">
        <v>2365</v>
      </c>
      <c r="E169" s="15" t="s">
        <v>450</v>
      </c>
      <c r="F169" s="15" t="s">
        <v>2366</v>
      </c>
      <c r="G169" s="15">
        <v>10</v>
      </c>
      <c r="H169" s="15" t="s">
        <v>35</v>
      </c>
      <c r="I169" s="15" t="s">
        <v>36</v>
      </c>
      <c r="J169" s="15" t="s">
        <v>40</v>
      </c>
      <c r="L169" s="15" t="s">
        <v>2340</v>
      </c>
      <c r="M169" s="15">
        <v>40</v>
      </c>
      <c r="N169" s="15">
        <v>1</v>
      </c>
      <c r="O169" s="21">
        <v>46093</v>
      </c>
      <c r="P169" s="15">
        <f t="shared" si="2"/>
        <v>0</v>
      </c>
    </row>
    <row r="170" customHeight="1" spans="3:16">
      <c r="C170" s="15" t="s">
        <v>2355</v>
      </c>
      <c r="D170" s="15" t="s">
        <v>623</v>
      </c>
      <c r="E170" s="15" t="s">
        <v>1310</v>
      </c>
      <c r="F170" s="15" t="s">
        <v>2356</v>
      </c>
      <c r="G170" s="15">
        <v>8</v>
      </c>
      <c r="H170" s="15" t="s">
        <v>35</v>
      </c>
      <c r="I170" s="15" t="s">
        <v>36</v>
      </c>
      <c r="J170" s="15" t="s">
        <v>40</v>
      </c>
      <c r="L170" s="15" t="s">
        <v>2340</v>
      </c>
      <c r="M170" s="15">
        <v>8</v>
      </c>
      <c r="N170" s="15">
        <v>1</v>
      </c>
      <c r="O170" s="21">
        <v>46094</v>
      </c>
      <c r="P170" s="15">
        <f t="shared" si="2"/>
        <v>0</v>
      </c>
    </row>
    <row r="171" customHeight="1" spans="3:16">
      <c r="C171" s="15" t="s">
        <v>622</v>
      </c>
      <c r="D171" s="15" t="s">
        <v>623</v>
      </c>
      <c r="E171" s="15" t="s">
        <v>1310</v>
      </c>
      <c r="F171" s="15" t="s">
        <v>7034</v>
      </c>
      <c r="G171" s="15">
        <v>1</v>
      </c>
      <c r="H171" s="15" t="s">
        <v>35</v>
      </c>
      <c r="I171" s="15" t="s">
        <v>36</v>
      </c>
      <c r="J171" s="15" t="s">
        <v>40</v>
      </c>
      <c r="L171" s="15" t="s">
        <v>6986</v>
      </c>
      <c r="M171" s="15">
        <v>2</v>
      </c>
      <c r="N171" s="15">
        <v>1</v>
      </c>
      <c r="O171" s="21">
        <v>46094</v>
      </c>
      <c r="P171" s="15">
        <f t="shared" si="2"/>
        <v>0</v>
      </c>
    </row>
    <row r="172" customHeight="1" spans="3:16">
      <c r="C172" s="15" t="s">
        <v>5846</v>
      </c>
      <c r="D172" s="15" t="s">
        <v>1976</v>
      </c>
      <c r="E172" s="15" t="s">
        <v>5841</v>
      </c>
      <c r="F172" s="15" t="s">
        <v>10914</v>
      </c>
      <c r="G172" s="15">
        <v>1</v>
      </c>
      <c r="H172" s="15" t="s">
        <v>35</v>
      </c>
      <c r="I172" s="15" t="s">
        <v>122</v>
      </c>
      <c r="J172" s="15" t="s">
        <v>40</v>
      </c>
      <c r="L172" s="15" t="s">
        <v>5840</v>
      </c>
      <c r="M172" s="15">
        <v>1</v>
      </c>
      <c r="N172" s="15">
        <v>1</v>
      </c>
      <c r="O172" s="21">
        <v>46094</v>
      </c>
      <c r="P172" s="15">
        <f t="shared" si="2"/>
        <v>0</v>
      </c>
    </row>
    <row r="173" customHeight="1" spans="3:16">
      <c r="C173" s="15" t="s">
        <v>5846</v>
      </c>
      <c r="D173" s="15" t="s">
        <v>1976</v>
      </c>
      <c r="E173" s="15" t="s">
        <v>5841</v>
      </c>
      <c r="F173" s="15" t="s">
        <v>10915</v>
      </c>
      <c r="G173" s="15">
        <v>1</v>
      </c>
      <c r="H173" s="15" t="s">
        <v>35</v>
      </c>
      <c r="I173" s="15" t="s">
        <v>122</v>
      </c>
      <c r="J173" s="15" t="s">
        <v>40</v>
      </c>
      <c r="L173" s="15" t="s">
        <v>5840</v>
      </c>
      <c r="M173" s="15">
        <v>1</v>
      </c>
      <c r="N173" s="15">
        <v>1</v>
      </c>
      <c r="O173" s="21">
        <v>46094</v>
      </c>
      <c r="P173" s="15">
        <f t="shared" si="2"/>
        <v>0</v>
      </c>
    </row>
    <row r="174" customHeight="1" spans="3:16">
      <c r="C174" s="15" t="s">
        <v>3297</v>
      </c>
      <c r="D174" s="15" t="s">
        <v>2075</v>
      </c>
      <c r="E174" s="15" t="s">
        <v>3298</v>
      </c>
      <c r="F174" s="15" t="s">
        <v>10916</v>
      </c>
      <c r="G174" s="15">
        <v>1</v>
      </c>
      <c r="H174" s="15" t="s">
        <v>35</v>
      </c>
      <c r="I174" s="15" t="s">
        <v>122</v>
      </c>
      <c r="J174" s="15" t="s">
        <v>64</v>
      </c>
      <c r="L174" s="15" t="s">
        <v>3252</v>
      </c>
      <c r="M174" s="15">
        <v>1</v>
      </c>
      <c r="N174" s="15">
        <v>1</v>
      </c>
      <c r="O174" s="21">
        <v>46094</v>
      </c>
      <c r="P174" s="15">
        <f t="shared" si="2"/>
        <v>0</v>
      </c>
    </row>
    <row r="175" customHeight="1" spans="3:16">
      <c r="C175" s="15" t="s">
        <v>6872</v>
      </c>
      <c r="D175" s="15" t="s">
        <v>1559</v>
      </c>
      <c r="E175" s="15" t="s">
        <v>6873</v>
      </c>
      <c r="F175" s="15" t="s">
        <v>6874</v>
      </c>
      <c r="G175" s="15">
        <v>1</v>
      </c>
      <c r="H175" s="15" t="s">
        <v>35</v>
      </c>
      <c r="I175" s="15" t="s">
        <v>36</v>
      </c>
      <c r="J175" s="15" t="s">
        <v>40</v>
      </c>
      <c r="L175" s="15" t="s">
        <v>6875</v>
      </c>
      <c r="M175" s="15">
        <v>2</v>
      </c>
      <c r="N175" s="15">
        <v>1</v>
      </c>
      <c r="O175" s="21">
        <v>46095</v>
      </c>
      <c r="P175" s="15">
        <f t="shared" si="2"/>
        <v>0</v>
      </c>
    </row>
    <row r="176" customHeight="1" spans="3:16">
      <c r="C176" s="15" t="s">
        <v>11051</v>
      </c>
      <c r="D176" s="15" t="s">
        <v>9859</v>
      </c>
      <c r="E176" s="15" t="s">
        <v>11052</v>
      </c>
      <c r="F176" s="15" t="s">
        <v>11053</v>
      </c>
      <c r="G176" s="15">
        <v>1</v>
      </c>
      <c r="H176" s="15" t="s">
        <v>35</v>
      </c>
      <c r="I176" s="15" t="s">
        <v>36</v>
      </c>
      <c r="J176" s="15" t="s">
        <v>40</v>
      </c>
      <c r="L176" s="15" t="s">
        <v>10716</v>
      </c>
      <c r="M176" s="15">
        <v>1</v>
      </c>
      <c r="N176" s="15">
        <v>1</v>
      </c>
      <c r="O176" s="21">
        <v>46095</v>
      </c>
      <c r="P176" s="15">
        <f t="shared" si="2"/>
        <v>0</v>
      </c>
    </row>
    <row r="177" customHeight="1" spans="3:16">
      <c r="C177" s="15" t="s">
        <v>9331</v>
      </c>
      <c r="D177" s="15" t="s">
        <v>1695</v>
      </c>
      <c r="E177" s="15" t="s">
        <v>33</v>
      </c>
      <c r="F177" s="15" t="s">
        <v>9332</v>
      </c>
      <c r="G177" s="15">
        <v>24</v>
      </c>
      <c r="H177" s="15" t="s">
        <v>35</v>
      </c>
      <c r="I177" s="15" t="s">
        <v>791</v>
      </c>
      <c r="J177" s="15" t="s">
        <v>40</v>
      </c>
      <c r="L177" s="15" t="s">
        <v>9306</v>
      </c>
      <c r="M177" s="15">
        <v>50</v>
      </c>
      <c r="N177" s="15">
        <v>1</v>
      </c>
      <c r="O177" s="21">
        <v>46095</v>
      </c>
      <c r="P177" s="15">
        <f t="shared" si="2"/>
        <v>0</v>
      </c>
    </row>
    <row r="178" customHeight="1" spans="3:16">
      <c r="C178" s="15" t="s">
        <v>9341</v>
      </c>
      <c r="D178" s="15" t="s">
        <v>1695</v>
      </c>
      <c r="E178" s="15" t="s">
        <v>33</v>
      </c>
      <c r="F178" s="15" t="s">
        <v>9342</v>
      </c>
      <c r="G178" s="15">
        <v>10</v>
      </c>
      <c r="H178" s="15" t="s">
        <v>35</v>
      </c>
      <c r="I178" s="15" t="s">
        <v>791</v>
      </c>
      <c r="J178" s="15" t="s">
        <v>40</v>
      </c>
      <c r="L178" s="15" t="s">
        <v>9306</v>
      </c>
      <c r="M178" s="15">
        <v>50</v>
      </c>
      <c r="N178" s="15">
        <v>1</v>
      </c>
      <c r="O178" s="21">
        <v>46095</v>
      </c>
      <c r="P178" s="15">
        <f t="shared" si="2"/>
        <v>0</v>
      </c>
    </row>
    <row r="179" customHeight="1" spans="3:16">
      <c r="C179" s="15" t="s">
        <v>3908</v>
      </c>
      <c r="D179" s="15" t="s">
        <v>3904</v>
      </c>
      <c r="E179" s="15" t="s">
        <v>11054</v>
      </c>
      <c r="F179" s="15" t="s">
        <v>11055</v>
      </c>
      <c r="G179" s="15">
        <v>3</v>
      </c>
      <c r="H179" s="15" t="s">
        <v>35</v>
      </c>
      <c r="I179" s="15" t="s">
        <v>36</v>
      </c>
      <c r="J179" s="15" t="s">
        <v>40</v>
      </c>
      <c r="L179" s="15" t="s">
        <v>3889</v>
      </c>
      <c r="M179" s="15">
        <v>5</v>
      </c>
      <c r="N179" s="15">
        <v>1</v>
      </c>
      <c r="O179" s="21">
        <v>46095</v>
      </c>
      <c r="P179" s="15">
        <f t="shared" si="2"/>
        <v>0</v>
      </c>
    </row>
    <row r="180" customHeight="1" spans="3:16">
      <c r="C180" s="15" t="s">
        <v>10919</v>
      </c>
      <c r="D180" s="15" t="s">
        <v>1366</v>
      </c>
      <c r="E180" s="15" t="s">
        <v>1367</v>
      </c>
      <c r="F180" s="15" t="s">
        <v>10920</v>
      </c>
      <c r="G180" s="15">
        <v>1</v>
      </c>
      <c r="H180" s="15" t="s">
        <v>35</v>
      </c>
      <c r="I180" s="15" t="s">
        <v>36</v>
      </c>
      <c r="J180" s="15" t="s">
        <v>40</v>
      </c>
      <c r="L180" s="15" t="s">
        <v>1355</v>
      </c>
      <c r="M180" s="15">
        <v>1</v>
      </c>
      <c r="N180" s="15">
        <v>1</v>
      </c>
      <c r="O180" s="21">
        <v>46098</v>
      </c>
      <c r="P180" s="15">
        <f t="shared" si="2"/>
        <v>0</v>
      </c>
    </row>
    <row r="181" customHeight="1" spans="3:16">
      <c r="C181" s="15" t="s">
        <v>4814</v>
      </c>
      <c r="D181" s="15" t="s">
        <v>4815</v>
      </c>
      <c r="E181" s="15" t="s">
        <v>11056</v>
      </c>
      <c r="F181" s="15" t="s">
        <v>11057</v>
      </c>
      <c r="G181" s="15">
        <v>1</v>
      </c>
      <c r="H181" s="15" t="s">
        <v>35</v>
      </c>
      <c r="I181" s="15" t="s">
        <v>36</v>
      </c>
      <c r="J181" s="15" t="s">
        <v>40</v>
      </c>
      <c r="L181" s="15" t="s">
        <v>6470</v>
      </c>
      <c r="M181" s="15">
        <v>3</v>
      </c>
      <c r="N181" s="15">
        <v>1</v>
      </c>
      <c r="O181" s="21">
        <v>46098</v>
      </c>
      <c r="P181" s="15">
        <f t="shared" si="2"/>
        <v>0</v>
      </c>
    </row>
    <row r="182" customHeight="1" spans="3:16">
      <c r="C182" s="15" t="s">
        <v>11058</v>
      </c>
      <c r="D182" s="15" t="s">
        <v>1613</v>
      </c>
      <c r="E182" s="15" t="s">
        <v>3026</v>
      </c>
      <c r="F182" s="15" t="s">
        <v>11059</v>
      </c>
      <c r="G182" s="15">
        <v>1</v>
      </c>
      <c r="H182" s="15" t="s">
        <v>35</v>
      </c>
      <c r="I182" s="15" t="s">
        <v>122</v>
      </c>
      <c r="J182" s="15" t="s">
        <v>40</v>
      </c>
      <c r="L182" s="15" t="s">
        <v>9396</v>
      </c>
      <c r="M182" s="15">
        <v>1</v>
      </c>
      <c r="N182" s="15">
        <v>1</v>
      </c>
      <c r="O182" s="21">
        <v>46097</v>
      </c>
      <c r="P182" s="15">
        <f t="shared" si="2"/>
        <v>0</v>
      </c>
    </row>
    <row r="183" customHeight="1" spans="3:16">
      <c r="C183" s="15" t="s">
        <v>8259</v>
      </c>
      <c r="D183" s="15" t="s">
        <v>7348</v>
      </c>
      <c r="E183" s="15" t="s">
        <v>613</v>
      </c>
      <c r="F183" s="15" t="s">
        <v>8260</v>
      </c>
      <c r="G183" s="15">
        <v>6</v>
      </c>
      <c r="H183" s="15" t="s">
        <v>35</v>
      </c>
      <c r="I183" s="15" t="s">
        <v>36</v>
      </c>
      <c r="J183" s="15" t="s">
        <v>40</v>
      </c>
      <c r="L183" s="15" t="s">
        <v>8245</v>
      </c>
      <c r="M183" s="15">
        <v>18</v>
      </c>
      <c r="N183" s="15">
        <v>1</v>
      </c>
      <c r="O183" s="21">
        <v>46098</v>
      </c>
      <c r="P183" s="15">
        <f t="shared" si="2"/>
        <v>0</v>
      </c>
    </row>
    <row r="184" customHeight="1" spans="3:16">
      <c r="C184" s="15" t="s">
        <v>8264</v>
      </c>
      <c r="D184" s="15" t="s">
        <v>7348</v>
      </c>
      <c r="E184" s="15" t="s">
        <v>450</v>
      </c>
      <c r="F184" s="15" t="s">
        <v>8265</v>
      </c>
      <c r="G184" s="15">
        <v>6</v>
      </c>
      <c r="H184" s="15" t="s">
        <v>35</v>
      </c>
      <c r="I184" s="15" t="s">
        <v>36</v>
      </c>
      <c r="J184" s="15" t="s">
        <v>40</v>
      </c>
      <c r="L184" s="15" t="s">
        <v>8245</v>
      </c>
      <c r="M184" s="15">
        <v>12</v>
      </c>
      <c r="N184" s="15">
        <v>1</v>
      </c>
      <c r="O184" s="21">
        <v>46098</v>
      </c>
      <c r="P184" s="15">
        <f t="shared" si="2"/>
        <v>0</v>
      </c>
    </row>
    <row r="185" customHeight="1" spans="3:16">
      <c r="C185" s="15" t="s">
        <v>376</v>
      </c>
      <c r="D185" s="15" t="s">
        <v>253</v>
      </c>
      <c r="E185" s="15" t="s">
        <v>284</v>
      </c>
      <c r="F185" s="15" t="s">
        <v>744</v>
      </c>
      <c r="G185" s="15">
        <v>1</v>
      </c>
      <c r="H185" s="15" t="s">
        <v>35</v>
      </c>
      <c r="I185" s="15" t="s">
        <v>36</v>
      </c>
      <c r="J185" s="15" t="s">
        <v>40</v>
      </c>
      <c r="L185" s="15" t="s">
        <v>722</v>
      </c>
      <c r="M185" s="15">
        <v>2</v>
      </c>
      <c r="N185" s="15">
        <v>1</v>
      </c>
      <c r="O185" s="21">
        <v>46100</v>
      </c>
      <c r="P185" s="15">
        <f t="shared" si="2"/>
        <v>0</v>
      </c>
    </row>
    <row r="186" customHeight="1" spans="3:16">
      <c r="C186" s="15" t="s">
        <v>644</v>
      </c>
      <c r="D186" s="15" t="s">
        <v>645</v>
      </c>
      <c r="E186" s="15" t="s">
        <v>1685</v>
      </c>
      <c r="F186" s="15" t="s">
        <v>10922</v>
      </c>
      <c r="G186" s="15">
        <v>1</v>
      </c>
      <c r="H186" s="15" t="s">
        <v>35</v>
      </c>
      <c r="I186" s="15" t="s">
        <v>122</v>
      </c>
      <c r="J186" s="15" t="s">
        <v>40</v>
      </c>
      <c r="L186" s="15" t="s">
        <v>1332</v>
      </c>
      <c r="M186" s="15">
        <v>1</v>
      </c>
      <c r="N186" s="15">
        <v>1</v>
      </c>
      <c r="O186" s="21">
        <v>46100</v>
      </c>
      <c r="P186" s="15">
        <f t="shared" si="2"/>
        <v>0</v>
      </c>
    </row>
    <row r="187" customHeight="1" spans="3:16">
      <c r="C187" s="15" t="s">
        <v>11060</v>
      </c>
      <c r="D187" s="15" t="s">
        <v>278</v>
      </c>
      <c r="E187" s="15" t="s">
        <v>11061</v>
      </c>
      <c r="F187" s="15" t="s">
        <v>11062</v>
      </c>
      <c r="G187" s="15">
        <v>1</v>
      </c>
      <c r="H187" s="15" t="s">
        <v>35</v>
      </c>
      <c r="I187" s="15" t="s">
        <v>791</v>
      </c>
      <c r="J187" s="15" t="s">
        <v>40</v>
      </c>
      <c r="L187" s="15" t="s">
        <v>9009</v>
      </c>
      <c r="M187" s="15">
        <v>4</v>
      </c>
      <c r="N187" s="15">
        <v>1</v>
      </c>
      <c r="O187" s="21">
        <v>46100</v>
      </c>
      <c r="P187" s="15">
        <f t="shared" si="2"/>
        <v>0</v>
      </c>
    </row>
    <row r="188" customHeight="1" spans="3:16">
      <c r="C188" s="15" t="s">
        <v>1475</v>
      </c>
      <c r="D188" s="15" t="s">
        <v>3887</v>
      </c>
      <c r="E188" s="15" t="s">
        <v>1330</v>
      </c>
      <c r="F188" s="15" t="s">
        <v>10936</v>
      </c>
      <c r="G188" s="15">
        <v>1</v>
      </c>
      <c r="H188" s="15" t="s">
        <v>35</v>
      </c>
      <c r="I188" s="15" t="s">
        <v>122</v>
      </c>
      <c r="J188" s="15" t="s">
        <v>64</v>
      </c>
      <c r="L188" s="15" t="s">
        <v>6004</v>
      </c>
      <c r="M188" s="15">
        <v>1</v>
      </c>
      <c r="N188" s="15">
        <v>1</v>
      </c>
      <c r="O188" s="21">
        <v>46100</v>
      </c>
      <c r="P188" s="15">
        <f t="shared" si="2"/>
        <v>0</v>
      </c>
    </row>
    <row r="189" customHeight="1" spans="3:16">
      <c r="C189" s="15" t="s">
        <v>1475</v>
      </c>
      <c r="D189" s="15" t="s">
        <v>3887</v>
      </c>
      <c r="E189" s="15" t="s">
        <v>1330</v>
      </c>
      <c r="F189" s="15" t="s">
        <v>5925</v>
      </c>
      <c r="G189" s="15">
        <v>1</v>
      </c>
      <c r="H189" s="15" t="s">
        <v>35</v>
      </c>
      <c r="I189" s="15" t="s">
        <v>122</v>
      </c>
      <c r="J189" s="15" t="s">
        <v>37</v>
      </c>
      <c r="L189" s="15" t="s">
        <v>5923</v>
      </c>
      <c r="M189" s="15">
        <v>1</v>
      </c>
      <c r="N189" s="15">
        <v>1</v>
      </c>
      <c r="O189" s="21">
        <v>46100</v>
      </c>
      <c r="P189" s="15">
        <f t="shared" si="2"/>
        <v>0</v>
      </c>
    </row>
    <row r="190" customHeight="1" spans="3:16">
      <c r="C190" s="15" t="s">
        <v>10924</v>
      </c>
      <c r="D190" s="15" t="s">
        <v>10925</v>
      </c>
      <c r="E190" s="15" t="s">
        <v>2463</v>
      </c>
      <c r="F190" s="15" t="s">
        <v>10926</v>
      </c>
      <c r="G190" s="15">
        <v>1</v>
      </c>
      <c r="H190" s="15" t="s">
        <v>35</v>
      </c>
      <c r="I190" s="15" t="s">
        <v>36</v>
      </c>
      <c r="J190" s="15" t="s">
        <v>37</v>
      </c>
      <c r="L190" s="15" t="s">
        <v>10565</v>
      </c>
      <c r="M190" s="15">
        <v>1</v>
      </c>
      <c r="N190" s="15">
        <v>1</v>
      </c>
      <c r="O190" s="21">
        <v>46100</v>
      </c>
      <c r="P190" s="15">
        <f t="shared" si="2"/>
        <v>0</v>
      </c>
    </row>
    <row r="191" customHeight="1" spans="3:16">
      <c r="C191" s="15" t="s">
        <v>11063</v>
      </c>
      <c r="D191" s="15" t="s">
        <v>2894</v>
      </c>
      <c r="E191" s="15" t="s">
        <v>11064</v>
      </c>
      <c r="F191" s="15" t="s">
        <v>11065</v>
      </c>
      <c r="G191" s="15">
        <v>1</v>
      </c>
      <c r="H191" s="15" t="s">
        <v>36</v>
      </c>
      <c r="I191" s="15" t="s">
        <v>122</v>
      </c>
      <c r="J191" s="15" t="s">
        <v>40</v>
      </c>
      <c r="L191" s="15" t="s">
        <v>2891</v>
      </c>
      <c r="M191" s="15">
        <v>1</v>
      </c>
      <c r="N191" s="15">
        <v>1</v>
      </c>
      <c r="O191" s="21">
        <v>46101</v>
      </c>
      <c r="P191" s="15">
        <f t="shared" si="2"/>
        <v>0</v>
      </c>
    </row>
    <row r="192" customHeight="1" spans="3:16">
      <c r="C192" s="15" t="s">
        <v>1384</v>
      </c>
      <c r="D192" s="15" t="s">
        <v>1826</v>
      </c>
      <c r="E192" s="15" t="s">
        <v>1845</v>
      </c>
      <c r="F192" s="15" t="s">
        <v>1846</v>
      </c>
      <c r="G192" s="15">
        <v>1</v>
      </c>
      <c r="H192" s="15" t="s">
        <v>35</v>
      </c>
      <c r="I192" s="15" t="s">
        <v>122</v>
      </c>
      <c r="J192" s="15" t="s">
        <v>40</v>
      </c>
      <c r="L192" s="15" t="s">
        <v>1772</v>
      </c>
      <c r="M192" s="15">
        <v>2</v>
      </c>
      <c r="N192" s="15">
        <v>1</v>
      </c>
      <c r="O192" s="21">
        <v>46101</v>
      </c>
      <c r="P192" s="15">
        <f t="shared" si="2"/>
        <v>0</v>
      </c>
    </row>
    <row r="193" customHeight="1" spans="3:16">
      <c r="C193" s="15" t="s">
        <v>11066</v>
      </c>
      <c r="D193" s="15" t="s">
        <v>11067</v>
      </c>
      <c r="E193" s="15" t="s">
        <v>224</v>
      </c>
      <c r="F193" s="15" t="s">
        <v>11068</v>
      </c>
      <c r="G193" s="15">
        <v>1</v>
      </c>
      <c r="H193" s="15" t="s">
        <v>35</v>
      </c>
      <c r="I193" s="15" t="s">
        <v>791</v>
      </c>
      <c r="J193" s="15" t="s">
        <v>40</v>
      </c>
      <c r="L193" s="15" t="s">
        <v>9063</v>
      </c>
      <c r="M193" s="15">
        <v>1</v>
      </c>
      <c r="N193" s="15">
        <v>1</v>
      </c>
      <c r="O193" s="21">
        <v>46096</v>
      </c>
      <c r="P193" s="15">
        <f t="shared" si="2"/>
        <v>0</v>
      </c>
    </row>
    <row r="194" customHeight="1" spans="3:16">
      <c r="C194" s="15" t="s">
        <v>11069</v>
      </c>
      <c r="D194" s="15" t="s">
        <v>6135</v>
      </c>
      <c r="E194" s="15" t="s">
        <v>224</v>
      </c>
      <c r="F194" s="15" t="s">
        <v>11070</v>
      </c>
      <c r="G194" s="15">
        <v>1</v>
      </c>
      <c r="H194" s="15" t="s">
        <v>35</v>
      </c>
      <c r="I194" s="15" t="s">
        <v>122</v>
      </c>
      <c r="J194" s="15" t="s">
        <v>40</v>
      </c>
      <c r="L194" s="15" t="s">
        <v>1697</v>
      </c>
      <c r="M194" s="15">
        <v>1</v>
      </c>
      <c r="N194" s="15">
        <v>1</v>
      </c>
      <c r="O194" s="21">
        <v>46096</v>
      </c>
      <c r="P194" s="15">
        <f t="shared" ref="P194:P257" si="3">K8161*M8161</f>
        <v>0</v>
      </c>
    </row>
    <row r="195" customHeight="1" spans="3:16">
      <c r="C195" s="15" t="s">
        <v>10927</v>
      </c>
      <c r="D195" s="15" t="s">
        <v>2359</v>
      </c>
      <c r="E195" s="15" t="s">
        <v>1068</v>
      </c>
      <c r="F195" s="15" t="s">
        <v>10928</v>
      </c>
      <c r="G195" s="15">
        <v>1</v>
      </c>
      <c r="H195" s="15" t="s">
        <v>35</v>
      </c>
      <c r="I195" s="15" t="s">
        <v>36</v>
      </c>
      <c r="J195" s="15" t="s">
        <v>64</v>
      </c>
      <c r="L195" s="15" t="s">
        <v>2340</v>
      </c>
      <c r="M195" s="15">
        <v>1</v>
      </c>
      <c r="N195" s="15">
        <v>1</v>
      </c>
      <c r="O195" s="21">
        <v>46083</v>
      </c>
      <c r="P195" s="15">
        <f t="shared" si="3"/>
        <v>0</v>
      </c>
    </row>
    <row r="196" customHeight="1" spans="3:16">
      <c r="C196" s="15" t="s">
        <v>10927</v>
      </c>
      <c r="D196" s="15" t="s">
        <v>2359</v>
      </c>
      <c r="E196" s="15" t="s">
        <v>1068</v>
      </c>
      <c r="F196" s="15" t="s">
        <v>10928</v>
      </c>
      <c r="G196" s="15">
        <v>1</v>
      </c>
      <c r="H196" s="15" t="s">
        <v>35</v>
      </c>
      <c r="I196" s="15" t="s">
        <v>36</v>
      </c>
      <c r="J196" s="15" t="s">
        <v>64</v>
      </c>
      <c r="L196" s="15" t="s">
        <v>2340</v>
      </c>
      <c r="M196" s="15">
        <v>1</v>
      </c>
      <c r="N196" s="15">
        <v>1</v>
      </c>
      <c r="O196" s="21">
        <v>46102</v>
      </c>
      <c r="P196" s="15">
        <f t="shared" si="3"/>
        <v>0</v>
      </c>
    </row>
    <row r="197" customHeight="1" spans="3:16">
      <c r="C197" s="15" t="s">
        <v>160</v>
      </c>
      <c r="D197" s="15" t="s">
        <v>623</v>
      </c>
      <c r="E197" s="15" t="s">
        <v>789</v>
      </c>
      <c r="F197" s="15" t="s">
        <v>2350</v>
      </c>
      <c r="G197" s="15">
        <v>4</v>
      </c>
      <c r="H197" s="15" t="s">
        <v>35</v>
      </c>
      <c r="I197" s="15" t="s">
        <v>36</v>
      </c>
      <c r="J197" s="15" t="s">
        <v>64</v>
      </c>
      <c r="L197" s="15" t="s">
        <v>2340</v>
      </c>
      <c r="M197" s="15">
        <v>4</v>
      </c>
      <c r="N197" s="15">
        <v>1</v>
      </c>
      <c r="O197" s="21">
        <v>46104</v>
      </c>
      <c r="P197" s="15">
        <f t="shared" si="3"/>
        <v>0</v>
      </c>
    </row>
    <row r="198" customHeight="1" spans="3:16">
      <c r="C198" s="15" t="s">
        <v>3243</v>
      </c>
      <c r="D198" s="15" t="s">
        <v>1872</v>
      </c>
      <c r="E198" s="15" t="s">
        <v>4768</v>
      </c>
      <c r="F198" s="15" t="s">
        <v>11071</v>
      </c>
      <c r="G198" s="15">
        <v>1</v>
      </c>
      <c r="H198" s="15" t="s">
        <v>35</v>
      </c>
      <c r="I198" s="15" t="s">
        <v>791</v>
      </c>
      <c r="J198" s="15" t="s">
        <v>40</v>
      </c>
      <c r="L198" s="15" t="s">
        <v>9092</v>
      </c>
      <c r="M198" s="15">
        <v>2</v>
      </c>
      <c r="N198" s="15">
        <v>1</v>
      </c>
      <c r="O198" s="21">
        <v>46104</v>
      </c>
      <c r="P198" s="15">
        <f t="shared" si="3"/>
        <v>0</v>
      </c>
    </row>
    <row r="199" customHeight="1" spans="3:16">
      <c r="C199" s="15" t="s">
        <v>3243</v>
      </c>
      <c r="D199" s="15" t="s">
        <v>1872</v>
      </c>
      <c r="E199" s="15" t="s">
        <v>4768</v>
      </c>
      <c r="F199" s="15" t="s">
        <v>11072</v>
      </c>
      <c r="G199" s="15">
        <v>1</v>
      </c>
      <c r="H199" s="15" t="s">
        <v>35</v>
      </c>
      <c r="I199" s="15" t="s">
        <v>791</v>
      </c>
      <c r="J199" s="15" t="s">
        <v>40</v>
      </c>
      <c r="L199" s="15" t="s">
        <v>9092</v>
      </c>
      <c r="M199" s="15">
        <v>2</v>
      </c>
      <c r="N199" s="15">
        <v>1</v>
      </c>
      <c r="O199" s="21">
        <v>46104</v>
      </c>
      <c r="P199" s="15">
        <f t="shared" si="3"/>
        <v>0</v>
      </c>
    </row>
    <row r="200" customHeight="1" spans="3:16">
      <c r="C200" s="15" t="s">
        <v>1938</v>
      </c>
      <c r="D200" s="15" t="s">
        <v>1939</v>
      </c>
      <c r="E200" s="15" t="s">
        <v>4768</v>
      </c>
      <c r="F200" s="15" t="s">
        <v>11073</v>
      </c>
      <c r="G200" s="15">
        <v>1</v>
      </c>
      <c r="H200" s="15" t="s">
        <v>35</v>
      </c>
      <c r="I200" s="15" t="s">
        <v>791</v>
      </c>
      <c r="J200" s="15" t="s">
        <v>40</v>
      </c>
      <c r="L200" s="15" t="s">
        <v>9092</v>
      </c>
      <c r="M200" s="15">
        <v>4</v>
      </c>
      <c r="N200" s="15">
        <v>1</v>
      </c>
      <c r="O200" s="21">
        <v>46104</v>
      </c>
      <c r="P200" s="15">
        <f t="shared" si="3"/>
        <v>0</v>
      </c>
    </row>
    <row r="201" customHeight="1" spans="3:16">
      <c r="C201" s="15" t="s">
        <v>11074</v>
      </c>
      <c r="D201" s="15" t="s">
        <v>55</v>
      </c>
      <c r="E201" s="15" t="s">
        <v>11075</v>
      </c>
      <c r="F201" s="15" t="s">
        <v>11076</v>
      </c>
      <c r="G201" s="15">
        <v>1</v>
      </c>
      <c r="H201" s="15" t="s">
        <v>35</v>
      </c>
      <c r="I201" s="15" t="s">
        <v>791</v>
      </c>
      <c r="J201" s="15" t="s">
        <v>40</v>
      </c>
      <c r="L201" s="15" t="s">
        <v>9306</v>
      </c>
      <c r="M201" s="15">
        <v>3</v>
      </c>
      <c r="N201" s="15">
        <v>1</v>
      </c>
      <c r="O201" s="21">
        <v>46104</v>
      </c>
      <c r="P201" s="15">
        <f t="shared" si="3"/>
        <v>0</v>
      </c>
    </row>
    <row r="202" customHeight="1" spans="3:16">
      <c r="C202" s="15" t="s">
        <v>11077</v>
      </c>
      <c r="D202" s="15" t="s">
        <v>2359</v>
      </c>
      <c r="E202" s="15" t="s">
        <v>11078</v>
      </c>
      <c r="F202" s="15" t="s">
        <v>11079</v>
      </c>
      <c r="G202" s="15">
        <v>3</v>
      </c>
      <c r="H202" s="15" t="s">
        <v>35</v>
      </c>
      <c r="I202" s="15" t="s">
        <v>36</v>
      </c>
      <c r="J202" s="15" t="s">
        <v>64</v>
      </c>
      <c r="L202" s="15" t="s">
        <v>2340</v>
      </c>
      <c r="M202" s="15">
        <v>2</v>
      </c>
      <c r="N202" s="15">
        <v>1</v>
      </c>
      <c r="O202" s="21">
        <v>46105</v>
      </c>
      <c r="P202" s="15">
        <f t="shared" si="3"/>
        <v>0</v>
      </c>
    </row>
    <row r="203" customHeight="1" spans="3:16">
      <c r="C203" s="15" t="s">
        <v>5053</v>
      </c>
      <c r="D203" s="15" t="s">
        <v>5054</v>
      </c>
      <c r="E203" s="15" t="s">
        <v>224</v>
      </c>
      <c r="F203" s="15" t="s">
        <v>5056</v>
      </c>
      <c r="G203" s="15">
        <v>1</v>
      </c>
      <c r="H203" s="15" t="s">
        <v>35</v>
      </c>
      <c r="I203" s="15" t="s">
        <v>122</v>
      </c>
      <c r="J203" s="15" t="s">
        <v>40</v>
      </c>
      <c r="L203" s="15" t="s">
        <v>5016</v>
      </c>
      <c r="M203" s="15">
        <v>5</v>
      </c>
      <c r="N203" s="15">
        <v>1</v>
      </c>
      <c r="O203" s="21">
        <v>46105</v>
      </c>
      <c r="P203" s="15">
        <f t="shared" si="3"/>
        <v>0</v>
      </c>
    </row>
    <row r="204" customHeight="1" spans="3:16">
      <c r="C204" s="15" t="s">
        <v>1658</v>
      </c>
      <c r="D204" s="15" t="s">
        <v>1659</v>
      </c>
      <c r="E204" s="15" t="s">
        <v>1330</v>
      </c>
      <c r="F204" s="15" t="s">
        <v>10929</v>
      </c>
      <c r="G204" s="15">
        <v>1</v>
      </c>
      <c r="H204" s="15" t="s">
        <v>35</v>
      </c>
      <c r="I204" s="15" t="s">
        <v>122</v>
      </c>
      <c r="J204" s="15" t="s">
        <v>64</v>
      </c>
      <c r="L204" s="15" t="s">
        <v>3919</v>
      </c>
      <c r="M204" s="15">
        <v>1</v>
      </c>
      <c r="N204" s="15">
        <v>1</v>
      </c>
      <c r="O204" s="21">
        <v>46107</v>
      </c>
      <c r="P204" s="15">
        <f t="shared" si="3"/>
        <v>0</v>
      </c>
    </row>
    <row r="205" customHeight="1" spans="3:16">
      <c r="C205" s="15" t="s">
        <v>3243</v>
      </c>
      <c r="D205" s="15" t="s">
        <v>1872</v>
      </c>
      <c r="E205" s="15" t="s">
        <v>1330</v>
      </c>
      <c r="F205" s="15" t="s">
        <v>5634</v>
      </c>
      <c r="G205" s="15">
        <v>5</v>
      </c>
      <c r="H205" s="15" t="s">
        <v>35</v>
      </c>
      <c r="I205" s="15" t="s">
        <v>122</v>
      </c>
      <c r="J205" s="15" t="s">
        <v>40</v>
      </c>
      <c r="L205" s="15" t="s">
        <v>5590</v>
      </c>
      <c r="M205" s="15">
        <v>20</v>
      </c>
      <c r="N205" s="15">
        <v>1</v>
      </c>
      <c r="O205" s="21">
        <v>46107</v>
      </c>
      <c r="P205" s="15">
        <f t="shared" si="3"/>
        <v>0</v>
      </c>
    </row>
    <row r="206" customHeight="1" spans="3:16">
      <c r="C206" s="15" t="s">
        <v>10158</v>
      </c>
      <c r="D206" s="15" t="s">
        <v>10159</v>
      </c>
      <c r="E206" s="15" t="s">
        <v>10160</v>
      </c>
      <c r="F206" s="15" t="s">
        <v>10183</v>
      </c>
      <c r="G206" s="15">
        <v>1</v>
      </c>
      <c r="H206" s="15" t="s">
        <v>35</v>
      </c>
      <c r="I206" s="15" t="s">
        <v>36</v>
      </c>
      <c r="J206" s="15" t="s">
        <v>40</v>
      </c>
      <c r="L206" s="15" t="s">
        <v>10156</v>
      </c>
      <c r="M206" s="15">
        <v>2</v>
      </c>
      <c r="N206" s="15">
        <v>1</v>
      </c>
      <c r="O206" s="21">
        <v>46107</v>
      </c>
      <c r="P206" s="15">
        <f t="shared" si="3"/>
        <v>0</v>
      </c>
    </row>
    <row r="207" customHeight="1" spans="3:16">
      <c r="C207" s="15" t="s">
        <v>4523</v>
      </c>
      <c r="D207" s="15" t="s">
        <v>4524</v>
      </c>
      <c r="E207" s="15" t="s">
        <v>913</v>
      </c>
      <c r="F207" s="15" t="s">
        <v>4525</v>
      </c>
      <c r="G207" s="15">
        <v>3</v>
      </c>
      <c r="H207" s="15" t="s">
        <v>35</v>
      </c>
      <c r="I207" s="15" t="s">
        <v>36</v>
      </c>
      <c r="J207" s="15" t="s">
        <v>40</v>
      </c>
      <c r="L207" s="15" t="s">
        <v>4469</v>
      </c>
      <c r="M207" s="15">
        <v>5</v>
      </c>
      <c r="N207" s="15">
        <v>1</v>
      </c>
      <c r="O207" s="21">
        <v>46107</v>
      </c>
      <c r="P207" s="15">
        <f t="shared" si="3"/>
        <v>0</v>
      </c>
    </row>
    <row r="208" customHeight="1" spans="3:16">
      <c r="C208" s="15" t="s">
        <v>4085</v>
      </c>
      <c r="D208" s="15" t="s">
        <v>4086</v>
      </c>
      <c r="E208" s="15" t="s">
        <v>1330</v>
      </c>
      <c r="F208" s="15" t="s">
        <v>4087</v>
      </c>
      <c r="G208" s="15">
        <v>1</v>
      </c>
      <c r="H208" s="15" t="s">
        <v>35</v>
      </c>
      <c r="I208" s="15" t="s">
        <v>122</v>
      </c>
      <c r="J208" s="15" t="s">
        <v>40</v>
      </c>
      <c r="L208" s="15" t="s">
        <v>4074</v>
      </c>
      <c r="M208" s="15">
        <v>3</v>
      </c>
      <c r="N208" s="15">
        <v>1</v>
      </c>
      <c r="O208" s="21">
        <v>46107</v>
      </c>
      <c r="P208" s="15">
        <f t="shared" si="3"/>
        <v>0</v>
      </c>
    </row>
    <row r="209" customHeight="1" spans="3:16">
      <c r="C209" s="15" t="s">
        <v>7023</v>
      </c>
      <c r="D209" s="15" t="s">
        <v>7024</v>
      </c>
      <c r="E209" s="15" t="s">
        <v>7025</v>
      </c>
      <c r="F209" s="15" t="s">
        <v>7039</v>
      </c>
      <c r="G209" s="15">
        <v>5</v>
      </c>
      <c r="H209" s="15" t="s">
        <v>35</v>
      </c>
      <c r="I209" s="15" t="s">
        <v>36</v>
      </c>
      <c r="J209" s="15" t="s">
        <v>40</v>
      </c>
      <c r="L209" s="15" t="s">
        <v>6986</v>
      </c>
      <c r="M209" s="15">
        <v>5</v>
      </c>
      <c r="N209" s="15">
        <v>1</v>
      </c>
      <c r="O209" s="21">
        <v>46107</v>
      </c>
      <c r="P209" s="15">
        <f t="shared" si="3"/>
        <v>0</v>
      </c>
    </row>
    <row r="210" customHeight="1" spans="3:16">
      <c r="C210" s="15" t="s">
        <v>10283</v>
      </c>
      <c r="D210" s="15" t="s">
        <v>10074</v>
      </c>
      <c r="E210" s="15" t="s">
        <v>632</v>
      </c>
      <c r="F210" s="15" t="s">
        <v>10284</v>
      </c>
      <c r="G210" s="15">
        <v>1</v>
      </c>
      <c r="H210" s="15" t="s">
        <v>35</v>
      </c>
      <c r="I210" s="15" t="s">
        <v>36</v>
      </c>
      <c r="J210" s="15" t="s">
        <v>40</v>
      </c>
      <c r="L210" s="15" t="s">
        <v>10261</v>
      </c>
      <c r="M210" s="15">
        <v>5</v>
      </c>
      <c r="N210" s="15">
        <v>1</v>
      </c>
      <c r="O210" s="21">
        <v>46107</v>
      </c>
      <c r="P210" s="15">
        <f t="shared" si="3"/>
        <v>0</v>
      </c>
    </row>
    <row r="211" customHeight="1" spans="3:16">
      <c r="C211" s="15" t="s">
        <v>11080</v>
      </c>
      <c r="D211" s="15" t="s">
        <v>11081</v>
      </c>
      <c r="E211" s="15" t="s">
        <v>3577</v>
      </c>
      <c r="F211" s="15" t="s">
        <v>11082</v>
      </c>
      <c r="G211" s="15">
        <v>1</v>
      </c>
      <c r="H211" s="15" t="s">
        <v>35</v>
      </c>
      <c r="I211" s="15" t="s">
        <v>122</v>
      </c>
      <c r="J211" s="15" t="s">
        <v>40</v>
      </c>
      <c r="L211" s="15" t="s">
        <v>9847</v>
      </c>
      <c r="M211" s="15">
        <v>1</v>
      </c>
      <c r="N211" s="15">
        <v>1</v>
      </c>
      <c r="O211" s="21">
        <v>46107</v>
      </c>
      <c r="P211" s="15">
        <f t="shared" si="3"/>
        <v>0</v>
      </c>
    </row>
    <row r="212" customHeight="1" spans="3:16">
      <c r="C212" s="15" t="s">
        <v>11083</v>
      </c>
      <c r="D212" s="15" t="s">
        <v>616</v>
      </c>
      <c r="E212" s="15" t="s">
        <v>224</v>
      </c>
      <c r="F212" s="15" t="s">
        <v>11084</v>
      </c>
      <c r="G212" s="15">
        <v>1</v>
      </c>
      <c r="H212" s="15" t="s">
        <v>35</v>
      </c>
      <c r="I212" s="15" t="s">
        <v>122</v>
      </c>
      <c r="J212" s="15" t="s">
        <v>40</v>
      </c>
      <c r="L212" s="15" t="s">
        <v>2381</v>
      </c>
      <c r="M212" s="15">
        <v>5</v>
      </c>
      <c r="N212" s="15">
        <v>1</v>
      </c>
      <c r="O212" s="21">
        <v>46107</v>
      </c>
      <c r="P212" s="15">
        <f t="shared" si="3"/>
        <v>0</v>
      </c>
    </row>
    <row r="213" customHeight="1" spans="3:16">
      <c r="C213" s="15" t="s">
        <v>11085</v>
      </c>
      <c r="D213" s="15" t="s">
        <v>1051</v>
      </c>
      <c r="E213" s="15" t="s">
        <v>11086</v>
      </c>
      <c r="F213" s="15" t="s">
        <v>11087</v>
      </c>
      <c r="G213" s="15">
        <v>1</v>
      </c>
      <c r="H213" s="15" t="s">
        <v>35</v>
      </c>
      <c r="I213" s="15" t="s">
        <v>791</v>
      </c>
      <c r="J213" s="15" t="s">
        <v>40</v>
      </c>
      <c r="L213" s="15" t="s">
        <v>8754</v>
      </c>
      <c r="M213" s="15">
        <v>1</v>
      </c>
      <c r="N213" s="15">
        <v>1</v>
      </c>
      <c r="O213" s="21">
        <v>46107</v>
      </c>
      <c r="P213" s="15">
        <f t="shared" si="3"/>
        <v>0</v>
      </c>
    </row>
    <row r="214" customHeight="1" spans="3:16">
      <c r="C214" s="15" t="s">
        <v>948</v>
      </c>
      <c r="D214" s="15" t="s">
        <v>5344</v>
      </c>
      <c r="E214" s="15" t="s">
        <v>4448</v>
      </c>
      <c r="F214" s="15" t="s">
        <v>5378</v>
      </c>
      <c r="G214" s="15">
        <v>1</v>
      </c>
      <c r="H214" s="15" t="s">
        <v>35</v>
      </c>
      <c r="I214" s="15" t="s">
        <v>122</v>
      </c>
      <c r="J214" s="15" t="s">
        <v>40</v>
      </c>
      <c r="L214" s="15" t="s">
        <v>5334</v>
      </c>
      <c r="M214" s="15">
        <v>1</v>
      </c>
      <c r="N214" s="15">
        <v>1</v>
      </c>
      <c r="O214" s="21">
        <v>46107</v>
      </c>
      <c r="P214" s="15">
        <f t="shared" si="3"/>
        <v>0</v>
      </c>
    </row>
    <row r="215" customHeight="1" spans="3:16">
      <c r="C215" s="15" t="s">
        <v>3644</v>
      </c>
      <c r="D215" s="15" t="s">
        <v>3611</v>
      </c>
      <c r="E215" s="15" t="s">
        <v>3612</v>
      </c>
      <c r="F215" s="15" t="s">
        <v>3645</v>
      </c>
      <c r="G215" s="15">
        <v>2</v>
      </c>
      <c r="H215" s="15" t="s">
        <v>35</v>
      </c>
      <c r="I215" s="15" t="s">
        <v>122</v>
      </c>
      <c r="J215" s="15" t="s">
        <v>40</v>
      </c>
      <c r="L215" s="15" t="s">
        <v>3605</v>
      </c>
      <c r="M215" s="15">
        <v>5</v>
      </c>
      <c r="N215" s="15">
        <v>1</v>
      </c>
      <c r="O215" s="21">
        <v>46107</v>
      </c>
      <c r="P215" s="15">
        <f t="shared" si="3"/>
        <v>0</v>
      </c>
    </row>
    <row r="216" customHeight="1" spans="3:16">
      <c r="C216" s="15" t="s">
        <v>160</v>
      </c>
      <c r="D216" s="15" t="s">
        <v>854</v>
      </c>
      <c r="E216" s="15" t="s">
        <v>558</v>
      </c>
      <c r="F216" s="15" t="s">
        <v>7610</v>
      </c>
      <c r="G216" s="15">
        <v>4</v>
      </c>
      <c r="H216" s="15" t="s">
        <v>35</v>
      </c>
      <c r="I216" s="15" t="s">
        <v>36</v>
      </c>
      <c r="J216" s="15" t="s">
        <v>40</v>
      </c>
      <c r="L216" s="15" t="s">
        <v>7584</v>
      </c>
      <c r="M216" s="15">
        <v>10</v>
      </c>
      <c r="N216" s="15">
        <v>1</v>
      </c>
      <c r="O216" s="21">
        <v>46107</v>
      </c>
      <c r="P216" s="15">
        <f t="shared" si="3"/>
        <v>0</v>
      </c>
    </row>
    <row r="217" customHeight="1" spans="3:16">
      <c r="C217" s="15" t="s">
        <v>1934</v>
      </c>
      <c r="D217" s="15" t="s">
        <v>1872</v>
      </c>
      <c r="E217" s="15" t="s">
        <v>1935</v>
      </c>
      <c r="F217" s="15" t="s">
        <v>1936</v>
      </c>
      <c r="G217" s="15">
        <v>1</v>
      </c>
      <c r="H217" s="15" t="s">
        <v>35</v>
      </c>
      <c r="I217" s="15" t="s">
        <v>122</v>
      </c>
      <c r="J217" s="15" t="s">
        <v>40</v>
      </c>
      <c r="L217" s="15" t="s">
        <v>1903</v>
      </c>
      <c r="M217" s="15">
        <v>10</v>
      </c>
      <c r="N217" s="15">
        <v>1</v>
      </c>
      <c r="O217" s="21">
        <v>46107</v>
      </c>
      <c r="P217" s="15">
        <f t="shared" si="3"/>
        <v>0</v>
      </c>
    </row>
    <row r="218" customHeight="1" spans="3:16">
      <c r="C218" s="15" t="s">
        <v>3498</v>
      </c>
      <c r="D218" s="15" t="s">
        <v>3499</v>
      </c>
      <c r="E218" s="15" t="s">
        <v>3670</v>
      </c>
      <c r="F218" s="15" t="s">
        <v>10897</v>
      </c>
      <c r="G218" s="15">
        <v>2</v>
      </c>
      <c r="H218" s="15" t="s">
        <v>35</v>
      </c>
      <c r="I218" s="15" t="s">
        <v>122</v>
      </c>
      <c r="J218" s="15" t="s">
        <v>40</v>
      </c>
      <c r="L218" s="15" t="s">
        <v>1903</v>
      </c>
      <c r="M218" s="15">
        <v>10</v>
      </c>
      <c r="N218" s="15">
        <v>1</v>
      </c>
      <c r="O218" s="21">
        <v>46107</v>
      </c>
      <c r="P218" s="15">
        <f t="shared" si="3"/>
        <v>0</v>
      </c>
    </row>
    <row r="219" customHeight="1" spans="3:16">
      <c r="C219" s="15" t="s">
        <v>11088</v>
      </c>
      <c r="D219" s="15" t="s">
        <v>2538</v>
      </c>
      <c r="E219" s="15" t="s">
        <v>224</v>
      </c>
      <c r="F219" s="15" t="s">
        <v>11089</v>
      </c>
      <c r="G219" s="15">
        <v>1</v>
      </c>
      <c r="H219" s="15" t="s">
        <v>35</v>
      </c>
      <c r="I219" s="15" t="s">
        <v>122</v>
      </c>
      <c r="J219" s="15" t="s">
        <v>40</v>
      </c>
      <c r="L219" s="15" t="s">
        <v>1903</v>
      </c>
      <c r="M219" s="15">
        <v>1</v>
      </c>
      <c r="N219" s="15">
        <v>1</v>
      </c>
      <c r="O219" s="21">
        <v>46107</v>
      </c>
      <c r="P219" s="15">
        <f t="shared" si="3"/>
        <v>0</v>
      </c>
    </row>
    <row r="220" customHeight="1" spans="3:16">
      <c r="C220" s="15" t="s">
        <v>11090</v>
      </c>
      <c r="D220" s="15" t="s">
        <v>11091</v>
      </c>
      <c r="E220" s="15" t="s">
        <v>11092</v>
      </c>
      <c r="F220" s="15" t="s">
        <v>11093</v>
      </c>
      <c r="G220" s="15">
        <v>1</v>
      </c>
      <c r="H220" s="15" t="s">
        <v>35</v>
      </c>
      <c r="I220" s="15" t="s">
        <v>122</v>
      </c>
      <c r="J220" s="15" t="s">
        <v>40</v>
      </c>
      <c r="L220" s="15" t="s">
        <v>1903</v>
      </c>
      <c r="M220" s="15">
        <v>10</v>
      </c>
      <c r="N220" s="15">
        <v>1</v>
      </c>
      <c r="O220" s="21">
        <v>46107</v>
      </c>
      <c r="P220" s="15">
        <f t="shared" si="3"/>
        <v>0</v>
      </c>
    </row>
    <row r="221" customHeight="1" spans="3:16">
      <c r="C221" s="15" t="s">
        <v>10219</v>
      </c>
      <c r="D221" s="15" t="s">
        <v>10220</v>
      </c>
      <c r="E221" s="15" t="s">
        <v>10221</v>
      </c>
      <c r="F221" s="15" t="s">
        <v>10231</v>
      </c>
      <c r="G221" s="15">
        <v>8</v>
      </c>
      <c r="H221" s="15" t="s">
        <v>35</v>
      </c>
      <c r="I221" s="15" t="s">
        <v>36</v>
      </c>
      <c r="J221" s="15" t="s">
        <v>37</v>
      </c>
      <c r="L221" s="15" t="s">
        <v>10193</v>
      </c>
      <c r="M221" s="15">
        <v>12</v>
      </c>
      <c r="N221" s="15">
        <v>1</v>
      </c>
      <c r="O221" s="21">
        <v>46108</v>
      </c>
      <c r="P221" s="15">
        <f t="shared" si="3"/>
        <v>0</v>
      </c>
    </row>
    <row r="222" customHeight="1" spans="3:16">
      <c r="C222" s="15" t="s">
        <v>11094</v>
      </c>
      <c r="D222" s="15" t="s">
        <v>55</v>
      </c>
      <c r="E222" s="15" t="s">
        <v>11095</v>
      </c>
      <c r="F222" s="15" t="s">
        <v>11096</v>
      </c>
      <c r="G222" s="15">
        <v>1</v>
      </c>
      <c r="H222" s="15" t="s">
        <v>35</v>
      </c>
      <c r="I222" s="15" t="s">
        <v>791</v>
      </c>
      <c r="J222" s="15" t="s">
        <v>40</v>
      </c>
      <c r="L222" s="15" t="s">
        <v>9024</v>
      </c>
      <c r="M222" s="15">
        <v>1</v>
      </c>
      <c r="N222" s="15">
        <v>1</v>
      </c>
      <c r="O222" s="21">
        <v>46108</v>
      </c>
      <c r="P222" s="15">
        <f t="shared" si="3"/>
        <v>0</v>
      </c>
    </row>
    <row r="223" customHeight="1" spans="3:16">
      <c r="C223" s="15" t="s">
        <v>11097</v>
      </c>
      <c r="D223" s="15" t="s">
        <v>11098</v>
      </c>
      <c r="E223" s="15" t="s">
        <v>11099</v>
      </c>
      <c r="F223" s="15" t="s">
        <v>11100</v>
      </c>
      <c r="G223" s="15">
        <v>1</v>
      </c>
      <c r="H223" s="15" t="s">
        <v>35</v>
      </c>
      <c r="I223" s="15" t="s">
        <v>791</v>
      </c>
      <c r="J223" s="15" t="s">
        <v>40</v>
      </c>
      <c r="L223" s="15" t="s">
        <v>9232</v>
      </c>
      <c r="M223" s="15">
        <v>1</v>
      </c>
      <c r="N223" s="15">
        <v>1</v>
      </c>
      <c r="O223" s="21">
        <v>46104</v>
      </c>
      <c r="P223" s="15">
        <f t="shared" si="3"/>
        <v>0</v>
      </c>
    </row>
    <row r="224" customHeight="1" spans="3:18">
      <c r="C224" s="15" t="s">
        <v>7068</v>
      </c>
      <c r="D224" s="15" t="s">
        <v>7069</v>
      </c>
      <c r="E224" s="15" t="s">
        <v>11101</v>
      </c>
      <c r="F224" s="15" t="s">
        <v>11102</v>
      </c>
      <c r="G224" s="15">
        <v>1</v>
      </c>
      <c r="H224" s="15" t="s">
        <v>35</v>
      </c>
      <c r="I224" s="15" t="s">
        <v>36</v>
      </c>
      <c r="J224" s="15" t="s">
        <v>40</v>
      </c>
      <c r="L224" s="15" t="s">
        <v>7048</v>
      </c>
      <c r="M224" s="15">
        <v>5</v>
      </c>
      <c r="N224" s="15">
        <v>1</v>
      </c>
      <c r="O224" s="21">
        <v>46097</v>
      </c>
      <c r="P224" s="15">
        <f t="shared" si="3"/>
        <v>0</v>
      </c>
      <c r="R224" s="41" t="s">
        <v>11103</v>
      </c>
    </row>
    <row r="225" customHeight="1" spans="3:18">
      <c r="C225" s="15" t="s">
        <v>11104</v>
      </c>
      <c r="D225" s="15" t="s">
        <v>7069</v>
      </c>
      <c r="E225" s="15" t="s">
        <v>11101</v>
      </c>
      <c r="F225" s="15" t="s">
        <v>11105</v>
      </c>
      <c r="G225" s="15">
        <v>1</v>
      </c>
      <c r="H225" s="15" t="s">
        <v>35</v>
      </c>
      <c r="I225" s="15" t="s">
        <v>36</v>
      </c>
      <c r="J225" s="15" t="s">
        <v>40</v>
      </c>
      <c r="L225" s="15" t="s">
        <v>7048</v>
      </c>
      <c r="M225" s="15">
        <v>5</v>
      </c>
      <c r="N225" s="15">
        <v>1</v>
      </c>
      <c r="O225" s="21">
        <v>46097</v>
      </c>
      <c r="P225" s="15">
        <f t="shared" si="3"/>
        <v>0</v>
      </c>
      <c r="R225" s="41" t="s">
        <v>11103</v>
      </c>
    </row>
    <row r="226" customHeight="1" spans="3:18">
      <c r="C226" s="15" t="s">
        <v>10991</v>
      </c>
      <c r="D226" s="15" t="s">
        <v>11106</v>
      </c>
      <c r="E226" s="15" t="s">
        <v>9402</v>
      </c>
      <c r="F226" s="15" t="s">
        <v>11107</v>
      </c>
      <c r="G226" s="15">
        <v>1</v>
      </c>
      <c r="H226" s="15" t="s">
        <v>35</v>
      </c>
      <c r="I226" s="15" t="s">
        <v>791</v>
      </c>
      <c r="J226" s="15" t="s">
        <v>40</v>
      </c>
      <c r="L226" s="15" t="s">
        <v>8607</v>
      </c>
      <c r="M226" s="15">
        <v>1</v>
      </c>
      <c r="N226" s="15">
        <v>1</v>
      </c>
      <c r="O226" s="21">
        <v>46098</v>
      </c>
      <c r="P226" s="15">
        <f t="shared" si="3"/>
        <v>0</v>
      </c>
      <c r="R226" s="41" t="s">
        <v>11103</v>
      </c>
    </row>
    <row r="227" customHeight="1" spans="3:16">
      <c r="C227" s="15" t="s">
        <v>602</v>
      </c>
      <c r="D227" s="15" t="s">
        <v>603</v>
      </c>
      <c r="E227" s="15" t="s">
        <v>538</v>
      </c>
      <c r="F227" s="15" t="s">
        <v>604</v>
      </c>
      <c r="G227" s="15">
        <v>5</v>
      </c>
      <c r="H227" s="15" t="s">
        <v>35</v>
      </c>
      <c r="I227" s="15" t="s">
        <v>36</v>
      </c>
      <c r="J227" s="15" t="s">
        <v>64</v>
      </c>
      <c r="L227" s="15" t="s">
        <v>552</v>
      </c>
      <c r="M227" s="15">
        <v>20</v>
      </c>
      <c r="N227" s="15">
        <v>1</v>
      </c>
      <c r="O227" s="21">
        <v>46098</v>
      </c>
      <c r="P227" s="15">
        <f t="shared" si="3"/>
        <v>0</v>
      </c>
    </row>
    <row r="228" customHeight="1" spans="3:16">
      <c r="C228" s="15" t="s">
        <v>606</v>
      </c>
      <c r="D228" s="15" t="s">
        <v>598</v>
      </c>
      <c r="E228" s="15" t="s">
        <v>538</v>
      </c>
      <c r="F228" s="15" t="s">
        <v>607</v>
      </c>
      <c r="G228" s="15">
        <v>5</v>
      </c>
      <c r="H228" s="15" t="s">
        <v>35</v>
      </c>
      <c r="I228" s="15" t="s">
        <v>36</v>
      </c>
      <c r="J228" s="15" t="s">
        <v>64</v>
      </c>
      <c r="L228" s="15" t="s">
        <v>552</v>
      </c>
      <c r="M228" s="15">
        <v>6</v>
      </c>
      <c r="N228" s="15">
        <v>1</v>
      </c>
      <c r="O228" s="21">
        <v>46098</v>
      </c>
      <c r="P228" s="15">
        <f t="shared" si="3"/>
        <v>0</v>
      </c>
    </row>
    <row r="229" customHeight="1" spans="3:16">
      <c r="C229" s="15" t="s">
        <v>566</v>
      </c>
      <c r="D229" s="15" t="s">
        <v>567</v>
      </c>
      <c r="E229" s="15" t="s">
        <v>568</v>
      </c>
      <c r="F229" s="15" t="s">
        <v>569</v>
      </c>
      <c r="G229" s="15">
        <v>4</v>
      </c>
      <c r="H229" s="15" t="s">
        <v>35</v>
      </c>
      <c r="I229" s="15" t="s">
        <v>36</v>
      </c>
      <c r="J229" s="15" t="s">
        <v>40</v>
      </c>
      <c r="L229" s="15" t="s">
        <v>552</v>
      </c>
      <c r="M229" s="15">
        <v>4</v>
      </c>
      <c r="N229" s="15">
        <v>1</v>
      </c>
      <c r="O229" s="21">
        <v>46098</v>
      </c>
      <c r="P229" s="15">
        <f t="shared" si="3"/>
        <v>0</v>
      </c>
    </row>
    <row r="230" customHeight="1" spans="3:16">
      <c r="C230" s="15" t="s">
        <v>2861</v>
      </c>
      <c r="D230" s="15" t="s">
        <v>2862</v>
      </c>
      <c r="E230" s="15" t="s">
        <v>2863</v>
      </c>
      <c r="F230" s="15" t="s">
        <v>2864</v>
      </c>
      <c r="G230" s="15">
        <v>30</v>
      </c>
      <c r="H230" s="15" t="s">
        <v>35</v>
      </c>
      <c r="I230" s="15" t="s">
        <v>36</v>
      </c>
      <c r="J230" s="15" t="s">
        <v>37</v>
      </c>
      <c r="L230" s="15" t="s">
        <v>2859</v>
      </c>
      <c r="M230" s="15">
        <v>50</v>
      </c>
      <c r="N230" s="15">
        <v>1</v>
      </c>
      <c r="O230" s="21">
        <v>46083</v>
      </c>
      <c r="P230" s="15">
        <f t="shared" si="3"/>
        <v>0</v>
      </c>
    </row>
    <row r="231" customHeight="1" spans="3:16">
      <c r="C231" s="15" t="s">
        <v>2321</v>
      </c>
      <c r="D231" s="15" t="s">
        <v>2322</v>
      </c>
      <c r="E231" s="15" t="s">
        <v>336</v>
      </c>
      <c r="F231" s="15" t="s">
        <v>2323</v>
      </c>
      <c r="G231" s="15">
        <v>1</v>
      </c>
      <c r="H231" s="15" t="s">
        <v>35</v>
      </c>
      <c r="I231" s="15" t="s">
        <v>36</v>
      </c>
      <c r="J231" s="15" t="s">
        <v>37</v>
      </c>
      <c r="L231" s="15" t="s">
        <v>2308</v>
      </c>
      <c r="M231" s="15">
        <v>2</v>
      </c>
      <c r="N231" s="15">
        <v>1</v>
      </c>
      <c r="O231" s="21">
        <v>46111</v>
      </c>
      <c r="P231" s="15">
        <f t="shared" si="3"/>
        <v>0</v>
      </c>
    </row>
    <row r="232" customHeight="1" spans="3:16">
      <c r="C232" s="15" t="s">
        <v>2325</v>
      </c>
      <c r="D232" s="15" t="s">
        <v>2326</v>
      </c>
      <c r="E232" s="15" t="s">
        <v>336</v>
      </c>
      <c r="F232" s="15" t="s">
        <v>2327</v>
      </c>
      <c r="G232" s="15">
        <v>1</v>
      </c>
      <c r="H232" s="15" t="s">
        <v>35</v>
      </c>
      <c r="I232" s="15" t="s">
        <v>36</v>
      </c>
      <c r="J232" s="15" t="s">
        <v>37</v>
      </c>
      <c r="L232" s="15" t="s">
        <v>2308</v>
      </c>
      <c r="M232" s="15">
        <v>2</v>
      </c>
      <c r="N232" s="15">
        <v>1</v>
      </c>
      <c r="O232" s="21">
        <v>46111</v>
      </c>
      <c r="P232" s="15">
        <f t="shared" si="3"/>
        <v>0</v>
      </c>
    </row>
    <row r="233" customHeight="1" spans="3:16">
      <c r="C233" s="15" t="s">
        <v>3259</v>
      </c>
      <c r="D233" s="15" t="s">
        <v>1976</v>
      </c>
      <c r="E233" s="15" t="s">
        <v>4300</v>
      </c>
      <c r="F233" s="15" t="s">
        <v>4301</v>
      </c>
      <c r="G233" s="15">
        <v>1</v>
      </c>
      <c r="H233" s="15" t="s">
        <v>35</v>
      </c>
      <c r="I233" s="15" t="s">
        <v>122</v>
      </c>
      <c r="J233" s="15" t="s">
        <v>40</v>
      </c>
      <c r="L233" s="15" t="s">
        <v>4269</v>
      </c>
      <c r="M233" s="15">
        <v>3</v>
      </c>
      <c r="N233" s="15">
        <v>1</v>
      </c>
      <c r="O233" s="21">
        <v>46111</v>
      </c>
      <c r="P233" s="15">
        <f t="shared" si="3"/>
        <v>0</v>
      </c>
    </row>
    <row r="234" customHeight="1" spans="3:16">
      <c r="C234" s="15" t="s">
        <v>2398</v>
      </c>
      <c r="D234" s="15" t="s">
        <v>2399</v>
      </c>
      <c r="E234" s="15" t="s">
        <v>1440</v>
      </c>
      <c r="F234" s="15" t="s">
        <v>10930</v>
      </c>
      <c r="G234" s="15">
        <v>1</v>
      </c>
      <c r="H234" s="15" t="s">
        <v>35</v>
      </c>
      <c r="I234" s="15" t="s">
        <v>122</v>
      </c>
      <c r="J234" s="15" t="s">
        <v>40</v>
      </c>
      <c r="L234" s="15" t="s">
        <v>2396</v>
      </c>
      <c r="M234" s="15">
        <v>2</v>
      </c>
      <c r="N234" s="15">
        <v>1</v>
      </c>
      <c r="O234" s="21">
        <v>46112</v>
      </c>
      <c r="P234" s="15">
        <f t="shared" si="3"/>
        <v>0</v>
      </c>
    </row>
    <row r="235" customHeight="1" spans="3:16">
      <c r="C235" s="15" t="s">
        <v>11108</v>
      </c>
      <c r="D235" s="15" t="s">
        <v>627</v>
      </c>
      <c r="E235" s="15" t="s">
        <v>628</v>
      </c>
      <c r="F235" s="15" t="s">
        <v>11109</v>
      </c>
      <c r="G235" s="15">
        <v>8</v>
      </c>
      <c r="H235" s="15" t="s">
        <v>35</v>
      </c>
      <c r="I235" s="15" t="s">
        <v>36</v>
      </c>
      <c r="J235" s="15" t="s">
        <v>40</v>
      </c>
      <c r="L235" s="15" t="s">
        <v>610</v>
      </c>
      <c r="M235" s="15">
        <v>1</v>
      </c>
      <c r="N235" s="15">
        <v>1</v>
      </c>
      <c r="O235" s="21">
        <v>46092</v>
      </c>
      <c r="P235" s="15">
        <f t="shared" si="3"/>
        <v>0</v>
      </c>
    </row>
    <row r="236" customHeight="1" spans="3:16">
      <c r="C236" s="15" t="s">
        <v>5185</v>
      </c>
      <c r="D236" s="15" t="s">
        <v>5186</v>
      </c>
      <c r="E236" s="15" t="s">
        <v>5187</v>
      </c>
      <c r="F236" s="15" t="s">
        <v>5188</v>
      </c>
      <c r="G236" s="15">
        <v>1</v>
      </c>
      <c r="H236" s="15" t="s">
        <v>35</v>
      </c>
      <c r="I236" s="15" t="s">
        <v>122</v>
      </c>
      <c r="J236" s="15" t="s">
        <v>40</v>
      </c>
      <c r="L236" s="15" t="s">
        <v>5175</v>
      </c>
      <c r="M236" s="15">
        <v>1</v>
      </c>
      <c r="N236" s="15">
        <v>1</v>
      </c>
      <c r="O236" s="21">
        <v>46114</v>
      </c>
      <c r="P236" s="15">
        <f t="shared" si="3"/>
        <v>0</v>
      </c>
    </row>
    <row r="237" customHeight="1" spans="3:16">
      <c r="C237" s="15" t="s">
        <v>10336</v>
      </c>
      <c r="D237" s="15" t="s">
        <v>10337</v>
      </c>
      <c r="E237" s="15" t="s">
        <v>3910</v>
      </c>
      <c r="F237" s="15">
        <v>531000002</v>
      </c>
      <c r="G237" s="15">
        <v>2</v>
      </c>
      <c r="H237" s="15" t="s">
        <v>35</v>
      </c>
      <c r="I237" s="15" t="s">
        <v>36</v>
      </c>
      <c r="J237" s="15" t="s">
        <v>40</v>
      </c>
      <c r="L237" s="15" t="s">
        <v>10539</v>
      </c>
      <c r="M237" s="15">
        <v>5</v>
      </c>
      <c r="N237" s="15">
        <v>1</v>
      </c>
      <c r="O237" s="21">
        <v>46114</v>
      </c>
      <c r="P237" s="15">
        <f t="shared" si="3"/>
        <v>0</v>
      </c>
    </row>
    <row r="238" customHeight="1" spans="3:16">
      <c r="C238" s="15" t="s">
        <v>6911</v>
      </c>
      <c r="D238" s="15" t="s">
        <v>1780</v>
      </c>
      <c r="E238" s="15" t="s">
        <v>1853</v>
      </c>
      <c r="F238" s="15" t="s">
        <v>6912</v>
      </c>
      <c r="G238" s="15">
        <v>1</v>
      </c>
      <c r="H238" s="15" t="s">
        <v>35</v>
      </c>
      <c r="I238" s="15" t="s">
        <v>36</v>
      </c>
      <c r="J238" s="15" t="s">
        <v>40</v>
      </c>
      <c r="L238" s="15" t="s">
        <v>6913</v>
      </c>
      <c r="M238" s="15">
        <v>2</v>
      </c>
      <c r="N238" s="15">
        <v>1</v>
      </c>
      <c r="O238" s="21">
        <v>46112</v>
      </c>
      <c r="P238" s="15">
        <f t="shared" si="3"/>
        <v>0</v>
      </c>
    </row>
    <row r="239" customHeight="1" spans="3:16">
      <c r="C239" s="15" t="s">
        <v>4990</v>
      </c>
      <c r="D239" s="15" t="s">
        <v>4991</v>
      </c>
      <c r="E239" s="15" t="s">
        <v>2303</v>
      </c>
      <c r="F239" s="15" t="s">
        <v>4992</v>
      </c>
      <c r="G239" s="15">
        <v>1</v>
      </c>
      <c r="H239" s="15" t="s">
        <v>35</v>
      </c>
      <c r="I239" s="15" t="s">
        <v>122</v>
      </c>
      <c r="J239" s="15" t="s">
        <v>64</v>
      </c>
      <c r="L239" s="15" t="s">
        <v>4976</v>
      </c>
      <c r="M239" s="15">
        <v>2</v>
      </c>
      <c r="N239" s="15">
        <v>1</v>
      </c>
      <c r="O239" s="21">
        <v>46112</v>
      </c>
      <c r="P239" s="15">
        <f t="shared" si="3"/>
        <v>0</v>
      </c>
    </row>
    <row r="240" customHeight="1" spans="3:16">
      <c r="C240" s="15" t="s">
        <v>1951</v>
      </c>
      <c r="D240" s="15" t="s">
        <v>1952</v>
      </c>
      <c r="E240" s="15" t="s">
        <v>494</v>
      </c>
      <c r="F240" s="15" t="s">
        <v>1956</v>
      </c>
      <c r="G240" s="15">
        <v>4</v>
      </c>
      <c r="H240" s="15" t="s">
        <v>35</v>
      </c>
      <c r="I240" s="15" t="s">
        <v>36</v>
      </c>
      <c r="J240" s="15" t="s">
        <v>40</v>
      </c>
      <c r="L240" s="15" t="s">
        <v>1945</v>
      </c>
      <c r="M240" s="15">
        <v>16</v>
      </c>
      <c r="N240" s="15">
        <v>1</v>
      </c>
      <c r="O240" s="21">
        <v>46121</v>
      </c>
      <c r="P240" s="15">
        <f t="shared" si="3"/>
        <v>0</v>
      </c>
    </row>
    <row r="241" customHeight="1" spans="3:16">
      <c r="C241" s="15" t="s">
        <v>10185</v>
      </c>
      <c r="D241" s="15" t="s">
        <v>10186</v>
      </c>
      <c r="E241" s="15" t="s">
        <v>10187</v>
      </c>
      <c r="F241" s="15" t="s">
        <v>10188</v>
      </c>
      <c r="G241" s="15">
        <v>5</v>
      </c>
      <c r="H241" s="15" t="s">
        <v>35</v>
      </c>
      <c r="I241" s="15" t="s">
        <v>36</v>
      </c>
      <c r="J241" s="15" t="s">
        <v>64</v>
      </c>
      <c r="L241" s="15" t="s">
        <v>10156</v>
      </c>
      <c r="M241" s="15">
        <v>8</v>
      </c>
      <c r="N241" s="15">
        <v>1</v>
      </c>
      <c r="O241" s="21">
        <v>46121</v>
      </c>
      <c r="P241" s="15">
        <f t="shared" si="3"/>
        <v>0</v>
      </c>
    </row>
    <row r="242" customHeight="1" spans="3:18">
      <c r="C242" s="15" t="s">
        <v>11110</v>
      </c>
      <c r="D242" s="15" t="s">
        <v>2963</v>
      </c>
      <c r="E242" s="15" t="s">
        <v>11111</v>
      </c>
      <c r="F242" s="15" t="s">
        <v>11112</v>
      </c>
      <c r="G242" s="15">
        <v>1</v>
      </c>
      <c r="H242" s="15" t="s">
        <v>35</v>
      </c>
      <c r="I242" s="15" t="s">
        <v>122</v>
      </c>
      <c r="J242" s="15" t="s">
        <v>37</v>
      </c>
      <c r="L242" s="15" t="s">
        <v>6328</v>
      </c>
      <c r="M242" s="15">
        <v>2</v>
      </c>
      <c r="N242" s="15">
        <v>1</v>
      </c>
      <c r="O242" s="21">
        <v>46121</v>
      </c>
      <c r="P242" s="15">
        <f t="shared" si="3"/>
        <v>0</v>
      </c>
      <c r="R242" s="41" t="s">
        <v>516</v>
      </c>
    </row>
    <row r="243" customHeight="1" spans="3:16">
      <c r="C243" s="15" t="s">
        <v>11110</v>
      </c>
      <c r="D243" s="15" t="s">
        <v>2963</v>
      </c>
      <c r="E243" s="15" t="s">
        <v>11111</v>
      </c>
      <c r="F243" s="15" t="s">
        <v>11113</v>
      </c>
      <c r="G243" s="15">
        <v>1</v>
      </c>
      <c r="H243" s="15" t="s">
        <v>35</v>
      </c>
      <c r="I243" s="15" t="s">
        <v>122</v>
      </c>
      <c r="J243" s="15" t="s">
        <v>37</v>
      </c>
      <c r="L243" s="15" t="s">
        <v>6328</v>
      </c>
      <c r="M243" s="15">
        <v>2</v>
      </c>
      <c r="N243" s="15">
        <v>1</v>
      </c>
      <c r="O243" s="21">
        <v>46121</v>
      </c>
      <c r="P243" s="15">
        <f t="shared" si="3"/>
        <v>0</v>
      </c>
    </row>
    <row r="244" customHeight="1" spans="3:16">
      <c r="C244" s="15" t="s">
        <v>5328</v>
      </c>
      <c r="D244" s="15" t="s">
        <v>10537</v>
      </c>
      <c r="E244" s="15" t="s">
        <v>3910</v>
      </c>
      <c r="F244" s="15" t="s">
        <v>10555</v>
      </c>
      <c r="G244" s="15">
        <v>12</v>
      </c>
      <c r="H244" s="15" t="s">
        <v>35</v>
      </c>
      <c r="I244" s="15" t="s">
        <v>36</v>
      </c>
      <c r="J244" s="15" t="s">
        <v>40</v>
      </c>
      <c r="L244" s="15" t="s">
        <v>10539</v>
      </c>
      <c r="M244" s="15">
        <v>12</v>
      </c>
      <c r="N244" s="15">
        <v>1</v>
      </c>
      <c r="O244" s="21">
        <v>46121</v>
      </c>
      <c r="P244" s="15">
        <f t="shared" si="3"/>
        <v>0</v>
      </c>
    </row>
    <row r="245" customHeight="1" spans="3:16">
      <c r="C245" s="15" t="s">
        <v>10339</v>
      </c>
      <c r="D245" s="15" t="s">
        <v>2233</v>
      </c>
      <c r="E245" s="15" t="s">
        <v>3910</v>
      </c>
      <c r="F245" s="15" t="s">
        <v>10340</v>
      </c>
      <c r="G245" s="15">
        <v>3</v>
      </c>
      <c r="H245" s="15" t="s">
        <v>35</v>
      </c>
      <c r="I245" s="15" t="s">
        <v>36</v>
      </c>
      <c r="J245" s="15" t="s">
        <v>40</v>
      </c>
      <c r="L245" s="15" t="s">
        <v>10331</v>
      </c>
      <c r="M245" s="15">
        <v>12</v>
      </c>
      <c r="N245" s="15">
        <v>1</v>
      </c>
      <c r="O245" s="21">
        <v>46121</v>
      </c>
      <c r="P245" s="15">
        <f t="shared" si="3"/>
        <v>0</v>
      </c>
    </row>
    <row r="246" s="23" customFormat="1" customHeight="1" spans="3:16">
      <c r="C246" s="15" t="s">
        <v>2761</v>
      </c>
      <c r="D246" s="15" t="s">
        <v>2783</v>
      </c>
      <c r="E246" s="15" t="s">
        <v>2784</v>
      </c>
      <c r="F246" s="15" t="s">
        <v>2762</v>
      </c>
      <c r="G246" s="15">
        <v>1</v>
      </c>
      <c r="H246" s="15" t="s">
        <v>35</v>
      </c>
      <c r="I246" s="15" t="s">
        <v>122</v>
      </c>
      <c r="J246" s="15" t="s">
        <v>40</v>
      </c>
      <c r="L246" s="15" t="s">
        <v>2747</v>
      </c>
      <c r="M246" s="15">
        <v>1</v>
      </c>
      <c r="N246" s="15">
        <v>1</v>
      </c>
      <c r="O246" s="21">
        <v>46121</v>
      </c>
      <c r="P246" s="15">
        <f t="shared" si="3"/>
        <v>0</v>
      </c>
    </row>
    <row r="247" customHeight="1" spans="3:16">
      <c r="C247" s="15" t="s">
        <v>2756</v>
      </c>
      <c r="D247" s="15" t="s">
        <v>2783</v>
      </c>
      <c r="E247" s="15" t="s">
        <v>2784</v>
      </c>
      <c r="F247" s="15" t="s">
        <v>2758</v>
      </c>
      <c r="G247" s="15">
        <v>1</v>
      </c>
      <c r="H247" s="15" t="s">
        <v>35</v>
      </c>
      <c r="I247" s="15" t="s">
        <v>122</v>
      </c>
      <c r="J247" s="15" t="s">
        <v>37</v>
      </c>
      <c r="L247" s="15" t="s">
        <v>2747</v>
      </c>
      <c r="M247" s="15">
        <v>1</v>
      </c>
      <c r="N247" s="15">
        <v>1</v>
      </c>
      <c r="O247" s="21">
        <v>46122</v>
      </c>
      <c r="P247" s="15">
        <f t="shared" si="3"/>
        <v>0</v>
      </c>
    </row>
    <row r="248" customHeight="1" spans="3:16">
      <c r="C248" s="15" t="s">
        <v>3881</v>
      </c>
      <c r="D248" s="15" t="s">
        <v>3882</v>
      </c>
      <c r="E248" s="15" t="s">
        <v>3883</v>
      </c>
      <c r="F248" s="15" t="s">
        <v>3884</v>
      </c>
      <c r="G248" s="15">
        <v>4</v>
      </c>
      <c r="H248" s="15" t="s">
        <v>35</v>
      </c>
      <c r="I248" s="15" t="s">
        <v>36</v>
      </c>
      <c r="J248" s="15" t="s">
        <v>40</v>
      </c>
      <c r="L248" s="15" t="s">
        <v>3885</v>
      </c>
      <c r="M248" s="15">
        <v>6</v>
      </c>
      <c r="N248" s="15">
        <v>1</v>
      </c>
      <c r="O248" s="21">
        <v>46122</v>
      </c>
      <c r="P248" s="15">
        <f t="shared" si="3"/>
        <v>0</v>
      </c>
    </row>
    <row r="249" customHeight="1" spans="3:16">
      <c r="C249" s="15" t="s">
        <v>11021</v>
      </c>
      <c r="D249" s="15" t="s">
        <v>1584</v>
      </c>
      <c r="E249" s="15" t="s">
        <v>1557</v>
      </c>
      <c r="F249" s="15">
        <v>1069560</v>
      </c>
      <c r="G249" s="15">
        <v>1</v>
      </c>
      <c r="H249" s="15" t="s">
        <v>35</v>
      </c>
      <c r="I249" s="15" t="s">
        <v>122</v>
      </c>
      <c r="J249" s="15" t="s">
        <v>40</v>
      </c>
      <c r="L249" s="15" t="s">
        <v>4397</v>
      </c>
      <c r="M249" s="15">
        <v>3</v>
      </c>
      <c r="N249" s="15">
        <v>1</v>
      </c>
      <c r="O249" s="21">
        <v>46122</v>
      </c>
      <c r="P249" s="15">
        <f t="shared" si="3"/>
        <v>0</v>
      </c>
    </row>
    <row r="250" customHeight="1" spans="3:16">
      <c r="C250" s="15" t="s">
        <v>11022</v>
      </c>
      <c r="D250" s="15" t="s">
        <v>1584</v>
      </c>
      <c r="E250" s="15" t="s">
        <v>1557</v>
      </c>
      <c r="F250" s="15">
        <v>2096241</v>
      </c>
      <c r="G250" s="15">
        <v>1</v>
      </c>
      <c r="H250" s="15" t="s">
        <v>35</v>
      </c>
      <c r="I250" s="15" t="s">
        <v>122</v>
      </c>
      <c r="J250" s="15" t="s">
        <v>40</v>
      </c>
      <c r="L250" s="15" t="s">
        <v>4397</v>
      </c>
      <c r="M250" s="15">
        <v>3</v>
      </c>
      <c r="N250" s="15">
        <v>1</v>
      </c>
      <c r="O250" s="21">
        <v>46122</v>
      </c>
      <c r="P250" s="15">
        <f t="shared" si="3"/>
        <v>0</v>
      </c>
    </row>
    <row r="251" customHeight="1" spans="3:16">
      <c r="C251" s="15" t="s">
        <v>312</v>
      </c>
      <c r="D251" s="15" t="s">
        <v>302</v>
      </c>
      <c r="E251" s="15" t="s">
        <v>284</v>
      </c>
      <c r="F251" s="15" t="s">
        <v>11114</v>
      </c>
      <c r="G251" s="15">
        <v>1</v>
      </c>
      <c r="H251" s="15" t="s">
        <v>35</v>
      </c>
      <c r="I251" s="15" t="s">
        <v>36</v>
      </c>
      <c r="J251" s="15" t="s">
        <v>64</v>
      </c>
      <c r="L251" s="15" t="s">
        <v>281</v>
      </c>
      <c r="M251" s="15">
        <v>1</v>
      </c>
      <c r="N251" s="15">
        <v>1</v>
      </c>
      <c r="O251" s="21">
        <v>46122</v>
      </c>
      <c r="P251" s="15">
        <f t="shared" si="3"/>
        <v>0</v>
      </c>
    </row>
    <row r="252" customHeight="1" spans="3:16">
      <c r="C252" s="15" t="s">
        <v>2367</v>
      </c>
      <c r="D252" s="15" t="s">
        <v>2359</v>
      </c>
      <c r="E252" s="15" t="s">
        <v>1068</v>
      </c>
      <c r="F252" s="15" t="s">
        <v>2368</v>
      </c>
      <c r="G252" s="15">
        <v>1</v>
      </c>
      <c r="H252" s="15" t="s">
        <v>35</v>
      </c>
      <c r="I252" s="15" t="s">
        <v>36</v>
      </c>
      <c r="J252" s="15" t="s">
        <v>37</v>
      </c>
      <c r="L252" s="15" t="s">
        <v>2340</v>
      </c>
      <c r="M252" s="15">
        <v>2</v>
      </c>
      <c r="N252" s="15">
        <v>1</v>
      </c>
      <c r="O252" s="21">
        <v>46125</v>
      </c>
      <c r="P252" s="15">
        <f t="shared" si="3"/>
        <v>0</v>
      </c>
    </row>
    <row r="253" customHeight="1" spans="3:16">
      <c r="C253" s="15" t="s">
        <v>11115</v>
      </c>
      <c r="D253" s="15" t="s">
        <v>3898</v>
      </c>
      <c r="E253" s="15" t="s">
        <v>11116</v>
      </c>
      <c r="F253" s="15" t="s">
        <v>11117</v>
      </c>
      <c r="G253" s="15">
        <v>5</v>
      </c>
      <c r="H253" s="15" t="s">
        <v>35</v>
      </c>
      <c r="I253" s="15" t="s">
        <v>122</v>
      </c>
      <c r="J253" s="15" t="s">
        <v>40</v>
      </c>
      <c r="L253" s="15" t="s">
        <v>3857</v>
      </c>
      <c r="M253" s="15">
        <v>1</v>
      </c>
      <c r="N253" s="15">
        <v>1</v>
      </c>
      <c r="O253" s="21">
        <v>46125</v>
      </c>
      <c r="P253" s="15">
        <f t="shared" si="3"/>
        <v>0</v>
      </c>
    </row>
    <row r="254" customHeight="1" spans="3:16">
      <c r="C254" s="15" t="s">
        <v>735</v>
      </c>
      <c r="D254" s="15" t="s">
        <v>736</v>
      </c>
      <c r="E254" s="15" t="s">
        <v>11118</v>
      </c>
      <c r="F254" s="15" t="s">
        <v>11119</v>
      </c>
      <c r="G254" s="15">
        <v>1</v>
      </c>
      <c r="H254" s="15" t="s">
        <v>35</v>
      </c>
      <c r="I254" s="15" t="s">
        <v>36</v>
      </c>
      <c r="J254" s="15" t="s">
        <v>64</v>
      </c>
      <c r="L254" s="15" t="s">
        <v>722</v>
      </c>
      <c r="M254" s="15">
        <v>1</v>
      </c>
      <c r="N254" s="15">
        <v>1</v>
      </c>
      <c r="O254" s="21">
        <v>46125</v>
      </c>
      <c r="P254" s="15">
        <f t="shared" si="3"/>
        <v>0</v>
      </c>
    </row>
    <row r="255" customHeight="1" spans="3:16">
      <c r="C255" s="15" t="s">
        <v>160</v>
      </c>
      <c r="D255" s="15" t="s">
        <v>161</v>
      </c>
      <c r="E255" s="15" t="s">
        <v>761</v>
      </c>
      <c r="F255" s="15" t="s">
        <v>11120</v>
      </c>
      <c r="G255" s="15">
        <v>1</v>
      </c>
      <c r="H255" s="15" t="s">
        <v>35</v>
      </c>
      <c r="I255" s="15" t="s">
        <v>122</v>
      </c>
      <c r="J255" s="15" t="s">
        <v>37</v>
      </c>
      <c r="L255" s="15" t="s">
        <v>7523</v>
      </c>
      <c r="M255" s="15">
        <v>6</v>
      </c>
      <c r="N255" s="15">
        <v>1</v>
      </c>
      <c r="O255" s="21">
        <v>46126</v>
      </c>
      <c r="P255" s="15">
        <f t="shared" si="3"/>
        <v>0</v>
      </c>
    </row>
    <row r="256" customHeight="1" spans="3:16">
      <c r="C256" s="15" t="s">
        <v>8928</v>
      </c>
      <c r="D256" s="15" t="s">
        <v>8929</v>
      </c>
      <c r="E256" s="15" t="s">
        <v>8930</v>
      </c>
      <c r="F256" s="15" t="s">
        <v>8931</v>
      </c>
      <c r="G256" s="15">
        <v>2</v>
      </c>
      <c r="H256" s="15" t="s">
        <v>35</v>
      </c>
      <c r="I256" s="15" t="s">
        <v>791</v>
      </c>
      <c r="J256" s="15" t="s">
        <v>64</v>
      </c>
      <c r="L256" s="15" t="s">
        <v>8868</v>
      </c>
      <c r="M256" s="15">
        <v>5</v>
      </c>
      <c r="N256" s="15">
        <v>1</v>
      </c>
      <c r="O256" s="21">
        <v>46127</v>
      </c>
      <c r="P256" s="15">
        <f t="shared" si="3"/>
        <v>0</v>
      </c>
    </row>
    <row r="257" customHeight="1" spans="3:16">
      <c r="C257" s="15" t="s">
        <v>9104</v>
      </c>
      <c r="D257" s="15" t="s">
        <v>278</v>
      </c>
      <c r="E257" s="15" t="s">
        <v>9105</v>
      </c>
      <c r="F257" s="15" t="s">
        <v>9106</v>
      </c>
      <c r="G257" s="15">
        <v>3</v>
      </c>
      <c r="H257" s="15" t="s">
        <v>35</v>
      </c>
      <c r="I257" s="15" t="s">
        <v>791</v>
      </c>
      <c r="J257" s="15" t="s">
        <v>40</v>
      </c>
      <c r="L257" s="15" t="s">
        <v>9092</v>
      </c>
      <c r="M257" s="15">
        <v>6</v>
      </c>
      <c r="N257" s="15">
        <v>1</v>
      </c>
      <c r="O257" s="21">
        <v>46127</v>
      </c>
      <c r="P257" s="15">
        <f t="shared" si="3"/>
        <v>0</v>
      </c>
    </row>
    <row r="258" customHeight="1" spans="3:16">
      <c r="C258" s="15" t="s">
        <v>9104</v>
      </c>
      <c r="D258" s="15" t="s">
        <v>278</v>
      </c>
      <c r="E258" s="15" t="s">
        <v>9105</v>
      </c>
      <c r="F258" s="15" t="s">
        <v>9127</v>
      </c>
      <c r="G258" s="15">
        <v>3</v>
      </c>
      <c r="H258" s="15" t="s">
        <v>35</v>
      </c>
      <c r="I258" s="15" t="s">
        <v>791</v>
      </c>
      <c r="J258" s="15" t="s">
        <v>40</v>
      </c>
      <c r="L258" s="15" t="s">
        <v>9092</v>
      </c>
      <c r="M258" s="15">
        <v>6</v>
      </c>
      <c r="N258" s="15">
        <v>1</v>
      </c>
      <c r="O258" s="21">
        <v>46127</v>
      </c>
      <c r="P258" s="15">
        <f t="shared" ref="P258:P321" si="4">K8225*M8225</f>
        <v>0</v>
      </c>
    </row>
    <row r="259" customHeight="1" spans="3:16">
      <c r="C259" s="15" t="s">
        <v>9696</v>
      </c>
      <c r="D259" s="15" t="s">
        <v>9697</v>
      </c>
      <c r="E259" s="15" t="s">
        <v>9402</v>
      </c>
      <c r="F259" s="15" t="s">
        <v>9698</v>
      </c>
      <c r="G259" s="15">
        <v>5</v>
      </c>
      <c r="H259" s="15" t="s">
        <v>35</v>
      </c>
      <c r="I259" s="15" t="s">
        <v>791</v>
      </c>
      <c r="J259" s="15" t="s">
        <v>40</v>
      </c>
      <c r="L259" s="15" t="s">
        <v>9638</v>
      </c>
      <c r="M259" s="15">
        <v>6</v>
      </c>
      <c r="N259" s="15">
        <v>1</v>
      </c>
      <c r="O259" s="21">
        <v>46127</v>
      </c>
      <c r="P259" s="15">
        <f t="shared" si="4"/>
        <v>0</v>
      </c>
    </row>
    <row r="260" customHeight="1" spans="3:16">
      <c r="C260" s="15" t="s">
        <v>378</v>
      </c>
      <c r="D260" s="15" t="s">
        <v>386</v>
      </c>
      <c r="E260" s="15" t="s">
        <v>11121</v>
      </c>
      <c r="F260" s="15" t="s">
        <v>421</v>
      </c>
      <c r="G260" s="15">
        <v>1</v>
      </c>
      <c r="H260" s="15" t="s">
        <v>35</v>
      </c>
      <c r="I260" s="15" t="s">
        <v>36</v>
      </c>
      <c r="J260" s="15" t="s">
        <v>40</v>
      </c>
      <c r="L260" s="15" t="s">
        <v>417</v>
      </c>
      <c r="M260" s="15">
        <v>2</v>
      </c>
      <c r="N260" s="15">
        <v>1</v>
      </c>
      <c r="O260" s="21">
        <v>46127</v>
      </c>
      <c r="P260" s="15">
        <f t="shared" si="4"/>
        <v>0</v>
      </c>
    </row>
    <row r="261" customHeight="1" spans="3:16">
      <c r="C261" s="15" t="s">
        <v>378</v>
      </c>
      <c r="D261" s="15" t="s">
        <v>386</v>
      </c>
      <c r="E261" s="15" t="s">
        <v>444</v>
      </c>
      <c r="F261" s="15" t="s">
        <v>445</v>
      </c>
      <c r="G261" s="15">
        <v>3</v>
      </c>
      <c r="H261" s="15" t="s">
        <v>35</v>
      </c>
      <c r="I261" s="15" t="s">
        <v>36</v>
      </c>
      <c r="J261" s="15" t="s">
        <v>37</v>
      </c>
      <c r="L261" s="15" t="s">
        <v>443</v>
      </c>
      <c r="M261" s="15">
        <v>2</v>
      </c>
      <c r="N261" s="15">
        <v>1</v>
      </c>
      <c r="O261" s="21">
        <v>46127</v>
      </c>
      <c r="P261" s="15">
        <f t="shared" si="4"/>
        <v>0</v>
      </c>
    </row>
    <row r="262" customHeight="1" spans="3:16">
      <c r="C262" s="15" t="s">
        <v>47</v>
      </c>
      <c r="D262" s="15" t="s">
        <v>48</v>
      </c>
      <c r="E262" s="15" t="s">
        <v>10933</v>
      </c>
      <c r="F262" s="15" t="s">
        <v>10934</v>
      </c>
      <c r="G262" s="15">
        <v>1</v>
      </c>
      <c r="H262" s="15" t="s">
        <v>35</v>
      </c>
      <c r="I262" s="15" t="s">
        <v>36</v>
      </c>
      <c r="J262" s="15" t="s">
        <v>64</v>
      </c>
      <c r="L262" s="15" t="s">
        <v>72</v>
      </c>
      <c r="M262" s="15">
        <v>2</v>
      </c>
      <c r="N262" s="15">
        <v>1</v>
      </c>
      <c r="O262" s="21">
        <v>46127</v>
      </c>
      <c r="P262" s="15">
        <f t="shared" si="4"/>
        <v>0</v>
      </c>
    </row>
    <row r="263" customHeight="1" spans="3:16">
      <c r="C263" s="15" t="s">
        <v>2938</v>
      </c>
      <c r="D263" s="15" t="s">
        <v>623</v>
      </c>
      <c r="E263" s="15" t="s">
        <v>789</v>
      </c>
      <c r="F263" s="15" t="s">
        <v>2939</v>
      </c>
      <c r="G263" s="15">
        <v>6</v>
      </c>
      <c r="H263" s="15" t="s">
        <v>35</v>
      </c>
      <c r="I263" s="15" t="s">
        <v>36</v>
      </c>
      <c r="J263" s="15" t="s">
        <v>64</v>
      </c>
      <c r="L263" s="15" t="s">
        <v>2940</v>
      </c>
      <c r="M263" s="15">
        <v>4</v>
      </c>
      <c r="N263" s="15">
        <v>1</v>
      </c>
      <c r="O263" s="21">
        <v>46129</v>
      </c>
      <c r="P263" s="15">
        <f t="shared" si="4"/>
        <v>0</v>
      </c>
    </row>
    <row r="264" customHeight="1" spans="3:16">
      <c r="C264" s="15" t="s">
        <v>8531</v>
      </c>
      <c r="D264" s="15" t="s">
        <v>8532</v>
      </c>
      <c r="E264" s="15" t="s">
        <v>8533</v>
      </c>
      <c r="F264" s="15" t="s">
        <v>8534</v>
      </c>
      <c r="G264" s="15">
        <v>2</v>
      </c>
      <c r="H264" s="15" t="s">
        <v>35</v>
      </c>
      <c r="I264" s="15" t="s">
        <v>791</v>
      </c>
      <c r="J264" s="15" t="s">
        <v>40</v>
      </c>
      <c r="L264" s="15" t="s">
        <v>8527</v>
      </c>
      <c r="M264" s="15">
        <v>2</v>
      </c>
      <c r="N264" s="15">
        <v>1</v>
      </c>
      <c r="O264" s="21">
        <v>46129</v>
      </c>
      <c r="P264" s="15">
        <f t="shared" si="4"/>
        <v>0</v>
      </c>
    </row>
    <row r="265" s="23" customFormat="1" customHeight="1" spans="3:16">
      <c r="C265" s="15" t="s">
        <v>735</v>
      </c>
      <c r="D265" s="15" t="s">
        <v>2608</v>
      </c>
      <c r="E265" s="15" t="s">
        <v>2943</v>
      </c>
      <c r="F265" s="15" t="s">
        <v>10931</v>
      </c>
      <c r="G265" s="15">
        <v>1</v>
      </c>
      <c r="H265" s="15" t="s">
        <v>35</v>
      </c>
      <c r="I265" s="15" t="s">
        <v>36</v>
      </c>
      <c r="J265" s="15" t="s">
        <v>64</v>
      </c>
      <c r="L265" s="15" t="s">
        <v>9822</v>
      </c>
      <c r="M265" s="15">
        <v>1</v>
      </c>
      <c r="N265" s="15">
        <v>1</v>
      </c>
      <c r="O265" s="21">
        <v>46129</v>
      </c>
      <c r="P265" s="15">
        <f t="shared" si="4"/>
        <v>0</v>
      </c>
    </row>
    <row r="266" customHeight="1" spans="3:16">
      <c r="C266" s="15" t="s">
        <v>1050</v>
      </c>
      <c r="D266" s="15" t="s">
        <v>1051</v>
      </c>
      <c r="E266" s="15" t="s">
        <v>558</v>
      </c>
      <c r="F266" s="15" t="s">
        <v>1052</v>
      </c>
      <c r="G266" s="15">
        <v>2</v>
      </c>
      <c r="H266" s="15" t="s">
        <v>35</v>
      </c>
      <c r="I266" s="15" t="s">
        <v>36</v>
      </c>
      <c r="J266" s="15" t="s">
        <v>40</v>
      </c>
      <c r="L266" s="15" t="s">
        <v>1030</v>
      </c>
      <c r="M266" s="15">
        <v>2</v>
      </c>
      <c r="N266" s="15">
        <v>1</v>
      </c>
      <c r="O266" s="21">
        <v>46130</v>
      </c>
      <c r="P266" s="15">
        <f t="shared" si="4"/>
        <v>0</v>
      </c>
    </row>
    <row r="267" customHeight="1" spans="3:16">
      <c r="C267" s="15" t="s">
        <v>9561</v>
      </c>
      <c r="D267" s="15" t="s">
        <v>9562</v>
      </c>
      <c r="E267" s="15" t="s">
        <v>9563</v>
      </c>
      <c r="F267" s="15" t="s">
        <v>9564</v>
      </c>
      <c r="G267" s="15">
        <v>2</v>
      </c>
      <c r="H267" s="15" t="s">
        <v>35</v>
      </c>
      <c r="I267" s="15" t="s">
        <v>791</v>
      </c>
      <c r="J267" s="15" t="s">
        <v>40</v>
      </c>
      <c r="L267" s="15" t="s">
        <v>9539</v>
      </c>
      <c r="M267" s="15">
        <v>6</v>
      </c>
      <c r="N267" s="15">
        <v>1</v>
      </c>
      <c r="O267" s="21">
        <v>46130</v>
      </c>
      <c r="P267" s="15">
        <f t="shared" si="4"/>
        <v>0</v>
      </c>
    </row>
    <row r="268" customHeight="1" spans="3:16">
      <c r="C268" s="15" t="s">
        <v>1608</v>
      </c>
      <c r="D268" s="15" t="s">
        <v>1609</v>
      </c>
      <c r="E268" s="15" t="s">
        <v>1610</v>
      </c>
      <c r="F268" s="15" t="s">
        <v>1611</v>
      </c>
      <c r="G268" s="15">
        <v>1</v>
      </c>
      <c r="H268" s="15" t="s">
        <v>35</v>
      </c>
      <c r="I268" s="15" t="s">
        <v>36</v>
      </c>
      <c r="J268" s="15" t="s">
        <v>64</v>
      </c>
      <c r="L268" s="15" t="s">
        <v>1539</v>
      </c>
      <c r="M268" s="15">
        <v>1</v>
      </c>
      <c r="N268" s="15">
        <v>1</v>
      </c>
      <c r="O268" s="21">
        <v>46130</v>
      </c>
      <c r="P268" s="15">
        <f t="shared" si="4"/>
        <v>0</v>
      </c>
    </row>
    <row r="269" customHeight="1" spans="3:16">
      <c r="C269" s="15" t="s">
        <v>11122</v>
      </c>
      <c r="D269" s="15" t="s">
        <v>11123</v>
      </c>
      <c r="E269" s="15" t="s">
        <v>11124</v>
      </c>
      <c r="F269" s="15" t="s">
        <v>11125</v>
      </c>
      <c r="G269" s="15">
        <v>1</v>
      </c>
      <c r="H269" s="15" t="s">
        <v>35</v>
      </c>
      <c r="I269" s="15" t="s">
        <v>791</v>
      </c>
      <c r="J269" s="15" t="s">
        <v>40</v>
      </c>
      <c r="L269" s="15" t="s">
        <v>9142</v>
      </c>
      <c r="M269" s="15">
        <v>1</v>
      </c>
      <c r="N269" s="15">
        <v>1</v>
      </c>
      <c r="O269" s="21">
        <v>46119</v>
      </c>
      <c r="P269" s="15">
        <f t="shared" si="4"/>
        <v>0</v>
      </c>
    </row>
    <row r="270" customHeight="1" spans="3:16">
      <c r="C270" s="15" t="s">
        <v>11126</v>
      </c>
      <c r="D270" s="15" t="s">
        <v>9372</v>
      </c>
      <c r="E270" s="15" t="s">
        <v>8745</v>
      </c>
      <c r="F270" s="15" t="s">
        <v>11127</v>
      </c>
      <c r="G270" s="15">
        <v>1</v>
      </c>
      <c r="H270" s="15" t="s">
        <v>35</v>
      </c>
      <c r="I270" s="15" t="s">
        <v>791</v>
      </c>
      <c r="J270" s="15" t="s">
        <v>40</v>
      </c>
      <c r="L270" s="15" t="s">
        <v>9353</v>
      </c>
      <c r="M270" s="15">
        <v>5</v>
      </c>
      <c r="N270" s="15">
        <v>1</v>
      </c>
      <c r="O270" s="21">
        <v>46119</v>
      </c>
      <c r="P270" s="15">
        <f t="shared" si="4"/>
        <v>0</v>
      </c>
    </row>
    <row r="271" customHeight="1" spans="3:16">
      <c r="C271" s="15" t="s">
        <v>9371</v>
      </c>
      <c r="D271" s="15" t="s">
        <v>9372</v>
      </c>
      <c r="E271" s="15" t="s">
        <v>8745</v>
      </c>
      <c r="F271" s="15" t="s">
        <v>9373</v>
      </c>
      <c r="G271" s="15">
        <v>1</v>
      </c>
      <c r="H271" s="15" t="s">
        <v>35</v>
      </c>
      <c r="I271" s="15" t="s">
        <v>791</v>
      </c>
      <c r="J271" s="15" t="s">
        <v>40</v>
      </c>
      <c r="L271" s="15" t="s">
        <v>9353</v>
      </c>
      <c r="M271" s="15">
        <v>2</v>
      </c>
      <c r="N271" s="15">
        <v>1</v>
      </c>
      <c r="O271" s="21">
        <v>46119</v>
      </c>
      <c r="P271" s="15">
        <f t="shared" si="4"/>
        <v>0</v>
      </c>
    </row>
    <row r="272" customHeight="1" spans="3:16">
      <c r="C272" s="15" t="s">
        <v>2382</v>
      </c>
      <c r="D272" s="15" t="s">
        <v>675</v>
      </c>
      <c r="E272" s="15" t="s">
        <v>1477</v>
      </c>
      <c r="F272" s="15" t="s">
        <v>10236</v>
      </c>
      <c r="G272" s="15">
        <v>1</v>
      </c>
      <c r="H272" s="15" t="s">
        <v>35</v>
      </c>
      <c r="I272" s="15" t="s">
        <v>122</v>
      </c>
      <c r="J272" s="15" t="s">
        <v>37</v>
      </c>
      <c r="L272" s="15" t="s">
        <v>2823</v>
      </c>
      <c r="M272" s="15">
        <v>1</v>
      </c>
      <c r="N272" s="15">
        <v>1</v>
      </c>
      <c r="O272" s="21">
        <v>46119</v>
      </c>
      <c r="P272" s="15">
        <f t="shared" si="4"/>
        <v>0</v>
      </c>
    </row>
    <row r="273" customHeight="1" spans="3:16">
      <c r="C273" s="15" t="s">
        <v>9835</v>
      </c>
      <c r="D273" s="15" t="s">
        <v>9836</v>
      </c>
      <c r="E273" s="15" t="s">
        <v>3910</v>
      </c>
      <c r="F273" s="15" t="s">
        <v>9837</v>
      </c>
      <c r="G273" s="15">
        <v>1</v>
      </c>
      <c r="H273" s="15" t="s">
        <v>35</v>
      </c>
      <c r="I273" s="15" t="s">
        <v>122</v>
      </c>
      <c r="J273" s="15" t="s">
        <v>64</v>
      </c>
      <c r="L273" s="15" t="s">
        <v>2823</v>
      </c>
      <c r="M273" s="15">
        <v>1</v>
      </c>
      <c r="N273" s="15">
        <v>1</v>
      </c>
      <c r="O273" s="21">
        <v>46119</v>
      </c>
      <c r="P273" s="15">
        <f t="shared" si="4"/>
        <v>0</v>
      </c>
    </row>
    <row r="274" customHeight="1" spans="3:16">
      <c r="C274" s="15" t="s">
        <v>11128</v>
      </c>
      <c r="D274" s="15" t="s">
        <v>675</v>
      </c>
      <c r="E274" s="15" t="s">
        <v>11129</v>
      </c>
      <c r="F274" s="15" t="s">
        <v>11130</v>
      </c>
      <c r="G274" s="15">
        <v>1</v>
      </c>
      <c r="H274" s="15" t="s">
        <v>35</v>
      </c>
      <c r="I274" s="15" t="s">
        <v>122</v>
      </c>
      <c r="J274" s="15" t="s">
        <v>37</v>
      </c>
      <c r="L274" s="15" t="s">
        <v>2823</v>
      </c>
      <c r="M274" s="15">
        <v>1</v>
      </c>
      <c r="N274" s="15">
        <v>1</v>
      </c>
      <c r="O274" s="21">
        <v>46135</v>
      </c>
      <c r="P274" s="15">
        <f t="shared" si="4"/>
        <v>0</v>
      </c>
    </row>
    <row r="275" customHeight="1" spans="3:16">
      <c r="C275" s="15" t="s">
        <v>47</v>
      </c>
      <c r="D275" s="15" t="s">
        <v>48</v>
      </c>
      <c r="E275" s="15" t="s">
        <v>10933</v>
      </c>
      <c r="F275" s="15" t="s">
        <v>10934</v>
      </c>
      <c r="G275" s="15">
        <v>1</v>
      </c>
      <c r="H275" s="15" t="s">
        <v>35</v>
      </c>
      <c r="I275" s="15" t="s">
        <v>36</v>
      </c>
      <c r="J275" s="15" t="s">
        <v>64</v>
      </c>
      <c r="L275" s="15" t="s">
        <v>72</v>
      </c>
      <c r="M275" s="15">
        <v>1</v>
      </c>
      <c r="N275" s="15">
        <v>1</v>
      </c>
      <c r="O275" s="21">
        <v>46135</v>
      </c>
      <c r="P275" s="15">
        <f t="shared" si="4"/>
        <v>0</v>
      </c>
    </row>
    <row r="276" customHeight="1" spans="3:16">
      <c r="C276" s="15" t="s">
        <v>496</v>
      </c>
      <c r="D276" s="15" t="s">
        <v>489</v>
      </c>
      <c r="E276" s="15" t="s">
        <v>497</v>
      </c>
      <c r="F276" s="15" t="s">
        <v>498</v>
      </c>
      <c r="G276" s="15">
        <v>4</v>
      </c>
      <c r="H276" s="15" t="s">
        <v>35</v>
      </c>
      <c r="I276" s="15" t="s">
        <v>36</v>
      </c>
      <c r="J276" s="15" t="s">
        <v>40</v>
      </c>
      <c r="L276" s="15" t="s">
        <v>487</v>
      </c>
      <c r="M276" s="15">
        <v>50</v>
      </c>
      <c r="N276" s="15">
        <v>1</v>
      </c>
      <c r="O276" s="21">
        <v>46139</v>
      </c>
      <c r="P276" s="15">
        <f t="shared" si="4"/>
        <v>0</v>
      </c>
    </row>
    <row r="277" customHeight="1" spans="3:16">
      <c r="C277" s="15" t="s">
        <v>792</v>
      </c>
      <c r="D277" s="15" t="s">
        <v>793</v>
      </c>
      <c r="E277" s="15" t="s">
        <v>794</v>
      </c>
      <c r="F277" s="15" t="s">
        <v>795</v>
      </c>
      <c r="G277" s="15">
        <v>1</v>
      </c>
      <c r="H277" s="15" t="s">
        <v>35</v>
      </c>
      <c r="I277" s="15" t="s">
        <v>36</v>
      </c>
      <c r="J277" s="15" t="s">
        <v>40</v>
      </c>
      <c r="L277" s="15" t="s">
        <v>796</v>
      </c>
      <c r="M277" s="15">
        <v>2</v>
      </c>
      <c r="N277" s="15">
        <v>1</v>
      </c>
      <c r="O277" s="21">
        <v>46139</v>
      </c>
      <c r="P277" s="15">
        <f t="shared" si="4"/>
        <v>0</v>
      </c>
    </row>
    <row r="278" customHeight="1" spans="3:16">
      <c r="C278" s="15" t="s">
        <v>735</v>
      </c>
      <c r="D278" s="15" t="s">
        <v>736</v>
      </c>
      <c r="E278" s="15" t="s">
        <v>737</v>
      </c>
      <c r="F278" s="15" t="s">
        <v>10935</v>
      </c>
      <c r="G278" s="15">
        <v>1</v>
      </c>
      <c r="H278" s="15" t="s">
        <v>35</v>
      </c>
      <c r="I278" s="15" t="s">
        <v>36</v>
      </c>
      <c r="J278" s="15" t="s">
        <v>64</v>
      </c>
      <c r="L278" s="15" t="s">
        <v>2385</v>
      </c>
      <c r="M278" s="15">
        <v>1</v>
      </c>
      <c r="N278" s="15">
        <v>1</v>
      </c>
      <c r="O278" s="21">
        <v>46139</v>
      </c>
      <c r="P278" s="15">
        <f t="shared" si="4"/>
        <v>0</v>
      </c>
    </row>
    <row r="279" customHeight="1" spans="3:16">
      <c r="C279" s="15" t="s">
        <v>11131</v>
      </c>
      <c r="D279" s="15" t="s">
        <v>3898</v>
      </c>
      <c r="E279" s="15" t="s">
        <v>11116</v>
      </c>
      <c r="F279" s="15" t="s">
        <v>11132</v>
      </c>
      <c r="G279" s="15">
        <v>1</v>
      </c>
      <c r="H279" s="15" t="s">
        <v>35</v>
      </c>
      <c r="I279" s="15" t="s">
        <v>36</v>
      </c>
      <c r="J279" s="15" t="s">
        <v>40</v>
      </c>
      <c r="L279" s="15" t="s">
        <v>3857</v>
      </c>
      <c r="M279" s="15">
        <v>1</v>
      </c>
      <c r="N279" s="15">
        <v>1</v>
      </c>
      <c r="O279" s="21">
        <v>46139</v>
      </c>
      <c r="P279" s="15">
        <f t="shared" si="4"/>
        <v>0</v>
      </c>
    </row>
    <row r="280" customHeight="1" spans="3:16">
      <c r="C280" s="15" t="s">
        <v>11131</v>
      </c>
      <c r="D280" s="15" t="s">
        <v>3898</v>
      </c>
      <c r="E280" s="15" t="s">
        <v>11116</v>
      </c>
      <c r="F280" s="15" t="s">
        <v>11133</v>
      </c>
      <c r="G280" s="15">
        <v>1</v>
      </c>
      <c r="H280" s="15" t="s">
        <v>35</v>
      </c>
      <c r="I280" s="15" t="s">
        <v>36</v>
      </c>
      <c r="J280" s="15" t="s">
        <v>40</v>
      </c>
      <c r="L280" s="15" t="s">
        <v>3857</v>
      </c>
      <c r="M280" s="15">
        <v>2</v>
      </c>
      <c r="N280" s="15">
        <v>1</v>
      </c>
      <c r="O280" s="21">
        <v>46139</v>
      </c>
      <c r="P280" s="15">
        <f t="shared" si="4"/>
        <v>0</v>
      </c>
    </row>
    <row r="281" customHeight="1" spans="3:16">
      <c r="C281" s="15" t="s">
        <v>11131</v>
      </c>
      <c r="D281" s="15" t="s">
        <v>3898</v>
      </c>
      <c r="E281" s="15" t="s">
        <v>11116</v>
      </c>
      <c r="F281" s="15" t="s">
        <v>11134</v>
      </c>
      <c r="G281" s="15">
        <v>1</v>
      </c>
      <c r="I281" s="15" t="s">
        <v>36</v>
      </c>
      <c r="J281" s="15" t="s">
        <v>40</v>
      </c>
      <c r="L281" s="15" t="s">
        <v>3857</v>
      </c>
      <c r="M281" s="15">
        <v>2</v>
      </c>
      <c r="N281" s="15">
        <v>1</v>
      </c>
      <c r="O281" s="21">
        <v>46139</v>
      </c>
      <c r="P281" s="15">
        <f t="shared" si="4"/>
        <v>0</v>
      </c>
    </row>
    <row r="282" customHeight="1" spans="3:16">
      <c r="C282" s="15" t="s">
        <v>11135</v>
      </c>
      <c r="D282" s="15" t="s">
        <v>9602</v>
      </c>
      <c r="E282" s="15" t="s">
        <v>5219</v>
      </c>
      <c r="F282" s="15" t="s">
        <v>11136</v>
      </c>
      <c r="G282" s="15">
        <v>1</v>
      </c>
      <c r="H282" s="15" t="s">
        <v>35</v>
      </c>
      <c r="I282" s="15" t="s">
        <v>791</v>
      </c>
      <c r="J282" s="15" t="s">
        <v>64</v>
      </c>
      <c r="L282" s="15" t="s">
        <v>9589</v>
      </c>
      <c r="M282" s="15">
        <v>1</v>
      </c>
      <c r="N282" s="15">
        <v>1</v>
      </c>
      <c r="O282" s="21">
        <v>46139</v>
      </c>
      <c r="P282" s="15">
        <f t="shared" si="4"/>
        <v>0</v>
      </c>
    </row>
    <row r="283" customHeight="1" spans="3:16">
      <c r="C283" s="15" t="s">
        <v>2928</v>
      </c>
      <c r="D283" s="15" t="s">
        <v>2929</v>
      </c>
      <c r="E283" s="15" t="s">
        <v>2933</v>
      </c>
      <c r="F283" s="15" t="s">
        <v>2934</v>
      </c>
      <c r="G283" s="15">
        <v>20</v>
      </c>
      <c r="H283" s="15" t="s">
        <v>35</v>
      </c>
      <c r="I283" s="15" t="s">
        <v>791</v>
      </c>
      <c r="J283" s="15" t="s">
        <v>40</v>
      </c>
      <c r="L283" s="15" t="s">
        <v>2927</v>
      </c>
      <c r="M283" s="15">
        <v>50</v>
      </c>
      <c r="N283" s="15">
        <v>1</v>
      </c>
      <c r="O283" s="21">
        <v>46139</v>
      </c>
      <c r="P283" s="15">
        <f t="shared" si="4"/>
        <v>0</v>
      </c>
    </row>
    <row r="284" customHeight="1" spans="3:16">
      <c r="C284" s="15" t="s">
        <v>3043</v>
      </c>
      <c r="D284" s="15" t="s">
        <v>3044</v>
      </c>
      <c r="E284" s="15" t="s">
        <v>1873</v>
      </c>
      <c r="F284" s="15" t="s">
        <v>3047</v>
      </c>
      <c r="G284" s="15">
        <v>2</v>
      </c>
      <c r="H284" s="15" t="s">
        <v>35</v>
      </c>
      <c r="I284" s="15" t="s">
        <v>122</v>
      </c>
      <c r="J284" s="15" t="s">
        <v>40</v>
      </c>
      <c r="L284" s="15" t="s">
        <v>3031</v>
      </c>
      <c r="M284" s="15">
        <v>4</v>
      </c>
      <c r="N284" s="15">
        <v>1</v>
      </c>
      <c r="O284" s="21">
        <v>46141</v>
      </c>
      <c r="P284" s="15">
        <f t="shared" si="4"/>
        <v>0</v>
      </c>
    </row>
    <row r="285" customHeight="1" spans="3:16">
      <c r="C285" s="15" t="s">
        <v>8928</v>
      </c>
      <c r="D285" s="15" t="s">
        <v>8929</v>
      </c>
      <c r="E285" s="15" t="s">
        <v>8930</v>
      </c>
      <c r="F285" s="15" t="s">
        <v>11137</v>
      </c>
      <c r="G285" s="15">
        <v>2</v>
      </c>
      <c r="H285" s="15" t="s">
        <v>35</v>
      </c>
      <c r="I285" s="15" t="s">
        <v>791</v>
      </c>
      <c r="J285" s="15" t="s">
        <v>64</v>
      </c>
      <c r="L285" s="15" t="s">
        <v>8868</v>
      </c>
      <c r="M285" s="15">
        <v>1</v>
      </c>
      <c r="N285" s="15">
        <v>1</v>
      </c>
      <c r="O285" s="21">
        <v>46125</v>
      </c>
      <c r="P285" s="15">
        <f t="shared" si="4"/>
        <v>0</v>
      </c>
    </row>
    <row r="286" customHeight="1" spans="3:16">
      <c r="C286" s="15" t="s">
        <v>803</v>
      </c>
      <c r="D286" s="15" t="s">
        <v>804</v>
      </c>
      <c r="E286" s="15" t="s">
        <v>7449</v>
      </c>
      <c r="F286" s="15" t="s">
        <v>7450</v>
      </c>
      <c r="G286" s="15">
        <v>2</v>
      </c>
      <c r="H286" s="15" t="s">
        <v>35</v>
      </c>
      <c r="I286" s="15" t="s">
        <v>36</v>
      </c>
      <c r="J286" s="15" t="s">
        <v>40</v>
      </c>
      <c r="L286" s="15" t="s">
        <v>7448</v>
      </c>
      <c r="M286" s="15">
        <v>2</v>
      </c>
      <c r="N286" s="15">
        <v>1</v>
      </c>
      <c r="O286" s="21">
        <v>46125</v>
      </c>
      <c r="P286" s="15">
        <f t="shared" si="4"/>
        <v>0</v>
      </c>
    </row>
    <row r="287" customHeight="1" spans="3:16">
      <c r="C287" s="15" t="s">
        <v>7002</v>
      </c>
      <c r="D287" s="15" t="s">
        <v>985</v>
      </c>
      <c r="E287" s="15" t="s">
        <v>10958</v>
      </c>
      <c r="F287" s="15" t="s">
        <v>10959</v>
      </c>
      <c r="G287" s="15">
        <v>2</v>
      </c>
      <c r="H287" s="15" t="s">
        <v>35</v>
      </c>
      <c r="I287" s="15" t="s">
        <v>36</v>
      </c>
      <c r="J287" s="15" t="s">
        <v>40</v>
      </c>
      <c r="L287" s="15" t="s">
        <v>978</v>
      </c>
      <c r="M287" s="15">
        <v>5</v>
      </c>
      <c r="N287" s="15">
        <v>1</v>
      </c>
      <c r="O287" s="21">
        <v>46125</v>
      </c>
      <c r="P287" s="15">
        <f t="shared" si="4"/>
        <v>0</v>
      </c>
    </row>
    <row r="288" customHeight="1" spans="3:16">
      <c r="C288" s="15" t="s">
        <v>1231</v>
      </c>
      <c r="D288" s="15" t="s">
        <v>854</v>
      </c>
      <c r="E288" s="15" t="s">
        <v>7527</v>
      </c>
      <c r="F288" s="15" t="s">
        <v>7541</v>
      </c>
      <c r="G288" s="15">
        <v>50</v>
      </c>
      <c r="H288" s="15" t="s">
        <v>35</v>
      </c>
      <c r="I288" s="15" t="s">
        <v>36</v>
      </c>
      <c r="J288" s="15" t="s">
        <v>37</v>
      </c>
      <c r="L288" s="15" t="s">
        <v>7523</v>
      </c>
      <c r="M288" s="15">
        <v>2</v>
      </c>
      <c r="N288" s="15">
        <v>1</v>
      </c>
      <c r="O288" s="21">
        <v>46149</v>
      </c>
      <c r="P288" s="15">
        <f t="shared" si="4"/>
        <v>0</v>
      </c>
    </row>
    <row r="289" customHeight="1" spans="3:16">
      <c r="C289" s="15" t="s">
        <v>602</v>
      </c>
      <c r="D289" s="15" t="s">
        <v>603</v>
      </c>
      <c r="E289" s="15" t="s">
        <v>538</v>
      </c>
      <c r="F289" s="15" t="s">
        <v>604</v>
      </c>
      <c r="G289" s="15">
        <v>5</v>
      </c>
      <c r="H289" s="15" t="s">
        <v>35</v>
      </c>
      <c r="I289" s="15" t="s">
        <v>36</v>
      </c>
      <c r="J289" s="15" t="s">
        <v>64</v>
      </c>
      <c r="L289" s="15" t="s">
        <v>552</v>
      </c>
      <c r="M289" s="15">
        <v>9</v>
      </c>
      <c r="N289" s="15">
        <v>1</v>
      </c>
      <c r="O289" s="21">
        <v>46150</v>
      </c>
      <c r="P289" s="15">
        <f t="shared" si="4"/>
        <v>0</v>
      </c>
    </row>
    <row r="290" customHeight="1" spans="3:16">
      <c r="C290" s="15" t="s">
        <v>606</v>
      </c>
      <c r="D290" s="15" t="s">
        <v>598</v>
      </c>
      <c r="E290" s="15" t="s">
        <v>538</v>
      </c>
      <c r="F290" s="15" t="s">
        <v>607</v>
      </c>
      <c r="G290" s="15">
        <v>5</v>
      </c>
      <c r="H290" s="15" t="s">
        <v>35</v>
      </c>
      <c r="I290" s="15" t="s">
        <v>36</v>
      </c>
      <c r="J290" s="15" t="s">
        <v>64</v>
      </c>
      <c r="L290" s="15" t="s">
        <v>552</v>
      </c>
      <c r="M290" s="15">
        <v>12</v>
      </c>
      <c r="N290" s="15">
        <v>1</v>
      </c>
      <c r="O290" s="21">
        <v>46150</v>
      </c>
      <c r="P290" s="15">
        <f t="shared" si="4"/>
        <v>0</v>
      </c>
    </row>
    <row r="291" customHeight="1" spans="3:16">
      <c r="C291" s="15" t="s">
        <v>61</v>
      </c>
      <c r="D291" s="15" t="s">
        <v>55</v>
      </c>
      <c r="E291" s="15" t="s">
        <v>62</v>
      </c>
      <c r="F291" s="15" t="s">
        <v>63</v>
      </c>
      <c r="G291" s="15">
        <v>2</v>
      </c>
      <c r="H291" s="15" t="s">
        <v>35</v>
      </c>
      <c r="I291" s="15" t="s">
        <v>36</v>
      </c>
      <c r="J291" s="15" t="s">
        <v>64</v>
      </c>
      <c r="L291" s="15" t="s">
        <v>38</v>
      </c>
      <c r="M291" s="15">
        <v>4</v>
      </c>
      <c r="N291" s="15">
        <v>1</v>
      </c>
      <c r="O291" s="21">
        <v>46150</v>
      </c>
      <c r="P291" s="15">
        <f t="shared" si="4"/>
        <v>0</v>
      </c>
    </row>
    <row r="292" customHeight="1" spans="3:16">
      <c r="C292" s="15" t="s">
        <v>61</v>
      </c>
      <c r="D292" s="15" t="s">
        <v>55</v>
      </c>
      <c r="E292" s="15" t="s">
        <v>62</v>
      </c>
      <c r="F292" s="15" t="s">
        <v>67</v>
      </c>
      <c r="G292" s="15">
        <v>2</v>
      </c>
      <c r="H292" s="15" t="s">
        <v>35</v>
      </c>
      <c r="I292" s="15" t="s">
        <v>36</v>
      </c>
      <c r="J292" s="15" t="s">
        <v>64</v>
      </c>
      <c r="L292" s="15" t="s">
        <v>38</v>
      </c>
      <c r="M292" s="15">
        <v>4</v>
      </c>
      <c r="N292" s="15">
        <v>1</v>
      </c>
      <c r="O292" s="21">
        <v>46150</v>
      </c>
      <c r="P292" s="15">
        <f t="shared" si="4"/>
        <v>0</v>
      </c>
    </row>
    <row r="293" customHeight="1" spans="3:16">
      <c r="C293" s="15" t="s">
        <v>1475</v>
      </c>
      <c r="D293" s="15" t="s">
        <v>3887</v>
      </c>
      <c r="E293" s="15" t="s">
        <v>1330</v>
      </c>
      <c r="F293" s="15" t="s">
        <v>10937</v>
      </c>
      <c r="G293" s="15">
        <v>1</v>
      </c>
      <c r="H293" s="15" t="s">
        <v>35</v>
      </c>
      <c r="I293" s="15" t="s">
        <v>122</v>
      </c>
      <c r="J293" s="15" t="s">
        <v>64</v>
      </c>
      <c r="L293" s="15" t="s">
        <v>951</v>
      </c>
      <c r="M293" s="15">
        <v>1</v>
      </c>
      <c r="N293" s="15">
        <v>1</v>
      </c>
      <c r="O293" s="21">
        <v>46150</v>
      </c>
      <c r="P293" s="15">
        <f t="shared" si="4"/>
        <v>0</v>
      </c>
    </row>
    <row r="294" customHeight="1" spans="3:16">
      <c r="C294" s="15" t="s">
        <v>1475</v>
      </c>
      <c r="D294" s="15" t="s">
        <v>3887</v>
      </c>
      <c r="E294" s="15" t="s">
        <v>1330</v>
      </c>
      <c r="F294" s="15" t="s">
        <v>10936</v>
      </c>
      <c r="G294" s="15">
        <v>1</v>
      </c>
      <c r="H294" s="15" t="s">
        <v>35</v>
      </c>
      <c r="I294" s="15" t="s">
        <v>122</v>
      </c>
      <c r="J294" s="15" t="s">
        <v>64</v>
      </c>
      <c r="L294" s="15" t="s">
        <v>6004</v>
      </c>
      <c r="M294" s="15">
        <v>1</v>
      </c>
      <c r="N294" s="15">
        <v>1</v>
      </c>
      <c r="O294" s="21">
        <v>46150</v>
      </c>
      <c r="P294" s="15">
        <f t="shared" si="4"/>
        <v>0</v>
      </c>
    </row>
    <row r="295" customHeight="1" spans="3:16">
      <c r="C295" s="15" t="s">
        <v>3100</v>
      </c>
      <c r="D295" s="15" t="s">
        <v>3101</v>
      </c>
      <c r="E295" s="15" t="s">
        <v>3102</v>
      </c>
      <c r="F295" s="15" t="s">
        <v>3103</v>
      </c>
      <c r="G295" s="15">
        <v>3</v>
      </c>
      <c r="H295" s="15" t="s">
        <v>35</v>
      </c>
      <c r="I295" s="15" t="s">
        <v>122</v>
      </c>
      <c r="J295" s="15" t="s">
        <v>40</v>
      </c>
      <c r="L295" s="15" t="s">
        <v>3031</v>
      </c>
      <c r="M295" s="15">
        <v>10</v>
      </c>
      <c r="N295" s="15">
        <v>1</v>
      </c>
      <c r="O295" s="21">
        <v>46151</v>
      </c>
      <c r="P295" s="15">
        <f t="shared" si="4"/>
        <v>0</v>
      </c>
    </row>
    <row r="296" customHeight="1" spans="3:16">
      <c r="C296" s="15" t="s">
        <v>10938</v>
      </c>
      <c r="D296" s="15" t="s">
        <v>10939</v>
      </c>
      <c r="E296" s="15" t="s">
        <v>8568</v>
      </c>
      <c r="F296" s="15" t="s">
        <v>10940</v>
      </c>
      <c r="G296" s="15">
        <v>1</v>
      </c>
      <c r="H296" s="15" t="s">
        <v>35</v>
      </c>
      <c r="I296" s="15" t="s">
        <v>122</v>
      </c>
      <c r="J296" s="15" t="s">
        <v>40</v>
      </c>
      <c r="L296" s="15" t="s">
        <v>5092</v>
      </c>
      <c r="M296" s="15">
        <v>2</v>
      </c>
      <c r="N296" s="15">
        <v>1</v>
      </c>
      <c r="O296" s="21">
        <v>46151</v>
      </c>
      <c r="P296" s="15">
        <f t="shared" si="4"/>
        <v>0</v>
      </c>
    </row>
    <row r="297" customHeight="1" spans="3:16">
      <c r="C297" s="15" t="s">
        <v>10941</v>
      </c>
      <c r="D297" s="15" t="s">
        <v>2007</v>
      </c>
      <c r="E297" s="15" t="s">
        <v>10942</v>
      </c>
      <c r="F297" s="15" t="s">
        <v>10943</v>
      </c>
      <c r="G297" s="15">
        <v>1</v>
      </c>
      <c r="H297" s="15" t="s">
        <v>35</v>
      </c>
      <c r="I297" s="15" t="s">
        <v>122</v>
      </c>
      <c r="J297" s="15" t="s">
        <v>40</v>
      </c>
      <c r="L297" s="15" t="s">
        <v>5092</v>
      </c>
      <c r="M297" s="15">
        <v>1</v>
      </c>
      <c r="N297" s="15">
        <v>1</v>
      </c>
      <c r="O297" s="21">
        <v>46151</v>
      </c>
      <c r="P297" s="15">
        <f t="shared" si="4"/>
        <v>0</v>
      </c>
    </row>
    <row r="298" customHeight="1" spans="3:16">
      <c r="C298" s="15" t="s">
        <v>47</v>
      </c>
      <c r="D298" s="15" t="s">
        <v>48</v>
      </c>
      <c r="E298" s="15" t="s">
        <v>264</v>
      </c>
      <c r="F298" s="15" t="s">
        <v>265</v>
      </c>
      <c r="G298" s="15">
        <v>1</v>
      </c>
      <c r="H298" s="15" t="s">
        <v>35</v>
      </c>
      <c r="I298" s="15" t="s">
        <v>36</v>
      </c>
      <c r="J298" s="15" t="s">
        <v>40</v>
      </c>
      <c r="L298" s="15" t="s">
        <v>231</v>
      </c>
      <c r="M298" s="15">
        <v>12</v>
      </c>
      <c r="N298" s="15">
        <v>1</v>
      </c>
      <c r="O298" s="21">
        <v>46151</v>
      </c>
      <c r="P298" s="15">
        <f t="shared" si="4"/>
        <v>0</v>
      </c>
    </row>
    <row r="299" s="24" customFormat="1" customHeight="1" spans="3:16">
      <c r="C299" s="15" t="s">
        <v>2847</v>
      </c>
      <c r="D299" s="15" t="s">
        <v>2652</v>
      </c>
      <c r="E299" s="15" t="s">
        <v>1380</v>
      </c>
      <c r="F299" s="15" t="s">
        <v>2848</v>
      </c>
      <c r="G299" s="15">
        <v>1</v>
      </c>
      <c r="H299" s="15" t="s">
        <v>35</v>
      </c>
      <c r="I299" s="15" t="s">
        <v>36</v>
      </c>
      <c r="J299" s="15" t="s">
        <v>64</v>
      </c>
      <c r="L299" s="15" t="s">
        <v>2823</v>
      </c>
      <c r="M299" s="15">
        <v>1</v>
      </c>
      <c r="N299" s="15">
        <v>1</v>
      </c>
      <c r="O299" s="21">
        <v>46151</v>
      </c>
      <c r="P299" s="15">
        <f t="shared" si="4"/>
        <v>0</v>
      </c>
    </row>
    <row r="300" customHeight="1" spans="3:16">
      <c r="C300" s="15" t="s">
        <v>1698</v>
      </c>
      <c r="D300" s="15" t="s">
        <v>4447</v>
      </c>
      <c r="E300" s="15" t="s">
        <v>4448</v>
      </c>
      <c r="F300" s="15" t="s">
        <v>4449</v>
      </c>
      <c r="G300" s="15">
        <v>2</v>
      </c>
      <c r="H300" s="15" t="s">
        <v>35</v>
      </c>
      <c r="I300" s="15" t="s">
        <v>122</v>
      </c>
      <c r="J300" s="15" t="s">
        <v>64</v>
      </c>
      <c r="L300" s="15" t="s">
        <v>4397</v>
      </c>
      <c r="M300" s="15">
        <v>2</v>
      </c>
      <c r="N300" s="15">
        <v>1</v>
      </c>
      <c r="O300" s="21">
        <v>46151</v>
      </c>
      <c r="P300" s="15">
        <f t="shared" si="4"/>
        <v>0</v>
      </c>
    </row>
    <row r="301" customHeight="1" spans="3:16">
      <c r="C301" s="15" t="s">
        <v>2542</v>
      </c>
      <c r="D301" s="15" t="s">
        <v>925</v>
      </c>
      <c r="E301" s="15" t="s">
        <v>2543</v>
      </c>
      <c r="F301" s="15" t="s">
        <v>2564</v>
      </c>
      <c r="G301" s="15">
        <v>10</v>
      </c>
      <c r="H301" s="15" t="s">
        <v>35</v>
      </c>
      <c r="I301" s="15" t="s">
        <v>36</v>
      </c>
      <c r="J301" s="15" t="s">
        <v>40</v>
      </c>
      <c r="L301" s="15" t="s">
        <v>2536</v>
      </c>
      <c r="M301" s="15">
        <v>100</v>
      </c>
      <c r="N301" s="15">
        <v>1</v>
      </c>
      <c r="O301" s="21">
        <v>46151</v>
      </c>
      <c r="P301" s="15">
        <f t="shared" si="4"/>
        <v>0</v>
      </c>
    </row>
    <row r="302" customHeight="1" spans="3:16">
      <c r="C302" s="15" t="s">
        <v>2542</v>
      </c>
      <c r="D302" s="15" t="s">
        <v>925</v>
      </c>
      <c r="E302" s="15" t="s">
        <v>2543</v>
      </c>
      <c r="F302" s="15" t="s">
        <v>2558</v>
      </c>
      <c r="G302" s="15">
        <v>10</v>
      </c>
      <c r="H302" s="15" t="s">
        <v>35</v>
      </c>
      <c r="I302" s="15" t="s">
        <v>36</v>
      </c>
      <c r="J302" s="15" t="s">
        <v>40</v>
      </c>
      <c r="L302" s="15" t="s">
        <v>2536</v>
      </c>
      <c r="M302" s="15">
        <v>50</v>
      </c>
      <c r="N302" s="15">
        <v>1</v>
      </c>
      <c r="O302" s="21">
        <v>46151</v>
      </c>
      <c r="P302" s="15">
        <f t="shared" si="4"/>
        <v>0</v>
      </c>
    </row>
    <row r="303" customHeight="1" spans="3:16">
      <c r="C303" s="15" t="s">
        <v>10944</v>
      </c>
      <c r="D303" s="15" t="s">
        <v>161</v>
      </c>
      <c r="E303" s="15" t="s">
        <v>10945</v>
      </c>
      <c r="F303" s="15" t="s">
        <v>10946</v>
      </c>
      <c r="G303" s="15">
        <v>2</v>
      </c>
      <c r="H303" s="15" t="s">
        <v>35</v>
      </c>
      <c r="I303" s="15" t="s">
        <v>122</v>
      </c>
      <c r="J303" s="15" t="s">
        <v>40</v>
      </c>
      <c r="L303" s="15" t="s">
        <v>72</v>
      </c>
      <c r="M303" s="15">
        <v>6</v>
      </c>
      <c r="N303" s="15">
        <v>1</v>
      </c>
      <c r="O303" s="21">
        <v>46151</v>
      </c>
      <c r="P303" s="15">
        <f t="shared" si="4"/>
        <v>0</v>
      </c>
    </row>
    <row r="304" customHeight="1" spans="3:16">
      <c r="C304" s="15" t="s">
        <v>3498</v>
      </c>
      <c r="D304" s="15" t="s">
        <v>3499</v>
      </c>
      <c r="E304" s="15" t="s">
        <v>3670</v>
      </c>
      <c r="F304" s="15" t="s">
        <v>10897</v>
      </c>
      <c r="G304" s="15">
        <v>2</v>
      </c>
      <c r="H304" s="15" t="s">
        <v>35</v>
      </c>
      <c r="I304" s="15" t="s">
        <v>122</v>
      </c>
      <c r="J304" s="15" t="s">
        <v>40</v>
      </c>
      <c r="L304" s="15" t="s">
        <v>1903</v>
      </c>
      <c r="M304" s="15">
        <v>40</v>
      </c>
      <c r="N304" s="15">
        <v>1</v>
      </c>
      <c r="O304" s="21">
        <v>46151</v>
      </c>
      <c r="P304" s="15">
        <f t="shared" si="4"/>
        <v>0</v>
      </c>
    </row>
    <row r="305" customHeight="1" spans="3:16">
      <c r="C305" s="15" t="s">
        <v>6433</v>
      </c>
      <c r="D305" s="15" t="s">
        <v>6434</v>
      </c>
      <c r="E305" s="15" t="s">
        <v>6435</v>
      </c>
      <c r="F305" s="15" t="s">
        <v>6436</v>
      </c>
      <c r="G305" s="15">
        <v>2</v>
      </c>
      <c r="H305" s="15" t="s">
        <v>35</v>
      </c>
      <c r="I305" s="15" t="s">
        <v>122</v>
      </c>
      <c r="J305" s="15" t="s">
        <v>37</v>
      </c>
      <c r="L305" s="15" t="s">
        <v>6403</v>
      </c>
      <c r="M305" s="15">
        <v>1</v>
      </c>
      <c r="N305" s="15">
        <v>1</v>
      </c>
      <c r="O305" s="21">
        <v>46151</v>
      </c>
      <c r="P305" s="15">
        <f t="shared" si="4"/>
        <v>0</v>
      </c>
    </row>
    <row r="306" customHeight="1" spans="3:16">
      <c r="C306" s="15" t="s">
        <v>2382</v>
      </c>
      <c r="D306" s="15" t="s">
        <v>675</v>
      </c>
      <c r="E306" s="15" t="s">
        <v>1477</v>
      </c>
      <c r="F306" s="15" t="s">
        <v>10947</v>
      </c>
      <c r="G306" s="15">
        <v>1</v>
      </c>
      <c r="H306" s="15" t="s">
        <v>35</v>
      </c>
      <c r="I306" s="15" t="s">
        <v>122</v>
      </c>
      <c r="J306" s="15" t="s">
        <v>37</v>
      </c>
      <c r="L306" s="15" t="s">
        <v>1772</v>
      </c>
      <c r="M306" s="15">
        <v>1</v>
      </c>
      <c r="N306" s="15">
        <v>1</v>
      </c>
      <c r="O306" s="21">
        <v>46156</v>
      </c>
      <c r="P306" s="15">
        <f t="shared" si="4"/>
        <v>0</v>
      </c>
    </row>
    <row r="307" customHeight="1" spans="3:16">
      <c r="C307" s="15" t="s">
        <v>3683</v>
      </c>
      <c r="D307" s="15" t="s">
        <v>3684</v>
      </c>
      <c r="E307" s="15" t="s">
        <v>4508</v>
      </c>
      <c r="F307" s="15" t="s">
        <v>4509</v>
      </c>
      <c r="G307" s="15">
        <v>1</v>
      </c>
      <c r="H307" s="15" t="s">
        <v>35</v>
      </c>
      <c r="I307" s="15" t="s">
        <v>122</v>
      </c>
      <c r="J307" s="15" t="s">
        <v>40</v>
      </c>
      <c r="L307" s="15" t="s">
        <v>4469</v>
      </c>
      <c r="M307" s="15">
        <v>2</v>
      </c>
      <c r="N307" s="15">
        <v>1</v>
      </c>
      <c r="O307" s="21">
        <v>46156</v>
      </c>
      <c r="P307" s="15">
        <f t="shared" si="4"/>
        <v>0</v>
      </c>
    </row>
    <row r="308" customHeight="1" spans="3:16">
      <c r="C308" s="15" t="s">
        <v>1427</v>
      </c>
      <c r="D308" s="15" t="s">
        <v>1428</v>
      </c>
      <c r="E308" s="15" t="s">
        <v>1429</v>
      </c>
      <c r="F308" s="15" t="s">
        <v>1430</v>
      </c>
      <c r="G308" s="15">
        <v>1</v>
      </c>
      <c r="H308" s="15" t="s">
        <v>35</v>
      </c>
      <c r="I308" s="15" t="s">
        <v>122</v>
      </c>
      <c r="J308" s="15" t="s">
        <v>40</v>
      </c>
      <c r="L308" s="15" t="s">
        <v>1426</v>
      </c>
      <c r="M308" s="15">
        <v>2</v>
      </c>
      <c r="N308" s="15">
        <v>1</v>
      </c>
      <c r="O308" s="21">
        <v>46157</v>
      </c>
      <c r="P308" s="15">
        <f t="shared" si="4"/>
        <v>0</v>
      </c>
    </row>
    <row r="309" customHeight="1" spans="3:16">
      <c r="C309" s="15" t="s">
        <v>11044</v>
      </c>
      <c r="D309" s="15" t="s">
        <v>2061</v>
      </c>
      <c r="E309" s="15" t="s">
        <v>2019</v>
      </c>
      <c r="F309" s="15" t="s">
        <v>11045</v>
      </c>
      <c r="G309" s="15">
        <v>1</v>
      </c>
      <c r="H309" s="15" t="s">
        <v>35</v>
      </c>
      <c r="I309" s="15" t="s">
        <v>122</v>
      </c>
      <c r="J309" s="15" t="s">
        <v>40</v>
      </c>
      <c r="L309" s="15" t="s">
        <v>1438</v>
      </c>
      <c r="M309" s="15">
        <v>2</v>
      </c>
      <c r="N309" s="15">
        <v>1</v>
      </c>
      <c r="O309" s="21">
        <v>46157</v>
      </c>
      <c r="P309" s="15">
        <f t="shared" si="4"/>
        <v>0</v>
      </c>
    </row>
    <row r="310" customHeight="1" spans="3:16">
      <c r="C310" s="15" t="s">
        <v>9849</v>
      </c>
      <c r="D310" s="15" t="s">
        <v>2039</v>
      </c>
      <c r="E310" s="15" t="s">
        <v>9850</v>
      </c>
      <c r="F310" s="15" t="s">
        <v>9851</v>
      </c>
      <c r="G310" s="15">
        <v>10</v>
      </c>
      <c r="H310" s="15" t="s">
        <v>35</v>
      </c>
      <c r="I310" s="15" t="s">
        <v>36</v>
      </c>
      <c r="J310" s="15" t="s">
        <v>40</v>
      </c>
      <c r="L310" s="15" t="s">
        <v>9852</v>
      </c>
      <c r="M310" s="15">
        <v>10</v>
      </c>
      <c r="N310" s="15">
        <v>1</v>
      </c>
      <c r="O310" s="21">
        <v>46158</v>
      </c>
      <c r="P310" s="15">
        <f t="shared" si="4"/>
        <v>0</v>
      </c>
    </row>
    <row r="311" customHeight="1" spans="3:16">
      <c r="C311" s="15" t="s">
        <v>9853</v>
      </c>
      <c r="D311" s="15" t="s">
        <v>2039</v>
      </c>
      <c r="E311" s="15" t="s">
        <v>9854</v>
      </c>
      <c r="F311" s="15" t="s">
        <v>9855</v>
      </c>
      <c r="G311" s="15">
        <v>10</v>
      </c>
      <c r="H311" s="15" t="s">
        <v>35</v>
      </c>
      <c r="I311" s="15" t="s">
        <v>36</v>
      </c>
      <c r="J311" s="15" t="s">
        <v>40</v>
      </c>
      <c r="L311" s="15" t="s">
        <v>9852</v>
      </c>
      <c r="M311" s="15">
        <v>10</v>
      </c>
      <c r="N311" s="15">
        <v>1</v>
      </c>
      <c r="O311" s="21">
        <v>46158</v>
      </c>
      <c r="P311" s="15">
        <f t="shared" si="4"/>
        <v>0</v>
      </c>
    </row>
    <row r="312" customHeight="1" spans="3:16">
      <c r="C312" s="15" t="s">
        <v>10948</v>
      </c>
      <c r="D312" s="15" t="s">
        <v>10949</v>
      </c>
      <c r="E312" s="15" t="s">
        <v>1873</v>
      </c>
      <c r="F312" s="15" t="s">
        <v>6837</v>
      </c>
      <c r="G312" s="15">
        <v>1</v>
      </c>
      <c r="H312" s="15" t="s">
        <v>35</v>
      </c>
      <c r="I312" s="15" t="s">
        <v>122</v>
      </c>
      <c r="J312" s="15" t="s">
        <v>40</v>
      </c>
      <c r="L312" s="15" t="s">
        <v>2977</v>
      </c>
      <c r="M312" s="15">
        <v>2</v>
      </c>
      <c r="N312" s="15">
        <v>1</v>
      </c>
      <c r="O312" s="21">
        <v>46158</v>
      </c>
      <c r="P312" s="15">
        <f t="shared" si="4"/>
        <v>0</v>
      </c>
    </row>
    <row r="313" customHeight="1" spans="3:16">
      <c r="C313" s="15" t="s">
        <v>10950</v>
      </c>
      <c r="D313" s="15" t="s">
        <v>10949</v>
      </c>
      <c r="E313" s="15" t="s">
        <v>1330</v>
      </c>
      <c r="F313" s="15" t="s">
        <v>10951</v>
      </c>
      <c r="G313" s="15">
        <v>1</v>
      </c>
      <c r="H313" s="15" t="s">
        <v>35</v>
      </c>
      <c r="I313" s="15" t="s">
        <v>122</v>
      </c>
      <c r="J313" s="15" t="s">
        <v>40</v>
      </c>
      <c r="L313" s="15" t="s">
        <v>2977</v>
      </c>
      <c r="M313" s="15">
        <v>1</v>
      </c>
      <c r="N313" s="15">
        <v>1</v>
      </c>
      <c r="O313" s="21">
        <v>46158</v>
      </c>
      <c r="P313" s="15">
        <f t="shared" si="4"/>
        <v>0</v>
      </c>
    </row>
    <row r="314" customHeight="1" spans="3:16">
      <c r="C314" s="15" t="s">
        <v>10219</v>
      </c>
      <c r="D314" s="15" t="s">
        <v>10220</v>
      </c>
      <c r="E314" s="15" t="s">
        <v>10221</v>
      </c>
      <c r="F314" s="15" t="s">
        <v>10231</v>
      </c>
      <c r="G314" s="15">
        <v>8</v>
      </c>
      <c r="H314" s="15" t="s">
        <v>35</v>
      </c>
      <c r="I314" s="15" t="s">
        <v>36</v>
      </c>
      <c r="J314" s="15" t="s">
        <v>37</v>
      </c>
      <c r="L314" s="15" t="s">
        <v>10193</v>
      </c>
      <c r="M314" s="15">
        <v>16</v>
      </c>
      <c r="N314" s="15">
        <v>1</v>
      </c>
      <c r="O314" s="21">
        <v>46158</v>
      </c>
      <c r="P314" s="15">
        <f t="shared" si="4"/>
        <v>0</v>
      </c>
    </row>
    <row r="315" customHeight="1" spans="3:16">
      <c r="C315" s="15" t="s">
        <v>4018</v>
      </c>
      <c r="D315" s="15" t="s">
        <v>4019</v>
      </c>
      <c r="E315" s="15" t="s">
        <v>1330</v>
      </c>
      <c r="F315" s="15" t="s">
        <v>4020</v>
      </c>
      <c r="G315" s="15">
        <v>1</v>
      </c>
      <c r="H315" s="15" t="s">
        <v>35</v>
      </c>
      <c r="I315" s="15" t="s">
        <v>122</v>
      </c>
      <c r="J315" s="15" t="s">
        <v>40</v>
      </c>
      <c r="L315" s="15" t="s">
        <v>4007</v>
      </c>
      <c r="M315" s="15">
        <v>1</v>
      </c>
      <c r="N315" s="15">
        <v>1</v>
      </c>
      <c r="O315" s="21">
        <v>46158</v>
      </c>
      <c r="P315" s="15">
        <f t="shared" si="4"/>
        <v>0</v>
      </c>
    </row>
    <row r="316" customHeight="1" spans="3:16">
      <c r="C316" s="15" t="s">
        <v>3809</v>
      </c>
      <c r="D316" s="15" t="s">
        <v>3810</v>
      </c>
      <c r="E316" s="15" t="s">
        <v>391</v>
      </c>
      <c r="F316" s="15" t="s">
        <v>3811</v>
      </c>
      <c r="G316" s="15">
        <v>30</v>
      </c>
      <c r="H316" s="15" t="s">
        <v>35</v>
      </c>
      <c r="I316" s="15" t="s">
        <v>36</v>
      </c>
      <c r="J316" s="15" t="s">
        <v>40</v>
      </c>
      <c r="L316" s="15" t="s">
        <v>3812</v>
      </c>
      <c r="M316" s="15">
        <v>50</v>
      </c>
      <c r="N316" s="15">
        <v>1</v>
      </c>
      <c r="O316" s="21">
        <v>46148</v>
      </c>
      <c r="P316" s="15">
        <f t="shared" si="4"/>
        <v>0</v>
      </c>
    </row>
    <row r="317" customHeight="1" spans="3:16">
      <c r="C317" s="15" t="s">
        <v>2321</v>
      </c>
      <c r="D317" s="15" t="s">
        <v>2322</v>
      </c>
      <c r="E317" s="15" t="s">
        <v>1610</v>
      </c>
      <c r="F317" s="15" t="s">
        <v>2339</v>
      </c>
      <c r="G317" s="15">
        <v>1</v>
      </c>
      <c r="H317" s="15" t="s">
        <v>35</v>
      </c>
      <c r="I317" s="15" t="s">
        <v>36</v>
      </c>
      <c r="J317" s="15" t="s">
        <v>64</v>
      </c>
      <c r="L317" s="15" t="s">
        <v>2340</v>
      </c>
      <c r="M317" s="15">
        <v>3</v>
      </c>
      <c r="N317" s="15">
        <v>1</v>
      </c>
      <c r="O317" s="21">
        <v>46161</v>
      </c>
      <c r="P317" s="15">
        <f t="shared" si="4"/>
        <v>0</v>
      </c>
    </row>
    <row r="318" customHeight="1" spans="3:16">
      <c r="C318" s="15" t="s">
        <v>2325</v>
      </c>
      <c r="D318" s="15" t="s">
        <v>2326</v>
      </c>
      <c r="E318" s="15" t="s">
        <v>1610</v>
      </c>
      <c r="F318" s="15" t="s">
        <v>2342</v>
      </c>
      <c r="G318" s="15">
        <v>1</v>
      </c>
      <c r="H318" s="15" t="s">
        <v>35</v>
      </c>
      <c r="I318" s="15" t="s">
        <v>36</v>
      </c>
      <c r="J318" s="15" t="s">
        <v>64</v>
      </c>
      <c r="L318" s="15" t="s">
        <v>2340</v>
      </c>
      <c r="M318" s="15">
        <v>3</v>
      </c>
      <c r="N318" s="15">
        <v>1</v>
      </c>
      <c r="O318" s="21">
        <v>46161</v>
      </c>
      <c r="P318" s="15">
        <f t="shared" si="4"/>
        <v>0</v>
      </c>
    </row>
    <row r="319" customHeight="1" spans="3:16">
      <c r="C319" s="15" t="s">
        <v>6692</v>
      </c>
      <c r="D319" s="15" t="s">
        <v>6693</v>
      </c>
      <c r="E319" s="15" t="s">
        <v>1873</v>
      </c>
      <c r="F319" s="15" t="s">
        <v>10952</v>
      </c>
      <c r="G319" s="15">
        <v>2</v>
      </c>
      <c r="H319" s="15" t="s">
        <v>35</v>
      </c>
      <c r="I319" s="15" t="s">
        <v>36</v>
      </c>
      <c r="J319" s="15" t="s">
        <v>40</v>
      </c>
      <c r="L319" s="15" t="s">
        <v>10525</v>
      </c>
      <c r="M319" s="15">
        <v>3</v>
      </c>
      <c r="N319" s="15">
        <v>1</v>
      </c>
      <c r="O319" s="21">
        <v>46161</v>
      </c>
      <c r="P319" s="15">
        <f t="shared" si="4"/>
        <v>0</v>
      </c>
    </row>
    <row r="320" customHeight="1" spans="3:16">
      <c r="C320" s="15" t="s">
        <v>11110</v>
      </c>
      <c r="D320" s="15" t="s">
        <v>2963</v>
      </c>
      <c r="E320" s="15" t="s">
        <v>11111</v>
      </c>
      <c r="F320" s="15" t="s">
        <v>11138</v>
      </c>
      <c r="G320" s="15">
        <v>1</v>
      </c>
      <c r="H320" s="15" t="s">
        <v>35</v>
      </c>
      <c r="I320" s="15" t="s">
        <v>122</v>
      </c>
      <c r="J320" s="15" t="s">
        <v>37</v>
      </c>
      <c r="L320" s="15" t="s">
        <v>6328</v>
      </c>
      <c r="M320" s="15">
        <v>2</v>
      </c>
      <c r="N320" s="15">
        <v>1</v>
      </c>
      <c r="O320" s="21">
        <v>46157</v>
      </c>
      <c r="P320" s="15">
        <f t="shared" si="4"/>
        <v>0</v>
      </c>
    </row>
    <row r="321" customHeight="1" spans="3:16">
      <c r="C321" s="15" t="s">
        <v>11110</v>
      </c>
      <c r="D321" s="15" t="s">
        <v>2963</v>
      </c>
      <c r="E321" s="15" t="s">
        <v>11111</v>
      </c>
      <c r="F321" s="15" t="s">
        <v>11139</v>
      </c>
      <c r="G321" s="15">
        <v>1</v>
      </c>
      <c r="H321" s="15" t="s">
        <v>35</v>
      </c>
      <c r="I321" s="15" t="s">
        <v>122</v>
      </c>
      <c r="J321" s="15" t="s">
        <v>37</v>
      </c>
      <c r="L321" s="15" t="s">
        <v>6328</v>
      </c>
      <c r="M321" s="15">
        <v>10</v>
      </c>
      <c r="N321" s="15">
        <v>1</v>
      </c>
      <c r="O321" s="21">
        <v>46157</v>
      </c>
      <c r="P321" s="15">
        <f t="shared" si="4"/>
        <v>0</v>
      </c>
    </row>
    <row r="322" customHeight="1" spans="3:16">
      <c r="C322" s="15" t="s">
        <v>6324</v>
      </c>
      <c r="D322" s="15" t="s">
        <v>6325</v>
      </c>
      <c r="E322" s="15" t="s">
        <v>2895</v>
      </c>
      <c r="F322" s="15" t="s">
        <v>6378</v>
      </c>
      <c r="G322" s="15">
        <v>10</v>
      </c>
      <c r="H322" s="15" t="s">
        <v>35</v>
      </c>
      <c r="I322" s="15" t="s">
        <v>122</v>
      </c>
      <c r="J322" s="15" t="s">
        <v>40</v>
      </c>
      <c r="L322" s="15" t="s">
        <v>6368</v>
      </c>
      <c r="M322" s="15">
        <v>500</v>
      </c>
      <c r="N322" s="15">
        <v>1</v>
      </c>
      <c r="O322" s="21">
        <v>46161</v>
      </c>
      <c r="P322" s="15">
        <f t="shared" ref="P322:P385" si="5">K8289*M8289</f>
        <v>0</v>
      </c>
    </row>
    <row r="323" customHeight="1" spans="3:16">
      <c r="C323" s="15" t="s">
        <v>980</v>
      </c>
      <c r="D323" s="15" t="s">
        <v>981</v>
      </c>
      <c r="E323" s="15" t="s">
        <v>982</v>
      </c>
      <c r="F323" s="15" t="s">
        <v>1013</v>
      </c>
      <c r="G323" s="15">
        <v>2</v>
      </c>
      <c r="H323" s="15" t="s">
        <v>35</v>
      </c>
      <c r="I323" s="15" t="s">
        <v>36</v>
      </c>
      <c r="J323" s="15" t="s">
        <v>40</v>
      </c>
      <c r="L323" s="15" t="s">
        <v>978</v>
      </c>
      <c r="M323" s="15">
        <v>4</v>
      </c>
      <c r="N323" s="15">
        <v>1</v>
      </c>
      <c r="O323" s="21">
        <v>46162</v>
      </c>
      <c r="P323" s="15">
        <f t="shared" si="5"/>
        <v>0</v>
      </c>
    </row>
    <row r="324" customHeight="1" spans="3:16">
      <c r="C324" s="15" t="s">
        <v>47</v>
      </c>
      <c r="D324" s="15" t="s">
        <v>48</v>
      </c>
      <c r="E324" s="15" t="s">
        <v>4448</v>
      </c>
      <c r="F324" s="15" t="s">
        <v>11140</v>
      </c>
      <c r="G324" s="15">
        <v>1</v>
      </c>
      <c r="H324" s="15" t="s">
        <v>35</v>
      </c>
      <c r="I324" s="15" t="s">
        <v>122</v>
      </c>
      <c r="J324" s="15" t="s">
        <v>64</v>
      </c>
      <c r="L324" s="15" t="s">
        <v>171</v>
      </c>
      <c r="M324" s="15">
        <v>1</v>
      </c>
      <c r="N324" s="15">
        <v>1</v>
      </c>
      <c r="O324" s="21">
        <v>46162</v>
      </c>
      <c r="P324" s="15">
        <f t="shared" si="5"/>
        <v>0</v>
      </c>
    </row>
    <row r="325" customHeight="1" spans="3:16">
      <c r="C325" s="15" t="s">
        <v>4462</v>
      </c>
      <c r="D325" s="15" t="s">
        <v>4463</v>
      </c>
      <c r="E325" s="15" t="s">
        <v>2754</v>
      </c>
      <c r="F325" s="15" t="s">
        <v>4464</v>
      </c>
      <c r="G325" s="15">
        <v>2</v>
      </c>
      <c r="H325" s="15" t="s">
        <v>35</v>
      </c>
      <c r="I325" s="15" t="s">
        <v>122</v>
      </c>
      <c r="J325" s="15" t="s">
        <v>37</v>
      </c>
      <c r="L325" s="15" t="s">
        <v>4397</v>
      </c>
      <c r="M325" s="15">
        <v>3</v>
      </c>
      <c r="N325" s="15">
        <v>1</v>
      </c>
      <c r="O325" s="21">
        <v>46162</v>
      </c>
      <c r="P325" s="15">
        <f t="shared" si="5"/>
        <v>0</v>
      </c>
    </row>
    <row r="326" customHeight="1" spans="3:16">
      <c r="C326" s="15" t="s">
        <v>948</v>
      </c>
      <c r="D326" s="15" t="s">
        <v>5344</v>
      </c>
      <c r="E326" s="15" t="s">
        <v>7825</v>
      </c>
      <c r="F326" s="15" t="s">
        <v>7826</v>
      </c>
      <c r="G326" s="15">
        <v>2</v>
      </c>
      <c r="H326" s="15" t="s">
        <v>35</v>
      </c>
      <c r="I326" s="15" t="s">
        <v>122</v>
      </c>
      <c r="J326" s="15" t="s">
        <v>64</v>
      </c>
      <c r="L326" s="15" t="s">
        <v>7821</v>
      </c>
      <c r="M326" s="15">
        <v>2</v>
      </c>
      <c r="N326" s="15">
        <v>1</v>
      </c>
      <c r="O326" s="21">
        <v>46162</v>
      </c>
      <c r="P326" s="15">
        <f t="shared" si="5"/>
        <v>0</v>
      </c>
    </row>
    <row r="327" customHeight="1" spans="3:16">
      <c r="C327" s="15" t="s">
        <v>8880</v>
      </c>
      <c r="D327" s="15" t="s">
        <v>1559</v>
      </c>
      <c r="E327" s="15" t="s">
        <v>8878</v>
      </c>
      <c r="F327" s="15" t="s">
        <v>8881</v>
      </c>
      <c r="G327" s="15">
        <v>1</v>
      </c>
      <c r="H327" s="15" t="s">
        <v>35</v>
      </c>
      <c r="I327" s="15" t="s">
        <v>791</v>
      </c>
      <c r="J327" s="15" t="s">
        <v>64</v>
      </c>
      <c r="L327" s="15" t="s">
        <v>8868</v>
      </c>
      <c r="M327" s="15">
        <v>3</v>
      </c>
      <c r="N327" s="15">
        <v>1</v>
      </c>
      <c r="O327" s="21">
        <v>46162</v>
      </c>
      <c r="P327" s="15">
        <f t="shared" si="5"/>
        <v>0</v>
      </c>
    </row>
    <row r="328" s="23" customFormat="1" customHeight="1" spans="3:16">
      <c r="C328" s="15" t="s">
        <v>4164</v>
      </c>
      <c r="D328" s="15" t="s">
        <v>4165</v>
      </c>
      <c r="E328" s="15" t="s">
        <v>2735</v>
      </c>
      <c r="F328" s="15" t="s">
        <v>4166</v>
      </c>
      <c r="G328" s="15">
        <v>1</v>
      </c>
      <c r="H328" s="15" t="s">
        <v>35</v>
      </c>
      <c r="I328" s="15" t="s">
        <v>122</v>
      </c>
      <c r="J328" s="15" t="s">
        <v>37</v>
      </c>
      <c r="L328" s="15" t="s">
        <v>4154</v>
      </c>
      <c r="M328" s="15">
        <v>1</v>
      </c>
      <c r="N328" s="15">
        <v>1</v>
      </c>
      <c r="O328" s="21">
        <v>46162</v>
      </c>
      <c r="P328" s="15">
        <f t="shared" si="5"/>
        <v>0</v>
      </c>
    </row>
    <row r="329" customHeight="1" spans="3:16">
      <c r="C329" s="15" t="s">
        <v>4218</v>
      </c>
      <c r="D329" s="15" t="s">
        <v>4219</v>
      </c>
      <c r="E329" s="15" t="s">
        <v>1330</v>
      </c>
      <c r="F329" s="15" t="s">
        <v>4220</v>
      </c>
      <c r="G329" s="15">
        <v>1</v>
      </c>
      <c r="H329" s="15" t="s">
        <v>35</v>
      </c>
      <c r="I329" s="15" t="s">
        <v>122</v>
      </c>
      <c r="J329" s="15" t="s">
        <v>40</v>
      </c>
      <c r="L329" s="15" t="s">
        <v>4154</v>
      </c>
      <c r="M329" s="15">
        <v>3</v>
      </c>
      <c r="N329" s="15">
        <v>1</v>
      </c>
      <c r="O329" s="21">
        <v>46162</v>
      </c>
      <c r="P329" s="15">
        <f t="shared" si="5"/>
        <v>0</v>
      </c>
    </row>
    <row r="330" customHeight="1" spans="3:16">
      <c r="C330" s="15" t="s">
        <v>4082</v>
      </c>
      <c r="D330" s="15" t="s">
        <v>3981</v>
      </c>
      <c r="E330" s="15" t="s">
        <v>1330</v>
      </c>
      <c r="F330" s="15" t="s">
        <v>4158</v>
      </c>
      <c r="G330" s="15">
        <v>1</v>
      </c>
      <c r="H330" s="15" t="s">
        <v>35</v>
      </c>
      <c r="I330" s="15" t="s">
        <v>122</v>
      </c>
      <c r="J330" s="15" t="s">
        <v>40</v>
      </c>
      <c r="L330" s="15" t="s">
        <v>4154</v>
      </c>
      <c r="M330" s="15">
        <v>1</v>
      </c>
      <c r="N330" s="15">
        <v>1</v>
      </c>
      <c r="O330" s="21">
        <v>46162</v>
      </c>
      <c r="P330" s="15">
        <f t="shared" si="5"/>
        <v>0</v>
      </c>
    </row>
    <row r="331" customHeight="1" spans="3:16">
      <c r="C331" s="15" t="s">
        <v>10269</v>
      </c>
      <c r="D331" s="15" t="s">
        <v>10270</v>
      </c>
      <c r="E331" s="15" t="s">
        <v>10271</v>
      </c>
      <c r="F331" s="15" t="s">
        <v>10278</v>
      </c>
      <c r="G331" s="15">
        <v>1</v>
      </c>
      <c r="H331" s="15" t="s">
        <v>35</v>
      </c>
      <c r="I331" s="15" t="s">
        <v>36</v>
      </c>
      <c r="J331" s="15" t="s">
        <v>64</v>
      </c>
      <c r="L331" s="15" t="s">
        <v>10261</v>
      </c>
      <c r="M331" s="15">
        <v>5</v>
      </c>
      <c r="N331" s="15">
        <v>1</v>
      </c>
      <c r="O331" s="21">
        <v>46162</v>
      </c>
      <c r="P331" s="15">
        <f t="shared" si="5"/>
        <v>0</v>
      </c>
    </row>
    <row r="332" customHeight="1" spans="3:16">
      <c r="C332" s="15" t="s">
        <v>4419</v>
      </c>
      <c r="D332" s="15" t="s">
        <v>1818</v>
      </c>
      <c r="E332" s="15" t="s">
        <v>4420</v>
      </c>
      <c r="F332" s="15" t="s">
        <v>4421</v>
      </c>
      <c r="G332" s="15">
        <v>1</v>
      </c>
      <c r="H332" s="15" t="s">
        <v>35</v>
      </c>
      <c r="I332" s="15" t="s">
        <v>122</v>
      </c>
      <c r="J332" s="15" t="s">
        <v>37</v>
      </c>
      <c r="L332" s="15" t="s">
        <v>4397</v>
      </c>
      <c r="M332" s="15">
        <v>2</v>
      </c>
      <c r="N332" s="15">
        <v>1</v>
      </c>
      <c r="O332" s="21">
        <v>46162</v>
      </c>
      <c r="P332" s="15">
        <f t="shared" si="5"/>
        <v>0</v>
      </c>
    </row>
    <row r="333" customHeight="1" spans="3:16">
      <c r="C333" s="15" t="s">
        <v>2938</v>
      </c>
      <c r="D333" s="15" t="s">
        <v>623</v>
      </c>
      <c r="E333" s="15" t="s">
        <v>789</v>
      </c>
      <c r="F333" s="15" t="s">
        <v>2939</v>
      </c>
      <c r="G333" s="15">
        <v>6</v>
      </c>
      <c r="H333" s="15" t="s">
        <v>35</v>
      </c>
      <c r="I333" s="15" t="s">
        <v>36</v>
      </c>
      <c r="J333" s="15" t="s">
        <v>64</v>
      </c>
      <c r="L333" s="15" t="s">
        <v>2940</v>
      </c>
      <c r="M333" s="15">
        <v>4</v>
      </c>
      <c r="N333" s="15">
        <v>1</v>
      </c>
      <c r="O333" s="21">
        <v>46162</v>
      </c>
      <c r="P333" s="15">
        <f t="shared" si="5"/>
        <v>0</v>
      </c>
    </row>
    <row r="334" customHeight="1" spans="3:16">
      <c r="C334" s="15" t="s">
        <v>3579</v>
      </c>
      <c r="D334" s="15" t="s">
        <v>3580</v>
      </c>
      <c r="E334" s="15" t="s">
        <v>1614</v>
      </c>
      <c r="F334" s="15" t="s">
        <v>3581</v>
      </c>
      <c r="G334" s="15">
        <v>2</v>
      </c>
      <c r="H334" s="15" t="s">
        <v>35</v>
      </c>
      <c r="I334" s="15" t="s">
        <v>122</v>
      </c>
      <c r="J334" s="15" t="s">
        <v>40</v>
      </c>
      <c r="L334" s="15" t="s">
        <v>3574</v>
      </c>
      <c r="M334" s="15">
        <v>10</v>
      </c>
      <c r="N334" s="15">
        <v>1</v>
      </c>
      <c r="O334" s="21">
        <v>46165</v>
      </c>
      <c r="P334" s="15">
        <f t="shared" si="5"/>
        <v>0</v>
      </c>
    </row>
    <row r="335" customHeight="1" spans="3:16">
      <c r="C335" s="15" t="s">
        <v>3709</v>
      </c>
      <c r="D335" s="15" t="s">
        <v>3710</v>
      </c>
      <c r="E335" s="15" t="s">
        <v>3711</v>
      </c>
      <c r="F335" s="15" t="s">
        <v>3712</v>
      </c>
      <c r="G335" s="15">
        <v>2</v>
      </c>
      <c r="H335" s="15" t="s">
        <v>35</v>
      </c>
      <c r="I335" s="15" t="s">
        <v>122</v>
      </c>
      <c r="J335" s="15" t="s">
        <v>37</v>
      </c>
      <c r="L335" s="15" t="s">
        <v>3668</v>
      </c>
      <c r="M335" s="15">
        <v>3</v>
      </c>
      <c r="N335" s="15">
        <v>1</v>
      </c>
      <c r="O335" s="21">
        <v>46165</v>
      </c>
      <c r="P335" s="15">
        <f t="shared" si="5"/>
        <v>0</v>
      </c>
    </row>
    <row r="336" customHeight="1" spans="3:16">
      <c r="C336" s="15" t="s">
        <v>7002</v>
      </c>
      <c r="D336" s="15" t="s">
        <v>985</v>
      </c>
      <c r="E336" s="15" t="s">
        <v>7003</v>
      </c>
      <c r="F336" s="15">
        <v>8025090</v>
      </c>
      <c r="G336" s="15">
        <v>2</v>
      </c>
      <c r="H336" s="15" t="s">
        <v>35</v>
      </c>
      <c r="I336" s="15" t="s">
        <v>36</v>
      </c>
      <c r="J336" s="15" t="s">
        <v>40</v>
      </c>
      <c r="L336" s="15" t="s">
        <v>6986</v>
      </c>
      <c r="M336" s="15">
        <v>8</v>
      </c>
      <c r="N336" s="15">
        <v>1</v>
      </c>
      <c r="O336" s="21">
        <v>46165</v>
      </c>
      <c r="P336" s="15">
        <f t="shared" si="5"/>
        <v>0</v>
      </c>
    </row>
    <row r="337" customHeight="1" spans="3:16">
      <c r="C337" s="15" t="s">
        <v>11141</v>
      </c>
      <c r="D337" s="15" t="s">
        <v>11142</v>
      </c>
      <c r="E337" s="15" t="s">
        <v>11143</v>
      </c>
      <c r="F337" s="15" t="s">
        <v>11144</v>
      </c>
      <c r="G337" s="15">
        <v>5</v>
      </c>
      <c r="H337" s="15" t="s">
        <v>35</v>
      </c>
      <c r="I337" s="15" t="s">
        <v>791</v>
      </c>
      <c r="J337" s="15" t="s">
        <v>37</v>
      </c>
      <c r="L337" s="15" t="s">
        <v>8489</v>
      </c>
      <c r="M337" s="15">
        <v>20</v>
      </c>
      <c r="N337" s="15">
        <v>1</v>
      </c>
      <c r="O337" s="21">
        <v>46165</v>
      </c>
      <c r="P337" s="15">
        <f t="shared" si="5"/>
        <v>0</v>
      </c>
    </row>
    <row r="338" customHeight="1" spans="3:16">
      <c r="C338" s="15" t="s">
        <v>11145</v>
      </c>
      <c r="D338" s="15" t="s">
        <v>11146</v>
      </c>
      <c r="E338" s="15" t="s">
        <v>628</v>
      </c>
      <c r="F338" s="15" t="s">
        <v>11147</v>
      </c>
      <c r="G338" s="15">
        <v>1</v>
      </c>
      <c r="H338" s="15" t="s">
        <v>35</v>
      </c>
      <c r="I338" s="15" t="s">
        <v>791</v>
      </c>
      <c r="J338" s="15" t="s">
        <v>40</v>
      </c>
      <c r="L338" s="15" t="s">
        <v>9277</v>
      </c>
      <c r="M338" s="15">
        <v>1</v>
      </c>
      <c r="N338" s="15">
        <v>1</v>
      </c>
      <c r="O338" s="21">
        <v>46165</v>
      </c>
      <c r="P338" s="15">
        <f t="shared" si="5"/>
        <v>0</v>
      </c>
    </row>
    <row r="339" customHeight="1" spans="3:16">
      <c r="C339" s="15" t="s">
        <v>10031</v>
      </c>
      <c r="D339" s="15" t="s">
        <v>657</v>
      </c>
      <c r="E339" s="15" t="s">
        <v>2754</v>
      </c>
      <c r="F339" s="15" t="s">
        <v>10032</v>
      </c>
      <c r="G339" s="15">
        <v>1</v>
      </c>
      <c r="H339" s="15" t="s">
        <v>35</v>
      </c>
      <c r="I339" s="15" t="s">
        <v>36</v>
      </c>
      <c r="J339" s="15" t="s">
        <v>40</v>
      </c>
      <c r="L339" s="15" t="s">
        <v>6344</v>
      </c>
      <c r="M339" s="15">
        <v>10</v>
      </c>
      <c r="N339" s="15">
        <v>1</v>
      </c>
      <c r="O339" s="21">
        <v>46165</v>
      </c>
      <c r="P339" s="15">
        <f t="shared" si="5"/>
        <v>0</v>
      </c>
    </row>
    <row r="340" customHeight="1" spans="3:16">
      <c r="C340" s="15" t="s">
        <v>11148</v>
      </c>
      <c r="D340" s="15" t="s">
        <v>3587</v>
      </c>
      <c r="E340" s="15" t="s">
        <v>224</v>
      </c>
      <c r="F340" s="15" t="s">
        <v>11149</v>
      </c>
      <c r="G340" s="15">
        <v>1</v>
      </c>
      <c r="H340" s="15" t="s">
        <v>35</v>
      </c>
      <c r="I340" s="15" t="s">
        <v>791</v>
      </c>
      <c r="J340" s="15" t="s">
        <v>40</v>
      </c>
      <c r="L340" s="15" t="s">
        <v>8545</v>
      </c>
      <c r="M340" s="15">
        <v>8</v>
      </c>
      <c r="N340" s="15">
        <v>1</v>
      </c>
      <c r="O340" s="21">
        <v>46161</v>
      </c>
      <c r="P340" s="15">
        <f t="shared" si="5"/>
        <v>0</v>
      </c>
    </row>
    <row r="341" customHeight="1" spans="3:16">
      <c r="C341" s="15" t="s">
        <v>3043</v>
      </c>
      <c r="D341" s="15" t="s">
        <v>3085</v>
      </c>
      <c r="E341" s="15" t="s">
        <v>1873</v>
      </c>
      <c r="F341" s="15" t="s">
        <v>3140</v>
      </c>
      <c r="G341" s="15">
        <v>2</v>
      </c>
      <c r="H341" s="15" t="s">
        <v>35</v>
      </c>
      <c r="I341" s="15" t="s">
        <v>122</v>
      </c>
      <c r="J341" s="15" t="s">
        <v>40</v>
      </c>
      <c r="L341" s="15" t="s">
        <v>3105</v>
      </c>
      <c r="M341" s="15">
        <v>4</v>
      </c>
      <c r="N341" s="15">
        <v>1</v>
      </c>
      <c r="O341" s="21">
        <v>46162</v>
      </c>
      <c r="P341" s="15">
        <f t="shared" si="5"/>
        <v>0</v>
      </c>
    </row>
    <row r="342" customHeight="1" spans="3:16">
      <c r="C342" s="15" t="s">
        <v>1934</v>
      </c>
      <c r="D342" s="15" t="s">
        <v>1872</v>
      </c>
      <c r="E342" s="15" t="s">
        <v>1935</v>
      </c>
      <c r="F342" s="15" t="s">
        <v>11150</v>
      </c>
      <c r="G342" s="15">
        <v>1</v>
      </c>
      <c r="H342" s="15" t="s">
        <v>35</v>
      </c>
      <c r="I342" s="15" t="s">
        <v>122</v>
      </c>
      <c r="J342" s="15" t="s">
        <v>40</v>
      </c>
      <c r="L342" s="15" t="s">
        <v>1903</v>
      </c>
      <c r="M342" s="15">
        <v>20</v>
      </c>
      <c r="N342" s="15">
        <v>1</v>
      </c>
      <c r="O342" s="21">
        <v>46162</v>
      </c>
      <c r="P342" s="15">
        <f t="shared" si="5"/>
        <v>0</v>
      </c>
    </row>
    <row r="343" customHeight="1" spans="3:16">
      <c r="C343" s="15" t="s">
        <v>2321</v>
      </c>
      <c r="D343" s="15" t="s">
        <v>2322</v>
      </c>
      <c r="E343" s="15" t="s">
        <v>11151</v>
      </c>
      <c r="F343" s="15" t="s">
        <v>11152</v>
      </c>
      <c r="G343" s="15">
        <v>1</v>
      </c>
      <c r="H343" s="15" t="s">
        <v>35</v>
      </c>
      <c r="I343" s="15" t="s">
        <v>36</v>
      </c>
      <c r="J343" s="15" t="s">
        <v>37</v>
      </c>
      <c r="L343" s="15" t="s">
        <v>2308</v>
      </c>
      <c r="M343" s="15">
        <v>1</v>
      </c>
      <c r="N343" s="15">
        <v>1</v>
      </c>
      <c r="O343" s="21">
        <v>46168</v>
      </c>
      <c r="P343" s="15">
        <f t="shared" si="5"/>
        <v>0</v>
      </c>
    </row>
    <row r="344" customHeight="1" spans="3:16">
      <c r="C344" s="15" t="s">
        <v>2325</v>
      </c>
      <c r="D344" s="15" t="s">
        <v>2326</v>
      </c>
      <c r="E344" s="15" t="s">
        <v>11151</v>
      </c>
      <c r="F344" s="15" t="s">
        <v>11153</v>
      </c>
      <c r="G344" s="15">
        <v>1</v>
      </c>
      <c r="H344" s="15" t="s">
        <v>35</v>
      </c>
      <c r="I344" s="15" t="s">
        <v>36</v>
      </c>
      <c r="J344" s="15" t="s">
        <v>37</v>
      </c>
      <c r="L344" s="15" t="s">
        <v>2308</v>
      </c>
      <c r="M344" s="15">
        <v>1</v>
      </c>
      <c r="N344" s="15">
        <v>1</v>
      </c>
      <c r="O344" s="21">
        <v>46168</v>
      </c>
      <c r="P344" s="15">
        <f t="shared" si="5"/>
        <v>0</v>
      </c>
    </row>
    <row r="345" customHeight="1" spans="3:16">
      <c r="C345" s="15" t="s">
        <v>2542</v>
      </c>
      <c r="D345" s="15" t="s">
        <v>925</v>
      </c>
      <c r="E345" s="15" t="s">
        <v>2543</v>
      </c>
      <c r="F345" s="15" t="s">
        <v>2564</v>
      </c>
      <c r="G345" s="15">
        <v>10</v>
      </c>
      <c r="H345" s="15" t="s">
        <v>35</v>
      </c>
      <c r="I345" s="15" t="s">
        <v>36</v>
      </c>
      <c r="J345" s="15" t="s">
        <v>40</v>
      </c>
      <c r="L345" s="15" t="s">
        <v>2536</v>
      </c>
      <c r="M345" s="15">
        <v>100</v>
      </c>
      <c r="N345" s="15">
        <v>1</v>
      </c>
      <c r="O345" s="21">
        <v>46168</v>
      </c>
      <c r="P345" s="15">
        <f t="shared" si="5"/>
        <v>0</v>
      </c>
    </row>
    <row r="346" customHeight="1" spans="3:16">
      <c r="C346" s="15" t="s">
        <v>8050</v>
      </c>
      <c r="D346" s="15" t="s">
        <v>1335</v>
      </c>
      <c r="E346" s="15" t="s">
        <v>7070</v>
      </c>
      <c r="F346" s="15" t="s">
        <v>8051</v>
      </c>
      <c r="G346" s="15">
        <v>3</v>
      </c>
      <c r="H346" s="15" t="s">
        <v>35</v>
      </c>
      <c r="I346" s="15" t="s">
        <v>36</v>
      </c>
      <c r="J346" s="15" t="s">
        <v>40</v>
      </c>
      <c r="L346" s="15" t="s">
        <v>8043</v>
      </c>
      <c r="M346" s="15">
        <v>6</v>
      </c>
      <c r="N346" s="15">
        <v>1</v>
      </c>
      <c r="O346" s="21">
        <v>46168</v>
      </c>
      <c r="P346" s="15">
        <f t="shared" si="5"/>
        <v>0</v>
      </c>
    </row>
    <row r="347" customHeight="1" spans="3:16">
      <c r="C347" s="15" t="s">
        <v>8050</v>
      </c>
      <c r="D347" s="15" t="s">
        <v>1335</v>
      </c>
      <c r="E347" s="15" t="s">
        <v>7070</v>
      </c>
      <c r="F347" s="15" t="s">
        <v>8064</v>
      </c>
      <c r="G347" s="15">
        <v>3</v>
      </c>
      <c r="H347" s="15" t="s">
        <v>35</v>
      </c>
      <c r="I347" s="15" t="s">
        <v>36</v>
      </c>
      <c r="J347" s="15" t="s">
        <v>40</v>
      </c>
      <c r="L347" s="15" t="s">
        <v>8043</v>
      </c>
      <c r="M347" s="15">
        <v>5</v>
      </c>
      <c r="N347" s="15">
        <v>1</v>
      </c>
      <c r="O347" s="21">
        <v>46168</v>
      </c>
      <c r="P347" s="15">
        <f t="shared" si="5"/>
        <v>0</v>
      </c>
    </row>
    <row r="348" customHeight="1" spans="3:16">
      <c r="C348" s="15" t="s">
        <v>8050</v>
      </c>
      <c r="D348" s="15" t="s">
        <v>1335</v>
      </c>
      <c r="E348" s="15" t="s">
        <v>8097</v>
      </c>
      <c r="F348" s="15" t="s">
        <v>8098</v>
      </c>
      <c r="G348" s="15">
        <v>3</v>
      </c>
      <c r="H348" s="15" t="s">
        <v>35</v>
      </c>
      <c r="I348" s="15" t="s">
        <v>36</v>
      </c>
      <c r="J348" s="15" t="s">
        <v>40</v>
      </c>
      <c r="L348" s="15" t="s">
        <v>8043</v>
      </c>
      <c r="M348" s="15">
        <v>5</v>
      </c>
      <c r="N348" s="15">
        <v>1</v>
      </c>
      <c r="O348" s="21">
        <v>46168</v>
      </c>
      <c r="P348" s="15">
        <f t="shared" si="5"/>
        <v>0</v>
      </c>
    </row>
    <row r="349" customHeight="1" spans="3:16">
      <c r="C349" s="15" t="s">
        <v>8050</v>
      </c>
      <c r="D349" s="15" t="s">
        <v>1335</v>
      </c>
      <c r="E349" s="15" t="s">
        <v>9090</v>
      </c>
      <c r="F349" s="15" t="s">
        <v>9091</v>
      </c>
      <c r="G349" s="15">
        <v>5</v>
      </c>
      <c r="H349" s="15" t="s">
        <v>35</v>
      </c>
      <c r="I349" s="15" t="s">
        <v>36</v>
      </c>
      <c r="J349" s="15" t="s">
        <v>40</v>
      </c>
      <c r="L349" s="15" t="s">
        <v>9092</v>
      </c>
      <c r="M349" s="15">
        <v>5</v>
      </c>
      <c r="N349" s="15">
        <v>1</v>
      </c>
      <c r="O349" s="21">
        <v>46168</v>
      </c>
      <c r="P349" s="15">
        <f t="shared" si="5"/>
        <v>0</v>
      </c>
    </row>
    <row r="350" customHeight="1" spans="3:16">
      <c r="C350" s="15" t="s">
        <v>9973</v>
      </c>
      <c r="D350" s="15" t="s">
        <v>9974</v>
      </c>
      <c r="E350" s="15" t="s">
        <v>632</v>
      </c>
      <c r="F350" s="15" t="s">
        <v>9977</v>
      </c>
      <c r="G350" s="15">
        <v>8</v>
      </c>
      <c r="H350" s="15" t="s">
        <v>35</v>
      </c>
      <c r="I350" s="15" t="s">
        <v>36</v>
      </c>
      <c r="J350" s="15" t="s">
        <v>64</v>
      </c>
      <c r="L350" s="15" t="s">
        <v>9903</v>
      </c>
      <c r="M350" s="15">
        <v>10</v>
      </c>
      <c r="N350" s="15">
        <v>1</v>
      </c>
      <c r="O350" s="21">
        <v>46168</v>
      </c>
      <c r="P350" s="15">
        <f t="shared" si="5"/>
        <v>0</v>
      </c>
    </row>
    <row r="351" customHeight="1" spans="3:16">
      <c r="C351" s="15" t="s">
        <v>1689</v>
      </c>
      <c r="D351" s="15" t="s">
        <v>1690</v>
      </c>
      <c r="E351" s="15" t="s">
        <v>1691</v>
      </c>
      <c r="F351" s="15" t="s">
        <v>1692</v>
      </c>
      <c r="G351" s="15">
        <v>1</v>
      </c>
      <c r="H351" s="15" t="s">
        <v>35</v>
      </c>
      <c r="I351" s="15" t="s">
        <v>122</v>
      </c>
      <c r="J351" s="15" t="s">
        <v>40</v>
      </c>
      <c r="L351" s="15" t="s">
        <v>1693</v>
      </c>
      <c r="M351" s="15">
        <v>1</v>
      </c>
      <c r="N351" s="15">
        <v>1</v>
      </c>
      <c r="O351" s="21">
        <v>46170</v>
      </c>
      <c r="P351" s="15">
        <f t="shared" si="5"/>
        <v>0</v>
      </c>
    </row>
    <row r="352" customHeight="1" spans="3:16">
      <c r="C352" s="15" t="s">
        <v>4085</v>
      </c>
      <c r="D352" s="15" t="s">
        <v>4086</v>
      </c>
      <c r="E352" s="15" t="s">
        <v>10953</v>
      </c>
      <c r="F352" s="15" t="s">
        <v>10954</v>
      </c>
      <c r="G352" s="15">
        <v>1</v>
      </c>
      <c r="H352" s="15" t="s">
        <v>35</v>
      </c>
      <c r="I352" s="15" t="s">
        <v>122</v>
      </c>
      <c r="J352" s="15" t="s">
        <v>40</v>
      </c>
      <c r="L352" s="15" t="s">
        <v>4074</v>
      </c>
      <c r="M352" s="15">
        <v>4</v>
      </c>
      <c r="N352" s="15">
        <v>1</v>
      </c>
      <c r="O352" s="21">
        <v>46160</v>
      </c>
      <c r="P352" s="15">
        <f t="shared" si="5"/>
        <v>0</v>
      </c>
    </row>
    <row r="353" customHeight="1" spans="3:16">
      <c r="C353" s="15" t="s">
        <v>4085</v>
      </c>
      <c r="D353" s="15" t="s">
        <v>4086</v>
      </c>
      <c r="E353" s="15" t="s">
        <v>10953</v>
      </c>
      <c r="F353" s="15" t="s">
        <v>10954</v>
      </c>
      <c r="G353" s="15">
        <v>1</v>
      </c>
      <c r="H353" s="15" t="s">
        <v>35</v>
      </c>
      <c r="I353" s="15" t="s">
        <v>122</v>
      </c>
      <c r="J353" s="15" t="s">
        <v>40</v>
      </c>
      <c r="L353" s="15" t="s">
        <v>3324</v>
      </c>
      <c r="M353" s="15">
        <v>3</v>
      </c>
      <c r="N353" s="15">
        <v>1</v>
      </c>
      <c r="O353" s="21">
        <v>46161</v>
      </c>
      <c r="P353" s="15">
        <f t="shared" si="5"/>
        <v>0</v>
      </c>
    </row>
    <row r="354" customHeight="1" spans="3:16">
      <c r="C354" s="15" t="s">
        <v>1555</v>
      </c>
      <c r="D354" s="15" t="s">
        <v>1556</v>
      </c>
      <c r="E354" s="15" t="s">
        <v>1930</v>
      </c>
      <c r="F354" s="15" t="s">
        <v>10955</v>
      </c>
      <c r="G354" s="15">
        <v>1</v>
      </c>
      <c r="H354" s="15" t="s">
        <v>35</v>
      </c>
      <c r="I354" s="15" t="s">
        <v>122</v>
      </c>
      <c r="J354" s="15" t="s">
        <v>40</v>
      </c>
      <c r="L354" s="15" t="s">
        <v>6176</v>
      </c>
      <c r="M354" s="15">
        <v>2</v>
      </c>
      <c r="N354" s="15">
        <v>1</v>
      </c>
      <c r="O354" s="21">
        <v>46162</v>
      </c>
      <c r="P354" s="15">
        <f t="shared" si="5"/>
        <v>0</v>
      </c>
    </row>
    <row r="355" customHeight="1" spans="3:16">
      <c r="C355" s="15" t="s">
        <v>3623</v>
      </c>
      <c r="D355" s="15" t="s">
        <v>3607</v>
      </c>
      <c r="E355" s="15" t="s">
        <v>3608</v>
      </c>
      <c r="F355" s="15" t="s">
        <v>3624</v>
      </c>
      <c r="G355" s="15">
        <v>2</v>
      </c>
      <c r="H355" s="15" t="s">
        <v>35</v>
      </c>
      <c r="I355" s="15" t="s">
        <v>122</v>
      </c>
      <c r="J355" s="15" t="s">
        <v>40</v>
      </c>
      <c r="L355" s="15" t="s">
        <v>3605</v>
      </c>
      <c r="M355" s="15">
        <v>40</v>
      </c>
      <c r="N355" s="15">
        <v>1</v>
      </c>
      <c r="O355" s="21">
        <v>46162</v>
      </c>
      <c r="P355" s="15">
        <f t="shared" si="5"/>
        <v>0</v>
      </c>
    </row>
    <row r="356" customHeight="1" spans="3:16">
      <c r="C356" s="15" t="s">
        <v>3657</v>
      </c>
      <c r="D356" s="15" t="s">
        <v>3607</v>
      </c>
      <c r="E356" s="15" t="s">
        <v>3608</v>
      </c>
      <c r="F356" s="15" t="s">
        <v>3658</v>
      </c>
      <c r="G356" s="15">
        <v>10</v>
      </c>
      <c r="H356" s="15" t="s">
        <v>35</v>
      </c>
      <c r="I356" s="15" t="s">
        <v>122</v>
      </c>
      <c r="J356" s="15" t="s">
        <v>40</v>
      </c>
      <c r="L356" s="15" t="s">
        <v>3605</v>
      </c>
      <c r="M356" s="15">
        <v>40</v>
      </c>
      <c r="N356" s="15">
        <v>1</v>
      </c>
      <c r="O356" s="21">
        <v>46162</v>
      </c>
      <c r="P356" s="15">
        <f t="shared" si="5"/>
        <v>0</v>
      </c>
    </row>
    <row r="357" customHeight="1" spans="3:16">
      <c r="C357" s="15" t="s">
        <v>11154</v>
      </c>
      <c r="D357" s="15" t="s">
        <v>1918</v>
      </c>
      <c r="E357" s="15" t="s">
        <v>1873</v>
      </c>
      <c r="F357" s="15" t="s">
        <v>11155</v>
      </c>
      <c r="G357" s="15">
        <v>1</v>
      </c>
      <c r="H357" s="15" t="s">
        <v>35</v>
      </c>
      <c r="I357" s="15" t="s">
        <v>122</v>
      </c>
      <c r="J357" s="15" t="s">
        <v>40</v>
      </c>
      <c r="L357" s="15" t="s">
        <v>1903</v>
      </c>
      <c r="M357" s="15">
        <v>15</v>
      </c>
      <c r="N357" s="15">
        <v>1</v>
      </c>
      <c r="O357" s="21">
        <v>46162</v>
      </c>
      <c r="P357" s="15">
        <f t="shared" si="5"/>
        <v>0</v>
      </c>
    </row>
    <row r="358" customHeight="1" spans="3:16">
      <c r="C358" s="15" t="s">
        <v>11154</v>
      </c>
      <c r="D358" s="15" t="s">
        <v>1918</v>
      </c>
      <c r="E358" s="15" t="s">
        <v>1873</v>
      </c>
      <c r="F358" s="15" t="s">
        <v>11156</v>
      </c>
      <c r="G358" s="15">
        <v>1</v>
      </c>
      <c r="H358" s="15" t="s">
        <v>35</v>
      </c>
      <c r="I358" s="15" t="s">
        <v>122</v>
      </c>
      <c r="J358" s="15" t="s">
        <v>40</v>
      </c>
      <c r="L358" s="15" t="s">
        <v>1903</v>
      </c>
      <c r="M358" s="15">
        <v>15</v>
      </c>
      <c r="N358" s="15">
        <v>1</v>
      </c>
      <c r="O358" s="21">
        <v>46162</v>
      </c>
      <c r="P358" s="15">
        <f t="shared" si="5"/>
        <v>0</v>
      </c>
    </row>
    <row r="359" customHeight="1" spans="3:16">
      <c r="C359" s="15" t="s">
        <v>1901</v>
      </c>
      <c r="D359" s="15" t="s">
        <v>1872</v>
      </c>
      <c r="E359" s="15" t="s">
        <v>1873</v>
      </c>
      <c r="F359" s="15" t="s">
        <v>1902</v>
      </c>
      <c r="G359" s="15">
        <v>20</v>
      </c>
      <c r="H359" s="15" t="s">
        <v>35</v>
      </c>
      <c r="I359" s="15" t="s">
        <v>122</v>
      </c>
      <c r="J359" s="15" t="s">
        <v>40</v>
      </c>
      <c r="L359" s="15" t="s">
        <v>1903</v>
      </c>
      <c r="M359" s="15">
        <v>15</v>
      </c>
      <c r="N359" s="15">
        <v>1</v>
      </c>
      <c r="O359" s="21">
        <v>46162</v>
      </c>
      <c r="P359" s="15">
        <f t="shared" si="5"/>
        <v>0</v>
      </c>
    </row>
    <row r="360" customHeight="1" spans="3:16">
      <c r="C360" s="15" t="s">
        <v>1901</v>
      </c>
      <c r="D360" s="15" t="s">
        <v>1872</v>
      </c>
      <c r="E360" s="15" t="s">
        <v>1873</v>
      </c>
      <c r="F360" s="15" t="s">
        <v>1914</v>
      </c>
      <c r="G360" s="15">
        <v>20</v>
      </c>
      <c r="H360" s="15" t="s">
        <v>35</v>
      </c>
      <c r="I360" s="15" t="s">
        <v>122</v>
      </c>
      <c r="J360" s="15" t="s">
        <v>40</v>
      </c>
      <c r="L360" s="15" t="s">
        <v>1903</v>
      </c>
      <c r="M360" s="15">
        <v>15</v>
      </c>
      <c r="N360" s="15">
        <v>1</v>
      </c>
      <c r="O360" s="21">
        <v>46162</v>
      </c>
      <c r="P360" s="15">
        <f t="shared" si="5"/>
        <v>0</v>
      </c>
    </row>
    <row r="361" customHeight="1" spans="3:16">
      <c r="C361" s="15" t="s">
        <v>1871</v>
      </c>
      <c r="D361" s="15" t="s">
        <v>1872</v>
      </c>
      <c r="E361" s="15" t="s">
        <v>1873</v>
      </c>
      <c r="F361" s="15" t="s">
        <v>11157</v>
      </c>
      <c r="G361" s="15">
        <v>5</v>
      </c>
      <c r="H361" s="15" t="s">
        <v>35</v>
      </c>
      <c r="I361" s="15" t="s">
        <v>122</v>
      </c>
      <c r="J361" s="15" t="s">
        <v>40</v>
      </c>
      <c r="L361" s="15" t="s">
        <v>1859</v>
      </c>
      <c r="M361" s="15">
        <v>15</v>
      </c>
      <c r="N361" s="15">
        <v>1</v>
      </c>
      <c r="O361" s="21">
        <v>46162</v>
      </c>
      <c r="P361" s="15">
        <f t="shared" si="5"/>
        <v>0</v>
      </c>
    </row>
    <row r="362" customHeight="1" spans="3:16">
      <c r="C362" s="15" t="s">
        <v>1901</v>
      </c>
      <c r="D362" s="15" t="s">
        <v>1872</v>
      </c>
      <c r="E362" s="15" t="s">
        <v>1873</v>
      </c>
      <c r="F362" s="15" t="s">
        <v>11158</v>
      </c>
      <c r="G362" s="15">
        <v>20</v>
      </c>
      <c r="H362" s="15" t="s">
        <v>35</v>
      </c>
      <c r="I362" s="15" t="s">
        <v>122</v>
      </c>
      <c r="J362" s="15" t="s">
        <v>40</v>
      </c>
      <c r="L362" s="15" t="s">
        <v>1903</v>
      </c>
      <c r="M362" s="15">
        <v>15</v>
      </c>
      <c r="N362" s="15">
        <v>1</v>
      </c>
      <c r="O362" s="21">
        <v>46162</v>
      </c>
      <c r="P362" s="15">
        <f t="shared" si="5"/>
        <v>0</v>
      </c>
    </row>
    <row r="363" customHeight="1" spans="3:16">
      <c r="C363" s="15" t="s">
        <v>1920</v>
      </c>
      <c r="D363" s="15" t="s">
        <v>1921</v>
      </c>
      <c r="E363" s="15" t="s">
        <v>1932</v>
      </c>
      <c r="F363" s="15" t="s">
        <v>1933</v>
      </c>
      <c r="G363" s="15">
        <v>1</v>
      </c>
      <c r="H363" s="15" t="s">
        <v>35</v>
      </c>
      <c r="I363" s="15" t="s">
        <v>122</v>
      </c>
      <c r="J363" s="15" t="s">
        <v>40</v>
      </c>
      <c r="L363" s="15" t="s">
        <v>1903</v>
      </c>
      <c r="M363" s="15">
        <v>15</v>
      </c>
      <c r="N363" s="15">
        <v>1</v>
      </c>
      <c r="O363" s="21">
        <v>46162</v>
      </c>
      <c r="P363" s="15">
        <f t="shared" si="5"/>
        <v>0</v>
      </c>
    </row>
    <row r="364" customHeight="1" spans="3:16">
      <c r="C364" s="15" t="s">
        <v>11159</v>
      </c>
      <c r="D364" s="15" t="s">
        <v>653</v>
      </c>
      <c r="E364" s="15" t="s">
        <v>450</v>
      </c>
      <c r="F364" s="15" t="s">
        <v>11160</v>
      </c>
      <c r="G364" s="15">
        <v>1</v>
      </c>
      <c r="H364" s="15" t="s">
        <v>35</v>
      </c>
      <c r="I364" s="15" t="s">
        <v>36</v>
      </c>
      <c r="J364" s="15" t="s">
        <v>40</v>
      </c>
      <c r="L364" s="15" t="s">
        <v>2340</v>
      </c>
      <c r="M364" s="15">
        <v>2</v>
      </c>
      <c r="N364" s="15">
        <v>1</v>
      </c>
      <c r="O364" s="21">
        <v>46155</v>
      </c>
      <c r="P364" s="15">
        <f t="shared" si="5"/>
        <v>0</v>
      </c>
    </row>
    <row r="365" customHeight="1" spans="3:16">
      <c r="C365" s="15" t="s">
        <v>11161</v>
      </c>
      <c r="D365" s="15" t="s">
        <v>11162</v>
      </c>
      <c r="E365" s="15" t="s">
        <v>450</v>
      </c>
      <c r="F365" s="15" t="s">
        <v>11163</v>
      </c>
      <c r="G365" s="15">
        <v>1</v>
      </c>
      <c r="H365" s="15" t="s">
        <v>35</v>
      </c>
      <c r="I365" s="15" t="s">
        <v>36</v>
      </c>
      <c r="J365" s="15" t="s">
        <v>40</v>
      </c>
      <c r="L365" s="15" t="s">
        <v>2340</v>
      </c>
      <c r="M365" s="15">
        <v>20</v>
      </c>
      <c r="N365" s="15">
        <v>1</v>
      </c>
      <c r="O365" s="21">
        <v>46155</v>
      </c>
      <c r="P365" s="15">
        <f t="shared" si="5"/>
        <v>0</v>
      </c>
    </row>
    <row r="366" customHeight="1" spans="3:16">
      <c r="C366" s="15" t="s">
        <v>11164</v>
      </c>
      <c r="D366" s="15" t="s">
        <v>8629</v>
      </c>
      <c r="E366" s="15" t="s">
        <v>3883</v>
      </c>
      <c r="F366" s="15" t="s">
        <v>11165</v>
      </c>
      <c r="G366" s="15">
        <v>1</v>
      </c>
      <c r="H366" s="15" t="s">
        <v>35</v>
      </c>
      <c r="I366" s="15" t="s">
        <v>791</v>
      </c>
      <c r="J366" s="15" t="s">
        <v>40</v>
      </c>
      <c r="L366" s="15" t="s">
        <v>9063</v>
      </c>
      <c r="M366" s="15">
        <v>2</v>
      </c>
      <c r="N366" s="15">
        <v>1</v>
      </c>
      <c r="O366" s="21">
        <v>46155</v>
      </c>
      <c r="P366" s="15">
        <f t="shared" si="5"/>
        <v>0</v>
      </c>
    </row>
    <row r="367" customHeight="1" spans="3:16">
      <c r="C367" s="15" t="s">
        <v>11166</v>
      </c>
      <c r="D367" s="15" t="s">
        <v>1398</v>
      </c>
      <c r="E367" s="15" t="s">
        <v>11167</v>
      </c>
      <c r="F367" s="15" t="s">
        <v>11168</v>
      </c>
      <c r="G367" s="15">
        <v>1</v>
      </c>
      <c r="H367" s="15" t="s">
        <v>35</v>
      </c>
      <c r="I367" s="15" t="s">
        <v>36</v>
      </c>
      <c r="J367" s="15" t="s">
        <v>40</v>
      </c>
      <c r="L367" s="15" t="s">
        <v>10348</v>
      </c>
      <c r="M367" s="15">
        <v>1</v>
      </c>
      <c r="N367" s="15">
        <v>1</v>
      </c>
      <c r="O367" s="21">
        <v>46155</v>
      </c>
      <c r="P367" s="15">
        <f t="shared" si="5"/>
        <v>0</v>
      </c>
    </row>
    <row r="368" customHeight="1" spans="3:16">
      <c r="C368" s="15" t="s">
        <v>7883</v>
      </c>
      <c r="D368" s="15" t="s">
        <v>9943</v>
      </c>
      <c r="E368" s="15" t="s">
        <v>9928</v>
      </c>
      <c r="F368" s="15" t="s">
        <v>9944</v>
      </c>
      <c r="G368" s="15">
        <v>3</v>
      </c>
      <c r="H368" s="15" t="s">
        <v>35</v>
      </c>
      <c r="I368" s="15" t="s">
        <v>36</v>
      </c>
      <c r="J368" s="15" t="s">
        <v>64</v>
      </c>
      <c r="L368" s="15" t="s">
        <v>9903</v>
      </c>
      <c r="M368" s="15">
        <v>6</v>
      </c>
      <c r="N368" s="15">
        <v>1</v>
      </c>
      <c r="O368" s="21">
        <v>46156</v>
      </c>
      <c r="P368" s="15">
        <f t="shared" si="5"/>
        <v>0</v>
      </c>
    </row>
    <row r="369" customHeight="1" spans="3:16">
      <c r="C369" s="15" t="s">
        <v>4018</v>
      </c>
      <c r="D369" s="15" t="s">
        <v>4019</v>
      </c>
      <c r="E369" s="15" t="s">
        <v>1330</v>
      </c>
      <c r="F369" s="15" t="s">
        <v>4020</v>
      </c>
      <c r="G369" s="15">
        <v>1</v>
      </c>
      <c r="H369" s="15" t="s">
        <v>35</v>
      </c>
      <c r="I369" s="15" t="s">
        <v>122</v>
      </c>
      <c r="J369" s="15" t="s">
        <v>40</v>
      </c>
      <c r="L369" s="15" t="s">
        <v>4007</v>
      </c>
      <c r="M369" s="15">
        <v>1</v>
      </c>
      <c r="N369" s="15">
        <v>1</v>
      </c>
      <c r="O369" s="21">
        <v>46172</v>
      </c>
      <c r="P369" s="15">
        <f t="shared" si="5"/>
        <v>0</v>
      </c>
    </row>
    <row r="370" customHeight="1" spans="3:16">
      <c r="C370" s="15" t="s">
        <v>47</v>
      </c>
      <c r="D370" s="15" t="s">
        <v>48</v>
      </c>
      <c r="E370" s="15" t="s">
        <v>215</v>
      </c>
      <c r="F370" s="15" t="s">
        <v>216</v>
      </c>
      <c r="G370" s="15">
        <v>1</v>
      </c>
      <c r="H370" s="15" t="s">
        <v>35</v>
      </c>
      <c r="I370" s="15" t="s">
        <v>122</v>
      </c>
      <c r="J370" s="15" t="s">
        <v>64</v>
      </c>
      <c r="L370" s="15" t="s">
        <v>171</v>
      </c>
      <c r="M370" s="15">
        <v>1</v>
      </c>
      <c r="N370" s="15">
        <v>1</v>
      </c>
      <c r="O370" s="21">
        <v>46172</v>
      </c>
      <c r="P370" s="15">
        <f t="shared" si="5"/>
        <v>0</v>
      </c>
    </row>
    <row r="371" customHeight="1" spans="3:16">
      <c r="C371" s="15" t="s">
        <v>47</v>
      </c>
      <c r="D371" s="15" t="s">
        <v>93</v>
      </c>
      <c r="E371" s="15" t="s">
        <v>81</v>
      </c>
      <c r="F371" s="15" t="s">
        <v>94</v>
      </c>
      <c r="G371" s="15">
        <v>1</v>
      </c>
      <c r="H371" s="15" t="s">
        <v>35</v>
      </c>
      <c r="I371" s="15" t="s">
        <v>36</v>
      </c>
      <c r="J371" s="15" t="s">
        <v>64</v>
      </c>
      <c r="L371" s="15" t="s">
        <v>72</v>
      </c>
      <c r="M371" s="15">
        <v>2</v>
      </c>
      <c r="N371" s="15">
        <v>1</v>
      </c>
      <c r="O371" s="21">
        <v>46172</v>
      </c>
      <c r="P371" s="15">
        <f t="shared" si="5"/>
        <v>0</v>
      </c>
    </row>
    <row r="372" customHeight="1" spans="3:16">
      <c r="C372" s="15" t="s">
        <v>2590</v>
      </c>
      <c r="D372" s="15" t="s">
        <v>2591</v>
      </c>
      <c r="E372" s="15" t="s">
        <v>336</v>
      </c>
      <c r="F372" s="15" t="s">
        <v>2592</v>
      </c>
      <c r="G372" s="15">
        <v>34</v>
      </c>
      <c r="H372" s="15" t="s">
        <v>35</v>
      </c>
      <c r="I372" s="15" t="s">
        <v>36</v>
      </c>
      <c r="J372" s="15" t="s">
        <v>64</v>
      </c>
      <c r="L372" s="15" t="s">
        <v>2536</v>
      </c>
      <c r="M372" s="15">
        <v>68</v>
      </c>
      <c r="N372" s="15">
        <v>1</v>
      </c>
      <c r="O372" s="21">
        <v>46172</v>
      </c>
      <c r="P372" s="15">
        <f t="shared" si="5"/>
        <v>0</v>
      </c>
    </row>
    <row r="373" customHeight="1" spans="3:16">
      <c r="C373" s="15" t="s">
        <v>8308</v>
      </c>
      <c r="D373" s="15" t="s">
        <v>7348</v>
      </c>
      <c r="E373" s="15" t="s">
        <v>450</v>
      </c>
      <c r="F373" s="15" t="s">
        <v>8309</v>
      </c>
      <c r="G373" s="15">
        <v>6</v>
      </c>
      <c r="H373" s="15" t="s">
        <v>35</v>
      </c>
      <c r="I373" s="15" t="s">
        <v>36</v>
      </c>
      <c r="J373" s="15" t="s">
        <v>40</v>
      </c>
      <c r="L373" s="15" t="s">
        <v>8245</v>
      </c>
      <c r="M373" s="15">
        <v>30</v>
      </c>
      <c r="N373" s="15">
        <v>1</v>
      </c>
      <c r="O373" s="21">
        <v>46172</v>
      </c>
      <c r="P373" s="15">
        <f t="shared" si="5"/>
        <v>0</v>
      </c>
    </row>
    <row r="374" customHeight="1" spans="3:16">
      <c r="C374" s="15" t="s">
        <v>8264</v>
      </c>
      <c r="D374" s="15" t="s">
        <v>7348</v>
      </c>
      <c r="E374" s="15" t="s">
        <v>450</v>
      </c>
      <c r="F374" s="15" t="s">
        <v>8265</v>
      </c>
      <c r="G374" s="15">
        <v>6</v>
      </c>
      <c r="H374" s="15" t="s">
        <v>35</v>
      </c>
      <c r="I374" s="15" t="s">
        <v>36</v>
      </c>
      <c r="J374" s="15" t="s">
        <v>40</v>
      </c>
      <c r="L374" s="15" t="s">
        <v>8245</v>
      </c>
      <c r="M374" s="15">
        <v>30</v>
      </c>
      <c r="N374" s="15">
        <v>1</v>
      </c>
      <c r="O374" s="21">
        <v>46172</v>
      </c>
      <c r="P374" s="15">
        <f t="shared" si="5"/>
        <v>0</v>
      </c>
    </row>
    <row r="375" customHeight="1" spans="3:16">
      <c r="C375" s="15" t="s">
        <v>2473</v>
      </c>
      <c r="D375" s="15" t="s">
        <v>2458</v>
      </c>
      <c r="E375" s="15" t="s">
        <v>2467</v>
      </c>
      <c r="F375" s="15" t="s">
        <v>2474</v>
      </c>
      <c r="G375" s="15">
        <v>1</v>
      </c>
      <c r="H375" s="15" t="s">
        <v>35</v>
      </c>
      <c r="I375" s="15" t="s">
        <v>36</v>
      </c>
      <c r="J375" s="15" t="s">
        <v>64</v>
      </c>
      <c r="L375" s="15" t="s">
        <v>2439</v>
      </c>
      <c r="M375" s="15">
        <v>2</v>
      </c>
      <c r="N375" s="15">
        <v>1</v>
      </c>
      <c r="O375" s="21">
        <v>46172</v>
      </c>
      <c r="P375" s="15">
        <f t="shared" si="5"/>
        <v>0</v>
      </c>
    </row>
    <row r="376" customHeight="1" spans="3:16">
      <c r="C376" s="15" t="s">
        <v>5017</v>
      </c>
      <c r="D376" s="15" t="s">
        <v>1613</v>
      </c>
      <c r="E376" s="15" t="s">
        <v>10839</v>
      </c>
      <c r="F376" s="15" t="s">
        <v>10840</v>
      </c>
      <c r="G376" s="15">
        <v>1</v>
      </c>
      <c r="H376" s="15" t="s">
        <v>35</v>
      </c>
      <c r="I376" s="15" t="s">
        <v>122</v>
      </c>
      <c r="J376" s="15" t="s">
        <v>40</v>
      </c>
      <c r="L376" s="15" t="s">
        <v>5016</v>
      </c>
      <c r="M376" s="15">
        <v>6</v>
      </c>
      <c r="N376" s="15">
        <v>1</v>
      </c>
      <c r="O376" s="21">
        <v>46172</v>
      </c>
      <c r="P376" s="15">
        <f t="shared" si="5"/>
        <v>0</v>
      </c>
    </row>
    <row r="377" customHeight="1" spans="3:16">
      <c r="C377" s="15" t="s">
        <v>7104</v>
      </c>
      <c r="D377" s="15" t="s">
        <v>7045</v>
      </c>
      <c r="E377" s="15" t="s">
        <v>7108</v>
      </c>
      <c r="F377" s="15" t="s">
        <v>7109</v>
      </c>
      <c r="G377" s="15">
        <v>6</v>
      </c>
      <c r="H377" s="15" t="s">
        <v>35</v>
      </c>
      <c r="I377" s="15" t="s">
        <v>36</v>
      </c>
      <c r="J377" s="15" t="s">
        <v>40</v>
      </c>
      <c r="L377" s="15" t="s">
        <v>7106</v>
      </c>
      <c r="M377" s="15">
        <v>10</v>
      </c>
      <c r="N377" s="15">
        <v>1</v>
      </c>
      <c r="O377" s="21">
        <v>46172</v>
      </c>
      <c r="P377" s="15">
        <f t="shared" si="5"/>
        <v>0</v>
      </c>
    </row>
    <row r="378" customHeight="1" spans="3:16">
      <c r="C378" s="15" t="s">
        <v>7263</v>
      </c>
      <c r="D378" s="15" t="s">
        <v>7303</v>
      </c>
      <c r="E378" s="15" t="s">
        <v>7930</v>
      </c>
      <c r="F378" s="15" t="s">
        <v>10608</v>
      </c>
      <c r="G378" s="15">
        <v>5</v>
      </c>
      <c r="H378" s="15" t="s">
        <v>35</v>
      </c>
      <c r="I378" s="15" t="s">
        <v>36</v>
      </c>
      <c r="J378" s="15" t="s">
        <v>40</v>
      </c>
      <c r="L378" s="15" t="s">
        <v>10609</v>
      </c>
      <c r="M378" s="15">
        <v>6</v>
      </c>
      <c r="N378" s="15">
        <v>1</v>
      </c>
      <c r="O378" s="21">
        <v>46172</v>
      </c>
      <c r="P378" s="15">
        <f t="shared" si="5"/>
        <v>0</v>
      </c>
    </row>
    <row r="379" customHeight="1" spans="3:16">
      <c r="C379" s="15" t="s">
        <v>1550</v>
      </c>
      <c r="D379" s="15" t="s">
        <v>7285</v>
      </c>
      <c r="E379" s="15" t="s">
        <v>224</v>
      </c>
      <c r="F379" s="15" t="s">
        <v>10956</v>
      </c>
      <c r="G379" s="15">
        <v>1</v>
      </c>
      <c r="H379" s="15" t="s">
        <v>35</v>
      </c>
      <c r="I379" s="15" t="s">
        <v>36</v>
      </c>
      <c r="J379" s="15" t="s">
        <v>40</v>
      </c>
      <c r="L379" s="15" t="s">
        <v>10565</v>
      </c>
      <c r="M379" s="15">
        <v>6</v>
      </c>
      <c r="N379" s="15">
        <v>1</v>
      </c>
      <c r="O379" s="21">
        <v>46172</v>
      </c>
      <c r="P379" s="15">
        <f t="shared" si="5"/>
        <v>0</v>
      </c>
    </row>
    <row r="380" customHeight="1" spans="3:16">
      <c r="C380" s="15" t="s">
        <v>7123</v>
      </c>
      <c r="D380" s="15" t="s">
        <v>7045</v>
      </c>
      <c r="E380" s="15" t="s">
        <v>224</v>
      </c>
      <c r="F380" s="15" t="s">
        <v>10957</v>
      </c>
      <c r="G380" s="15">
        <v>1</v>
      </c>
      <c r="H380" s="15" t="s">
        <v>35</v>
      </c>
      <c r="I380" s="15" t="s">
        <v>36</v>
      </c>
      <c r="J380" s="15" t="s">
        <v>40</v>
      </c>
      <c r="L380" s="15" t="s">
        <v>7448</v>
      </c>
      <c r="M380" s="15">
        <v>5</v>
      </c>
      <c r="N380" s="15">
        <v>1</v>
      </c>
      <c r="O380" s="21">
        <v>46172</v>
      </c>
      <c r="P380" s="15">
        <f t="shared" si="5"/>
        <v>0</v>
      </c>
    </row>
    <row r="381" customHeight="1" spans="3:16">
      <c r="C381" s="15" t="s">
        <v>7002</v>
      </c>
      <c r="D381" s="15" t="s">
        <v>985</v>
      </c>
      <c r="E381" s="15" t="s">
        <v>10958</v>
      </c>
      <c r="F381" s="15" t="s">
        <v>10959</v>
      </c>
      <c r="G381" s="15">
        <v>2</v>
      </c>
      <c r="H381" s="15" t="s">
        <v>35</v>
      </c>
      <c r="I381" s="15" t="s">
        <v>36</v>
      </c>
      <c r="J381" s="15" t="s">
        <v>40</v>
      </c>
      <c r="L381" s="15" t="s">
        <v>10960</v>
      </c>
      <c r="M381" s="15">
        <v>10</v>
      </c>
      <c r="N381" s="15">
        <v>1</v>
      </c>
      <c r="O381" s="21">
        <v>46172</v>
      </c>
      <c r="P381" s="15">
        <f t="shared" si="5"/>
        <v>0</v>
      </c>
    </row>
    <row r="382" customHeight="1" spans="3:16">
      <c r="C382" s="15" t="s">
        <v>11169</v>
      </c>
      <c r="D382" s="15" t="s">
        <v>2007</v>
      </c>
      <c r="E382" s="15" t="s">
        <v>11170</v>
      </c>
      <c r="F382" s="15" t="s">
        <v>11171</v>
      </c>
      <c r="G382" s="15">
        <v>1</v>
      </c>
      <c r="H382" s="15" t="s">
        <v>35</v>
      </c>
      <c r="I382" s="15" t="s">
        <v>122</v>
      </c>
      <c r="J382" s="15" t="s">
        <v>40</v>
      </c>
      <c r="L382" s="15" t="s">
        <v>2247</v>
      </c>
      <c r="M382" s="15">
        <v>2</v>
      </c>
      <c r="N382" s="15">
        <v>1</v>
      </c>
      <c r="O382" s="21">
        <v>46172</v>
      </c>
      <c r="P382" s="15">
        <f t="shared" si="5"/>
        <v>0</v>
      </c>
    </row>
    <row r="383" customHeight="1" spans="3:16">
      <c r="C383" s="15" t="s">
        <v>2021</v>
      </c>
      <c r="D383" s="15" t="s">
        <v>2018</v>
      </c>
      <c r="E383" s="15" t="s">
        <v>2019</v>
      </c>
      <c r="F383" s="15" t="s">
        <v>11172</v>
      </c>
      <c r="G383" s="15">
        <v>1</v>
      </c>
      <c r="H383" s="15" t="s">
        <v>35</v>
      </c>
      <c r="I383" s="15" t="s">
        <v>122</v>
      </c>
      <c r="J383" s="15" t="s">
        <v>40</v>
      </c>
      <c r="L383" s="15" t="s">
        <v>1970</v>
      </c>
      <c r="M383" s="15">
        <v>1</v>
      </c>
      <c r="N383" s="15">
        <v>1</v>
      </c>
      <c r="O383" s="21">
        <v>46171</v>
      </c>
      <c r="P383" s="15">
        <f t="shared" si="5"/>
        <v>0</v>
      </c>
    </row>
    <row r="384" customHeight="1" spans="3:16">
      <c r="C384" s="15" t="s">
        <v>2021</v>
      </c>
      <c r="D384" s="15" t="s">
        <v>2018</v>
      </c>
      <c r="E384" s="15" t="s">
        <v>2019</v>
      </c>
      <c r="F384" s="15" t="s">
        <v>2022</v>
      </c>
      <c r="G384" s="15">
        <v>1</v>
      </c>
      <c r="H384" s="15" t="s">
        <v>35</v>
      </c>
      <c r="I384" s="15" t="s">
        <v>122</v>
      </c>
      <c r="J384" s="15" t="s">
        <v>40</v>
      </c>
      <c r="L384" s="15" t="s">
        <v>3458</v>
      </c>
      <c r="M384" s="15">
        <v>1</v>
      </c>
      <c r="N384" s="15">
        <v>1</v>
      </c>
      <c r="O384" s="21">
        <v>46171</v>
      </c>
      <c r="P384" s="15">
        <f t="shared" si="5"/>
        <v>0</v>
      </c>
    </row>
    <row r="385" customHeight="1" spans="3:16">
      <c r="C385" s="15" t="s">
        <v>11173</v>
      </c>
      <c r="D385" s="15" t="s">
        <v>55</v>
      </c>
      <c r="E385" s="15" t="s">
        <v>1743</v>
      </c>
      <c r="F385" s="15" t="s">
        <v>11174</v>
      </c>
      <c r="G385" s="15">
        <v>1</v>
      </c>
      <c r="H385" s="15" t="s">
        <v>35</v>
      </c>
      <c r="I385" s="15" t="s">
        <v>36</v>
      </c>
      <c r="J385" s="15" t="s">
        <v>64</v>
      </c>
      <c r="L385" s="15" t="s">
        <v>1732</v>
      </c>
      <c r="M385" s="15">
        <v>8</v>
      </c>
      <c r="N385" s="15">
        <v>1</v>
      </c>
      <c r="O385" s="21">
        <v>46171</v>
      </c>
      <c r="P385" s="15">
        <f t="shared" si="5"/>
        <v>0</v>
      </c>
    </row>
    <row r="386" customHeight="1" spans="3:16">
      <c r="C386" s="15" t="s">
        <v>3579</v>
      </c>
      <c r="D386" s="15" t="s">
        <v>3580</v>
      </c>
      <c r="E386" s="15" t="s">
        <v>1614</v>
      </c>
      <c r="F386" s="15" t="s">
        <v>3581</v>
      </c>
      <c r="G386" s="15">
        <v>2</v>
      </c>
      <c r="H386" s="15" t="s">
        <v>35</v>
      </c>
      <c r="I386" s="15" t="s">
        <v>122</v>
      </c>
      <c r="J386" s="15" t="s">
        <v>40</v>
      </c>
      <c r="L386" s="15" t="s">
        <v>3574</v>
      </c>
      <c r="M386" s="15">
        <v>5</v>
      </c>
      <c r="N386" s="15">
        <v>1</v>
      </c>
      <c r="O386" s="21">
        <v>46177</v>
      </c>
      <c r="P386" s="15">
        <f>K8353*M8353</f>
        <v>0</v>
      </c>
    </row>
    <row r="387" customHeight="1" spans="3:16">
      <c r="C387" s="15" t="s">
        <v>2962</v>
      </c>
      <c r="D387" s="15" t="s">
        <v>4958</v>
      </c>
      <c r="E387" s="15" t="s">
        <v>5231</v>
      </c>
      <c r="F387" s="15" t="s">
        <v>5232</v>
      </c>
      <c r="G387" s="15">
        <v>2</v>
      </c>
      <c r="H387" s="15" t="s">
        <v>35</v>
      </c>
      <c r="I387" s="15" t="s">
        <v>122</v>
      </c>
      <c r="J387" s="15" t="s">
        <v>64</v>
      </c>
      <c r="L387" s="15" t="s">
        <v>5229</v>
      </c>
      <c r="M387" s="15">
        <v>10</v>
      </c>
      <c r="N387" s="15">
        <v>1</v>
      </c>
      <c r="O387" s="21">
        <v>46177</v>
      </c>
      <c r="P387" s="15">
        <f>K8354*M8354</f>
        <v>0</v>
      </c>
    </row>
    <row r="388" customHeight="1" spans="3:16">
      <c r="C388" s="15" t="s">
        <v>11175</v>
      </c>
      <c r="D388" s="15" t="s">
        <v>4219</v>
      </c>
      <c r="E388" s="15" t="s">
        <v>1330</v>
      </c>
      <c r="F388" s="15" t="s">
        <v>11176</v>
      </c>
      <c r="G388" s="15">
        <v>1</v>
      </c>
      <c r="H388" s="15" t="s">
        <v>35</v>
      </c>
      <c r="I388" s="15" t="s">
        <v>122</v>
      </c>
      <c r="J388" s="15" t="s">
        <v>40</v>
      </c>
      <c r="L388" s="15" t="s">
        <v>4154</v>
      </c>
      <c r="M388" s="15">
        <v>1</v>
      </c>
      <c r="N388" s="15">
        <v>1</v>
      </c>
      <c r="O388" s="21">
        <v>46177</v>
      </c>
      <c r="P388" s="15">
        <f>K8355*M8355</f>
        <v>0</v>
      </c>
    </row>
    <row r="389" customHeight="1" spans="3:16">
      <c r="C389" s="15" t="s">
        <v>2962</v>
      </c>
      <c r="D389" s="15" t="s">
        <v>4958</v>
      </c>
      <c r="E389" s="15" t="s">
        <v>5231</v>
      </c>
      <c r="F389" s="15" t="s">
        <v>5232</v>
      </c>
      <c r="G389" s="15">
        <v>2</v>
      </c>
      <c r="H389" s="15" t="s">
        <v>35</v>
      </c>
      <c r="I389" s="15" t="s">
        <v>122</v>
      </c>
      <c r="J389" s="15" t="s">
        <v>64</v>
      </c>
      <c r="L389" s="15" t="s">
        <v>5229</v>
      </c>
      <c r="M389" s="15">
        <v>25</v>
      </c>
      <c r="N389" s="15">
        <v>1</v>
      </c>
      <c r="O389" s="21">
        <v>46177</v>
      </c>
      <c r="P389" s="15">
        <f>K8356*M8356</f>
        <v>0</v>
      </c>
    </row>
    <row r="390" customHeight="1" spans="1:15">
      <c r="A390" s="41">
        <v>200</v>
      </c>
      <c r="C390" s="15" t="s">
        <v>10219</v>
      </c>
      <c r="D390" s="15" t="s">
        <v>10220</v>
      </c>
      <c r="E390" s="15" t="s">
        <v>10221</v>
      </c>
      <c r="F390" s="15" t="s">
        <v>10222</v>
      </c>
      <c r="G390" s="15">
        <v>1</v>
      </c>
      <c r="H390" s="15" t="s">
        <v>35</v>
      </c>
      <c r="I390" s="15" t="s">
        <v>36</v>
      </c>
      <c r="J390" s="15" t="s">
        <v>40</v>
      </c>
      <c r="L390" s="15" t="s">
        <v>8998</v>
      </c>
      <c r="M390" s="15">
        <v>16</v>
      </c>
      <c r="N390" s="15">
        <v>1</v>
      </c>
      <c r="O390" s="15" t="s">
        <v>11177</v>
      </c>
    </row>
    <row r="391" customHeight="1" spans="1:15">
      <c r="A391" s="41">
        <v>201</v>
      </c>
      <c r="C391" s="15" t="s">
        <v>11178</v>
      </c>
      <c r="D391" s="15" t="s">
        <v>7946</v>
      </c>
      <c r="F391" s="15" t="s">
        <v>11179</v>
      </c>
      <c r="G391" s="15">
        <v>1</v>
      </c>
      <c r="H391" s="15" t="s">
        <v>35</v>
      </c>
      <c r="I391" s="15" t="s">
        <v>36</v>
      </c>
      <c r="J391" s="15" t="s">
        <v>40</v>
      </c>
      <c r="L391" s="15" t="s">
        <v>8942</v>
      </c>
      <c r="M391" s="15">
        <v>3</v>
      </c>
      <c r="N391" s="15">
        <v>0</v>
      </c>
      <c r="O391" s="15" t="s">
        <v>11177</v>
      </c>
    </row>
    <row r="392" customHeight="1" spans="1:15">
      <c r="A392" s="41">
        <v>202</v>
      </c>
      <c r="C392" s="15" t="s">
        <v>10185</v>
      </c>
      <c r="D392" s="15" t="s">
        <v>10186</v>
      </c>
      <c r="E392" s="15" t="s">
        <v>10187</v>
      </c>
      <c r="F392" s="15" t="s">
        <v>10188</v>
      </c>
      <c r="G392" s="15">
        <v>1</v>
      </c>
      <c r="H392" s="15" t="s">
        <v>35</v>
      </c>
      <c r="I392" s="15" t="s">
        <v>36</v>
      </c>
      <c r="J392" s="15" t="s">
        <v>40</v>
      </c>
      <c r="L392" s="15" t="s">
        <v>8942</v>
      </c>
      <c r="M392" s="15">
        <v>4</v>
      </c>
      <c r="N392" s="15">
        <v>1</v>
      </c>
      <c r="O392" s="15" t="s">
        <v>11177</v>
      </c>
    </row>
    <row r="393" customHeight="1" spans="1:15">
      <c r="A393" s="41">
        <v>203</v>
      </c>
      <c r="C393" s="15" t="s">
        <v>11180</v>
      </c>
      <c r="D393" s="15" t="s">
        <v>567</v>
      </c>
      <c r="E393" s="15" t="s">
        <v>568</v>
      </c>
      <c r="F393" s="15" t="s">
        <v>569</v>
      </c>
      <c r="G393" s="15">
        <v>4</v>
      </c>
      <c r="H393" s="15" t="s">
        <v>35</v>
      </c>
      <c r="I393" s="15" t="s">
        <v>36</v>
      </c>
      <c r="J393" s="15" t="s">
        <v>40</v>
      </c>
      <c r="L393" s="15" t="s">
        <v>8942</v>
      </c>
      <c r="M393" s="15">
        <v>7</v>
      </c>
      <c r="N393" s="15">
        <v>1</v>
      </c>
      <c r="O393" s="15" t="s">
        <v>11181</v>
      </c>
    </row>
    <row r="394" customHeight="1" spans="1:15">
      <c r="A394" s="41">
        <v>204</v>
      </c>
      <c r="C394" s="15" t="s">
        <v>2318</v>
      </c>
      <c r="D394" s="15" t="s">
        <v>2319</v>
      </c>
      <c r="E394" s="15" t="s">
        <v>2039</v>
      </c>
      <c r="F394" s="15" t="s">
        <v>10304</v>
      </c>
      <c r="H394" s="15" t="s">
        <v>35</v>
      </c>
      <c r="I394" s="15" t="s">
        <v>36</v>
      </c>
      <c r="J394" s="15" t="s">
        <v>40</v>
      </c>
      <c r="L394" s="15" t="s">
        <v>8868</v>
      </c>
      <c r="M394" s="15">
        <v>10</v>
      </c>
      <c r="N394" s="15">
        <v>1</v>
      </c>
      <c r="O394" s="15" t="s">
        <v>11181</v>
      </c>
    </row>
    <row r="395" customHeight="1" spans="1:15">
      <c r="A395" s="41">
        <v>205</v>
      </c>
      <c r="C395" s="15" t="s">
        <v>11182</v>
      </c>
      <c r="D395" s="15" t="s">
        <v>11183</v>
      </c>
      <c r="E395" s="15" t="s">
        <v>11184</v>
      </c>
      <c r="F395" s="15" t="s">
        <v>11185</v>
      </c>
      <c r="G395" s="15">
        <v>4</v>
      </c>
      <c r="H395" s="15" t="s">
        <v>35</v>
      </c>
      <c r="I395" s="15" t="s">
        <v>36</v>
      </c>
      <c r="J395" s="15" t="s">
        <v>40</v>
      </c>
      <c r="L395" s="15" t="s">
        <v>8868</v>
      </c>
      <c r="M395" s="15">
        <v>17</v>
      </c>
      <c r="N395" s="15">
        <v>0</v>
      </c>
      <c r="O395" s="15" t="s">
        <v>11181</v>
      </c>
    </row>
    <row r="396" customHeight="1" spans="3:15">
      <c r="C396" s="15" t="s">
        <v>1136</v>
      </c>
      <c r="D396" s="15" t="s">
        <v>1137</v>
      </c>
      <c r="E396" s="15" t="s">
        <v>1138</v>
      </c>
      <c r="F396" s="15" t="s">
        <v>1139</v>
      </c>
      <c r="G396" s="15">
        <v>1</v>
      </c>
      <c r="H396" s="15" t="s">
        <v>35</v>
      </c>
      <c r="I396" s="15" t="s">
        <v>36</v>
      </c>
      <c r="J396" s="15" t="s">
        <v>37</v>
      </c>
      <c r="L396" s="15" t="s">
        <v>38</v>
      </c>
      <c r="M396" s="15">
        <v>1</v>
      </c>
      <c r="N396" s="15">
        <v>1</v>
      </c>
      <c r="O396" s="15" t="s">
        <v>11186</v>
      </c>
    </row>
    <row r="397" customHeight="1" spans="3:15">
      <c r="C397" s="15" t="s">
        <v>1136</v>
      </c>
      <c r="D397" s="15" t="s">
        <v>1137</v>
      </c>
      <c r="E397" s="15" t="s">
        <v>1138</v>
      </c>
      <c r="F397" s="15" t="s">
        <v>1142</v>
      </c>
      <c r="G397" s="15">
        <v>1</v>
      </c>
      <c r="H397" s="15" t="s">
        <v>35</v>
      </c>
      <c r="I397" s="15" t="s">
        <v>36</v>
      </c>
      <c r="J397" s="15" t="s">
        <v>37</v>
      </c>
      <c r="L397" s="15" t="s">
        <v>38</v>
      </c>
      <c r="M397" s="15">
        <v>1</v>
      </c>
      <c r="N397" s="15">
        <v>1</v>
      </c>
      <c r="O397" s="15" t="s">
        <v>11186</v>
      </c>
    </row>
    <row r="398" customHeight="1" spans="3:14">
      <c r="C398" s="15" t="s">
        <v>11187</v>
      </c>
      <c r="D398" s="15" t="s">
        <v>11188</v>
      </c>
      <c r="E398" s="15" t="s">
        <v>11189</v>
      </c>
      <c r="F398" s="15" t="s">
        <v>11187</v>
      </c>
      <c r="G398" s="15">
        <v>5</v>
      </c>
      <c r="H398" s="15" t="s">
        <v>35</v>
      </c>
      <c r="I398" s="15" t="s">
        <v>791</v>
      </c>
      <c r="J398" s="15" t="s">
        <v>3334</v>
      </c>
      <c r="L398" s="15" t="s">
        <v>9703</v>
      </c>
      <c r="M398" s="15">
        <v>10</v>
      </c>
      <c r="N398" s="15">
        <v>0</v>
      </c>
    </row>
    <row r="399" customHeight="1" spans="3:14">
      <c r="C399" s="15" t="s">
        <v>11190</v>
      </c>
      <c r="D399" s="15" t="s">
        <v>11191</v>
      </c>
      <c r="E399" s="15" t="s">
        <v>11189</v>
      </c>
      <c r="F399" s="15" t="s">
        <v>11190</v>
      </c>
      <c r="G399" s="15">
        <v>5</v>
      </c>
      <c r="H399" s="15" t="s">
        <v>35</v>
      </c>
      <c r="I399" s="15" t="s">
        <v>791</v>
      </c>
      <c r="J399" s="15" t="s">
        <v>3334</v>
      </c>
      <c r="L399" s="15" t="s">
        <v>9703</v>
      </c>
      <c r="M399" s="15">
        <v>10</v>
      </c>
      <c r="N399" s="15">
        <v>0</v>
      </c>
    </row>
    <row r="400" customHeight="1" spans="3:14">
      <c r="C400" s="15" t="s">
        <v>11192</v>
      </c>
      <c r="D400" s="15" t="s">
        <v>11193</v>
      </c>
      <c r="E400" s="15" t="s">
        <v>11189</v>
      </c>
      <c r="F400" s="15" t="s">
        <v>11192</v>
      </c>
      <c r="G400" s="15">
        <v>5</v>
      </c>
      <c r="H400" s="15" t="s">
        <v>35</v>
      </c>
      <c r="I400" s="15" t="s">
        <v>791</v>
      </c>
      <c r="J400" s="15" t="s">
        <v>3334</v>
      </c>
      <c r="L400" s="15" t="s">
        <v>9703</v>
      </c>
      <c r="M400" s="15">
        <v>10</v>
      </c>
      <c r="N400" s="15">
        <v>0</v>
      </c>
    </row>
    <row r="401" customHeight="1" spans="3:14">
      <c r="C401" s="15" t="s">
        <v>11194</v>
      </c>
      <c r="D401" s="15" t="s">
        <v>11195</v>
      </c>
      <c r="E401" s="15" t="s">
        <v>11189</v>
      </c>
      <c r="F401" s="15" t="s">
        <v>11194</v>
      </c>
      <c r="G401" s="15">
        <v>5</v>
      </c>
      <c r="H401" s="15" t="s">
        <v>35</v>
      </c>
      <c r="I401" s="15" t="s">
        <v>791</v>
      </c>
      <c r="J401" s="15" t="s">
        <v>3334</v>
      </c>
      <c r="L401" s="15" t="s">
        <v>9703</v>
      </c>
      <c r="M401" s="15">
        <v>10</v>
      </c>
      <c r="N401" s="15">
        <v>0</v>
      </c>
    </row>
    <row r="402" customHeight="1" spans="3:14">
      <c r="C402" s="15" t="s">
        <v>11196</v>
      </c>
      <c r="D402" s="15" t="s">
        <v>11197</v>
      </c>
      <c r="E402" s="15" t="s">
        <v>11189</v>
      </c>
      <c r="F402" s="15" t="s">
        <v>11196</v>
      </c>
      <c r="G402" s="15">
        <v>5</v>
      </c>
      <c r="H402" s="15" t="s">
        <v>35</v>
      </c>
      <c r="I402" s="15" t="s">
        <v>791</v>
      </c>
      <c r="J402" s="15" t="s">
        <v>3334</v>
      </c>
      <c r="L402" s="15" t="s">
        <v>9703</v>
      </c>
      <c r="M402" s="15">
        <v>30</v>
      </c>
      <c r="N402" s="15">
        <v>0</v>
      </c>
    </row>
    <row r="403" customHeight="1" spans="3:13">
      <c r="C403" s="15" t="s">
        <v>7958</v>
      </c>
      <c r="D403" s="15" t="s">
        <v>7946</v>
      </c>
      <c r="E403" s="15" t="s">
        <v>9905</v>
      </c>
      <c r="F403" s="15" t="s">
        <v>11198</v>
      </c>
      <c r="G403" s="15">
        <v>1</v>
      </c>
      <c r="H403" s="15" t="s">
        <v>35</v>
      </c>
      <c r="I403" s="15" t="s">
        <v>36</v>
      </c>
      <c r="J403" s="15" t="s">
        <v>40</v>
      </c>
      <c r="L403" s="15" t="s">
        <v>9903</v>
      </c>
      <c r="M403" s="15">
        <v>10</v>
      </c>
    </row>
    <row r="404" customHeight="1" spans="3:13">
      <c r="C404" s="15" t="s">
        <v>11199</v>
      </c>
      <c r="D404" s="15" t="s">
        <v>1398</v>
      </c>
      <c r="E404" s="15" t="s">
        <v>9905</v>
      </c>
      <c r="F404" s="15" t="s">
        <v>11200</v>
      </c>
      <c r="G404" s="15">
        <v>1</v>
      </c>
      <c r="H404" s="15" t="s">
        <v>35</v>
      </c>
      <c r="I404" s="15" t="s">
        <v>36</v>
      </c>
      <c r="J404" s="15" t="s">
        <v>40</v>
      </c>
      <c r="L404" s="15" t="s">
        <v>9903</v>
      </c>
      <c r="M404" s="15">
        <v>10</v>
      </c>
    </row>
    <row r="405" customHeight="1" spans="3:16">
      <c r="C405" s="15" t="s">
        <v>2106</v>
      </c>
      <c r="D405" s="15" t="s">
        <v>2068</v>
      </c>
      <c r="E405" s="15" t="s">
        <v>2065</v>
      </c>
      <c r="F405" s="15" t="s">
        <v>2107</v>
      </c>
      <c r="G405" s="15">
        <v>4</v>
      </c>
      <c r="H405" s="15" t="s">
        <v>35</v>
      </c>
      <c r="I405" s="15" t="s">
        <v>36</v>
      </c>
      <c r="J405" s="15" t="s">
        <v>40</v>
      </c>
      <c r="L405" s="15" t="s">
        <v>2066</v>
      </c>
      <c r="M405" s="15">
        <v>4</v>
      </c>
      <c r="P405" s="15">
        <f>K5310*M5310</f>
        <v>0</v>
      </c>
    </row>
    <row r="406" customHeight="1" spans="3:16">
      <c r="C406" s="15" t="s">
        <v>1920</v>
      </c>
      <c r="D406" s="15" t="s">
        <v>1921</v>
      </c>
      <c r="E406" s="15" t="s">
        <v>1873</v>
      </c>
      <c r="F406" s="15" t="s">
        <v>11201</v>
      </c>
      <c r="G406" s="15">
        <v>1</v>
      </c>
      <c r="H406" s="15" t="s">
        <v>35</v>
      </c>
      <c r="I406" s="15" t="s">
        <v>122</v>
      </c>
      <c r="J406" s="15" t="s">
        <v>40</v>
      </c>
      <c r="L406" s="15" t="s">
        <v>1903</v>
      </c>
      <c r="M406" s="15">
        <v>20</v>
      </c>
      <c r="P406" s="15">
        <f>K6853*M6853</f>
        <v>0</v>
      </c>
    </row>
    <row r="407" customHeight="1" outlineLevel="1"/>
    <row r="408" customHeight="1" outlineLevel="1"/>
    <row r="409" customHeight="1" outlineLevel="1"/>
    <row r="410" customHeight="1" outlineLevel="1"/>
    <row r="411" customHeight="1" outlineLevel="1"/>
    <row r="412" customHeight="1" outlineLevel="1"/>
    <row r="413" customHeight="1" outlineLevel="1"/>
    <row r="414" customHeight="1" outlineLevel="1"/>
    <row r="415" customHeight="1" outlineLevel="1"/>
    <row r="416" customHeight="1" outlineLevel="1"/>
    <row r="417" customHeight="1" outlineLevel="1"/>
    <row r="418" customHeight="1" outlineLevel="1"/>
    <row r="419" customHeight="1" outlineLevel="1"/>
    <row r="420" customHeight="1" outlineLevel="1"/>
    <row r="421" customHeight="1" outlineLevel="1"/>
    <row r="422" customHeight="1" outlineLevel="1"/>
    <row r="423" customHeight="1" outlineLevel="1"/>
    <row r="424" customHeight="1" outlineLevel="1"/>
    <row r="425" customHeight="1" outlineLevel="1"/>
    <row r="426" customHeight="1" outlineLevel="1"/>
    <row r="427" customHeight="1" outlineLevel="1"/>
    <row r="428" customHeight="1" outlineLevel="1"/>
    <row r="429" customHeight="1" outlineLevel="1"/>
    <row r="430" customHeight="1" outlineLevel="1"/>
    <row r="431" customHeight="1" outlineLevel="1"/>
    <row r="432" customHeight="1" outlineLevel="1"/>
    <row r="433" customHeight="1" outlineLevel="1"/>
    <row r="434" customHeight="1" outlineLevel="1"/>
    <row r="435" customHeight="1" outlineLevel="1"/>
    <row r="436" customHeight="1" outlineLevel="1"/>
    <row r="437" customHeight="1" outlineLevel="1"/>
    <row r="438" customHeight="1" outlineLevel="1"/>
    <row r="439" customHeight="1" outlineLevel="1"/>
    <row r="440" customHeight="1" outlineLevel="1"/>
    <row r="441" customHeight="1" outlineLevel="1"/>
    <row r="442" customHeight="1" outlineLevel="1"/>
    <row r="443" customHeight="1" outlineLevel="1"/>
    <row r="444" customHeight="1" outlineLevel="1"/>
    <row r="445" customHeight="1" outlineLevel="1"/>
    <row r="446" customHeight="1" outlineLevel="1"/>
    <row r="447" customHeight="1" outlineLevel="1"/>
    <row r="448" customHeight="1" outlineLevel="1"/>
    <row r="449" customHeight="1" outlineLevel="1"/>
    <row r="450" customHeight="1" outlineLevel="1"/>
    <row r="451" customHeight="1" outlineLevel="1"/>
    <row r="452" customHeight="1" outlineLevel="1"/>
    <row r="453" customHeight="1" outlineLevel="1"/>
    <row r="454" customHeight="1" outlineLevel="1"/>
    <row r="455" customHeight="1" outlineLevel="1"/>
    <row r="456" customHeight="1" outlineLevel="1"/>
    <row r="457" customHeight="1" outlineLevel="1"/>
    <row r="458" customHeight="1" outlineLevel="1"/>
    <row r="459" customHeight="1" outlineLevel="1"/>
    <row r="460" customHeight="1" outlineLevel="1"/>
    <row r="461" customHeight="1" outlineLevel="1"/>
    <row r="462" customHeight="1" outlineLevel="1"/>
    <row r="463" customHeight="1" outlineLevel="1"/>
    <row r="464" customHeight="1" outlineLevel="1"/>
    <row r="465" customHeight="1" outlineLevel="1"/>
    <row r="466" customHeight="1" outlineLevel="1"/>
    <row r="467" customHeight="1" outlineLevel="1"/>
    <row r="468" customHeight="1" outlineLevel="1"/>
    <row r="469" customHeight="1" outlineLevel="1"/>
    <row r="470" customHeight="1" outlineLevel="1"/>
    <row r="471" customHeight="1" outlineLevel="1"/>
    <row r="472" customHeight="1" outlineLevel="1"/>
    <row r="473" customHeight="1" outlineLevel="1"/>
    <row r="474" customHeight="1" outlineLevel="1"/>
    <row r="475" customHeight="1" outlineLevel="1"/>
    <row r="476" customHeight="1" outlineLevel="1"/>
    <row r="477" s="10" customFormat="1" customHeight="1" outlineLevel="1"/>
    <row r="478" s="10" customFormat="1" customHeight="1" outlineLevel="1"/>
    <row r="479" s="10" customFormat="1" customHeight="1" outlineLevel="1"/>
    <row r="480" customHeight="1" outlineLevel="1"/>
    <row r="481" customHeight="1" outlineLevel="1"/>
    <row r="482" customHeight="1" outlineLevel="1"/>
    <row r="483" customHeight="1" outlineLevel="1"/>
    <row r="484" customHeight="1" outlineLevel="1"/>
    <row r="485" customHeight="1" outlineLevel="1"/>
    <row r="486" customHeight="1" outlineLevel="1"/>
    <row r="487" customHeight="1" outlineLevel="1"/>
    <row r="488" customHeight="1" outlineLevel="1"/>
    <row r="489" customHeight="1" outlineLevel="1"/>
    <row r="490" customHeight="1" outlineLevel="1"/>
    <row r="491" customHeight="1" outlineLevel="1"/>
    <row r="492" customHeight="1" outlineLevel="1"/>
    <row r="493" customHeight="1" outlineLevel="1"/>
    <row r="494" customHeight="1" outlineLevel="1"/>
    <row r="495" customHeight="1" outlineLevel="1"/>
    <row r="496" customHeight="1" outlineLevel="1"/>
    <row r="497" customHeight="1" outlineLevel="1"/>
    <row r="498" customHeight="1" outlineLevel="1"/>
    <row r="499" customHeight="1" outlineLevel="1"/>
    <row r="500" customHeight="1" outlineLevel="1"/>
    <row r="501" customHeight="1" outlineLevel="1"/>
    <row r="502" customHeight="1" outlineLevel="1"/>
    <row r="503" customHeight="1" outlineLevel="1"/>
    <row r="504" customHeight="1" outlineLevel="1"/>
    <row r="505" customHeight="1" outlineLevel="1"/>
    <row r="506" customHeight="1" outlineLevel="1"/>
    <row r="507" customHeight="1" outlineLevel="1"/>
    <row r="508" customHeight="1" outlineLevel="1"/>
    <row r="509" customHeight="1" outlineLevel="1"/>
    <row r="510" customHeight="1" outlineLevel="1"/>
    <row r="511" customHeight="1" outlineLevel="1"/>
    <row r="512" customHeight="1" outlineLevel="1"/>
    <row r="513" customHeight="1" outlineLevel="1"/>
    <row r="514" customHeight="1" outlineLevel="1"/>
    <row r="515" customHeight="1" outlineLevel="1"/>
    <row r="516" customHeight="1" outlineLevel="1"/>
    <row r="517" customHeight="1" outlineLevel="1"/>
    <row r="518" customHeight="1" outlineLevel="1"/>
    <row r="519" customHeight="1" outlineLevel="1"/>
    <row r="520" customHeight="1" outlineLevel="1"/>
    <row r="521" customHeight="1" outlineLevel="1"/>
    <row r="522" customHeight="1" outlineLevel="1"/>
    <row r="523" customHeight="1" outlineLevel="1"/>
    <row r="524" customHeight="1" outlineLevel="1"/>
    <row r="525" customHeight="1" outlineLevel="1"/>
    <row r="526" customHeight="1" outlineLevel="1"/>
    <row r="527" customHeight="1" outlineLevel="1"/>
    <row r="528" customHeight="1" outlineLevel="1"/>
    <row r="529" customHeight="1" outlineLevel="1"/>
    <row r="530" customHeight="1" outlineLevel="1"/>
    <row r="531" customHeight="1" outlineLevel="1"/>
    <row r="532" customHeight="1" outlineLevel="1"/>
    <row r="533" customHeight="1" outlineLevel="1"/>
    <row r="534" customHeight="1" outlineLevel="1"/>
    <row r="535" customHeight="1" outlineLevel="1"/>
    <row r="536" customHeight="1" outlineLevel="1"/>
    <row r="537" customHeight="1" outlineLevel="1"/>
    <row r="538" customHeight="1" outlineLevel="1"/>
    <row r="539" customHeight="1" outlineLevel="1"/>
    <row r="540" customHeight="1" outlineLevel="1"/>
    <row r="541" customHeight="1" outlineLevel="1"/>
    <row r="542" customHeight="1" outlineLevel="1"/>
    <row r="543" customHeight="1" outlineLevel="1"/>
    <row r="544" customHeight="1" outlineLevel="1"/>
    <row r="545" customHeight="1" outlineLevel="1"/>
    <row r="546" customHeight="1" outlineLevel="1"/>
    <row r="547" customHeight="1" outlineLevel="1"/>
    <row r="548" customHeight="1" outlineLevel="1"/>
    <row r="549" customHeight="1" outlineLevel="1"/>
    <row r="550" customHeight="1" outlineLevel="1"/>
    <row r="551" customHeight="1" outlineLevel="1"/>
    <row r="552" customHeight="1" outlineLevel="1"/>
    <row r="553" customHeight="1" outlineLevel="1"/>
    <row r="554" customHeight="1" outlineLevel="1"/>
    <row r="555" customHeight="1" outlineLevel="1"/>
    <row r="556" customHeight="1" outlineLevel="1"/>
    <row r="557" customHeight="1" outlineLevel="1"/>
    <row r="558" customHeight="1" outlineLevel="1"/>
    <row r="559" customHeight="1" outlineLevel="1"/>
    <row r="560" customHeight="1" outlineLevel="1"/>
    <row r="561" customHeight="1" outlineLevel="1"/>
    <row r="562" customHeight="1" outlineLevel="1"/>
    <row r="563" customHeight="1" outlineLevel="1"/>
    <row r="564" customHeight="1" outlineLevel="1"/>
    <row r="565" customHeight="1" outlineLevel="1"/>
    <row r="566" customHeight="1" outlineLevel="1"/>
    <row r="567" customHeight="1" outlineLevel="1"/>
    <row r="568" customHeight="1" outlineLevel="1"/>
    <row r="569" customHeight="1" outlineLevel="1"/>
    <row r="570" customHeight="1" outlineLevel="1"/>
    <row r="571" customHeight="1" outlineLevel="1"/>
    <row r="572" customHeight="1" outlineLevel="1"/>
    <row r="573" customHeight="1" outlineLevel="1"/>
    <row r="574" customHeight="1" outlineLevel="1"/>
    <row r="575" customHeight="1" outlineLevel="1"/>
    <row r="576" customHeight="1" outlineLevel="1"/>
    <row r="577" customHeight="1" outlineLevel="1"/>
    <row r="578" customHeight="1" outlineLevel="1"/>
    <row r="579" customHeight="1" outlineLevel="1"/>
    <row r="580" customHeight="1" outlineLevel="1"/>
    <row r="581" customHeight="1" outlineLevel="1"/>
    <row r="582" customHeight="1" outlineLevel="1"/>
    <row r="583" customHeight="1" outlineLevel="1"/>
    <row r="584" customHeight="1" outlineLevel="1"/>
    <row r="585" customHeight="1" outlineLevel="1"/>
    <row r="586" customHeight="1" outlineLevel="1"/>
    <row r="587" customHeight="1" outlineLevel="1"/>
    <row r="588" customHeight="1" outlineLevel="1"/>
    <row r="589" customHeight="1" outlineLevel="1"/>
    <row r="590" customHeight="1" outlineLevel="1"/>
    <row r="591" customHeight="1" outlineLevel="1"/>
    <row r="592" customHeight="1" outlineLevel="1"/>
    <row r="593" customHeight="1" outlineLevel="1"/>
    <row r="594" customHeight="1" outlineLevel="1"/>
    <row r="595" customHeight="1" outlineLevel="1"/>
    <row r="596" customHeight="1" outlineLevel="1"/>
    <row r="597" customHeight="1" outlineLevel="1"/>
    <row r="598" customHeight="1" outlineLevel="1"/>
    <row r="599" customHeight="1" outlineLevel="1"/>
    <row r="600" customHeight="1" outlineLevel="1"/>
    <row r="601" customHeight="1" outlineLevel="1"/>
    <row r="602" customHeight="1" outlineLevel="1"/>
    <row r="603" customHeight="1" outlineLevel="1"/>
    <row r="604" customHeight="1" outlineLevel="1"/>
    <row r="605" customHeight="1" outlineLevel="1"/>
    <row r="606" customHeight="1" outlineLevel="1"/>
    <row r="607" customHeight="1" outlineLevel="1"/>
    <row r="608" customHeight="1" outlineLevel="1"/>
    <row r="609" customHeight="1" outlineLevel="1"/>
    <row r="610" customHeight="1" outlineLevel="1"/>
    <row r="611" customHeight="1" outlineLevel="1"/>
    <row r="612" customHeight="1" outlineLevel="1"/>
    <row r="613" customHeight="1" outlineLevel="1"/>
    <row r="614" customHeight="1" outlineLevel="1"/>
    <row r="615" customHeight="1" outlineLevel="1"/>
    <row r="616" customHeight="1" outlineLevel="1"/>
    <row r="617" customHeight="1" outlineLevel="1"/>
    <row r="618" customHeight="1" outlineLevel="1"/>
    <row r="619" customHeight="1" outlineLevel="1"/>
    <row r="620" customHeight="1" outlineLevel="1"/>
    <row r="621" customHeight="1" outlineLevel="1"/>
    <row r="622" customHeight="1" outlineLevel="1"/>
    <row r="623" customHeight="1" outlineLevel="1"/>
    <row r="624" customHeight="1" outlineLevel="1"/>
    <row r="625" customHeight="1" outlineLevel="1"/>
    <row r="626" customHeight="1" outlineLevel="1"/>
    <row r="627" customHeight="1" outlineLevel="1"/>
    <row r="628" customHeight="1" outlineLevel="1"/>
    <row r="629" customHeight="1" outlineLevel="1"/>
    <row r="630" customHeight="1" outlineLevel="1"/>
    <row r="631" customHeight="1" outlineLevel="1"/>
    <row r="632" customHeight="1" outlineLevel="1"/>
    <row r="633" customHeight="1" outlineLevel="1"/>
    <row r="634" customHeight="1" outlineLevel="1"/>
    <row r="635" customHeight="1" outlineLevel="1"/>
    <row r="636" customHeight="1" outlineLevel="1"/>
    <row r="637" customHeight="1" outlineLevel="1"/>
    <row r="638" customHeight="1" outlineLevel="1"/>
    <row r="639" customHeight="1" outlineLevel="1"/>
    <row r="640" customHeight="1" outlineLevel="1"/>
    <row r="641" customHeight="1" outlineLevel="1"/>
    <row r="642" customHeight="1" outlineLevel="1"/>
    <row r="643" customHeight="1" outlineLevel="1"/>
    <row r="644" customHeight="1" outlineLevel="1"/>
    <row r="645" customHeight="1" outlineLevel="1"/>
    <row r="646" customHeight="1" outlineLevel="1"/>
    <row r="647" customHeight="1" outlineLevel="1"/>
    <row r="648" customHeight="1" outlineLevel="1"/>
    <row r="649" customHeight="1" outlineLevel="1"/>
    <row r="650" customHeight="1" outlineLevel="1"/>
    <row r="651" customHeight="1" outlineLevel="1"/>
    <row r="652" customHeight="1" outlineLevel="1"/>
    <row r="653" customHeight="1" outlineLevel="1"/>
    <row r="654" customHeight="1" outlineLevel="1"/>
    <row r="655" customHeight="1" outlineLevel="1"/>
    <row r="656" customHeight="1" outlineLevel="1"/>
    <row r="657" customHeight="1" outlineLevel="1"/>
    <row r="658" customHeight="1" outlineLevel="1"/>
    <row r="659" customHeight="1" outlineLevel="1"/>
    <row r="660" customHeight="1" outlineLevel="1"/>
    <row r="661" customHeight="1" outlineLevel="1"/>
    <row r="662" customHeight="1" outlineLevel="1"/>
    <row r="663" customHeight="1" outlineLevel="1"/>
    <row r="664" customHeight="1" outlineLevel="1"/>
    <row r="665" customHeight="1" outlineLevel="1"/>
    <row r="666" customHeight="1" outlineLevel="1"/>
    <row r="667" customHeight="1" outlineLevel="1"/>
    <row r="668" customHeight="1" outlineLevel="1"/>
    <row r="669" customHeight="1" outlineLevel="1"/>
    <row r="670" customHeight="1" outlineLevel="1"/>
    <row r="671" customHeight="1" outlineLevel="1"/>
    <row r="672" customHeight="1" outlineLevel="1"/>
    <row r="673" customHeight="1" outlineLevel="1"/>
    <row r="674" customHeight="1" outlineLevel="1"/>
    <row r="675" customHeight="1" outlineLevel="1"/>
    <row r="676" customHeight="1" outlineLevel="1"/>
    <row r="677" customHeight="1" outlineLevel="1"/>
    <row r="678" customHeight="1" outlineLevel="1"/>
    <row r="679" customHeight="1" outlineLevel="1"/>
    <row r="680" customHeight="1" outlineLevel="1"/>
    <row r="681" customHeight="1" outlineLevel="1"/>
    <row r="682" customHeight="1" outlineLevel="1"/>
    <row r="683" customHeight="1" outlineLevel="1"/>
    <row r="684" customHeight="1" outlineLevel="1"/>
    <row r="685" customHeight="1" outlineLevel="1"/>
    <row r="686" customHeight="1" outlineLevel="1"/>
    <row r="687" customHeight="1" outlineLevel="1"/>
    <row r="688" customHeight="1" outlineLevel="1"/>
    <row r="689" customHeight="1" outlineLevel="1"/>
    <row r="690" customHeight="1" outlineLevel="1"/>
    <row r="691" customHeight="1" outlineLevel="1"/>
    <row r="692" customHeight="1" outlineLevel="1"/>
    <row r="693" customHeight="1" outlineLevel="1"/>
    <row r="694" customHeight="1" outlineLevel="1"/>
    <row r="695" customHeight="1" outlineLevel="1"/>
    <row r="696" customHeight="1" outlineLevel="1"/>
    <row r="697" customHeight="1" outlineLevel="1"/>
    <row r="698" customHeight="1" outlineLevel="1"/>
    <row r="699" customHeight="1" outlineLevel="1"/>
    <row r="700" customHeight="1" outlineLevel="1"/>
    <row r="701" customHeight="1" outlineLevel="1"/>
    <row r="702" customHeight="1" outlineLevel="1"/>
    <row r="703" customHeight="1" outlineLevel="1"/>
    <row r="704" customHeight="1" outlineLevel="1"/>
    <row r="705" customHeight="1" outlineLevel="1"/>
    <row r="706" customHeight="1" outlineLevel="1"/>
    <row r="707" customHeight="1" outlineLevel="1"/>
    <row r="708" customHeight="1" outlineLevel="1"/>
    <row r="709" customHeight="1" outlineLevel="1"/>
    <row r="710" customHeight="1" outlineLevel="1"/>
    <row r="711" customHeight="1" outlineLevel="1"/>
    <row r="712" customHeight="1" outlineLevel="1"/>
    <row r="713" customHeight="1" outlineLevel="1"/>
    <row r="714" customHeight="1" outlineLevel="1"/>
    <row r="715" customHeight="1" outlineLevel="1"/>
    <row r="716" customHeight="1" outlineLevel="1"/>
    <row r="717" customHeight="1" outlineLevel="1"/>
    <row r="718" customHeight="1" outlineLevel="1"/>
    <row r="719" customHeight="1" outlineLevel="1"/>
    <row r="720" customHeight="1" outlineLevel="1"/>
    <row r="721" customHeight="1" outlineLevel="1"/>
    <row r="722" customHeight="1" outlineLevel="1"/>
    <row r="723" customHeight="1" outlineLevel="1"/>
    <row r="724" customHeight="1" outlineLevel="1"/>
    <row r="725" customHeight="1" outlineLevel="1"/>
    <row r="726" customHeight="1" outlineLevel="1"/>
    <row r="727" customHeight="1" outlineLevel="1"/>
    <row r="728" customHeight="1" outlineLevel="1"/>
    <row r="729" customHeight="1" outlineLevel="1"/>
    <row r="730" customHeight="1" outlineLevel="1"/>
    <row r="731" customHeight="1" outlineLevel="1"/>
    <row r="732" customHeight="1" outlineLevel="1"/>
    <row r="733" customHeight="1" outlineLevel="1"/>
    <row r="734" customHeight="1" outlineLevel="1"/>
    <row r="735" customHeight="1" outlineLevel="1"/>
    <row r="736" customHeight="1" outlineLevel="1"/>
    <row r="737" customHeight="1" outlineLevel="1"/>
    <row r="738" customHeight="1" outlineLevel="1"/>
    <row r="739" customHeight="1" outlineLevel="1"/>
    <row r="740" customHeight="1" outlineLevel="1"/>
    <row r="741" customHeight="1" outlineLevel="1"/>
    <row r="742" customHeight="1" outlineLevel="1"/>
    <row r="743" customHeight="1" outlineLevel="1"/>
    <row r="744" customHeight="1" outlineLevel="1"/>
    <row r="745" customHeight="1" outlineLevel="1"/>
    <row r="746" customHeight="1" outlineLevel="1"/>
    <row r="747" customHeight="1" outlineLevel="1"/>
    <row r="748" customHeight="1" outlineLevel="1"/>
    <row r="749" customHeight="1" outlineLevel="1"/>
    <row r="750" customHeight="1" outlineLevel="1"/>
    <row r="751" customHeight="1" outlineLevel="1"/>
    <row r="752" customHeight="1" outlineLevel="1"/>
    <row r="753" customHeight="1" outlineLevel="1"/>
    <row r="754" customHeight="1" outlineLevel="1"/>
    <row r="755" customHeight="1" outlineLevel="1"/>
    <row r="756" customHeight="1" outlineLevel="1"/>
    <row r="757" customHeight="1" outlineLevel="1"/>
    <row r="758" customHeight="1" outlineLevel="1"/>
    <row r="759" customHeight="1" outlineLevel="1"/>
    <row r="760" customHeight="1" outlineLevel="1"/>
    <row r="761" customHeight="1" outlineLevel="1"/>
    <row r="762" customHeight="1" outlineLevel="1"/>
    <row r="763" customHeight="1" outlineLevel="1"/>
    <row r="764" customHeight="1" outlineLevel="1"/>
    <row r="765" customHeight="1" outlineLevel="1"/>
    <row r="766" customHeight="1" outlineLevel="1"/>
    <row r="767" customHeight="1" outlineLevel="1"/>
    <row r="768" customHeight="1" outlineLevel="1"/>
    <row r="769" customHeight="1" outlineLevel="1"/>
    <row r="770" customHeight="1" outlineLevel="1"/>
    <row r="771" customHeight="1" outlineLevel="1"/>
    <row r="772" customHeight="1" outlineLevel="1"/>
    <row r="773" customHeight="1" outlineLevel="1"/>
    <row r="774" customHeight="1" outlineLevel="1"/>
    <row r="775" customHeight="1" outlineLevel="1"/>
    <row r="776" customHeight="1" outlineLevel="1"/>
    <row r="777" customHeight="1" outlineLevel="1"/>
    <row r="778" customHeight="1" outlineLevel="1"/>
    <row r="779" customHeight="1" outlineLevel="1"/>
    <row r="780" customHeight="1" outlineLevel="1"/>
    <row r="781" customHeight="1" outlineLevel="1"/>
    <row r="782" customHeight="1" outlineLevel="1"/>
    <row r="783" customHeight="1" outlineLevel="1"/>
    <row r="784" customHeight="1" outlineLevel="1"/>
    <row r="785" customHeight="1" outlineLevel="1"/>
    <row r="786" customHeight="1" outlineLevel="1"/>
    <row r="787" customHeight="1" outlineLevel="1"/>
    <row r="788" customHeight="1" outlineLevel="1"/>
    <row r="789" customHeight="1" outlineLevel="1"/>
    <row r="790" customHeight="1" outlineLevel="1"/>
    <row r="791" customHeight="1" outlineLevel="1"/>
    <row r="792" customHeight="1" outlineLevel="1"/>
    <row r="793" customHeight="1" outlineLevel="1"/>
    <row r="794" customHeight="1" outlineLevel="1"/>
    <row r="795" customHeight="1" outlineLevel="1"/>
    <row r="796" customHeight="1" outlineLevel="1"/>
    <row r="797" customHeight="1" outlineLevel="1"/>
    <row r="798" customHeight="1" outlineLevel="1"/>
    <row r="799" customHeight="1" outlineLevel="1"/>
    <row r="800" customHeight="1" outlineLevel="1"/>
    <row r="801" customHeight="1" outlineLevel="1"/>
    <row r="802" customHeight="1" outlineLevel="1"/>
    <row r="803" customHeight="1" outlineLevel="1"/>
    <row r="804" customHeight="1" outlineLevel="1"/>
    <row r="805" customHeight="1" outlineLevel="1"/>
    <row r="806" customHeight="1" outlineLevel="1"/>
    <row r="807" customHeight="1" outlineLevel="1"/>
    <row r="808" customHeight="1" outlineLevel="1"/>
    <row r="809" customHeight="1" outlineLevel="1"/>
    <row r="810" customHeight="1" outlineLevel="1"/>
    <row r="811" customHeight="1" outlineLevel="1"/>
    <row r="812" customHeight="1" outlineLevel="1"/>
    <row r="813" customHeight="1" outlineLevel="1"/>
    <row r="814" customHeight="1" outlineLevel="1"/>
    <row r="815" customHeight="1" outlineLevel="1"/>
    <row r="816" customHeight="1" outlineLevel="1"/>
    <row r="817" customHeight="1" outlineLevel="1"/>
    <row r="818" customHeight="1" outlineLevel="1"/>
    <row r="819" customHeight="1" outlineLevel="1"/>
    <row r="820" customHeight="1" outlineLevel="1"/>
    <row r="821" customHeight="1" outlineLevel="1"/>
    <row r="822" customHeight="1" outlineLevel="1"/>
    <row r="823" customHeight="1" outlineLevel="1"/>
    <row r="824" customHeight="1" outlineLevel="1"/>
    <row r="825" customHeight="1" outlineLevel="1"/>
    <row r="826" customHeight="1" outlineLevel="1"/>
    <row r="827" customHeight="1" outlineLevel="1"/>
    <row r="828" customHeight="1" outlineLevel="1"/>
    <row r="829" customHeight="1" outlineLevel="1"/>
    <row r="830" customHeight="1" outlineLevel="1"/>
    <row r="831" customHeight="1" outlineLevel="1"/>
    <row r="832" customHeight="1" outlineLevel="1"/>
    <row r="833" customHeight="1" outlineLevel="1"/>
    <row r="834" customHeight="1" outlineLevel="1"/>
    <row r="835" customHeight="1" outlineLevel="1"/>
    <row r="836" customHeight="1" outlineLevel="1"/>
    <row r="837" customHeight="1" outlineLevel="1"/>
    <row r="838" customHeight="1" outlineLevel="1"/>
    <row r="839" customHeight="1" outlineLevel="1"/>
    <row r="840" customHeight="1" outlineLevel="1"/>
    <row r="841" customHeight="1" outlineLevel="1"/>
    <row r="842" customHeight="1" outlineLevel="1"/>
    <row r="843" customHeight="1" outlineLevel="1"/>
    <row r="844" customHeight="1" outlineLevel="1"/>
    <row r="845" customHeight="1" outlineLevel="1"/>
    <row r="846" customHeight="1" outlineLevel="1"/>
    <row r="847" customHeight="1" outlineLevel="1"/>
    <row r="848" customHeight="1" outlineLevel="1"/>
    <row r="849" customHeight="1" outlineLevel="1"/>
    <row r="850" customHeight="1" outlineLevel="1"/>
    <row r="851" customHeight="1" outlineLevel="1"/>
    <row r="852" customHeight="1" outlineLevel="1"/>
    <row r="853" customHeight="1" outlineLevel="1"/>
    <row r="854" customHeight="1" outlineLevel="1"/>
    <row r="855" customHeight="1" outlineLevel="1"/>
    <row r="856" customHeight="1" outlineLevel="1"/>
    <row r="857" customHeight="1" outlineLevel="1"/>
    <row r="858" customHeight="1" outlineLevel="1"/>
    <row r="859" customHeight="1" outlineLevel="1"/>
    <row r="860" customHeight="1" outlineLevel="1"/>
    <row r="861" customHeight="1" outlineLevel="1"/>
    <row r="862" customHeight="1" outlineLevel="1"/>
    <row r="863" customHeight="1" outlineLevel="1"/>
    <row r="864" customHeight="1" outlineLevel="1"/>
    <row r="865" customHeight="1" outlineLevel="1"/>
    <row r="866" customHeight="1" outlineLevel="1"/>
    <row r="867" customHeight="1" outlineLevel="1"/>
    <row r="868" customHeight="1" outlineLevel="1"/>
    <row r="869" customHeight="1" outlineLevel="1"/>
    <row r="870" customHeight="1" outlineLevel="1"/>
    <row r="871" customHeight="1" outlineLevel="1"/>
    <row r="872" customHeight="1" outlineLevel="1"/>
    <row r="873" customHeight="1" outlineLevel="1"/>
    <row r="874" customHeight="1" outlineLevel="1"/>
    <row r="875" customHeight="1" outlineLevel="1"/>
    <row r="876" customHeight="1" outlineLevel="1"/>
    <row r="877" customHeight="1" outlineLevel="1"/>
    <row r="878" customHeight="1" outlineLevel="1"/>
    <row r="879" customHeight="1" outlineLevel="1"/>
    <row r="880" customHeight="1" outlineLevel="1"/>
    <row r="881" customHeight="1" outlineLevel="1"/>
    <row r="882" customHeight="1" outlineLevel="1"/>
    <row r="883" customHeight="1" outlineLevel="1"/>
    <row r="884" customHeight="1" outlineLevel="1"/>
    <row r="885" customHeight="1" outlineLevel="1"/>
    <row r="886" customHeight="1" outlineLevel="1"/>
    <row r="887" customHeight="1" outlineLevel="1"/>
    <row r="888" customHeight="1" outlineLevel="1"/>
    <row r="889" customHeight="1" outlineLevel="1"/>
    <row r="890" customHeight="1" outlineLevel="1"/>
    <row r="891" customHeight="1" outlineLevel="1"/>
    <row r="892" customHeight="1" outlineLevel="1"/>
    <row r="893" customHeight="1" outlineLevel="1"/>
    <row r="894" customHeight="1" outlineLevel="1"/>
    <row r="895" customHeight="1" outlineLevel="1"/>
    <row r="896" customHeight="1" outlineLevel="1"/>
    <row r="897" customHeight="1" outlineLevel="1"/>
    <row r="898" customHeight="1" outlineLevel="1"/>
    <row r="899" customHeight="1" outlineLevel="1"/>
    <row r="900" customHeight="1" outlineLevel="1"/>
    <row r="901" customHeight="1" outlineLevel="1"/>
    <row r="902" customHeight="1" outlineLevel="1"/>
    <row r="903" customHeight="1" outlineLevel="1"/>
    <row r="904" customHeight="1" outlineLevel="1"/>
    <row r="905" customHeight="1" outlineLevel="1"/>
    <row r="906" customHeight="1" outlineLevel="1"/>
    <row r="907" customHeight="1" outlineLevel="1"/>
    <row r="908" customHeight="1" outlineLevel="1"/>
    <row r="909" customHeight="1" outlineLevel="1"/>
    <row r="910" customHeight="1" outlineLevel="1"/>
    <row r="911" customHeight="1" outlineLevel="1"/>
    <row r="912" customHeight="1" outlineLevel="1"/>
    <row r="913" customHeight="1" outlineLevel="1"/>
    <row r="914" customHeight="1" outlineLevel="1"/>
    <row r="915" customHeight="1" outlineLevel="1"/>
    <row r="916" customHeight="1" outlineLevel="1"/>
    <row r="917" customHeight="1" outlineLevel="1"/>
    <row r="918" customHeight="1" outlineLevel="1"/>
    <row r="919" customHeight="1" outlineLevel="1"/>
    <row r="920" customHeight="1" outlineLevel="1"/>
    <row r="921" customHeight="1" outlineLevel="1"/>
    <row r="922" customHeight="1" outlineLevel="1"/>
    <row r="923" customHeight="1" outlineLevel="1"/>
    <row r="924" customHeight="1" outlineLevel="1"/>
    <row r="925" customHeight="1" outlineLevel="1"/>
    <row r="926" customHeight="1" outlineLevel="1"/>
    <row r="927" customHeight="1" outlineLevel="1"/>
    <row r="928" customHeight="1" outlineLevel="1"/>
    <row r="929" customHeight="1" outlineLevel="1"/>
    <row r="930" customHeight="1" outlineLevel="1"/>
    <row r="931" customHeight="1" outlineLevel="1"/>
    <row r="932" customHeight="1" outlineLevel="1"/>
    <row r="933" customHeight="1" outlineLevel="1"/>
    <row r="934" customHeight="1" outlineLevel="1"/>
    <row r="935" customHeight="1" outlineLevel="1"/>
    <row r="936" customHeight="1" outlineLevel="1"/>
    <row r="937" customHeight="1" outlineLevel="1"/>
    <row r="938" customHeight="1" outlineLevel="1"/>
    <row r="939" customHeight="1" outlineLevel="1"/>
    <row r="940" customHeight="1" outlineLevel="1"/>
    <row r="941" customHeight="1" outlineLevel="1"/>
    <row r="942" customHeight="1" outlineLevel="1"/>
    <row r="943" customHeight="1" outlineLevel="1"/>
    <row r="944" customHeight="1" outlineLevel="1"/>
    <row r="945" customHeight="1" outlineLevel="1"/>
    <row r="946" customHeight="1" outlineLevel="1"/>
    <row r="947" customHeight="1" outlineLevel="1"/>
    <row r="948" customHeight="1" outlineLevel="1"/>
    <row r="949" customHeight="1" outlineLevel="1"/>
    <row r="950" customHeight="1" outlineLevel="1"/>
    <row r="951" customHeight="1" outlineLevel="1"/>
    <row r="952" customHeight="1" outlineLevel="1"/>
    <row r="953" customHeight="1" outlineLevel="1"/>
    <row r="954" customHeight="1" outlineLevel="1"/>
    <row r="955" customHeight="1" outlineLevel="1"/>
    <row r="956" customHeight="1" outlineLevel="1"/>
    <row r="957" customHeight="1" outlineLevel="1"/>
    <row r="958" customHeight="1" outlineLevel="1"/>
    <row r="959" customHeight="1" outlineLevel="1"/>
    <row r="960" customHeight="1" outlineLevel="1"/>
    <row r="961" customHeight="1" outlineLevel="1"/>
    <row r="962" customHeight="1" outlineLevel="1"/>
    <row r="963" customHeight="1" outlineLevel="1"/>
    <row r="964" customHeight="1" outlineLevel="1"/>
    <row r="965" customHeight="1" outlineLevel="1"/>
    <row r="966" customHeight="1" outlineLevel="1"/>
    <row r="967" customHeight="1" outlineLevel="1"/>
    <row r="968" customHeight="1" outlineLevel="1"/>
    <row r="969" customHeight="1" outlineLevel="1"/>
    <row r="970" customHeight="1" outlineLevel="1"/>
    <row r="971" customHeight="1" outlineLevel="1"/>
    <row r="972" customHeight="1" outlineLevel="1"/>
    <row r="973" customHeight="1" outlineLevel="1"/>
    <row r="974" customHeight="1" outlineLevel="1"/>
    <row r="975" customHeight="1" outlineLevel="1"/>
    <row r="976" customHeight="1" outlineLevel="1"/>
    <row r="977" customHeight="1" outlineLevel="1"/>
    <row r="978" customHeight="1" outlineLevel="1"/>
    <row r="979" customHeight="1" outlineLevel="1"/>
    <row r="980" customHeight="1" outlineLevel="1"/>
    <row r="981" customHeight="1" outlineLevel="1"/>
    <row r="982" customHeight="1" outlineLevel="1"/>
    <row r="983" customHeight="1" outlineLevel="1"/>
    <row r="984" customHeight="1" outlineLevel="1"/>
    <row r="985" customHeight="1" outlineLevel="1"/>
    <row r="986" customHeight="1" outlineLevel="1"/>
    <row r="987" customHeight="1" outlineLevel="1"/>
    <row r="988" customHeight="1" outlineLevel="1"/>
    <row r="989" customHeight="1" outlineLevel="1"/>
    <row r="990" customHeight="1" outlineLevel="1"/>
    <row r="991" customHeight="1" outlineLevel="1"/>
    <row r="992" customHeight="1" outlineLevel="1"/>
    <row r="993" customHeight="1" outlineLevel="1"/>
    <row r="994" customHeight="1" outlineLevel="1"/>
    <row r="995" customHeight="1" outlineLevel="1"/>
    <row r="996" customHeight="1" outlineLevel="1"/>
    <row r="997" customHeight="1" outlineLevel="1"/>
    <row r="998" customHeight="1" outlineLevel="1"/>
    <row r="999" customHeight="1" outlineLevel="1"/>
    <row r="1000" customHeight="1" outlineLevel="1"/>
    <row r="1001" customHeight="1" outlineLevel="1"/>
    <row r="1002" customHeight="1" outlineLevel="1"/>
    <row r="1003" customHeight="1" outlineLevel="1"/>
    <row r="1004" customHeight="1" outlineLevel="1"/>
    <row r="1005" customHeight="1" outlineLevel="1"/>
    <row r="1006" customHeight="1" outlineLevel="1"/>
    <row r="1007" customHeight="1" outlineLevel="1"/>
    <row r="1008" customHeight="1" outlineLevel="1"/>
    <row r="1009" customHeight="1" outlineLevel="1"/>
    <row r="1010" customHeight="1" outlineLevel="1"/>
    <row r="1011" customHeight="1" outlineLevel="1"/>
    <row r="1012" customHeight="1" outlineLevel="1"/>
    <row r="1013" customHeight="1" outlineLevel="1"/>
    <row r="1014" customHeight="1" outlineLevel="1"/>
    <row r="1015" customHeight="1" outlineLevel="1"/>
    <row r="1016" customHeight="1" outlineLevel="1"/>
    <row r="1017" customHeight="1" outlineLevel="1"/>
    <row r="1018" customHeight="1" outlineLevel="1"/>
    <row r="1019" customHeight="1" outlineLevel="1"/>
    <row r="1020" customHeight="1" outlineLevel="1"/>
    <row r="1021" customHeight="1" outlineLevel="1"/>
    <row r="1022" customHeight="1" outlineLevel="1"/>
    <row r="1023" customHeight="1" outlineLevel="1"/>
    <row r="1024" customHeight="1" outlineLevel="1"/>
    <row r="1025" customHeight="1" outlineLevel="1"/>
    <row r="1026" customHeight="1" outlineLevel="1"/>
    <row r="1027" customHeight="1" outlineLevel="1"/>
    <row r="1028" customHeight="1" outlineLevel="1"/>
    <row r="1029" customHeight="1" outlineLevel="1"/>
    <row r="1030" customHeight="1" outlineLevel="1"/>
    <row r="1031" customHeight="1" outlineLevel="1"/>
    <row r="1032" customHeight="1" outlineLevel="1"/>
    <row r="1033" customHeight="1" outlineLevel="1"/>
    <row r="1034" customHeight="1" outlineLevel="1"/>
    <row r="1035" customHeight="1" outlineLevel="1"/>
    <row r="1036" customHeight="1" outlineLevel="1"/>
    <row r="1037" customHeight="1" outlineLevel="1"/>
    <row r="1038" customHeight="1" outlineLevel="1"/>
    <row r="1039" customHeight="1" outlineLevel="1"/>
    <row r="1040" customHeight="1" outlineLevel="1"/>
    <row r="1041" customHeight="1" outlineLevel="1"/>
    <row r="1042" customHeight="1" outlineLevel="1"/>
    <row r="1043" customHeight="1" outlineLevel="1"/>
    <row r="1044" customHeight="1" outlineLevel="1"/>
    <row r="1045" customHeight="1" outlineLevel="1"/>
    <row r="1046" customHeight="1" outlineLevel="1"/>
    <row r="1047" customHeight="1" outlineLevel="1"/>
    <row r="1048" customHeight="1" outlineLevel="1"/>
    <row r="1049" customHeight="1" outlineLevel="1"/>
    <row r="1050" customHeight="1" outlineLevel="1"/>
    <row r="1051" customHeight="1" outlineLevel="1"/>
    <row r="1052" customHeight="1" outlineLevel="1"/>
    <row r="1053" customHeight="1" outlineLevel="1"/>
    <row r="1054" customHeight="1" outlineLevel="1"/>
    <row r="1055" customHeight="1" outlineLevel="1"/>
    <row r="1056" customHeight="1" outlineLevel="1"/>
    <row r="1057" customHeight="1" outlineLevel="1"/>
    <row r="1058" customHeight="1" outlineLevel="1"/>
    <row r="1059" customHeight="1" outlineLevel="1"/>
    <row r="1060" customHeight="1" outlineLevel="1"/>
    <row r="1061" customHeight="1" outlineLevel="1"/>
    <row r="1062" customHeight="1" outlineLevel="1"/>
    <row r="1063" customHeight="1" outlineLevel="1"/>
    <row r="1064" customHeight="1" outlineLevel="1"/>
    <row r="1065" customHeight="1" outlineLevel="1"/>
    <row r="1066" customHeight="1" outlineLevel="1"/>
    <row r="1067" customHeight="1" outlineLevel="1"/>
    <row r="1068" customHeight="1" outlineLevel="1"/>
    <row r="1069" customHeight="1" outlineLevel="1"/>
    <row r="1070" customHeight="1" outlineLevel="1"/>
    <row r="1071" customHeight="1" outlineLevel="1"/>
    <row r="1072" customHeight="1" outlineLevel="1"/>
    <row r="1073" customHeight="1" outlineLevel="1"/>
    <row r="1074" customHeight="1" outlineLevel="1"/>
    <row r="1075" customHeight="1" outlineLevel="1"/>
    <row r="1076" customHeight="1" outlineLevel="1"/>
    <row r="1077" customHeight="1" outlineLevel="1"/>
    <row r="1078" customHeight="1" outlineLevel="1"/>
    <row r="1079" customHeight="1" outlineLevel="1"/>
    <row r="1080" customHeight="1" outlineLevel="1"/>
    <row r="1081" customHeight="1" outlineLevel="1"/>
    <row r="1082" customHeight="1" outlineLevel="1"/>
    <row r="1083" customHeight="1" outlineLevel="1"/>
    <row r="1084" customHeight="1" outlineLevel="1"/>
    <row r="1085" customHeight="1" outlineLevel="1"/>
    <row r="1086" customHeight="1" outlineLevel="1"/>
    <row r="1087" customHeight="1" outlineLevel="1"/>
    <row r="1088" customHeight="1" outlineLevel="1"/>
    <row r="1089" customHeight="1" outlineLevel="1"/>
    <row r="1090" customHeight="1" outlineLevel="1"/>
    <row r="1091" customHeight="1" outlineLevel="1"/>
    <row r="1092" customHeight="1" outlineLevel="1"/>
    <row r="1093" customHeight="1" outlineLevel="1"/>
    <row r="1094" customHeight="1" outlineLevel="1"/>
    <row r="1095" customHeight="1" outlineLevel="1"/>
    <row r="1096" customHeight="1" outlineLevel="1"/>
    <row r="1097" customHeight="1" outlineLevel="1"/>
    <row r="1098" customHeight="1" outlineLevel="1"/>
    <row r="1099" customHeight="1" outlineLevel="1"/>
    <row r="1100" customHeight="1" outlineLevel="1"/>
    <row r="1101" customHeight="1" outlineLevel="1"/>
    <row r="1102" customHeight="1" outlineLevel="1"/>
    <row r="1103" customHeight="1" outlineLevel="1"/>
    <row r="1104" customHeight="1" outlineLevel="1"/>
    <row r="1105" customHeight="1" outlineLevel="1"/>
    <row r="1106" customHeight="1" outlineLevel="1"/>
    <row r="1107" customHeight="1" outlineLevel="1"/>
    <row r="1108" customHeight="1" outlineLevel="1"/>
    <row r="1109" customHeight="1" outlineLevel="1"/>
    <row r="1110" customHeight="1" outlineLevel="1"/>
    <row r="1111" customHeight="1" outlineLevel="1"/>
    <row r="1112" customHeight="1" outlineLevel="1"/>
    <row r="1113" customHeight="1" outlineLevel="1"/>
    <row r="1114" customHeight="1" outlineLevel="1"/>
    <row r="1115" customHeight="1" outlineLevel="1"/>
    <row r="1116" customHeight="1" outlineLevel="1"/>
    <row r="1117" customHeight="1" outlineLevel="1"/>
    <row r="1118" customHeight="1" outlineLevel="1"/>
    <row r="1119" customHeight="1" outlineLevel="1"/>
    <row r="1120" customHeight="1" outlineLevel="1"/>
    <row r="1121" customHeight="1" outlineLevel="1"/>
    <row r="1122" customHeight="1" outlineLevel="1"/>
    <row r="1123" customHeight="1" outlineLevel="1"/>
    <row r="1124" customHeight="1" outlineLevel="1"/>
    <row r="1125" customHeight="1" outlineLevel="1"/>
    <row r="1126" customHeight="1" outlineLevel="1"/>
    <row r="1127" customHeight="1" outlineLevel="1"/>
    <row r="1128" customHeight="1" outlineLevel="1"/>
    <row r="1129" customHeight="1" outlineLevel="1"/>
    <row r="1130" customHeight="1" outlineLevel="1"/>
    <row r="1131" customHeight="1" outlineLevel="1"/>
    <row r="1132" customHeight="1" outlineLevel="1"/>
    <row r="1133" customHeight="1" outlineLevel="1"/>
    <row r="1134" customHeight="1" outlineLevel="1"/>
    <row r="1135" customHeight="1" outlineLevel="1"/>
    <row r="1136" customHeight="1" outlineLevel="1"/>
    <row r="1137" customHeight="1" outlineLevel="1"/>
    <row r="1138" customHeight="1" outlineLevel="1"/>
    <row r="1139" customHeight="1" outlineLevel="1"/>
    <row r="1140" customHeight="1" outlineLevel="1"/>
    <row r="1141" customHeight="1" outlineLevel="1"/>
    <row r="1142" customHeight="1" outlineLevel="1"/>
    <row r="1143" customHeight="1" outlineLevel="1"/>
    <row r="1144" customHeight="1" outlineLevel="1"/>
    <row r="1145" customHeight="1" outlineLevel="1"/>
    <row r="1146" customHeight="1" outlineLevel="1"/>
    <row r="1147" customHeight="1" outlineLevel="1"/>
    <row r="1148" customHeight="1" outlineLevel="1"/>
    <row r="1149" customHeight="1" outlineLevel="1"/>
    <row r="1150" customHeight="1" outlineLevel="1"/>
    <row r="1151" customHeight="1" outlineLevel="1"/>
    <row r="1152" customHeight="1" outlineLevel="1"/>
    <row r="1153" customHeight="1" outlineLevel="1"/>
    <row r="1154" customHeight="1" outlineLevel="1"/>
    <row r="1155" customHeight="1" outlineLevel="1"/>
    <row r="1156" customHeight="1" outlineLevel="1"/>
    <row r="1157" customHeight="1" outlineLevel="1"/>
    <row r="1158" customHeight="1" outlineLevel="1"/>
    <row r="1159" customHeight="1" outlineLevel="1"/>
    <row r="1160" customHeight="1" outlineLevel="1"/>
    <row r="1161" customHeight="1" outlineLevel="1"/>
    <row r="1162" customHeight="1" outlineLevel="1"/>
    <row r="1163" customHeight="1" outlineLevel="1"/>
    <row r="1164" customHeight="1" outlineLevel="1"/>
    <row r="1165" customHeight="1" outlineLevel="1"/>
    <row r="1166" customHeight="1" outlineLevel="1"/>
    <row r="1167" customHeight="1" outlineLevel="1"/>
    <row r="1168" customHeight="1" outlineLevel="1"/>
    <row r="1169" customHeight="1" outlineLevel="1"/>
    <row r="1170" customHeight="1" outlineLevel="1"/>
    <row r="1171" customHeight="1" outlineLevel="1"/>
    <row r="1172" customHeight="1" outlineLevel="1"/>
    <row r="1173" customHeight="1" outlineLevel="1"/>
    <row r="1174" customHeight="1" outlineLevel="1"/>
    <row r="1175" customHeight="1" outlineLevel="1"/>
    <row r="1176" customHeight="1" outlineLevel="1"/>
    <row r="1177" customHeight="1" outlineLevel="1"/>
    <row r="1178" customHeight="1" outlineLevel="1"/>
    <row r="1179" customHeight="1" outlineLevel="1"/>
    <row r="1180" customHeight="1" outlineLevel="1"/>
    <row r="1181" customHeight="1" outlineLevel="1"/>
    <row r="1182" customHeight="1" outlineLevel="1"/>
    <row r="1183" customHeight="1" outlineLevel="1"/>
    <row r="1184" customHeight="1" outlineLevel="1"/>
    <row r="1185" customHeight="1" outlineLevel="1"/>
    <row r="1186" customHeight="1" outlineLevel="1"/>
    <row r="1187" customHeight="1" outlineLevel="1"/>
    <row r="1188" customHeight="1" outlineLevel="1"/>
    <row r="1189" customHeight="1" outlineLevel="1"/>
    <row r="1190" customHeight="1" outlineLevel="1"/>
    <row r="1191" customHeight="1" outlineLevel="1"/>
    <row r="1192" customHeight="1" outlineLevel="1"/>
    <row r="1193" customHeight="1" outlineLevel="1"/>
    <row r="1194" customHeight="1" outlineLevel="1"/>
    <row r="1195" customHeight="1" outlineLevel="1"/>
    <row r="1196" customHeight="1" outlineLevel="1"/>
    <row r="1197" customHeight="1" outlineLevel="1"/>
    <row r="1198" customHeight="1" outlineLevel="1"/>
    <row r="1199" customHeight="1" outlineLevel="1"/>
    <row r="1200" customHeight="1" outlineLevel="1"/>
    <row r="1201" customHeight="1" outlineLevel="1"/>
    <row r="1202" customHeight="1" outlineLevel="1"/>
    <row r="1203" customHeight="1" outlineLevel="1"/>
    <row r="1204" customHeight="1" outlineLevel="1"/>
    <row r="1205" customHeight="1" outlineLevel="1"/>
    <row r="1206" customHeight="1" outlineLevel="1"/>
    <row r="1207" customHeight="1" outlineLevel="1"/>
    <row r="1208" customHeight="1" outlineLevel="1"/>
    <row r="1209" customHeight="1" outlineLevel="1"/>
    <row r="1210" customHeight="1" outlineLevel="1"/>
    <row r="1211" customHeight="1" outlineLevel="1"/>
    <row r="1212" customHeight="1" outlineLevel="1"/>
    <row r="1213" customHeight="1" outlineLevel="1"/>
    <row r="1214" customHeight="1" outlineLevel="1"/>
    <row r="1215" customHeight="1" outlineLevel="1"/>
    <row r="1216" customHeight="1" outlineLevel="1"/>
    <row r="1217" customHeight="1" outlineLevel="1"/>
    <row r="1218" customHeight="1" outlineLevel="1"/>
    <row r="1219" customHeight="1" outlineLevel="1"/>
    <row r="1220" customHeight="1" outlineLevel="1"/>
    <row r="1221" customHeight="1" outlineLevel="1"/>
    <row r="1222" customHeight="1" outlineLevel="1"/>
    <row r="1223" customHeight="1" outlineLevel="1"/>
    <row r="1224" customHeight="1" outlineLevel="1"/>
    <row r="1225" customHeight="1" outlineLevel="1"/>
    <row r="1226" customHeight="1" outlineLevel="1"/>
    <row r="1227" customHeight="1" outlineLevel="1"/>
    <row r="1228" customHeight="1" outlineLevel="1"/>
    <row r="1229" customHeight="1" outlineLevel="1"/>
    <row r="1230" customHeight="1" outlineLevel="1"/>
    <row r="1231" customHeight="1" outlineLevel="1"/>
    <row r="1232" customHeight="1" outlineLevel="1"/>
    <row r="1233" customHeight="1" outlineLevel="1"/>
    <row r="1234" customHeight="1" outlineLevel="1"/>
    <row r="1235" customHeight="1" outlineLevel="1"/>
    <row r="1236" customHeight="1" outlineLevel="1"/>
    <row r="1237" customHeight="1" outlineLevel="1"/>
    <row r="1238" customHeight="1" outlineLevel="1"/>
    <row r="1239" customHeight="1" outlineLevel="1"/>
    <row r="1240" customHeight="1" outlineLevel="1"/>
    <row r="1241" customHeight="1" outlineLevel="1"/>
    <row r="1242" customHeight="1" outlineLevel="1"/>
    <row r="1243" customHeight="1" outlineLevel="1"/>
    <row r="1244" customHeight="1" outlineLevel="1"/>
    <row r="1245" customHeight="1" outlineLevel="1"/>
    <row r="1246" customHeight="1" outlineLevel="1"/>
    <row r="1247" customHeight="1" outlineLevel="1"/>
    <row r="1248" customHeight="1" outlineLevel="1"/>
    <row r="1249" customHeight="1" outlineLevel="1"/>
    <row r="1250" customHeight="1" outlineLevel="1"/>
    <row r="1251" customHeight="1" outlineLevel="1"/>
    <row r="1252" customHeight="1" outlineLevel="1"/>
    <row r="1253" customHeight="1" outlineLevel="1"/>
    <row r="1254" customHeight="1" outlineLevel="1"/>
    <row r="1255" customHeight="1" outlineLevel="1"/>
    <row r="1256" customHeight="1" outlineLevel="1"/>
    <row r="1257" customHeight="1" outlineLevel="1"/>
    <row r="1258" customHeight="1" outlineLevel="1"/>
    <row r="1259" customHeight="1" outlineLevel="1"/>
    <row r="1260" customHeight="1" outlineLevel="1"/>
    <row r="1261" customHeight="1" outlineLevel="1"/>
    <row r="1262" customHeight="1" outlineLevel="1"/>
    <row r="1263" customHeight="1" outlineLevel="1"/>
    <row r="1264" customHeight="1" outlineLevel="1"/>
    <row r="1265" customHeight="1" outlineLevel="1"/>
    <row r="1266" customHeight="1" outlineLevel="1"/>
    <row r="1267" customHeight="1" outlineLevel="1"/>
    <row r="1268" customHeight="1" outlineLevel="1"/>
    <row r="1269" customHeight="1" outlineLevel="1"/>
    <row r="1270" customHeight="1" outlineLevel="1"/>
    <row r="1271" customHeight="1" outlineLevel="1"/>
    <row r="1272" customHeight="1" outlineLevel="1"/>
    <row r="1273" customHeight="1" outlineLevel="1"/>
    <row r="1274" customHeight="1" outlineLevel="1"/>
    <row r="1275" customHeight="1" outlineLevel="1"/>
    <row r="1276" customHeight="1" outlineLevel="1"/>
    <row r="1277" customHeight="1" outlineLevel="1"/>
    <row r="1278" customHeight="1" outlineLevel="1"/>
    <row r="1279" customHeight="1" outlineLevel="1"/>
    <row r="1280" customHeight="1" outlineLevel="1"/>
    <row r="1281" customHeight="1" outlineLevel="1"/>
    <row r="1282" customHeight="1" outlineLevel="1"/>
    <row r="1283" customHeight="1" outlineLevel="1"/>
    <row r="1284" customHeight="1" outlineLevel="1"/>
    <row r="1285" customHeight="1" outlineLevel="1"/>
    <row r="1286" customHeight="1" outlineLevel="1"/>
    <row r="1287" customHeight="1" outlineLevel="1"/>
    <row r="1288" customHeight="1" outlineLevel="1"/>
    <row r="1289" customHeight="1" outlineLevel="1"/>
    <row r="1290" customHeight="1" outlineLevel="1"/>
    <row r="1291" customHeight="1" outlineLevel="1"/>
    <row r="1292" customHeight="1" outlineLevel="1"/>
    <row r="1293" customHeight="1" outlineLevel="1"/>
    <row r="1294" customHeight="1" outlineLevel="1"/>
    <row r="1295" customHeight="1" outlineLevel="1"/>
    <row r="1296" customHeight="1" outlineLevel="1"/>
    <row r="1297" customHeight="1" outlineLevel="1"/>
    <row r="1298" customHeight="1" outlineLevel="1"/>
    <row r="1299" customHeight="1" outlineLevel="1"/>
    <row r="1300" customHeight="1" outlineLevel="1"/>
    <row r="1301" customHeight="1" outlineLevel="1"/>
    <row r="1302" customHeight="1" outlineLevel="1"/>
    <row r="1303" customHeight="1" outlineLevel="1"/>
    <row r="1304" customHeight="1" outlineLevel="1"/>
    <row r="1305" customHeight="1" outlineLevel="1"/>
    <row r="1306" customHeight="1" outlineLevel="1"/>
    <row r="1307" customHeight="1" outlineLevel="1"/>
    <row r="1308" customHeight="1" outlineLevel="1"/>
    <row r="1309" customHeight="1" outlineLevel="1"/>
    <row r="1310" customHeight="1" outlineLevel="1"/>
    <row r="1311" customHeight="1" outlineLevel="1"/>
    <row r="1312" customHeight="1" outlineLevel="1"/>
    <row r="1313" customHeight="1" outlineLevel="1"/>
    <row r="1314" customHeight="1" outlineLevel="1"/>
    <row r="1315" customHeight="1" outlineLevel="1"/>
    <row r="1316" customHeight="1" outlineLevel="1"/>
    <row r="1317" customHeight="1" outlineLevel="1"/>
    <row r="1318" customHeight="1" outlineLevel="1"/>
    <row r="1319" customHeight="1" outlineLevel="1"/>
    <row r="1320" customHeight="1" outlineLevel="1"/>
    <row r="1321" customHeight="1" outlineLevel="1"/>
    <row r="1322" customHeight="1" outlineLevel="1"/>
    <row r="1323" customHeight="1" outlineLevel="1"/>
    <row r="1324" customHeight="1" outlineLevel="1"/>
    <row r="1325" customHeight="1" outlineLevel="1"/>
    <row r="1326" customHeight="1" outlineLevel="1"/>
    <row r="1327" customHeight="1" outlineLevel="1"/>
    <row r="1328" customHeight="1" outlineLevel="1"/>
    <row r="1329" customHeight="1" outlineLevel="1"/>
    <row r="1330" customHeight="1" outlineLevel="1"/>
    <row r="1331" customHeight="1" outlineLevel="1"/>
    <row r="1332" customHeight="1" outlineLevel="1"/>
    <row r="1333" customHeight="1" outlineLevel="1"/>
    <row r="1334" customHeight="1" outlineLevel="1"/>
    <row r="1335" customHeight="1" outlineLevel="1"/>
    <row r="1336" customHeight="1" outlineLevel="1"/>
    <row r="1337" customHeight="1" outlineLevel="1"/>
    <row r="1338" customHeight="1" outlineLevel="1"/>
    <row r="1339" customHeight="1" outlineLevel="1"/>
    <row r="1340" customHeight="1" outlineLevel="1"/>
    <row r="1341" customHeight="1" outlineLevel="1"/>
    <row r="1342" customHeight="1" outlineLevel="1"/>
    <row r="1343" customHeight="1" outlineLevel="1"/>
    <row r="1344" customHeight="1" outlineLevel="1"/>
    <row r="1345" customHeight="1" outlineLevel="1"/>
    <row r="1346" customHeight="1" outlineLevel="1"/>
    <row r="1347" customHeight="1" outlineLevel="1"/>
    <row r="1348" customHeight="1" outlineLevel="1"/>
    <row r="1349" customHeight="1" outlineLevel="1"/>
    <row r="1350" customHeight="1" outlineLevel="1"/>
    <row r="1351" customHeight="1" outlineLevel="1"/>
    <row r="1352" customHeight="1" outlineLevel="1"/>
    <row r="1353" customHeight="1" outlineLevel="1"/>
    <row r="1354" customHeight="1" outlineLevel="1"/>
    <row r="1355" customHeight="1" outlineLevel="1"/>
    <row r="1356" customHeight="1" outlineLevel="1"/>
    <row r="1357" customHeight="1" outlineLevel="1"/>
    <row r="1358" customHeight="1" outlineLevel="1"/>
    <row r="1359" customHeight="1" outlineLevel="1"/>
    <row r="1360" customHeight="1" outlineLevel="1"/>
    <row r="1361" customHeight="1" outlineLevel="1"/>
    <row r="1362" customHeight="1" outlineLevel="1"/>
    <row r="1363" customHeight="1" outlineLevel="1"/>
    <row r="1364" customHeight="1" outlineLevel="1"/>
    <row r="1365" customHeight="1" outlineLevel="1"/>
    <row r="1366" customHeight="1" outlineLevel="1"/>
    <row r="1367" customHeight="1" outlineLevel="1"/>
    <row r="1368" customHeight="1" outlineLevel="1"/>
    <row r="1369" customHeight="1" outlineLevel="1"/>
    <row r="1370" customHeight="1" outlineLevel="1"/>
    <row r="1371" customHeight="1" outlineLevel="1"/>
    <row r="1372" customHeight="1" outlineLevel="1"/>
    <row r="1373" customHeight="1" outlineLevel="1"/>
    <row r="1374" customHeight="1" outlineLevel="1"/>
    <row r="1375" customHeight="1" outlineLevel="1"/>
    <row r="1376" customHeight="1" outlineLevel="1"/>
    <row r="1377" customHeight="1" outlineLevel="1"/>
    <row r="1378" customHeight="1" outlineLevel="1"/>
    <row r="1379" customHeight="1" outlineLevel="1"/>
    <row r="1380" customHeight="1" outlineLevel="1"/>
    <row r="1381" customHeight="1" outlineLevel="1"/>
    <row r="1382" customHeight="1" outlineLevel="1"/>
    <row r="1383" customHeight="1" outlineLevel="1"/>
    <row r="1384" customHeight="1" outlineLevel="1"/>
    <row r="1385" customHeight="1" outlineLevel="1"/>
    <row r="1386" customHeight="1" outlineLevel="1"/>
    <row r="1387" customHeight="1" outlineLevel="1"/>
    <row r="1388" customHeight="1" outlineLevel="1"/>
    <row r="1389" customHeight="1" outlineLevel="1"/>
    <row r="1390" customHeight="1" outlineLevel="1"/>
    <row r="1391" customHeight="1" outlineLevel="1"/>
    <row r="1392" customHeight="1" outlineLevel="1"/>
    <row r="1393" customHeight="1" outlineLevel="1"/>
    <row r="1394" customHeight="1" outlineLevel="1"/>
    <row r="1395" customHeight="1" outlineLevel="1"/>
    <row r="1396" customHeight="1" outlineLevel="1"/>
    <row r="1397" customHeight="1" outlineLevel="1"/>
    <row r="1398" customHeight="1" outlineLevel="1"/>
    <row r="1399" customHeight="1" outlineLevel="1"/>
    <row r="1400" customHeight="1" outlineLevel="1"/>
    <row r="1401" customHeight="1" outlineLevel="1"/>
    <row r="1402" customHeight="1" outlineLevel="1"/>
    <row r="1403" customHeight="1" outlineLevel="1"/>
    <row r="1404" customHeight="1" outlineLevel="1"/>
    <row r="1405" customHeight="1" outlineLevel="1"/>
    <row r="1406" customHeight="1" outlineLevel="1"/>
    <row r="1407" customHeight="1" outlineLevel="1"/>
    <row r="1408" customHeight="1" outlineLevel="1"/>
    <row r="1409" customHeight="1" outlineLevel="1"/>
    <row r="1410" customHeight="1" outlineLevel="1"/>
    <row r="1411" customHeight="1" outlineLevel="1"/>
    <row r="1412" customHeight="1" outlineLevel="1"/>
    <row r="1413" customHeight="1" outlineLevel="1"/>
    <row r="1414" customHeight="1" outlineLevel="1"/>
    <row r="1415" customHeight="1" outlineLevel="1"/>
    <row r="1416" customHeight="1" outlineLevel="1"/>
    <row r="1417" customHeight="1" outlineLevel="1"/>
    <row r="1418" customHeight="1" outlineLevel="1"/>
    <row r="1419" customHeight="1" outlineLevel="1"/>
    <row r="1420" customHeight="1" outlineLevel="1"/>
    <row r="1421" customHeight="1" outlineLevel="1"/>
    <row r="1422" customHeight="1" outlineLevel="1"/>
    <row r="1423" customHeight="1" outlineLevel="1"/>
    <row r="1424" customHeight="1" outlineLevel="1"/>
    <row r="1425" customHeight="1" outlineLevel="1"/>
    <row r="1426" customHeight="1" outlineLevel="1"/>
    <row r="1427" customHeight="1" outlineLevel="1"/>
    <row r="1428" customHeight="1" outlineLevel="1"/>
    <row r="1429" customHeight="1" outlineLevel="1"/>
    <row r="1430" customHeight="1" outlineLevel="1"/>
    <row r="1431" customHeight="1" outlineLevel="1"/>
    <row r="1432" customHeight="1" outlineLevel="1"/>
    <row r="1433" customHeight="1" outlineLevel="1"/>
    <row r="1434" customHeight="1" outlineLevel="1"/>
    <row r="1435" customHeight="1" outlineLevel="1"/>
    <row r="1436" customHeight="1" outlineLevel="1"/>
    <row r="1437" customHeight="1" outlineLevel="1"/>
    <row r="1438" customHeight="1" outlineLevel="1"/>
    <row r="1439" customHeight="1" outlineLevel="1"/>
    <row r="1440" customHeight="1" outlineLevel="1"/>
    <row r="1441" customHeight="1" outlineLevel="1"/>
    <row r="1442" customHeight="1" outlineLevel="1"/>
    <row r="1443" customHeight="1" outlineLevel="1"/>
    <row r="1444" customHeight="1" outlineLevel="1"/>
    <row r="1445" customHeight="1" outlineLevel="1"/>
    <row r="1446" customHeight="1" outlineLevel="1"/>
    <row r="1447" customHeight="1" outlineLevel="1"/>
    <row r="1448" customHeight="1" outlineLevel="1"/>
    <row r="1449" customHeight="1" outlineLevel="1"/>
    <row r="1450" customHeight="1" outlineLevel="1"/>
    <row r="1451" customHeight="1" outlineLevel="1"/>
    <row r="1452" customHeight="1" outlineLevel="1"/>
    <row r="1453" customHeight="1" outlineLevel="1"/>
    <row r="1454" customHeight="1" outlineLevel="1"/>
    <row r="1455" customHeight="1" outlineLevel="1"/>
    <row r="1456" customHeight="1" outlineLevel="1"/>
    <row r="1457" customHeight="1" outlineLevel="1"/>
    <row r="1458" customHeight="1" outlineLevel="1"/>
    <row r="1459" customHeight="1" outlineLevel="1"/>
    <row r="1460" customHeight="1" outlineLevel="1"/>
    <row r="1461" customHeight="1" outlineLevel="1"/>
    <row r="1462" customHeight="1" outlineLevel="1"/>
    <row r="1463" customHeight="1" outlineLevel="1"/>
    <row r="1464" customHeight="1" outlineLevel="1"/>
    <row r="1465" customHeight="1" outlineLevel="1"/>
    <row r="1466" customHeight="1" outlineLevel="1"/>
    <row r="1467" customHeight="1" outlineLevel="1"/>
    <row r="1468" customHeight="1" outlineLevel="1"/>
    <row r="1469" customHeight="1" outlineLevel="1"/>
    <row r="1470" customHeight="1" outlineLevel="1"/>
    <row r="1471" customHeight="1" outlineLevel="1"/>
    <row r="1472" customHeight="1" outlineLevel="1"/>
    <row r="1473" customHeight="1" outlineLevel="1"/>
    <row r="1474" customHeight="1" outlineLevel="1"/>
    <row r="1475" customHeight="1" outlineLevel="1"/>
    <row r="1476" customHeight="1" outlineLevel="1"/>
    <row r="1477" customHeight="1" outlineLevel="1"/>
    <row r="1478" customHeight="1" outlineLevel="1"/>
    <row r="1479" customHeight="1" outlineLevel="1"/>
    <row r="1480" customHeight="1" outlineLevel="1"/>
    <row r="1481" customHeight="1" outlineLevel="1"/>
    <row r="1482" customHeight="1" outlineLevel="1"/>
    <row r="1483" customHeight="1" outlineLevel="1"/>
    <row r="1484" customHeight="1" outlineLevel="1"/>
    <row r="1485" customHeight="1" outlineLevel="1"/>
    <row r="1486" customHeight="1" outlineLevel="1"/>
    <row r="1487" customHeight="1" outlineLevel="1"/>
    <row r="1488" customHeight="1" outlineLevel="1"/>
    <row r="1489" customHeight="1" outlineLevel="1"/>
    <row r="1490" customHeight="1" outlineLevel="1"/>
    <row r="1491" customHeight="1" outlineLevel="1"/>
    <row r="1492" customHeight="1" outlineLevel="1"/>
    <row r="1493" customHeight="1" outlineLevel="1"/>
    <row r="1494" customHeight="1" outlineLevel="1"/>
    <row r="1495" customHeight="1" outlineLevel="1"/>
    <row r="1496" customHeight="1" outlineLevel="1"/>
    <row r="1497" customHeight="1" outlineLevel="1"/>
    <row r="1498" customHeight="1" outlineLevel="1"/>
    <row r="1499" customHeight="1" outlineLevel="1"/>
    <row r="1500" customHeight="1" outlineLevel="1"/>
    <row r="1501" customHeight="1" outlineLevel="1"/>
    <row r="1502" customHeight="1" outlineLevel="1"/>
    <row r="1503" customHeight="1" outlineLevel="1"/>
    <row r="1504" customHeight="1" outlineLevel="1"/>
    <row r="1505" customHeight="1" outlineLevel="1"/>
    <row r="1506" customHeight="1" outlineLevel="1"/>
    <row r="1507" customHeight="1" outlineLevel="1"/>
    <row r="1508" customHeight="1" outlineLevel="1"/>
    <row r="1509" customHeight="1" outlineLevel="1"/>
    <row r="1510" customHeight="1" outlineLevel="1"/>
    <row r="1511" customHeight="1" outlineLevel="1"/>
    <row r="1512" customHeight="1" outlineLevel="1"/>
    <row r="1513" customHeight="1" outlineLevel="1"/>
    <row r="1514" customHeight="1" outlineLevel="1"/>
    <row r="1515" customHeight="1" outlineLevel="1"/>
    <row r="1516" customHeight="1" outlineLevel="1"/>
    <row r="1517" customHeight="1" outlineLevel="1"/>
    <row r="1518" customHeight="1" outlineLevel="1"/>
    <row r="1519" customHeight="1" outlineLevel="1"/>
    <row r="1520" customHeight="1" outlineLevel="1"/>
    <row r="1521" customHeight="1" outlineLevel="1"/>
    <row r="1522" customHeight="1" outlineLevel="1"/>
    <row r="1523" customHeight="1" outlineLevel="1"/>
    <row r="1524" customHeight="1" outlineLevel="1"/>
    <row r="1525" customHeight="1" outlineLevel="1"/>
    <row r="1526" customHeight="1" outlineLevel="1"/>
    <row r="1527" customHeight="1" outlineLevel="1"/>
    <row r="1528" customHeight="1" outlineLevel="1"/>
    <row r="1529" customHeight="1" outlineLevel="1"/>
    <row r="1530" customHeight="1" outlineLevel="1"/>
    <row r="1531" customHeight="1" outlineLevel="1"/>
    <row r="1532" customHeight="1" outlineLevel="1"/>
    <row r="1533" customHeight="1" outlineLevel="1"/>
    <row r="1534" customHeight="1" outlineLevel="1"/>
    <row r="1535" customHeight="1" outlineLevel="1"/>
    <row r="1536" customHeight="1" outlineLevel="1"/>
    <row r="1537" customHeight="1" outlineLevel="1"/>
    <row r="1538" customHeight="1" outlineLevel="1"/>
    <row r="1539" customHeight="1" outlineLevel="1"/>
    <row r="1540" customHeight="1" outlineLevel="1"/>
    <row r="1541" customHeight="1" outlineLevel="1"/>
    <row r="1542" customHeight="1" outlineLevel="1"/>
    <row r="1543" customHeight="1" outlineLevel="1"/>
    <row r="1544" customHeight="1" outlineLevel="1"/>
    <row r="1545" customHeight="1" outlineLevel="1"/>
    <row r="1546" customHeight="1" outlineLevel="1"/>
    <row r="1547" customHeight="1" outlineLevel="1"/>
    <row r="1548" customHeight="1" outlineLevel="1"/>
    <row r="1549" customHeight="1" outlineLevel="1"/>
    <row r="1550" customHeight="1" outlineLevel="1"/>
    <row r="1551" customHeight="1" outlineLevel="1"/>
    <row r="1552" customHeight="1" outlineLevel="1"/>
    <row r="1553" customHeight="1" outlineLevel="1"/>
    <row r="1554" customHeight="1" outlineLevel="1"/>
    <row r="1555" customHeight="1" outlineLevel="1"/>
    <row r="1556" customHeight="1" outlineLevel="1"/>
    <row r="1557" customHeight="1" outlineLevel="1"/>
    <row r="1558" customHeight="1" outlineLevel="1"/>
    <row r="1559" customHeight="1" outlineLevel="1"/>
    <row r="1560" customHeight="1" outlineLevel="1"/>
    <row r="1561" customHeight="1" outlineLevel="1"/>
    <row r="1562" customHeight="1" outlineLevel="1"/>
    <row r="1563" customHeight="1" outlineLevel="1"/>
    <row r="1564" customHeight="1" outlineLevel="1"/>
    <row r="1565" customHeight="1" outlineLevel="1"/>
    <row r="1566" customHeight="1" outlineLevel="1"/>
    <row r="1567" customHeight="1" outlineLevel="1"/>
    <row r="1568" customHeight="1" outlineLevel="1"/>
    <row r="1569" customHeight="1" outlineLevel="1"/>
    <row r="1570" customHeight="1" outlineLevel="1"/>
    <row r="1571" customHeight="1" outlineLevel="1"/>
    <row r="1572" customHeight="1" outlineLevel="1"/>
    <row r="1573" customHeight="1" outlineLevel="1"/>
    <row r="1574" customHeight="1" outlineLevel="1"/>
    <row r="1575" customHeight="1" outlineLevel="1"/>
    <row r="1576" customHeight="1" outlineLevel="1"/>
    <row r="1577" customHeight="1" outlineLevel="1"/>
    <row r="1578" customHeight="1" outlineLevel="1"/>
    <row r="1579" customHeight="1" outlineLevel="1"/>
    <row r="1580" customHeight="1" outlineLevel="1"/>
    <row r="1581" customHeight="1" outlineLevel="1"/>
    <row r="1582" customHeight="1" outlineLevel="1"/>
    <row r="1583" customHeight="1" outlineLevel="1"/>
    <row r="1584" customHeight="1" outlineLevel="1"/>
    <row r="1585" customHeight="1" outlineLevel="1"/>
    <row r="1586" customHeight="1" outlineLevel="1"/>
    <row r="1587" customHeight="1" outlineLevel="1"/>
    <row r="1588" customHeight="1" outlineLevel="1"/>
    <row r="1589" customHeight="1" outlineLevel="1"/>
    <row r="1590" customHeight="1" outlineLevel="1"/>
    <row r="1591" customHeight="1" outlineLevel="1"/>
    <row r="1592" customHeight="1" outlineLevel="1"/>
    <row r="1593" customHeight="1" outlineLevel="1"/>
    <row r="1594" customHeight="1" outlineLevel="1"/>
    <row r="1595" customHeight="1" outlineLevel="1"/>
    <row r="1596" customHeight="1" outlineLevel="1"/>
    <row r="1597" customHeight="1" outlineLevel="1"/>
    <row r="1598" customHeight="1" outlineLevel="1"/>
    <row r="1599" customHeight="1" outlineLevel="1"/>
    <row r="1600" customHeight="1" outlineLevel="1"/>
    <row r="1601" customHeight="1" outlineLevel="1"/>
    <row r="1602" customHeight="1" outlineLevel="1"/>
    <row r="1603" customHeight="1" outlineLevel="1"/>
    <row r="1604" customHeight="1" outlineLevel="1"/>
    <row r="1605" customHeight="1" outlineLevel="1"/>
    <row r="1606" customHeight="1" outlineLevel="1"/>
    <row r="1607" customHeight="1" outlineLevel="1"/>
    <row r="1608" customHeight="1" outlineLevel="1"/>
    <row r="1609" customHeight="1" outlineLevel="1"/>
    <row r="1610" customHeight="1" outlineLevel="1"/>
    <row r="1611" customHeight="1" outlineLevel="1"/>
    <row r="1612" customHeight="1" outlineLevel="1"/>
    <row r="1613" customHeight="1" outlineLevel="1"/>
    <row r="1614" customHeight="1" outlineLevel="1"/>
    <row r="1615" customHeight="1" outlineLevel="1"/>
    <row r="1616" customHeight="1" outlineLevel="1"/>
    <row r="1617" customHeight="1" outlineLevel="1"/>
    <row r="1618" customHeight="1" outlineLevel="1"/>
    <row r="1619" customHeight="1" outlineLevel="1"/>
    <row r="1620" customHeight="1" outlineLevel="1"/>
    <row r="1621" customHeight="1" outlineLevel="1"/>
    <row r="1622" customHeight="1" outlineLevel="1"/>
    <row r="1623" customHeight="1" outlineLevel="1"/>
    <row r="1624" customHeight="1" outlineLevel="1"/>
    <row r="1625" customHeight="1" outlineLevel="1"/>
    <row r="1626" customHeight="1" outlineLevel="1"/>
    <row r="1627" customHeight="1" outlineLevel="1"/>
    <row r="1628" customHeight="1" outlineLevel="1"/>
    <row r="1629" customHeight="1" outlineLevel="1"/>
    <row r="1630" customHeight="1" outlineLevel="1"/>
    <row r="1631" customHeight="1" outlineLevel="1"/>
    <row r="1632" customHeight="1" outlineLevel="1"/>
    <row r="1633" customHeight="1" outlineLevel="1"/>
    <row r="1634" customHeight="1" outlineLevel="1"/>
    <row r="1635" customHeight="1" outlineLevel="1"/>
    <row r="1636" customHeight="1" outlineLevel="1"/>
    <row r="1637" customHeight="1" outlineLevel="1"/>
    <row r="1638" customHeight="1" outlineLevel="1"/>
    <row r="1639" customHeight="1" outlineLevel="1"/>
    <row r="1640" customHeight="1" outlineLevel="1"/>
    <row r="1641" customHeight="1" outlineLevel="1"/>
    <row r="1642" customHeight="1" outlineLevel="1"/>
    <row r="1643" customHeight="1" outlineLevel="1"/>
    <row r="1644" customHeight="1" outlineLevel="1"/>
    <row r="1645" customHeight="1" outlineLevel="1"/>
    <row r="1646" customHeight="1" outlineLevel="1"/>
    <row r="1647" customHeight="1" outlineLevel="1"/>
    <row r="1648" customHeight="1" outlineLevel="1"/>
    <row r="1649" customHeight="1" outlineLevel="1"/>
    <row r="1650" customHeight="1" outlineLevel="1"/>
    <row r="1651" customHeight="1" outlineLevel="1"/>
    <row r="1652" customHeight="1" outlineLevel="1"/>
    <row r="1653" customHeight="1" outlineLevel="1"/>
    <row r="1654" customHeight="1" outlineLevel="1"/>
    <row r="1655" customHeight="1" outlineLevel="1"/>
    <row r="1656" customHeight="1" outlineLevel="1"/>
    <row r="1657" customHeight="1" outlineLevel="1"/>
    <row r="1658" customHeight="1" outlineLevel="1"/>
    <row r="1659" customHeight="1" outlineLevel="1"/>
    <row r="1660" customHeight="1" outlineLevel="1"/>
    <row r="1661" customHeight="1" outlineLevel="1"/>
    <row r="1662" customHeight="1" outlineLevel="1"/>
    <row r="1663" customHeight="1" outlineLevel="1"/>
    <row r="1664" customHeight="1" outlineLevel="1"/>
    <row r="1665" customHeight="1" outlineLevel="1"/>
    <row r="1666" customHeight="1" outlineLevel="1"/>
    <row r="1667" customHeight="1" outlineLevel="1"/>
    <row r="1668" customHeight="1" outlineLevel="1"/>
    <row r="1669" customHeight="1" outlineLevel="1"/>
    <row r="1670" customHeight="1" outlineLevel="1"/>
    <row r="1671" customHeight="1" outlineLevel="1"/>
    <row r="1672" customHeight="1" outlineLevel="1"/>
    <row r="1673" customHeight="1" outlineLevel="1"/>
    <row r="1674" customHeight="1" outlineLevel="1"/>
    <row r="1675" customHeight="1" outlineLevel="1"/>
    <row r="1676" customHeight="1" outlineLevel="1"/>
    <row r="1677" customHeight="1" outlineLevel="1"/>
    <row r="1678" customHeight="1" outlineLevel="1"/>
    <row r="1679" customHeight="1" outlineLevel="1"/>
    <row r="1680" customHeight="1" outlineLevel="1"/>
    <row r="1681" customHeight="1" outlineLevel="1"/>
    <row r="1682" customHeight="1" outlineLevel="1"/>
    <row r="1683" customHeight="1" outlineLevel="1"/>
    <row r="1684" customHeight="1" outlineLevel="1"/>
    <row r="1685" customHeight="1" outlineLevel="1"/>
    <row r="1686" customHeight="1" outlineLevel="1"/>
    <row r="1687" customHeight="1" outlineLevel="1"/>
    <row r="1688" customHeight="1" outlineLevel="1"/>
    <row r="1689" customHeight="1" outlineLevel="1"/>
    <row r="1690" customHeight="1" outlineLevel="1"/>
    <row r="1691" customHeight="1" outlineLevel="1"/>
    <row r="1692" customHeight="1" outlineLevel="1"/>
    <row r="1693" customHeight="1" outlineLevel="1"/>
    <row r="1694" customHeight="1" outlineLevel="1"/>
    <row r="1695" customHeight="1" outlineLevel="1"/>
    <row r="1696" customHeight="1" outlineLevel="1"/>
    <row r="1697" customHeight="1" outlineLevel="1"/>
    <row r="1698" customHeight="1" outlineLevel="1"/>
    <row r="1699" customHeight="1" outlineLevel="1"/>
    <row r="1700" customHeight="1" outlineLevel="1"/>
    <row r="1701" customHeight="1" outlineLevel="1"/>
    <row r="1702" customHeight="1" outlineLevel="1"/>
    <row r="1703" customHeight="1" outlineLevel="1"/>
    <row r="1704" customHeight="1" outlineLevel="1"/>
    <row r="1705" customHeight="1" outlineLevel="1"/>
    <row r="1706" customHeight="1" outlineLevel="1"/>
    <row r="1707" customHeight="1" outlineLevel="1"/>
    <row r="1708" customHeight="1" outlineLevel="1"/>
    <row r="1709" customHeight="1" outlineLevel="1"/>
    <row r="1710" customHeight="1" outlineLevel="1"/>
    <row r="1711" customHeight="1" outlineLevel="1"/>
    <row r="1712" customHeight="1" outlineLevel="1"/>
    <row r="1713" customHeight="1" outlineLevel="1"/>
    <row r="1714" customHeight="1" outlineLevel="1"/>
    <row r="1715" customHeight="1" outlineLevel="1"/>
    <row r="1716" customHeight="1" outlineLevel="1"/>
    <row r="1717" customHeight="1" outlineLevel="1"/>
    <row r="1718" customHeight="1" outlineLevel="1"/>
    <row r="1719" customHeight="1" outlineLevel="1"/>
    <row r="1720" customHeight="1" outlineLevel="1"/>
    <row r="1721" customHeight="1" outlineLevel="1"/>
    <row r="1722" customHeight="1" outlineLevel="1"/>
    <row r="1723" customHeight="1" outlineLevel="1"/>
    <row r="1724" customHeight="1" outlineLevel="1"/>
    <row r="1725" customHeight="1" outlineLevel="1"/>
    <row r="1726" customHeight="1" outlineLevel="1"/>
    <row r="1727" customHeight="1" outlineLevel="1"/>
    <row r="1728" customHeight="1" outlineLevel="1"/>
    <row r="1729" customHeight="1" outlineLevel="1"/>
    <row r="1730" customHeight="1" outlineLevel="1"/>
    <row r="1731" customHeight="1" outlineLevel="1"/>
    <row r="1732" customHeight="1" outlineLevel="1"/>
    <row r="1733" customHeight="1" outlineLevel="1"/>
    <row r="1734" customHeight="1" outlineLevel="1"/>
    <row r="1735" customHeight="1" outlineLevel="1"/>
    <row r="1736" customHeight="1" outlineLevel="1"/>
    <row r="1737" customHeight="1" outlineLevel="1"/>
    <row r="1738" customHeight="1" outlineLevel="1"/>
    <row r="1739" customHeight="1" outlineLevel="1"/>
    <row r="1740" customHeight="1" outlineLevel="1"/>
    <row r="1741" customHeight="1" outlineLevel="1"/>
    <row r="1742" customHeight="1" outlineLevel="1"/>
    <row r="1743" customHeight="1" outlineLevel="1"/>
    <row r="1744" customHeight="1" outlineLevel="1"/>
    <row r="1745" customHeight="1" outlineLevel="1"/>
    <row r="1746" customHeight="1" outlineLevel="1"/>
    <row r="1747" customHeight="1" outlineLevel="1"/>
    <row r="1748" customHeight="1" outlineLevel="1"/>
    <row r="1749" customHeight="1" outlineLevel="1"/>
    <row r="1750" customHeight="1" outlineLevel="1"/>
    <row r="1751" customHeight="1" outlineLevel="1"/>
    <row r="1752" customHeight="1" outlineLevel="1"/>
    <row r="1753" customHeight="1" outlineLevel="1"/>
    <row r="1754" customHeight="1" outlineLevel="1"/>
    <row r="1755" customHeight="1" outlineLevel="1"/>
    <row r="1756" customHeight="1" outlineLevel="1"/>
    <row r="1757" customHeight="1" outlineLevel="1"/>
    <row r="1758" customHeight="1" outlineLevel="1"/>
    <row r="1759" customHeight="1" outlineLevel="1"/>
    <row r="1760" customHeight="1" outlineLevel="1"/>
    <row r="1761" customHeight="1" outlineLevel="1"/>
    <row r="1762" customHeight="1" outlineLevel="1"/>
    <row r="1763" customHeight="1" outlineLevel="1"/>
    <row r="1764" customHeight="1" outlineLevel="1"/>
    <row r="1765" customHeight="1" outlineLevel="1"/>
    <row r="1766" customHeight="1" outlineLevel="1"/>
    <row r="1767" customHeight="1" outlineLevel="1"/>
    <row r="1768" customHeight="1" outlineLevel="1"/>
    <row r="1769" customHeight="1" outlineLevel="1"/>
    <row r="1770" customHeight="1" outlineLevel="1"/>
    <row r="1771" customHeight="1" outlineLevel="1"/>
    <row r="1772" customHeight="1" outlineLevel="1"/>
    <row r="1773" customHeight="1" outlineLevel="1"/>
    <row r="1774" customHeight="1" outlineLevel="1"/>
    <row r="1775" customHeight="1" outlineLevel="1"/>
    <row r="1776" customHeight="1" outlineLevel="1"/>
    <row r="1777" customHeight="1" outlineLevel="1"/>
    <row r="1778" customHeight="1" outlineLevel="1"/>
    <row r="1779" customHeight="1" outlineLevel="1"/>
    <row r="1780" customHeight="1" outlineLevel="1"/>
    <row r="1781" customHeight="1" outlineLevel="1"/>
    <row r="1782" customHeight="1" outlineLevel="1"/>
    <row r="1783" customHeight="1" outlineLevel="1"/>
    <row r="1784" customHeight="1" outlineLevel="1"/>
    <row r="1785" customHeight="1" outlineLevel="1"/>
    <row r="1786" customHeight="1" outlineLevel="1"/>
    <row r="1787" customHeight="1" outlineLevel="1"/>
    <row r="1788" customHeight="1" outlineLevel="1"/>
    <row r="1789" customHeight="1" outlineLevel="1"/>
    <row r="1790" customHeight="1" outlineLevel="1"/>
    <row r="1791" customHeight="1" outlineLevel="1"/>
    <row r="1792" customHeight="1" outlineLevel="1"/>
    <row r="1793" customHeight="1" outlineLevel="1"/>
    <row r="1794" customHeight="1" outlineLevel="1"/>
    <row r="1795" customHeight="1" outlineLevel="1"/>
    <row r="1796" customHeight="1" outlineLevel="1"/>
    <row r="1797" customHeight="1" outlineLevel="1"/>
    <row r="1798" customHeight="1" outlineLevel="1"/>
    <row r="1799" customHeight="1" outlineLevel="1"/>
    <row r="1800" customHeight="1" outlineLevel="1"/>
    <row r="1801" customHeight="1" outlineLevel="1"/>
    <row r="1802" customHeight="1" outlineLevel="1"/>
    <row r="1803" customHeight="1" outlineLevel="1"/>
    <row r="1804" customHeight="1" outlineLevel="1"/>
    <row r="1805" customHeight="1" outlineLevel="1"/>
    <row r="1806" customHeight="1" outlineLevel="1"/>
    <row r="1807" customHeight="1" outlineLevel="1"/>
    <row r="1808" customHeight="1" outlineLevel="1"/>
    <row r="1809" customHeight="1" outlineLevel="1"/>
    <row r="1810" customHeight="1" outlineLevel="1"/>
    <row r="1811" customHeight="1" outlineLevel="1"/>
    <row r="1812" customHeight="1" outlineLevel="1"/>
    <row r="1813" customHeight="1" outlineLevel="1"/>
    <row r="1814" customHeight="1" outlineLevel="1"/>
    <row r="1815" customHeight="1" outlineLevel="1"/>
    <row r="1816" customHeight="1" outlineLevel="1"/>
    <row r="1817" customHeight="1" outlineLevel="1"/>
    <row r="1818" customHeight="1" outlineLevel="1"/>
    <row r="1819" customHeight="1" outlineLevel="1"/>
    <row r="1820" customHeight="1" outlineLevel="1"/>
    <row r="1821" customHeight="1" outlineLevel="1"/>
    <row r="1822" customHeight="1" outlineLevel="1"/>
    <row r="1823" customHeight="1" outlineLevel="1"/>
    <row r="1824" customHeight="1" outlineLevel="1"/>
    <row r="1825" customHeight="1" outlineLevel="1"/>
    <row r="1826" customHeight="1" outlineLevel="1"/>
    <row r="1827" customHeight="1" outlineLevel="1"/>
    <row r="1828" customHeight="1" outlineLevel="1"/>
    <row r="1829" customHeight="1" outlineLevel="1"/>
    <row r="1830" customHeight="1" outlineLevel="1"/>
    <row r="1831" customHeight="1" outlineLevel="1"/>
    <row r="1832" customHeight="1" outlineLevel="1"/>
    <row r="1833" customHeight="1" outlineLevel="1"/>
    <row r="1834" customHeight="1" outlineLevel="1"/>
    <row r="1835" customHeight="1" outlineLevel="1"/>
    <row r="1836" customHeight="1" outlineLevel="1"/>
    <row r="1837" customHeight="1" outlineLevel="1"/>
    <row r="1838" customHeight="1" outlineLevel="1"/>
    <row r="1839" customHeight="1" outlineLevel="1"/>
    <row r="1840" customHeight="1" outlineLevel="1"/>
    <row r="1841" customHeight="1" outlineLevel="1"/>
    <row r="1842" customHeight="1" outlineLevel="1"/>
    <row r="1843" customHeight="1" outlineLevel="1"/>
    <row r="1844" customHeight="1" outlineLevel="1"/>
    <row r="1845" customHeight="1" outlineLevel="1"/>
    <row r="1846" customHeight="1" outlineLevel="1"/>
    <row r="1847" customHeight="1" outlineLevel="1"/>
    <row r="1848" customHeight="1" outlineLevel="1"/>
    <row r="1849" customHeight="1" outlineLevel="1"/>
    <row r="1850" customHeight="1" outlineLevel="1"/>
    <row r="1851" customHeight="1" outlineLevel="1"/>
    <row r="1852" customHeight="1" outlineLevel="1"/>
    <row r="1853" customHeight="1" outlineLevel="1"/>
    <row r="1854" customHeight="1" outlineLevel="1"/>
    <row r="1855" customHeight="1" outlineLevel="1"/>
    <row r="1856" customHeight="1" outlineLevel="1"/>
    <row r="1857" customHeight="1" outlineLevel="1"/>
    <row r="1858" customHeight="1" outlineLevel="1"/>
    <row r="1859" customHeight="1" outlineLevel="1"/>
    <row r="1860" customHeight="1" outlineLevel="1"/>
    <row r="1861" customHeight="1" outlineLevel="1"/>
    <row r="1862" customHeight="1" outlineLevel="1"/>
    <row r="1863" customHeight="1" outlineLevel="1"/>
    <row r="1864" customHeight="1" outlineLevel="1"/>
    <row r="1865" customHeight="1" outlineLevel="1"/>
    <row r="1866" customHeight="1" outlineLevel="1"/>
    <row r="1867" customHeight="1" outlineLevel="1"/>
    <row r="1868" customHeight="1" outlineLevel="1"/>
    <row r="1869" customHeight="1" outlineLevel="1"/>
    <row r="1870" customHeight="1" outlineLevel="1"/>
    <row r="1871" customHeight="1" outlineLevel="1"/>
    <row r="1872" customHeight="1" outlineLevel="1"/>
    <row r="1873" customHeight="1" outlineLevel="1"/>
    <row r="1874" customHeight="1" outlineLevel="1"/>
    <row r="1875" customHeight="1" outlineLevel="1"/>
    <row r="1876" customHeight="1" outlineLevel="1"/>
    <row r="1877" customHeight="1" outlineLevel="1"/>
    <row r="1878" customHeight="1" outlineLevel="1"/>
    <row r="1879" customHeight="1" outlineLevel="1"/>
    <row r="1880" customHeight="1" outlineLevel="1"/>
    <row r="1882" customHeight="1" outlineLevel="1"/>
    <row r="1883" customHeight="1" outlineLevel="1"/>
    <row r="1884" customHeight="1" outlineLevel="1"/>
    <row r="1885" customHeight="1" outlineLevel="1"/>
    <row r="1886" customHeight="1" outlineLevel="1"/>
    <row r="1887" customHeight="1" outlineLevel="1"/>
    <row r="1888" customHeight="1" outlineLevel="1"/>
    <row r="1889" customHeight="1" outlineLevel="1"/>
    <row r="1890" customHeight="1" outlineLevel="1"/>
    <row r="1891" customHeight="1" outlineLevel="1"/>
    <row r="1892" customHeight="1" outlineLevel="1"/>
    <row r="1893" customHeight="1" outlineLevel="1"/>
    <row r="1894" customHeight="1" outlineLevel="1"/>
    <row r="1895" customHeight="1" outlineLevel="1"/>
    <row r="1896" customHeight="1" outlineLevel="1"/>
    <row r="1897" customHeight="1" outlineLevel="1"/>
    <row r="1898" customHeight="1" outlineLevel="1"/>
    <row r="1899" customHeight="1" outlineLevel="1"/>
    <row r="1900" customHeight="1" outlineLevel="1"/>
    <row r="1901" customHeight="1" outlineLevel="1"/>
    <row r="1902" customHeight="1" outlineLevel="1"/>
    <row r="1903" customHeight="1" outlineLevel="1"/>
    <row r="1904" customHeight="1" outlineLevel="1"/>
    <row r="1905" customHeight="1" outlineLevel="1"/>
    <row r="1906" customHeight="1" outlineLevel="1"/>
    <row r="1907" customHeight="1" outlineLevel="1"/>
    <row r="1908" customHeight="1" outlineLevel="1"/>
    <row r="1909" customHeight="1" outlineLevel="1"/>
    <row r="1910" customHeight="1" outlineLevel="1"/>
    <row r="1911" customHeight="1" outlineLevel="1"/>
    <row r="1912" customHeight="1" outlineLevel="1"/>
    <row r="1913" customHeight="1" outlineLevel="1"/>
    <row r="1914" customHeight="1" outlineLevel="1"/>
    <row r="1915" customHeight="1" outlineLevel="1"/>
    <row r="1916" customHeight="1" outlineLevel="1"/>
    <row r="1917" customHeight="1" outlineLevel="1"/>
    <row r="1918" customHeight="1" outlineLevel="1"/>
    <row r="1919" customHeight="1" outlineLevel="1"/>
    <row r="1920" customHeight="1" outlineLevel="1"/>
    <row r="1921" customHeight="1" outlineLevel="1"/>
    <row r="1922" customHeight="1" outlineLevel="1"/>
    <row r="1923" customHeight="1" outlineLevel="1"/>
    <row r="1924" customHeight="1" outlineLevel="1"/>
    <row r="1925" customHeight="1" outlineLevel="1"/>
    <row r="1926" customHeight="1" outlineLevel="1"/>
    <row r="1927" customHeight="1" outlineLevel="1"/>
    <row r="1928" customHeight="1" outlineLevel="1"/>
    <row r="1929" customHeight="1" outlineLevel="1"/>
    <row r="1930" customHeight="1" outlineLevel="1"/>
    <row r="1931" customHeight="1" outlineLevel="1"/>
    <row r="1932" customHeight="1" outlineLevel="1"/>
    <row r="1933" customHeight="1" outlineLevel="1"/>
    <row r="1934" customHeight="1" outlineLevel="1"/>
    <row r="1935" customHeight="1" outlineLevel="1"/>
    <row r="1936" customHeight="1" outlineLevel="1"/>
    <row r="1937" customHeight="1" outlineLevel="1"/>
    <row r="1938" customHeight="1" outlineLevel="1"/>
    <row r="1939" customHeight="1" outlineLevel="1"/>
    <row r="1940" customHeight="1" outlineLevel="1"/>
    <row r="1941" customHeight="1" outlineLevel="1"/>
    <row r="1942" customHeight="1" outlineLevel="1"/>
    <row r="1943" customHeight="1" outlineLevel="1"/>
    <row r="1944" customHeight="1" outlineLevel="1"/>
    <row r="1945" customHeight="1" outlineLevel="1"/>
    <row r="1946" customHeight="1" outlineLevel="1"/>
    <row r="1947" customHeight="1" outlineLevel="1"/>
    <row r="1948" customHeight="1" outlineLevel="1"/>
    <row r="1949" customHeight="1" outlineLevel="1"/>
    <row r="1950" customHeight="1" outlineLevel="1"/>
    <row r="1951" customHeight="1" outlineLevel="1"/>
    <row r="1952" customHeight="1" outlineLevel="1"/>
    <row r="1953" customHeight="1" outlineLevel="1"/>
    <row r="1954" customHeight="1" outlineLevel="1"/>
    <row r="1955" customHeight="1" outlineLevel="1"/>
    <row r="1956" customHeight="1" outlineLevel="1"/>
    <row r="1957" customHeight="1" outlineLevel="1"/>
    <row r="1958" customHeight="1" outlineLevel="1"/>
    <row r="1959" customHeight="1" outlineLevel="1"/>
    <row r="1960" customHeight="1" outlineLevel="1"/>
    <row r="1961" customHeight="1" outlineLevel="1"/>
    <row r="1962" customHeight="1" outlineLevel="1"/>
    <row r="1963" customHeight="1" outlineLevel="1"/>
    <row r="1964" customHeight="1" outlineLevel="1"/>
    <row r="1965" customHeight="1" outlineLevel="1"/>
    <row r="1966" customHeight="1" outlineLevel="1"/>
    <row r="1967" customHeight="1" outlineLevel="1"/>
    <row r="1968" customHeight="1" outlineLevel="1"/>
    <row r="1969" customHeight="1" outlineLevel="1"/>
    <row r="1970" customHeight="1" outlineLevel="1"/>
    <row r="1971" customHeight="1" outlineLevel="1"/>
    <row r="1972" customHeight="1" outlineLevel="1"/>
    <row r="1973" customHeight="1" outlineLevel="1"/>
    <row r="1974" customHeight="1" outlineLevel="1"/>
    <row r="1975" customHeight="1" outlineLevel="1"/>
    <row r="1976" customHeight="1" outlineLevel="1"/>
    <row r="1977" customHeight="1" outlineLevel="1"/>
    <row r="1978" customHeight="1" outlineLevel="1"/>
    <row r="1979" customHeight="1" outlineLevel="1"/>
    <row r="1980" customHeight="1" outlineLevel="1"/>
    <row r="1981" customHeight="1" outlineLevel="1"/>
    <row r="1982" customHeight="1" outlineLevel="1"/>
    <row r="1983" customHeight="1" outlineLevel="1"/>
    <row r="1984" customHeight="1" outlineLevel="1"/>
    <row r="1985" customHeight="1" outlineLevel="1"/>
    <row r="1986" customHeight="1" outlineLevel="1"/>
    <row r="1987" customHeight="1" outlineLevel="1"/>
    <row r="1988" customHeight="1" outlineLevel="1"/>
    <row r="1989" customHeight="1" outlineLevel="1"/>
    <row r="1990" customHeight="1" outlineLevel="1"/>
    <row r="1991" customHeight="1" outlineLevel="1"/>
    <row r="1992" customHeight="1" outlineLevel="1"/>
    <row r="1993" customHeight="1" outlineLevel="1"/>
    <row r="1994" customHeight="1" outlineLevel="1"/>
    <row r="1995" customHeight="1" outlineLevel="1"/>
    <row r="1996" customHeight="1" outlineLevel="1"/>
    <row r="1997" customHeight="1" outlineLevel="1"/>
    <row r="1998" customHeight="1" outlineLevel="1"/>
    <row r="1999" customHeight="1" outlineLevel="1"/>
    <row r="2000" customHeight="1" outlineLevel="1"/>
    <row r="2001" customHeight="1" outlineLevel="1"/>
    <row r="2002" customHeight="1" outlineLevel="1"/>
    <row r="2003" customHeight="1" outlineLevel="1"/>
    <row r="2004" customHeight="1" outlineLevel="1"/>
    <row r="2005" customHeight="1" outlineLevel="1"/>
    <row r="2006" customHeight="1" outlineLevel="1"/>
    <row r="2007" customHeight="1" outlineLevel="1"/>
    <row r="2008" customHeight="1" outlineLevel="1"/>
    <row r="2009" customHeight="1" outlineLevel="1"/>
    <row r="2010" customHeight="1" outlineLevel="1"/>
    <row r="2011" customHeight="1" outlineLevel="1"/>
    <row r="2012" customHeight="1" outlineLevel="1"/>
    <row r="2013" customHeight="1" outlineLevel="1"/>
    <row r="2014" customHeight="1" outlineLevel="1"/>
    <row r="2015" customHeight="1" outlineLevel="1"/>
    <row r="2016" customHeight="1" outlineLevel="1"/>
    <row r="2017" customHeight="1" outlineLevel="1"/>
    <row r="2018" customHeight="1" outlineLevel="1"/>
    <row r="2019" customHeight="1" outlineLevel="1"/>
    <row r="2020" customHeight="1" outlineLevel="1"/>
    <row r="2021" customHeight="1" outlineLevel="1"/>
    <row r="2022" customHeight="1" outlineLevel="1"/>
    <row r="2023" customHeight="1" outlineLevel="1"/>
    <row r="2024" customHeight="1" outlineLevel="1"/>
    <row r="2025" customHeight="1" outlineLevel="1"/>
    <row r="2026" customHeight="1" outlineLevel="1"/>
    <row r="2027" customHeight="1" outlineLevel="1"/>
    <row r="2028" customHeight="1" outlineLevel="1"/>
    <row r="2029" customHeight="1" outlineLevel="1"/>
    <row r="2030" customHeight="1" outlineLevel="1"/>
    <row r="2031" customHeight="1" outlineLevel="1"/>
    <row r="2032" customHeight="1" outlineLevel="1"/>
    <row r="2033" customHeight="1" outlineLevel="1"/>
    <row r="2034" customHeight="1" outlineLevel="1"/>
    <row r="2035" customHeight="1" outlineLevel="1"/>
    <row r="2036" customHeight="1" outlineLevel="1"/>
    <row r="2037" customHeight="1" outlineLevel="1"/>
    <row r="2038" customHeight="1" outlineLevel="1"/>
    <row r="2039" customHeight="1" outlineLevel="1"/>
    <row r="2040" customHeight="1" outlineLevel="1"/>
    <row r="2041" customHeight="1" outlineLevel="1"/>
    <row r="2042" customHeight="1" outlineLevel="1"/>
    <row r="2043" customHeight="1" outlineLevel="1"/>
    <row r="2044" customHeight="1" outlineLevel="1"/>
    <row r="2045" customHeight="1" outlineLevel="1"/>
    <row r="2046" customHeight="1" outlineLevel="1"/>
    <row r="2047" customHeight="1" outlineLevel="1"/>
    <row r="2048" customHeight="1" outlineLevel="1"/>
    <row r="2049" customHeight="1" outlineLevel="1"/>
    <row r="2050" customHeight="1" outlineLevel="1"/>
    <row r="2051" customHeight="1" outlineLevel="1"/>
    <row r="2052" customHeight="1" outlineLevel="1"/>
    <row r="2053" customHeight="1" outlineLevel="1"/>
    <row r="2054" customHeight="1" outlineLevel="1"/>
    <row r="2055" customHeight="1" outlineLevel="1"/>
    <row r="2056" customHeight="1" outlineLevel="1"/>
    <row r="2057" customHeight="1" outlineLevel="1"/>
    <row r="2058" customHeight="1" outlineLevel="1"/>
    <row r="2059" customHeight="1" outlineLevel="1"/>
    <row r="2060" customHeight="1" outlineLevel="1"/>
    <row r="2061" customHeight="1" outlineLevel="1"/>
    <row r="2062" customHeight="1" outlineLevel="1"/>
    <row r="2063" customHeight="1" outlineLevel="1"/>
    <row r="2064" customHeight="1" outlineLevel="1"/>
    <row r="2065" customHeight="1" outlineLevel="1"/>
    <row r="2066" customHeight="1" outlineLevel="1"/>
    <row r="2067" customHeight="1" outlineLevel="1"/>
    <row r="2068" customHeight="1" outlineLevel="1"/>
    <row r="2069" customHeight="1" outlineLevel="1"/>
    <row r="2070" customHeight="1" outlineLevel="1"/>
    <row r="2071" customHeight="1" outlineLevel="1"/>
    <row r="2072" customHeight="1" outlineLevel="1"/>
    <row r="2073" customHeight="1" outlineLevel="1"/>
    <row r="2074" customHeight="1" outlineLevel="1"/>
    <row r="2075" customHeight="1" outlineLevel="1"/>
    <row r="2076" customHeight="1" outlineLevel="1"/>
    <row r="2077" customHeight="1" outlineLevel="1"/>
    <row r="2078" customHeight="1" outlineLevel="1"/>
    <row r="2079" customHeight="1" outlineLevel="1"/>
    <row r="2080" customHeight="1" outlineLevel="1"/>
    <row r="2081" customHeight="1" outlineLevel="1"/>
    <row r="2082" customHeight="1" outlineLevel="1"/>
    <row r="2083" customHeight="1" outlineLevel="1"/>
    <row r="2084" customHeight="1" outlineLevel="1"/>
    <row r="2085" customHeight="1" outlineLevel="1"/>
    <row r="2086" customHeight="1" outlineLevel="1"/>
    <row r="2087" customHeight="1" outlineLevel="1"/>
    <row r="2088" customHeight="1" outlineLevel="1"/>
    <row r="2089" customHeight="1" outlineLevel="1"/>
    <row r="2090" customHeight="1" outlineLevel="1"/>
    <row r="2091" customHeight="1" outlineLevel="1"/>
    <row r="2092" customHeight="1" outlineLevel="1"/>
    <row r="2093" customHeight="1" outlineLevel="1"/>
    <row r="2094" customHeight="1" outlineLevel="1"/>
    <row r="2095" customHeight="1" outlineLevel="1"/>
    <row r="2096" customHeight="1" outlineLevel="1"/>
    <row r="2097" customHeight="1" outlineLevel="1"/>
    <row r="2098" customHeight="1" outlineLevel="1"/>
    <row r="2099" customHeight="1" outlineLevel="1"/>
    <row r="2100" customHeight="1" outlineLevel="1"/>
    <row r="2101" customHeight="1" outlineLevel="1"/>
    <row r="2102" customHeight="1" outlineLevel="1"/>
    <row r="2103" customHeight="1" outlineLevel="1"/>
    <row r="2104" customHeight="1" outlineLevel="1"/>
    <row r="2105" customHeight="1" outlineLevel="1"/>
    <row r="2106" customHeight="1" outlineLevel="1"/>
    <row r="2107" customHeight="1" outlineLevel="1"/>
    <row r="2108" customHeight="1" outlineLevel="1"/>
    <row r="2109" customHeight="1" outlineLevel="1"/>
    <row r="2110" customHeight="1" outlineLevel="1"/>
    <row r="2111" customHeight="1" outlineLevel="1"/>
    <row r="2112" customHeight="1" outlineLevel="1"/>
    <row r="2113" customHeight="1" outlineLevel="1"/>
    <row r="2114" customHeight="1" outlineLevel="1"/>
    <row r="2115" customHeight="1" outlineLevel="1"/>
    <row r="2116" customHeight="1" outlineLevel="1"/>
    <row r="2117" customHeight="1" outlineLevel="1"/>
    <row r="2118" customHeight="1" outlineLevel="1"/>
    <row r="2119" customHeight="1" outlineLevel="1"/>
    <row r="2120" customHeight="1" outlineLevel="1"/>
    <row r="2121" customHeight="1" outlineLevel="1"/>
    <row r="2122" customHeight="1" outlineLevel="1"/>
    <row r="2123" customHeight="1" outlineLevel="1"/>
    <row r="2124" customHeight="1" outlineLevel="1"/>
    <row r="2125" customHeight="1" outlineLevel="1"/>
    <row r="2126" customHeight="1" outlineLevel="1"/>
    <row r="2127" customHeight="1" outlineLevel="1"/>
    <row r="2128" customHeight="1" outlineLevel="1"/>
    <row r="2129" customHeight="1" outlineLevel="1"/>
    <row r="2130" customHeight="1" outlineLevel="1"/>
    <row r="2131" customHeight="1" outlineLevel="1"/>
    <row r="2132" customHeight="1" outlineLevel="1"/>
    <row r="2133" customHeight="1" outlineLevel="1"/>
    <row r="2134" customHeight="1" outlineLevel="1"/>
    <row r="2135" customHeight="1" outlineLevel="1"/>
    <row r="2136" customHeight="1" outlineLevel="1"/>
    <row r="2137" customHeight="1" outlineLevel="1"/>
    <row r="2138" customHeight="1" outlineLevel="1"/>
    <row r="2139" customHeight="1" outlineLevel="1"/>
    <row r="2140" customHeight="1" outlineLevel="1"/>
    <row r="2141" customHeight="1" outlineLevel="1"/>
    <row r="2142" customHeight="1" outlineLevel="1"/>
    <row r="2143" customHeight="1" outlineLevel="1"/>
    <row r="2144" customHeight="1" outlineLevel="1"/>
    <row r="2145" customHeight="1" outlineLevel="1"/>
    <row r="2146" customHeight="1" outlineLevel="1"/>
    <row r="2147" customHeight="1" outlineLevel="1"/>
    <row r="2148" customHeight="1" outlineLevel="1"/>
    <row r="2149" customHeight="1" outlineLevel="1"/>
    <row r="2150" customHeight="1" outlineLevel="1"/>
    <row r="2151" customHeight="1" outlineLevel="1"/>
    <row r="2152" customHeight="1" outlineLevel="1"/>
    <row r="2153" customHeight="1" outlineLevel="1"/>
    <row r="2154" customHeight="1" outlineLevel="1"/>
    <row r="2155" customHeight="1" outlineLevel="1"/>
    <row r="2156" customHeight="1" outlineLevel="1"/>
    <row r="2157" customHeight="1" outlineLevel="1"/>
    <row r="2158" customHeight="1" outlineLevel="1"/>
    <row r="2159" customHeight="1" outlineLevel="1"/>
    <row r="2160" customHeight="1" outlineLevel="1"/>
    <row r="2161" customHeight="1" outlineLevel="1"/>
    <row r="2162" customHeight="1" outlineLevel="1"/>
    <row r="2163" customHeight="1" outlineLevel="1"/>
    <row r="2164" customHeight="1" outlineLevel="1"/>
    <row r="2165" customHeight="1" outlineLevel="1"/>
    <row r="2166" customHeight="1" outlineLevel="1"/>
    <row r="2167" customHeight="1" outlineLevel="1"/>
    <row r="2168" customHeight="1" outlineLevel="1"/>
    <row r="2169" customHeight="1" outlineLevel="1"/>
    <row r="2170" customHeight="1" outlineLevel="1"/>
    <row r="2171" customHeight="1" outlineLevel="1"/>
    <row r="2172" customHeight="1" outlineLevel="1"/>
    <row r="2173" customHeight="1" outlineLevel="1"/>
    <row r="2174" customHeight="1" outlineLevel="1"/>
    <row r="2175" customHeight="1" outlineLevel="1"/>
    <row r="2176" customHeight="1" outlineLevel="1"/>
    <row r="2177" customHeight="1" outlineLevel="1"/>
    <row r="2178" customHeight="1" outlineLevel="1"/>
    <row r="2179" customHeight="1" outlineLevel="1"/>
    <row r="2180" customHeight="1" outlineLevel="1"/>
    <row r="2181" customHeight="1" outlineLevel="1"/>
    <row r="2182" customHeight="1" outlineLevel="1"/>
    <row r="2183" customHeight="1" outlineLevel="1"/>
    <row r="2184" customHeight="1" outlineLevel="1"/>
    <row r="2185" customHeight="1" outlineLevel="1"/>
    <row r="2186" customHeight="1" outlineLevel="1"/>
    <row r="2187" customHeight="1" outlineLevel="1"/>
    <row r="2188" customHeight="1" outlineLevel="1"/>
    <row r="2189" customHeight="1" outlineLevel="1"/>
    <row r="2190" customHeight="1" outlineLevel="1"/>
    <row r="2191" customHeight="1" outlineLevel="1"/>
    <row r="2192" customHeight="1" outlineLevel="1"/>
    <row r="2193" customHeight="1" outlineLevel="1"/>
    <row r="2194" customHeight="1" outlineLevel="1"/>
    <row r="2195" customHeight="1" outlineLevel="1"/>
    <row r="2196" customHeight="1" outlineLevel="1"/>
    <row r="2197" customHeight="1" outlineLevel="1"/>
    <row r="2198" customHeight="1" outlineLevel="1"/>
    <row r="2199" customHeight="1" outlineLevel="1"/>
    <row r="2200" customHeight="1" outlineLevel="1"/>
    <row r="2201" customHeight="1" outlineLevel="1"/>
    <row r="2202" customHeight="1" outlineLevel="1"/>
    <row r="2203" customHeight="1" outlineLevel="1"/>
    <row r="2204" customHeight="1" outlineLevel="1"/>
    <row r="2205" customHeight="1" outlineLevel="1"/>
    <row r="2206" customHeight="1" outlineLevel="1"/>
    <row r="2207" customHeight="1" outlineLevel="1"/>
    <row r="2208" customHeight="1" outlineLevel="1"/>
    <row r="2209" customHeight="1" outlineLevel="1"/>
    <row r="2210" customHeight="1" outlineLevel="1"/>
    <row r="2211" customHeight="1" outlineLevel="1"/>
    <row r="2212" customHeight="1" outlineLevel="1"/>
    <row r="2213" customHeight="1" outlineLevel="1"/>
    <row r="2214" customHeight="1" outlineLevel="1"/>
    <row r="2215" customHeight="1" outlineLevel="1"/>
    <row r="2216" customHeight="1" outlineLevel="1"/>
    <row r="2217" customHeight="1" outlineLevel="1"/>
    <row r="2218" customHeight="1" outlineLevel="1"/>
    <row r="2219" customHeight="1" outlineLevel="1"/>
    <row r="2220" customHeight="1" outlineLevel="1"/>
    <row r="2221" customHeight="1" outlineLevel="1"/>
    <row r="2222" customHeight="1" outlineLevel="1"/>
    <row r="2223" customHeight="1" outlineLevel="1"/>
    <row r="2224" customHeight="1" outlineLevel="1"/>
    <row r="2225" customHeight="1" outlineLevel="1"/>
    <row r="2226" customHeight="1" outlineLevel="1"/>
    <row r="2227" customHeight="1" outlineLevel="1"/>
    <row r="2228" customHeight="1" outlineLevel="1"/>
    <row r="2229" customHeight="1" outlineLevel="1"/>
    <row r="2230" customHeight="1" outlineLevel="1"/>
    <row r="2231" customHeight="1" outlineLevel="1"/>
    <row r="2232" customHeight="1" outlineLevel="1"/>
    <row r="2233" customHeight="1" outlineLevel="1"/>
    <row r="2234" customHeight="1" outlineLevel="1"/>
    <row r="2235" customHeight="1" outlineLevel="1"/>
    <row r="2236" customHeight="1" outlineLevel="1"/>
    <row r="2237" customHeight="1" outlineLevel="1"/>
    <row r="2238" customHeight="1" outlineLevel="1"/>
    <row r="2239" customHeight="1" outlineLevel="1"/>
    <row r="2240" customHeight="1" outlineLevel="1"/>
    <row r="2241" customHeight="1" outlineLevel="1"/>
    <row r="2242" customHeight="1" outlineLevel="1"/>
    <row r="2243" customHeight="1" outlineLevel="1"/>
    <row r="2244" customHeight="1" outlineLevel="1"/>
    <row r="2245" customHeight="1" outlineLevel="1"/>
    <row r="2246" customHeight="1" outlineLevel="1"/>
    <row r="2247" customHeight="1" outlineLevel="1"/>
    <row r="2248" customHeight="1" outlineLevel="1"/>
    <row r="2249" customHeight="1" outlineLevel="1"/>
    <row r="2250" customHeight="1" outlineLevel="1"/>
    <row r="2251" customHeight="1" outlineLevel="1"/>
    <row r="2252" customHeight="1" outlineLevel="1"/>
    <row r="2253" customHeight="1" outlineLevel="1"/>
    <row r="2254" customHeight="1" outlineLevel="1"/>
    <row r="2255" customHeight="1" outlineLevel="1"/>
    <row r="2256" customHeight="1" outlineLevel="1"/>
    <row r="2257" customHeight="1" outlineLevel="1"/>
    <row r="2258" customHeight="1" outlineLevel="1"/>
    <row r="2259" customHeight="1" outlineLevel="1"/>
    <row r="2260" customHeight="1" outlineLevel="1"/>
    <row r="2261" customHeight="1" outlineLevel="1"/>
    <row r="2262" customHeight="1" outlineLevel="1"/>
    <row r="2263" customHeight="1" outlineLevel="1"/>
    <row r="2264" customHeight="1" outlineLevel="1"/>
    <row r="2265" customHeight="1" outlineLevel="1"/>
    <row r="2266" customHeight="1" outlineLevel="1"/>
    <row r="2267" customHeight="1" outlineLevel="1"/>
    <row r="2268" customHeight="1" outlineLevel="1"/>
    <row r="2269" customHeight="1" outlineLevel="1"/>
    <row r="2270" customHeight="1" outlineLevel="1"/>
    <row r="2271" customHeight="1" outlineLevel="1"/>
    <row r="2272" customHeight="1" outlineLevel="1"/>
    <row r="2273" customHeight="1" outlineLevel="1"/>
    <row r="2274" customHeight="1" outlineLevel="1"/>
    <row r="2275" customHeight="1" outlineLevel="1"/>
    <row r="2276" customHeight="1" outlineLevel="1"/>
    <row r="2277" customHeight="1" outlineLevel="1"/>
    <row r="2278" customHeight="1" outlineLevel="1"/>
    <row r="2279" customHeight="1" outlineLevel="1"/>
    <row r="2280" customHeight="1" outlineLevel="1"/>
    <row r="2281" customHeight="1" outlineLevel="1"/>
    <row r="2282" customHeight="1" outlineLevel="1"/>
    <row r="2283" customHeight="1" outlineLevel="1"/>
    <row r="2284" customHeight="1" outlineLevel="1"/>
    <row r="2285" customHeight="1" outlineLevel="1"/>
    <row r="2286" customHeight="1" outlineLevel="1"/>
    <row r="2287" customHeight="1" outlineLevel="1"/>
    <row r="2288" customHeight="1" outlineLevel="1"/>
    <row r="2289" customHeight="1" outlineLevel="1"/>
    <row r="2290" customHeight="1" outlineLevel="1"/>
    <row r="2291" customHeight="1" outlineLevel="1"/>
    <row r="2292" customHeight="1" outlineLevel="1"/>
    <row r="2293" customHeight="1" outlineLevel="1"/>
    <row r="2294" customHeight="1" outlineLevel="1"/>
    <row r="2295" customHeight="1" outlineLevel="1"/>
    <row r="2296" customHeight="1" outlineLevel="1"/>
    <row r="2297" customHeight="1" outlineLevel="1"/>
    <row r="2298" customHeight="1" outlineLevel="1"/>
    <row r="2299" customHeight="1" outlineLevel="1"/>
    <row r="2300" customHeight="1" outlineLevel="1"/>
    <row r="2301" customHeight="1" outlineLevel="1"/>
    <row r="2302" customHeight="1" outlineLevel="1"/>
    <row r="2303" customHeight="1" outlineLevel="1"/>
    <row r="2304" customHeight="1" outlineLevel="1"/>
    <row r="2305" customHeight="1" outlineLevel="1"/>
    <row r="2306" customHeight="1" outlineLevel="1"/>
    <row r="2307" customHeight="1" outlineLevel="1"/>
    <row r="2308" customHeight="1" outlineLevel="1"/>
    <row r="2309" customHeight="1" outlineLevel="1"/>
    <row r="2310" customHeight="1" outlineLevel="1"/>
    <row r="2311" customHeight="1" outlineLevel="1"/>
    <row r="2312" customHeight="1" outlineLevel="1"/>
    <row r="2313" customHeight="1" outlineLevel="1"/>
    <row r="2314" customHeight="1" outlineLevel="1"/>
    <row r="2315" customHeight="1" outlineLevel="1"/>
    <row r="2316" customHeight="1" outlineLevel="1"/>
    <row r="2317" customHeight="1" outlineLevel="1"/>
    <row r="2318" customHeight="1" outlineLevel="1"/>
    <row r="2319" customHeight="1" outlineLevel="1"/>
    <row r="2320" customHeight="1" outlineLevel="1"/>
    <row r="2321" customHeight="1" outlineLevel="1"/>
    <row r="2322" customHeight="1" outlineLevel="1"/>
    <row r="2323" customHeight="1" outlineLevel="1"/>
    <row r="2324" customHeight="1" outlineLevel="1"/>
    <row r="2325" customHeight="1" outlineLevel="1"/>
    <row r="2326" customHeight="1" outlineLevel="1"/>
    <row r="2327" customHeight="1" outlineLevel="1"/>
    <row r="2328" customHeight="1" outlineLevel="1"/>
    <row r="2329" customHeight="1" outlineLevel="1"/>
    <row r="2330" customHeight="1" outlineLevel="1"/>
    <row r="2331" customHeight="1" outlineLevel="1"/>
    <row r="2332" customHeight="1" outlineLevel="1"/>
    <row r="2333" customHeight="1" outlineLevel="1"/>
    <row r="2334" customHeight="1" outlineLevel="1"/>
    <row r="2335" customHeight="1" outlineLevel="1"/>
    <row r="2336" customHeight="1" outlineLevel="1"/>
    <row r="2337" customHeight="1" outlineLevel="1"/>
    <row r="2338" customHeight="1" outlineLevel="1"/>
    <row r="2339" customHeight="1" outlineLevel="1"/>
    <row r="2340" customHeight="1" outlineLevel="1"/>
    <row r="2341" customHeight="1" outlineLevel="1"/>
    <row r="2342" customHeight="1" outlineLevel="1"/>
    <row r="2343" customHeight="1" outlineLevel="1"/>
    <row r="2344" customHeight="1" outlineLevel="1"/>
    <row r="2345" customHeight="1" outlineLevel="1"/>
    <row r="2346" customHeight="1" outlineLevel="1"/>
    <row r="2347" customHeight="1" outlineLevel="1"/>
    <row r="2348" customHeight="1" outlineLevel="1"/>
    <row r="2349" customHeight="1" outlineLevel="1"/>
    <row r="2350" customHeight="1" outlineLevel="1"/>
    <row r="2351" customHeight="1" outlineLevel="1"/>
    <row r="2352" customHeight="1" outlineLevel="1"/>
    <row r="2353" customHeight="1" outlineLevel="1"/>
    <row r="2354" customHeight="1" outlineLevel="1"/>
    <row r="2355" customHeight="1" outlineLevel="1"/>
    <row r="2356" customHeight="1" outlineLevel="1"/>
    <row r="2357" customHeight="1" outlineLevel="1"/>
    <row r="2358" customHeight="1" outlineLevel="1"/>
    <row r="2359" customHeight="1" outlineLevel="1"/>
    <row r="2360" customHeight="1" outlineLevel="1"/>
    <row r="2361" customHeight="1" outlineLevel="1"/>
    <row r="2362" customHeight="1" outlineLevel="1"/>
    <row r="2363" customHeight="1" outlineLevel="1"/>
    <row r="2364" customHeight="1" outlineLevel="1"/>
    <row r="2365" customHeight="1" outlineLevel="1"/>
    <row r="2366" customHeight="1" outlineLevel="1"/>
    <row r="2367" customHeight="1" outlineLevel="1"/>
    <row r="2368" customHeight="1" outlineLevel="1"/>
    <row r="2369" customHeight="1" outlineLevel="1"/>
    <row r="2370" customHeight="1" outlineLevel="1"/>
    <row r="2371" customHeight="1" outlineLevel="1"/>
    <row r="2372" customHeight="1" outlineLevel="1"/>
    <row r="2373" customHeight="1" outlineLevel="1"/>
    <row r="2374" customHeight="1" outlineLevel="1"/>
    <row r="2375" customHeight="1" outlineLevel="1"/>
    <row r="2376" customHeight="1" outlineLevel="1"/>
    <row r="2377" customHeight="1" outlineLevel="1"/>
    <row r="2378" customHeight="1" outlineLevel="1"/>
    <row r="2379" customHeight="1" outlineLevel="1"/>
    <row r="2380" customHeight="1" outlineLevel="1"/>
    <row r="2381" customHeight="1" outlineLevel="1"/>
    <row r="2382" customHeight="1" outlineLevel="1"/>
    <row r="2383" customHeight="1" outlineLevel="1"/>
    <row r="2384" customHeight="1" outlineLevel="1"/>
    <row r="2385" customHeight="1" outlineLevel="1"/>
    <row r="2386" customHeight="1" outlineLevel="1"/>
    <row r="2387" customHeight="1" outlineLevel="1"/>
    <row r="2388" customHeight="1" outlineLevel="1"/>
    <row r="2389" customHeight="1" outlineLevel="1"/>
    <row r="2390" customHeight="1" outlineLevel="1"/>
    <row r="2391" customHeight="1" outlineLevel="1"/>
    <row r="2392" customHeight="1" outlineLevel="1"/>
    <row r="2393" customHeight="1" outlineLevel="1"/>
    <row r="2394" customHeight="1" outlineLevel="1"/>
    <row r="2395" customHeight="1" outlineLevel="1"/>
    <row r="2396" customHeight="1" outlineLevel="1"/>
    <row r="2397" customHeight="1" outlineLevel="1"/>
    <row r="2398" customHeight="1" outlineLevel="1"/>
    <row r="2399" customHeight="1" outlineLevel="1"/>
    <row r="2400" customHeight="1" outlineLevel="1"/>
    <row r="2401" customHeight="1" outlineLevel="1"/>
    <row r="2402" customHeight="1" outlineLevel="1"/>
    <row r="2403" customHeight="1" outlineLevel="1"/>
    <row r="2404" customHeight="1" outlineLevel="1"/>
    <row r="2405" customHeight="1" outlineLevel="1"/>
    <row r="2406" customHeight="1" outlineLevel="1"/>
    <row r="2407" customHeight="1" outlineLevel="1"/>
    <row r="2408" customHeight="1" outlineLevel="1"/>
    <row r="2409" customHeight="1" outlineLevel="1"/>
    <row r="2410" customHeight="1" outlineLevel="1"/>
    <row r="2411" customHeight="1" outlineLevel="1"/>
    <row r="2412" customHeight="1" outlineLevel="1"/>
    <row r="2413" customHeight="1" outlineLevel="1"/>
    <row r="2414" customHeight="1" outlineLevel="1"/>
    <row r="2415" customHeight="1" outlineLevel="1"/>
    <row r="2416" customHeight="1" outlineLevel="1"/>
    <row r="2417" customHeight="1" outlineLevel="1"/>
    <row r="2418" customHeight="1" outlineLevel="1"/>
    <row r="2419" customHeight="1" outlineLevel="1"/>
    <row r="2420" customHeight="1" outlineLevel="1"/>
    <row r="2421" customHeight="1" outlineLevel="1"/>
    <row r="2422" customHeight="1" outlineLevel="1"/>
    <row r="2423" customHeight="1" outlineLevel="1"/>
    <row r="2424" customHeight="1" outlineLevel="1"/>
    <row r="2425" customHeight="1" outlineLevel="1"/>
    <row r="2426" customHeight="1" outlineLevel="1"/>
    <row r="2427" customHeight="1" outlineLevel="1"/>
    <row r="2428" customHeight="1" outlineLevel="1"/>
    <row r="2429" customHeight="1" outlineLevel="1"/>
    <row r="2430" customHeight="1" outlineLevel="1"/>
    <row r="2431" customHeight="1" outlineLevel="1"/>
    <row r="2432" customHeight="1" outlineLevel="1"/>
    <row r="2433" customHeight="1" outlineLevel="1"/>
    <row r="2434" customHeight="1" outlineLevel="1"/>
    <row r="2435" customHeight="1" outlineLevel="1"/>
    <row r="2436" customHeight="1" outlineLevel="1"/>
    <row r="2437" customHeight="1" outlineLevel="1"/>
    <row r="2438" customHeight="1" outlineLevel="1"/>
    <row r="2439" customHeight="1" outlineLevel="1"/>
    <row r="2440" customHeight="1" outlineLevel="1"/>
    <row r="2441" customHeight="1" outlineLevel="1"/>
    <row r="2442" customHeight="1" outlineLevel="1"/>
    <row r="2443" customHeight="1" outlineLevel="1"/>
    <row r="2444" customHeight="1" outlineLevel="1"/>
    <row r="2445" customHeight="1" outlineLevel="1"/>
    <row r="2446" customHeight="1" outlineLevel="1"/>
    <row r="2447" customHeight="1" outlineLevel="1"/>
    <row r="2448" customHeight="1" outlineLevel="1"/>
    <row r="2449" customHeight="1" outlineLevel="1"/>
    <row r="2450" customHeight="1" outlineLevel="1"/>
    <row r="2451" customHeight="1" outlineLevel="1"/>
    <row r="2452" customHeight="1" outlineLevel="1"/>
    <row r="2453" customHeight="1" outlineLevel="1"/>
    <row r="2454" customHeight="1" outlineLevel="1"/>
    <row r="2455" customHeight="1" outlineLevel="1"/>
    <row r="2456" customHeight="1" outlineLevel="1"/>
    <row r="2457" customHeight="1" outlineLevel="1"/>
    <row r="2458" customHeight="1" outlineLevel="1"/>
    <row r="2459" customHeight="1" outlineLevel="1"/>
    <row r="2460" customHeight="1" outlineLevel="1"/>
    <row r="2461" customHeight="1" outlineLevel="1"/>
    <row r="2462" customHeight="1" outlineLevel="1"/>
    <row r="2463" customHeight="1" outlineLevel="1"/>
    <row r="2464" customHeight="1" outlineLevel="1"/>
    <row r="2465" customHeight="1" outlineLevel="1"/>
    <row r="2466" customHeight="1" outlineLevel="1"/>
    <row r="2467" customHeight="1" outlineLevel="1"/>
    <row r="2468" customHeight="1" outlineLevel="1"/>
    <row r="2469" customHeight="1" outlineLevel="1"/>
    <row r="2470" customHeight="1" outlineLevel="1"/>
    <row r="2471" customHeight="1" outlineLevel="1"/>
    <row r="2472" customHeight="1" outlineLevel="1"/>
    <row r="2473" customHeight="1" outlineLevel="1"/>
    <row r="2474" customHeight="1" outlineLevel="1"/>
    <row r="2475" customHeight="1" outlineLevel="1"/>
    <row r="2476" customHeight="1" outlineLevel="1"/>
    <row r="2477" customHeight="1" outlineLevel="1"/>
    <row r="2478" customHeight="1" outlineLevel="1"/>
    <row r="2479" customHeight="1" outlineLevel="1"/>
    <row r="2480" customHeight="1" outlineLevel="1"/>
    <row r="2481" customHeight="1" outlineLevel="1"/>
    <row r="2482" customHeight="1" outlineLevel="1"/>
    <row r="2483" customHeight="1" outlineLevel="1"/>
    <row r="2484" customHeight="1" outlineLevel="1"/>
    <row r="2485" customHeight="1" outlineLevel="1"/>
    <row r="2486" customHeight="1" outlineLevel="1"/>
    <row r="2487" customHeight="1" outlineLevel="1"/>
    <row r="2488" customHeight="1" outlineLevel="1"/>
    <row r="2489" customHeight="1" outlineLevel="1"/>
    <row r="2490" customHeight="1" outlineLevel="1"/>
    <row r="2491" customHeight="1" outlineLevel="1"/>
    <row r="2492" customHeight="1" outlineLevel="1"/>
    <row r="2493" customHeight="1" outlineLevel="1"/>
    <row r="2494" customHeight="1" outlineLevel="1"/>
    <row r="2495" customHeight="1" outlineLevel="1"/>
    <row r="2496" customHeight="1" outlineLevel="1"/>
    <row r="2497" customHeight="1" outlineLevel="1"/>
    <row r="2498" customHeight="1" outlineLevel="1"/>
    <row r="2499" customHeight="1" outlineLevel="1"/>
    <row r="2500" customHeight="1" outlineLevel="1"/>
    <row r="2501" customHeight="1" outlineLevel="1"/>
    <row r="2502" customHeight="1" outlineLevel="1"/>
    <row r="2503" customHeight="1" outlineLevel="1"/>
    <row r="2504" customHeight="1" outlineLevel="1"/>
    <row r="2505" customHeight="1" outlineLevel="1"/>
    <row r="2506" customHeight="1" outlineLevel="1"/>
    <row r="2507" customHeight="1" outlineLevel="1"/>
    <row r="2508" customHeight="1" outlineLevel="1"/>
    <row r="2509" customHeight="1" outlineLevel="1"/>
    <row r="2510" customHeight="1" outlineLevel="1"/>
    <row r="2511" customHeight="1" outlineLevel="1"/>
    <row r="2512" customHeight="1" outlineLevel="1"/>
    <row r="2513" customHeight="1" outlineLevel="1"/>
    <row r="2514" customHeight="1" outlineLevel="1"/>
    <row r="2515" customHeight="1" outlineLevel="1"/>
    <row r="2516" customHeight="1" outlineLevel="1"/>
    <row r="2517" customHeight="1" outlineLevel="1"/>
    <row r="2518" customHeight="1" outlineLevel="1"/>
    <row r="2519" customHeight="1" outlineLevel="1"/>
    <row r="2520" customHeight="1" outlineLevel="1"/>
    <row r="2521" customHeight="1" outlineLevel="1"/>
    <row r="2522" customHeight="1" outlineLevel="1"/>
    <row r="2523" customHeight="1" outlineLevel="1"/>
    <row r="2524" customHeight="1" outlineLevel="1"/>
    <row r="2525" customHeight="1" outlineLevel="1"/>
    <row r="2527" customHeight="1" outlineLevel="1"/>
    <row r="2528" customHeight="1" outlineLevel="1"/>
    <row r="2529" customHeight="1" outlineLevel="1"/>
    <row r="2530" customHeight="1" outlineLevel="1"/>
    <row r="2531" customHeight="1" outlineLevel="1"/>
    <row r="2532" customHeight="1" outlineLevel="1"/>
    <row r="2533" customHeight="1" outlineLevel="1"/>
    <row r="2534" customHeight="1" outlineLevel="1"/>
    <row r="2535" customHeight="1" outlineLevel="1"/>
    <row r="2536" customHeight="1" outlineLevel="1"/>
    <row r="2537" customHeight="1" outlineLevel="1"/>
    <row r="2538" customHeight="1" outlineLevel="1"/>
    <row r="2539" customHeight="1" outlineLevel="1"/>
    <row r="2540" customHeight="1" outlineLevel="1"/>
    <row r="2541" customHeight="1" outlineLevel="1"/>
    <row r="2542" customHeight="1" outlineLevel="1"/>
    <row r="2543" customHeight="1" outlineLevel="1"/>
    <row r="2544" customHeight="1" outlineLevel="1"/>
    <row r="2545" customHeight="1" outlineLevel="1"/>
    <row r="2546" customHeight="1" outlineLevel="1"/>
    <row r="2547" customHeight="1" outlineLevel="1"/>
    <row r="2548" customHeight="1" outlineLevel="1"/>
    <row r="2549" customHeight="1" outlineLevel="1"/>
    <row r="2550" customHeight="1" outlineLevel="1"/>
    <row r="2551" customHeight="1" outlineLevel="1"/>
    <row r="2552" customHeight="1" outlineLevel="1"/>
    <row r="2553" customHeight="1" outlineLevel="1"/>
    <row r="2554" customHeight="1" outlineLevel="1"/>
    <row r="2555" customHeight="1" outlineLevel="1"/>
    <row r="2556" customHeight="1" outlineLevel="1"/>
    <row r="2557" customHeight="1" outlineLevel="1"/>
    <row r="2558" customHeight="1" outlineLevel="1"/>
    <row r="2559" customHeight="1" outlineLevel="1"/>
    <row r="2560" customHeight="1" outlineLevel="1"/>
    <row r="2561" customHeight="1" outlineLevel="1"/>
    <row r="2562" customHeight="1" outlineLevel="1"/>
    <row r="2563" customHeight="1" outlineLevel="1"/>
    <row r="2564" customHeight="1" outlineLevel="1"/>
    <row r="2565" customHeight="1" outlineLevel="1"/>
    <row r="2566" customHeight="1" outlineLevel="1"/>
    <row r="2567" customHeight="1" outlineLevel="1"/>
    <row r="2568" customHeight="1" outlineLevel="1"/>
    <row r="2569" customHeight="1" outlineLevel="1"/>
    <row r="2570" customHeight="1" outlineLevel="1"/>
    <row r="2571" customHeight="1" outlineLevel="1"/>
    <row r="2572" customHeight="1" outlineLevel="1"/>
    <row r="2573" customHeight="1" outlineLevel="1"/>
    <row r="2574" customHeight="1" outlineLevel="1"/>
    <row r="2575" customHeight="1" outlineLevel="1"/>
    <row r="2576" customHeight="1" outlineLevel="1"/>
    <row r="2577" customHeight="1" outlineLevel="1"/>
    <row r="2578" customHeight="1" outlineLevel="1"/>
    <row r="2579" customHeight="1" outlineLevel="1"/>
    <row r="2580" customHeight="1" outlineLevel="1"/>
    <row r="2581" customHeight="1" outlineLevel="1"/>
    <row r="2582" customHeight="1" outlineLevel="1"/>
    <row r="2583" customHeight="1" outlineLevel="1"/>
    <row r="2584" customHeight="1" outlineLevel="1"/>
    <row r="2585" customHeight="1" outlineLevel="1"/>
    <row r="2586" customHeight="1" outlineLevel="1"/>
    <row r="2587" customHeight="1" outlineLevel="1"/>
    <row r="2588" customHeight="1" outlineLevel="1"/>
    <row r="2589" customHeight="1" outlineLevel="1"/>
    <row r="2590" customHeight="1" outlineLevel="1"/>
    <row r="2591" customHeight="1" outlineLevel="1"/>
    <row r="2592" customHeight="1" outlineLevel="1"/>
    <row r="2593" customHeight="1" outlineLevel="1"/>
    <row r="2594" customHeight="1" outlineLevel="1"/>
    <row r="2595" customHeight="1" outlineLevel="1"/>
    <row r="2596" customHeight="1" outlineLevel="1"/>
    <row r="2597" customHeight="1" outlineLevel="1"/>
    <row r="2598" customHeight="1" outlineLevel="1"/>
    <row r="2599" customHeight="1" outlineLevel="1"/>
    <row r="2600" customHeight="1" outlineLevel="1"/>
    <row r="2601" customHeight="1" outlineLevel="1"/>
    <row r="2602" customHeight="1" outlineLevel="1"/>
    <row r="2603" customHeight="1" outlineLevel="1"/>
    <row r="2604" customHeight="1" outlineLevel="1"/>
    <row r="2605" customHeight="1" outlineLevel="1"/>
    <row r="2606" customHeight="1" outlineLevel="1"/>
    <row r="2607" customHeight="1" outlineLevel="1"/>
    <row r="2608" customHeight="1" outlineLevel="1"/>
    <row r="2609" customHeight="1" outlineLevel="1"/>
    <row r="2610" customHeight="1" outlineLevel="1"/>
    <row r="2611" customHeight="1" outlineLevel="1"/>
    <row r="2612" customHeight="1" outlineLevel="1"/>
    <row r="2613" customHeight="1" outlineLevel="1"/>
    <row r="2614" customHeight="1" outlineLevel="1"/>
    <row r="2615" customHeight="1" outlineLevel="1"/>
    <row r="2616" customHeight="1" outlineLevel="1"/>
    <row r="2617" customHeight="1" outlineLevel="1"/>
    <row r="2618" customHeight="1" outlineLevel="1"/>
    <row r="2619" customHeight="1" outlineLevel="1"/>
    <row r="2620" customHeight="1" outlineLevel="1"/>
    <row r="2621" customHeight="1" outlineLevel="1"/>
    <row r="2622" customHeight="1" outlineLevel="1"/>
    <row r="2623" customHeight="1" outlineLevel="1"/>
    <row r="2624" customHeight="1" outlineLevel="1"/>
    <row r="2625" customHeight="1" outlineLevel="1"/>
    <row r="2626" customHeight="1" outlineLevel="1"/>
    <row r="2627" customHeight="1" outlineLevel="1"/>
    <row r="2628" customHeight="1" outlineLevel="1"/>
    <row r="2629" customHeight="1" outlineLevel="1"/>
    <row r="2630" customHeight="1" outlineLevel="1"/>
    <row r="2631" customHeight="1" outlineLevel="1"/>
    <row r="2632" customHeight="1" outlineLevel="1"/>
    <row r="2633" customHeight="1" outlineLevel="1"/>
    <row r="2634" customHeight="1" outlineLevel="1"/>
    <row r="2635" customHeight="1" outlineLevel="1"/>
    <row r="2636" customHeight="1" outlineLevel="1"/>
    <row r="2637" customHeight="1" outlineLevel="1"/>
    <row r="2638" customHeight="1" outlineLevel="1"/>
    <row r="2639" customHeight="1" outlineLevel="1"/>
    <row r="2640" customHeight="1" outlineLevel="1"/>
    <row r="2641" customHeight="1" outlineLevel="1"/>
    <row r="2642" customHeight="1" outlineLevel="1"/>
    <row r="2643" customHeight="1" outlineLevel="1"/>
    <row r="2644" customHeight="1" outlineLevel="1"/>
    <row r="2645" customHeight="1" outlineLevel="1"/>
    <row r="2646" customHeight="1" outlineLevel="1"/>
    <row r="2647" customHeight="1" outlineLevel="1"/>
    <row r="2648" customHeight="1" outlineLevel="1"/>
    <row r="2649" customHeight="1" outlineLevel="1"/>
    <row r="2650" customHeight="1" outlineLevel="1"/>
    <row r="2651" customHeight="1" outlineLevel="1"/>
    <row r="2652" customHeight="1" outlineLevel="1"/>
    <row r="2653" customHeight="1" outlineLevel="1"/>
    <row r="2654" customHeight="1" outlineLevel="1"/>
    <row r="2655" customHeight="1" outlineLevel="1"/>
    <row r="2656" customHeight="1" outlineLevel="1"/>
    <row r="2657" customHeight="1" outlineLevel="1"/>
    <row r="2658" customHeight="1" outlineLevel="1"/>
    <row r="2659" customHeight="1" outlineLevel="1"/>
    <row r="2660" customHeight="1" outlineLevel="1"/>
    <row r="2661" customHeight="1" outlineLevel="1"/>
    <row r="2662" customHeight="1" outlineLevel="1"/>
    <row r="2663" customHeight="1" outlineLevel="1"/>
    <row r="2664" customHeight="1" outlineLevel="1"/>
    <row r="2665" customHeight="1" outlineLevel="1"/>
    <row r="2666" customHeight="1" outlineLevel="1"/>
    <row r="2667" customHeight="1" outlineLevel="1"/>
    <row r="2668" customHeight="1" outlineLevel="1"/>
    <row r="2669" customHeight="1" outlineLevel="1"/>
    <row r="2670" customHeight="1" outlineLevel="1"/>
    <row r="2671" customHeight="1" outlineLevel="1"/>
    <row r="2672" customHeight="1" outlineLevel="1"/>
    <row r="2673" customHeight="1" outlineLevel="1"/>
    <row r="2674" customHeight="1" outlineLevel="1"/>
    <row r="2675" customHeight="1" outlineLevel="1"/>
    <row r="2676" customHeight="1" outlineLevel="1"/>
    <row r="2677" customHeight="1" outlineLevel="1"/>
    <row r="2678" customHeight="1" outlineLevel="1"/>
    <row r="2679" customHeight="1" outlineLevel="1"/>
    <row r="2680" customHeight="1" outlineLevel="1"/>
    <row r="2681" customHeight="1" outlineLevel="1"/>
    <row r="2682" customHeight="1" outlineLevel="1"/>
    <row r="2683" customHeight="1" outlineLevel="1"/>
    <row r="2684" customHeight="1" outlineLevel="1"/>
    <row r="2685" customHeight="1" outlineLevel="1"/>
    <row r="2686" customHeight="1" outlineLevel="1"/>
    <row r="2687" customHeight="1" outlineLevel="1"/>
    <row r="2688" customHeight="1" outlineLevel="1"/>
    <row r="2689" customHeight="1" outlineLevel="1"/>
    <row r="2690" customHeight="1" outlineLevel="1"/>
    <row r="2691" customHeight="1" outlineLevel="1"/>
    <row r="2692" customHeight="1" outlineLevel="1"/>
    <row r="2693" customHeight="1" outlineLevel="1"/>
    <row r="2694" customHeight="1" outlineLevel="1"/>
    <row r="2695" customHeight="1" outlineLevel="1"/>
    <row r="2696" customHeight="1" outlineLevel="1"/>
    <row r="2697" customHeight="1" outlineLevel="1"/>
    <row r="2698" customHeight="1" outlineLevel="1"/>
    <row r="2699" customHeight="1" outlineLevel="1"/>
    <row r="2700" customHeight="1" outlineLevel="1"/>
    <row r="2701" customHeight="1" outlineLevel="1"/>
    <row r="2702" customHeight="1" outlineLevel="1"/>
    <row r="2703" customHeight="1" outlineLevel="1"/>
    <row r="2704" customHeight="1" outlineLevel="1"/>
    <row r="2705" customHeight="1" outlineLevel="1"/>
    <row r="2706" customHeight="1" outlineLevel="1"/>
    <row r="2707" customHeight="1" outlineLevel="1"/>
    <row r="2708" customHeight="1" outlineLevel="1"/>
    <row r="2709" customHeight="1" outlineLevel="1"/>
    <row r="2710" customHeight="1" outlineLevel="1"/>
    <row r="2711" customHeight="1" outlineLevel="1"/>
    <row r="2712" customHeight="1" outlineLevel="1"/>
    <row r="2713" customHeight="1" outlineLevel="1"/>
    <row r="2714" customHeight="1" outlineLevel="1"/>
    <row r="2715" customHeight="1" outlineLevel="1"/>
    <row r="2716" customHeight="1" outlineLevel="1"/>
    <row r="2717" customHeight="1" outlineLevel="1"/>
    <row r="2718" customHeight="1" outlineLevel="1"/>
    <row r="2719" customHeight="1" outlineLevel="1"/>
    <row r="2720" customHeight="1" outlineLevel="1"/>
    <row r="2721" customHeight="1" outlineLevel="1"/>
    <row r="2722" customHeight="1" outlineLevel="1"/>
    <row r="2723" customHeight="1" outlineLevel="1"/>
    <row r="2724" customHeight="1" outlineLevel="1"/>
    <row r="2725" customHeight="1" outlineLevel="1"/>
    <row r="2726" customHeight="1" outlineLevel="1"/>
    <row r="2727" customHeight="1" outlineLevel="1"/>
    <row r="2728" customHeight="1" outlineLevel="1"/>
    <row r="2729" customHeight="1" outlineLevel="1"/>
    <row r="2730" customHeight="1" outlineLevel="1"/>
    <row r="2731" customHeight="1" outlineLevel="1"/>
    <row r="2732" customHeight="1" outlineLevel="1"/>
    <row r="2733" customHeight="1" outlineLevel="1"/>
    <row r="2734" customHeight="1" outlineLevel="1"/>
    <row r="2735" customHeight="1" outlineLevel="1"/>
    <row r="2736" customHeight="1" outlineLevel="1"/>
    <row r="2737" customHeight="1" outlineLevel="1"/>
    <row r="2738" customHeight="1" outlineLevel="1"/>
    <row r="2739" customHeight="1" outlineLevel="1"/>
    <row r="2740" customHeight="1" outlineLevel="1"/>
    <row r="2741" customHeight="1" outlineLevel="1"/>
    <row r="2742" customHeight="1" outlineLevel="1"/>
    <row r="2743" customHeight="1" outlineLevel="1"/>
    <row r="2744" customHeight="1" outlineLevel="1"/>
    <row r="2745" customHeight="1" outlineLevel="1"/>
    <row r="2746" customHeight="1" outlineLevel="1"/>
    <row r="2747" customHeight="1" outlineLevel="1"/>
    <row r="2748" customHeight="1" outlineLevel="1"/>
    <row r="2749" customHeight="1" outlineLevel="1"/>
    <row r="2750" customHeight="1" outlineLevel="1"/>
    <row r="2751" customHeight="1" outlineLevel="1"/>
    <row r="2752" customHeight="1" outlineLevel="1"/>
    <row r="2753" customHeight="1" outlineLevel="1"/>
    <row r="2754" customHeight="1" outlineLevel="1"/>
    <row r="2755" customHeight="1" outlineLevel="1"/>
    <row r="2756" customHeight="1" outlineLevel="1"/>
    <row r="2757" customHeight="1" outlineLevel="1"/>
    <row r="2758" customHeight="1" outlineLevel="1"/>
    <row r="2759" customHeight="1" outlineLevel="1"/>
    <row r="2760" customHeight="1" outlineLevel="1"/>
    <row r="2761" customHeight="1" outlineLevel="1"/>
    <row r="2762" customHeight="1" outlineLevel="1"/>
    <row r="2763" customHeight="1" outlineLevel="1"/>
    <row r="2764" customHeight="1" outlineLevel="1"/>
    <row r="2765" customHeight="1" outlineLevel="1"/>
    <row r="2766" customHeight="1" outlineLevel="1"/>
    <row r="2767" customHeight="1" outlineLevel="1"/>
    <row r="2768" customHeight="1" outlineLevel="1"/>
    <row r="2769" customHeight="1" outlineLevel="1"/>
    <row r="2770" customHeight="1" outlineLevel="1"/>
    <row r="2771" customHeight="1" outlineLevel="1"/>
    <row r="2772" customHeight="1" outlineLevel="1"/>
    <row r="2773" customHeight="1" outlineLevel="1"/>
    <row r="2774" customHeight="1" outlineLevel="1"/>
    <row r="2775" customHeight="1" outlineLevel="1"/>
    <row r="2776" customHeight="1" outlineLevel="1"/>
    <row r="2777" customHeight="1" outlineLevel="1"/>
    <row r="2778" customHeight="1" outlineLevel="1"/>
    <row r="2779" customHeight="1" outlineLevel="1"/>
    <row r="2780" customHeight="1" outlineLevel="1"/>
    <row r="2781" customHeight="1" outlineLevel="1"/>
    <row r="2782" customHeight="1" outlineLevel="1"/>
    <row r="2783" customHeight="1" outlineLevel="1"/>
    <row r="2784" customHeight="1" outlineLevel="1"/>
    <row r="2785" customHeight="1" outlineLevel="1"/>
    <row r="2786" customHeight="1" outlineLevel="1"/>
    <row r="2787" customHeight="1" outlineLevel="1"/>
    <row r="2788" customHeight="1" outlineLevel="1"/>
    <row r="2789" customHeight="1" outlineLevel="1"/>
    <row r="2790" customHeight="1" outlineLevel="1"/>
    <row r="2791" customHeight="1" outlineLevel="1"/>
    <row r="2792" customHeight="1" outlineLevel="1"/>
    <row r="2793" customHeight="1" outlineLevel="1"/>
    <row r="2794" customHeight="1" outlineLevel="1"/>
    <row r="2795" customHeight="1" outlineLevel="1"/>
    <row r="2796" customHeight="1" outlineLevel="1"/>
    <row r="2797" customHeight="1" outlineLevel="1"/>
    <row r="2798" customHeight="1" outlineLevel="1"/>
    <row r="2799" customHeight="1" outlineLevel="1"/>
    <row r="2800" customHeight="1" outlineLevel="1"/>
    <row r="2801" customHeight="1" outlineLevel="1"/>
    <row r="2802" customHeight="1" outlineLevel="1"/>
    <row r="2803" customHeight="1" outlineLevel="1"/>
    <row r="2804" customHeight="1" outlineLevel="1"/>
    <row r="2805" customHeight="1" outlineLevel="1"/>
    <row r="2806" customHeight="1" outlineLevel="1"/>
    <row r="2807" customHeight="1" outlineLevel="1"/>
    <row r="2808" customHeight="1" outlineLevel="1"/>
    <row r="2809" customHeight="1" outlineLevel="1"/>
    <row r="2810" customHeight="1" outlineLevel="1"/>
    <row r="2811" customHeight="1" outlineLevel="1"/>
    <row r="2812" customHeight="1" outlineLevel="1"/>
    <row r="2813" customHeight="1" outlineLevel="1"/>
    <row r="2814" customHeight="1" outlineLevel="1"/>
    <row r="2815" customHeight="1" outlineLevel="1"/>
    <row r="2816" customHeight="1" outlineLevel="1"/>
    <row r="2817" customHeight="1" outlineLevel="1"/>
    <row r="2818" customHeight="1" outlineLevel="1"/>
    <row r="2819" customHeight="1" outlineLevel="1"/>
    <row r="2820" customHeight="1" outlineLevel="1"/>
    <row r="2821" customHeight="1" outlineLevel="1"/>
    <row r="2822" customHeight="1" outlineLevel="1"/>
    <row r="2823" customHeight="1" outlineLevel="1"/>
    <row r="2824" customHeight="1" outlineLevel="1"/>
    <row r="2825" customHeight="1" outlineLevel="1"/>
    <row r="2826" customHeight="1" outlineLevel="1"/>
    <row r="2827" customHeight="1" outlineLevel="1"/>
    <row r="2828" customHeight="1" outlineLevel="1"/>
    <row r="2829" customHeight="1" outlineLevel="1"/>
    <row r="2830" customHeight="1" outlineLevel="1"/>
    <row r="2831" customHeight="1" outlineLevel="1"/>
    <row r="2832" customHeight="1" outlineLevel="1"/>
    <row r="2833" customHeight="1" outlineLevel="1"/>
    <row r="2834" customHeight="1" outlineLevel="1"/>
    <row r="2835" customHeight="1" outlineLevel="1"/>
    <row r="2836" customHeight="1" outlineLevel="1"/>
    <row r="2837" customHeight="1" outlineLevel="1"/>
    <row r="2838" customHeight="1" outlineLevel="1"/>
    <row r="2839" customHeight="1" outlineLevel="1"/>
    <row r="2840" customHeight="1" outlineLevel="1"/>
    <row r="2841" customHeight="1" outlineLevel="1"/>
    <row r="2842" customHeight="1" outlineLevel="1"/>
    <row r="2843" customHeight="1" outlineLevel="1"/>
    <row r="2844" customHeight="1" outlineLevel="1"/>
    <row r="2845" customHeight="1" outlineLevel="1"/>
    <row r="2846" customHeight="1" outlineLevel="1"/>
    <row r="2847" customHeight="1" outlineLevel="1"/>
    <row r="2848" customHeight="1" outlineLevel="1"/>
    <row r="2849" customHeight="1" outlineLevel="1"/>
    <row r="2850" customHeight="1" outlineLevel="1"/>
    <row r="2851" customHeight="1" outlineLevel="1"/>
    <row r="2852" customHeight="1" outlineLevel="1"/>
    <row r="2853" customHeight="1" outlineLevel="1"/>
    <row r="2854" customHeight="1" outlineLevel="1"/>
    <row r="2855" customHeight="1" outlineLevel="1"/>
    <row r="2856" customHeight="1" outlineLevel="1"/>
    <row r="2857" customHeight="1" outlineLevel="1"/>
    <row r="2858" customHeight="1" outlineLevel="1"/>
    <row r="2859" customHeight="1" outlineLevel="1"/>
    <row r="2860" customHeight="1" outlineLevel="1"/>
    <row r="2861" customHeight="1" outlineLevel="1"/>
    <row r="2862" customHeight="1" outlineLevel="1"/>
    <row r="2863" customHeight="1" outlineLevel="1"/>
    <row r="2864" customHeight="1" outlineLevel="1"/>
    <row r="2865" customHeight="1" outlineLevel="1"/>
    <row r="2866" customHeight="1" outlineLevel="1"/>
    <row r="2867" customHeight="1" outlineLevel="1"/>
    <row r="2868" customHeight="1" outlineLevel="1"/>
    <row r="2869" customHeight="1" outlineLevel="1"/>
    <row r="2870" customHeight="1" outlineLevel="1"/>
    <row r="2871" customHeight="1" outlineLevel="1"/>
    <row r="2872" customHeight="1" outlineLevel="1"/>
    <row r="2873" customHeight="1" outlineLevel="1"/>
    <row r="2874" customHeight="1" outlineLevel="1"/>
    <row r="2875" customHeight="1" outlineLevel="1"/>
    <row r="2876" customHeight="1" outlineLevel="1"/>
    <row r="2877" customHeight="1" outlineLevel="1"/>
    <row r="2878" customHeight="1" outlineLevel="1"/>
    <row r="2879" customHeight="1" outlineLevel="1"/>
    <row r="2880" customHeight="1" outlineLevel="1"/>
    <row r="2881" customHeight="1" outlineLevel="1"/>
    <row r="2882" customHeight="1" outlineLevel="1"/>
    <row r="2883" customHeight="1" outlineLevel="1"/>
    <row r="2884" customHeight="1" outlineLevel="1"/>
    <row r="2885" customHeight="1" outlineLevel="1"/>
    <row r="2886" customHeight="1" outlineLevel="1"/>
    <row r="2887" customHeight="1" outlineLevel="1"/>
    <row r="2888" customHeight="1" outlineLevel="1"/>
    <row r="2889" customHeight="1" outlineLevel="1"/>
    <row r="2890" customHeight="1" outlineLevel="1"/>
    <row r="2891" customHeight="1" outlineLevel="1"/>
    <row r="2892" customHeight="1" outlineLevel="1"/>
    <row r="2893" customHeight="1" outlineLevel="1"/>
    <row r="2894" customHeight="1" outlineLevel="1"/>
    <row r="2895" customHeight="1" outlineLevel="1"/>
    <row r="2896" customHeight="1" outlineLevel="1"/>
    <row r="2897" customHeight="1" outlineLevel="1"/>
    <row r="2898" customHeight="1" outlineLevel="1"/>
    <row r="2899" customHeight="1" outlineLevel="1"/>
    <row r="2900" customHeight="1" outlineLevel="1"/>
    <row r="2901" customHeight="1" outlineLevel="1"/>
    <row r="2902" customHeight="1" outlineLevel="1"/>
    <row r="2903" customHeight="1" outlineLevel="1"/>
    <row r="2904" customHeight="1" outlineLevel="1"/>
    <row r="2905" customHeight="1" outlineLevel="1"/>
    <row r="2906" customHeight="1" outlineLevel="1"/>
    <row r="2907" customHeight="1" outlineLevel="1"/>
    <row r="2908" customHeight="1" outlineLevel="1"/>
    <row r="2909" customHeight="1" outlineLevel="1"/>
    <row r="2910" customHeight="1" outlineLevel="1"/>
    <row r="2911" customHeight="1" outlineLevel="1"/>
    <row r="2912" customHeight="1" outlineLevel="1"/>
    <row r="2913" customHeight="1" outlineLevel="1"/>
    <row r="2914" customHeight="1" outlineLevel="1"/>
    <row r="2915" customHeight="1" outlineLevel="1"/>
    <row r="2916" customHeight="1" outlineLevel="1"/>
    <row r="2917" customHeight="1" outlineLevel="1"/>
    <row r="2918" customHeight="1" outlineLevel="1"/>
    <row r="2919" customHeight="1" outlineLevel="1"/>
    <row r="2920" customHeight="1" outlineLevel="1"/>
    <row r="2921" customHeight="1" outlineLevel="1"/>
    <row r="2922" customHeight="1" outlineLevel="1"/>
    <row r="2923" customHeight="1" outlineLevel="1"/>
    <row r="2924" customHeight="1" outlineLevel="1"/>
    <row r="2925" customHeight="1" outlineLevel="1"/>
    <row r="2926" customHeight="1" outlineLevel="1"/>
    <row r="2927" customHeight="1" outlineLevel="1"/>
    <row r="2928" customHeight="1" outlineLevel="1"/>
    <row r="2929" customHeight="1" outlineLevel="1"/>
    <row r="2930" customHeight="1" outlineLevel="1"/>
    <row r="2931" customHeight="1" outlineLevel="1"/>
    <row r="2932" customHeight="1" outlineLevel="1"/>
    <row r="2933" customHeight="1" outlineLevel="1"/>
    <row r="2934" customHeight="1" outlineLevel="1"/>
    <row r="2935" customHeight="1" outlineLevel="1"/>
    <row r="2936" customHeight="1" outlineLevel="1"/>
    <row r="2937" customHeight="1" outlineLevel="1"/>
    <row r="2938" customHeight="1" outlineLevel="1"/>
    <row r="2939" customHeight="1" outlineLevel="1"/>
    <row r="2940" customHeight="1" outlineLevel="1"/>
    <row r="2941" customHeight="1" outlineLevel="1"/>
    <row r="2942" customHeight="1" outlineLevel="1"/>
    <row r="2943" customHeight="1" outlineLevel="1"/>
    <row r="2944" customHeight="1" outlineLevel="1"/>
    <row r="2945" customHeight="1" outlineLevel="1"/>
    <row r="2946" customHeight="1" outlineLevel="1"/>
    <row r="2947" customHeight="1" outlineLevel="1"/>
    <row r="2948" customHeight="1" outlineLevel="1"/>
    <row r="2949" customHeight="1" outlineLevel="1"/>
    <row r="2950" customHeight="1" outlineLevel="1"/>
    <row r="2951" customHeight="1" outlineLevel="1"/>
    <row r="2952" customHeight="1" outlineLevel="1"/>
    <row r="2953" customHeight="1" outlineLevel="1"/>
    <row r="2954" customHeight="1" outlineLevel="1"/>
    <row r="2955" customHeight="1" outlineLevel="1"/>
    <row r="2956" customHeight="1" outlineLevel="1"/>
    <row r="2957" customHeight="1" outlineLevel="1"/>
    <row r="2958" customHeight="1" outlineLevel="1"/>
    <row r="2959" customHeight="1" outlineLevel="1"/>
    <row r="2960" customHeight="1" outlineLevel="1"/>
    <row r="2961" customHeight="1" outlineLevel="1"/>
    <row r="2962" customHeight="1" outlineLevel="1"/>
    <row r="2963" customHeight="1" outlineLevel="1"/>
    <row r="2964" customHeight="1" outlineLevel="1"/>
    <row r="2965" customHeight="1" outlineLevel="1"/>
    <row r="2966" customHeight="1" outlineLevel="1"/>
    <row r="2967" customHeight="1" outlineLevel="1"/>
    <row r="2968" customHeight="1" outlineLevel="1"/>
    <row r="2969" customHeight="1" outlineLevel="1"/>
    <row r="2970" customHeight="1" outlineLevel="1"/>
    <row r="2971" customHeight="1" outlineLevel="1"/>
    <row r="2972" customHeight="1" outlineLevel="1"/>
    <row r="2973" customHeight="1" outlineLevel="1"/>
    <row r="2974" customHeight="1" outlineLevel="1"/>
    <row r="2975" customHeight="1" outlineLevel="1"/>
    <row r="2976" customHeight="1" outlineLevel="1"/>
    <row r="2977" customHeight="1" outlineLevel="1"/>
    <row r="2978" customHeight="1" outlineLevel="1"/>
    <row r="2979" customHeight="1" outlineLevel="1"/>
    <row r="2980" customHeight="1" outlineLevel="1"/>
    <row r="2981" customHeight="1" outlineLevel="1"/>
    <row r="2982" customHeight="1" outlineLevel="1"/>
    <row r="2983" customHeight="1" outlineLevel="1"/>
    <row r="2984" customHeight="1" outlineLevel="1"/>
    <row r="2985" customHeight="1" outlineLevel="1"/>
    <row r="2986" customHeight="1" outlineLevel="1"/>
    <row r="2987" customHeight="1" outlineLevel="1"/>
    <row r="2988" customHeight="1" outlineLevel="1"/>
    <row r="2989" customHeight="1" outlineLevel="1"/>
    <row r="2990" customHeight="1" outlineLevel="1"/>
    <row r="2991" customHeight="1" outlineLevel="1"/>
    <row r="2992" customHeight="1" outlineLevel="1"/>
    <row r="2993" customHeight="1" outlineLevel="1"/>
    <row r="2994" customHeight="1" outlineLevel="1"/>
    <row r="2995" customHeight="1" outlineLevel="1"/>
    <row r="2996" customHeight="1" outlineLevel="1"/>
    <row r="2997" customHeight="1" outlineLevel="1"/>
    <row r="2998" customHeight="1" outlineLevel="1"/>
    <row r="2999" customHeight="1" outlineLevel="1"/>
    <row r="3000" customHeight="1" outlineLevel="1"/>
    <row r="3001" customHeight="1" outlineLevel="1"/>
    <row r="3002" customHeight="1" outlineLevel="1"/>
    <row r="3003" customHeight="1" outlineLevel="1"/>
    <row r="3004" customHeight="1" outlineLevel="1"/>
    <row r="3005" customHeight="1" outlineLevel="1"/>
    <row r="3006" customHeight="1" outlineLevel="1"/>
    <row r="3007" customHeight="1" outlineLevel="1"/>
    <row r="3008" customHeight="1" outlineLevel="1"/>
    <row r="3009" customHeight="1" outlineLevel="1"/>
    <row r="3010" customHeight="1" outlineLevel="1"/>
    <row r="3011" customHeight="1" outlineLevel="1"/>
    <row r="3012" customHeight="1" outlineLevel="1"/>
    <row r="3013" customHeight="1" outlineLevel="1"/>
    <row r="3014" customHeight="1" outlineLevel="1"/>
    <row r="3015" customHeight="1" outlineLevel="1"/>
    <row r="3016" customHeight="1" outlineLevel="1"/>
    <row r="3017" customHeight="1" outlineLevel="1"/>
    <row r="3018" customHeight="1" outlineLevel="1"/>
    <row r="3019" customHeight="1" outlineLevel="1"/>
    <row r="3020" customHeight="1" outlineLevel="1"/>
    <row r="3021" customHeight="1" outlineLevel="1"/>
    <row r="3022" customHeight="1" outlineLevel="1"/>
    <row r="3023" customHeight="1" outlineLevel="1"/>
    <row r="3024" customHeight="1" outlineLevel="1"/>
    <row r="3025" customHeight="1" outlineLevel="1"/>
    <row r="3026" customHeight="1" outlineLevel="1"/>
    <row r="3027" customHeight="1" outlineLevel="1"/>
    <row r="3028" customHeight="1" outlineLevel="1"/>
    <row r="3029" customHeight="1" outlineLevel="1"/>
    <row r="3030" customHeight="1" outlineLevel="1"/>
    <row r="3031" customHeight="1" outlineLevel="1"/>
    <row r="3032" customHeight="1" outlineLevel="1"/>
    <row r="3033" customHeight="1" outlineLevel="1"/>
    <row r="3034" customHeight="1" outlineLevel="1"/>
    <row r="3035" customHeight="1" outlineLevel="1"/>
    <row r="3036" customHeight="1" outlineLevel="1"/>
    <row r="3037" customHeight="1" outlineLevel="1"/>
    <row r="3038" customHeight="1" outlineLevel="1"/>
    <row r="3039" customHeight="1" outlineLevel="1"/>
    <row r="3040" customHeight="1" outlineLevel="1"/>
    <row r="3041" customHeight="1" outlineLevel="1"/>
    <row r="3042" customHeight="1" outlineLevel="1"/>
    <row r="3043" customHeight="1" outlineLevel="1"/>
    <row r="3044" customHeight="1" outlineLevel="1"/>
    <row r="3045" customHeight="1" outlineLevel="1"/>
    <row r="3046" customHeight="1" outlineLevel="1"/>
    <row r="3047" customHeight="1" outlineLevel="1"/>
    <row r="3048" customHeight="1" outlineLevel="1"/>
    <row r="3049" customHeight="1" outlineLevel="1"/>
    <row r="3050" customHeight="1" outlineLevel="1"/>
    <row r="3051" customHeight="1" outlineLevel="1"/>
    <row r="3052" customHeight="1" outlineLevel="1"/>
    <row r="3053" customHeight="1" outlineLevel="1"/>
    <row r="3054" customHeight="1" outlineLevel="1"/>
    <row r="3055" customHeight="1" outlineLevel="1"/>
    <row r="3056" customHeight="1" outlineLevel="1"/>
    <row r="3057" customHeight="1" outlineLevel="1"/>
    <row r="3058" customHeight="1" outlineLevel="1"/>
    <row r="3059" customHeight="1" outlineLevel="1"/>
    <row r="3060" customHeight="1" outlineLevel="1"/>
    <row r="3061" customHeight="1" outlineLevel="1"/>
    <row r="3062" customHeight="1" outlineLevel="1"/>
    <row r="3063" customHeight="1" outlineLevel="1"/>
    <row r="3064" customHeight="1" outlineLevel="1"/>
    <row r="3065" customHeight="1" outlineLevel="1"/>
    <row r="3066" customHeight="1" outlineLevel="1"/>
    <row r="3067" customHeight="1" outlineLevel="1"/>
    <row r="3068" customHeight="1" outlineLevel="1"/>
    <row r="3069" customHeight="1" outlineLevel="1"/>
    <row r="3070" customHeight="1" outlineLevel="1"/>
    <row r="3071" customHeight="1" outlineLevel="1"/>
    <row r="3072" customHeight="1" outlineLevel="1"/>
    <row r="3073" customHeight="1" outlineLevel="1"/>
    <row r="3074" customHeight="1" outlineLevel="1"/>
    <row r="3075" customHeight="1" outlineLevel="1"/>
    <row r="3076" customHeight="1" outlineLevel="1"/>
    <row r="3077" customHeight="1" outlineLevel="1"/>
    <row r="3078" customHeight="1" outlineLevel="1"/>
    <row r="3079" customHeight="1" outlineLevel="1"/>
    <row r="3080" customHeight="1" outlineLevel="1"/>
    <row r="3081" customHeight="1" outlineLevel="1"/>
    <row r="3082" customHeight="1" outlineLevel="1"/>
    <row r="3083" customHeight="1" outlineLevel="1"/>
    <row r="3084" customHeight="1" outlineLevel="1"/>
    <row r="3085" customHeight="1" outlineLevel="1"/>
    <row r="3086" customHeight="1" outlineLevel="1"/>
    <row r="3087" customHeight="1" outlineLevel="1"/>
    <row r="3088" customHeight="1" outlineLevel="1"/>
    <row r="3089" customHeight="1" outlineLevel="1"/>
    <row r="3090" customHeight="1" outlineLevel="1"/>
    <row r="3091" customHeight="1" outlineLevel="1"/>
    <row r="3092" customHeight="1" outlineLevel="1"/>
    <row r="3093" customHeight="1" outlineLevel="1"/>
    <row r="3094" customHeight="1" outlineLevel="1"/>
    <row r="3095" customHeight="1" outlineLevel="1"/>
    <row r="3096" customHeight="1" outlineLevel="1"/>
    <row r="3097" customHeight="1" outlineLevel="1"/>
    <row r="3098" customHeight="1" outlineLevel="1"/>
    <row r="3099" customHeight="1" outlineLevel="1"/>
    <row r="3100" customHeight="1" outlineLevel="1"/>
    <row r="3101" customHeight="1" outlineLevel="1"/>
    <row r="3102" customHeight="1" outlineLevel="1"/>
    <row r="3103" customHeight="1" outlineLevel="1"/>
    <row r="3104" customHeight="1" outlineLevel="1"/>
    <row r="3106" customHeight="1" outlineLevel="1"/>
    <row r="3107" customHeight="1" outlineLevel="1"/>
    <row r="3108" customHeight="1" outlineLevel="1"/>
    <row r="3109" customHeight="1" outlineLevel="1"/>
    <row r="3110" customHeight="1" outlineLevel="1"/>
    <row r="3111" customHeight="1" outlineLevel="1"/>
    <row r="3112" customHeight="1" outlineLevel="1"/>
    <row r="3113" customHeight="1" outlineLevel="1"/>
    <row r="3114" customHeight="1" outlineLevel="1"/>
    <row r="3115" customHeight="1" outlineLevel="1"/>
    <row r="3116" customHeight="1" outlineLevel="1"/>
    <row r="3117" customHeight="1" outlineLevel="1"/>
    <row r="3118" customHeight="1" outlineLevel="1"/>
    <row r="3119" customHeight="1" outlineLevel="1"/>
    <row r="3120" customHeight="1" outlineLevel="1"/>
    <row r="3121" customHeight="1" outlineLevel="1"/>
    <row r="3122" customHeight="1" outlineLevel="1"/>
    <row r="3123" customHeight="1" outlineLevel="1"/>
    <row r="3124" customHeight="1" outlineLevel="1"/>
    <row r="3125" customHeight="1" outlineLevel="1"/>
    <row r="3126" customHeight="1" outlineLevel="1"/>
    <row r="3127" customHeight="1" outlineLevel="1"/>
    <row r="3128" customHeight="1" outlineLevel="1"/>
    <row r="3129" customHeight="1" outlineLevel="1"/>
    <row r="3130" customHeight="1" outlineLevel="1"/>
    <row r="3131" customHeight="1" outlineLevel="1"/>
    <row r="3132" customHeight="1" outlineLevel="1"/>
    <row r="3133" customHeight="1" outlineLevel="1"/>
    <row r="3134" customHeight="1" outlineLevel="1"/>
    <row r="3135" customHeight="1" outlineLevel="1"/>
    <row r="3136" customHeight="1" outlineLevel="1"/>
    <row r="3137" customHeight="1" outlineLevel="1"/>
    <row r="3138" customHeight="1" outlineLevel="1"/>
    <row r="3139" customHeight="1" outlineLevel="1"/>
    <row r="3140" customHeight="1" outlineLevel="1"/>
    <row r="3141" customHeight="1" outlineLevel="1"/>
    <row r="3142" customHeight="1" outlineLevel="1"/>
    <row r="3143" customHeight="1" outlineLevel="1"/>
    <row r="3144" customHeight="1" outlineLevel="1"/>
    <row r="3145" customHeight="1" outlineLevel="1"/>
    <row r="3146" customHeight="1" outlineLevel="1"/>
    <row r="3147" customHeight="1" outlineLevel="1"/>
    <row r="3148" customHeight="1" outlineLevel="1"/>
    <row r="3149" customHeight="1" outlineLevel="1"/>
    <row r="3150" customHeight="1" outlineLevel="1"/>
    <row r="3151" customHeight="1" outlineLevel="1"/>
    <row r="3152" customHeight="1" outlineLevel="1"/>
    <row r="3153" customHeight="1" outlineLevel="1"/>
    <row r="3154" customHeight="1" outlineLevel="1"/>
    <row r="3155" customHeight="1" outlineLevel="1"/>
    <row r="3156" customHeight="1" outlineLevel="1"/>
    <row r="3157" customHeight="1" outlineLevel="1"/>
    <row r="3158" customHeight="1" outlineLevel="1"/>
    <row r="3159" customHeight="1" outlineLevel="1"/>
    <row r="3160" customHeight="1" outlineLevel="1"/>
    <row r="3161" customHeight="1" outlineLevel="1"/>
    <row r="3162" customHeight="1" outlineLevel="1"/>
    <row r="3163" customHeight="1" outlineLevel="1"/>
    <row r="3164" customHeight="1" outlineLevel="1"/>
    <row r="3165" customHeight="1" outlineLevel="1"/>
    <row r="3166" customHeight="1" outlineLevel="1"/>
    <row r="3167" customHeight="1" outlineLevel="1"/>
    <row r="3168" customHeight="1" outlineLevel="1"/>
    <row r="3169" customHeight="1" outlineLevel="1"/>
    <row r="3170" customHeight="1" outlineLevel="1"/>
    <row r="3171" customHeight="1" outlineLevel="1"/>
    <row r="3172" customHeight="1" outlineLevel="1"/>
    <row r="3173" customHeight="1" outlineLevel="1"/>
    <row r="3174" customHeight="1" outlineLevel="1"/>
    <row r="3175" customHeight="1" outlineLevel="1"/>
    <row r="3176" customHeight="1" outlineLevel="1"/>
    <row r="3177" customHeight="1" outlineLevel="1"/>
    <row r="3178" customHeight="1" outlineLevel="1"/>
    <row r="3179" customHeight="1" outlineLevel="1"/>
    <row r="3180" customHeight="1" outlineLevel="1"/>
    <row r="3181" customHeight="1" outlineLevel="1"/>
    <row r="3182" customHeight="1" outlineLevel="1"/>
    <row r="3183" customHeight="1" outlineLevel="1"/>
    <row r="3184" customHeight="1" outlineLevel="1"/>
    <row r="3185" customHeight="1" outlineLevel="1"/>
    <row r="3186" customHeight="1" outlineLevel="1"/>
    <row r="3187" customHeight="1" outlineLevel="1"/>
    <row r="3188" customHeight="1" outlineLevel="1"/>
    <row r="3189" customHeight="1" outlineLevel="1"/>
    <row r="3190" customHeight="1" outlineLevel="1"/>
    <row r="3191" customHeight="1" outlineLevel="1"/>
    <row r="3192" customHeight="1" outlineLevel="1"/>
    <row r="3193" customHeight="1" outlineLevel="1"/>
    <row r="3194" customHeight="1" outlineLevel="1"/>
    <row r="3195" customHeight="1" outlineLevel="1"/>
    <row r="3196" customHeight="1" outlineLevel="1"/>
    <row r="3197" customHeight="1" outlineLevel="1"/>
    <row r="3198" customHeight="1" outlineLevel="1"/>
    <row r="3199" customHeight="1" outlineLevel="1"/>
    <row r="3200" customHeight="1" outlineLevel="1"/>
    <row r="3201" customHeight="1" outlineLevel="1"/>
    <row r="3202" customHeight="1" outlineLevel="1"/>
    <row r="3203" customHeight="1" outlineLevel="1"/>
    <row r="3204" customHeight="1" outlineLevel="1"/>
    <row r="3205" customHeight="1" outlineLevel="1"/>
    <row r="3206" customHeight="1" outlineLevel="1"/>
    <row r="3207" customHeight="1" outlineLevel="1"/>
    <row r="3208" customHeight="1" outlineLevel="1"/>
    <row r="3209" customHeight="1" outlineLevel="1"/>
    <row r="3210" customHeight="1" outlineLevel="1"/>
    <row r="3211" customHeight="1" outlineLevel="1"/>
    <row r="3212" customHeight="1" outlineLevel="1"/>
    <row r="3213" customHeight="1" outlineLevel="1"/>
    <row r="3214" customHeight="1" outlineLevel="1"/>
    <row r="3215" customHeight="1" outlineLevel="1"/>
    <row r="3216" customHeight="1" outlineLevel="1"/>
    <row r="3217" customHeight="1" outlineLevel="1"/>
    <row r="3218" customHeight="1" outlineLevel="1"/>
    <row r="3219" customHeight="1" outlineLevel="1"/>
    <row r="3220" customHeight="1" outlineLevel="1"/>
    <row r="3221" customHeight="1" outlineLevel="1"/>
    <row r="3222" customHeight="1" outlineLevel="1"/>
    <row r="3223" customHeight="1" outlineLevel="1"/>
    <row r="3224" customHeight="1" outlineLevel="1"/>
    <row r="3225" customHeight="1" outlineLevel="1"/>
    <row r="3226" customHeight="1" outlineLevel="1"/>
    <row r="3227" customHeight="1" outlineLevel="1"/>
    <row r="3228" customHeight="1" outlineLevel="1"/>
    <row r="3229" customHeight="1" outlineLevel="1"/>
    <row r="3230" customHeight="1" outlineLevel="1"/>
    <row r="3231" customHeight="1" outlineLevel="1"/>
    <row r="3232" customHeight="1" outlineLevel="1"/>
    <row r="3233" customHeight="1" outlineLevel="1"/>
    <row r="3234" customHeight="1" outlineLevel="1"/>
    <row r="3235" customHeight="1" outlineLevel="1"/>
    <row r="3236" customHeight="1" outlineLevel="1"/>
    <row r="3237" customHeight="1" outlineLevel="1"/>
    <row r="3238" customHeight="1" outlineLevel="1"/>
    <row r="3239" customHeight="1" outlineLevel="1"/>
    <row r="3240" customHeight="1" outlineLevel="1"/>
    <row r="3241" customHeight="1" outlineLevel="1"/>
    <row r="3242" customHeight="1" outlineLevel="1"/>
    <row r="3243" customHeight="1" outlineLevel="1"/>
    <row r="3244" customHeight="1" outlineLevel="1"/>
    <row r="3245" customHeight="1" outlineLevel="1"/>
    <row r="3246" customHeight="1" outlineLevel="1"/>
    <row r="3247" customHeight="1" outlineLevel="1"/>
    <row r="3248" customHeight="1" outlineLevel="1"/>
    <row r="3249" customHeight="1" outlineLevel="1"/>
    <row r="3250" customHeight="1" outlineLevel="1"/>
    <row r="3251" customHeight="1" outlineLevel="1"/>
    <row r="3252" customHeight="1" outlineLevel="1"/>
    <row r="3253" customHeight="1" outlineLevel="1"/>
    <row r="3254" customHeight="1" outlineLevel="1"/>
    <row r="3255" customHeight="1" outlineLevel="1"/>
    <row r="3256" customHeight="1" outlineLevel="1"/>
    <row r="3257" customHeight="1" outlineLevel="1"/>
    <row r="3258" customHeight="1" outlineLevel="1"/>
    <row r="3259" customHeight="1" outlineLevel="1"/>
    <row r="3260" customHeight="1" outlineLevel="1"/>
    <row r="3261" customHeight="1" outlineLevel="1"/>
    <row r="3262" customHeight="1" outlineLevel="1"/>
    <row r="3263" customHeight="1" outlineLevel="1"/>
    <row r="3264" customHeight="1" outlineLevel="1"/>
    <row r="3265" customHeight="1" outlineLevel="1"/>
    <row r="3266" customHeight="1" outlineLevel="1"/>
    <row r="3267" customHeight="1" outlineLevel="1"/>
    <row r="3268" customHeight="1" outlineLevel="1"/>
    <row r="3269" customHeight="1" outlineLevel="1"/>
    <row r="3270" customHeight="1" outlineLevel="1"/>
    <row r="3271" customHeight="1" outlineLevel="1"/>
    <row r="3272" customHeight="1" outlineLevel="1"/>
    <row r="3273" customHeight="1" outlineLevel="1"/>
    <row r="3274" customHeight="1" outlineLevel="1"/>
    <row r="3275" customHeight="1" outlineLevel="1"/>
    <row r="3276" customHeight="1" outlineLevel="1"/>
    <row r="3277" customHeight="1" outlineLevel="1"/>
    <row r="3278" customHeight="1" outlineLevel="1"/>
    <row r="3279" customHeight="1" outlineLevel="1"/>
    <row r="3280" customHeight="1" outlineLevel="1"/>
    <row r="3281" customHeight="1" outlineLevel="1"/>
    <row r="3282" customHeight="1" outlineLevel="1"/>
    <row r="3283" customHeight="1" outlineLevel="1"/>
    <row r="3284" customHeight="1" outlineLevel="1"/>
    <row r="3285" customHeight="1" outlineLevel="1"/>
    <row r="3286" customHeight="1" outlineLevel="1"/>
    <row r="3287" customHeight="1" outlineLevel="1"/>
    <row r="3288" customHeight="1" outlineLevel="1"/>
    <row r="3289" customHeight="1" outlineLevel="1"/>
    <row r="3290" customHeight="1" outlineLevel="1"/>
    <row r="3291" customHeight="1" outlineLevel="1"/>
    <row r="3292" customHeight="1" outlineLevel="1"/>
    <row r="3293" customHeight="1" outlineLevel="1"/>
    <row r="3294" customHeight="1" outlineLevel="1"/>
    <row r="3295" customHeight="1" outlineLevel="1"/>
    <row r="3296" customHeight="1" outlineLevel="1"/>
    <row r="3297" customHeight="1" outlineLevel="1"/>
    <row r="3298" customHeight="1" outlineLevel="1"/>
    <row r="3299" customHeight="1" outlineLevel="1"/>
    <row r="3300" customHeight="1" outlineLevel="1"/>
    <row r="3301" customHeight="1" outlineLevel="1"/>
    <row r="3302" customHeight="1" outlineLevel="1"/>
    <row r="3303" customHeight="1" outlineLevel="1"/>
    <row r="3304" customHeight="1" outlineLevel="1"/>
    <row r="3305" customHeight="1" outlineLevel="1"/>
    <row r="3306" customHeight="1" outlineLevel="1"/>
    <row r="3307" customHeight="1" outlineLevel="1"/>
    <row r="3308" customHeight="1" outlineLevel="1"/>
    <row r="3309" customHeight="1" outlineLevel="1"/>
    <row r="3310" customHeight="1" outlineLevel="1"/>
    <row r="3311" customHeight="1" outlineLevel="1"/>
    <row r="3312" customHeight="1" outlineLevel="1"/>
    <row r="3313" customHeight="1" outlineLevel="1"/>
    <row r="3314" customHeight="1" outlineLevel="1"/>
    <row r="3315" customHeight="1" outlineLevel="1"/>
    <row r="3316" customHeight="1" outlineLevel="1"/>
    <row r="3317" customHeight="1" outlineLevel="1"/>
    <row r="3318" customHeight="1" outlineLevel="1"/>
    <row r="3319" customHeight="1" outlineLevel="1"/>
    <row r="3320" customHeight="1" outlineLevel="1"/>
    <row r="3321" customHeight="1" outlineLevel="1"/>
    <row r="3322" customHeight="1" outlineLevel="1"/>
    <row r="3323" customHeight="1" outlineLevel="1"/>
    <row r="3324" customHeight="1" outlineLevel="1"/>
    <row r="3325" customHeight="1" outlineLevel="1"/>
    <row r="3326" customHeight="1" outlineLevel="1"/>
    <row r="3327" customHeight="1" outlineLevel="1"/>
    <row r="3328" customHeight="1" outlineLevel="1"/>
    <row r="3329" customHeight="1" outlineLevel="1"/>
    <row r="3330" customHeight="1" outlineLevel="1"/>
    <row r="3331" customHeight="1" outlineLevel="1"/>
    <row r="3332" customHeight="1" outlineLevel="1"/>
    <row r="3333" customHeight="1" outlineLevel="1"/>
    <row r="3334" customHeight="1" outlineLevel="1"/>
    <row r="3335" customHeight="1" outlineLevel="1"/>
    <row r="3336" customHeight="1" outlineLevel="1"/>
    <row r="3337" customHeight="1" outlineLevel="1"/>
    <row r="3338" customHeight="1" outlineLevel="1"/>
    <row r="3339" customHeight="1" outlineLevel="1"/>
    <row r="3340" customHeight="1" outlineLevel="1"/>
    <row r="3341" customHeight="1" outlineLevel="1"/>
    <row r="3342" customHeight="1" outlineLevel="1"/>
    <row r="3343" customHeight="1" outlineLevel="1"/>
    <row r="3344" customHeight="1" outlineLevel="1"/>
    <row r="3345" customHeight="1" outlineLevel="1"/>
    <row r="3346" customHeight="1" outlineLevel="1"/>
    <row r="3347" customHeight="1" outlineLevel="1"/>
    <row r="3348" customHeight="1" outlineLevel="1"/>
    <row r="3349" customHeight="1" outlineLevel="1"/>
    <row r="3350" customHeight="1" outlineLevel="1"/>
    <row r="3351" customHeight="1" outlineLevel="1"/>
    <row r="3352" customHeight="1" outlineLevel="1"/>
    <row r="3353" customHeight="1" outlineLevel="1"/>
    <row r="3354" customHeight="1" outlineLevel="1"/>
    <row r="3355" customHeight="1" outlineLevel="1"/>
    <row r="3356" customHeight="1" outlineLevel="1"/>
    <row r="3357" customHeight="1" outlineLevel="1"/>
    <row r="3358" customHeight="1" outlineLevel="1"/>
    <row r="3359" customHeight="1" outlineLevel="1"/>
    <row r="3360" customHeight="1" outlineLevel="1"/>
    <row r="3361" customHeight="1" outlineLevel="1"/>
    <row r="3362" customHeight="1" outlineLevel="1"/>
    <row r="3363" customHeight="1" outlineLevel="1"/>
    <row r="3364" customHeight="1" outlineLevel="1"/>
    <row r="3365" customHeight="1" outlineLevel="1"/>
    <row r="3366" customHeight="1" outlineLevel="1"/>
    <row r="3367" customHeight="1" outlineLevel="1"/>
    <row r="3368" customHeight="1" outlineLevel="1"/>
    <row r="3369" customHeight="1" outlineLevel="1"/>
    <row r="3370" customHeight="1" outlineLevel="1"/>
    <row r="3371" customHeight="1" outlineLevel="1"/>
    <row r="3372" customHeight="1" outlineLevel="1"/>
    <row r="3373" customHeight="1" outlineLevel="1"/>
    <row r="3374" customHeight="1" outlineLevel="1"/>
    <row r="3375" customHeight="1" outlineLevel="1"/>
    <row r="3376" customHeight="1" outlineLevel="1"/>
    <row r="3377" customHeight="1" outlineLevel="1"/>
    <row r="3378" customHeight="1" outlineLevel="1"/>
    <row r="3379" customHeight="1" outlineLevel="1"/>
    <row r="3380" customHeight="1" outlineLevel="1"/>
    <row r="3381" customHeight="1" outlineLevel="1"/>
    <row r="3382" customHeight="1" outlineLevel="1"/>
    <row r="3383" customHeight="1" outlineLevel="1"/>
    <row r="3384" customHeight="1" outlineLevel="1"/>
    <row r="3385" customHeight="1" outlineLevel="1"/>
    <row r="3386" customHeight="1" outlineLevel="1"/>
    <row r="3387" customHeight="1" outlineLevel="1"/>
    <row r="3388" customHeight="1" outlineLevel="1"/>
    <row r="3389" customHeight="1" outlineLevel="1"/>
    <row r="3390" customHeight="1" outlineLevel="1"/>
    <row r="3391" customHeight="1" outlineLevel="1"/>
    <row r="3392" customHeight="1" outlineLevel="1"/>
    <row r="3393" customHeight="1" outlineLevel="1"/>
    <row r="3394" customHeight="1" outlineLevel="1"/>
    <row r="3395" customHeight="1" outlineLevel="1"/>
    <row r="3396" customHeight="1" outlineLevel="1"/>
    <row r="3397" customHeight="1" outlineLevel="1"/>
    <row r="3398" customHeight="1" outlineLevel="1"/>
    <row r="3399" customHeight="1" outlineLevel="1"/>
    <row r="3400" customHeight="1" outlineLevel="1"/>
    <row r="3401" customHeight="1" outlineLevel="1"/>
    <row r="3402" customHeight="1" outlineLevel="1"/>
    <row r="3403" customHeight="1" outlineLevel="1"/>
    <row r="3404" customHeight="1" outlineLevel="1"/>
    <row r="3405" customHeight="1" outlineLevel="1"/>
    <row r="3406" customHeight="1" outlineLevel="1"/>
    <row r="3407" customHeight="1" outlineLevel="1"/>
    <row r="3408" customHeight="1" outlineLevel="1"/>
    <row r="3409" customHeight="1" outlineLevel="1"/>
    <row r="3410" customHeight="1" outlineLevel="1"/>
    <row r="3411" customHeight="1" outlineLevel="1"/>
    <row r="3412" customHeight="1" outlineLevel="1"/>
    <row r="3413" customHeight="1" outlineLevel="1"/>
    <row r="3414" customHeight="1" outlineLevel="1"/>
    <row r="3415" customHeight="1" outlineLevel="1"/>
    <row r="3416" customHeight="1" outlineLevel="1"/>
    <row r="3417" customHeight="1" outlineLevel="1"/>
    <row r="3418" customHeight="1" outlineLevel="1"/>
    <row r="3419" customHeight="1" outlineLevel="1"/>
    <row r="3420" customHeight="1" outlineLevel="1"/>
    <row r="3421" customHeight="1" outlineLevel="1"/>
    <row r="3422" customHeight="1" outlineLevel="1"/>
    <row r="3423" customHeight="1" outlineLevel="1"/>
    <row r="3424" customHeight="1" outlineLevel="1"/>
    <row r="3425" customHeight="1" outlineLevel="1"/>
    <row r="3426" customHeight="1" outlineLevel="1"/>
    <row r="3427" customHeight="1" outlineLevel="1"/>
    <row r="3428" customHeight="1" outlineLevel="1"/>
    <row r="3429" customHeight="1" outlineLevel="1"/>
    <row r="3430" customHeight="1" outlineLevel="1"/>
    <row r="3431" customHeight="1" outlineLevel="1"/>
    <row r="3432" customHeight="1" outlineLevel="1"/>
    <row r="3433" customHeight="1" outlineLevel="1"/>
    <row r="3434" customHeight="1" outlineLevel="1"/>
    <row r="3435" customHeight="1" outlineLevel="1"/>
    <row r="3436" customHeight="1" outlineLevel="1"/>
    <row r="3437" customHeight="1" outlineLevel="1"/>
    <row r="3438" customHeight="1" outlineLevel="1"/>
    <row r="3439" customHeight="1" outlineLevel="1"/>
    <row r="3440" customHeight="1" outlineLevel="1"/>
    <row r="3441" customHeight="1" outlineLevel="1"/>
    <row r="3442" customHeight="1" outlineLevel="1"/>
    <row r="3443" customHeight="1" outlineLevel="1"/>
    <row r="3444" customHeight="1" outlineLevel="1"/>
    <row r="3445" customHeight="1" outlineLevel="1"/>
    <row r="3446" customHeight="1" outlineLevel="1"/>
    <row r="3447" customHeight="1" outlineLevel="1"/>
    <row r="3448" customHeight="1" outlineLevel="1"/>
    <row r="3449" customHeight="1" outlineLevel="1"/>
    <row r="3450" customHeight="1" outlineLevel="1"/>
    <row r="3451" customHeight="1" outlineLevel="1"/>
    <row r="3452" customHeight="1" outlineLevel="1"/>
    <row r="3453" customHeight="1" outlineLevel="1"/>
    <row r="3454" customHeight="1" outlineLevel="1"/>
    <row r="3455" customHeight="1" outlineLevel="1"/>
    <row r="3456" customHeight="1" outlineLevel="1"/>
    <row r="3457" customHeight="1" outlineLevel="1"/>
    <row r="3458" customHeight="1" outlineLevel="1"/>
    <row r="3459" customHeight="1" outlineLevel="1"/>
    <row r="3460" customHeight="1" outlineLevel="1"/>
    <row r="3461" customHeight="1" outlineLevel="1"/>
    <row r="3462" customHeight="1" outlineLevel="1"/>
    <row r="3463" customHeight="1" outlineLevel="1"/>
    <row r="3464" customHeight="1" outlineLevel="1"/>
    <row r="3465" customHeight="1" outlineLevel="1"/>
    <row r="3466" customHeight="1" outlineLevel="1"/>
    <row r="3467" customHeight="1" outlineLevel="1"/>
    <row r="3468" customHeight="1" outlineLevel="1"/>
    <row r="3469" customHeight="1" outlineLevel="1"/>
    <row r="3470" customHeight="1" outlineLevel="1"/>
    <row r="3471" customHeight="1" outlineLevel="1"/>
    <row r="3472" customHeight="1" outlineLevel="1"/>
    <row r="3473" customHeight="1" outlineLevel="1"/>
    <row r="3474" customHeight="1" outlineLevel="1"/>
    <row r="3475" customHeight="1" outlineLevel="1"/>
    <row r="3476" customHeight="1" outlineLevel="1"/>
    <row r="3477" customHeight="1" outlineLevel="1"/>
    <row r="3478" customHeight="1" outlineLevel="1"/>
    <row r="3479" customHeight="1" outlineLevel="1"/>
    <row r="3480" customHeight="1" outlineLevel="1"/>
    <row r="3481" customHeight="1" outlineLevel="1"/>
    <row r="3482" customHeight="1" outlineLevel="1"/>
    <row r="3483" customHeight="1" outlineLevel="1"/>
    <row r="3484" customHeight="1" outlineLevel="1"/>
    <row r="3485" customHeight="1" outlineLevel="1"/>
    <row r="3486" customHeight="1" outlineLevel="1"/>
    <row r="3487" customHeight="1" outlineLevel="1"/>
    <row r="3488" customHeight="1" outlineLevel="1"/>
    <row r="3489" customHeight="1" outlineLevel="1"/>
    <row r="3490" customHeight="1" outlineLevel="1"/>
    <row r="3491" customHeight="1" outlineLevel="1"/>
    <row r="3492" customHeight="1" outlineLevel="1"/>
    <row r="3493" customHeight="1" outlineLevel="1"/>
    <row r="3494" customHeight="1" outlineLevel="1"/>
    <row r="3495" customHeight="1" outlineLevel="1"/>
    <row r="3496" customHeight="1" outlineLevel="1"/>
    <row r="3497" customHeight="1" outlineLevel="1"/>
    <row r="3498" customHeight="1" outlineLevel="1"/>
    <row r="3499" customHeight="1" outlineLevel="1"/>
    <row r="3500" customHeight="1" outlineLevel="1"/>
    <row r="3501" customHeight="1" outlineLevel="1"/>
    <row r="3502" customHeight="1" outlineLevel="1"/>
    <row r="3503" customHeight="1" outlineLevel="1"/>
    <row r="3504" customHeight="1" outlineLevel="1"/>
    <row r="3505" customHeight="1" outlineLevel="1"/>
    <row r="3506" customHeight="1" outlineLevel="1"/>
    <row r="3507" customHeight="1" outlineLevel="1"/>
    <row r="3508" customHeight="1" outlineLevel="1"/>
    <row r="3509" customHeight="1" outlineLevel="1"/>
    <row r="3510" customHeight="1" outlineLevel="1"/>
    <row r="3511" customHeight="1" outlineLevel="1"/>
    <row r="3512" customHeight="1" outlineLevel="1"/>
    <row r="3513" customHeight="1" outlineLevel="1"/>
    <row r="3514" customHeight="1" outlineLevel="1"/>
    <row r="3515" customHeight="1" outlineLevel="1"/>
    <row r="3516" customHeight="1" outlineLevel="1"/>
    <row r="3517" customHeight="1" outlineLevel="1"/>
    <row r="3518" customHeight="1" outlineLevel="1"/>
    <row r="3519" customHeight="1" outlineLevel="1"/>
    <row r="3520" customHeight="1" outlineLevel="1"/>
    <row r="3521" customHeight="1" outlineLevel="1"/>
    <row r="3522" customHeight="1" outlineLevel="1"/>
    <row r="3523" customHeight="1" outlineLevel="1"/>
    <row r="3524" customHeight="1" outlineLevel="1"/>
    <row r="3525" customHeight="1" outlineLevel="1"/>
    <row r="3526" customHeight="1" outlineLevel="1"/>
    <row r="3527" customHeight="1" outlineLevel="1"/>
    <row r="3528" customHeight="1" outlineLevel="1"/>
    <row r="3529" customHeight="1" outlineLevel="1"/>
    <row r="3530" customHeight="1" outlineLevel="1"/>
    <row r="3531" customHeight="1" outlineLevel="1"/>
    <row r="3532" customHeight="1" outlineLevel="1"/>
    <row r="3533" customHeight="1" outlineLevel="1"/>
    <row r="3534" customHeight="1" outlineLevel="1"/>
    <row r="3535" customHeight="1" outlineLevel="1"/>
    <row r="3536" customHeight="1" outlineLevel="1"/>
    <row r="3537" customHeight="1" outlineLevel="1"/>
    <row r="3538" customHeight="1" outlineLevel="1"/>
    <row r="3539" customHeight="1" outlineLevel="1"/>
    <row r="3540" customHeight="1" outlineLevel="1"/>
    <row r="3541" customHeight="1" outlineLevel="1"/>
    <row r="3542" customHeight="1" outlineLevel="1"/>
    <row r="3543" customHeight="1" outlineLevel="1"/>
    <row r="3544" customHeight="1" outlineLevel="1"/>
    <row r="3545" customHeight="1" outlineLevel="1"/>
    <row r="3546" customHeight="1" outlineLevel="1"/>
    <row r="3547" customHeight="1" outlineLevel="1"/>
    <row r="3548" customHeight="1" outlineLevel="1"/>
    <row r="3549" customHeight="1" outlineLevel="1"/>
    <row r="3550" customHeight="1" outlineLevel="1"/>
    <row r="3551" customHeight="1" outlineLevel="1"/>
    <row r="3552" customHeight="1" outlineLevel="1"/>
    <row r="3553" customHeight="1" outlineLevel="1"/>
    <row r="3554" customHeight="1" outlineLevel="1"/>
    <row r="3555" customHeight="1" outlineLevel="1"/>
    <row r="3556" customHeight="1" outlineLevel="1"/>
    <row r="3557" customHeight="1" outlineLevel="1"/>
    <row r="3558" customHeight="1" outlineLevel="1"/>
    <row r="3559" customHeight="1" outlineLevel="1"/>
    <row r="3560" customHeight="1" outlineLevel="1"/>
    <row r="3561" customHeight="1" outlineLevel="1"/>
    <row r="3562" customHeight="1" outlineLevel="1"/>
    <row r="3563" customHeight="1" outlineLevel="1"/>
    <row r="3564" customHeight="1" outlineLevel="1"/>
    <row r="3565" customHeight="1" outlineLevel="1"/>
    <row r="3566" customHeight="1" outlineLevel="1"/>
    <row r="3567" customHeight="1" outlineLevel="1"/>
    <row r="3568" customHeight="1" outlineLevel="1"/>
    <row r="3569" customHeight="1" outlineLevel="1"/>
    <row r="3570" customHeight="1" outlineLevel="1"/>
    <row r="3571" customHeight="1" outlineLevel="1"/>
    <row r="3572" customHeight="1" outlineLevel="1"/>
    <row r="3573" customHeight="1" outlineLevel="1"/>
    <row r="3574" customHeight="1" outlineLevel="1"/>
    <row r="3575" customHeight="1" outlineLevel="1"/>
    <row r="3576" customHeight="1" outlineLevel="1"/>
    <row r="3577" customHeight="1" outlineLevel="1"/>
    <row r="3578" customHeight="1" outlineLevel="1"/>
    <row r="3579" customHeight="1" outlineLevel="1"/>
    <row r="3580" customHeight="1" outlineLevel="1"/>
    <row r="3581" customHeight="1" outlineLevel="1"/>
    <row r="3582" customHeight="1" outlineLevel="1"/>
    <row r="3583" customHeight="1" outlineLevel="1"/>
    <row r="3584" customHeight="1" outlineLevel="1"/>
    <row r="3585" customHeight="1" outlineLevel="1"/>
    <row r="3586" customHeight="1" outlineLevel="1"/>
    <row r="3587" customHeight="1" outlineLevel="1"/>
    <row r="3588" customHeight="1" outlineLevel="1"/>
    <row r="3589" customHeight="1" outlineLevel="1"/>
    <row r="3590" customHeight="1" outlineLevel="1"/>
    <row r="3591" customHeight="1" outlineLevel="1"/>
    <row r="3592" customHeight="1" outlineLevel="1"/>
    <row r="3593" customHeight="1" outlineLevel="1"/>
    <row r="3594" customHeight="1" outlineLevel="1"/>
    <row r="3595" customHeight="1" outlineLevel="1"/>
    <row r="3596" customHeight="1" outlineLevel="1"/>
    <row r="3597" customHeight="1" outlineLevel="1"/>
    <row r="3598" customHeight="1" outlineLevel="1"/>
    <row r="3599" customHeight="1" outlineLevel="1"/>
    <row r="3600" customHeight="1" outlineLevel="1"/>
    <row r="3601" customHeight="1" outlineLevel="1"/>
    <row r="3602" customHeight="1" outlineLevel="1"/>
    <row r="3603" customHeight="1" outlineLevel="1"/>
    <row r="3604" customHeight="1" outlineLevel="1"/>
    <row r="3605" customHeight="1" outlineLevel="1"/>
    <row r="3606" customHeight="1" outlineLevel="1"/>
    <row r="3607" customHeight="1" outlineLevel="1"/>
    <row r="3608" customHeight="1" outlineLevel="1"/>
    <row r="3609" customHeight="1" outlineLevel="1"/>
    <row r="3610" customHeight="1" outlineLevel="1"/>
    <row r="3611" customHeight="1" outlineLevel="1"/>
    <row r="3612" customHeight="1" outlineLevel="1"/>
    <row r="3613" customHeight="1" outlineLevel="1"/>
    <row r="3614" customHeight="1" outlineLevel="1"/>
    <row r="3615" customHeight="1" outlineLevel="1"/>
    <row r="3616" customHeight="1" outlineLevel="1"/>
    <row r="3617" customHeight="1" outlineLevel="1"/>
    <row r="3618" customHeight="1" outlineLevel="1"/>
    <row r="3619" customHeight="1" outlineLevel="1"/>
    <row r="3620" customHeight="1" outlineLevel="1"/>
    <row r="3621" customHeight="1" outlineLevel="1"/>
    <row r="3622" customHeight="1" outlineLevel="1"/>
    <row r="3623" customHeight="1" outlineLevel="1"/>
    <row r="3624" customHeight="1" outlineLevel="1"/>
    <row r="3625" customHeight="1" outlineLevel="1"/>
    <row r="3626" customHeight="1" outlineLevel="1"/>
    <row r="3627" customHeight="1" outlineLevel="1"/>
    <row r="3628" customHeight="1" outlineLevel="1"/>
    <row r="3629" customHeight="1" outlineLevel="1"/>
    <row r="3630" customHeight="1" outlineLevel="1"/>
    <row r="3631" customHeight="1" outlineLevel="1"/>
    <row r="3632" customHeight="1" outlineLevel="1"/>
    <row r="3633" customHeight="1" outlineLevel="1"/>
    <row r="3634" customHeight="1" outlineLevel="1"/>
    <row r="3635" customHeight="1" outlineLevel="1"/>
    <row r="3636" customHeight="1" outlineLevel="1"/>
    <row r="3637" customHeight="1" outlineLevel="1"/>
    <row r="3638" customHeight="1" outlineLevel="1"/>
    <row r="3639" customHeight="1" outlineLevel="1"/>
    <row r="3640" customHeight="1" outlineLevel="1"/>
    <row r="3641" customHeight="1" outlineLevel="1"/>
    <row r="3642" customHeight="1" outlineLevel="1"/>
    <row r="3643" customHeight="1" outlineLevel="1"/>
    <row r="3644" customHeight="1" outlineLevel="1"/>
    <row r="3645" customHeight="1" outlineLevel="1"/>
    <row r="3646" customHeight="1" outlineLevel="1"/>
    <row r="3647" customHeight="1" outlineLevel="1"/>
    <row r="3648" customHeight="1" outlineLevel="1"/>
    <row r="3649" customHeight="1" outlineLevel="1"/>
    <row r="3650" customHeight="1" outlineLevel="1"/>
    <row r="3651" customHeight="1" outlineLevel="1"/>
    <row r="3652" customHeight="1" outlineLevel="1"/>
    <row r="3653" customHeight="1" outlineLevel="1"/>
    <row r="3654" customHeight="1" outlineLevel="1"/>
    <row r="3655" customHeight="1" outlineLevel="1"/>
    <row r="3656" customHeight="1" outlineLevel="1"/>
    <row r="3657" customHeight="1" outlineLevel="1"/>
    <row r="3658" customHeight="1" outlineLevel="1"/>
    <row r="3659" customHeight="1" outlineLevel="1"/>
    <row r="3660" customHeight="1" outlineLevel="1"/>
    <row r="3661" customHeight="1" outlineLevel="1"/>
    <row r="3662" customHeight="1" outlineLevel="1"/>
    <row r="3663" customHeight="1" outlineLevel="1"/>
    <row r="3664" customHeight="1" outlineLevel="1"/>
    <row r="3665" customHeight="1" outlineLevel="1"/>
    <row r="3666" customHeight="1" outlineLevel="1"/>
    <row r="3667" customHeight="1" outlineLevel="1"/>
    <row r="3668" customHeight="1" outlineLevel="1"/>
    <row r="3669" customHeight="1" outlineLevel="1"/>
    <row r="3670" customHeight="1" outlineLevel="1"/>
    <row r="3671" customHeight="1" outlineLevel="1"/>
    <row r="3672" customHeight="1" outlineLevel="1"/>
    <row r="3673" customHeight="1" outlineLevel="1"/>
    <row r="3674" customHeight="1" outlineLevel="1"/>
    <row r="3675" customHeight="1" outlineLevel="1"/>
    <row r="3676" customHeight="1" outlineLevel="1"/>
    <row r="3677" customHeight="1" outlineLevel="1"/>
    <row r="3678" customHeight="1" outlineLevel="1"/>
    <row r="3679" customHeight="1" outlineLevel="1"/>
    <row r="3680" customHeight="1" outlineLevel="1"/>
    <row r="3681" customHeight="1" outlineLevel="1"/>
    <row r="3682" customHeight="1" outlineLevel="1"/>
    <row r="3683" customHeight="1" outlineLevel="1"/>
    <row r="3684" customHeight="1" outlineLevel="1"/>
    <row r="3685" customHeight="1" outlineLevel="1"/>
    <row r="3686" customHeight="1" outlineLevel="1"/>
    <row r="3687" customHeight="1" outlineLevel="1"/>
    <row r="3688" customHeight="1" outlineLevel="1"/>
    <row r="3689" customHeight="1" outlineLevel="1"/>
    <row r="3690" customHeight="1" outlineLevel="1"/>
    <row r="3691" customHeight="1" outlineLevel="1"/>
    <row r="3692" customHeight="1" outlineLevel="1"/>
    <row r="3693" customHeight="1" outlineLevel="1"/>
    <row r="3694" customHeight="1" outlineLevel="1"/>
    <row r="3695" customHeight="1" outlineLevel="1"/>
    <row r="3696" customHeight="1" outlineLevel="1"/>
    <row r="3697" customHeight="1" outlineLevel="1"/>
    <row r="3698" customHeight="1" outlineLevel="1"/>
    <row r="3699" customHeight="1" outlineLevel="1"/>
    <row r="3700" customHeight="1" outlineLevel="1"/>
    <row r="3701" customHeight="1" outlineLevel="1"/>
    <row r="3702" customHeight="1" outlineLevel="1"/>
    <row r="3703" customHeight="1" outlineLevel="1"/>
    <row r="3704" customHeight="1" outlineLevel="1"/>
    <row r="3705" customHeight="1" outlineLevel="1"/>
    <row r="3706" customHeight="1" outlineLevel="1"/>
    <row r="3707" customHeight="1" outlineLevel="1"/>
    <row r="3708" customHeight="1" outlineLevel="1"/>
    <row r="3709" customHeight="1" outlineLevel="1"/>
    <row r="3710" customHeight="1" outlineLevel="1"/>
    <row r="3711" customHeight="1" outlineLevel="1"/>
    <row r="3712" customHeight="1" outlineLevel="1"/>
    <row r="3713" customHeight="1" outlineLevel="1"/>
    <row r="3714" customHeight="1" outlineLevel="1"/>
    <row r="3715" customHeight="1" outlineLevel="1"/>
    <row r="3716" customHeight="1" outlineLevel="1"/>
    <row r="3717" customHeight="1" outlineLevel="1"/>
    <row r="3718" customHeight="1" outlineLevel="1"/>
    <row r="3719" customHeight="1" outlineLevel="1"/>
    <row r="3720" customHeight="1" outlineLevel="1"/>
    <row r="3721" customHeight="1" outlineLevel="1"/>
    <row r="3722" customHeight="1" outlineLevel="1"/>
    <row r="3723" customHeight="1" outlineLevel="1"/>
    <row r="3724" customHeight="1" outlineLevel="1"/>
    <row r="3725" customHeight="1" outlineLevel="1"/>
    <row r="3726" customHeight="1" outlineLevel="1"/>
    <row r="3727" customHeight="1" outlineLevel="1"/>
    <row r="3728" customHeight="1" outlineLevel="1"/>
    <row r="3729" customHeight="1" outlineLevel="1"/>
    <row r="3730" customHeight="1" outlineLevel="1"/>
    <row r="3731" customHeight="1" outlineLevel="1"/>
    <row r="3732" customHeight="1" outlineLevel="1"/>
    <row r="3733" customHeight="1" outlineLevel="1"/>
    <row r="3734" customHeight="1" outlineLevel="1"/>
    <row r="3735" customHeight="1" outlineLevel="1"/>
    <row r="3736" customHeight="1" outlineLevel="1"/>
    <row r="3737" customHeight="1" outlineLevel="1"/>
    <row r="3738" customHeight="1" outlineLevel="1"/>
    <row r="3739" customHeight="1" outlineLevel="1"/>
    <row r="3740" customHeight="1" outlineLevel="1"/>
    <row r="3741" customHeight="1" outlineLevel="1"/>
    <row r="3742" customHeight="1" outlineLevel="1"/>
    <row r="3743" customHeight="1" outlineLevel="1"/>
    <row r="3744" customHeight="1" outlineLevel="1"/>
    <row r="3745" customHeight="1" outlineLevel="1"/>
    <row r="3746" customHeight="1" outlineLevel="1"/>
    <row r="3747" customHeight="1" outlineLevel="1"/>
    <row r="3748" customHeight="1" outlineLevel="1"/>
    <row r="3749" customHeight="1" outlineLevel="1"/>
    <row r="3750" customHeight="1" outlineLevel="1"/>
    <row r="3751" customHeight="1" outlineLevel="1"/>
    <row r="3752" customHeight="1" outlineLevel="1"/>
    <row r="3753" customHeight="1" outlineLevel="1"/>
    <row r="3754" customHeight="1" outlineLevel="1"/>
    <row r="3755" customHeight="1" outlineLevel="1"/>
    <row r="3756" customHeight="1" outlineLevel="1"/>
    <row r="3757" customHeight="1" outlineLevel="1"/>
    <row r="3758" customHeight="1" outlineLevel="1"/>
    <row r="3759" customHeight="1" outlineLevel="1"/>
    <row r="3760" customHeight="1" outlineLevel="1"/>
    <row r="3761" customHeight="1" outlineLevel="1"/>
    <row r="3762" customHeight="1" outlineLevel="1"/>
    <row r="3763" customHeight="1" outlineLevel="1"/>
    <row r="3764" customHeight="1" outlineLevel="1"/>
    <row r="3765" customHeight="1" outlineLevel="1"/>
    <row r="3766" customHeight="1" outlineLevel="1"/>
    <row r="3767" customHeight="1" outlineLevel="1"/>
    <row r="3768" customHeight="1" outlineLevel="1"/>
    <row r="3769" customHeight="1" outlineLevel="1"/>
    <row r="3770" customHeight="1" outlineLevel="1"/>
    <row r="3771" customHeight="1" outlineLevel="1"/>
    <row r="3772" customHeight="1" outlineLevel="1"/>
    <row r="3773" customHeight="1" outlineLevel="1"/>
    <row r="3774" customHeight="1" outlineLevel="1"/>
    <row r="3775" customHeight="1" outlineLevel="1"/>
    <row r="3776" customHeight="1" outlineLevel="1"/>
    <row r="3777" customHeight="1" outlineLevel="1"/>
    <row r="3778" customHeight="1" outlineLevel="1"/>
    <row r="3779" customHeight="1" outlineLevel="1"/>
    <row r="3780" customHeight="1" outlineLevel="1"/>
    <row r="3781" customHeight="1" outlineLevel="1"/>
    <row r="3782" customHeight="1" outlineLevel="1"/>
    <row r="3783" customHeight="1" outlineLevel="1"/>
    <row r="3784" customHeight="1" outlineLevel="1"/>
    <row r="3785" customHeight="1" outlineLevel="1"/>
    <row r="3786" customHeight="1" outlineLevel="1"/>
    <row r="3787" customHeight="1" outlineLevel="1"/>
    <row r="3788" customHeight="1" outlineLevel="1"/>
    <row r="3789" customHeight="1" outlineLevel="1"/>
    <row r="3790" customHeight="1" outlineLevel="1"/>
    <row r="3791" customHeight="1" outlineLevel="1"/>
    <row r="3792" customHeight="1" outlineLevel="1"/>
    <row r="3793" customHeight="1" outlineLevel="1"/>
    <row r="3794" customHeight="1" outlineLevel="1"/>
    <row r="3795" customHeight="1" outlineLevel="1"/>
    <row r="3796" customHeight="1" outlineLevel="1"/>
    <row r="3797" customHeight="1" outlineLevel="1"/>
    <row r="3798" customHeight="1" outlineLevel="1"/>
    <row r="3799" customHeight="1" outlineLevel="1"/>
    <row r="3800" customHeight="1" outlineLevel="1"/>
    <row r="3801" customHeight="1" outlineLevel="1"/>
    <row r="3802" customHeight="1" outlineLevel="1"/>
    <row r="3803" customHeight="1" outlineLevel="1"/>
    <row r="3804" customHeight="1" outlineLevel="1"/>
    <row r="3805" customHeight="1" outlineLevel="1"/>
    <row r="3806" customHeight="1" outlineLevel="1"/>
    <row r="3807" customHeight="1" outlineLevel="1"/>
    <row r="3808" customHeight="1" outlineLevel="1"/>
    <row r="3809" customHeight="1" outlineLevel="1"/>
    <row r="3810" customHeight="1" outlineLevel="1"/>
    <row r="3811" customHeight="1" outlineLevel="1"/>
    <row r="3812" customHeight="1" outlineLevel="1"/>
    <row r="3813" customHeight="1" outlineLevel="1"/>
    <row r="3814" customHeight="1" outlineLevel="1"/>
    <row r="3815" customHeight="1" outlineLevel="1"/>
    <row r="3816" customHeight="1" outlineLevel="1"/>
    <row r="3817" customHeight="1" outlineLevel="1"/>
    <row r="3818" customHeight="1" outlineLevel="1"/>
    <row r="3819" customHeight="1" outlineLevel="1"/>
    <row r="3820" customHeight="1" outlineLevel="1"/>
    <row r="3821" customHeight="1" outlineLevel="1"/>
    <row r="3822" customHeight="1" outlineLevel="1"/>
    <row r="3823" customHeight="1" outlineLevel="1"/>
    <row r="3824" customHeight="1" outlineLevel="1"/>
    <row r="3825" customHeight="1" outlineLevel="1"/>
    <row r="3826" customHeight="1" outlineLevel="1"/>
    <row r="3827" customHeight="1" outlineLevel="1"/>
    <row r="3828" customHeight="1" outlineLevel="1"/>
    <row r="3829" customHeight="1" outlineLevel="1"/>
    <row r="3830" customHeight="1" outlineLevel="1"/>
    <row r="3831" customHeight="1" outlineLevel="1"/>
    <row r="3832" customHeight="1" outlineLevel="1"/>
    <row r="3833" customHeight="1" outlineLevel="1"/>
    <row r="3834" customHeight="1" outlineLevel="1"/>
    <row r="3835" customHeight="1" outlineLevel="1"/>
    <row r="3836" customHeight="1" outlineLevel="1"/>
    <row r="3837" customHeight="1" outlineLevel="1"/>
    <row r="3838" customHeight="1" outlineLevel="1"/>
    <row r="3839" customHeight="1" outlineLevel="1"/>
    <row r="3840" customHeight="1" outlineLevel="1"/>
    <row r="3841" customHeight="1" outlineLevel="1"/>
    <row r="3842" customHeight="1" outlineLevel="1"/>
    <row r="3843" customHeight="1" outlineLevel="1"/>
    <row r="3844" customHeight="1" outlineLevel="1"/>
    <row r="3845" customHeight="1" outlineLevel="1"/>
    <row r="3846" customHeight="1" outlineLevel="1"/>
    <row r="3847" customHeight="1" outlineLevel="1"/>
    <row r="3848" customHeight="1" outlineLevel="1"/>
    <row r="3849" customHeight="1" outlineLevel="1"/>
    <row r="3850" customHeight="1" outlineLevel="1"/>
    <row r="3851" customHeight="1" outlineLevel="1"/>
    <row r="3852" customHeight="1" outlineLevel="1"/>
    <row r="3853" customHeight="1" outlineLevel="1"/>
    <row r="3854" customHeight="1" outlineLevel="1"/>
    <row r="3855" customHeight="1" outlineLevel="1"/>
    <row r="3856" customHeight="1" outlineLevel="1"/>
    <row r="3857" customHeight="1" outlineLevel="1"/>
    <row r="3858" customHeight="1" outlineLevel="1"/>
    <row r="3859" customHeight="1" outlineLevel="1"/>
    <row r="3860" customHeight="1" outlineLevel="1"/>
    <row r="3861" customHeight="1" outlineLevel="1"/>
    <row r="3862" customHeight="1" outlineLevel="1"/>
    <row r="3863" customHeight="1" outlineLevel="1"/>
    <row r="3864" customHeight="1" outlineLevel="1"/>
    <row r="3865" customHeight="1" outlineLevel="1"/>
    <row r="3866" customHeight="1" outlineLevel="1"/>
    <row r="3867" customHeight="1" outlineLevel="1"/>
    <row r="3868" customHeight="1" outlineLevel="1"/>
    <row r="3869" customHeight="1" outlineLevel="1"/>
    <row r="3870" customHeight="1" outlineLevel="1"/>
    <row r="3871" customHeight="1" outlineLevel="1"/>
    <row r="3872" customHeight="1" outlineLevel="1"/>
    <row r="3873" customHeight="1" outlineLevel="1"/>
    <row r="3874" customHeight="1" outlineLevel="1"/>
    <row r="3875" customHeight="1" outlineLevel="1"/>
    <row r="3876" customHeight="1" outlineLevel="1"/>
    <row r="3877" customHeight="1" outlineLevel="1"/>
    <row r="3878" customHeight="1" outlineLevel="1"/>
    <row r="3879" customHeight="1" outlineLevel="1"/>
    <row r="3880" customHeight="1" outlineLevel="1"/>
    <row r="3881" customHeight="1" outlineLevel="1"/>
    <row r="3882" customHeight="1" outlineLevel="1"/>
    <row r="3883" customHeight="1" outlineLevel="1"/>
    <row r="3884" customHeight="1" outlineLevel="1"/>
    <row r="3885" customHeight="1" outlineLevel="1"/>
    <row r="3886" customHeight="1" outlineLevel="1"/>
    <row r="3887" customHeight="1" outlineLevel="1"/>
    <row r="3888" customHeight="1" outlineLevel="1"/>
    <row r="3889" customHeight="1" outlineLevel="1"/>
    <row r="3890" customHeight="1" outlineLevel="1"/>
    <row r="3891" customHeight="1" outlineLevel="1"/>
    <row r="3892" customHeight="1" outlineLevel="1"/>
    <row r="3893" customHeight="1" outlineLevel="1"/>
    <row r="3894" customHeight="1" outlineLevel="1"/>
    <row r="3895" customHeight="1" outlineLevel="1"/>
    <row r="3896" customHeight="1" outlineLevel="1"/>
    <row r="3897" customHeight="1" outlineLevel="1"/>
    <row r="3898" customHeight="1" outlineLevel="1"/>
    <row r="3899" customHeight="1" outlineLevel="1"/>
    <row r="3900" customHeight="1" outlineLevel="1"/>
    <row r="3901" customHeight="1" outlineLevel="1"/>
    <row r="3902" customHeight="1" outlineLevel="1"/>
    <row r="3903" customHeight="1" outlineLevel="1"/>
    <row r="3904" customHeight="1" outlineLevel="1"/>
    <row r="3905" customHeight="1" outlineLevel="1"/>
    <row r="3906" customHeight="1" outlineLevel="1"/>
    <row r="3907" customHeight="1" outlineLevel="1"/>
    <row r="3908" customHeight="1" outlineLevel="1"/>
    <row r="3909" customHeight="1" outlineLevel="1"/>
    <row r="3910" customHeight="1" outlineLevel="1"/>
    <row r="3911" customHeight="1" outlineLevel="1"/>
    <row r="3912" customHeight="1" outlineLevel="1"/>
    <row r="3913" customHeight="1" outlineLevel="1"/>
    <row r="3914" customHeight="1" outlineLevel="1"/>
    <row r="3915" customHeight="1" outlineLevel="1"/>
    <row r="3916" customHeight="1" outlineLevel="1"/>
    <row r="3917" customHeight="1" outlineLevel="1"/>
    <row r="3918" customHeight="1" outlineLevel="1"/>
    <row r="3919" customHeight="1" outlineLevel="1"/>
    <row r="3920" customHeight="1" outlineLevel="1"/>
    <row r="3921" customHeight="1" outlineLevel="1"/>
    <row r="3922" customHeight="1" outlineLevel="1"/>
    <row r="3923" customHeight="1" outlineLevel="1"/>
    <row r="3924" customHeight="1" outlineLevel="1"/>
    <row r="3925" customHeight="1" outlineLevel="1"/>
    <row r="3926" customHeight="1" outlineLevel="1"/>
    <row r="3927" customHeight="1" outlineLevel="1"/>
    <row r="3928" customHeight="1" outlineLevel="1"/>
    <row r="3929" customHeight="1" outlineLevel="1"/>
    <row r="3930" customHeight="1" outlineLevel="1"/>
    <row r="3931" customHeight="1" outlineLevel="1"/>
    <row r="3932" customHeight="1" outlineLevel="1"/>
    <row r="3933" customHeight="1" outlineLevel="1"/>
    <row r="3934" customHeight="1" outlineLevel="1"/>
    <row r="3935" customHeight="1" outlineLevel="1"/>
    <row r="3936" customHeight="1" outlineLevel="1"/>
    <row r="3937" customHeight="1" outlineLevel="1"/>
    <row r="3938" customHeight="1" outlineLevel="1"/>
    <row r="3939" customHeight="1" outlineLevel="1"/>
    <row r="3940" customHeight="1" outlineLevel="1"/>
    <row r="3942" customHeight="1" outlineLevel="1"/>
    <row r="3943" customHeight="1" outlineLevel="1"/>
    <row r="3944" customHeight="1" outlineLevel="1"/>
    <row r="3945" customHeight="1" outlineLevel="1"/>
    <row r="3946" customHeight="1" outlineLevel="1"/>
    <row r="3947" customHeight="1" outlineLevel="1"/>
    <row r="3948" customHeight="1" outlineLevel="1"/>
    <row r="3949" customHeight="1" outlineLevel="1"/>
    <row r="3950" customHeight="1" outlineLevel="1"/>
    <row r="3951" customHeight="1" outlineLevel="1"/>
    <row r="3952" customHeight="1" outlineLevel="1"/>
    <row r="3953" customHeight="1" outlineLevel="1"/>
    <row r="3954" customHeight="1" outlineLevel="1"/>
    <row r="3955" customHeight="1" outlineLevel="1"/>
    <row r="3956" customHeight="1" outlineLevel="1"/>
    <row r="3957" customHeight="1" outlineLevel="1"/>
    <row r="3958" customHeight="1" outlineLevel="1"/>
    <row r="3959" customHeight="1" outlineLevel="1"/>
    <row r="3960" customHeight="1" outlineLevel="1"/>
    <row r="3961" customHeight="1" outlineLevel="1"/>
    <row r="3962" customHeight="1" outlineLevel="1"/>
    <row r="3963" customHeight="1" outlineLevel="1"/>
    <row r="3964" customHeight="1" outlineLevel="1"/>
    <row r="3965" customHeight="1" outlineLevel="1"/>
    <row r="3966" customHeight="1" outlineLevel="1"/>
    <row r="3967" customHeight="1" outlineLevel="1"/>
    <row r="3968" customHeight="1" outlineLevel="1"/>
    <row r="3969" customHeight="1" outlineLevel="1"/>
    <row r="3970" customHeight="1" outlineLevel="1"/>
    <row r="3971" customHeight="1" outlineLevel="1"/>
    <row r="3972" customHeight="1" outlineLevel="1"/>
    <row r="3973" customHeight="1" outlineLevel="1"/>
    <row r="3974" customHeight="1" outlineLevel="1"/>
    <row r="3975" customHeight="1" outlineLevel="1"/>
    <row r="3976" customHeight="1" outlineLevel="1"/>
    <row r="3977" customHeight="1" outlineLevel="1"/>
    <row r="3978" customHeight="1" outlineLevel="1"/>
    <row r="3979" customHeight="1" outlineLevel="1"/>
    <row r="3980" customHeight="1" outlineLevel="1"/>
    <row r="3981" customHeight="1" outlineLevel="1"/>
    <row r="3982" customHeight="1" outlineLevel="1"/>
    <row r="3983" customHeight="1" outlineLevel="1"/>
    <row r="3984" customHeight="1" outlineLevel="1"/>
    <row r="3985" customHeight="1" outlineLevel="1"/>
    <row r="3986" customHeight="1" outlineLevel="1"/>
    <row r="3987" customHeight="1" outlineLevel="1"/>
    <row r="3988" customHeight="1" outlineLevel="1"/>
    <row r="3989" customHeight="1" outlineLevel="1"/>
    <row r="3990" customHeight="1" outlineLevel="1"/>
    <row r="3991" customHeight="1" outlineLevel="1"/>
    <row r="3992" customHeight="1" outlineLevel="1"/>
    <row r="3993" customHeight="1" outlineLevel="1"/>
    <row r="3994" customHeight="1" outlineLevel="1"/>
    <row r="3995" customHeight="1" outlineLevel="1"/>
    <row r="3996" customHeight="1" outlineLevel="1"/>
    <row r="3997" customHeight="1" outlineLevel="1"/>
    <row r="3998" customHeight="1" outlineLevel="1"/>
    <row r="3999" customHeight="1" outlineLevel="1"/>
    <row r="4000" customHeight="1" outlineLevel="1"/>
    <row r="4001" customHeight="1" outlineLevel="1"/>
    <row r="4002" customHeight="1" outlineLevel="1"/>
    <row r="4003" customHeight="1" outlineLevel="1"/>
    <row r="4004" customHeight="1" outlineLevel="1"/>
    <row r="4005" customHeight="1" outlineLevel="1"/>
    <row r="4006" customHeight="1" outlineLevel="1"/>
    <row r="4007" customHeight="1" outlineLevel="1"/>
    <row r="4008" customHeight="1" outlineLevel="1"/>
    <row r="4009" customHeight="1" outlineLevel="1"/>
    <row r="4010" customHeight="1" outlineLevel="1"/>
    <row r="4011" customHeight="1" outlineLevel="1"/>
    <row r="4012" customHeight="1" outlineLevel="1"/>
    <row r="4013" customHeight="1" outlineLevel="1"/>
    <row r="4014" customHeight="1" outlineLevel="1"/>
    <row r="4015" customHeight="1" outlineLevel="1"/>
    <row r="4016" customHeight="1" outlineLevel="1"/>
    <row r="4017" customHeight="1" outlineLevel="1"/>
    <row r="4018" customHeight="1" outlineLevel="1"/>
    <row r="4019" customHeight="1" outlineLevel="1"/>
    <row r="4020" customHeight="1" outlineLevel="1"/>
    <row r="4021" customHeight="1" outlineLevel="1"/>
    <row r="4022" customHeight="1" outlineLevel="1"/>
    <row r="4023" customHeight="1" outlineLevel="1"/>
    <row r="4024" customHeight="1" outlineLevel="1"/>
    <row r="4025" customHeight="1" outlineLevel="1"/>
    <row r="4026" customHeight="1" outlineLevel="1"/>
    <row r="4027" customHeight="1" outlineLevel="1"/>
    <row r="4028" customHeight="1" outlineLevel="1"/>
    <row r="4029" customHeight="1" outlineLevel="1"/>
    <row r="4030" customHeight="1" outlineLevel="1"/>
    <row r="4031" customHeight="1" outlineLevel="1"/>
    <row r="4032" customHeight="1" outlineLevel="1"/>
    <row r="4033" customHeight="1" outlineLevel="1"/>
    <row r="4034" customHeight="1" outlineLevel="1"/>
    <row r="4035" customHeight="1" outlineLevel="1"/>
    <row r="4036" customHeight="1" outlineLevel="1"/>
    <row r="4037" customHeight="1" outlineLevel="1"/>
    <row r="4038" customHeight="1" outlineLevel="1"/>
    <row r="4039" customHeight="1" outlineLevel="1"/>
    <row r="4040" customHeight="1" outlineLevel="1"/>
    <row r="4041" customHeight="1" outlineLevel="1"/>
    <row r="4042" customHeight="1" outlineLevel="1"/>
    <row r="4043" customHeight="1" outlineLevel="1"/>
    <row r="4044" customHeight="1" outlineLevel="1"/>
    <row r="4045" customHeight="1" outlineLevel="1"/>
    <row r="4046" customHeight="1" outlineLevel="1"/>
    <row r="4047" customHeight="1" outlineLevel="1"/>
    <row r="4048" customHeight="1" outlineLevel="1"/>
    <row r="4049" customHeight="1" outlineLevel="1"/>
    <row r="4050" customHeight="1" outlineLevel="1"/>
    <row r="4051" customHeight="1" outlineLevel="1"/>
    <row r="4052" customHeight="1" outlineLevel="1"/>
    <row r="4053" customHeight="1" outlineLevel="1"/>
    <row r="4054" customHeight="1" outlineLevel="1"/>
    <row r="4055" customHeight="1" outlineLevel="1"/>
    <row r="4056" customHeight="1" outlineLevel="1"/>
    <row r="4057" customHeight="1" outlineLevel="1"/>
    <row r="4058" customHeight="1" outlineLevel="1"/>
    <row r="4059" customHeight="1" outlineLevel="1"/>
    <row r="4060" customHeight="1" outlineLevel="1"/>
    <row r="4061" customHeight="1" outlineLevel="1"/>
    <row r="4062" customHeight="1" outlineLevel="1"/>
    <row r="4063" customHeight="1" outlineLevel="1"/>
    <row r="4064" customHeight="1" outlineLevel="1"/>
    <row r="4065" customHeight="1" outlineLevel="1"/>
    <row r="4066" customHeight="1" outlineLevel="1"/>
    <row r="4067" customHeight="1" outlineLevel="1"/>
    <row r="4068" customHeight="1" outlineLevel="1"/>
    <row r="4069" customHeight="1" outlineLevel="1"/>
    <row r="4070" customHeight="1" outlineLevel="1"/>
    <row r="4071" customHeight="1" outlineLevel="1"/>
    <row r="4072" customHeight="1" outlineLevel="1"/>
    <row r="4073" customHeight="1" outlineLevel="1"/>
    <row r="4074" customHeight="1" outlineLevel="1"/>
    <row r="4075" customHeight="1" outlineLevel="1"/>
    <row r="4076" customHeight="1" outlineLevel="1"/>
    <row r="4077" customHeight="1" outlineLevel="1"/>
    <row r="4078" customHeight="1" outlineLevel="1"/>
    <row r="4079" customHeight="1" outlineLevel="1"/>
    <row r="4080" customHeight="1" outlineLevel="1"/>
    <row r="4081" customHeight="1" outlineLevel="1"/>
    <row r="4082" customHeight="1" outlineLevel="1"/>
    <row r="4083" customHeight="1" outlineLevel="1"/>
    <row r="4084" customHeight="1" outlineLevel="1"/>
    <row r="4085" customHeight="1" outlineLevel="1"/>
    <row r="4086" customHeight="1" outlineLevel="1"/>
    <row r="4087" customHeight="1" outlineLevel="1"/>
    <row r="4088" customHeight="1" outlineLevel="1"/>
    <row r="4089" customHeight="1" outlineLevel="1"/>
    <row r="4090" customHeight="1" outlineLevel="1"/>
    <row r="4091" customHeight="1" outlineLevel="1"/>
    <row r="4092" customHeight="1" outlineLevel="1"/>
    <row r="4093" customHeight="1" outlineLevel="1"/>
    <row r="4094" customHeight="1" outlineLevel="1"/>
    <row r="4095" customHeight="1" outlineLevel="1"/>
    <row r="4096" customHeight="1" outlineLevel="1"/>
    <row r="4097" customHeight="1" outlineLevel="1"/>
    <row r="4098" customHeight="1" outlineLevel="1"/>
    <row r="4099" customHeight="1" outlineLevel="1"/>
    <row r="4100" customHeight="1" outlineLevel="1"/>
    <row r="4101" customHeight="1" outlineLevel="1"/>
    <row r="4102" customHeight="1" outlineLevel="1"/>
    <row r="4103" customHeight="1" outlineLevel="1"/>
    <row r="4104" customHeight="1" outlineLevel="1"/>
    <row r="4105" customHeight="1" outlineLevel="1"/>
    <row r="4106" customHeight="1" outlineLevel="1"/>
    <row r="4107" customHeight="1" outlineLevel="1"/>
    <row r="4108" customHeight="1" outlineLevel="1"/>
    <row r="4109" customHeight="1" outlineLevel="1"/>
    <row r="4110" customHeight="1" outlineLevel="1"/>
    <row r="4111" customHeight="1" outlineLevel="1"/>
    <row r="4112" customHeight="1" outlineLevel="1"/>
    <row r="4113" customHeight="1" outlineLevel="1"/>
    <row r="4114" customHeight="1" outlineLevel="1"/>
    <row r="4115" customHeight="1" outlineLevel="1"/>
    <row r="4116" customHeight="1" outlineLevel="1"/>
    <row r="4117" customHeight="1" outlineLevel="1"/>
    <row r="4118" customHeight="1" outlineLevel="1"/>
    <row r="4119" customHeight="1" outlineLevel="1"/>
    <row r="4120" customHeight="1" outlineLevel="1"/>
    <row r="4121" customHeight="1" outlineLevel="1"/>
    <row r="4122" customHeight="1" outlineLevel="1"/>
    <row r="4123" customHeight="1" outlineLevel="1"/>
    <row r="4124" customHeight="1" outlineLevel="1"/>
    <row r="4125" customHeight="1" outlineLevel="1"/>
    <row r="4126" customHeight="1" outlineLevel="1"/>
    <row r="4127" customHeight="1" outlineLevel="1"/>
    <row r="4128" customHeight="1" outlineLevel="1"/>
    <row r="4129" customHeight="1" outlineLevel="1"/>
    <row r="4130" customHeight="1" outlineLevel="1"/>
    <row r="4131" customHeight="1" outlineLevel="1"/>
    <row r="4132" customHeight="1" outlineLevel="1"/>
    <row r="4133" customHeight="1" outlineLevel="1"/>
    <row r="4134" customHeight="1" outlineLevel="1"/>
    <row r="4135" customHeight="1" outlineLevel="1"/>
    <row r="4136" customHeight="1" outlineLevel="1"/>
    <row r="4137" customHeight="1" outlineLevel="1"/>
    <row r="4138" customHeight="1" outlineLevel="1"/>
    <row r="4139" customHeight="1" outlineLevel="1"/>
    <row r="4140" customHeight="1" outlineLevel="1"/>
    <row r="4141" customHeight="1" outlineLevel="1"/>
    <row r="4142" customHeight="1" outlineLevel="1"/>
    <row r="4143" customHeight="1" outlineLevel="1"/>
    <row r="4144" customHeight="1" outlineLevel="1"/>
    <row r="4145" customHeight="1" outlineLevel="1"/>
    <row r="4146" customHeight="1" outlineLevel="1"/>
    <row r="4147" customHeight="1" outlineLevel="1"/>
    <row r="4148" customHeight="1" outlineLevel="1"/>
    <row r="4149" customHeight="1" outlineLevel="1"/>
    <row r="4150" customHeight="1" outlineLevel="1"/>
    <row r="4151" customHeight="1" outlineLevel="1"/>
    <row r="4152" customHeight="1" outlineLevel="1"/>
    <row r="4153" customHeight="1" outlineLevel="1"/>
    <row r="4154" customHeight="1" outlineLevel="1"/>
    <row r="4155" customHeight="1" outlineLevel="1"/>
    <row r="4156" customHeight="1" outlineLevel="1"/>
    <row r="4157" customHeight="1" outlineLevel="1"/>
    <row r="4158" customHeight="1" outlineLevel="1"/>
    <row r="4159" customHeight="1" outlineLevel="1"/>
    <row r="4160" customHeight="1" outlineLevel="1"/>
    <row r="4161" customHeight="1" outlineLevel="1"/>
    <row r="4162" customHeight="1" outlineLevel="1"/>
    <row r="4163" customHeight="1" outlineLevel="1"/>
    <row r="4164" customHeight="1" outlineLevel="1"/>
    <row r="4165" customHeight="1" outlineLevel="1"/>
    <row r="4166" customHeight="1" outlineLevel="1"/>
    <row r="4167" customHeight="1" outlineLevel="1"/>
    <row r="4168" customHeight="1" outlineLevel="1"/>
    <row r="4169" customHeight="1" outlineLevel="1"/>
    <row r="4170" customHeight="1" outlineLevel="1"/>
    <row r="4171" customHeight="1" outlineLevel="1"/>
    <row r="4172" customHeight="1" outlineLevel="1"/>
    <row r="4173" customHeight="1" outlineLevel="1"/>
    <row r="4174" customHeight="1" outlineLevel="1"/>
    <row r="4175" customHeight="1" outlineLevel="1"/>
    <row r="4176" customHeight="1" outlineLevel="1"/>
    <row r="4177" customHeight="1" outlineLevel="1"/>
    <row r="4178" customHeight="1" outlineLevel="1"/>
    <row r="4179" customHeight="1" outlineLevel="1"/>
    <row r="4180" customHeight="1" outlineLevel="1"/>
    <row r="4181" customHeight="1" outlineLevel="1"/>
    <row r="4182" customHeight="1" outlineLevel="1"/>
    <row r="4183" customHeight="1" outlineLevel="1"/>
    <row r="4184" customHeight="1" outlineLevel="1"/>
    <row r="4185" customHeight="1" outlineLevel="1"/>
    <row r="4186" customHeight="1" outlineLevel="1"/>
    <row r="4187" customHeight="1" outlineLevel="1"/>
    <row r="4188" customHeight="1" outlineLevel="1"/>
    <row r="4189" customHeight="1" outlineLevel="1"/>
    <row r="4190" customHeight="1" outlineLevel="1"/>
    <row r="4191" customHeight="1" outlineLevel="1"/>
    <row r="4192" customHeight="1" outlineLevel="1"/>
    <row r="4193" customHeight="1" outlineLevel="1"/>
    <row r="4194" customHeight="1" outlineLevel="1"/>
    <row r="4195" customHeight="1" outlineLevel="1"/>
    <row r="4196" customHeight="1" outlineLevel="1"/>
    <row r="4197" customHeight="1" outlineLevel="1"/>
    <row r="4198" customHeight="1" outlineLevel="1"/>
    <row r="4199" customHeight="1" outlineLevel="1"/>
    <row r="4200" customHeight="1" outlineLevel="1"/>
    <row r="4201" customHeight="1" outlineLevel="1"/>
    <row r="4202" customHeight="1" outlineLevel="1"/>
    <row r="4203" customHeight="1" outlineLevel="1"/>
    <row r="4204" customHeight="1" outlineLevel="1"/>
    <row r="4205" customHeight="1" outlineLevel="1"/>
    <row r="4206" customHeight="1" outlineLevel="1"/>
    <row r="4207" customHeight="1" outlineLevel="1"/>
    <row r="4208" customHeight="1" outlineLevel="1"/>
    <row r="4209" customHeight="1" outlineLevel="1"/>
    <row r="4210" customHeight="1" outlineLevel="1"/>
    <row r="4211" customHeight="1" outlineLevel="1"/>
    <row r="4212" customHeight="1" outlineLevel="1"/>
    <row r="4213" customHeight="1" outlineLevel="1"/>
    <row r="4214" customHeight="1" outlineLevel="1"/>
    <row r="4215" customHeight="1" outlineLevel="1"/>
    <row r="4216" customHeight="1" outlineLevel="1"/>
    <row r="4217" customHeight="1" outlineLevel="1"/>
    <row r="4218" customHeight="1" outlineLevel="1"/>
    <row r="4219" customHeight="1" outlineLevel="1"/>
    <row r="4220" customHeight="1" outlineLevel="1"/>
    <row r="4221" customHeight="1" outlineLevel="1"/>
    <row r="4222" customHeight="1" outlineLevel="1"/>
    <row r="4223" customHeight="1" outlineLevel="1"/>
    <row r="4224" customHeight="1" outlineLevel="1"/>
    <row r="4225" customHeight="1" outlineLevel="1"/>
    <row r="4226" customHeight="1" outlineLevel="1"/>
    <row r="4227" customHeight="1" outlineLevel="1"/>
    <row r="4228" customHeight="1" outlineLevel="1"/>
    <row r="4229" customHeight="1" outlineLevel="1"/>
    <row r="4230" customHeight="1" outlineLevel="1"/>
    <row r="4231" customHeight="1" outlineLevel="1"/>
    <row r="4232" customHeight="1" outlineLevel="1"/>
    <row r="4233" customHeight="1" outlineLevel="1"/>
    <row r="4234" customHeight="1" outlineLevel="1"/>
    <row r="4235" customHeight="1" outlineLevel="1"/>
    <row r="4236" customHeight="1" outlineLevel="1"/>
    <row r="4237" customHeight="1" outlineLevel="1"/>
    <row r="4238" customHeight="1" outlineLevel="1"/>
    <row r="4239" customHeight="1" outlineLevel="1"/>
    <row r="4240" customHeight="1" outlineLevel="1"/>
    <row r="4241" customHeight="1" outlineLevel="1"/>
    <row r="4242" customHeight="1" outlineLevel="1"/>
    <row r="4243" customHeight="1" outlineLevel="1"/>
    <row r="4244" customHeight="1" outlineLevel="1"/>
    <row r="4245" customHeight="1" outlineLevel="1"/>
    <row r="4246" customHeight="1" outlineLevel="1"/>
    <row r="4247" customHeight="1" outlineLevel="1"/>
    <row r="4248" customHeight="1" outlineLevel="1"/>
    <row r="4249" customHeight="1" outlineLevel="1"/>
    <row r="4250" customHeight="1" outlineLevel="1"/>
    <row r="4251" customHeight="1" outlineLevel="1"/>
    <row r="4252" customHeight="1" outlineLevel="1"/>
    <row r="4253" customHeight="1" outlineLevel="1"/>
    <row r="4254" customHeight="1" outlineLevel="1"/>
    <row r="4255" customHeight="1" outlineLevel="1"/>
    <row r="4256" customHeight="1" outlineLevel="1"/>
    <row r="4257" customHeight="1" outlineLevel="1"/>
    <row r="4258" customHeight="1" outlineLevel="1"/>
    <row r="4259" customHeight="1" outlineLevel="1"/>
    <row r="4260" customHeight="1" outlineLevel="1"/>
    <row r="4261" customHeight="1" outlineLevel="1"/>
    <row r="4262" customHeight="1" outlineLevel="1"/>
    <row r="4263" customHeight="1" outlineLevel="1"/>
    <row r="4264" customHeight="1" outlineLevel="1"/>
    <row r="4265" customHeight="1" outlineLevel="1"/>
    <row r="4266" customHeight="1" outlineLevel="1"/>
    <row r="4267" customHeight="1" outlineLevel="1"/>
    <row r="4268" customHeight="1" outlineLevel="1"/>
    <row r="4269" customHeight="1" outlineLevel="1"/>
    <row r="4270" customHeight="1" outlineLevel="1"/>
    <row r="4271" customHeight="1" outlineLevel="1"/>
    <row r="4272" customHeight="1" outlineLevel="1"/>
    <row r="4273" customHeight="1" outlineLevel="1"/>
    <row r="4274" customHeight="1" outlineLevel="1"/>
    <row r="4275" customHeight="1" outlineLevel="1"/>
    <row r="4276" customHeight="1" outlineLevel="1"/>
    <row r="4277" customHeight="1" outlineLevel="1"/>
    <row r="4278" customHeight="1" outlineLevel="1"/>
    <row r="4279" customHeight="1" outlineLevel="1"/>
    <row r="4280" customHeight="1" outlineLevel="1"/>
    <row r="4281" customHeight="1" outlineLevel="1"/>
    <row r="4282" customHeight="1" outlineLevel="1"/>
    <row r="4283" customHeight="1" outlineLevel="1"/>
    <row r="4284" customHeight="1" outlineLevel="1"/>
    <row r="4285" customHeight="1" outlineLevel="1"/>
    <row r="4286" customHeight="1" outlineLevel="1"/>
    <row r="4287" customHeight="1" outlineLevel="1"/>
    <row r="4288" customHeight="1" outlineLevel="1"/>
    <row r="4289" customHeight="1" outlineLevel="1"/>
    <row r="4290" customHeight="1" outlineLevel="1"/>
    <row r="4291" customHeight="1" outlineLevel="1"/>
    <row r="4292" customHeight="1" outlineLevel="1"/>
    <row r="4293" customHeight="1" outlineLevel="1"/>
    <row r="4294" customHeight="1" outlineLevel="1"/>
    <row r="4295" customHeight="1" outlineLevel="1"/>
    <row r="4296" customHeight="1" outlineLevel="1"/>
    <row r="4297" customHeight="1" outlineLevel="1"/>
    <row r="4298" customHeight="1" outlineLevel="1"/>
    <row r="4299" customHeight="1" outlineLevel="1"/>
    <row r="4300" customHeight="1" outlineLevel="1"/>
    <row r="4301" customHeight="1" outlineLevel="1"/>
    <row r="4302" customHeight="1" outlineLevel="1"/>
    <row r="4303" customHeight="1" outlineLevel="1"/>
    <row r="4304" customHeight="1" outlineLevel="1"/>
    <row r="4305" customHeight="1" outlineLevel="1"/>
    <row r="4306" customHeight="1" outlineLevel="1"/>
    <row r="4307" customHeight="1" outlineLevel="1"/>
    <row r="4308" customHeight="1" outlineLevel="1"/>
    <row r="4309" customHeight="1" outlineLevel="1"/>
    <row r="4310" customHeight="1" outlineLevel="1"/>
    <row r="4311" customHeight="1" outlineLevel="1"/>
    <row r="4312" customHeight="1" outlineLevel="1"/>
    <row r="4313" customHeight="1" outlineLevel="1"/>
    <row r="4314" customHeight="1" outlineLevel="1"/>
    <row r="4315" customHeight="1" outlineLevel="1"/>
    <row r="4316" customHeight="1" outlineLevel="1"/>
    <row r="4317" customHeight="1" outlineLevel="1"/>
    <row r="4318" customHeight="1" outlineLevel="1"/>
    <row r="4319" customHeight="1" outlineLevel="1"/>
    <row r="4320" customHeight="1" outlineLevel="1"/>
    <row r="4321" customHeight="1" outlineLevel="1"/>
    <row r="4322" customHeight="1" outlineLevel="1"/>
    <row r="4323" customHeight="1" outlineLevel="1"/>
    <row r="4324" customHeight="1" outlineLevel="1"/>
    <row r="4325" customHeight="1" outlineLevel="1"/>
    <row r="4326" customHeight="1" outlineLevel="1"/>
    <row r="4327" customHeight="1" outlineLevel="1"/>
    <row r="4328" customHeight="1" outlineLevel="1"/>
    <row r="4329" customHeight="1" outlineLevel="1"/>
    <row r="4330" customHeight="1" outlineLevel="1"/>
    <row r="4331" customHeight="1" outlineLevel="1"/>
    <row r="4332" customHeight="1" outlineLevel="1"/>
    <row r="4333" customHeight="1" outlineLevel="1"/>
    <row r="4334" customHeight="1" outlineLevel="1"/>
    <row r="4335" customHeight="1" outlineLevel="1"/>
    <row r="4336" customHeight="1" outlineLevel="1"/>
    <row r="4337" customHeight="1" outlineLevel="1"/>
    <row r="4338" customHeight="1" outlineLevel="1"/>
    <row r="4339" customHeight="1" outlineLevel="1"/>
    <row r="4340" customHeight="1" outlineLevel="1"/>
    <row r="4341" customHeight="1" outlineLevel="1"/>
    <row r="4342" customHeight="1" outlineLevel="1"/>
    <row r="4343" customHeight="1" outlineLevel="1"/>
    <row r="4344" customHeight="1" outlineLevel="1"/>
    <row r="4345" customHeight="1" outlineLevel="1"/>
    <row r="4346" customHeight="1" outlineLevel="1"/>
    <row r="4347" customHeight="1" outlineLevel="1"/>
    <row r="4348" customHeight="1" outlineLevel="1"/>
    <row r="4349" customHeight="1" outlineLevel="1"/>
    <row r="4350" customHeight="1" outlineLevel="1"/>
    <row r="4351" customHeight="1" outlineLevel="1"/>
    <row r="4352" customHeight="1" outlineLevel="1"/>
    <row r="4353" customHeight="1" outlineLevel="1"/>
    <row r="4354" customHeight="1" outlineLevel="1"/>
    <row r="4355" customHeight="1" outlineLevel="1"/>
    <row r="4356" customHeight="1" outlineLevel="1"/>
    <row r="4357" customHeight="1" outlineLevel="1"/>
    <row r="4358" customHeight="1" outlineLevel="1"/>
    <row r="4359" customHeight="1" outlineLevel="1"/>
    <row r="4360" customHeight="1" outlineLevel="1"/>
    <row r="4361" customHeight="1" outlineLevel="1"/>
    <row r="4362" customHeight="1" outlineLevel="1"/>
    <row r="4363" customHeight="1" outlineLevel="1"/>
    <row r="4364" customHeight="1" outlineLevel="1"/>
    <row r="4365" customHeight="1" outlineLevel="1"/>
    <row r="4366" customHeight="1" outlineLevel="1"/>
    <row r="4367" customHeight="1" outlineLevel="1"/>
    <row r="4368" customHeight="1" outlineLevel="1"/>
    <row r="4369" customHeight="1" outlineLevel="1"/>
    <row r="4370" customHeight="1" outlineLevel="1"/>
    <row r="4371" customHeight="1" outlineLevel="1"/>
    <row r="4372" customHeight="1" outlineLevel="1"/>
    <row r="4373" customHeight="1" outlineLevel="1"/>
    <row r="4374" customHeight="1" outlineLevel="1"/>
    <row r="4375" customHeight="1" outlineLevel="1"/>
    <row r="4376" customHeight="1" outlineLevel="1"/>
    <row r="4377" customHeight="1" outlineLevel="1"/>
    <row r="4378" customHeight="1" outlineLevel="1"/>
    <row r="4379" customHeight="1" outlineLevel="1"/>
    <row r="4380" customHeight="1" outlineLevel="1"/>
    <row r="4381" customHeight="1" outlineLevel="1"/>
    <row r="4382" customHeight="1" outlineLevel="1"/>
    <row r="4383" customHeight="1" outlineLevel="1"/>
    <row r="4384" customHeight="1" outlineLevel="1"/>
    <row r="4385" customHeight="1" outlineLevel="1"/>
    <row r="4386" customHeight="1" outlineLevel="1"/>
    <row r="4387" customHeight="1" outlineLevel="1"/>
    <row r="4388" customHeight="1" outlineLevel="1"/>
    <row r="4389" customHeight="1" outlineLevel="1"/>
    <row r="4390" customHeight="1" outlineLevel="1"/>
    <row r="4391" customHeight="1" outlineLevel="1"/>
    <row r="4392" customHeight="1" outlineLevel="1"/>
    <row r="4393" customHeight="1" outlineLevel="1"/>
    <row r="4394" customHeight="1" outlineLevel="1"/>
    <row r="4395" customHeight="1" outlineLevel="1"/>
    <row r="4396" customHeight="1" outlineLevel="1"/>
    <row r="4397" customHeight="1" outlineLevel="1"/>
    <row r="4398" customHeight="1" outlineLevel="1"/>
    <row r="4399" customHeight="1" outlineLevel="1"/>
    <row r="4400" customHeight="1" outlineLevel="1"/>
    <row r="4401" customHeight="1" outlineLevel="1"/>
    <row r="4402" customHeight="1" outlineLevel="1"/>
    <row r="4403" customHeight="1" outlineLevel="1"/>
    <row r="4404" customHeight="1" outlineLevel="1"/>
    <row r="4405" customHeight="1" outlineLevel="1"/>
    <row r="4406" customHeight="1" outlineLevel="1"/>
    <row r="4407" customHeight="1" outlineLevel="1"/>
    <row r="4408" customHeight="1" outlineLevel="1"/>
    <row r="4409" customHeight="1" outlineLevel="1"/>
    <row r="4410" customHeight="1" outlineLevel="1"/>
    <row r="4411" customHeight="1" outlineLevel="1"/>
    <row r="4412" customHeight="1" outlineLevel="1"/>
    <row r="4413" customHeight="1" outlineLevel="1"/>
    <row r="4414" customHeight="1" outlineLevel="1"/>
    <row r="4415" customHeight="1" outlineLevel="1"/>
    <row r="4416" customHeight="1" outlineLevel="1"/>
    <row r="4417" customHeight="1" outlineLevel="1"/>
    <row r="4418" customHeight="1" outlineLevel="1"/>
    <row r="4419" customHeight="1" outlineLevel="1"/>
    <row r="4420" customHeight="1" outlineLevel="1"/>
    <row r="4421" customHeight="1" outlineLevel="1"/>
    <row r="4422" customHeight="1" outlineLevel="1"/>
    <row r="4423" customHeight="1" outlineLevel="1"/>
    <row r="4424" customHeight="1" outlineLevel="1"/>
    <row r="4425" customHeight="1" outlineLevel="1"/>
    <row r="4426" customHeight="1" outlineLevel="1"/>
    <row r="4427" customHeight="1" outlineLevel="1"/>
    <row r="4428" customHeight="1" outlineLevel="1"/>
    <row r="4429" customHeight="1" outlineLevel="1"/>
    <row r="4430" customHeight="1" outlineLevel="1"/>
    <row r="4431" customHeight="1" outlineLevel="1"/>
    <row r="4432" customHeight="1" outlineLevel="1"/>
    <row r="4433" customHeight="1" outlineLevel="1"/>
    <row r="4434" customHeight="1" outlineLevel="1"/>
    <row r="4435" customHeight="1" outlineLevel="1"/>
    <row r="4436" customHeight="1" outlineLevel="1"/>
    <row r="4437" customHeight="1" outlineLevel="1"/>
    <row r="4438" customHeight="1" outlineLevel="1"/>
    <row r="4439" customHeight="1" outlineLevel="1"/>
    <row r="4440" customHeight="1" outlineLevel="1"/>
    <row r="4441" customHeight="1" outlineLevel="1"/>
    <row r="4442" customHeight="1" outlineLevel="1"/>
    <row r="4443" customHeight="1" outlineLevel="1"/>
    <row r="4444" customHeight="1" outlineLevel="1"/>
    <row r="4445" customHeight="1" outlineLevel="1"/>
    <row r="4446" customHeight="1" outlineLevel="1"/>
    <row r="4447" customHeight="1" outlineLevel="1"/>
    <row r="4448" customHeight="1" outlineLevel="1"/>
    <row r="4449" customHeight="1" outlineLevel="1"/>
    <row r="4450" customHeight="1" outlineLevel="1"/>
    <row r="4451" customHeight="1" outlineLevel="1"/>
    <row r="4452" customHeight="1" outlineLevel="1"/>
    <row r="4453" customHeight="1" outlineLevel="1"/>
    <row r="4454" customHeight="1" outlineLevel="1"/>
    <row r="4455" customHeight="1" outlineLevel="1"/>
    <row r="4456" customHeight="1" outlineLevel="1"/>
    <row r="4457" customHeight="1" outlineLevel="1"/>
    <row r="4458" customHeight="1" outlineLevel="1"/>
    <row r="4459" customHeight="1" outlineLevel="1"/>
    <row r="4460" customHeight="1" outlineLevel="1"/>
    <row r="4461" customHeight="1" outlineLevel="1"/>
    <row r="4462" customHeight="1" outlineLevel="1"/>
    <row r="4463" customHeight="1" outlineLevel="1"/>
    <row r="4464" customHeight="1" outlineLevel="1"/>
    <row r="4465" customHeight="1" outlineLevel="1"/>
    <row r="4466" customHeight="1" outlineLevel="1"/>
    <row r="4467" customHeight="1" outlineLevel="1"/>
    <row r="4468" customHeight="1" outlineLevel="1"/>
    <row r="4469" customHeight="1" outlineLevel="1"/>
    <row r="4470" customHeight="1" outlineLevel="1"/>
    <row r="4471" customHeight="1" outlineLevel="1"/>
    <row r="4472" customHeight="1" outlineLevel="1"/>
    <row r="4473" customHeight="1" outlineLevel="1"/>
    <row r="4474" customHeight="1" outlineLevel="1"/>
    <row r="4475" customHeight="1" outlineLevel="1"/>
    <row r="4476" customHeight="1" outlineLevel="1"/>
    <row r="4477" customHeight="1" outlineLevel="1"/>
    <row r="4478" customHeight="1" outlineLevel="1"/>
    <row r="4479" customHeight="1" outlineLevel="1"/>
    <row r="4480" customHeight="1" outlineLevel="1"/>
    <row r="4481" customHeight="1" outlineLevel="1"/>
    <row r="4482" customHeight="1" outlineLevel="1"/>
    <row r="4483" customHeight="1" outlineLevel="1"/>
    <row r="4484" customHeight="1" outlineLevel="1"/>
    <row r="4485" customHeight="1" outlineLevel="1"/>
    <row r="4486" customHeight="1" outlineLevel="1"/>
    <row r="4487" customHeight="1" outlineLevel="1"/>
    <row r="4488" customHeight="1" outlineLevel="1"/>
    <row r="4489" customHeight="1" outlineLevel="1"/>
    <row r="4490" customHeight="1" outlineLevel="1"/>
    <row r="4491" customHeight="1" outlineLevel="1"/>
    <row r="4492" customHeight="1" outlineLevel="1"/>
    <row r="4493" customHeight="1" outlineLevel="1"/>
    <row r="4494" customHeight="1" outlineLevel="1"/>
    <row r="4495" customHeight="1" outlineLevel="1"/>
    <row r="4496" customHeight="1" outlineLevel="1"/>
    <row r="4497" customHeight="1" outlineLevel="1"/>
    <row r="4498" customHeight="1" outlineLevel="1"/>
    <row r="4499" customHeight="1" outlineLevel="1"/>
    <row r="4500" customHeight="1" outlineLevel="1"/>
    <row r="4501" customHeight="1" outlineLevel="1"/>
    <row r="4502" customHeight="1" outlineLevel="1"/>
    <row r="4503" customHeight="1" outlineLevel="1"/>
    <row r="4504" customHeight="1" outlineLevel="1"/>
    <row r="4505" customHeight="1" outlineLevel="1"/>
    <row r="4506" customHeight="1" outlineLevel="1"/>
    <row r="4507" customHeight="1" outlineLevel="1"/>
    <row r="4508" customHeight="1" outlineLevel="1"/>
    <row r="4509" customHeight="1" outlineLevel="1"/>
    <row r="4510" customHeight="1" outlineLevel="1"/>
    <row r="4511" customHeight="1" outlineLevel="1"/>
    <row r="4512" customHeight="1" outlineLevel="1"/>
    <row r="4513" customHeight="1" outlineLevel="1"/>
    <row r="4514" customHeight="1" outlineLevel="1"/>
    <row r="4515" customHeight="1" outlineLevel="1"/>
    <row r="4516" customHeight="1" outlineLevel="1"/>
    <row r="4517" customHeight="1" outlineLevel="1"/>
    <row r="4518" customHeight="1" outlineLevel="1"/>
    <row r="4519" customHeight="1" outlineLevel="1"/>
    <row r="4520" customHeight="1" outlineLevel="1"/>
    <row r="4521" customHeight="1" outlineLevel="1"/>
    <row r="4522" customHeight="1" outlineLevel="1"/>
    <row r="4523" customHeight="1" outlineLevel="1"/>
    <row r="4524" customHeight="1" outlineLevel="1"/>
    <row r="4525" customHeight="1" outlineLevel="1"/>
    <row r="4526" customHeight="1" outlineLevel="1"/>
    <row r="4527" customHeight="1" outlineLevel="1"/>
    <row r="4528" customHeight="1" outlineLevel="1"/>
    <row r="4529" customHeight="1" outlineLevel="1"/>
    <row r="4530" customHeight="1" outlineLevel="1"/>
    <row r="4531" customHeight="1" outlineLevel="1"/>
    <row r="4532" customHeight="1" outlineLevel="1"/>
    <row r="4533" customHeight="1" outlineLevel="1"/>
    <row r="4534" customHeight="1" outlineLevel="1"/>
    <row r="4535" customHeight="1" outlineLevel="1"/>
    <row r="4536" customHeight="1" outlineLevel="1"/>
    <row r="4537" customHeight="1" outlineLevel="1"/>
    <row r="4538" customHeight="1" outlineLevel="1"/>
    <row r="4539" customHeight="1" outlineLevel="1"/>
    <row r="4540" customHeight="1" outlineLevel="1"/>
    <row r="4541" customHeight="1" outlineLevel="1"/>
    <row r="4542" customHeight="1" outlineLevel="1"/>
    <row r="4543" customHeight="1" outlineLevel="1"/>
    <row r="4544" customHeight="1" outlineLevel="1"/>
    <row r="4545" customHeight="1" outlineLevel="1"/>
    <row r="4546" customHeight="1" outlineLevel="1"/>
    <row r="4547" customHeight="1" outlineLevel="1"/>
    <row r="4548" customHeight="1" outlineLevel="1"/>
    <row r="4549" customHeight="1" outlineLevel="1"/>
    <row r="4550" customHeight="1" outlineLevel="1"/>
    <row r="4551" customHeight="1" outlineLevel="1"/>
    <row r="4552" customHeight="1" outlineLevel="1"/>
    <row r="4553" customHeight="1" outlineLevel="1"/>
    <row r="4554" customHeight="1" outlineLevel="1"/>
    <row r="4555" customHeight="1" outlineLevel="1"/>
    <row r="4556" customHeight="1" outlineLevel="1"/>
    <row r="4557" customHeight="1" outlineLevel="1"/>
    <row r="4558" customHeight="1" outlineLevel="1"/>
    <row r="4559" customHeight="1" outlineLevel="1"/>
    <row r="4560" customHeight="1" outlineLevel="1"/>
    <row r="4561" customHeight="1" outlineLevel="1"/>
    <row r="4562" customHeight="1" outlineLevel="1"/>
    <row r="4563" customHeight="1" outlineLevel="1"/>
    <row r="4564" customHeight="1" outlineLevel="1"/>
    <row r="4565" customHeight="1" outlineLevel="1"/>
    <row r="4566" customHeight="1" outlineLevel="1"/>
    <row r="4567" customHeight="1" outlineLevel="1"/>
    <row r="4568" customHeight="1" outlineLevel="1"/>
    <row r="4569" customHeight="1" outlineLevel="1"/>
    <row r="4570" customHeight="1" outlineLevel="1"/>
    <row r="4571" customHeight="1" outlineLevel="1"/>
    <row r="4572" customHeight="1" outlineLevel="1"/>
    <row r="4573" customHeight="1" outlineLevel="1"/>
    <row r="4574" customHeight="1" outlineLevel="1"/>
    <row r="4575" customHeight="1" outlineLevel="1"/>
    <row r="4576" customHeight="1" outlineLevel="1"/>
    <row r="4577" customHeight="1" outlineLevel="1"/>
    <row r="4578" customHeight="1" outlineLevel="1"/>
    <row r="4579" customHeight="1" outlineLevel="1"/>
    <row r="4580" customHeight="1" outlineLevel="1"/>
    <row r="4581" customHeight="1" outlineLevel="1"/>
    <row r="4582" customHeight="1" outlineLevel="1"/>
    <row r="4583" customHeight="1" outlineLevel="1"/>
    <row r="4584" customHeight="1" outlineLevel="1"/>
    <row r="4585" customHeight="1" outlineLevel="1"/>
    <row r="4586" customHeight="1" outlineLevel="1"/>
    <row r="4587" customHeight="1" outlineLevel="1"/>
    <row r="4588" customHeight="1" outlineLevel="1"/>
    <row r="4589" customHeight="1" outlineLevel="1"/>
    <row r="4590" customHeight="1" outlineLevel="1"/>
    <row r="4591" customHeight="1" outlineLevel="1"/>
    <row r="4592" customHeight="1" outlineLevel="1"/>
    <row r="4593" customHeight="1" outlineLevel="1"/>
    <row r="4594" customHeight="1" outlineLevel="1"/>
    <row r="4595" customHeight="1" outlineLevel="1"/>
    <row r="4596" customHeight="1" outlineLevel="1"/>
    <row r="4597" customHeight="1" outlineLevel="1"/>
    <row r="4598" customHeight="1" outlineLevel="1"/>
    <row r="4599" customHeight="1" outlineLevel="1"/>
    <row r="4600" customHeight="1" outlineLevel="1"/>
    <row r="4601" customHeight="1" outlineLevel="1"/>
    <row r="4602" customHeight="1" outlineLevel="1"/>
    <row r="4603" customHeight="1" outlineLevel="1"/>
    <row r="4604" customHeight="1" outlineLevel="1"/>
    <row r="4605" customHeight="1" outlineLevel="1"/>
    <row r="4606" customHeight="1" outlineLevel="1"/>
    <row r="4607" customHeight="1" outlineLevel="1"/>
    <row r="4608" customHeight="1" outlineLevel="1"/>
    <row r="4609" customHeight="1" outlineLevel="1"/>
    <row r="4610" customHeight="1" outlineLevel="1"/>
    <row r="4611" customHeight="1" outlineLevel="1"/>
    <row r="4612" customHeight="1" outlineLevel="1"/>
    <row r="4613" customHeight="1" outlineLevel="1"/>
    <row r="4614" customHeight="1" outlineLevel="1"/>
    <row r="4615" customHeight="1" outlineLevel="1"/>
    <row r="4616" customHeight="1" outlineLevel="1"/>
    <row r="4617" customHeight="1" outlineLevel="1"/>
    <row r="4618" customHeight="1" outlineLevel="1"/>
    <row r="4619" customHeight="1" outlineLevel="1"/>
    <row r="4620" customHeight="1" outlineLevel="1"/>
    <row r="4621" customHeight="1" outlineLevel="1"/>
    <row r="4622" customHeight="1" outlineLevel="1"/>
    <row r="4623" customHeight="1" outlineLevel="1"/>
    <row r="4624" customHeight="1" outlineLevel="1"/>
    <row r="4625" customHeight="1" outlineLevel="1"/>
    <row r="4626" customHeight="1" outlineLevel="1"/>
    <row r="4627" customHeight="1" outlineLevel="1"/>
    <row r="4628" customHeight="1" outlineLevel="1"/>
    <row r="4629" customHeight="1" outlineLevel="1"/>
    <row r="4630" customHeight="1" outlineLevel="1"/>
    <row r="4631" customHeight="1" outlineLevel="1"/>
    <row r="4632" customHeight="1" outlineLevel="1"/>
    <row r="4633" customHeight="1" outlineLevel="1"/>
    <row r="4634" customHeight="1" outlineLevel="1"/>
    <row r="4635" customHeight="1" outlineLevel="1"/>
    <row r="4636" customHeight="1" outlineLevel="1"/>
    <row r="4637" customHeight="1" outlineLevel="1"/>
    <row r="4638" customHeight="1" outlineLevel="1"/>
    <row r="4639" customHeight="1" outlineLevel="1"/>
    <row r="4640" customHeight="1" outlineLevel="1"/>
    <row r="4641" customHeight="1" outlineLevel="1"/>
    <row r="4642" customHeight="1" outlineLevel="1"/>
    <row r="4643" customHeight="1" outlineLevel="1"/>
    <row r="4644" customHeight="1" outlineLevel="1"/>
    <row r="4645" customHeight="1" outlineLevel="1"/>
    <row r="4646" customHeight="1" outlineLevel="1"/>
    <row r="4647" customHeight="1" outlineLevel="1"/>
    <row r="4648" customHeight="1" outlineLevel="1"/>
    <row r="4649" customHeight="1" outlineLevel="1"/>
    <row r="4650" customHeight="1" outlineLevel="1"/>
    <row r="4651" customHeight="1" outlineLevel="1"/>
    <row r="4652" customHeight="1" outlineLevel="1"/>
    <row r="4653" customHeight="1" outlineLevel="1"/>
    <row r="4654" customHeight="1" outlineLevel="1"/>
    <row r="4655" customHeight="1" outlineLevel="1"/>
    <row r="4656" customHeight="1" outlineLevel="1"/>
    <row r="4657" customHeight="1" outlineLevel="1"/>
    <row r="4658" customHeight="1" outlineLevel="1"/>
    <row r="4659" customHeight="1" outlineLevel="1"/>
    <row r="4660" customHeight="1" outlineLevel="1"/>
    <row r="4661" customHeight="1" outlineLevel="1"/>
    <row r="4662" customHeight="1" outlineLevel="1"/>
    <row r="4663" customHeight="1" outlineLevel="1"/>
    <row r="4664" customHeight="1" outlineLevel="1"/>
    <row r="4665" customHeight="1" outlineLevel="1"/>
    <row r="4666" customHeight="1" outlineLevel="1"/>
    <row r="4667" customHeight="1" outlineLevel="1"/>
    <row r="4668" customHeight="1" outlineLevel="1"/>
    <row r="4669" customHeight="1" outlineLevel="1"/>
    <row r="4670" customHeight="1" outlineLevel="1"/>
    <row r="4671" customHeight="1" outlineLevel="1"/>
    <row r="4672" customHeight="1" outlineLevel="1"/>
    <row r="4673" customHeight="1" outlineLevel="1"/>
    <row r="4674" customHeight="1" outlineLevel="1"/>
    <row r="4675" customHeight="1" outlineLevel="1"/>
    <row r="4676" customHeight="1" outlineLevel="1"/>
    <row r="4677" customHeight="1" outlineLevel="1"/>
    <row r="4678" customHeight="1" outlineLevel="1"/>
    <row r="4679" customHeight="1" outlineLevel="1"/>
    <row r="4680" customHeight="1" outlineLevel="1"/>
    <row r="4681" customHeight="1" outlineLevel="1"/>
    <row r="4682" customHeight="1" outlineLevel="1"/>
    <row r="4683" customHeight="1" outlineLevel="1"/>
    <row r="4684" customHeight="1" outlineLevel="1"/>
    <row r="4685" customHeight="1" outlineLevel="1"/>
    <row r="4686" customHeight="1" outlineLevel="1"/>
    <row r="4687" customHeight="1" outlineLevel="1"/>
    <row r="4688" customHeight="1" outlineLevel="1"/>
    <row r="4689" customHeight="1" outlineLevel="1"/>
    <row r="4690" customHeight="1" outlineLevel="1"/>
    <row r="4691" customHeight="1" outlineLevel="1"/>
    <row r="4692" customHeight="1" outlineLevel="1"/>
    <row r="4693" customHeight="1" outlineLevel="1"/>
    <row r="4694" customHeight="1" outlineLevel="1"/>
    <row r="4695" customHeight="1" outlineLevel="1"/>
    <row r="4696" customHeight="1" outlineLevel="1"/>
    <row r="4697" customHeight="1" outlineLevel="1"/>
    <row r="4698" customHeight="1" outlineLevel="1"/>
    <row r="4699" customHeight="1" outlineLevel="1"/>
    <row r="4700" customHeight="1" outlineLevel="1"/>
    <row r="4701" customHeight="1" outlineLevel="1"/>
    <row r="4702" customHeight="1" outlineLevel="1"/>
    <row r="4703" customHeight="1" outlineLevel="1"/>
    <row r="4704" customHeight="1" outlineLevel="1"/>
    <row r="4705" customHeight="1" outlineLevel="1"/>
    <row r="4706" customHeight="1" outlineLevel="1"/>
    <row r="4707" customHeight="1" outlineLevel="1"/>
    <row r="4708" customHeight="1" outlineLevel="1"/>
    <row r="4709" customHeight="1" outlineLevel="1"/>
    <row r="4710" customHeight="1" outlineLevel="1"/>
    <row r="4711" customHeight="1" outlineLevel="1"/>
    <row r="4712" customHeight="1" outlineLevel="1"/>
    <row r="4713" customHeight="1" outlineLevel="1"/>
    <row r="4714" customHeight="1" outlineLevel="1"/>
    <row r="4715" customHeight="1" outlineLevel="1"/>
    <row r="4716" customHeight="1" outlineLevel="1"/>
    <row r="4717" customHeight="1" outlineLevel="1"/>
    <row r="4718" customHeight="1" outlineLevel="1"/>
    <row r="4719" customHeight="1" outlineLevel="1"/>
    <row r="4720" customHeight="1" outlineLevel="1"/>
    <row r="4721" customHeight="1" outlineLevel="1"/>
    <row r="4722" customHeight="1" outlineLevel="1"/>
    <row r="4723" customHeight="1" outlineLevel="1"/>
    <row r="4724" customHeight="1" outlineLevel="1"/>
    <row r="4725" customHeight="1" outlineLevel="1"/>
    <row r="4726" customHeight="1" outlineLevel="1"/>
    <row r="4727" customHeight="1" outlineLevel="1"/>
    <row r="4728" customHeight="1" outlineLevel="1"/>
    <row r="4729" customHeight="1" outlineLevel="1"/>
    <row r="4730" customHeight="1" outlineLevel="1"/>
    <row r="4731" customHeight="1" outlineLevel="1"/>
    <row r="4732" customHeight="1" outlineLevel="1"/>
    <row r="4733" customHeight="1" outlineLevel="1"/>
    <row r="4734" customHeight="1" outlineLevel="1"/>
    <row r="4735" customHeight="1" outlineLevel="1"/>
    <row r="4736" customHeight="1" outlineLevel="1"/>
    <row r="4737" customHeight="1" outlineLevel="1"/>
    <row r="4738" customHeight="1" outlineLevel="1"/>
    <row r="4739" customHeight="1" outlineLevel="1"/>
    <row r="4740" customHeight="1" outlineLevel="1"/>
    <row r="4741" customHeight="1" outlineLevel="1"/>
    <row r="4742" customHeight="1" outlineLevel="1"/>
    <row r="4743" customHeight="1" outlineLevel="1"/>
    <row r="4744" customHeight="1" outlineLevel="1"/>
    <row r="4745" customHeight="1" outlineLevel="1"/>
    <row r="4746" customHeight="1" outlineLevel="1"/>
    <row r="4747" customHeight="1" outlineLevel="1"/>
    <row r="4748" customHeight="1" outlineLevel="1"/>
    <row r="4749" customHeight="1" outlineLevel="1"/>
    <row r="4750" customHeight="1" outlineLevel="1"/>
    <row r="4751" customHeight="1" outlineLevel="1"/>
    <row r="4752" customHeight="1" outlineLevel="1"/>
    <row r="4753" customHeight="1" outlineLevel="1"/>
    <row r="4754" customHeight="1" outlineLevel="1"/>
    <row r="4755" customHeight="1" outlineLevel="1"/>
    <row r="4756" customHeight="1" outlineLevel="1"/>
    <row r="4757" customHeight="1" outlineLevel="1"/>
    <row r="4758" customHeight="1" outlineLevel="1"/>
    <row r="4759" customHeight="1" outlineLevel="1"/>
    <row r="4760" customHeight="1" outlineLevel="1"/>
    <row r="4761" customHeight="1" outlineLevel="1"/>
    <row r="4762" customHeight="1" outlineLevel="1"/>
    <row r="4763" customHeight="1" outlineLevel="1"/>
    <row r="4764" customHeight="1" outlineLevel="1"/>
    <row r="4765" customHeight="1" outlineLevel="1"/>
    <row r="4766" customHeight="1" outlineLevel="1"/>
    <row r="4767" customHeight="1" outlineLevel="1"/>
    <row r="4768" customHeight="1" outlineLevel="1"/>
    <row r="4769" customHeight="1" outlineLevel="1"/>
    <row r="4770" customHeight="1" outlineLevel="1"/>
    <row r="4771" customHeight="1" outlineLevel="1"/>
    <row r="4772" customHeight="1" outlineLevel="1"/>
    <row r="4773" customHeight="1" outlineLevel="1"/>
    <row r="4774" customHeight="1" outlineLevel="1"/>
    <row r="4775" customHeight="1" outlineLevel="1"/>
    <row r="4776" customHeight="1" outlineLevel="1"/>
    <row r="4777" customHeight="1" outlineLevel="1"/>
    <row r="4778" customHeight="1" outlineLevel="1"/>
    <row r="4779" customHeight="1" outlineLevel="1"/>
    <row r="4780" customHeight="1" outlineLevel="1"/>
    <row r="4781" customHeight="1" outlineLevel="1"/>
    <row r="4782" customHeight="1" outlineLevel="1"/>
    <row r="4783" customHeight="1" outlineLevel="1"/>
    <row r="4784" customHeight="1" outlineLevel="1"/>
    <row r="4785" customHeight="1" outlineLevel="1"/>
    <row r="4786" customHeight="1" outlineLevel="1"/>
    <row r="4787" customHeight="1" outlineLevel="1"/>
    <row r="4788" customHeight="1" outlineLevel="1"/>
    <row r="4789" customHeight="1" outlineLevel="1"/>
    <row r="4790" customHeight="1" outlineLevel="1"/>
    <row r="4791" customHeight="1" outlineLevel="1"/>
    <row r="4792" customHeight="1" outlineLevel="1"/>
    <row r="4793" customHeight="1" outlineLevel="1"/>
    <row r="4794" customHeight="1" outlineLevel="1"/>
    <row r="4795" customHeight="1" outlineLevel="1"/>
    <row r="4796" customHeight="1" outlineLevel="1"/>
    <row r="4797" customHeight="1" outlineLevel="1"/>
    <row r="4798" customHeight="1" outlineLevel="1"/>
    <row r="4799" customHeight="1" outlineLevel="1"/>
    <row r="4800" customHeight="1" outlineLevel="1"/>
    <row r="4801" customHeight="1" outlineLevel="1"/>
    <row r="4803" customHeight="1" outlineLevel="1"/>
    <row r="4804" customHeight="1" outlineLevel="1"/>
    <row r="4805" customHeight="1" outlineLevel="1"/>
    <row r="4806" customHeight="1" outlineLevel="1"/>
    <row r="4807" customHeight="1" outlineLevel="1"/>
    <row r="4808" customHeight="1" outlineLevel="1"/>
    <row r="4809" customHeight="1" outlineLevel="1"/>
    <row r="4810" customHeight="1" outlineLevel="1"/>
    <row r="4811" customHeight="1" outlineLevel="1"/>
    <row r="4812" customHeight="1" outlineLevel="1"/>
    <row r="4813" customHeight="1" outlineLevel="1"/>
    <row r="4814" customHeight="1" outlineLevel="1"/>
    <row r="4815" customHeight="1" outlineLevel="1"/>
    <row r="4816" customHeight="1" outlineLevel="1"/>
    <row r="4817" customHeight="1" outlineLevel="1"/>
    <row r="4818" customHeight="1" outlineLevel="1"/>
    <row r="4819" customHeight="1" outlineLevel="1"/>
    <row r="4820" customHeight="1" outlineLevel="1"/>
    <row r="4821" customHeight="1" outlineLevel="1"/>
    <row r="4822" customHeight="1" outlineLevel="1"/>
    <row r="4823" customHeight="1" outlineLevel="1"/>
    <row r="4824" customHeight="1" outlineLevel="1"/>
    <row r="4825" customHeight="1" outlineLevel="1"/>
    <row r="4826" customHeight="1" outlineLevel="1"/>
    <row r="4827" customHeight="1" outlineLevel="1"/>
    <row r="4828" customHeight="1" outlineLevel="1"/>
    <row r="4829" customHeight="1" outlineLevel="1"/>
    <row r="4830" customHeight="1" outlineLevel="1"/>
    <row r="4831" customHeight="1" outlineLevel="1"/>
    <row r="4832" customHeight="1" outlineLevel="1"/>
    <row r="4833" customHeight="1" outlineLevel="1"/>
    <row r="4834" customHeight="1" outlineLevel="1"/>
    <row r="4835" customHeight="1" outlineLevel="1"/>
    <row r="4836" customHeight="1" outlineLevel="1"/>
    <row r="4837" customHeight="1" outlineLevel="1"/>
    <row r="4838" customHeight="1" outlineLevel="1"/>
    <row r="4839" customHeight="1" outlineLevel="1"/>
    <row r="4840" customHeight="1" outlineLevel="1"/>
    <row r="4841" customHeight="1" outlineLevel="1"/>
    <row r="4842" customHeight="1" outlineLevel="1"/>
    <row r="4843" customHeight="1" outlineLevel="1"/>
    <row r="4844" customHeight="1" outlineLevel="1"/>
    <row r="4845" customHeight="1" outlineLevel="1"/>
    <row r="4846" customHeight="1" outlineLevel="1"/>
    <row r="4847" customHeight="1" outlineLevel="1"/>
    <row r="4848" customHeight="1" outlineLevel="1"/>
    <row r="4849" customHeight="1" outlineLevel="1"/>
    <row r="4850" customHeight="1" outlineLevel="1"/>
    <row r="4851" customHeight="1" outlineLevel="1"/>
    <row r="4852" customHeight="1" outlineLevel="1"/>
    <row r="4853" customHeight="1" outlineLevel="1"/>
    <row r="4854" customHeight="1" outlineLevel="1"/>
    <row r="4855" customHeight="1" outlineLevel="1"/>
    <row r="4856" customHeight="1" outlineLevel="1"/>
    <row r="4857" customHeight="1" outlineLevel="1"/>
    <row r="4858" customHeight="1" outlineLevel="1"/>
    <row r="4859" customHeight="1" outlineLevel="1"/>
    <row r="4860" customHeight="1" outlineLevel="1"/>
    <row r="4861" customHeight="1" outlineLevel="1"/>
    <row r="4862" customHeight="1" outlineLevel="1"/>
    <row r="4863" customHeight="1" outlineLevel="1"/>
    <row r="4864" customHeight="1" outlineLevel="1"/>
    <row r="4865" customHeight="1" outlineLevel="1"/>
    <row r="4866" customHeight="1" outlineLevel="1"/>
    <row r="4867" customHeight="1" outlineLevel="1"/>
    <row r="4868" customHeight="1" outlineLevel="1"/>
    <row r="4869" customHeight="1" outlineLevel="1"/>
    <row r="4870" customHeight="1" outlineLevel="1"/>
    <row r="4871" customHeight="1" outlineLevel="1"/>
    <row r="4872" customHeight="1" outlineLevel="1"/>
    <row r="4873" customHeight="1" outlineLevel="1"/>
    <row r="4874" customHeight="1" outlineLevel="1"/>
    <row r="4875" customHeight="1" outlineLevel="1"/>
    <row r="4876" customHeight="1" outlineLevel="1"/>
    <row r="4877" customHeight="1" outlineLevel="1"/>
    <row r="4878" customHeight="1" outlineLevel="1"/>
    <row r="4879" customHeight="1" outlineLevel="1"/>
    <row r="4880" customHeight="1" outlineLevel="1"/>
    <row r="4881" customHeight="1" outlineLevel="1"/>
    <row r="4882" customHeight="1" outlineLevel="1"/>
    <row r="4883" customHeight="1" outlineLevel="1"/>
    <row r="4884" customHeight="1" outlineLevel="1"/>
    <row r="4885" customHeight="1" outlineLevel="1"/>
    <row r="4886" customHeight="1" outlineLevel="1"/>
    <row r="4887" customHeight="1" outlineLevel="1"/>
    <row r="4888" customHeight="1" outlineLevel="1"/>
    <row r="4889" customHeight="1" outlineLevel="1"/>
    <row r="4890" customHeight="1" outlineLevel="1"/>
    <row r="4891" customHeight="1" outlineLevel="1"/>
    <row r="4892" customHeight="1" outlineLevel="1"/>
    <row r="4893" customHeight="1" outlineLevel="1"/>
    <row r="4894" customHeight="1" outlineLevel="1"/>
    <row r="4895" customHeight="1" outlineLevel="1"/>
    <row r="4896" customHeight="1" outlineLevel="1"/>
    <row r="4897" customHeight="1" outlineLevel="1"/>
    <row r="4898" customHeight="1" outlineLevel="1"/>
    <row r="4899" customHeight="1" outlineLevel="1"/>
    <row r="4900" customHeight="1" outlineLevel="1"/>
    <row r="4901" customHeight="1" outlineLevel="1"/>
    <row r="4902" customHeight="1" outlineLevel="1"/>
    <row r="4903" customHeight="1" outlineLevel="1"/>
    <row r="4904" customHeight="1" outlineLevel="1"/>
    <row r="4905" customHeight="1" outlineLevel="1"/>
    <row r="4906" customHeight="1" outlineLevel="1"/>
    <row r="4907" customHeight="1" outlineLevel="1"/>
    <row r="4908" customHeight="1" outlineLevel="1"/>
    <row r="4909" customHeight="1" outlineLevel="1"/>
    <row r="4910" customHeight="1" outlineLevel="1"/>
    <row r="4911" customHeight="1" outlineLevel="1"/>
    <row r="4912" customHeight="1" outlineLevel="1"/>
    <row r="4913" customHeight="1" outlineLevel="1"/>
    <row r="4914" customHeight="1" outlineLevel="1"/>
    <row r="4915" customHeight="1" outlineLevel="1"/>
    <row r="4916" customHeight="1" outlineLevel="1"/>
    <row r="4917" customHeight="1" outlineLevel="1"/>
    <row r="4918" customHeight="1" outlineLevel="1"/>
    <row r="4919" customHeight="1" outlineLevel="1"/>
    <row r="4920" customHeight="1" outlineLevel="1"/>
    <row r="4921" customHeight="1" outlineLevel="1"/>
    <row r="4922" customHeight="1" outlineLevel="1"/>
    <row r="4923" customHeight="1" outlineLevel="1"/>
    <row r="4924" customHeight="1" outlineLevel="1"/>
    <row r="4925" customHeight="1" outlineLevel="1"/>
    <row r="4926" customHeight="1" outlineLevel="1"/>
    <row r="4927" customHeight="1" outlineLevel="1"/>
    <row r="4928" customHeight="1" outlineLevel="1"/>
    <row r="4929" customHeight="1" outlineLevel="1"/>
    <row r="4930" customHeight="1" outlineLevel="1"/>
    <row r="4931" customHeight="1" outlineLevel="1"/>
    <row r="4932" customHeight="1" outlineLevel="1"/>
    <row r="4933" customHeight="1" outlineLevel="1"/>
    <row r="4934" customHeight="1" outlineLevel="1"/>
    <row r="4935" customHeight="1" outlineLevel="1"/>
    <row r="4936" customHeight="1" outlineLevel="1"/>
    <row r="4937" customHeight="1" outlineLevel="1"/>
    <row r="4938" customHeight="1" outlineLevel="1"/>
    <row r="4939" customHeight="1" outlineLevel="1"/>
    <row r="4940" customHeight="1" outlineLevel="1"/>
    <row r="4941" customHeight="1" outlineLevel="1"/>
    <row r="4942" customHeight="1" outlineLevel="1"/>
    <row r="4943" customHeight="1" outlineLevel="1"/>
    <row r="4944" customHeight="1" outlineLevel="1"/>
    <row r="4945" customHeight="1" outlineLevel="1"/>
    <row r="4946" customHeight="1" outlineLevel="1"/>
    <row r="4947" customHeight="1" outlineLevel="1"/>
    <row r="4948" customHeight="1" outlineLevel="1"/>
    <row r="4949" customHeight="1" outlineLevel="1"/>
    <row r="4950" customHeight="1" outlineLevel="1"/>
    <row r="4951" customHeight="1" outlineLevel="1"/>
    <row r="4952" customHeight="1" outlineLevel="1"/>
    <row r="4953" customHeight="1" outlineLevel="1"/>
    <row r="4954" customHeight="1" outlineLevel="1"/>
    <row r="4955" customHeight="1" outlineLevel="1"/>
    <row r="4956" customHeight="1" outlineLevel="1"/>
    <row r="4957" customHeight="1" outlineLevel="1"/>
    <row r="4958" customHeight="1" outlineLevel="1"/>
    <row r="4959" customHeight="1" outlineLevel="1"/>
    <row r="4960" customHeight="1" outlineLevel="1"/>
    <row r="4961" customHeight="1" outlineLevel="1"/>
    <row r="4962" customHeight="1" outlineLevel="1"/>
    <row r="4963" customHeight="1" outlineLevel="1"/>
    <row r="4964" customHeight="1" outlineLevel="1"/>
    <row r="4965" customHeight="1" outlineLevel="1"/>
    <row r="4966" customHeight="1" outlineLevel="1"/>
    <row r="4967" customHeight="1" outlineLevel="1"/>
    <row r="4968" customHeight="1" outlineLevel="1"/>
    <row r="4969" customHeight="1" outlineLevel="1"/>
    <row r="4970" customHeight="1" outlineLevel="1"/>
    <row r="4971" customHeight="1" outlineLevel="1"/>
    <row r="4972" customHeight="1" outlineLevel="1"/>
    <row r="4973" customHeight="1" outlineLevel="1"/>
    <row r="4974" customHeight="1" outlineLevel="1"/>
    <row r="4975" customHeight="1" outlineLevel="1"/>
    <row r="4976" customHeight="1" outlineLevel="1"/>
    <row r="4977" customHeight="1" outlineLevel="1"/>
    <row r="4978" customHeight="1" outlineLevel="1"/>
    <row r="4979" customHeight="1" outlineLevel="1"/>
    <row r="4980" customHeight="1" outlineLevel="1"/>
    <row r="4981" customHeight="1" outlineLevel="1"/>
    <row r="4982" customHeight="1" outlineLevel="1"/>
    <row r="4983" customHeight="1" outlineLevel="1"/>
    <row r="4984" customHeight="1" outlineLevel="1"/>
    <row r="4985" customHeight="1" outlineLevel="1"/>
    <row r="4986" customHeight="1" outlineLevel="1"/>
    <row r="4987" customHeight="1" outlineLevel="1"/>
    <row r="4988" customHeight="1" outlineLevel="1"/>
    <row r="4989" customHeight="1" outlineLevel="1"/>
    <row r="4990" customHeight="1" outlineLevel="1"/>
    <row r="4991" customHeight="1" outlineLevel="1"/>
    <row r="4992" customHeight="1" outlineLevel="1"/>
    <row r="4993" customHeight="1" outlineLevel="1"/>
    <row r="4994" customHeight="1" outlineLevel="1"/>
    <row r="4995" customHeight="1" outlineLevel="1"/>
    <row r="4996" customHeight="1" outlineLevel="1"/>
    <row r="4997" customHeight="1" outlineLevel="1"/>
    <row r="4998" customHeight="1" outlineLevel="1"/>
    <row r="4999" customHeight="1" outlineLevel="1"/>
    <row r="5000" customHeight="1" outlineLevel="1"/>
    <row r="5001" customHeight="1" outlineLevel="1"/>
    <row r="5002" customHeight="1" outlineLevel="1"/>
    <row r="5003" customHeight="1" outlineLevel="1"/>
    <row r="5004" customHeight="1" outlineLevel="1"/>
    <row r="5005" customHeight="1" outlineLevel="1"/>
    <row r="5006" customHeight="1" outlineLevel="1"/>
    <row r="5007" customHeight="1" outlineLevel="1"/>
    <row r="5008" customHeight="1" outlineLevel="1"/>
    <row r="5009" customHeight="1" outlineLevel="1"/>
    <row r="5010" customHeight="1" outlineLevel="1"/>
    <row r="5011" customHeight="1" outlineLevel="1"/>
    <row r="5012" customHeight="1" outlineLevel="1"/>
    <row r="5013" customHeight="1" outlineLevel="1"/>
    <row r="5014" customHeight="1" outlineLevel="1"/>
    <row r="5015" customHeight="1" outlineLevel="1"/>
    <row r="5016" customHeight="1" outlineLevel="1"/>
    <row r="5017" customHeight="1" outlineLevel="1"/>
    <row r="5018" customHeight="1" outlineLevel="1"/>
    <row r="5019" customHeight="1" outlineLevel="1"/>
    <row r="5020" customHeight="1" outlineLevel="1"/>
    <row r="5021" customHeight="1" outlineLevel="1"/>
    <row r="5022" customHeight="1" outlineLevel="1"/>
    <row r="5023" customHeight="1" outlineLevel="1"/>
    <row r="5024" customHeight="1" outlineLevel="1"/>
    <row r="5025" customHeight="1" outlineLevel="1"/>
    <row r="5026" customHeight="1" outlineLevel="1"/>
    <row r="5027" customHeight="1" outlineLevel="1"/>
    <row r="5028" customHeight="1" outlineLevel="1"/>
    <row r="5029" customHeight="1" outlineLevel="1"/>
    <row r="5030" customHeight="1" outlineLevel="1"/>
    <row r="5031" customHeight="1" outlineLevel="1"/>
    <row r="5032" customHeight="1" outlineLevel="1"/>
    <row r="5033" customHeight="1" outlineLevel="1"/>
    <row r="5034" customHeight="1" outlineLevel="1"/>
    <row r="5035" customHeight="1" outlineLevel="1"/>
    <row r="5036" customHeight="1" outlineLevel="1"/>
    <row r="5037" customHeight="1" outlineLevel="1"/>
    <row r="5038" customHeight="1" outlineLevel="1"/>
    <row r="5039" customHeight="1" outlineLevel="1"/>
    <row r="5040" customHeight="1" outlineLevel="1"/>
    <row r="5041" customHeight="1" outlineLevel="1"/>
    <row r="5042" customHeight="1" outlineLevel="1"/>
    <row r="5043" customHeight="1" outlineLevel="1"/>
    <row r="5044" customHeight="1" outlineLevel="1"/>
    <row r="5045" customHeight="1" outlineLevel="1"/>
    <row r="5046" customHeight="1" outlineLevel="1"/>
    <row r="5047" customHeight="1" outlineLevel="1"/>
    <row r="5048" customHeight="1" outlineLevel="1"/>
    <row r="5049" customHeight="1" outlineLevel="1"/>
    <row r="5050" customHeight="1" outlineLevel="1"/>
    <row r="5051" customHeight="1" outlineLevel="1"/>
    <row r="5052" customHeight="1" outlineLevel="1"/>
    <row r="5053" customHeight="1" outlineLevel="1"/>
    <row r="5054" customHeight="1" outlineLevel="1"/>
    <row r="5055" customHeight="1" outlineLevel="1"/>
    <row r="5056" customHeight="1" outlineLevel="1"/>
    <row r="5057" customHeight="1" outlineLevel="1"/>
    <row r="5058" customHeight="1" outlineLevel="1"/>
    <row r="5059" customHeight="1" outlineLevel="1"/>
    <row r="5060" customHeight="1" outlineLevel="1"/>
    <row r="5061" customHeight="1" outlineLevel="1"/>
    <row r="5062" customHeight="1" outlineLevel="1"/>
    <row r="5063" customHeight="1" outlineLevel="1"/>
    <row r="5064" customHeight="1" outlineLevel="1"/>
    <row r="5065" customHeight="1" outlineLevel="1"/>
    <row r="5066" customHeight="1" outlineLevel="1"/>
    <row r="5067" customHeight="1" outlineLevel="1"/>
    <row r="5068" customHeight="1" outlineLevel="1"/>
    <row r="5069" customHeight="1" outlineLevel="1"/>
    <row r="5070" customHeight="1" outlineLevel="1"/>
    <row r="5071" customHeight="1" outlineLevel="1"/>
    <row r="5072" customHeight="1" outlineLevel="1"/>
    <row r="5073" customHeight="1" outlineLevel="1"/>
    <row r="5074" customHeight="1" outlineLevel="1"/>
    <row r="5075" customHeight="1" outlineLevel="1"/>
    <row r="5076" customHeight="1" outlineLevel="1"/>
    <row r="5077" customHeight="1" outlineLevel="1"/>
    <row r="5078" customHeight="1" outlineLevel="1"/>
    <row r="5079" customHeight="1" outlineLevel="1"/>
    <row r="5080" customHeight="1" outlineLevel="1"/>
    <row r="5081" customHeight="1" outlineLevel="1"/>
    <row r="5082" customHeight="1" outlineLevel="1"/>
    <row r="5083" customHeight="1" outlineLevel="1"/>
    <row r="5084" customHeight="1" outlineLevel="1"/>
    <row r="5085" customHeight="1" outlineLevel="1"/>
    <row r="5086" customHeight="1" outlineLevel="1"/>
    <row r="5087" customHeight="1" outlineLevel="1"/>
    <row r="5088" customHeight="1" outlineLevel="1"/>
    <row r="5089" customHeight="1" outlineLevel="1"/>
    <row r="5090" customHeight="1" outlineLevel="1"/>
    <row r="5091" customHeight="1" outlineLevel="1"/>
    <row r="5092" customHeight="1" outlineLevel="1"/>
    <row r="5093" customHeight="1" outlineLevel="1"/>
    <row r="5094" customHeight="1" outlineLevel="1"/>
    <row r="5095" customHeight="1" outlineLevel="1"/>
    <row r="5096" customHeight="1" outlineLevel="1"/>
    <row r="5097" customHeight="1" outlineLevel="1"/>
    <row r="5098" customHeight="1" outlineLevel="1"/>
    <row r="5099" customHeight="1" outlineLevel="1"/>
    <row r="5100" customHeight="1" outlineLevel="1"/>
    <row r="5101" customHeight="1" outlineLevel="1"/>
    <row r="5102" customHeight="1" outlineLevel="1"/>
    <row r="5103" customHeight="1" outlineLevel="1"/>
    <row r="5104" customHeight="1" outlineLevel="1"/>
    <row r="5105" customHeight="1" outlineLevel="1"/>
    <row r="5106" customHeight="1" outlineLevel="1"/>
    <row r="5107" customHeight="1" outlineLevel="1"/>
    <row r="5108" customHeight="1" outlineLevel="1"/>
    <row r="5109" customHeight="1" outlineLevel="1"/>
    <row r="5110" customHeight="1" outlineLevel="1"/>
    <row r="5111" customHeight="1" outlineLevel="1"/>
    <row r="5112" customHeight="1" outlineLevel="1"/>
    <row r="5113" customHeight="1" outlineLevel="1"/>
    <row r="5114" customHeight="1" outlineLevel="1"/>
    <row r="5115" customHeight="1" outlineLevel="1"/>
    <row r="5116" customHeight="1" outlineLevel="1"/>
    <row r="5117" customHeight="1" outlineLevel="1"/>
    <row r="5118" customHeight="1" outlineLevel="1"/>
    <row r="5119" customHeight="1" outlineLevel="1"/>
    <row r="5120" customHeight="1" outlineLevel="1"/>
    <row r="5121" customHeight="1" outlineLevel="1"/>
    <row r="5122" customHeight="1" outlineLevel="1"/>
    <row r="5123" customHeight="1" outlineLevel="1"/>
    <row r="5124" customHeight="1" outlineLevel="1"/>
    <row r="5125" customHeight="1" outlineLevel="1"/>
    <row r="5126" customHeight="1" outlineLevel="1"/>
    <row r="5127" customHeight="1" outlineLevel="1"/>
    <row r="5128" customHeight="1" outlineLevel="1"/>
    <row r="5129" customHeight="1" outlineLevel="1"/>
    <row r="5130" customHeight="1" outlineLevel="1"/>
    <row r="5131" customHeight="1" outlineLevel="1"/>
    <row r="5132" customHeight="1" outlineLevel="1"/>
    <row r="5133" customHeight="1" outlineLevel="1"/>
    <row r="5134" customHeight="1" outlineLevel="1"/>
    <row r="5135" customHeight="1" outlineLevel="1"/>
    <row r="5136" customHeight="1" outlineLevel="1"/>
    <row r="5137" customHeight="1" outlineLevel="1"/>
    <row r="5138" customHeight="1" outlineLevel="1"/>
    <row r="5139" customHeight="1" outlineLevel="1"/>
    <row r="5140" customHeight="1" outlineLevel="1"/>
    <row r="5141" customHeight="1" outlineLevel="1"/>
    <row r="5142" customHeight="1" outlineLevel="1"/>
    <row r="5143" customHeight="1" outlineLevel="1"/>
    <row r="5144" customHeight="1" outlineLevel="1"/>
    <row r="5145" customHeight="1" outlineLevel="1"/>
    <row r="5146" customHeight="1" outlineLevel="1"/>
    <row r="5147" customHeight="1" outlineLevel="1"/>
    <row r="5148" customHeight="1" outlineLevel="1"/>
    <row r="5149" customHeight="1" outlineLevel="1"/>
    <row r="5150" customHeight="1" outlineLevel="1"/>
    <row r="5151" customHeight="1" outlineLevel="1"/>
    <row r="5152" customHeight="1" outlineLevel="1"/>
    <row r="5153" customHeight="1" outlineLevel="1"/>
    <row r="5154" customHeight="1" outlineLevel="1"/>
    <row r="5155" customHeight="1" outlineLevel="1"/>
    <row r="5156" customHeight="1" outlineLevel="1"/>
    <row r="5157" customHeight="1" outlineLevel="1"/>
    <row r="5158" customHeight="1" outlineLevel="1"/>
    <row r="5159" customHeight="1" outlineLevel="1"/>
    <row r="5160" customHeight="1" outlineLevel="1"/>
    <row r="5161" customHeight="1" outlineLevel="1"/>
    <row r="5162" customHeight="1" outlineLevel="1"/>
    <row r="5163" customHeight="1" outlineLevel="1"/>
    <row r="5164" customHeight="1" outlineLevel="1"/>
    <row r="5165" customHeight="1" outlineLevel="1"/>
    <row r="5166" customHeight="1" outlineLevel="1"/>
    <row r="5167" customHeight="1" outlineLevel="1"/>
    <row r="5168" customHeight="1" outlineLevel="1"/>
    <row r="5169" customHeight="1" outlineLevel="1"/>
    <row r="5170" customHeight="1" outlineLevel="1"/>
    <row r="5171" customHeight="1" outlineLevel="1"/>
    <row r="5172" customHeight="1" outlineLevel="1"/>
    <row r="5173" customHeight="1" outlineLevel="1"/>
    <row r="5174" customHeight="1" outlineLevel="1"/>
    <row r="5175" customHeight="1" outlineLevel="1"/>
    <row r="5176" customHeight="1" outlineLevel="1"/>
    <row r="5177" customHeight="1" outlineLevel="1"/>
    <row r="5178" customHeight="1" outlineLevel="1"/>
    <row r="5179" customHeight="1" outlineLevel="1"/>
    <row r="5180" customHeight="1" outlineLevel="1"/>
    <row r="5181" customHeight="1" outlineLevel="1"/>
    <row r="5182" customHeight="1" outlineLevel="1"/>
    <row r="5183" customHeight="1" outlineLevel="1"/>
    <row r="5184" customHeight="1" outlineLevel="1"/>
    <row r="5185" customHeight="1" outlineLevel="1"/>
    <row r="5186" customHeight="1" outlineLevel="1"/>
    <row r="5187" customHeight="1" outlineLevel="1"/>
    <row r="5188" customHeight="1" outlineLevel="1"/>
    <row r="5189" customHeight="1" outlineLevel="1"/>
    <row r="5190" customHeight="1" outlineLevel="1"/>
    <row r="5191" customHeight="1" outlineLevel="1"/>
    <row r="5192" customHeight="1" outlineLevel="1"/>
    <row r="5193" customHeight="1" outlineLevel="1"/>
    <row r="5194" customHeight="1" outlineLevel="1"/>
    <row r="5195" customHeight="1" outlineLevel="1"/>
    <row r="5196" customHeight="1" outlineLevel="1"/>
    <row r="5197" customHeight="1" outlineLevel="1"/>
    <row r="5198" customHeight="1" outlineLevel="1"/>
    <row r="5199" customHeight="1" outlineLevel="1"/>
    <row r="5200" customHeight="1" outlineLevel="1"/>
    <row r="5201" customHeight="1" outlineLevel="1"/>
    <row r="5202" customHeight="1" outlineLevel="1"/>
    <row r="5203" customHeight="1" outlineLevel="1"/>
    <row r="5204" customHeight="1" outlineLevel="1"/>
    <row r="5205" customHeight="1" outlineLevel="1"/>
    <row r="5206" customHeight="1" outlineLevel="1"/>
    <row r="5207" customHeight="1" outlineLevel="1"/>
    <row r="5208" customHeight="1" outlineLevel="1"/>
    <row r="5209" customHeight="1" outlineLevel="1"/>
    <row r="5210" customHeight="1" outlineLevel="1"/>
    <row r="5211" customHeight="1" outlineLevel="1"/>
    <row r="5212" customHeight="1" outlineLevel="1"/>
    <row r="5213" customHeight="1" outlineLevel="1"/>
    <row r="5214" customHeight="1" outlineLevel="1"/>
    <row r="5215" customHeight="1" outlineLevel="1"/>
    <row r="5216" customHeight="1" outlineLevel="1"/>
    <row r="5217" customHeight="1" outlineLevel="1"/>
    <row r="5218" customHeight="1" outlineLevel="1"/>
    <row r="5219" customHeight="1" outlineLevel="1"/>
    <row r="5220" customHeight="1" outlineLevel="1"/>
    <row r="5221" customHeight="1" outlineLevel="1"/>
    <row r="5222" customHeight="1" outlineLevel="1"/>
    <row r="5223" customHeight="1" outlineLevel="1"/>
    <row r="5224" customHeight="1" outlineLevel="1"/>
    <row r="5225" customHeight="1" outlineLevel="1"/>
    <row r="5226" customHeight="1" outlineLevel="1"/>
    <row r="5227" customHeight="1" outlineLevel="1"/>
    <row r="5228" customHeight="1" outlineLevel="1"/>
    <row r="5229" customHeight="1" outlineLevel="1"/>
    <row r="5230" customHeight="1" outlineLevel="1"/>
    <row r="5231" customHeight="1" outlineLevel="1"/>
    <row r="5232" customHeight="1" outlineLevel="1"/>
    <row r="5233" customHeight="1" outlineLevel="1"/>
    <row r="5234" customHeight="1" outlineLevel="1"/>
    <row r="5235" customHeight="1" outlineLevel="1"/>
    <row r="5236" customHeight="1" outlineLevel="1"/>
    <row r="5237" customHeight="1" outlineLevel="1"/>
    <row r="5238" customHeight="1" outlineLevel="1"/>
    <row r="5239" customHeight="1" outlineLevel="1"/>
    <row r="5240" customHeight="1" outlineLevel="1"/>
    <row r="5241" customHeight="1" outlineLevel="1"/>
    <row r="5242" customHeight="1" outlineLevel="1"/>
    <row r="5243" customHeight="1" outlineLevel="1"/>
    <row r="5244" customHeight="1" outlineLevel="1"/>
    <row r="5245" customHeight="1" outlineLevel="1"/>
    <row r="5246" customHeight="1" outlineLevel="1"/>
    <row r="5247" customHeight="1" outlineLevel="1"/>
    <row r="5248" customHeight="1" outlineLevel="1"/>
    <row r="5249" customHeight="1" outlineLevel="1"/>
    <row r="5250" customHeight="1" outlineLevel="1"/>
    <row r="5251" customHeight="1" outlineLevel="1"/>
    <row r="5252" customHeight="1" outlineLevel="1"/>
    <row r="5253" customHeight="1" outlineLevel="1"/>
    <row r="5254" customHeight="1" outlineLevel="1"/>
    <row r="5255" customHeight="1" outlineLevel="1"/>
    <row r="5256" customHeight="1" outlineLevel="1"/>
    <row r="5257" customHeight="1" outlineLevel="1"/>
    <row r="5258" customHeight="1" outlineLevel="1"/>
    <row r="5259" customHeight="1" outlineLevel="1"/>
    <row r="5260" customHeight="1" outlineLevel="1"/>
    <row r="5261" customHeight="1" outlineLevel="1"/>
    <row r="5262" customHeight="1" outlineLevel="1"/>
    <row r="5263" customHeight="1" outlineLevel="1"/>
    <row r="5264" customHeight="1" outlineLevel="1"/>
    <row r="5265" customHeight="1" outlineLevel="1"/>
    <row r="5266" customHeight="1" outlineLevel="1"/>
    <row r="5267" customHeight="1" outlineLevel="1"/>
    <row r="5268" customHeight="1" outlineLevel="1"/>
    <row r="5269" customHeight="1" outlineLevel="1"/>
    <row r="5270" customHeight="1" outlineLevel="1"/>
    <row r="5271" customHeight="1" outlineLevel="1"/>
    <row r="5272" customHeight="1" outlineLevel="1"/>
    <row r="5273" customHeight="1" outlineLevel="1"/>
    <row r="5274" customHeight="1" outlineLevel="1"/>
    <row r="5275" customHeight="1" outlineLevel="1"/>
    <row r="5276" customHeight="1" outlineLevel="1"/>
    <row r="5277" customHeight="1" outlineLevel="1"/>
    <row r="5278" customHeight="1" outlineLevel="1"/>
    <row r="5279" customHeight="1" outlineLevel="1"/>
    <row r="5280" customHeight="1" outlineLevel="1"/>
    <row r="5281" customHeight="1" outlineLevel="1"/>
    <row r="5282" customHeight="1" outlineLevel="1"/>
    <row r="5283" customHeight="1" outlineLevel="1"/>
    <row r="5284" customHeight="1" outlineLevel="1"/>
    <row r="5285" customHeight="1" outlineLevel="1"/>
    <row r="5286" customHeight="1" outlineLevel="1"/>
    <row r="5287" customHeight="1" outlineLevel="1"/>
    <row r="5288" customHeight="1" outlineLevel="1"/>
    <row r="5289" customHeight="1" outlineLevel="1"/>
    <row r="5290" customHeight="1" outlineLevel="1"/>
    <row r="5291" customHeight="1" outlineLevel="1"/>
    <row r="5292" customHeight="1" outlineLevel="1"/>
    <row r="5293" customHeight="1" outlineLevel="1"/>
    <row r="5294" customHeight="1" outlineLevel="1"/>
    <row r="5295" customHeight="1" outlineLevel="1"/>
    <row r="5296" customHeight="1" outlineLevel="1"/>
    <row r="5297" customHeight="1" outlineLevel="1"/>
    <row r="5298" customHeight="1" outlineLevel="1"/>
    <row r="5299" customHeight="1" outlineLevel="1"/>
    <row r="5300" customHeight="1" outlineLevel="1"/>
    <row r="5301" customHeight="1" outlineLevel="1"/>
    <row r="5302" customHeight="1" outlineLevel="1"/>
    <row r="5303" customHeight="1" outlineLevel="1"/>
    <row r="5304" customHeight="1" outlineLevel="1"/>
    <row r="5305" customHeight="1" outlineLevel="1"/>
    <row r="5306" customHeight="1" outlineLevel="1"/>
    <row r="5307" customHeight="1" outlineLevel="1"/>
    <row r="5308" customHeight="1" outlineLevel="1"/>
    <row r="5309" customHeight="1" outlineLevel="1"/>
    <row r="5310" customHeight="1" outlineLevel="1"/>
    <row r="5311" customHeight="1" outlineLevel="1"/>
    <row r="5312" customHeight="1" outlineLevel="1"/>
    <row r="5313" customHeight="1" outlineLevel="1"/>
    <row r="5314" customHeight="1" outlineLevel="1"/>
    <row r="5315" customHeight="1" outlineLevel="1"/>
    <row r="5316" customHeight="1" outlineLevel="1"/>
    <row r="5317" customHeight="1" outlineLevel="1"/>
    <row r="5318" customHeight="1" outlineLevel="1"/>
    <row r="5319" customHeight="1" outlineLevel="1"/>
    <row r="5320" customHeight="1" outlineLevel="1"/>
    <row r="5321" customHeight="1" outlineLevel="1"/>
    <row r="5322" customHeight="1" outlineLevel="1"/>
    <row r="5323" customHeight="1" outlineLevel="1"/>
    <row r="5324" customHeight="1" outlineLevel="1"/>
    <row r="5325" customHeight="1" outlineLevel="1"/>
    <row r="5326" customHeight="1" outlineLevel="1"/>
    <row r="5327" customHeight="1" outlineLevel="1"/>
    <row r="5328" customHeight="1" outlineLevel="1"/>
    <row r="5329" customHeight="1" outlineLevel="1"/>
    <row r="5330" customHeight="1" outlineLevel="1"/>
    <row r="5331" customHeight="1" outlineLevel="1"/>
    <row r="5332" customHeight="1" outlineLevel="1"/>
    <row r="5333" customHeight="1" outlineLevel="1"/>
    <row r="5334" customHeight="1" outlineLevel="1"/>
    <row r="5335" customHeight="1" outlineLevel="1"/>
    <row r="5336" customHeight="1" outlineLevel="1"/>
    <row r="5337" customHeight="1" outlineLevel="1"/>
    <row r="5338" customHeight="1" outlineLevel="1"/>
    <row r="5339" customHeight="1" outlineLevel="1"/>
    <row r="5340" customHeight="1" outlineLevel="1"/>
    <row r="5341" customHeight="1" outlineLevel="1"/>
    <row r="5342" customHeight="1" outlineLevel="1"/>
    <row r="5343" customHeight="1" outlineLevel="1"/>
    <row r="5344" customHeight="1" outlineLevel="1"/>
    <row r="5345" customHeight="1" outlineLevel="1"/>
    <row r="5346" customHeight="1" outlineLevel="1"/>
    <row r="5347" customHeight="1" outlineLevel="1"/>
    <row r="5348" customHeight="1" outlineLevel="1"/>
    <row r="5349" customHeight="1" outlineLevel="1"/>
    <row r="5350" customHeight="1" outlineLevel="1"/>
    <row r="5351" customHeight="1" outlineLevel="1"/>
    <row r="5352" customHeight="1" outlineLevel="1"/>
    <row r="5353" customHeight="1" outlineLevel="1"/>
    <row r="5354" customHeight="1" outlineLevel="1"/>
    <row r="5355" customHeight="1" outlineLevel="1"/>
    <row r="5356" customHeight="1" outlineLevel="1"/>
    <row r="5357" customHeight="1" outlineLevel="1"/>
    <row r="5358" customHeight="1" outlineLevel="1"/>
    <row r="5359" customHeight="1" outlineLevel="1"/>
    <row r="5360" customHeight="1" outlineLevel="1"/>
    <row r="5361" customHeight="1" outlineLevel="1"/>
    <row r="5362" customHeight="1" outlineLevel="1"/>
    <row r="5363" customHeight="1" outlineLevel="1"/>
    <row r="5364" customHeight="1" outlineLevel="1"/>
    <row r="5365" customHeight="1" outlineLevel="1"/>
    <row r="5366" customHeight="1" outlineLevel="1"/>
    <row r="5367" customHeight="1" outlineLevel="1"/>
    <row r="5368" customHeight="1" outlineLevel="1"/>
    <row r="5369" customHeight="1" outlineLevel="1"/>
    <row r="5370" customHeight="1" outlineLevel="1"/>
    <row r="5371" customHeight="1" outlineLevel="1"/>
    <row r="5372" customHeight="1" outlineLevel="1"/>
    <row r="5373" customHeight="1" outlineLevel="1"/>
    <row r="5374" customHeight="1" outlineLevel="1"/>
    <row r="5375" customHeight="1" outlineLevel="1"/>
    <row r="5376" customHeight="1" outlineLevel="1"/>
    <row r="5377" customHeight="1" outlineLevel="1"/>
    <row r="5378" customHeight="1" outlineLevel="1"/>
    <row r="5379" customHeight="1" outlineLevel="1"/>
    <row r="5380" customHeight="1" outlineLevel="1"/>
    <row r="5381" customHeight="1" outlineLevel="1"/>
    <row r="5382" customHeight="1" outlineLevel="1"/>
    <row r="5383" customHeight="1" outlineLevel="1"/>
    <row r="5384" customHeight="1" outlineLevel="1"/>
    <row r="5385" customHeight="1" outlineLevel="1"/>
    <row r="5386" customHeight="1" outlineLevel="1"/>
    <row r="5387" customHeight="1" outlineLevel="1"/>
    <row r="5388" customHeight="1" outlineLevel="1"/>
    <row r="5389" customHeight="1" outlineLevel="1"/>
    <row r="5390" customHeight="1" outlineLevel="1"/>
    <row r="5391" customHeight="1" outlineLevel="1"/>
    <row r="5392" customHeight="1" outlineLevel="1"/>
    <row r="5393" customHeight="1" outlineLevel="1"/>
    <row r="5394" customHeight="1" outlineLevel="1"/>
    <row r="5395" customHeight="1" outlineLevel="1"/>
    <row r="5396" customHeight="1" outlineLevel="1"/>
    <row r="5397" customHeight="1" outlineLevel="1"/>
    <row r="5398" customHeight="1" outlineLevel="1"/>
    <row r="5399" customHeight="1" outlineLevel="1"/>
    <row r="5400" customHeight="1" outlineLevel="1"/>
    <row r="5401" customHeight="1" outlineLevel="1"/>
    <row r="5402" customHeight="1" outlineLevel="1"/>
    <row r="5403" customHeight="1" outlineLevel="1"/>
    <row r="5404" customHeight="1" outlineLevel="1"/>
    <row r="5405" customHeight="1" outlineLevel="1"/>
    <row r="5406" customHeight="1" outlineLevel="1"/>
    <row r="5407" customHeight="1" outlineLevel="1"/>
    <row r="5408" customHeight="1" outlineLevel="1"/>
    <row r="5409" customHeight="1" outlineLevel="1"/>
    <row r="5410" customHeight="1" outlineLevel="1"/>
    <row r="5411" customHeight="1" outlineLevel="1"/>
    <row r="5412" customHeight="1" outlineLevel="1"/>
    <row r="5413" customHeight="1" outlineLevel="1"/>
    <row r="5414" customHeight="1" outlineLevel="1"/>
    <row r="5415" customHeight="1" outlineLevel="1"/>
    <row r="5416" customHeight="1" outlineLevel="1"/>
    <row r="5417" customHeight="1" outlineLevel="1"/>
    <row r="5418" customHeight="1" outlineLevel="1"/>
    <row r="5419" customHeight="1" outlineLevel="1"/>
    <row r="5420" customHeight="1" outlineLevel="1"/>
    <row r="5421" customHeight="1" outlineLevel="1"/>
    <row r="5422" customHeight="1" outlineLevel="1"/>
    <row r="5423" customHeight="1" outlineLevel="1"/>
    <row r="5424" customHeight="1" outlineLevel="1"/>
    <row r="5425" customHeight="1" outlineLevel="1"/>
    <row r="5426" customHeight="1" outlineLevel="1"/>
    <row r="5427" customHeight="1" outlineLevel="1"/>
    <row r="5428" customHeight="1" outlineLevel="1"/>
    <row r="5429" customHeight="1" outlineLevel="1"/>
    <row r="5430" customHeight="1" outlineLevel="1"/>
    <row r="5431" customHeight="1" outlineLevel="1"/>
    <row r="5432" customHeight="1" outlineLevel="1"/>
    <row r="5433" customHeight="1" outlineLevel="1"/>
    <row r="5434" customHeight="1" outlineLevel="1"/>
    <row r="5435" customHeight="1" outlineLevel="1"/>
    <row r="5436" customHeight="1" outlineLevel="1"/>
    <row r="5437" customHeight="1" outlineLevel="1"/>
    <row r="5438" customHeight="1" outlineLevel="1"/>
    <row r="5439" customHeight="1" outlineLevel="1"/>
    <row r="5440" customHeight="1" outlineLevel="1"/>
    <row r="5441" customHeight="1" outlineLevel="1"/>
    <row r="5442" customHeight="1" outlineLevel="1"/>
    <row r="5443" customHeight="1" outlineLevel="1"/>
    <row r="5444" customHeight="1" outlineLevel="1"/>
    <row r="5445" customHeight="1" outlineLevel="1"/>
    <row r="5446" customHeight="1" outlineLevel="1"/>
    <row r="5447" customHeight="1" outlineLevel="1"/>
    <row r="5448" customHeight="1" outlineLevel="1"/>
    <row r="5449" customHeight="1" outlineLevel="1"/>
    <row r="5450" customHeight="1" outlineLevel="1"/>
    <row r="5451" customHeight="1" outlineLevel="1"/>
    <row r="5452" customHeight="1" outlineLevel="1"/>
    <row r="5453" customHeight="1" outlineLevel="1"/>
    <row r="5454" customHeight="1" outlineLevel="1"/>
    <row r="5455" customHeight="1" outlineLevel="1"/>
    <row r="5456" customHeight="1" outlineLevel="1"/>
    <row r="5457" customHeight="1" outlineLevel="1"/>
    <row r="5458" customHeight="1" outlineLevel="1"/>
    <row r="5459" customHeight="1" outlineLevel="1"/>
    <row r="5460" customHeight="1" outlineLevel="1"/>
    <row r="5461" customHeight="1" outlineLevel="1"/>
    <row r="5462" customHeight="1" outlineLevel="1"/>
    <row r="5463" customHeight="1" outlineLevel="1"/>
    <row r="5464" customHeight="1" outlineLevel="1"/>
    <row r="5465" customHeight="1" outlineLevel="1"/>
    <row r="5466" customHeight="1" outlineLevel="1"/>
    <row r="5467" customHeight="1" outlineLevel="1"/>
    <row r="5468" customHeight="1" outlineLevel="1"/>
    <row r="5469" customHeight="1" outlineLevel="1"/>
    <row r="5470" customHeight="1" outlineLevel="1"/>
    <row r="5471" customHeight="1" outlineLevel="1"/>
    <row r="5472" customHeight="1" outlineLevel="1"/>
    <row r="5473" customHeight="1" outlineLevel="1"/>
    <row r="5474" customHeight="1" outlineLevel="1"/>
    <row r="5475" customHeight="1" outlineLevel="1"/>
    <row r="5476" customHeight="1" outlineLevel="1"/>
    <row r="5477" customHeight="1" outlineLevel="1"/>
    <row r="5478" customHeight="1" outlineLevel="1"/>
    <row r="5479" customHeight="1" outlineLevel="1"/>
    <row r="5480" customHeight="1" outlineLevel="1"/>
    <row r="5481" customHeight="1" outlineLevel="1"/>
    <row r="5482" customHeight="1" outlineLevel="1"/>
    <row r="5483" customHeight="1" outlineLevel="1"/>
    <row r="5484" customHeight="1" outlineLevel="1"/>
    <row r="5485" customHeight="1" outlineLevel="1"/>
    <row r="5486" customHeight="1" outlineLevel="1"/>
    <row r="5487" customHeight="1" outlineLevel="1"/>
    <row r="5488" customHeight="1" outlineLevel="1"/>
    <row r="5489" customHeight="1" outlineLevel="1"/>
    <row r="5490" customHeight="1" outlineLevel="1"/>
    <row r="5491" customHeight="1" outlineLevel="1"/>
    <row r="5492" customHeight="1" outlineLevel="1"/>
    <row r="5493" customHeight="1" outlineLevel="1"/>
    <row r="5494" customHeight="1" outlineLevel="1"/>
    <row r="5495" customHeight="1" outlineLevel="1"/>
    <row r="5496" customHeight="1" outlineLevel="1"/>
    <row r="5497" customHeight="1" outlineLevel="1"/>
    <row r="5498" customHeight="1" outlineLevel="1"/>
    <row r="5499" customHeight="1" outlineLevel="1"/>
    <row r="5500" customHeight="1" outlineLevel="1"/>
    <row r="5501" customHeight="1" outlineLevel="1"/>
    <row r="5502" customHeight="1" outlineLevel="1"/>
    <row r="5503" customHeight="1" outlineLevel="1"/>
    <row r="5504" customHeight="1" outlineLevel="1"/>
    <row r="5505" customHeight="1" outlineLevel="1"/>
    <row r="5506" customHeight="1" outlineLevel="1"/>
    <row r="5507" customHeight="1" outlineLevel="1"/>
    <row r="5508" customHeight="1" outlineLevel="1"/>
    <row r="5509" customHeight="1" outlineLevel="1"/>
    <row r="5510" customHeight="1" outlineLevel="1"/>
    <row r="5511" customHeight="1" outlineLevel="1"/>
    <row r="5512" customHeight="1" outlineLevel="1"/>
    <row r="5513" customHeight="1" outlineLevel="1"/>
    <row r="5514" customHeight="1" outlineLevel="1"/>
    <row r="5515" customHeight="1" outlineLevel="1"/>
    <row r="5516" customHeight="1" outlineLevel="1"/>
    <row r="5517" customHeight="1" outlineLevel="1"/>
    <row r="5518" customHeight="1" outlineLevel="1"/>
    <row r="5519" customHeight="1" outlineLevel="1"/>
    <row r="5520" customHeight="1" outlineLevel="1"/>
    <row r="5521" customHeight="1" outlineLevel="1"/>
    <row r="5522" customHeight="1" outlineLevel="1"/>
    <row r="5523" customHeight="1" outlineLevel="1"/>
    <row r="5524" customHeight="1" outlineLevel="1"/>
    <row r="5525" customHeight="1" outlineLevel="1"/>
    <row r="5526" customHeight="1" outlineLevel="1"/>
    <row r="5527" customHeight="1" outlineLevel="1"/>
    <row r="5528" customHeight="1" outlineLevel="1"/>
    <row r="5529" customHeight="1" outlineLevel="1"/>
    <row r="5530" customHeight="1" outlineLevel="1"/>
    <row r="5531" customHeight="1" outlineLevel="1"/>
    <row r="5532" customHeight="1" outlineLevel="1"/>
    <row r="5533" customHeight="1" outlineLevel="1"/>
    <row r="5534" customHeight="1" outlineLevel="1"/>
    <row r="5535" customHeight="1" outlineLevel="1"/>
    <row r="5536" customHeight="1" outlineLevel="1"/>
    <row r="5537" customHeight="1" outlineLevel="1"/>
    <row r="5538" customHeight="1" outlineLevel="1"/>
    <row r="5539" customHeight="1" outlineLevel="1"/>
    <row r="5540" customHeight="1" outlineLevel="1"/>
    <row r="5541" customHeight="1" outlineLevel="1"/>
    <row r="5542" customHeight="1" outlineLevel="1"/>
    <row r="5543" customHeight="1" outlineLevel="1"/>
    <row r="5544" customHeight="1" outlineLevel="1"/>
    <row r="5545" customHeight="1" outlineLevel="1"/>
    <row r="5546" customHeight="1" outlineLevel="1"/>
    <row r="5547" customHeight="1" outlineLevel="1"/>
    <row r="5548" customHeight="1" outlineLevel="1"/>
    <row r="5549" customHeight="1" outlineLevel="1"/>
    <row r="5550" customHeight="1" outlineLevel="1"/>
    <row r="5551" customHeight="1" outlineLevel="1"/>
    <row r="5552" customHeight="1" outlineLevel="1"/>
    <row r="5553" customHeight="1" outlineLevel="1"/>
    <row r="5554" customHeight="1" outlineLevel="1"/>
    <row r="5555" customHeight="1" outlineLevel="1"/>
    <row r="5556" customHeight="1" outlineLevel="1"/>
    <row r="5557" customHeight="1" outlineLevel="1"/>
    <row r="5558" customHeight="1" outlineLevel="1"/>
    <row r="5559" customHeight="1" outlineLevel="1"/>
    <row r="5560" customHeight="1" outlineLevel="1"/>
    <row r="5561" customHeight="1" outlineLevel="1"/>
    <row r="5562" customHeight="1" outlineLevel="1"/>
    <row r="5563" customHeight="1" outlineLevel="1"/>
    <row r="5564" customHeight="1" outlineLevel="1"/>
    <row r="5565" customHeight="1" outlineLevel="1"/>
    <row r="5566" customHeight="1" outlineLevel="1"/>
    <row r="5567" customHeight="1" outlineLevel="1"/>
    <row r="5568" customHeight="1" outlineLevel="1"/>
    <row r="5569" customHeight="1" outlineLevel="1"/>
    <row r="5570" customHeight="1" outlineLevel="1"/>
    <row r="5571" customHeight="1" outlineLevel="1"/>
    <row r="5572" customHeight="1" outlineLevel="1"/>
    <row r="5573" customHeight="1" outlineLevel="1"/>
    <row r="5574" customHeight="1" outlineLevel="1"/>
    <row r="5575" customHeight="1" outlineLevel="1"/>
    <row r="5576" customHeight="1" outlineLevel="1"/>
    <row r="5577" customHeight="1" outlineLevel="1"/>
    <row r="5578" customHeight="1" outlineLevel="1"/>
    <row r="5579" customHeight="1" outlineLevel="1"/>
    <row r="5580" customHeight="1" outlineLevel="1"/>
    <row r="5581" customHeight="1" outlineLevel="1"/>
    <row r="5582" customHeight="1" outlineLevel="1"/>
    <row r="5583" customHeight="1" outlineLevel="1"/>
    <row r="5584" customHeight="1" outlineLevel="1"/>
    <row r="5585" customHeight="1" outlineLevel="1"/>
    <row r="5586" customHeight="1" outlineLevel="1"/>
    <row r="5587" customHeight="1" outlineLevel="1"/>
    <row r="5588" customHeight="1" outlineLevel="1"/>
    <row r="5589" customHeight="1" outlineLevel="1"/>
    <row r="5590" customHeight="1" outlineLevel="1"/>
    <row r="5591" customHeight="1" outlineLevel="1"/>
    <row r="5592" customHeight="1" outlineLevel="1"/>
    <row r="5593" customHeight="1" outlineLevel="1"/>
    <row r="5594" customHeight="1" outlineLevel="1"/>
    <row r="5595" customHeight="1" outlineLevel="1"/>
    <row r="5596" customHeight="1" outlineLevel="1"/>
    <row r="5597" customHeight="1" outlineLevel="1"/>
    <row r="5598" customHeight="1" outlineLevel="1"/>
    <row r="5599" customHeight="1" outlineLevel="1"/>
    <row r="5600" customHeight="1" outlineLevel="1"/>
    <row r="5601" customHeight="1" outlineLevel="1"/>
    <row r="5602" customHeight="1" outlineLevel="1"/>
    <row r="5603" customHeight="1" outlineLevel="1"/>
    <row r="5604" customHeight="1" outlineLevel="1"/>
    <row r="5605" customHeight="1" outlineLevel="1"/>
    <row r="5606" customHeight="1" outlineLevel="1"/>
    <row r="5607" customHeight="1" outlineLevel="1"/>
    <row r="5608" customHeight="1" outlineLevel="1"/>
    <row r="5609" customHeight="1" outlineLevel="1"/>
    <row r="5610" customHeight="1" outlineLevel="1"/>
    <row r="5611" customHeight="1" outlineLevel="1"/>
    <row r="5612" customHeight="1" outlineLevel="1"/>
    <row r="5613" customHeight="1" outlineLevel="1"/>
    <row r="5614" customHeight="1" outlineLevel="1"/>
    <row r="5615" customHeight="1" outlineLevel="1"/>
    <row r="5616" customHeight="1" outlineLevel="1"/>
    <row r="5617" customHeight="1" outlineLevel="1"/>
    <row r="5618" customHeight="1" outlineLevel="1"/>
    <row r="5619" customHeight="1" outlineLevel="1"/>
    <row r="5620" customHeight="1" outlineLevel="1"/>
    <row r="5621" customHeight="1" outlineLevel="1"/>
    <row r="5622" customHeight="1" outlineLevel="1"/>
    <row r="5623" customHeight="1" outlineLevel="1"/>
    <row r="5624" customHeight="1" outlineLevel="1"/>
    <row r="5625" customHeight="1" outlineLevel="1"/>
    <row r="5626" customHeight="1" outlineLevel="1"/>
    <row r="5627" customHeight="1" outlineLevel="1"/>
    <row r="5628" customHeight="1" outlineLevel="1"/>
    <row r="5629" customHeight="1" outlineLevel="1"/>
    <row r="5630" customHeight="1" outlineLevel="1"/>
    <row r="5631" customHeight="1" outlineLevel="1"/>
    <row r="5632" customHeight="1" outlineLevel="1"/>
    <row r="5633" customHeight="1" outlineLevel="1"/>
    <row r="5634" customHeight="1" outlineLevel="1"/>
    <row r="5635" customHeight="1" outlineLevel="1"/>
    <row r="5636" customHeight="1" outlineLevel="1"/>
    <row r="5637" customHeight="1" outlineLevel="1"/>
    <row r="5638" customHeight="1" outlineLevel="1"/>
    <row r="5639" customHeight="1" outlineLevel="1"/>
    <row r="5640" customHeight="1" outlineLevel="1"/>
    <row r="5641" customHeight="1" outlineLevel="1"/>
    <row r="5642" customHeight="1" outlineLevel="1"/>
    <row r="5643" customHeight="1" outlineLevel="1"/>
    <row r="5644" customHeight="1" outlineLevel="1"/>
    <row r="5645" customHeight="1" outlineLevel="1"/>
    <row r="5646" customHeight="1" outlineLevel="1"/>
    <row r="5647" customHeight="1" outlineLevel="1"/>
    <row r="5648" customHeight="1" outlineLevel="1"/>
    <row r="5649" customHeight="1" outlineLevel="1"/>
    <row r="5650" customHeight="1" outlineLevel="1"/>
    <row r="5651" customHeight="1" outlineLevel="1"/>
    <row r="5652" customHeight="1" outlineLevel="1"/>
    <row r="5653" customHeight="1" outlineLevel="1"/>
    <row r="5654" customHeight="1" outlineLevel="1"/>
    <row r="5655" customHeight="1" outlineLevel="1"/>
    <row r="5656" customHeight="1" outlineLevel="1"/>
    <row r="5657" customHeight="1" outlineLevel="1"/>
    <row r="5658" customHeight="1" outlineLevel="1"/>
    <row r="5659" customHeight="1" outlineLevel="1"/>
    <row r="5660" customHeight="1" outlineLevel="1"/>
    <row r="5661" customHeight="1" outlineLevel="1"/>
    <row r="5662" customHeight="1" outlineLevel="1"/>
    <row r="5663" customHeight="1" outlineLevel="1"/>
    <row r="5664" customHeight="1" outlineLevel="1"/>
    <row r="5665" customHeight="1" outlineLevel="1"/>
    <row r="5666" customHeight="1" outlineLevel="1"/>
    <row r="5667" customHeight="1" outlineLevel="1"/>
    <row r="5668" customHeight="1" outlineLevel="1"/>
    <row r="5669" customHeight="1" outlineLevel="1"/>
    <row r="5670" customHeight="1" outlineLevel="1"/>
    <row r="5671" customHeight="1" outlineLevel="1"/>
    <row r="5672" customHeight="1" outlineLevel="1"/>
    <row r="5673" customHeight="1" outlineLevel="1"/>
    <row r="5674" customHeight="1" outlineLevel="1"/>
    <row r="5675" customHeight="1" outlineLevel="1"/>
    <row r="5676" customHeight="1" outlineLevel="1"/>
    <row r="5677" customHeight="1" outlineLevel="1"/>
    <row r="5678" customHeight="1" outlineLevel="1"/>
    <row r="5679" customHeight="1" outlineLevel="1"/>
    <row r="5680" customHeight="1" outlineLevel="1"/>
    <row r="5681" customHeight="1" outlineLevel="1"/>
    <row r="5682" customHeight="1" outlineLevel="1"/>
    <row r="5683" customHeight="1" outlineLevel="1"/>
    <row r="5684" customHeight="1" outlineLevel="1"/>
    <row r="5685" customHeight="1" outlineLevel="1"/>
    <row r="5686" customHeight="1" outlineLevel="1"/>
    <row r="5687" customHeight="1" outlineLevel="1"/>
    <row r="5688" customHeight="1" outlineLevel="1"/>
    <row r="5689" customHeight="1" outlineLevel="1"/>
    <row r="5690" customHeight="1" outlineLevel="1"/>
    <row r="5691" customHeight="1" outlineLevel="1"/>
    <row r="5692" customHeight="1" outlineLevel="1"/>
    <row r="5693" customHeight="1" outlineLevel="1"/>
    <row r="5694" customHeight="1" outlineLevel="1"/>
    <row r="5695" customHeight="1" outlineLevel="1"/>
    <row r="5696" customHeight="1" outlineLevel="1"/>
    <row r="5697" customHeight="1" outlineLevel="1"/>
    <row r="5698" customHeight="1" outlineLevel="1"/>
    <row r="5699" customHeight="1" outlineLevel="1"/>
    <row r="5700" customHeight="1" outlineLevel="1"/>
    <row r="5701" customHeight="1" outlineLevel="1"/>
    <row r="5702" customHeight="1" outlineLevel="1"/>
    <row r="5703" customHeight="1" outlineLevel="1"/>
    <row r="5704" customHeight="1" outlineLevel="1"/>
    <row r="5705" customHeight="1" outlineLevel="1"/>
    <row r="5706" customHeight="1" outlineLevel="1"/>
    <row r="5707" customHeight="1" outlineLevel="1"/>
    <row r="5708" customHeight="1" outlineLevel="1"/>
    <row r="5709" customHeight="1" outlineLevel="1"/>
    <row r="5710" customHeight="1" outlineLevel="1"/>
    <row r="5711" customHeight="1" outlineLevel="1"/>
    <row r="5712" customHeight="1" outlineLevel="1"/>
    <row r="5713" customHeight="1" outlineLevel="1"/>
    <row r="5714" customHeight="1" outlineLevel="1"/>
    <row r="5715" customHeight="1" outlineLevel="1"/>
    <row r="5716" customHeight="1" outlineLevel="1"/>
    <row r="5717" customHeight="1" outlineLevel="1"/>
    <row r="5718" customHeight="1" outlineLevel="1"/>
    <row r="5719" customHeight="1" outlineLevel="1"/>
    <row r="5720" customHeight="1" outlineLevel="1"/>
    <row r="5721" customHeight="1" outlineLevel="1"/>
    <row r="5722" customHeight="1" outlineLevel="1"/>
    <row r="5723" customHeight="1" outlineLevel="1"/>
    <row r="5724" customHeight="1" outlineLevel="1"/>
    <row r="5725" customHeight="1" outlineLevel="1"/>
    <row r="5726" customHeight="1" outlineLevel="1"/>
    <row r="5727" customHeight="1" outlineLevel="1"/>
    <row r="5728" customHeight="1" outlineLevel="1"/>
    <row r="5729" customHeight="1" outlineLevel="1"/>
    <row r="5730" customHeight="1" outlineLevel="1"/>
    <row r="5731" customHeight="1" outlineLevel="1"/>
    <row r="5732" customHeight="1" outlineLevel="1"/>
    <row r="5733" customHeight="1" outlineLevel="1"/>
    <row r="5734" customHeight="1" outlineLevel="1"/>
    <row r="5735" customHeight="1" outlineLevel="1"/>
    <row r="5736" customHeight="1" outlineLevel="1"/>
    <row r="5737" customHeight="1" outlineLevel="1"/>
    <row r="5738" customHeight="1" outlineLevel="1"/>
    <row r="5739" customHeight="1" outlineLevel="1"/>
    <row r="5740" customHeight="1" outlineLevel="1"/>
    <row r="5741" customHeight="1" outlineLevel="1"/>
    <row r="5742" customHeight="1" outlineLevel="1"/>
    <row r="5743" customHeight="1" outlineLevel="1"/>
    <row r="5744" customHeight="1" outlineLevel="1"/>
    <row r="5745" customHeight="1" outlineLevel="1"/>
    <row r="5746" customHeight="1" outlineLevel="1"/>
    <row r="5747" customHeight="1" outlineLevel="1"/>
    <row r="5748" customHeight="1" outlineLevel="1"/>
    <row r="5749" customHeight="1" outlineLevel="1"/>
    <row r="5750" customHeight="1" outlineLevel="1"/>
    <row r="5751" customHeight="1" outlineLevel="1"/>
    <row r="5752" customHeight="1" outlineLevel="1"/>
    <row r="5753" customHeight="1" outlineLevel="1"/>
    <row r="5754" customHeight="1" outlineLevel="1"/>
    <row r="5755" customHeight="1" outlineLevel="1"/>
    <row r="5756" customHeight="1" outlineLevel="1"/>
    <row r="5757" customHeight="1" outlineLevel="1"/>
    <row r="5758" customHeight="1" outlineLevel="1"/>
    <row r="5759" customHeight="1" outlineLevel="1"/>
    <row r="5760" customHeight="1" outlineLevel="1"/>
    <row r="5761" customHeight="1" outlineLevel="1"/>
    <row r="5762" customHeight="1" outlineLevel="1"/>
    <row r="5763" customHeight="1" outlineLevel="1"/>
    <row r="5764" customHeight="1" outlineLevel="1"/>
    <row r="5765" customHeight="1" outlineLevel="1"/>
    <row r="5766" customHeight="1" outlineLevel="1"/>
    <row r="5767" customHeight="1" outlineLevel="1"/>
    <row r="5768" customHeight="1" outlineLevel="1"/>
    <row r="5769" customHeight="1" outlineLevel="1"/>
    <row r="5770" customHeight="1" outlineLevel="1"/>
    <row r="5771" customHeight="1" outlineLevel="1"/>
    <row r="5772" customHeight="1" outlineLevel="1"/>
    <row r="5773" customHeight="1" outlineLevel="1"/>
    <row r="5774" customHeight="1" outlineLevel="1"/>
    <row r="5775" customHeight="1" outlineLevel="1"/>
    <row r="5776" customHeight="1" outlineLevel="1"/>
    <row r="5777" customHeight="1" outlineLevel="1"/>
    <row r="5778" customHeight="1" outlineLevel="1"/>
    <row r="5779" customHeight="1" outlineLevel="1"/>
    <row r="5780" customHeight="1" outlineLevel="1"/>
    <row r="5781" customHeight="1" outlineLevel="1"/>
    <row r="5782" customHeight="1" outlineLevel="1"/>
    <row r="5783" customHeight="1" outlineLevel="1"/>
    <row r="5784" customHeight="1" outlineLevel="1"/>
    <row r="5785" customHeight="1" outlineLevel="1"/>
    <row r="5786" customHeight="1" outlineLevel="1"/>
    <row r="5787" customHeight="1" outlineLevel="1"/>
    <row r="5788" customHeight="1" outlineLevel="1"/>
    <row r="5789" customHeight="1" outlineLevel="1"/>
    <row r="5790" customHeight="1" outlineLevel="1"/>
    <row r="5791" customHeight="1" outlineLevel="1"/>
    <row r="5792" customHeight="1" outlineLevel="1"/>
    <row r="5793" customHeight="1" outlineLevel="1"/>
    <row r="5794" customHeight="1" outlineLevel="1"/>
    <row r="5795" customHeight="1" outlineLevel="1"/>
    <row r="5796" customHeight="1" outlineLevel="1"/>
    <row r="5797" customHeight="1" outlineLevel="1"/>
    <row r="5798" customHeight="1" outlineLevel="1"/>
    <row r="5799" customHeight="1" outlineLevel="1"/>
    <row r="5800" customHeight="1" outlineLevel="1"/>
    <row r="5801" customHeight="1" outlineLevel="1"/>
    <row r="5802" customHeight="1" outlineLevel="1"/>
    <row r="5803" customHeight="1" outlineLevel="1"/>
    <row r="5804" customHeight="1" outlineLevel="1"/>
    <row r="5805" customHeight="1" outlineLevel="1"/>
    <row r="5806" customHeight="1" outlineLevel="1"/>
    <row r="5807" customHeight="1" outlineLevel="1"/>
    <row r="5808" customHeight="1" outlineLevel="1"/>
    <row r="5809" customHeight="1" outlineLevel="1"/>
    <row r="5810" customHeight="1" outlineLevel="1"/>
    <row r="5811" customHeight="1" outlineLevel="1"/>
    <row r="5812" customHeight="1" outlineLevel="1"/>
    <row r="5813" customHeight="1" outlineLevel="1"/>
    <row r="5814" customHeight="1" outlineLevel="1"/>
    <row r="5815" customHeight="1" outlineLevel="1"/>
    <row r="5816" customHeight="1" outlineLevel="1"/>
    <row r="5817" customHeight="1" outlineLevel="1"/>
    <row r="5818" customHeight="1" outlineLevel="1"/>
    <row r="5819" customHeight="1" outlineLevel="1"/>
    <row r="5820" customHeight="1" outlineLevel="1"/>
    <row r="5821" customHeight="1" outlineLevel="1"/>
    <row r="5822" customHeight="1" outlineLevel="1"/>
    <row r="5823" customHeight="1" outlineLevel="1"/>
    <row r="5824" customHeight="1" outlineLevel="1"/>
    <row r="5825" customHeight="1" outlineLevel="1"/>
    <row r="5826" customHeight="1" outlineLevel="1"/>
    <row r="5827" customHeight="1" outlineLevel="1"/>
    <row r="5828" customHeight="1" outlineLevel="1"/>
    <row r="5829" customHeight="1" outlineLevel="1"/>
    <row r="5830" customHeight="1" outlineLevel="1"/>
    <row r="5831" customHeight="1" outlineLevel="1"/>
    <row r="5832" customHeight="1" outlineLevel="1"/>
    <row r="5833" customHeight="1" outlineLevel="1"/>
    <row r="5834" customHeight="1" outlineLevel="1"/>
    <row r="5835" customHeight="1" outlineLevel="1"/>
    <row r="5836" customHeight="1" outlineLevel="1"/>
    <row r="5837" customHeight="1" outlineLevel="1"/>
    <row r="5838" customHeight="1" outlineLevel="1"/>
    <row r="5839" customHeight="1" outlineLevel="1"/>
    <row r="5840" customHeight="1" outlineLevel="1"/>
    <row r="5841" customHeight="1" outlineLevel="1"/>
    <row r="5842" customHeight="1" outlineLevel="1"/>
    <row r="5843" customHeight="1" outlineLevel="1"/>
    <row r="5844" customHeight="1" outlineLevel="1"/>
    <row r="5845" customHeight="1" outlineLevel="1"/>
    <row r="5846" customHeight="1" outlineLevel="1"/>
    <row r="5847" customHeight="1" outlineLevel="1"/>
    <row r="5848" customHeight="1" outlineLevel="1"/>
    <row r="5849" customHeight="1" outlineLevel="1"/>
    <row r="5850" customHeight="1" outlineLevel="1"/>
    <row r="5851" customHeight="1" outlineLevel="1"/>
    <row r="5852" customHeight="1" outlineLevel="1"/>
    <row r="5853" customHeight="1" outlineLevel="1"/>
    <row r="5854" customHeight="1" outlineLevel="1"/>
    <row r="5855" customHeight="1" outlineLevel="1"/>
    <row r="5856" customHeight="1" outlineLevel="1"/>
    <row r="5857" customHeight="1" outlineLevel="1"/>
    <row r="5858" customHeight="1" outlineLevel="1"/>
    <row r="5859" customHeight="1" outlineLevel="1"/>
    <row r="5860" customHeight="1" outlineLevel="1"/>
    <row r="5861" customHeight="1" outlineLevel="1"/>
    <row r="5862" customHeight="1" outlineLevel="1"/>
    <row r="5863" customHeight="1" outlineLevel="1"/>
    <row r="5864" customHeight="1" outlineLevel="1"/>
    <row r="5865" customHeight="1" outlineLevel="1"/>
    <row r="5866" customHeight="1" outlineLevel="1"/>
    <row r="5867" customHeight="1" outlineLevel="1"/>
    <row r="5868" customHeight="1" outlineLevel="1"/>
    <row r="5869" customHeight="1" outlineLevel="1"/>
    <row r="5870" customHeight="1" outlineLevel="1"/>
    <row r="5871" customHeight="1" outlineLevel="1"/>
    <row r="5872" customHeight="1" outlineLevel="1"/>
    <row r="5873" customHeight="1" outlineLevel="1"/>
    <row r="5874" customHeight="1" outlineLevel="1"/>
    <row r="5875" customHeight="1" outlineLevel="1"/>
    <row r="5876" customHeight="1" outlineLevel="1"/>
    <row r="5877" customHeight="1" outlineLevel="1"/>
    <row r="5878" customHeight="1" outlineLevel="1"/>
    <row r="5879" customHeight="1" outlineLevel="1"/>
    <row r="5880" customHeight="1" outlineLevel="1"/>
    <row r="5881" customHeight="1" outlineLevel="1"/>
    <row r="5882" customHeight="1" outlineLevel="1"/>
    <row r="5883" customHeight="1" outlineLevel="1"/>
    <row r="5884" customHeight="1" outlineLevel="1"/>
    <row r="5885" customHeight="1" outlineLevel="1"/>
    <row r="5886" customHeight="1" outlineLevel="1"/>
    <row r="5887" customHeight="1" outlineLevel="1"/>
    <row r="5888" customHeight="1" outlineLevel="1"/>
    <row r="5889" customHeight="1" outlineLevel="1"/>
    <row r="5890" customHeight="1" outlineLevel="1"/>
    <row r="5891" customHeight="1" outlineLevel="1"/>
    <row r="5892" customHeight="1" outlineLevel="1"/>
    <row r="5893" customHeight="1" outlineLevel="1"/>
    <row r="5894" customHeight="1" outlineLevel="1"/>
    <row r="5895" customHeight="1" outlineLevel="1"/>
    <row r="5896" customHeight="1" outlineLevel="1"/>
    <row r="5897" customHeight="1" outlineLevel="1"/>
    <row r="5898" customHeight="1" outlineLevel="1"/>
    <row r="5899" customHeight="1" outlineLevel="1"/>
    <row r="5900" customHeight="1" outlineLevel="1"/>
    <row r="5901" customHeight="1" outlineLevel="1"/>
    <row r="5902" customHeight="1" outlineLevel="1"/>
    <row r="5903" customHeight="1" outlineLevel="1"/>
    <row r="5904" customHeight="1" outlineLevel="1"/>
    <row r="5905" customHeight="1" outlineLevel="1"/>
    <row r="5906" customHeight="1" outlineLevel="1"/>
    <row r="5907" customHeight="1" outlineLevel="1"/>
    <row r="5908" customHeight="1" outlineLevel="1"/>
    <row r="5909" customHeight="1" outlineLevel="1"/>
    <row r="5910" customHeight="1" outlineLevel="1"/>
    <row r="5911" customHeight="1" outlineLevel="1"/>
    <row r="5912" customHeight="1" outlineLevel="1"/>
    <row r="5913" customHeight="1" outlineLevel="1"/>
    <row r="5914" customHeight="1" outlineLevel="1"/>
    <row r="5915" customHeight="1" outlineLevel="1"/>
    <row r="5916" customHeight="1" outlineLevel="1"/>
    <row r="5917" customHeight="1" outlineLevel="1"/>
    <row r="5918" customHeight="1" outlineLevel="1"/>
    <row r="5919" customHeight="1" outlineLevel="1"/>
    <row r="5920" customHeight="1" outlineLevel="1"/>
    <row r="5921" customHeight="1" outlineLevel="1"/>
    <row r="5922" customHeight="1" outlineLevel="1"/>
    <row r="5923" customHeight="1" outlineLevel="1"/>
    <row r="5924" customHeight="1" outlineLevel="1"/>
    <row r="5925" customHeight="1" outlineLevel="1"/>
    <row r="5926" customHeight="1" outlineLevel="1"/>
    <row r="5927" customHeight="1" outlineLevel="1"/>
    <row r="5928" customHeight="1" outlineLevel="1"/>
    <row r="5929" customHeight="1" outlineLevel="1"/>
    <row r="5930" customHeight="1" outlineLevel="1"/>
    <row r="5931" customHeight="1" outlineLevel="1"/>
    <row r="5932" customHeight="1" outlineLevel="1"/>
    <row r="5933" customHeight="1" outlineLevel="1"/>
    <row r="5934" customHeight="1" outlineLevel="1"/>
    <row r="5935" customHeight="1" outlineLevel="1"/>
    <row r="5936" customHeight="1" outlineLevel="1"/>
    <row r="5937" customHeight="1" outlineLevel="1"/>
    <row r="5938" customHeight="1" outlineLevel="1"/>
    <row r="5939" customHeight="1" outlineLevel="1"/>
    <row r="5940" customHeight="1" outlineLevel="1"/>
    <row r="5941" customHeight="1" outlineLevel="1"/>
    <row r="5942" customHeight="1" outlineLevel="1"/>
    <row r="5943" customHeight="1" outlineLevel="1"/>
    <row r="5944" customHeight="1" outlineLevel="1"/>
    <row r="5945" customHeight="1" outlineLevel="1"/>
    <row r="5946" customHeight="1" outlineLevel="1"/>
    <row r="5947" customHeight="1" outlineLevel="1"/>
    <row r="5948" customHeight="1" outlineLevel="1"/>
    <row r="5949" customHeight="1" outlineLevel="1"/>
    <row r="5950" customHeight="1" outlineLevel="1"/>
    <row r="5951" customHeight="1" outlineLevel="1"/>
    <row r="5952" customHeight="1" outlineLevel="1"/>
    <row r="5953" customHeight="1" outlineLevel="1"/>
    <row r="5954" customHeight="1" outlineLevel="1"/>
    <row r="5955" customHeight="1" outlineLevel="1"/>
    <row r="5956" customHeight="1" outlineLevel="1"/>
    <row r="5957" customHeight="1" outlineLevel="1"/>
    <row r="5958" customHeight="1" outlineLevel="1"/>
    <row r="5959" customHeight="1" outlineLevel="1"/>
    <row r="5960" customHeight="1" outlineLevel="1"/>
    <row r="5961" customHeight="1" outlineLevel="1"/>
    <row r="5962" customHeight="1" outlineLevel="1"/>
    <row r="5963" customHeight="1" outlineLevel="1"/>
    <row r="5964" customHeight="1" outlineLevel="1"/>
    <row r="5965" customHeight="1" outlineLevel="1"/>
    <row r="5966" customHeight="1" outlineLevel="1"/>
    <row r="5967" customHeight="1" outlineLevel="1"/>
    <row r="5968" customHeight="1" outlineLevel="1"/>
    <row r="5969" customHeight="1" outlineLevel="1"/>
    <row r="5970" customHeight="1" outlineLevel="1"/>
    <row r="5971" customHeight="1" outlineLevel="1"/>
    <row r="5972" customHeight="1" outlineLevel="1"/>
    <row r="5973" customHeight="1" outlineLevel="1"/>
    <row r="5974" customHeight="1" outlineLevel="1"/>
    <row r="5975" customHeight="1" outlineLevel="1"/>
    <row r="5976" customHeight="1" outlineLevel="1"/>
    <row r="5977" customHeight="1" outlineLevel="1"/>
    <row r="5978" customHeight="1" outlineLevel="1"/>
    <row r="5979" customHeight="1" outlineLevel="1"/>
    <row r="5980" customHeight="1" outlineLevel="1"/>
    <row r="5981" customHeight="1" outlineLevel="1"/>
    <row r="5982" customHeight="1" outlineLevel="1"/>
    <row r="5983" customHeight="1" outlineLevel="1"/>
    <row r="5984" customHeight="1" outlineLevel="1"/>
    <row r="5985" customHeight="1" outlineLevel="1"/>
    <row r="5986" customHeight="1" outlineLevel="1"/>
    <row r="5987" customHeight="1" outlineLevel="1"/>
    <row r="5988" customHeight="1" outlineLevel="1"/>
    <row r="5989" customHeight="1" outlineLevel="1"/>
    <row r="5990" customHeight="1" outlineLevel="1"/>
    <row r="5991" customHeight="1" outlineLevel="1"/>
    <row r="5992" customHeight="1" outlineLevel="1"/>
    <row r="5993" customHeight="1" outlineLevel="1"/>
    <row r="5994" customHeight="1" outlineLevel="1"/>
    <row r="5995" customHeight="1" outlineLevel="1"/>
    <row r="5996" customHeight="1" outlineLevel="1"/>
    <row r="5997" customHeight="1" outlineLevel="1"/>
    <row r="5998" customHeight="1" outlineLevel="1"/>
    <row r="5999" customHeight="1" outlineLevel="1"/>
    <row r="6000" customHeight="1" outlineLevel="1"/>
    <row r="6001" customHeight="1" outlineLevel="1"/>
    <row r="6002" customHeight="1" outlineLevel="1"/>
    <row r="6003" customHeight="1" outlineLevel="1"/>
    <row r="6004" customHeight="1" outlineLevel="1"/>
    <row r="6005" customHeight="1" outlineLevel="1"/>
    <row r="6006" customHeight="1" outlineLevel="1"/>
    <row r="6007" customHeight="1" outlineLevel="1"/>
    <row r="6008" customHeight="1" outlineLevel="1"/>
    <row r="6009" customHeight="1" outlineLevel="1"/>
    <row r="6010" customHeight="1" outlineLevel="1"/>
    <row r="6011" customHeight="1" outlineLevel="1"/>
    <row r="6012" customHeight="1" outlineLevel="1"/>
    <row r="6013" customHeight="1" outlineLevel="1"/>
    <row r="6014" customHeight="1" outlineLevel="1"/>
    <row r="6015" customHeight="1" outlineLevel="1"/>
    <row r="6016" customHeight="1" outlineLevel="1"/>
    <row r="6017" customHeight="1" outlineLevel="1"/>
    <row r="6018" customHeight="1" outlineLevel="1"/>
    <row r="6019" customHeight="1" outlineLevel="1"/>
    <row r="6020" customHeight="1" outlineLevel="1"/>
    <row r="6021" customHeight="1" outlineLevel="1"/>
    <row r="6022" customHeight="1" outlineLevel="1"/>
    <row r="6023" customHeight="1" outlineLevel="1"/>
    <row r="6024" customHeight="1" outlineLevel="1"/>
    <row r="6025" customHeight="1" outlineLevel="1"/>
    <row r="6026" customHeight="1" outlineLevel="1"/>
    <row r="6027" customHeight="1" outlineLevel="1"/>
    <row r="6028" customHeight="1" outlineLevel="1"/>
    <row r="6029" customHeight="1" outlineLevel="1"/>
    <row r="6030" customHeight="1" outlineLevel="1"/>
    <row r="6031" customHeight="1" outlineLevel="1"/>
    <row r="6032" customHeight="1" outlineLevel="1"/>
    <row r="6033" customHeight="1" outlineLevel="1"/>
    <row r="6034" customHeight="1" outlineLevel="1"/>
    <row r="6035" customHeight="1" outlineLevel="1"/>
    <row r="6036" customHeight="1" outlineLevel="1"/>
    <row r="6037" customHeight="1" outlineLevel="1"/>
    <row r="6038" customHeight="1" outlineLevel="1"/>
    <row r="6039" customHeight="1" outlineLevel="1"/>
    <row r="6040" customHeight="1" outlineLevel="1"/>
    <row r="6041" customHeight="1" outlineLevel="1"/>
    <row r="6042" customHeight="1" outlineLevel="1"/>
    <row r="6043" customHeight="1" outlineLevel="1"/>
    <row r="6044" customHeight="1" outlineLevel="1"/>
    <row r="6045" customHeight="1" outlineLevel="1"/>
    <row r="6046" customHeight="1" outlineLevel="1"/>
    <row r="6047" customHeight="1" outlineLevel="1"/>
    <row r="6048" customHeight="1" outlineLevel="1"/>
    <row r="6049" customHeight="1" outlineLevel="1"/>
    <row r="6050" customHeight="1" outlineLevel="1"/>
    <row r="6051" customHeight="1" outlineLevel="1"/>
    <row r="6052" customHeight="1" outlineLevel="1"/>
    <row r="6053" customHeight="1" outlineLevel="1"/>
    <row r="6054" customHeight="1" outlineLevel="1"/>
    <row r="6055" customHeight="1" outlineLevel="1"/>
    <row r="6056" customHeight="1" outlineLevel="1"/>
    <row r="6057" customHeight="1" outlineLevel="1"/>
    <row r="6058" customHeight="1" outlineLevel="1"/>
    <row r="6059" customHeight="1" outlineLevel="1"/>
    <row r="6060" customHeight="1" outlineLevel="1"/>
    <row r="6061" customHeight="1" outlineLevel="1"/>
    <row r="6062" customHeight="1" outlineLevel="1"/>
    <row r="6063" customHeight="1" outlineLevel="1"/>
    <row r="6064" customHeight="1" outlineLevel="1"/>
    <row r="6065" customHeight="1" outlineLevel="1"/>
    <row r="6066" customHeight="1" outlineLevel="1"/>
    <row r="6067" customHeight="1" outlineLevel="1"/>
    <row r="6068" customHeight="1" outlineLevel="1"/>
    <row r="6069" customHeight="1" outlineLevel="1"/>
    <row r="6070" customHeight="1" outlineLevel="1"/>
    <row r="6071" customHeight="1" outlineLevel="1"/>
    <row r="6072" customHeight="1" outlineLevel="1"/>
    <row r="6073" customHeight="1" outlineLevel="1"/>
    <row r="6074" customHeight="1" outlineLevel="1"/>
    <row r="6075" customHeight="1" outlineLevel="1"/>
    <row r="6076" customHeight="1" outlineLevel="1"/>
    <row r="6077" customHeight="1" outlineLevel="1"/>
    <row r="6078" customHeight="1" outlineLevel="1"/>
    <row r="6079" customHeight="1" outlineLevel="1"/>
    <row r="6080" customHeight="1" outlineLevel="1"/>
    <row r="6081" customHeight="1" outlineLevel="1"/>
    <row r="6082" customHeight="1" outlineLevel="1"/>
    <row r="6083" customHeight="1" outlineLevel="1"/>
    <row r="6084" customHeight="1" outlineLevel="1"/>
    <row r="6085" customHeight="1" outlineLevel="1"/>
    <row r="6086" customHeight="1" outlineLevel="1"/>
    <row r="6087" customHeight="1" outlineLevel="1"/>
    <row r="6088" customHeight="1" outlineLevel="1"/>
    <row r="6089" customHeight="1" outlineLevel="1"/>
    <row r="6090" customHeight="1" outlineLevel="1"/>
    <row r="6091" customHeight="1" outlineLevel="1"/>
    <row r="6092" customHeight="1" outlineLevel="1"/>
    <row r="6093" customHeight="1" outlineLevel="1"/>
    <row r="6095" customHeight="1" outlineLevel="1"/>
    <row r="6096" customHeight="1" outlineLevel="1"/>
    <row r="6097" customHeight="1" outlineLevel="1"/>
    <row r="6098" customHeight="1" outlineLevel="1"/>
    <row r="6099" customHeight="1" outlineLevel="1"/>
    <row r="6100" customHeight="1" outlineLevel="1"/>
    <row r="6101" customHeight="1" outlineLevel="1"/>
    <row r="6102" customHeight="1" outlineLevel="1"/>
    <row r="6103" customHeight="1" outlineLevel="1"/>
    <row r="6104" customHeight="1" outlineLevel="1"/>
    <row r="6105" customHeight="1" outlineLevel="1"/>
    <row r="6106" customHeight="1" outlineLevel="1"/>
    <row r="6107" customHeight="1" outlineLevel="1"/>
    <row r="6108" customHeight="1" outlineLevel="1"/>
    <row r="6109" customHeight="1" outlineLevel="1"/>
    <row r="6110" customHeight="1" outlineLevel="1"/>
    <row r="6111" customHeight="1" outlineLevel="1"/>
    <row r="6112" customHeight="1" outlineLevel="1"/>
    <row r="6113" customHeight="1" outlineLevel="1"/>
    <row r="6114" customHeight="1" outlineLevel="1"/>
    <row r="6115" customHeight="1" outlineLevel="1"/>
    <row r="6116" customHeight="1" outlineLevel="1"/>
    <row r="6117" customHeight="1" outlineLevel="1"/>
    <row r="6118" customHeight="1" outlineLevel="1"/>
    <row r="6119" customHeight="1" outlineLevel="1"/>
    <row r="6120" customHeight="1" outlineLevel="1"/>
    <row r="6121" customHeight="1" outlineLevel="1"/>
    <row r="6122" customHeight="1" outlineLevel="1"/>
    <row r="6123" customHeight="1" outlineLevel="1"/>
    <row r="6124" customHeight="1" outlineLevel="1"/>
    <row r="6125" customHeight="1" outlineLevel="1"/>
    <row r="6126" customHeight="1" outlineLevel="1"/>
    <row r="6127" customHeight="1" outlineLevel="1"/>
    <row r="6128" customHeight="1" outlineLevel="1"/>
    <row r="6129" customHeight="1" outlineLevel="1"/>
    <row r="6130" customHeight="1" outlineLevel="1"/>
    <row r="6131" customHeight="1" outlineLevel="1"/>
    <row r="6132" customHeight="1" outlineLevel="1"/>
    <row r="6133" customHeight="1" outlineLevel="1"/>
    <row r="6134" customHeight="1" outlineLevel="1"/>
    <row r="6135" customHeight="1" outlineLevel="1"/>
    <row r="6136" customHeight="1" outlineLevel="1"/>
    <row r="6137" customHeight="1" outlineLevel="1"/>
    <row r="6138" customHeight="1" outlineLevel="1"/>
    <row r="6139" customHeight="1" outlineLevel="1"/>
    <row r="6140" customHeight="1" outlineLevel="1"/>
    <row r="6141" customHeight="1" outlineLevel="1"/>
    <row r="6142" customHeight="1" outlineLevel="1"/>
    <row r="6143" customHeight="1" outlineLevel="1"/>
    <row r="6144" customHeight="1" outlineLevel="1"/>
    <row r="6145" customHeight="1" outlineLevel="1"/>
    <row r="6146" customHeight="1" outlineLevel="1"/>
    <row r="6147" customHeight="1" outlineLevel="1"/>
    <row r="6148" customHeight="1" outlineLevel="1"/>
    <row r="6149" customHeight="1" outlineLevel="1"/>
    <row r="6150" customHeight="1" outlineLevel="1"/>
    <row r="6151" customHeight="1" outlineLevel="1"/>
    <row r="6152" customHeight="1" outlineLevel="1"/>
    <row r="6153" customHeight="1" outlineLevel="1"/>
    <row r="6154" customHeight="1" outlineLevel="1"/>
    <row r="6155" customHeight="1" outlineLevel="1"/>
    <row r="6156" customHeight="1" outlineLevel="1"/>
    <row r="6157" customHeight="1" outlineLevel="1"/>
    <row r="6158" customHeight="1" outlineLevel="1"/>
    <row r="6159" customHeight="1" outlineLevel="1"/>
    <row r="6160" customHeight="1" outlineLevel="1"/>
    <row r="6161" customHeight="1" outlineLevel="1"/>
    <row r="6162" customHeight="1" outlineLevel="1"/>
    <row r="6163" customHeight="1" outlineLevel="1"/>
    <row r="6164" customHeight="1" outlineLevel="1"/>
    <row r="6165" customHeight="1" outlineLevel="1"/>
    <row r="6166" customHeight="1" outlineLevel="1"/>
    <row r="6167" customHeight="1" outlineLevel="1"/>
    <row r="6168" customHeight="1" outlineLevel="1"/>
    <row r="6169" customHeight="1" outlineLevel="1"/>
    <row r="6170" customHeight="1" outlineLevel="1"/>
    <row r="6171" customHeight="1" outlineLevel="1"/>
    <row r="6172" customHeight="1" outlineLevel="1"/>
    <row r="6173" customHeight="1" outlineLevel="1"/>
    <row r="6174" customHeight="1" outlineLevel="1"/>
    <row r="6175" customHeight="1" outlineLevel="1"/>
    <row r="6176" customHeight="1" outlineLevel="1"/>
    <row r="6177" customHeight="1" outlineLevel="1"/>
    <row r="6178" customHeight="1" outlineLevel="1"/>
    <row r="6179" customHeight="1" outlineLevel="1"/>
    <row r="6180" customHeight="1" outlineLevel="1"/>
    <row r="6181" customHeight="1" outlineLevel="1"/>
    <row r="6182" customHeight="1" outlineLevel="1"/>
    <row r="6183" customHeight="1" outlineLevel="1"/>
    <row r="6184" customHeight="1" outlineLevel="1"/>
    <row r="6185" customHeight="1" outlineLevel="1"/>
    <row r="6186" customHeight="1" outlineLevel="1"/>
    <row r="6187" customHeight="1" outlineLevel="1"/>
    <row r="6188" customHeight="1" outlineLevel="1"/>
    <row r="6189" customHeight="1" outlineLevel="1"/>
    <row r="6190" customHeight="1" outlineLevel="1"/>
    <row r="6191" customHeight="1" outlineLevel="1"/>
    <row r="6192" customHeight="1" outlineLevel="1"/>
    <row r="6193" customHeight="1" outlineLevel="1"/>
    <row r="6194" customHeight="1" outlineLevel="1"/>
    <row r="6195" customHeight="1" outlineLevel="1"/>
    <row r="6196" customHeight="1" outlineLevel="1"/>
    <row r="6197" customHeight="1" outlineLevel="1"/>
    <row r="6198" customHeight="1" outlineLevel="1"/>
    <row r="6199" customHeight="1" outlineLevel="1"/>
    <row r="6200" customHeight="1" outlineLevel="1"/>
    <row r="6201" customHeight="1" outlineLevel="1"/>
    <row r="6202" customHeight="1" outlineLevel="1"/>
    <row r="6203" customHeight="1" outlineLevel="1"/>
    <row r="6204" customHeight="1" outlineLevel="1"/>
    <row r="6205" customHeight="1" outlineLevel="1"/>
    <row r="6206" customHeight="1" outlineLevel="1"/>
    <row r="6207" customHeight="1" outlineLevel="1"/>
    <row r="6208" customHeight="1" outlineLevel="1"/>
    <row r="6209" customHeight="1" outlineLevel="1"/>
    <row r="6210" customHeight="1" outlineLevel="1"/>
    <row r="6211" customHeight="1" outlineLevel="1"/>
    <row r="6212" customHeight="1" outlineLevel="1"/>
    <row r="6213" customHeight="1" outlineLevel="1"/>
    <row r="6214" customHeight="1" outlineLevel="1"/>
    <row r="6215" customHeight="1" outlineLevel="1"/>
    <row r="6216" customHeight="1" outlineLevel="1"/>
    <row r="6217" customHeight="1" outlineLevel="1"/>
    <row r="6218" customHeight="1" outlineLevel="1"/>
    <row r="6219" customHeight="1" outlineLevel="1"/>
    <row r="6220" customHeight="1" outlineLevel="1"/>
    <row r="6221" customHeight="1" outlineLevel="1"/>
    <row r="6222" customHeight="1" outlineLevel="1"/>
    <row r="6223" customHeight="1" outlineLevel="1"/>
    <row r="6224" customHeight="1" outlineLevel="1"/>
    <row r="6225" customHeight="1" outlineLevel="1"/>
    <row r="6226" customHeight="1" outlineLevel="1"/>
    <row r="6227" customHeight="1" outlineLevel="1"/>
    <row r="6228" customHeight="1" outlineLevel="1"/>
    <row r="6229" customHeight="1" outlineLevel="1"/>
    <row r="6230" customHeight="1" outlineLevel="1"/>
    <row r="6231" customHeight="1" outlineLevel="1"/>
    <row r="6232" customHeight="1" outlineLevel="1"/>
    <row r="6233" customHeight="1" outlineLevel="1"/>
    <row r="6234" customHeight="1" outlineLevel="1"/>
    <row r="6235" customHeight="1" outlineLevel="1"/>
    <row r="6236" customHeight="1" outlineLevel="1"/>
    <row r="6237" customHeight="1" outlineLevel="1"/>
    <row r="6238" customHeight="1" outlineLevel="1"/>
    <row r="6239" customHeight="1" outlineLevel="1"/>
    <row r="6240" customHeight="1" outlineLevel="1"/>
    <row r="6241" customHeight="1" outlineLevel="1"/>
    <row r="6242" customHeight="1" outlineLevel="1"/>
    <row r="6243" customHeight="1" outlineLevel="1"/>
    <row r="6244" customHeight="1" outlineLevel="1"/>
    <row r="6245" customHeight="1" outlineLevel="1"/>
    <row r="6246" customHeight="1" outlineLevel="1"/>
    <row r="6247" customHeight="1" outlineLevel="1"/>
    <row r="6248" customHeight="1" outlineLevel="1"/>
    <row r="6249" customHeight="1" outlineLevel="1"/>
    <row r="6250" customHeight="1" outlineLevel="1"/>
    <row r="6251" customHeight="1" outlineLevel="1"/>
    <row r="6252" customHeight="1" outlineLevel="1"/>
    <row r="6253" customHeight="1" outlineLevel="1"/>
    <row r="6254" customHeight="1" outlineLevel="1"/>
    <row r="6255" customHeight="1" outlineLevel="1"/>
    <row r="6256" customHeight="1" outlineLevel="1"/>
    <row r="6257" customHeight="1" outlineLevel="1"/>
    <row r="6258" customHeight="1" outlineLevel="1"/>
    <row r="6259" customHeight="1" outlineLevel="1"/>
    <row r="6260" customHeight="1" outlineLevel="1"/>
    <row r="6261" customHeight="1" outlineLevel="1"/>
    <row r="6262" customHeight="1" outlineLevel="1"/>
    <row r="6263" customHeight="1" outlineLevel="1"/>
    <row r="6264" customHeight="1" outlineLevel="1"/>
    <row r="6265" customHeight="1" outlineLevel="1"/>
    <row r="6266" customHeight="1" outlineLevel="1"/>
    <row r="6267" customHeight="1" outlineLevel="1"/>
    <row r="6268" customHeight="1" outlineLevel="1"/>
    <row r="6269" customHeight="1" outlineLevel="1"/>
    <row r="6270" customHeight="1" outlineLevel="1"/>
    <row r="6271" customHeight="1" outlineLevel="1"/>
    <row r="6272" customHeight="1" outlineLevel="1"/>
    <row r="6273" customHeight="1" outlineLevel="1"/>
    <row r="6274" customHeight="1" outlineLevel="1"/>
    <row r="6275" customHeight="1" outlineLevel="1"/>
    <row r="6276" customHeight="1" outlineLevel="1"/>
    <row r="6277" customHeight="1" outlineLevel="1"/>
    <row r="6278" customHeight="1" outlineLevel="1"/>
    <row r="6279" customHeight="1" outlineLevel="1"/>
    <row r="6280" customHeight="1" outlineLevel="1"/>
    <row r="6281" customHeight="1" outlineLevel="1"/>
    <row r="6282" customHeight="1" outlineLevel="1"/>
    <row r="6283" customHeight="1" outlineLevel="1"/>
    <row r="6284" customHeight="1" outlineLevel="1"/>
    <row r="6285" customHeight="1" outlineLevel="1"/>
    <row r="6286" customHeight="1" outlineLevel="1"/>
    <row r="6287" customHeight="1" outlineLevel="1"/>
    <row r="6288" customHeight="1" outlineLevel="1"/>
    <row r="6289" customHeight="1" outlineLevel="1"/>
    <row r="6290" customHeight="1" outlineLevel="1"/>
    <row r="6291" customHeight="1" outlineLevel="1"/>
    <row r="6292" customHeight="1" outlineLevel="1"/>
    <row r="6293" customHeight="1" outlineLevel="1"/>
    <row r="6294" customHeight="1" outlineLevel="1"/>
    <row r="6295" customHeight="1" outlineLevel="1"/>
    <row r="6296" customHeight="1" outlineLevel="1"/>
    <row r="6297" customHeight="1" outlineLevel="1"/>
    <row r="6298" customHeight="1" outlineLevel="1"/>
    <row r="6299" customHeight="1" outlineLevel="1"/>
    <row r="6300" customHeight="1" outlineLevel="1"/>
    <row r="6301" customHeight="1" outlineLevel="1"/>
    <row r="6302" customHeight="1" outlineLevel="1"/>
    <row r="6303" customHeight="1" outlineLevel="1"/>
    <row r="6304" customHeight="1" outlineLevel="1"/>
    <row r="6305" customHeight="1" outlineLevel="1"/>
    <row r="6306" customHeight="1" outlineLevel="1"/>
    <row r="6307" customHeight="1" outlineLevel="1"/>
    <row r="6308" customHeight="1" outlineLevel="1"/>
    <row r="6309" customHeight="1" outlineLevel="1"/>
    <row r="6310" customHeight="1" outlineLevel="1"/>
    <row r="6311" customHeight="1" outlineLevel="1"/>
    <row r="6312" customHeight="1" outlineLevel="1"/>
    <row r="6313" customHeight="1" outlineLevel="1"/>
    <row r="6314" customHeight="1" outlineLevel="1"/>
    <row r="6315" customHeight="1" outlineLevel="1"/>
    <row r="6316" customHeight="1" outlineLevel="1"/>
    <row r="6317" customHeight="1" outlineLevel="1"/>
    <row r="6318" customHeight="1" outlineLevel="1"/>
    <row r="6319" customHeight="1" outlineLevel="1"/>
    <row r="6320" customHeight="1" outlineLevel="1"/>
    <row r="6321" customHeight="1" outlineLevel="1"/>
    <row r="6322" customHeight="1" outlineLevel="1"/>
    <row r="6323" customHeight="1" outlineLevel="1"/>
    <row r="6324" customHeight="1" outlineLevel="1"/>
    <row r="6325" customHeight="1" outlineLevel="1"/>
    <row r="6326" customHeight="1" outlineLevel="1"/>
    <row r="6327" customHeight="1" outlineLevel="1"/>
    <row r="6328" customHeight="1" outlineLevel="1"/>
    <row r="6329" customHeight="1" outlineLevel="1"/>
    <row r="6330" customHeight="1" outlineLevel="1"/>
    <row r="6331" customHeight="1" outlineLevel="1"/>
    <row r="6332" customHeight="1" outlineLevel="1"/>
    <row r="6333" customHeight="1" outlineLevel="1"/>
    <row r="6334" customHeight="1" outlineLevel="1"/>
    <row r="6335" customHeight="1" outlineLevel="1"/>
    <row r="6336" customHeight="1" outlineLevel="1"/>
    <row r="6337" customHeight="1" outlineLevel="1"/>
    <row r="6338" customHeight="1" outlineLevel="1"/>
    <row r="6339" customHeight="1" outlineLevel="1"/>
    <row r="6340" customHeight="1" outlineLevel="1"/>
    <row r="6341" customHeight="1" outlineLevel="1"/>
    <row r="6342" customHeight="1" outlineLevel="1"/>
    <row r="6343" customHeight="1" outlineLevel="1"/>
    <row r="6344" customHeight="1" outlineLevel="1"/>
    <row r="6345" customHeight="1" outlineLevel="1"/>
    <row r="6346" customHeight="1" outlineLevel="1"/>
    <row r="6347" customHeight="1" outlineLevel="1"/>
    <row r="6348" customHeight="1" outlineLevel="1"/>
    <row r="6349" customHeight="1" outlineLevel="1"/>
    <row r="6350" customHeight="1" outlineLevel="1"/>
    <row r="6351" customHeight="1" outlineLevel="1"/>
    <row r="6352" customHeight="1" outlineLevel="1"/>
    <row r="6353" customHeight="1" outlineLevel="1"/>
    <row r="6354" customHeight="1" outlineLevel="1"/>
    <row r="6355" customHeight="1" outlineLevel="1"/>
    <row r="6356" customHeight="1" outlineLevel="1"/>
    <row r="6357" customHeight="1" outlineLevel="1"/>
    <row r="6358" customHeight="1" outlineLevel="1"/>
    <row r="6359" customHeight="1" outlineLevel="1"/>
    <row r="6360" customHeight="1" outlineLevel="1"/>
    <row r="6361" customHeight="1" outlineLevel="1"/>
    <row r="6362" customHeight="1" outlineLevel="1"/>
    <row r="6363" customHeight="1" outlineLevel="1"/>
    <row r="6364" customHeight="1" outlineLevel="1"/>
    <row r="6365" customHeight="1" outlineLevel="1"/>
    <row r="6366" customHeight="1" outlineLevel="1"/>
    <row r="6367" customHeight="1" outlineLevel="1"/>
    <row r="6368" customHeight="1" outlineLevel="1"/>
    <row r="6369" customHeight="1" outlineLevel="1"/>
    <row r="6370" customHeight="1" outlineLevel="1"/>
    <row r="6371" customHeight="1" outlineLevel="1"/>
    <row r="6372" customHeight="1" outlineLevel="1"/>
    <row r="6373" customHeight="1" outlineLevel="1"/>
    <row r="6374" customHeight="1" outlineLevel="1"/>
    <row r="6375" customHeight="1" outlineLevel="1"/>
    <row r="6376" customHeight="1" outlineLevel="1"/>
    <row r="6377" customHeight="1" outlineLevel="1"/>
    <row r="6378" customHeight="1" outlineLevel="1"/>
    <row r="6379" customHeight="1" outlineLevel="1"/>
    <row r="6380" customHeight="1" outlineLevel="1"/>
    <row r="6381" customHeight="1" outlineLevel="1"/>
    <row r="6382" customHeight="1" outlineLevel="1"/>
    <row r="6383" customHeight="1" outlineLevel="1"/>
    <row r="6384" customHeight="1" outlineLevel="1"/>
    <row r="6385" customHeight="1" outlineLevel="1"/>
    <row r="6386" customHeight="1" outlineLevel="1"/>
    <row r="6387" customHeight="1" outlineLevel="1"/>
    <row r="6388" customHeight="1" outlineLevel="1"/>
    <row r="6389" customHeight="1" outlineLevel="1"/>
    <row r="6390" customHeight="1" outlineLevel="1"/>
    <row r="6391" customHeight="1" outlineLevel="1"/>
    <row r="6392" customHeight="1" outlineLevel="1"/>
    <row r="6393" customHeight="1" outlineLevel="1"/>
    <row r="6394" customHeight="1" outlineLevel="1"/>
    <row r="6395" customHeight="1" outlineLevel="1"/>
    <row r="6396" customHeight="1" outlineLevel="1"/>
    <row r="6397" customHeight="1" outlineLevel="1"/>
    <row r="6398" customHeight="1" outlineLevel="1"/>
    <row r="6399" customHeight="1" outlineLevel="1"/>
    <row r="6400" customHeight="1" outlineLevel="1"/>
    <row r="6401" customHeight="1" outlineLevel="1"/>
    <row r="6402" customHeight="1" outlineLevel="1"/>
    <row r="6403" customHeight="1" outlineLevel="1"/>
    <row r="6404" customHeight="1" outlineLevel="1"/>
    <row r="6405" customHeight="1" outlineLevel="1"/>
    <row r="6406" customHeight="1" outlineLevel="1"/>
    <row r="6407" customHeight="1" outlineLevel="1"/>
    <row r="6408" customHeight="1" outlineLevel="1"/>
    <row r="6409" customHeight="1" outlineLevel="1"/>
    <row r="6410" customHeight="1" outlineLevel="1"/>
    <row r="6411" customHeight="1" outlineLevel="1"/>
    <row r="6412" customHeight="1" outlineLevel="1"/>
    <row r="6413" customHeight="1" outlineLevel="1"/>
    <row r="6414" customHeight="1" outlineLevel="1"/>
    <row r="6415" customHeight="1" outlineLevel="1"/>
    <row r="6416" customHeight="1" outlineLevel="1"/>
    <row r="6417" customHeight="1" outlineLevel="1"/>
    <row r="6418" customHeight="1" outlineLevel="1"/>
    <row r="6419" customHeight="1" outlineLevel="1"/>
    <row r="6420" customHeight="1" outlineLevel="1"/>
    <row r="6421" customHeight="1" outlineLevel="1"/>
    <row r="6422" customHeight="1" outlineLevel="1"/>
    <row r="6423" customHeight="1" outlineLevel="1"/>
    <row r="6424" customHeight="1" outlineLevel="1"/>
    <row r="6425" customHeight="1" outlineLevel="1"/>
    <row r="6426" customHeight="1" outlineLevel="1"/>
    <row r="6427" customHeight="1" outlineLevel="1"/>
    <row r="6428" customHeight="1" outlineLevel="1"/>
    <row r="6429" customHeight="1" outlineLevel="1"/>
    <row r="6430" customHeight="1" outlineLevel="1"/>
    <row r="6431" customHeight="1" outlineLevel="1"/>
    <row r="6432" customHeight="1" outlineLevel="1"/>
    <row r="6433" customHeight="1" outlineLevel="1"/>
    <row r="6434" customHeight="1" outlineLevel="1"/>
    <row r="6435" customHeight="1" outlineLevel="1"/>
    <row r="6436" customHeight="1" outlineLevel="1"/>
    <row r="6437" customHeight="1" outlineLevel="1"/>
    <row r="6438" customHeight="1" outlineLevel="1"/>
    <row r="6439" customHeight="1" outlineLevel="1"/>
    <row r="6440" customHeight="1" outlineLevel="1"/>
    <row r="6441" customHeight="1" outlineLevel="1"/>
    <row r="6442" customHeight="1" outlineLevel="1"/>
    <row r="6443" customHeight="1" outlineLevel="1"/>
    <row r="6444" customHeight="1" outlineLevel="1"/>
    <row r="6445" customHeight="1" outlineLevel="1"/>
    <row r="6446" customHeight="1" outlineLevel="1"/>
    <row r="6447" customHeight="1" outlineLevel="1"/>
    <row r="6448" customHeight="1" outlineLevel="1"/>
    <row r="6449" customHeight="1" outlineLevel="1"/>
    <row r="6450" customHeight="1" outlineLevel="1"/>
    <row r="6451" customHeight="1" outlineLevel="1"/>
    <row r="6452" customHeight="1" outlineLevel="1"/>
    <row r="6453" customHeight="1" outlineLevel="1"/>
    <row r="6454" customHeight="1" outlineLevel="1"/>
    <row r="6455" customHeight="1" outlineLevel="1"/>
    <row r="6456" customHeight="1" outlineLevel="1"/>
    <row r="6457" customHeight="1" outlineLevel="1"/>
    <row r="6458" customHeight="1" outlineLevel="1"/>
    <row r="6459" customHeight="1" outlineLevel="1"/>
    <row r="6460" customHeight="1" outlineLevel="1"/>
    <row r="6461" customHeight="1" outlineLevel="1"/>
    <row r="6462" customHeight="1" outlineLevel="1"/>
    <row r="6463" customHeight="1" outlineLevel="1"/>
    <row r="6464" customHeight="1" outlineLevel="1"/>
    <row r="6465" customHeight="1" outlineLevel="1"/>
    <row r="6466" customHeight="1" outlineLevel="1"/>
    <row r="6467" customHeight="1" outlineLevel="1"/>
    <row r="6468" customHeight="1" outlineLevel="1"/>
    <row r="6469" customHeight="1" outlineLevel="1"/>
    <row r="6470" customHeight="1" outlineLevel="1"/>
    <row r="6471" customHeight="1" outlineLevel="1"/>
    <row r="6472" customHeight="1" outlineLevel="1"/>
    <row r="6473" customHeight="1" outlineLevel="1"/>
    <row r="6474" customHeight="1" outlineLevel="1"/>
    <row r="6475" customHeight="1" outlineLevel="1"/>
    <row r="6476" customHeight="1" outlineLevel="1"/>
    <row r="6477" customHeight="1" outlineLevel="1"/>
    <row r="6478" customHeight="1" outlineLevel="1"/>
    <row r="6479" customHeight="1" outlineLevel="1"/>
    <row r="6480" customHeight="1" outlineLevel="1"/>
    <row r="6481" customHeight="1" outlineLevel="1"/>
    <row r="6482" customHeight="1" outlineLevel="1"/>
    <row r="6483" customHeight="1" outlineLevel="1"/>
    <row r="6484" customHeight="1" outlineLevel="1"/>
    <row r="6485" customHeight="1" outlineLevel="1"/>
    <row r="6486" customHeight="1" outlineLevel="1"/>
    <row r="6487" customHeight="1" outlineLevel="1"/>
    <row r="6488" customHeight="1" outlineLevel="1"/>
    <row r="6489" customHeight="1" outlineLevel="1"/>
    <row r="6490" customHeight="1" outlineLevel="1"/>
    <row r="6491" customHeight="1" outlineLevel="1"/>
    <row r="6492" customHeight="1" outlineLevel="1"/>
    <row r="6493" customHeight="1" outlineLevel="1"/>
    <row r="6494" customHeight="1" outlineLevel="1"/>
    <row r="6495" customHeight="1" outlineLevel="1"/>
    <row r="6496" customHeight="1" outlineLevel="1"/>
    <row r="6497" customHeight="1" outlineLevel="1"/>
    <row r="6498" customHeight="1" outlineLevel="1"/>
    <row r="6499" customHeight="1" outlineLevel="1"/>
    <row r="6500" customHeight="1" outlineLevel="1"/>
    <row r="6501" customHeight="1" outlineLevel="1"/>
    <row r="6502" customHeight="1" outlineLevel="1"/>
    <row r="6503" customHeight="1" outlineLevel="1"/>
    <row r="6504" customHeight="1" outlineLevel="1"/>
    <row r="6505" customHeight="1" outlineLevel="1"/>
    <row r="6506" customHeight="1" outlineLevel="1"/>
    <row r="6507" customHeight="1" outlineLevel="1"/>
    <row r="6508" customHeight="1" outlineLevel="1"/>
    <row r="6509" customHeight="1" outlineLevel="1"/>
    <row r="6510" customHeight="1" outlineLevel="1"/>
    <row r="6511" customHeight="1" outlineLevel="1"/>
    <row r="6512" customHeight="1" outlineLevel="1"/>
    <row r="6513" customHeight="1" outlineLevel="1"/>
    <row r="6514" customHeight="1" outlineLevel="1"/>
    <row r="6515" customHeight="1" outlineLevel="1"/>
    <row r="6516" customHeight="1" outlineLevel="1"/>
    <row r="6517" customHeight="1" outlineLevel="1"/>
    <row r="6518" customHeight="1" outlineLevel="1"/>
    <row r="6519" customHeight="1" outlineLevel="1"/>
    <row r="6520" customHeight="1" outlineLevel="1"/>
    <row r="6521" customHeight="1" outlineLevel="1"/>
    <row r="6522" customHeight="1" outlineLevel="1"/>
    <row r="6523" customHeight="1" outlineLevel="1"/>
    <row r="6524" customHeight="1" outlineLevel="1"/>
    <row r="6525" customHeight="1" outlineLevel="1"/>
    <row r="6526" customHeight="1" outlineLevel="1"/>
    <row r="6527" customHeight="1" outlineLevel="1"/>
    <row r="6528" customHeight="1" outlineLevel="1"/>
    <row r="6529" customHeight="1" outlineLevel="1"/>
    <row r="6530" customHeight="1" outlineLevel="1"/>
    <row r="6531" customHeight="1" outlineLevel="1"/>
    <row r="6532" customHeight="1" outlineLevel="1"/>
    <row r="6533" customHeight="1" outlineLevel="1"/>
    <row r="6534" customHeight="1" outlineLevel="1"/>
    <row r="6535" customHeight="1" outlineLevel="1"/>
    <row r="6536" customHeight="1" outlineLevel="1"/>
    <row r="6537" customHeight="1" outlineLevel="1"/>
    <row r="6538" customHeight="1" outlineLevel="1"/>
    <row r="6539" customHeight="1" outlineLevel="1"/>
    <row r="6540" customHeight="1" outlineLevel="1"/>
    <row r="6541" customHeight="1" outlineLevel="1"/>
    <row r="6542" customHeight="1" outlineLevel="1"/>
    <row r="6543" customHeight="1" outlineLevel="1"/>
    <row r="6544" customHeight="1" outlineLevel="1"/>
    <row r="6545" customHeight="1" outlineLevel="1"/>
    <row r="6546" customHeight="1" outlineLevel="1"/>
    <row r="6547" customHeight="1" outlineLevel="1"/>
    <row r="6548" customHeight="1" outlineLevel="1"/>
    <row r="6549" customHeight="1" outlineLevel="1"/>
    <row r="6550" customHeight="1" outlineLevel="1"/>
    <row r="6551" customHeight="1" outlineLevel="1"/>
    <row r="6552" customHeight="1" outlineLevel="1"/>
    <row r="6553" customHeight="1" outlineLevel="1"/>
    <row r="6554" customHeight="1" outlineLevel="1"/>
    <row r="6555" customHeight="1" outlineLevel="1"/>
    <row r="6556" customHeight="1" outlineLevel="1"/>
    <row r="6557" customHeight="1" outlineLevel="1"/>
    <row r="6558" customHeight="1" outlineLevel="1"/>
    <row r="6559" customHeight="1" outlineLevel="1"/>
    <row r="6560" customHeight="1" outlineLevel="1"/>
    <row r="6561" customHeight="1" outlineLevel="1"/>
    <row r="6562" customHeight="1" outlineLevel="1"/>
    <row r="6563" customHeight="1" outlineLevel="1"/>
    <row r="6564" customHeight="1" outlineLevel="1"/>
    <row r="6565" customHeight="1" outlineLevel="1"/>
    <row r="6566" customHeight="1" outlineLevel="1"/>
    <row r="6567" customHeight="1" outlineLevel="1"/>
    <row r="6568" customHeight="1" outlineLevel="1"/>
    <row r="6569" customHeight="1" outlineLevel="1"/>
    <row r="6570" customHeight="1" outlineLevel="1"/>
    <row r="6571" customHeight="1" outlineLevel="1"/>
    <row r="6572" customHeight="1" outlineLevel="1"/>
    <row r="6573" customHeight="1" outlineLevel="1"/>
    <row r="6574" customHeight="1" outlineLevel="1"/>
    <row r="6575" customHeight="1" outlineLevel="1"/>
    <row r="6576" customHeight="1" outlineLevel="1"/>
    <row r="6577" customHeight="1" outlineLevel="1"/>
    <row r="6578" customHeight="1" outlineLevel="1"/>
    <row r="6579" customHeight="1" outlineLevel="1"/>
    <row r="6580" customHeight="1" outlineLevel="1"/>
    <row r="6581" customHeight="1" outlineLevel="1"/>
    <row r="6582" customHeight="1" outlineLevel="1"/>
    <row r="6583" customHeight="1" outlineLevel="1"/>
    <row r="6584" customHeight="1" outlineLevel="1"/>
    <row r="6585" customHeight="1" outlineLevel="1"/>
    <row r="6586" customHeight="1" outlineLevel="1"/>
    <row r="6587" customHeight="1" outlineLevel="1"/>
    <row r="6588" customHeight="1" outlineLevel="1"/>
    <row r="6589" customHeight="1" outlineLevel="1"/>
    <row r="6590" customHeight="1" outlineLevel="1"/>
    <row r="6591" customHeight="1" outlineLevel="1"/>
    <row r="6592" customHeight="1" outlineLevel="1"/>
    <row r="6593" customHeight="1" outlineLevel="1"/>
    <row r="6594" customHeight="1" outlineLevel="1"/>
    <row r="6595" customHeight="1" outlineLevel="1"/>
    <row r="6596" customHeight="1" outlineLevel="1"/>
    <row r="6597" customHeight="1" outlineLevel="1"/>
    <row r="6598" customHeight="1" outlineLevel="1"/>
    <row r="6599" customHeight="1" outlineLevel="1"/>
    <row r="6600" customHeight="1" outlineLevel="1"/>
    <row r="6601" customHeight="1" outlineLevel="1"/>
    <row r="6602" customHeight="1" outlineLevel="1"/>
    <row r="6603" customHeight="1" outlineLevel="1"/>
    <row r="6604" customHeight="1" outlineLevel="1"/>
    <row r="6605" customHeight="1" outlineLevel="1"/>
    <row r="6606" customHeight="1" outlineLevel="1"/>
    <row r="6607" customHeight="1" outlineLevel="1"/>
    <row r="6608" customHeight="1" outlineLevel="1"/>
    <row r="6609" customHeight="1" outlineLevel="1"/>
    <row r="6610" customHeight="1" outlineLevel="1"/>
    <row r="6611" customHeight="1" outlineLevel="1"/>
    <row r="6612" customHeight="1" outlineLevel="1"/>
    <row r="6613" customHeight="1" outlineLevel="1"/>
    <row r="6614" customHeight="1" outlineLevel="1"/>
    <row r="6615" customHeight="1" outlineLevel="1"/>
    <row r="6616" customHeight="1" outlineLevel="1"/>
    <row r="6617" customHeight="1" outlineLevel="1"/>
    <row r="6618" customHeight="1" outlineLevel="1"/>
    <row r="6619" customHeight="1" outlineLevel="1"/>
    <row r="6620" customHeight="1" outlineLevel="1"/>
    <row r="6621" customHeight="1" outlineLevel="1"/>
    <row r="6622" customHeight="1" outlineLevel="1"/>
    <row r="6623" customHeight="1" outlineLevel="1"/>
    <row r="6624" customHeight="1" outlineLevel="1"/>
    <row r="6625" customHeight="1" outlineLevel="1"/>
    <row r="6626" customHeight="1" outlineLevel="1"/>
    <row r="6627" customHeight="1" outlineLevel="1"/>
    <row r="6628" customHeight="1" outlineLevel="1"/>
    <row r="6629" customHeight="1" outlineLevel="1"/>
    <row r="6630" customHeight="1" outlineLevel="1"/>
    <row r="6631" customHeight="1" outlineLevel="1"/>
    <row r="6632" customHeight="1" outlineLevel="1"/>
    <row r="6633" customHeight="1" outlineLevel="1"/>
    <row r="6634" customHeight="1" outlineLevel="1"/>
    <row r="6635" customHeight="1" outlineLevel="1"/>
    <row r="6636" customHeight="1" outlineLevel="1"/>
    <row r="6637" customHeight="1" outlineLevel="1"/>
    <row r="6638" customHeight="1" outlineLevel="1"/>
    <row r="6639" customHeight="1" outlineLevel="1"/>
    <row r="6640" customHeight="1" outlineLevel="1"/>
    <row r="6641" customHeight="1" outlineLevel="1"/>
    <row r="6642" customHeight="1" outlineLevel="1"/>
    <row r="6643" customHeight="1" outlineLevel="1"/>
    <row r="6644" customHeight="1" outlineLevel="1"/>
    <row r="6645" customHeight="1" outlineLevel="1"/>
    <row r="6646" customHeight="1" outlineLevel="1"/>
    <row r="6647" customHeight="1" outlineLevel="1"/>
    <row r="6648" customHeight="1" outlineLevel="1"/>
    <row r="6649" customHeight="1" outlineLevel="1"/>
    <row r="6650" customHeight="1" outlineLevel="1"/>
    <row r="6651" customHeight="1" outlineLevel="1"/>
    <row r="6652" customHeight="1" outlineLevel="1"/>
    <row r="6653" customHeight="1" outlineLevel="1"/>
    <row r="6654" customHeight="1" outlineLevel="1"/>
    <row r="6655" customHeight="1" outlineLevel="1"/>
    <row r="6656" customHeight="1" outlineLevel="1"/>
    <row r="6657" customHeight="1" outlineLevel="1"/>
    <row r="6658" customHeight="1" outlineLevel="1"/>
    <row r="6659" customHeight="1" outlineLevel="1"/>
    <row r="6660" customHeight="1" outlineLevel="1"/>
    <row r="6661" customHeight="1" outlineLevel="1"/>
    <row r="6662" customHeight="1" outlineLevel="1"/>
    <row r="6663" customHeight="1" outlineLevel="1"/>
    <row r="6664" customHeight="1" outlineLevel="1"/>
    <row r="6665" customHeight="1" outlineLevel="1"/>
    <row r="6666" customHeight="1" outlineLevel="1"/>
    <row r="6667" customHeight="1" outlineLevel="1"/>
    <row r="6668" customHeight="1" outlineLevel="1"/>
    <row r="6669" customHeight="1" outlineLevel="1"/>
    <row r="6670" customHeight="1" outlineLevel="1"/>
    <row r="6671" customHeight="1" outlineLevel="1"/>
    <row r="6672" customHeight="1" outlineLevel="1"/>
    <row r="6673" customHeight="1" outlineLevel="1"/>
    <row r="6674" customHeight="1" outlineLevel="1"/>
    <row r="6675" customHeight="1" outlineLevel="1"/>
    <row r="6676" customHeight="1" outlineLevel="1"/>
    <row r="6677" customHeight="1" outlineLevel="1"/>
    <row r="6678" customHeight="1" outlineLevel="1"/>
    <row r="6679" customHeight="1" outlineLevel="1"/>
    <row r="6680" customHeight="1" outlineLevel="1"/>
    <row r="6681" customHeight="1" outlineLevel="1"/>
    <row r="6682" customHeight="1" outlineLevel="1"/>
    <row r="6683" customHeight="1" outlineLevel="1"/>
    <row r="6684" customHeight="1" outlineLevel="1"/>
    <row r="6685" customHeight="1" outlineLevel="1"/>
    <row r="6686" customHeight="1" outlineLevel="1"/>
    <row r="6687" customHeight="1" outlineLevel="1"/>
    <row r="6688" customHeight="1" outlineLevel="1"/>
    <row r="6689" customHeight="1" outlineLevel="1"/>
    <row r="6690" customHeight="1" outlineLevel="1"/>
    <row r="6691" customHeight="1" outlineLevel="1"/>
    <row r="6692" customHeight="1" outlineLevel="1"/>
    <row r="6693" customHeight="1" outlineLevel="1"/>
    <row r="6694" customHeight="1" outlineLevel="1"/>
    <row r="6695" customHeight="1" outlineLevel="1"/>
    <row r="6696" customHeight="1" outlineLevel="1"/>
    <row r="6697" customHeight="1" outlineLevel="1"/>
    <row r="6698" customHeight="1" outlineLevel="1"/>
    <row r="6699" customHeight="1" outlineLevel="1"/>
    <row r="6700" customHeight="1" outlineLevel="1"/>
    <row r="6701" customHeight="1" outlineLevel="1"/>
    <row r="6702" customHeight="1" outlineLevel="1"/>
    <row r="6703" customHeight="1" outlineLevel="1"/>
    <row r="6704" customHeight="1" outlineLevel="1"/>
    <row r="6705" customHeight="1" outlineLevel="1"/>
    <row r="6706" customHeight="1" outlineLevel="1"/>
    <row r="6707" customHeight="1" outlineLevel="1"/>
    <row r="6708" customHeight="1" outlineLevel="1"/>
    <row r="6709" customHeight="1" outlineLevel="1"/>
    <row r="6710" customHeight="1" outlineLevel="1"/>
    <row r="6711" customHeight="1" outlineLevel="1"/>
    <row r="6712" customHeight="1" outlineLevel="1"/>
    <row r="6713" customHeight="1" outlineLevel="1"/>
    <row r="6714" customHeight="1" outlineLevel="1"/>
    <row r="6715" customHeight="1" outlineLevel="1"/>
    <row r="6716" customHeight="1" outlineLevel="1"/>
    <row r="6717" customHeight="1" outlineLevel="1"/>
    <row r="6718" customHeight="1" outlineLevel="1"/>
    <row r="6719" customHeight="1" outlineLevel="1"/>
    <row r="6720" customHeight="1" outlineLevel="1"/>
    <row r="6721" customHeight="1" outlineLevel="1"/>
    <row r="6722" customHeight="1" outlineLevel="1"/>
    <row r="6723" customHeight="1" outlineLevel="1"/>
    <row r="6724" customHeight="1" outlineLevel="1"/>
    <row r="6725" customHeight="1" outlineLevel="1"/>
    <row r="6726" customHeight="1" outlineLevel="1"/>
    <row r="6727" customHeight="1" outlineLevel="1"/>
    <row r="6728" customHeight="1" outlineLevel="1"/>
    <row r="6729" customHeight="1" outlineLevel="1"/>
    <row r="6730" customHeight="1" outlineLevel="1"/>
    <row r="6731" customHeight="1" outlineLevel="1"/>
    <row r="6732" customHeight="1" outlineLevel="1"/>
    <row r="6733" customHeight="1" outlineLevel="1"/>
    <row r="6734" customHeight="1" outlineLevel="1"/>
    <row r="6735" customHeight="1" outlineLevel="1"/>
    <row r="6736" customHeight="1" outlineLevel="1"/>
    <row r="6737" customHeight="1" outlineLevel="1"/>
    <row r="6738" customHeight="1" outlineLevel="1"/>
    <row r="6739" customHeight="1" outlineLevel="1"/>
    <row r="6740" customHeight="1" outlineLevel="1"/>
    <row r="6741" customHeight="1" outlineLevel="1"/>
    <row r="6742" customHeight="1" outlineLevel="1"/>
    <row r="6743" customHeight="1" outlineLevel="1"/>
    <row r="6744" customHeight="1" outlineLevel="1"/>
    <row r="6745" customHeight="1" outlineLevel="1"/>
    <row r="6746" customHeight="1" outlineLevel="1"/>
    <row r="6747" customHeight="1" outlineLevel="1"/>
    <row r="6748" customHeight="1" outlineLevel="1"/>
    <row r="6749" customHeight="1" outlineLevel="1"/>
    <row r="6750" customHeight="1" outlineLevel="1"/>
    <row r="6751" customHeight="1" outlineLevel="1"/>
    <row r="6752" customHeight="1" outlineLevel="1"/>
    <row r="6753" customHeight="1" outlineLevel="1"/>
    <row r="6754" customHeight="1" outlineLevel="1"/>
    <row r="6755" customHeight="1" outlineLevel="1"/>
    <row r="6756" customHeight="1" outlineLevel="1"/>
    <row r="6757" customHeight="1" outlineLevel="1"/>
    <row r="6758" customHeight="1" outlineLevel="1"/>
    <row r="6759" customHeight="1" outlineLevel="1"/>
    <row r="6760" customHeight="1" outlineLevel="1"/>
    <row r="6761" customHeight="1" outlineLevel="1"/>
    <row r="6762" customHeight="1" outlineLevel="1"/>
    <row r="6763" customHeight="1" outlineLevel="1"/>
    <row r="6764" customHeight="1" outlineLevel="1"/>
    <row r="6765" customHeight="1" outlineLevel="1"/>
    <row r="6766" customHeight="1" outlineLevel="1"/>
    <row r="6767" customHeight="1" outlineLevel="1"/>
    <row r="6768" customHeight="1" outlineLevel="1"/>
    <row r="6769" customHeight="1" outlineLevel="1"/>
    <row r="6770" customHeight="1" outlineLevel="1"/>
    <row r="6771" customHeight="1" outlineLevel="1"/>
    <row r="6772" customHeight="1" outlineLevel="1"/>
    <row r="6773" customHeight="1" outlineLevel="1"/>
    <row r="6774" customHeight="1" outlineLevel="1"/>
    <row r="6775" customHeight="1" outlineLevel="1"/>
    <row r="6776" customHeight="1" outlineLevel="1"/>
    <row r="6777" customHeight="1" outlineLevel="1"/>
    <row r="6778" customHeight="1" outlineLevel="1"/>
    <row r="6779" customHeight="1" outlineLevel="1"/>
    <row r="6780" customHeight="1" outlineLevel="1"/>
    <row r="6781" customHeight="1" outlineLevel="1"/>
    <row r="6782" customHeight="1" outlineLevel="1"/>
    <row r="6783" customHeight="1" outlineLevel="1"/>
    <row r="6784" customHeight="1" outlineLevel="1"/>
    <row r="6785" customHeight="1" outlineLevel="1"/>
    <row r="6786" customHeight="1" outlineLevel="1"/>
    <row r="6787" customHeight="1" outlineLevel="1"/>
    <row r="6788" customHeight="1" outlineLevel="1"/>
    <row r="6789" customHeight="1" outlineLevel="1"/>
    <row r="6790" customHeight="1" outlineLevel="1"/>
    <row r="6791" customHeight="1" outlineLevel="1"/>
    <row r="6792" customHeight="1" outlineLevel="1"/>
    <row r="6793" customHeight="1" outlineLevel="1"/>
    <row r="6794" customHeight="1" outlineLevel="1"/>
    <row r="6795" customHeight="1" outlineLevel="1"/>
    <row r="6796" customHeight="1" outlineLevel="1"/>
    <row r="6797" customHeight="1" outlineLevel="1"/>
    <row r="6798" customHeight="1" outlineLevel="1"/>
    <row r="6799" customHeight="1" outlineLevel="1"/>
    <row r="6800" customHeight="1" outlineLevel="1"/>
    <row r="6801" customHeight="1" outlineLevel="1"/>
    <row r="6802" customHeight="1" outlineLevel="1"/>
    <row r="6803" customHeight="1" outlineLevel="1"/>
    <row r="6804" customHeight="1" outlineLevel="1"/>
    <row r="6805" customHeight="1" outlineLevel="1"/>
    <row r="6806" customHeight="1" outlineLevel="1"/>
    <row r="6807" customHeight="1" outlineLevel="1"/>
    <row r="6808" customHeight="1" outlineLevel="1"/>
    <row r="6809" customHeight="1" outlineLevel="1"/>
    <row r="6810" customHeight="1" outlineLevel="1"/>
    <row r="6811" customHeight="1" outlineLevel="1"/>
    <row r="6812" customHeight="1" outlineLevel="1"/>
    <row r="6813" customHeight="1" outlineLevel="1"/>
    <row r="6814" customHeight="1" outlineLevel="1"/>
    <row r="6815" customHeight="1" outlineLevel="1"/>
    <row r="6816" customHeight="1" outlineLevel="1"/>
    <row r="6817" customHeight="1" outlineLevel="1"/>
    <row r="6818" customHeight="1" outlineLevel="1"/>
    <row r="6819" customHeight="1" outlineLevel="1"/>
    <row r="6820" customHeight="1" outlineLevel="1"/>
    <row r="6821" customHeight="1" outlineLevel="1"/>
    <row r="6822" customHeight="1" outlineLevel="1"/>
    <row r="6823" customHeight="1" outlineLevel="1"/>
    <row r="6824" customHeight="1" outlineLevel="1"/>
    <row r="6825" customHeight="1" outlineLevel="1"/>
    <row r="6826" customHeight="1" outlineLevel="1"/>
    <row r="6827" customHeight="1" outlineLevel="1"/>
    <row r="6828" customHeight="1" outlineLevel="1"/>
    <row r="6829" customHeight="1" outlineLevel="1"/>
    <row r="6830" customHeight="1" outlineLevel="1"/>
    <row r="6831" customHeight="1" outlineLevel="1"/>
    <row r="6832" customHeight="1" outlineLevel="1"/>
    <row r="6833" customHeight="1" outlineLevel="1"/>
    <row r="6834" customHeight="1" outlineLevel="1"/>
    <row r="6835" customHeight="1" outlineLevel="1"/>
    <row r="6836" customHeight="1" outlineLevel="1"/>
    <row r="6837" customHeight="1" outlineLevel="1"/>
    <row r="6838" customHeight="1" outlineLevel="1"/>
    <row r="6839" customHeight="1" outlineLevel="1"/>
    <row r="6840" customHeight="1" outlineLevel="1"/>
    <row r="6841" customHeight="1" outlineLevel="1"/>
    <row r="6842" customHeight="1" outlineLevel="1"/>
    <row r="6843" customHeight="1" outlineLevel="1"/>
    <row r="6844" customHeight="1" outlineLevel="1"/>
    <row r="6845" customHeight="1" outlineLevel="1"/>
    <row r="6846" customHeight="1" outlineLevel="1"/>
    <row r="6847" customHeight="1" outlineLevel="1"/>
    <row r="6848" customHeight="1" outlineLevel="1"/>
    <row r="6849" customHeight="1" outlineLevel="1"/>
    <row r="6850" customHeight="1" outlineLevel="1"/>
    <row r="6851" customHeight="1" outlineLevel="1"/>
    <row r="6852" customHeight="1" outlineLevel="1"/>
    <row r="6853" customHeight="1" outlineLevel="1"/>
    <row r="6854" customHeight="1" outlineLevel="1"/>
    <row r="6855" customHeight="1" outlineLevel="1"/>
    <row r="6856" customHeight="1" outlineLevel="1"/>
    <row r="6857" customHeight="1" outlineLevel="1"/>
    <row r="6858" customHeight="1" outlineLevel="1"/>
    <row r="6859" customHeight="1" outlineLevel="1"/>
    <row r="6860" customHeight="1" outlineLevel="1"/>
    <row r="6861" customHeight="1" outlineLevel="1"/>
    <row r="6862" customHeight="1" outlineLevel="1"/>
    <row r="6863" customHeight="1" outlineLevel="1"/>
    <row r="6864" customHeight="1" outlineLevel="1"/>
    <row r="6865" customHeight="1" outlineLevel="1"/>
    <row r="6866" customHeight="1" outlineLevel="1"/>
    <row r="6867" customHeight="1" outlineLevel="1"/>
    <row r="6868" customHeight="1" outlineLevel="1"/>
    <row r="6869" customHeight="1" outlineLevel="1"/>
    <row r="6870" customHeight="1" outlineLevel="1"/>
    <row r="6871" customHeight="1" outlineLevel="1"/>
    <row r="6872" customHeight="1" outlineLevel="1"/>
    <row r="6873" customHeight="1" outlineLevel="1"/>
    <row r="6874" customHeight="1" outlineLevel="1"/>
    <row r="6875" customHeight="1" outlineLevel="1"/>
    <row r="6876" customHeight="1" outlineLevel="1"/>
    <row r="6877" customHeight="1" outlineLevel="1"/>
    <row r="6878" customHeight="1" outlineLevel="1"/>
    <row r="6879" customHeight="1" outlineLevel="1"/>
    <row r="6880" customHeight="1" outlineLevel="1"/>
    <row r="6881" customHeight="1" outlineLevel="1"/>
    <row r="6882" customHeight="1" outlineLevel="1"/>
    <row r="6883" customHeight="1" outlineLevel="1"/>
    <row r="6884" customHeight="1" outlineLevel="1"/>
    <row r="6885" customHeight="1" outlineLevel="1"/>
    <row r="6886" customHeight="1" outlineLevel="1"/>
    <row r="6887" customHeight="1" outlineLevel="1"/>
    <row r="6888" customHeight="1" outlineLevel="1"/>
    <row r="6889" customHeight="1" outlineLevel="1"/>
    <row r="6890" customHeight="1" outlineLevel="1"/>
    <row r="6891" customHeight="1" outlineLevel="1"/>
    <row r="6892" customHeight="1" outlineLevel="1"/>
    <row r="6893" customHeight="1" outlineLevel="1"/>
    <row r="6894" customHeight="1" outlineLevel="1"/>
    <row r="6895" customHeight="1" outlineLevel="1"/>
    <row r="6896" customHeight="1" outlineLevel="1"/>
    <row r="6897" customHeight="1" outlineLevel="1"/>
    <row r="6898" customHeight="1" outlineLevel="1"/>
    <row r="6899" customHeight="1" outlineLevel="1"/>
    <row r="6900" customHeight="1" outlineLevel="1"/>
    <row r="6901" customHeight="1" outlineLevel="1"/>
    <row r="6902" customHeight="1" outlineLevel="1"/>
    <row r="6903" customHeight="1" outlineLevel="1"/>
    <row r="6904" customHeight="1" outlineLevel="1"/>
    <row r="6905" customHeight="1" outlineLevel="1"/>
    <row r="6906" customHeight="1" outlineLevel="1"/>
    <row r="6907" customHeight="1" outlineLevel="1"/>
    <row r="6908" customHeight="1" outlineLevel="1"/>
    <row r="6909" customHeight="1" outlineLevel="1"/>
    <row r="6910" customHeight="1" outlineLevel="1"/>
    <row r="6911" customHeight="1" outlineLevel="1"/>
    <row r="6912" customHeight="1" outlineLevel="1"/>
    <row r="6913" customHeight="1" outlineLevel="1"/>
    <row r="6914" customHeight="1" outlineLevel="1"/>
    <row r="6915" customHeight="1" outlineLevel="1"/>
    <row r="6916" customHeight="1" outlineLevel="1"/>
    <row r="6917" customHeight="1" outlineLevel="1"/>
    <row r="6918" customHeight="1" outlineLevel="1"/>
    <row r="6919" customHeight="1" outlineLevel="1"/>
    <row r="6920" customHeight="1" outlineLevel="1"/>
    <row r="6921" customHeight="1" outlineLevel="1"/>
    <row r="6922" customHeight="1" outlineLevel="1"/>
    <row r="6923" customHeight="1" outlineLevel="1"/>
    <row r="6924" customHeight="1" outlineLevel="1"/>
    <row r="6925" customHeight="1" outlineLevel="1"/>
    <row r="6926" customHeight="1" outlineLevel="1"/>
    <row r="6927" customHeight="1" outlineLevel="1"/>
    <row r="6928" customHeight="1" outlineLevel="1"/>
    <row r="6929" customHeight="1" outlineLevel="1"/>
    <row r="6930" customHeight="1" outlineLevel="1"/>
    <row r="6931" customHeight="1" outlineLevel="1"/>
    <row r="6932" customHeight="1" outlineLevel="1"/>
    <row r="6933" customHeight="1" outlineLevel="1"/>
    <row r="6934" customHeight="1" outlineLevel="1"/>
    <row r="6935" customHeight="1" outlineLevel="1"/>
    <row r="6936" customHeight="1" outlineLevel="1"/>
    <row r="6937" customHeight="1" outlineLevel="1"/>
    <row r="6938" customHeight="1" outlineLevel="1"/>
    <row r="6939" customHeight="1" outlineLevel="1"/>
    <row r="6940" customHeight="1" outlineLevel="1"/>
    <row r="6941" customHeight="1" outlineLevel="1"/>
    <row r="6942" customHeight="1" outlineLevel="1"/>
    <row r="6943" customHeight="1" outlineLevel="1"/>
    <row r="6944" customHeight="1" outlineLevel="1"/>
    <row r="6945" customHeight="1" outlineLevel="1"/>
    <row r="6946" customHeight="1" outlineLevel="1"/>
    <row r="6947" customHeight="1" outlineLevel="1"/>
    <row r="6948" customHeight="1" outlineLevel="1"/>
    <row r="6949" customHeight="1" outlineLevel="1"/>
    <row r="6950" customHeight="1" outlineLevel="1"/>
    <row r="6951" customHeight="1" outlineLevel="1"/>
    <row r="6952" customHeight="1" outlineLevel="1"/>
    <row r="6953" customHeight="1" outlineLevel="1"/>
    <row r="6954" customHeight="1" outlineLevel="1"/>
    <row r="6955" customHeight="1" outlineLevel="1"/>
    <row r="6956" customHeight="1" outlineLevel="1"/>
    <row r="6957" customHeight="1" outlineLevel="1"/>
    <row r="6958" customHeight="1" outlineLevel="1"/>
    <row r="6959" customHeight="1" outlineLevel="1"/>
    <row r="6960" customHeight="1" outlineLevel="1"/>
    <row r="6961" customHeight="1" outlineLevel="1"/>
    <row r="6962" customHeight="1" outlineLevel="1"/>
    <row r="6963" customHeight="1" outlineLevel="1"/>
    <row r="6964" customHeight="1" outlineLevel="1"/>
    <row r="6965" customHeight="1" outlineLevel="1"/>
    <row r="6966" customHeight="1" outlineLevel="1"/>
    <row r="6967" customHeight="1" outlineLevel="1"/>
    <row r="6968" customHeight="1" outlineLevel="1"/>
    <row r="6969" customHeight="1" outlineLevel="1"/>
    <row r="6970" customHeight="1" outlineLevel="1"/>
    <row r="6971" customHeight="1" outlineLevel="1"/>
    <row r="6972" customHeight="1" outlineLevel="1"/>
    <row r="6973" customHeight="1" outlineLevel="1"/>
    <row r="6974" customHeight="1" outlineLevel="1"/>
    <row r="6975" customHeight="1" outlineLevel="1"/>
    <row r="6976" customHeight="1" outlineLevel="1"/>
    <row r="6977" customHeight="1" outlineLevel="1"/>
    <row r="6978" customHeight="1" outlineLevel="1"/>
    <row r="6979" customHeight="1" outlineLevel="1"/>
    <row r="6980" customHeight="1" outlineLevel="1"/>
    <row r="6981" customHeight="1" outlineLevel="1"/>
    <row r="6982" customHeight="1" outlineLevel="1"/>
    <row r="6983" customHeight="1" outlineLevel="1"/>
    <row r="6984" customHeight="1" outlineLevel="1"/>
    <row r="6985" customHeight="1" outlineLevel="1"/>
    <row r="6986" customHeight="1" outlineLevel="1"/>
    <row r="6987" customHeight="1" outlineLevel="1"/>
    <row r="6988" customHeight="1" outlineLevel="1"/>
    <row r="6989" customHeight="1" outlineLevel="1"/>
    <row r="6990" customHeight="1" outlineLevel="1"/>
    <row r="6991" customHeight="1" outlineLevel="1"/>
    <row r="6992" customHeight="1" outlineLevel="1"/>
    <row r="6993" customHeight="1" outlineLevel="1"/>
    <row r="6994" customHeight="1" outlineLevel="1"/>
    <row r="6995" customHeight="1" outlineLevel="1"/>
    <row r="6996" customHeight="1" outlineLevel="1"/>
    <row r="6997" customHeight="1" outlineLevel="1"/>
    <row r="6998" customHeight="1" outlineLevel="1"/>
    <row r="6999" customHeight="1" outlineLevel="1"/>
    <row r="7000" customHeight="1" outlineLevel="1"/>
    <row r="7001" customHeight="1" outlineLevel="1"/>
    <row r="7002" customHeight="1" outlineLevel="1"/>
    <row r="7003" customHeight="1" outlineLevel="1"/>
    <row r="7004" customHeight="1" outlineLevel="1"/>
    <row r="7005" customHeight="1" outlineLevel="1"/>
    <row r="7006" customHeight="1" outlineLevel="1"/>
    <row r="7007" customHeight="1" outlineLevel="1"/>
    <row r="7008" customHeight="1" outlineLevel="1"/>
    <row r="7009" customHeight="1" outlineLevel="1"/>
    <row r="7010" customHeight="1" outlineLevel="1"/>
    <row r="7011" customHeight="1" outlineLevel="1"/>
    <row r="7012" customHeight="1" outlineLevel="1"/>
    <row r="7013" customHeight="1" outlineLevel="1"/>
    <row r="7014" customHeight="1" outlineLevel="1"/>
    <row r="7015" customHeight="1" outlineLevel="1"/>
    <row r="7016" customHeight="1" outlineLevel="1"/>
    <row r="7017" customHeight="1" outlineLevel="1"/>
    <row r="7018" customHeight="1" outlineLevel="1"/>
    <row r="7019" customHeight="1" outlineLevel="1"/>
    <row r="7020" customHeight="1" outlineLevel="1"/>
    <row r="7021" customHeight="1" outlineLevel="1"/>
    <row r="7022" customHeight="1" outlineLevel="1"/>
    <row r="7023" customHeight="1" outlineLevel="1"/>
    <row r="7024" customHeight="1" outlineLevel="1"/>
    <row r="7025" customHeight="1" outlineLevel="1"/>
    <row r="7026" customHeight="1" outlineLevel="1"/>
    <row r="7027" customHeight="1" outlineLevel="1"/>
    <row r="7028" customHeight="1" outlineLevel="1"/>
    <row r="7029" customHeight="1" outlineLevel="1"/>
    <row r="7030" customHeight="1" outlineLevel="1"/>
    <row r="7031" customHeight="1" outlineLevel="1"/>
    <row r="7032" customHeight="1" outlineLevel="1"/>
    <row r="7033" customHeight="1" outlineLevel="1"/>
    <row r="7034" customHeight="1" outlineLevel="1"/>
    <row r="7035" customHeight="1" outlineLevel="1"/>
    <row r="7036" customHeight="1" outlineLevel="1"/>
    <row r="7037" customHeight="1" outlineLevel="1"/>
    <row r="7038" customHeight="1" outlineLevel="1"/>
    <row r="7039" customHeight="1" outlineLevel="1"/>
    <row r="7040" customHeight="1" outlineLevel="1"/>
    <row r="7041" customHeight="1" outlineLevel="1"/>
    <row r="7042" customHeight="1" outlineLevel="1"/>
    <row r="7043" customHeight="1" outlineLevel="1"/>
    <row r="7044" customHeight="1" outlineLevel="1"/>
    <row r="7045" customHeight="1" outlineLevel="1"/>
    <row r="7046" customHeight="1" outlineLevel="1"/>
    <row r="7047" customHeight="1" outlineLevel="1"/>
    <row r="7048" customHeight="1" outlineLevel="1"/>
    <row r="7049" customHeight="1" outlineLevel="1"/>
    <row r="7050" customHeight="1" outlineLevel="1"/>
    <row r="7051" customHeight="1" outlineLevel="1"/>
    <row r="7052" customHeight="1" outlineLevel="1"/>
    <row r="7053" customHeight="1" outlineLevel="1"/>
    <row r="7054" customHeight="1" outlineLevel="1"/>
    <row r="7055" customHeight="1" outlineLevel="1"/>
    <row r="7056" customHeight="1" outlineLevel="1"/>
    <row r="7057" customHeight="1" outlineLevel="1"/>
    <row r="7058" customHeight="1" outlineLevel="1"/>
    <row r="7059" customHeight="1" outlineLevel="1"/>
    <row r="7060" customHeight="1" outlineLevel="1"/>
    <row r="7061" customHeight="1" outlineLevel="1"/>
    <row r="7062" customHeight="1" outlineLevel="1"/>
    <row r="7063" customHeight="1" outlineLevel="1"/>
    <row r="7064" customHeight="1" outlineLevel="1"/>
    <row r="7065" customHeight="1" outlineLevel="1"/>
    <row r="7066" customHeight="1" outlineLevel="1"/>
    <row r="7067" customHeight="1" outlineLevel="1"/>
    <row r="7068" customHeight="1" outlineLevel="1"/>
    <row r="7069" customHeight="1" outlineLevel="1"/>
    <row r="7070" customHeight="1" outlineLevel="1"/>
    <row r="7071" customHeight="1" outlineLevel="1"/>
    <row r="7072" customHeight="1" outlineLevel="1"/>
    <row r="7073" customHeight="1" outlineLevel="1"/>
    <row r="7074" customHeight="1" outlineLevel="1"/>
    <row r="7075" customHeight="1" outlineLevel="1"/>
    <row r="7076" customHeight="1" outlineLevel="1"/>
    <row r="7077" customHeight="1" outlineLevel="1"/>
    <row r="7078" customHeight="1" outlineLevel="1"/>
    <row r="7079" customHeight="1" outlineLevel="1"/>
    <row r="7080" customHeight="1" outlineLevel="1"/>
    <row r="7081" customHeight="1" outlineLevel="1"/>
    <row r="7082" customHeight="1" outlineLevel="1"/>
    <row r="7083" customHeight="1" outlineLevel="1"/>
    <row r="7084" customHeight="1" outlineLevel="1"/>
    <row r="7085" customHeight="1" outlineLevel="1"/>
    <row r="7086" customHeight="1" outlineLevel="1"/>
    <row r="7087" customHeight="1" outlineLevel="1"/>
    <row r="7088" customHeight="1" outlineLevel="1"/>
    <row r="7089" customHeight="1" outlineLevel="1"/>
    <row r="7090" customHeight="1" outlineLevel="1"/>
    <row r="7091" customHeight="1" outlineLevel="1"/>
    <row r="7092" customHeight="1" outlineLevel="1"/>
    <row r="7093" customHeight="1" outlineLevel="1"/>
    <row r="7094" customHeight="1" outlineLevel="1"/>
    <row r="7095" customHeight="1" outlineLevel="1"/>
    <row r="7096" customHeight="1" outlineLevel="1"/>
    <row r="7097" customHeight="1" outlineLevel="1"/>
    <row r="7098" customHeight="1" outlineLevel="1"/>
    <row r="7099" customHeight="1" outlineLevel="1"/>
    <row r="7100" customHeight="1" outlineLevel="1"/>
    <row r="7101" customHeight="1" outlineLevel="1"/>
    <row r="7102" customHeight="1" outlineLevel="1"/>
    <row r="7103" customHeight="1" outlineLevel="1"/>
    <row r="7104" customHeight="1" outlineLevel="1"/>
    <row r="7105" customHeight="1" outlineLevel="1"/>
    <row r="7106" customHeight="1" outlineLevel="1"/>
    <row r="7107" customHeight="1" outlineLevel="1"/>
    <row r="7108" customHeight="1" outlineLevel="1"/>
    <row r="7109" customHeight="1" outlineLevel="1"/>
    <row r="7110" customHeight="1" outlineLevel="1"/>
    <row r="7111" customHeight="1" outlineLevel="1"/>
    <row r="7112" customHeight="1" outlineLevel="1"/>
    <row r="7113" customHeight="1" outlineLevel="1"/>
    <row r="7114" customHeight="1" outlineLevel="1"/>
    <row r="7115" customHeight="1" outlineLevel="1"/>
    <row r="7116" customHeight="1" outlineLevel="1"/>
    <row r="7117" customHeight="1" outlineLevel="1"/>
    <row r="7118" customHeight="1" outlineLevel="1"/>
    <row r="7119" customHeight="1" outlineLevel="1"/>
    <row r="7120" customHeight="1" outlineLevel="1"/>
    <row r="7121" customHeight="1" outlineLevel="1"/>
    <row r="7122" customHeight="1" outlineLevel="1"/>
    <row r="7123" customHeight="1" outlineLevel="1"/>
    <row r="7124" customHeight="1" outlineLevel="1"/>
    <row r="7125" customHeight="1" outlineLevel="1"/>
    <row r="7126" customHeight="1" outlineLevel="1"/>
    <row r="7127" customHeight="1" outlineLevel="1"/>
    <row r="7128" customHeight="1" outlineLevel="1"/>
    <row r="7129" customHeight="1" outlineLevel="1"/>
    <row r="7130" customHeight="1" outlineLevel="1"/>
    <row r="7131" customHeight="1" outlineLevel="1"/>
    <row r="7132" customHeight="1" outlineLevel="1"/>
    <row r="7133" customHeight="1" outlineLevel="1"/>
    <row r="7134" customHeight="1" outlineLevel="1"/>
    <row r="7135" customHeight="1" outlineLevel="1"/>
    <row r="7136" customHeight="1" outlineLevel="1"/>
    <row r="7137" customHeight="1" outlineLevel="1"/>
    <row r="7138" customHeight="1" outlineLevel="1"/>
    <row r="7139" customHeight="1" outlineLevel="1"/>
    <row r="7141" customHeight="1" outlineLevel="1"/>
    <row r="7142" customHeight="1" outlineLevel="1"/>
    <row r="7143" customHeight="1" outlineLevel="1"/>
    <row r="7144" customHeight="1" outlineLevel="1"/>
    <row r="7145" customHeight="1" outlineLevel="1"/>
    <row r="7146" customHeight="1" outlineLevel="1"/>
    <row r="7147" customHeight="1" outlineLevel="1"/>
    <row r="7148" customHeight="1" outlineLevel="1"/>
    <row r="7149" customHeight="1" outlineLevel="1"/>
    <row r="7150" customHeight="1" outlineLevel="1"/>
    <row r="7151" customHeight="1" outlineLevel="1"/>
    <row r="7152" customHeight="1" outlineLevel="1"/>
    <row r="7153" customHeight="1" outlineLevel="1"/>
    <row r="7154" customHeight="1" outlineLevel="1"/>
    <row r="7155" customHeight="1" outlineLevel="1"/>
    <row r="7156" customHeight="1" outlineLevel="1"/>
    <row r="7157" customHeight="1" outlineLevel="1"/>
    <row r="7158" customHeight="1" outlineLevel="1"/>
    <row r="7159" customHeight="1" outlineLevel="1"/>
    <row r="7160" customHeight="1" outlineLevel="1"/>
    <row r="7161" customHeight="1" outlineLevel="1"/>
    <row r="7162" customHeight="1" outlineLevel="1"/>
    <row r="7163" customHeight="1" outlineLevel="1"/>
    <row r="7164" customHeight="1" outlineLevel="1"/>
    <row r="7165" customHeight="1" outlineLevel="1"/>
    <row r="7166" customHeight="1" outlineLevel="1"/>
    <row r="7167" customHeight="1" outlineLevel="1"/>
    <row r="7168" customHeight="1" outlineLevel="1"/>
    <row r="7169" customHeight="1" outlineLevel="1"/>
    <row r="7170" customHeight="1" outlineLevel="1"/>
    <row r="7171" customHeight="1" outlineLevel="1"/>
    <row r="7172" customHeight="1" outlineLevel="1"/>
    <row r="7173" customHeight="1" outlineLevel="1"/>
    <row r="7174" customHeight="1" outlineLevel="1"/>
    <row r="7175" customHeight="1" outlineLevel="1"/>
    <row r="7176" customHeight="1" outlineLevel="1"/>
    <row r="7177" customHeight="1" outlineLevel="1"/>
    <row r="7178" customHeight="1" outlineLevel="1"/>
    <row r="7179" customHeight="1" outlineLevel="1"/>
    <row r="7180" customHeight="1" outlineLevel="1"/>
    <row r="7181" customHeight="1" outlineLevel="1"/>
    <row r="7182" customHeight="1" outlineLevel="1"/>
    <row r="7183" customHeight="1" outlineLevel="1"/>
    <row r="7184" customHeight="1" outlineLevel="1"/>
    <row r="7185" customHeight="1" outlineLevel="1"/>
    <row r="7186" customHeight="1" outlineLevel="1"/>
    <row r="7187" customHeight="1" outlineLevel="1"/>
    <row r="7188" customHeight="1" outlineLevel="1"/>
    <row r="7189" customHeight="1" outlineLevel="1"/>
    <row r="7190" customHeight="1" outlineLevel="1"/>
    <row r="7191" customHeight="1" outlineLevel="1"/>
    <row r="7192" customHeight="1" outlineLevel="1"/>
    <row r="7193" customHeight="1" outlineLevel="1"/>
    <row r="7194" customHeight="1" outlineLevel="1"/>
    <row r="7195" customHeight="1" outlineLevel="1"/>
    <row r="7196" customHeight="1" outlineLevel="1"/>
    <row r="7197" customHeight="1" outlineLevel="1"/>
    <row r="7198" customHeight="1" outlineLevel="1"/>
    <row r="7199" customHeight="1" outlineLevel="1"/>
    <row r="7200" customHeight="1" outlineLevel="1"/>
    <row r="7201" customHeight="1" outlineLevel="1"/>
    <row r="7202" customHeight="1" outlineLevel="1"/>
    <row r="7203" customHeight="1" outlineLevel="1"/>
    <row r="7204" customHeight="1" outlineLevel="1"/>
    <row r="7205" customHeight="1" outlineLevel="1"/>
    <row r="7206" customHeight="1" outlineLevel="1"/>
    <row r="7207" customHeight="1" outlineLevel="1"/>
    <row r="7208" customHeight="1" outlineLevel="1"/>
    <row r="7209" customHeight="1" outlineLevel="1"/>
    <row r="7210" customHeight="1" outlineLevel="1"/>
    <row r="7211" customHeight="1" outlineLevel="1"/>
    <row r="7212" customHeight="1" outlineLevel="1"/>
    <row r="7213" customHeight="1" outlineLevel="1"/>
    <row r="7214" customHeight="1" outlineLevel="1"/>
    <row r="7215" customHeight="1" outlineLevel="1"/>
    <row r="7216" customHeight="1" outlineLevel="1"/>
    <row r="7217" customHeight="1" outlineLevel="1"/>
    <row r="7218" customHeight="1" outlineLevel="1"/>
    <row r="7219" customHeight="1" outlineLevel="1"/>
    <row r="7220" customHeight="1" outlineLevel="1"/>
    <row r="7221" customHeight="1" outlineLevel="1"/>
    <row r="7222" customHeight="1" outlineLevel="1"/>
    <row r="7223" customHeight="1" outlineLevel="1"/>
    <row r="7224" customHeight="1" outlineLevel="1"/>
    <row r="7225" customHeight="1" outlineLevel="1"/>
    <row r="7226" customHeight="1" outlineLevel="1"/>
    <row r="7227" customHeight="1" outlineLevel="1"/>
    <row r="7228" customHeight="1" outlineLevel="1"/>
    <row r="7229" customHeight="1" outlineLevel="1"/>
    <row r="7230" customHeight="1" outlineLevel="1"/>
    <row r="7231" customHeight="1" outlineLevel="1"/>
    <row r="7232" customHeight="1" outlineLevel="1"/>
    <row r="7233" customHeight="1" outlineLevel="1"/>
    <row r="7234" customHeight="1" outlineLevel="1"/>
    <row r="7235" customHeight="1" outlineLevel="1"/>
    <row r="7236" customHeight="1" outlineLevel="1"/>
    <row r="7237" customHeight="1" outlineLevel="1"/>
    <row r="7238" customHeight="1" outlineLevel="1"/>
    <row r="7239" customHeight="1" outlineLevel="1"/>
    <row r="7240" customHeight="1" outlineLevel="1"/>
    <row r="7241" customHeight="1" outlineLevel="1"/>
    <row r="7242" customHeight="1" outlineLevel="1"/>
    <row r="7243" customHeight="1" outlineLevel="1"/>
    <row r="7244" customHeight="1" outlineLevel="1"/>
    <row r="7245" customHeight="1" outlineLevel="1"/>
    <row r="7246" customHeight="1" outlineLevel="1"/>
    <row r="7247" customHeight="1" outlineLevel="1"/>
    <row r="7248" customHeight="1" outlineLevel="1"/>
    <row r="7249" customHeight="1" outlineLevel="1"/>
    <row r="7250" customHeight="1" outlineLevel="1"/>
    <row r="7251" customHeight="1" outlineLevel="1"/>
    <row r="7252" customHeight="1" outlineLevel="1"/>
    <row r="7253" customHeight="1" outlineLevel="1"/>
    <row r="7254" customHeight="1" outlineLevel="1"/>
    <row r="7255" customHeight="1" outlineLevel="1"/>
    <row r="7256" customHeight="1" outlineLevel="1"/>
    <row r="7257" customHeight="1" outlineLevel="1"/>
    <row r="7258" customHeight="1" outlineLevel="1"/>
    <row r="7259" customHeight="1" outlineLevel="1"/>
    <row r="7260" customHeight="1" outlineLevel="1"/>
    <row r="7261" customHeight="1" outlineLevel="1"/>
    <row r="7262" customHeight="1" outlineLevel="1"/>
    <row r="7263" customHeight="1" outlineLevel="1"/>
    <row r="7264" customHeight="1" outlineLevel="1"/>
    <row r="7265" customHeight="1" outlineLevel="1"/>
    <row r="7266" customHeight="1" outlineLevel="1"/>
    <row r="7267" customHeight="1" outlineLevel="1"/>
    <row r="7268" customHeight="1" outlineLevel="1"/>
    <row r="7269" customHeight="1" outlineLevel="1"/>
    <row r="7270" customHeight="1" outlineLevel="1"/>
    <row r="7271" customHeight="1" outlineLevel="1"/>
    <row r="7272" customHeight="1" outlineLevel="1"/>
    <row r="7273" customHeight="1" outlineLevel="1"/>
    <row r="7274" customHeight="1" outlineLevel="1"/>
    <row r="7275" customHeight="1" outlineLevel="1"/>
    <row r="7276" customHeight="1" outlineLevel="1"/>
    <row r="7277" customHeight="1" outlineLevel="1"/>
    <row r="7278" customHeight="1" outlineLevel="1"/>
    <row r="7279" customHeight="1" outlineLevel="1"/>
    <row r="7280" customHeight="1" outlineLevel="1"/>
    <row r="7281" customHeight="1" outlineLevel="1"/>
    <row r="7282" customHeight="1" outlineLevel="1"/>
    <row r="7283" customHeight="1" outlineLevel="1"/>
    <row r="7284" customHeight="1" outlineLevel="1"/>
    <row r="7285" customHeight="1" outlineLevel="1"/>
    <row r="7286" customHeight="1" outlineLevel="1"/>
    <row r="7287" customHeight="1" outlineLevel="1"/>
    <row r="7288" customHeight="1" outlineLevel="1"/>
    <row r="7289" customHeight="1" outlineLevel="1"/>
    <row r="7290" customHeight="1" outlineLevel="1"/>
    <row r="7291" customHeight="1" outlineLevel="1"/>
    <row r="7292" customHeight="1" outlineLevel="1"/>
    <row r="7293" customHeight="1" outlineLevel="1"/>
    <row r="7294" customHeight="1" outlineLevel="1"/>
    <row r="7295" customHeight="1" outlineLevel="1"/>
    <row r="7296" customHeight="1" outlineLevel="1"/>
    <row r="7297" customHeight="1" outlineLevel="1"/>
    <row r="7298" customHeight="1" outlineLevel="1"/>
    <row r="7299" customHeight="1" outlineLevel="1"/>
    <row r="7300" customHeight="1" outlineLevel="1"/>
    <row r="7301" customHeight="1" outlineLevel="1"/>
    <row r="7302" customHeight="1" outlineLevel="1"/>
    <row r="7303" customHeight="1" outlineLevel="1"/>
    <row r="7304" customHeight="1" outlineLevel="1"/>
    <row r="7305" customHeight="1" outlineLevel="1"/>
    <row r="7306" customHeight="1" outlineLevel="1"/>
    <row r="7307" customHeight="1" outlineLevel="1"/>
    <row r="7308" customHeight="1" outlineLevel="1"/>
    <row r="7309" customHeight="1" outlineLevel="1"/>
    <row r="7310" customHeight="1" outlineLevel="1"/>
    <row r="7311" customHeight="1" outlineLevel="1"/>
    <row r="7312" customHeight="1" outlineLevel="1"/>
    <row r="7313" customHeight="1" outlineLevel="1"/>
    <row r="7314" customHeight="1" outlineLevel="1"/>
    <row r="7315" customHeight="1" outlineLevel="1"/>
    <row r="7316" customHeight="1" outlineLevel="1"/>
    <row r="7317" customHeight="1" outlineLevel="1"/>
    <row r="7318" customHeight="1" outlineLevel="1"/>
    <row r="7319" customHeight="1" outlineLevel="1"/>
    <row r="7320" customHeight="1" outlineLevel="1"/>
    <row r="7321" customHeight="1" outlineLevel="1"/>
    <row r="7322" customHeight="1" outlineLevel="1"/>
    <row r="7323" customHeight="1" outlineLevel="1"/>
    <row r="7324" customHeight="1" outlineLevel="1"/>
    <row r="7325" customHeight="1" outlineLevel="1"/>
    <row r="7326" customHeight="1" outlineLevel="1"/>
    <row r="7327" customHeight="1" outlineLevel="1"/>
    <row r="7328" customHeight="1" outlineLevel="1"/>
    <row r="7329" customHeight="1" outlineLevel="1"/>
    <row r="7330" customHeight="1" outlineLevel="1"/>
    <row r="7331" customHeight="1" outlineLevel="1"/>
    <row r="7332" customHeight="1" outlineLevel="1"/>
    <row r="7333" customHeight="1" outlineLevel="1"/>
    <row r="7334" customHeight="1" outlineLevel="1"/>
    <row r="7335" customHeight="1" outlineLevel="1"/>
    <row r="7336" customHeight="1" outlineLevel="1"/>
    <row r="7337" customHeight="1" outlineLevel="1"/>
    <row r="7338" customHeight="1" outlineLevel="1"/>
    <row r="7339" customHeight="1" outlineLevel="1"/>
    <row r="7340" customHeight="1" outlineLevel="1"/>
    <row r="7341" customHeight="1" outlineLevel="1"/>
    <row r="7342" customHeight="1" outlineLevel="1"/>
    <row r="7343" customHeight="1" outlineLevel="1"/>
    <row r="7344" customHeight="1" outlineLevel="1"/>
    <row r="7345" customHeight="1" outlineLevel="1"/>
    <row r="7346" customHeight="1" outlineLevel="1"/>
    <row r="7347" customHeight="1" outlineLevel="1"/>
    <row r="7348" customHeight="1" outlineLevel="1"/>
    <row r="7349" customHeight="1" outlineLevel="1"/>
    <row r="7350" customHeight="1" outlineLevel="1"/>
    <row r="7351" customHeight="1" outlineLevel="1"/>
    <row r="7352" customHeight="1" outlineLevel="1"/>
    <row r="7353" customHeight="1" outlineLevel="1"/>
    <row r="7354" customHeight="1" outlineLevel="1"/>
    <row r="7355" customHeight="1" outlineLevel="1"/>
    <row r="7356" customHeight="1" outlineLevel="1"/>
    <row r="7357" customHeight="1" outlineLevel="1"/>
    <row r="7358" customHeight="1" outlineLevel="1"/>
    <row r="7359" customHeight="1" outlineLevel="1"/>
    <row r="7360" customHeight="1" outlineLevel="1"/>
    <row r="7361" customHeight="1" outlineLevel="1"/>
    <row r="7362" customHeight="1" outlineLevel="1"/>
    <row r="7363" customHeight="1" outlineLevel="1"/>
    <row r="7364" customHeight="1" outlineLevel="1"/>
    <row r="7365" customHeight="1" outlineLevel="1"/>
    <row r="7366" customHeight="1" outlineLevel="1"/>
    <row r="7367" customHeight="1" outlineLevel="1"/>
    <row r="7368" customHeight="1" outlineLevel="1"/>
    <row r="7369" customHeight="1" outlineLevel="1"/>
    <row r="7370" customHeight="1" outlineLevel="1"/>
    <row r="7371" customHeight="1" outlineLevel="1"/>
    <row r="7372" customHeight="1" outlineLevel="1"/>
    <row r="7373" customHeight="1" outlineLevel="1"/>
    <row r="7374" customHeight="1" outlineLevel="1"/>
    <row r="7375" customHeight="1" outlineLevel="1"/>
    <row r="7376" customHeight="1" outlineLevel="1"/>
    <row r="7377" customHeight="1" outlineLevel="1"/>
    <row r="7378" customHeight="1" outlineLevel="1"/>
    <row r="7379" customHeight="1" outlineLevel="1"/>
    <row r="7380" customHeight="1" outlineLevel="1"/>
    <row r="7381" customHeight="1" outlineLevel="1"/>
    <row r="7382" customHeight="1" outlineLevel="1"/>
    <row r="7383" customHeight="1" outlineLevel="1"/>
    <row r="7384" customHeight="1" outlineLevel="1"/>
    <row r="7385" customHeight="1" outlineLevel="1"/>
    <row r="7386" customHeight="1" outlineLevel="1"/>
    <row r="7387" customHeight="1" outlineLevel="1"/>
    <row r="7388" customHeight="1" outlineLevel="1"/>
    <row r="7389" customHeight="1" outlineLevel="1"/>
    <row r="7390" customHeight="1" outlineLevel="1"/>
    <row r="7391" customHeight="1" outlineLevel="1"/>
    <row r="7392" customHeight="1" outlineLevel="1"/>
    <row r="7393" customHeight="1" outlineLevel="1"/>
    <row r="7394" customHeight="1" outlineLevel="1"/>
    <row r="7395" customHeight="1" outlineLevel="1"/>
    <row r="7396" customHeight="1" outlineLevel="1"/>
    <row r="7397" customHeight="1" outlineLevel="1"/>
    <row r="7398" customHeight="1" outlineLevel="1"/>
    <row r="7399" customHeight="1" outlineLevel="1"/>
    <row r="7400" customHeight="1" outlineLevel="1"/>
    <row r="7401" customHeight="1" outlineLevel="1"/>
    <row r="7402" customHeight="1" outlineLevel="1"/>
    <row r="7403" customHeight="1" outlineLevel="1"/>
    <row r="7404" customHeight="1" outlineLevel="1"/>
    <row r="7405" customHeight="1" outlineLevel="1"/>
    <row r="7406" customHeight="1" outlineLevel="1"/>
    <row r="7407" customHeight="1" outlineLevel="1"/>
    <row r="7408" customHeight="1" outlineLevel="1"/>
    <row r="7409" customHeight="1" outlineLevel="1"/>
    <row r="7410" customHeight="1" outlineLevel="1"/>
    <row r="7411" customHeight="1" outlineLevel="1"/>
    <row r="7412" customHeight="1" outlineLevel="1"/>
    <row r="7413" customHeight="1" outlineLevel="1"/>
    <row r="7414" customHeight="1" outlineLevel="1"/>
    <row r="7415" customHeight="1" outlineLevel="1"/>
    <row r="7416" customHeight="1" outlineLevel="1"/>
    <row r="7417" customHeight="1" outlineLevel="1"/>
    <row r="7418" customHeight="1" outlineLevel="1"/>
    <row r="7419" customHeight="1" outlineLevel="1"/>
    <row r="7420" customHeight="1" outlineLevel="1"/>
    <row r="7421" customHeight="1" outlineLevel="1"/>
    <row r="7422" customHeight="1" outlineLevel="1"/>
    <row r="7423" customHeight="1" outlineLevel="1"/>
    <row r="7424" customHeight="1" outlineLevel="1"/>
    <row r="7425" customHeight="1" outlineLevel="1"/>
    <row r="7426" customHeight="1" outlineLevel="1"/>
    <row r="7427" customHeight="1" outlineLevel="1"/>
    <row r="7428" customHeight="1" outlineLevel="1"/>
    <row r="7429" customHeight="1" outlineLevel="1"/>
    <row r="7430" customHeight="1" outlineLevel="1"/>
    <row r="7431" customHeight="1" outlineLevel="1"/>
    <row r="7432" customHeight="1" outlineLevel="1"/>
    <row r="7433" customHeight="1" outlineLevel="1"/>
    <row r="7434" customHeight="1" outlineLevel="1"/>
    <row r="7435" customHeight="1" outlineLevel="1"/>
    <row r="7436" customHeight="1" outlineLevel="1"/>
    <row r="7437" customHeight="1" outlineLevel="1"/>
    <row r="7438" customHeight="1" outlineLevel="1"/>
    <row r="7439" customHeight="1" outlineLevel="1"/>
    <row r="7440" customHeight="1" outlineLevel="1"/>
    <row r="7441" customHeight="1" outlineLevel="1"/>
    <row r="7442" customHeight="1" outlineLevel="1"/>
    <row r="7443" customHeight="1" outlineLevel="1"/>
    <row r="7444" customHeight="1" outlineLevel="1"/>
    <row r="7445" customHeight="1" outlineLevel="1"/>
    <row r="7446" customHeight="1" outlineLevel="1"/>
    <row r="7447" customHeight="1" outlineLevel="1"/>
    <row r="7448" customHeight="1" outlineLevel="1"/>
    <row r="7449" customHeight="1" outlineLevel="1"/>
    <row r="7450" customHeight="1" outlineLevel="1"/>
    <row r="7451" customHeight="1" outlineLevel="1"/>
    <row r="7452" customHeight="1" outlineLevel="1"/>
    <row r="7453" customHeight="1" outlineLevel="1"/>
    <row r="7454" customHeight="1" outlineLevel="1"/>
    <row r="7455" customHeight="1" outlineLevel="1"/>
    <row r="7456" customHeight="1" outlineLevel="1"/>
    <row r="7457" customHeight="1" outlineLevel="1"/>
    <row r="7458" customHeight="1" outlineLevel="1"/>
    <row r="7459" customHeight="1" outlineLevel="1"/>
    <row r="7460" customHeight="1" outlineLevel="1"/>
    <row r="7461" customHeight="1" outlineLevel="1"/>
    <row r="7462" customHeight="1" outlineLevel="1"/>
    <row r="7463" customHeight="1" outlineLevel="1"/>
    <row r="7464" customHeight="1" outlineLevel="1"/>
    <row r="7465" customHeight="1" outlineLevel="1"/>
    <row r="7466" customHeight="1" outlineLevel="1"/>
    <row r="7467" customHeight="1" outlineLevel="1"/>
    <row r="7468" customHeight="1" outlineLevel="1"/>
    <row r="7469" customHeight="1" outlineLevel="1"/>
    <row r="7470" customHeight="1" outlineLevel="1"/>
    <row r="7471" customHeight="1" outlineLevel="1"/>
    <row r="7472" customHeight="1" outlineLevel="1"/>
    <row r="7473" customHeight="1" outlineLevel="1"/>
    <row r="7474" customHeight="1" outlineLevel="1"/>
    <row r="7475" customHeight="1" outlineLevel="1"/>
    <row r="7476" customHeight="1" outlineLevel="1"/>
    <row r="7477" customHeight="1" outlineLevel="1"/>
    <row r="7478" customHeight="1" outlineLevel="1"/>
    <row r="7479" customHeight="1" outlineLevel="1"/>
    <row r="7480" customHeight="1" outlineLevel="1"/>
    <row r="7481" customHeight="1" outlineLevel="1"/>
    <row r="7482" customHeight="1" outlineLevel="1"/>
    <row r="7483" customHeight="1" outlineLevel="1"/>
    <row r="7484" customHeight="1" outlineLevel="1"/>
    <row r="7485" customHeight="1" outlineLevel="1"/>
    <row r="7486" customHeight="1" outlineLevel="1"/>
    <row r="7487" customHeight="1" outlineLevel="1"/>
    <row r="7488" customHeight="1" outlineLevel="1"/>
    <row r="7489" customHeight="1" outlineLevel="1"/>
    <row r="7490" customHeight="1" outlineLevel="1"/>
    <row r="7491" customHeight="1" outlineLevel="1"/>
    <row r="7492" customHeight="1" outlineLevel="1"/>
    <row r="7493" customHeight="1" outlineLevel="1"/>
    <row r="7494" customHeight="1" outlineLevel="1"/>
    <row r="7495" customHeight="1" outlineLevel="1"/>
    <row r="7496" customHeight="1" outlineLevel="1"/>
    <row r="7497" customHeight="1" outlineLevel="1"/>
    <row r="7498" customHeight="1" outlineLevel="1"/>
    <row r="7499" customHeight="1" outlineLevel="1"/>
    <row r="7500" customHeight="1" outlineLevel="1"/>
    <row r="7501" customHeight="1" outlineLevel="1"/>
    <row r="7502" customHeight="1" outlineLevel="1"/>
    <row r="7503" customHeight="1" outlineLevel="1"/>
    <row r="7504" customHeight="1" outlineLevel="1"/>
    <row r="7505" customHeight="1" outlineLevel="1"/>
    <row r="7506" customHeight="1" outlineLevel="1"/>
    <row r="7507" customHeight="1" outlineLevel="1"/>
    <row r="7508" customHeight="1" outlineLevel="1"/>
    <row r="7509" customHeight="1" outlineLevel="1"/>
    <row r="7510" customHeight="1" outlineLevel="1"/>
    <row r="7511" customHeight="1" outlineLevel="1"/>
    <row r="7512" customHeight="1" outlineLevel="1"/>
    <row r="7513" customHeight="1" outlineLevel="1"/>
    <row r="7514" customHeight="1" outlineLevel="1"/>
    <row r="7515" customHeight="1" outlineLevel="1"/>
    <row r="7516" customHeight="1" outlineLevel="1"/>
    <row r="7517" customHeight="1" outlineLevel="1"/>
    <row r="7518" customHeight="1" outlineLevel="1"/>
    <row r="7519" customHeight="1" outlineLevel="1"/>
    <row r="7520" customHeight="1" outlineLevel="1"/>
    <row r="7521" customHeight="1" outlineLevel="1"/>
    <row r="7522" customHeight="1" outlineLevel="1"/>
    <row r="7523" customHeight="1" outlineLevel="1"/>
    <row r="7524" customHeight="1" outlineLevel="1"/>
    <row r="7525" customHeight="1" outlineLevel="1"/>
    <row r="7526" customHeight="1" outlineLevel="1"/>
    <row r="7527" customHeight="1" outlineLevel="1"/>
    <row r="7528" customHeight="1" outlineLevel="1"/>
    <row r="7529" customHeight="1" outlineLevel="1"/>
    <row r="7530" customHeight="1" outlineLevel="1"/>
    <row r="7531" customHeight="1" outlineLevel="1"/>
    <row r="7532" customHeight="1" outlineLevel="1"/>
    <row r="7533" customHeight="1" outlineLevel="1"/>
    <row r="7534" customHeight="1" outlineLevel="1"/>
    <row r="7535" customHeight="1" outlineLevel="1"/>
    <row r="7536" customHeight="1" outlineLevel="1"/>
    <row r="7537" customHeight="1" outlineLevel="1"/>
    <row r="7538" customHeight="1" outlineLevel="1"/>
    <row r="7539" customHeight="1" outlineLevel="1"/>
    <row r="7540" customHeight="1" outlineLevel="1"/>
    <row r="7541" customHeight="1" outlineLevel="1"/>
    <row r="7542" customHeight="1" outlineLevel="1"/>
    <row r="7543" customHeight="1" outlineLevel="1"/>
    <row r="7544" customHeight="1" outlineLevel="1"/>
    <row r="7545" customHeight="1" outlineLevel="1"/>
    <row r="7546" customHeight="1" outlineLevel="1"/>
    <row r="7547" customHeight="1" outlineLevel="1"/>
    <row r="7548" customHeight="1" outlineLevel="1"/>
    <row r="7549" customHeight="1" outlineLevel="1"/>
    <row r="7550" customHeight="1" outlineLevel="1"/>
    <row r="7551" customHeight="1" outlineLevel="1"/>
    <row r="7552" customHeight="1" outlineLevel="1"/>
    <row r="7553" customHeight="1" outlineLevel="1"/>
    <row r="7554" customHeight="1" outlineLevel="1"/>
    <row r="7555" customHeight="1" outlineLevel="1"/>
    <row r="7556" customHeight="1" outlineLevel="1"/>
    <row r="7557" customHeight="1" outlineLevel="1"/>
    <row r="7558" customHeight="1" outlineLevel="1"/>
    <row r="7559" customHeight="1" outlineLevel="1"/>
    <row r="7560" customHeight="1" outlineLevel="1"/>
    <row r="7561" customHeight="1" outlineLevel="1"/>
    <row r="7562" customHeight="1" outlineLevel="1"/>
    <row r="7563" customHeight="1" outlineLevel="1"/>
    <row r="7564" customHeight="1" outlineLevel="1"/>
    <row r="7565" customHeight="1" outlineLevel="1"/>
    <row r="7566" customHeight="1" outlineLevel="1"/>
    <row r="7567" customHeight="1" outlineLevel="1"/>
    <row r="7568" customHeight="1" outlineLevel="1"/>
    <row r="7569" customHeight="1" outlineLevel="1"/>
    <row r="7570" customHeight="1" outlineLevel="1"/>
    <row r="7571" customHeight="1" outlineLevel="1"/>
    <row r="7572" customHeight="1" outlineLevel="1"/>
    <row r="7573" customHeight="1" outlineLevel="1"/>
    <row r="7574" customHeight="1" outlineLevel="1"/>
    <row r="7575" customHeight="1" outlineLevel="1"/>
    <row r="7576" customHeight="1" outlineLevel="1"/>
    <row r="7577" customHeight="1" outlineLevel="1"/>
    <row r="7578" customHeight="1" outlineLevel="1"/>
    <row r="7579" customHeight="1" outlineLevel="1"/>
    <row r="7580" customHeight="1" outlineLevel="1"/>
    <row r="7581" customHeight="1" outlineLevel="1"/>
    <row r="7582" customHeight="1" outlineLevel="1"/>
    <row r="7583" customHeight="1" outlineLevel="1"/>
    <row r="7584" customHeight="1" outlineLevel="1"/>
    <row r="7585" customHeight="1" outlineLevel="1"/>
    <row r="7586" customHeight="1" outlineLevel="1"/>
    <row r="7587" customHeight="1" outlineLevel="1"/>
    <row r="7588" customHeight="1" outlineLevel="1"/>
    <row r="7589" customHeight="1" outlineLevel="1"/>
    <row r="7590" customHeight="1" outlineLevel="1"/>
    <row r="7591" customHeight="1" outlineLevel="1"/>
    <row r="7592" customHeight="1" outlineLevel="1"/>
    <row r="7593" customHeight="1" outlineLevel="1"/>
    <row r="7594" customHeight="1" outlineLevel="1"/>
    <row r="7595" customHeight="1" outlineLevel="1"/>
    <row r="7596" customHeight="1" outlineLevel="1"/>
    <row r="7597" customHeight="1" outlineLevel="1"/>
    <row r="7598" customHeight="1" outlineLevel="1"/>
    <row r="7599" customHeight="1" outlineLevel="1"/>
    <row r="7600" customHeight="1" outlineLevel="1"/>
    <row r="7601" customHeight="1" outlineLevel="1"/>
    <row r="7602" customHeight="1" outlineLevel="1"/>
    <row r="7603" customHeight="1" outlineLevel="1"/>
    <row r="7604" customHeight="1" outlineLevel="1"/>
    <row r="7605" customHeight="1" outlineLevel="1"/>
    <row r="7606" customHeight="1" outlineLevel="1"/>
    <row r="7607" customHeight="1" outlineLevel="1"/>
    <row r="7608" customHeight="1" outlineLevel="1"/>
    <row r="7609" customHeight="1" outlineLevel="1"/>
    <row r="7610" customHeight="1" outlineLevel="1"/>
    <row r="7611" customHeight="1" outlineLevel="1"/>
    <row r="7612" customHeight="1" outlineLevel="1"/>
    <row r="7613" customHeight="1" outlineLevel="1"/>
    <row r="7614" customHeight="1" outlineLevel="1"/>
    <row r="7615" customHeight="1" outlineLevel="1"/>
    <row r="7616" customHeight="1" outlineLevel="1"/>
    <row r="7617" customHeight="1" outlineLevel="1"/>
    <row r="7618" customHeight="1" outlineLevel="1"/>
    <row r="7619" customHeight="1" outlineLevel="1"/>
    <row r="7620" customHeight="1" outlineLevel="1"/>
    <row r="7621" customHeight="1" outlineLevel="1"/>
    <row r="7622" customHeight="1" outlineLevel="1"/>
    <row r="7623" customHeight="1" outlineLevel="1"/>
    <row r="7624" customHeight="1" outlineLevel="1"/>
    <row r="7625" customHeight="1" outlineLevel="1"/>
    <row r="7626" customHeight="1" outlineLevel="1"/>
    <row r="7627" customHeight="1" outlineLevel="1"/>
    <row r="7628" customHeight="1" outlineLevel="1"/>
    <row r="7629" customHeight="1" outlineLevel="1"/>
    <row r="7630" customHeight="1" outlineLevel="1"/>
    <row r="7631" customHeight="1" outlineLevel="1"/>
    <row r="7632" customHeight="1" outlineLevel="1"/>
    <row r="7633" customHeight="1" outlineLevel="1"/>
    <row r="7634" customHeight="1" outlineLevel="1"/>
    <row r="7635" customHeight="1" outlineLevel="1"/>
    <row r="7636" customHeight="1" outlineLevel="1"/>
    <row r="7637" customHeight="1" outlineLevel="1"/>
    <row r="7638" customHeight="1" outlineLevel="1"/>
    <row r="7639" customHeight="1" outlineLevel="1"/>
    <row r="7640" customHeight="1" outlineLevel="1"/>
    <row r="7641" customHeight="1" outlineLevel="1"/>
    <row r="7642" customHeight="1" outlineLevel="1"/>
    <row r="7643" customHeight="1" outlineLevel="1"/>
    <row r="7644" customHeight="1" outlineLevel="1"/>
    <row r="7645" customHeight="1" outlineLevel="1"/>
    <row r="7646" customHeight="1" outlineLevel="1"/>
    <row r="7647" customHeight="1" outlineLevel="1"/>
    <row r="7648" customHeight="1" outlineLevel="1"/>
    <row r="7649" customHeight="1" outlineLevel="1"/>
    <row r="7650" customHeight="1" outlineLevel="1"/>
    <row r="7651" customHeight="1" outlineLevel="1"/>
    <row r="7652" customHeight="1" outlineLevel="1"/>
    <row r="7653" customHeight="1" outlineLevel="1"/>
    <row r="7654" customHeight="1" outlineLevel="1"/>
    <row r="7655" customHeight="1" outlineLevel="1"/>
    <row r="7656" customHeight="1" outlineLevel="1"/>
    <row r="7657" customHeight="1" outlineLevel="1"/>
    <row r="7658" customHeight="1" outlineLevel="1"/>
    <row r="7659" customHeight="1" outlineLevel="1"/>
    <row r="7660" customHeight="1" outlineLevel="1"/>
    <row r="7661" customHeight="1" outlineLevel="1"/>
    <row r="7662" customHeight="1" outlineLevel="1"/>
    <row r="7663" customHeight="1" outlineLevel="1"/>
    <row r="7664" customHeight="1" outlineLevel="1"/>
    <row r="7665" customHeight="1" outlineLevel="1"/>
    <row r="7666" customHeight="1" outlineLevel="1"/>
    <row r="7667" customHeight="1" outlineLevel="1"/>
    <row r="7668" customHeight="1" outlineLevel="1"/>
    <row r="7669" customHeight="1" outlineLevel="1"/>
    <row r="7670" customHeight="1" outlineLevel="1"/>
    <row r="7671" customHeight="1" outlineLevel="1"/>
    <row r="7672" customHeight="1" outlineLevel="1"/>
    <row r="7673" customHeight="1" outlineLevel="1"/>
    <row r="7674" customHeight="1" outlineLevel="1"/>
    <row r="7675" customHeight="1" outlineLevel="1"/>
    <row r="7676" customHeight="1" outlineLevel="1"/>
    <row r="7677" customHeight="1" outlineLevel="1"/>
    <row r="7678" customHeight="1" outlineLevel="1"/>
    <row r="7679" customHeight="1" outlineLevel="1"/>
    <row r="7680" customHeight="1" outlineLevel="1"/>
    <row r="7681" customHeight="1" outlineLevel="1"/>
    <row r="7682" customHeight="1" outlineLevel="1"/>
    <row r="7683" customHeight="1" outlineLevel="1"/>
    <row r="7684" customHeight="1" outlineLevel="1"/>
    <row r="7685" customHeight="1" outlineLevel="1"/>
    <row r="7686" customHeight="1" outlineLevel="1"/>
    <row r="7687" customHeight="1" outlineLevel="1"/>
    <row r="7688" customHeight="1" outlineLevel="1"/>
    <row r="7689" customHeight="1" outlineLevel="1"/>
    <row r="7690" customHeight="1" outlineLevel="1"/>
    <row r="7691" customHeight="1" outlineLevel="1"/>
    <row r="7692" customHeight="1" outlineLevel="1"/>
    <row r="7693" customHeight="1" outlineLevel="1"/>
    <row r="7694" customHeight="1" outlineLevel="1"/>
    <row r="7695" customHeight="1" outlineLevel="1"/>
    <row r="7696" customHeight="1" outlineLevel="1"/>
    <row r="7697" customHeight="1" outlineLevel="1"/>
    <row r="7698" customHeight="1" outlineLevel="1"/>
    <row r="7699" customHeight="1" outlineLevel="1"/>
    <row r="7700" customHeight="1" outlineLevel="1"/>
    <row r="7701" customHeight="1" outlineLevel="1"/>
    <row r="7702" customHeight="1" outlineLevel="1"/>
    <row r="7703" customHeight="1" outlineLevel="1"/>
    <row r="7704" customHeight="1" outlineLevel="1"/>
    <row r="7705" customHeight="1" outlineLevel="1"/>
    <row r="7706" customHeight="1" outlineLevel="1"/>
    <row r="7707" customHeight="1" outlineLevel="1"/>
    <row r="7708" customHeight="1" outlineLevel="1"/>
    <row r="7709" customHeight="1" outlineLevel="1"/>
    <row r="7710" customHeight="1" outlineLevel="1"/>
    <row r="7711" customHeight="1" outlineLevel="1"/>
    <row r="7712" customHeight="1" outlineLevel="1"/>
    <row r="7713" customHeight="1" outlineLevel="1"/>
    <row r="7714" customHeight="1" outlineLevel="1"/>
    <row r="7715" customHeight="1" outlineLevel="1"/>
    <row r="7716" customHeight="1" outlineLevel="1"/>
    <row r="7717" customHeight="1" outlineLevel="1"/>
    <row r="7718" customHeight="1" outlineLevel="1"/>
    <row r="7719" customHeight="1" outlineLevel="1"/>
    <row r="7720" customHeight="1" outlineLevel="1"/>
    <row r="7721" customHeight="1" outlineLevel="1"/>
    <row r="7722" customHeight="1" outlineLevel="1"/>
    <row r="7723" customHeight="1" outlineLevel="1"/>
    <row r="7724" customHeight="1" outlineLevel="1"/>
    <row r="7725" customHeight="1" outlineLevel="1"/>
    <row r="7726" customHeight="1" outlineLevel="1"/>
    <row r="7727" customHeight="1" outlineLevel="1"/>
    <row r="7728" customHeight="1" outlineLevel="1"/>
    <row r="7729" customHeight="1" outlineLevel="1"/>
    <row r="7730" customHeight="1" outlineLevel="1"/>
    <row r="7731" customHeight="1" outlineLevel="1"/>
    <row r="7732" customHeight="1" outlineLevel="1"/>
    <row r="7733" customHeight="1" outlineLevel="1"/>
    <row r="7734" customHeight="1" outlineLevel="1"/>
    <row r="7735" customHeight="1" outlineLevel="1"/>
    <row r="7736" customHeight="1" outlineLevel="1"/>
    <row r="7737" customHeight="1" outlineLevel="1"/>
    <row r="7738" customHeight="1" outlineLevel="1"/>
    <row r="7739" customHeight="1" outlineLevel="1"/>
    <row r="7740" customHeight="1" outlineLevel="1"/>
    <row r="7741" customHeight="1" outlineLevel="1"/>
    <row r="7742" customHeight="1" outlineLevel="1"/>
    <row r="7743" customHeight="1" outlineLevel="1"/>
    <row r="7744" customHeight="1" outlineLevel="1"/>
    <row r="7745" customHeight="1" outlineLevel="1"/>
    <row r="7746" customHeight="1" outlineLevel="1"/>
    <row r="7747" customHeight="1" outlineLevel="1"/>
    <row r="7748" customHeight="1" outlineLevel="1"/>
    <row r="7749" customHeight="1" outlineLevel="1"/>
    <row r="7750" customHeight="1" outlineLevel="1"/>
    <row r="7751" customHeight="1" outlineLevel="1"/>
    <row r="7752" customHeight="1" outlineLevel="1"/>
    <row r="7753" customHeight="1" outlineLevel="1"/>
    <row r="7754" customHeight="1" outlineLevel="1"/>
    <row r="7755" customHeight="1" outlineLevel="1"/>
    <row r="7756" customHeight="1" outlineLevel="1"/>
    <row r="7757" customHeight="1" outlineLevel="1"/>
    <row r="7758" customHeight="1" outlineLevel="1"/>
    <row r="7759" customHeight="1" outlineLevel="1"/>
    <row r="7760" customHeight="1" outlineLevel="1"/>
    <row r="7761" customHeight="1" outlineLevel="1"/>
    <row r="7762" customHeight="1" outlineLevel="1"/>
    <row r="7763" customHeight="1" outlineLevel="1"/>
    <row r="7764" customHeight="1" outlineLevel="1"/>
    <row r="7765" customHeight="1" outlineLevel="1"/>
    <row r="7766" customHeight="1" outlineLevel="1"/>
    <row r="7767" customHeight="1" outlineLevel="1"/>
    <row r="7768" customHeight="1" outlineLevel="1"/>
    <row r="7769" customHeight="1" outlineLevel="1"/>
    <row r="7770" customHeight="1" outlineLevel="1"/>
    <row r="7771" customHeight="1" outlineLevel="1"/>
    <row r="7772" customHeight="1" outlineLevel="1"/>
    <row r="7773" customHeight="1" outlineLevel="1"/>
    <row r="7774" customHeight="1" outlineLevel="1"/>
    <row r="7775" customHeight="1" outlineLevel="1"/>
    <row r="7776" customHeight="1" outlineLevel="1"/>
    <row r="7777" customHeight="1" outlineLevel="1"/>
    <row r="7778" customHeight="1" outlineLevel="1"/>
    <row r="7779" customHeight="1" outlineLevel="1"/>
    <row r="7780" customHeight="1" outlineLevel="1"/>
    <row r="7781" customHeight="1" outlineLevel="1"/>
    <row r="7782" customHeight="1" outlineLevel="1"/>
    <row r="7783" customHeight="1" outlineLevel="1"/>
    <row r="7784" customHeight="1" outlineLevel="1"/>
    <row r="7785" customHeight="1" outlineLevel="1"/>
    <row r="7786" customHeight="1" outlineLevel="1"/>
    <row r="7787" customHeight="1" outlineLevel="1"/>
    <row r="7788" customHeight="1" outlineLevel="1"/>
    <row r="7789" customHeight="1" outlineLevel="1"/>
    <row r="7790" customHeight="1" outlineLevel="1"/>
    <row r="7791" customHeight="1" outlineLevel="1"/>
    <row r="7792" customHeight="1" outlineLevel="1"/>
    <row r="7793" customHeight="1" outlineLevel="1"/>
    <row r="7794" customHeight="1" outlineLevel="1"/>
    <row r="7795" customHeight="1" outlineLevel="1"/>
    <row r="7796" customHeight="1" outlineLevel="1"/>
    <row r="7797" customHeight="1" outlineLevel="1"/>
    <row r="7798" customHeight="1" outlineLevel="1"/>
    <row r="7799" customHeight="1" outlineLevel="1"/>
    <row r="7800" customHeight="1" outlineLevel="1"/>
    <row r="7801" customHeight="1" outlineLevel="1"/>
    <row r="7802" customHeight="1" outlineLevel="1"/>
    <row r="7803" customHeight="1" outlineLevel="1"/>
    <row r="7804" customHeight="1" outlineLevel="1"/>
    <row r="7805" customHeight="1" outlineLevel="1"/>
    <row r="7806" customHeight="1" outlineLevel="1"/>
    <row r="7807" customHeight="1" outlineLevel="1"/>
    <row r="7808" customHeight="1" outlineLevel="1"/>
    <row r="7809" customHeight="1" outlineLevel="1"/>
    <row r="7810" customHeight="1" outlineLevel="1"/>
    <row r="7811" customHeight="1" outlineLevel="1"/>
    <row r="7812" customHeight="1" outlineLevel="1"/>
    <row r="7813" customHeight="1" outlineLevel="1"/>
    <row r="7814" customHeight="1" outlineLevel="1"/>
    <row r="7815" customHeight="1" outlineLevel="1"/>
    <row r="7816" customHeight="1" outlineLevel="1"/>
    <row r="7817" customHeight="1" outlineLevel="1"/>
    <row r="7818" customHeight="1" outlineLevel="1"/>
    <row r="7819" customHeight="1" outlineLevel="1"/>
    <row r="7820" customHeight="1" outlineLevel="1"/>
    <row r="7821" customHeight="1" outlineLevel="1"/>
    <row r="7822" customHeight="1" outlineLevel="1"/>
    <row r="7823" customHeight="1" outlineLevel="1"/>
    <row r="7824" customHeight="1" outlineLevel="1"/>
    <row r="7825" customHeight="1" outlineLevel="1"/>
    <row r="7826" customHeight="1" outlineLevel="1"/>
    <row r="7827" customHeight="1" outlineLevel="1"/>
    <row r="7828" customHeight="1" outlineLevel="1"/>
    <row r="7829" customHeight="1" outlineLevel="1"/>
    <row r="7830" customHeight="1" outlineLevel="1"/>
    <row r="7831" customHeight="1" outlineLevel="1"/>
    <row r="7832" customHeight="1" outlineLevel="1"/>
    <row r="7833" customHeight="1" outlineLevel="1"/>
    <row r="7834" customHeight="1" outlineLevel="1"/>
    <row r="7835" customHeight="1" outlineLevel="1"/>
    <row r="7836" customHeight="1" outlineLevel="1"/>
    <row r="7837" customHeight="1" outlineLevel="1"/>
    <row r="7838" customHeight="1" outlineLevel="1"/>
    <row r="7839" customHeight="1" outlineLevel="1"/>
    <row r="7840" customHeight="1" outlineLevel="1"/>
    <row r="7841" customHeight="1" outlineLevel="1"/>
    <row r="7842" customHeight="1" outlineLevel="1"/>
    <row r="7843" customHeight="1" outlineLevel="1"/>
    <row r="7844" customHeight="1" outlineLevel="1"/>
    <row r="7845" customHeight="1" outlineLevel="1"/>
    <row r="7846" customHeight="1" outlineLevel="1"/>
    <row r="7847" customHeight="1" outlineLevel="1"/>
    <row r="7848" customHeight="1" outlineLevel="1"/>
    <row r="7849" customHeight="1" outlineLevel="1"/>
    <row r="7850" customHeight="1" outlineLevel="1"/>
    <row r="7851" customHeight="1" outlineLevel="1"/>
    <row r="7852" customHeight="1" outlineLevel="1"/>
    <row r="7853" customHeight="1" outlineLevel="1"/>
    <row r="7854" customHeight="1" outlineLevel="1"/>
    <row r="7855" customHeight="1" outlineLevel="1"/>
    <row r="7856" customHeight="1" outlineLevel="1"/>
    <row r="7857" customHeight="1" outlineLevel="1"/>
    <row r="7858" customHeight="1" outlineLevel="1"/>
    <row r="7859" customHeight="1" outlineLevel="1"/>
    <row r="7860" customHeight="1" outlineLevel="1"/>
    <row r="7861" customHeight="1" outlineLevel="1"/>
    <row r="7862" customHeight="1" outlineLevel="1"/>
    <row r="7863" customHeight="1" outlineLevel="1"/>
    <row r="7864" customHeight="1" outlineLevel="1"/>
    <row r="7865" customHeight="1" outlineLevel="1"/>
    <row r="7866" customHeight="1" outlineLevel="1"/>
    <row r="7867" customHeight="1" outlineLevel="1"/>
    <row r="7868" customHeight="1" outlineLevel="1"/>
    <row r="7869" customHeight="1" outlineLevel="1"/>
    <row r="7870" customHeight="1" outlineLevel="1"/>
    <row r="7871" customHeight="1" outlineLevel="1"/>
    <row r="7872" customHeight="1" outlineLevel="1"/>
    <row r="7873" customHeight="1" outlineLevel="1"/>
    <row r="7874" customHeight="1" outlineLevel="1"/>
    <row r="7875" customHeight="1" outlineLevel="1"/>
    <row r="7876" customHeight="1" outlineLevel="1"/>
    <row r="7877" customHeight="1" outlineLevel="1"/>
    <row r="7878" customHeight="1" outlineLevel="1"/>
    <row r="7879" customHeight="1" outlineLevel="1"/>
    <row r="7880" customHeight="1" outlineLevel="1"/>
    <row r="7881" customHeight="1" outlineLevel="1"/>
    <row r="7882" customHeight="1" outlineLevel="1"/>
    <row r="7883" customHeight="1" outlineLevel="1"/>
    <row r="7884" customHeight="1" outlineLevel="1"/>
    <row r="7885" customHeight="1" outlineLevel="1"/>
    <row r="7886" customHeight="1" outlineLevel="1"/>
    <row r="7887" customHeight="1" outlineLevel="1"/>
    <row r="7888" customHeight="1" outlineLevel="1"/>
    <row r="7889" customHeight="1" outlineLevel="1"/>
    <row r="7890" customHeight="1" outlineLevel="1"/>
    <row r="7891" customHeight="1" outlineLevel="1"/>
    <row r="7892" customHeight="1" outlineLevel="1"/>
    <row r="7893" customHeight="1" outlineLevel="1"/>
    <row r="7894" customHeight="1" outlineLevel="1"/>
    <row r="7895" customHeight="1" outlineLevel="1"/>
    <row r="7896" customHeight="1" outlineLevel="1"/>
    <row r="7897" customHeight="1" outlineLevel="1"/>
    <row r="7898" customHeight="1" outlineLevel="1"/>
    <row r="7899" customHeight="1" outlineLevel="1"/>
    <row r="7900" customHeight="1" outlineLevel="1"/>
    <row r="7901" customHeight="1" outlineLevel="1"/>
    <row r="7902" customHeight="1" outlineLevel="1"/>
    <row r="7903" customHeight="1" outlineLevel="1"/>
    <row r="7904" customHeight="1" outlineLevel="1"/>
    <row r="7905" customHeight="1" outlineLevel="1"/>
    <row r="7906" customHeight="1" outlineLevel="1"/>
    <row r="7907" customHeight="1" outlineLevel="1"/>
    <row r="7908" customHeight="1" outlineLevel="1"/>
    <row r="7909" customHeight="1" outlineLevel="1"/>
    <row r="7910" customHeight="1" outlineLevel="1"/>
    <row r="7911" customHeight="1" outlineLevel="1"/>
    <row r="7912" customHeight="1" outlineLevel="1"/>
    <row r="7913" customHeight="1" outlineLevel="1"/>
    <row r="7914" customHeight="1" outlineLevel="1"/>
    <row r="7915" customHeight="1" outlineLevel="1"/>
    <row r="7916" customHeight="1" outlineLevel="1"/>
    <row r="7917" customHeight="1" outlineLevel="1"/>
    <row r="7918" customHeight="1" outlineLevel="1"/>
    <row r="7919" customHeight="1" outlineLevel="1"/>
    <row r="7920" customHeight="1" outlineLevel="1"/>
    <row r="7921" customHeight="1" outlineLevel="1"/>
    <row r="7922" customHeight="1" outlineLevel="1"/>
    <row r="7923" customHeight="1" outlineLevel="1"/>
    <row r="7924" customHeight="1" outlineLevel="1"/>
    <row r="7925" customHeight="1" outlineLevel="1"/>
    <row r="7926" customHeight="1" outlineLevel="1"/>
    <row r="7927" customHeight="1" outlineLevel="1"/>
    <row r="7928" customHeight="1" outlineLevel="1"/>
    <row r="7929" customHeight="1" outlineLevel="1"/>
    <row r="7930" customHeight="1" outlineLevel="1"/>
    <row r="7931" customHeight="1" outlineLevel="1"/>
    <row r="7932" customHeight="1" outlineLevel="1"/>
    <row r="7933" customHeight="1" outlineLevel="1"/>
    <row r="7934" customHeight="1" outlineLevel="1"/>
    <row r="7935" customHeight="1" outlineLevel="1"/>
    <row r="7936" customHeight="1" outlineLevel="1"/>
    <row r="7937" customHeight="1" outlineLevel="1"/>
    <row r="7938" customHeight="1" outlineLevel="1"/>
    <row r="7939" customHeight="1" outlineLevel="1"/>
    <row r="7940" customHeight="1" outlineLevel="1"/>
    <row r="7941" customHeight="1" outlineLevel="1"/>
    <row r="7942" customHeight="1" outlineLevel="1"/>
    <row r="7943" customHeight="1" outlineLevel="1"/>
    <row r="7944" customHeight="1" outlineLevel="1"/>
    <row r="7945" customHeight="1" outlineLevel="1"/>
    <row r="7946" customHeight="1" outlineLevel="1"/>
    <row r="7947" customHeight="1" outlineLevel="1"/>
    <row r="7948" customHeight="1" outlineLevel="1"/>
    <row r="7949" customHeight="1" outlineLevel="1"/>
    <row r="7950" customHeight="1" outlineLevel="1"/>
    <row r="7951" customHeight="1" outlineLevel="1"/>
    <row r="7952" customHeight="1" outlineLevel="1"/>
    <row r="7953" customHeight="1" outlineLevel="1"/>
    <row r="7954" customHeight="1" outlineLevel="1"/>
    <row r="7955" customHeight="1" outlineLevel="1"/>
    <row r="7956" customHeight="1" outlineLevel="1"/>
    <row r="7957" customHeight="1" outlineLevel="1"/>
    <row r="7958" customHeight="1" outlineLevel="1"/>
    <row r="7959" customHeight="1" outlineLevel="1"/>
    <row r="7960" customHeight="1" outlineLevel="1"/>
  </sheetData>
  <autoFilter xmlns:etc="http://www.wps.cn/officeDocument/2017/etCustomData" ref="C1:Q8365" etc:filterBottomFollowUsedRange="0">
    <extLst/>
  </autoFilter>
  <conditionalFormatting sqref="K1">
    <cfRule type="cellIs" dxfId="0" priority="1" operator="lessThan">
      <formula>0</formula>
    </cfRule>
  </conditionalFormatting>
  <conditionalFormatting sqref="F2">
    <cfRule type="duplicateValues" dxfId="1" priority="14567"/>
  </conditionalFormatting>
  <conditionalFormatting sqref="F3">
    <cfRule type="duplicateValues" dxfId="1" priority="14565"/>
  </conditionalFormatting>
  <conditionalFormatting sqref="I3">
    <cfRule type="cellIs" dxfId="0" priority="14566" operator="lessThan">
      <formula>0</formula>
    </cfRule>
  </conditionalFormatting>
  <conditionalFormatting sqref="F6">
    <cfRule type="duplicateValues" dxfId="1" priority="13719"/>
  </conditionalFormatting>
  <conditionalFormatting sqref="G6:H6">
    <cfRule type="duplicateValues" dxfId="1" priority="13718"/>
  </conditionalFormatting>
  <conditionalFormatting sqref="F17:H17">
    <cfRule type="duplicateValues" dxfId="1" priority="15359"/>
  </conditionalFormatting>
  <conditionalFormatting sqref="F19:H19">
    <cfRule type="duplicateValues" dxfId="1" priority="15356"/>
  </conditionalFormatting>
  <conditionalFormatting sqref="M19">
    <cfRule type="expression" dxfId="3" priority="15354">
      <formula>(#REF!&gt;M19)</formula>
    </cfRule>
  </conditionalFormatting>
  <conditionalFormatting sqref="F20:H20">
    <cfRule type="duplicateValues" dxfId="1" priority="15353"/>
  </conditionalFormatting>
  <conditionalFormatting sqref="M20">
    <cfRule type="expression" dxfId="3" priority="15351">
      <formula>(#REF!&gt;M20)</formula>
    </cfRule>
  </conditionalFormatting>
  <conditionalFormatting sqref="I26">
    <cfRule type="cellIs" dxfId="0" priority="5478" operator="lessThan">
      <formula>0</formula>
    </cfRule>
  </conditionalFormatting>
  <conditionalFormatting sqref="G27:H27">
    <cfRule type="duplicateValues" dxfId="1" priority="15344"/>
  </conditionalFormatting>
  <conditionalFormatting sqref="F30">
    <cfRule type="duplicateValues" dxfId="1" priority="14262"/>
  </conditionalFormatting>
  <conditionalFormatting sqref="F31">
    <cfRule type="duplicateValues" dxfId="1" priority="14259"/>
  </conditionalFormatting>
  <conditionalFormatting sqref="F39">
    <cfRule type="duplicateValues" dxfId="1" priority="15338"/>
  </conditionalFormatting>
  <conditionalFormatting sqref="F43">
    <cfRule type="duplicateValues" dxfId="1" priority="3183"/>
  </conditionalFormatting>
  <conditionalFormatting sqref="F50">
    <cfRule type="duplicateValues" dxfId="1" priority="14263"/>
  </conditionalFormatting>
  <conditionalFormatting sqref="Q64">
    <cfRule type="duplicateValues" dxfId="1" priority="15336"/>
  </conditionalFormatting>
  <conditionalFormatting sqref="L65">
    <cfRule type="duplicateValues" dxfId="1" priority="15334"/>
  </conditionalFormatting>
  <conditionalFormatting sqref="F66">
    <cfRule type="duplicateValues" dxfId="1" priority="15332"/>
  </conditionalFormatting>
  <conditionalFormatting sqref="F68">
    <cfRule type="duplicateValues" dxfId="1" priority="15330"/>
  </conditionalFormatting>
  <conditionalFormatting sqref="F69">
    <cfRule type="duplicateValues" dxfId="1" priority="15328"/>
  </conditionalFormatting>
  <conditionalFormatting sqref="F70">
    <cfRule type="duplicateValues" dxfId="1" priority="15326"/>
  </conditionalFormatting>
  <conditionalFormatting sqref="F72">
    <cfRule type="duplicateValues" dxfId="1" priority="14002"/>
  </conditionalFormatting>
  <conditionalFormatting sqref="F77">
    <cfRule type="duplicateValues" dxfId="1" priority="14545"/>
  </conditionalFormatting>
  <conditionalFormatting sqref="F86">
    <cfRule type="duplicateValues" dxfId="1" priority="14267"/>
  </conditionalFormatting>
  <conditionalFormatting sqref="F90">
    <cfRule type="duplicateValues" dxfId="1" priority="14269"/>
  </conditionalFormatting>
  <conditionalFormatting sqref="F98">
    <cfRule type="duplicateValues" dxfId="1" priority="15323"/>
  </conditionalFormatting>
  <conditionalFormatting sqref="F100:G100">
    <cfRule type="duplicateValues" dxfId="1" priority="14353"/>
  </conditionalFormatting>
  <conditionalFormatting sqref="I100">
    <cfRule type="cellIs" dxfId="0" priority="14352" operator="lessThan">
      <formula>0</formula>
    </cfRule>
  </conditionalFormatting>
  <conditionalFormatting sqref="F101:G101">
    <cfRule type="duplicateValues" dxfId="1" priority="15322"/>
  </conditionalFormatting>
  <conditionalFormatting sqref="F106">
    <cfRule type="duplicateValues" dxfId="1" priority="15319"/>
  </conditionalFormatting>
  <conditionalFormatting sqref="G106">
    <cfRule type="duplicateValues" dxfId="1" priority="15320"/>
  </conditionalFormatting>
  <conditionalFormatting sqref="F113">
    <cfRule type="duplicateValues" dxfId="1" priority="15314"/>
  </conditionalFormatting>
  <conditionalFormatting sqref="F119">
    <cfRule type="duplicateValues" dxfId="1" priority="2078"/>
  </conditionalFormatting>
  <conditionalFormatting sqref="I119:K119">
    <cfRule type="cellIs" dxfId="0" priority="2077" operator="lessThan">
      <formula>0</formula>
    </cfRule>
  </conditionalFormatting>
  <conditionalFormatting sqref="F124">
    <cfRule type="duplicateValues" dxfId="1" priority="15312"/>
  </conditionalFormatting>
  <conditionalFormatting sqref="F125">
    <cfRule type="duplicateValues" dxfId="1" priority="15310"/>
  </conditionalFormatting>
  <conditionalFormatting sqref="F129">
    <cfRule type="duplicateValues" dxfId="1" priority="15309"/>
  </conditionalFormatting>
  <conditionalFormatting sqref="F135:G135">
    <cfRule type="duplicateValues" dxfId="1" priority="15308"/>
  </conditionalFormatting>
  <conditionalFormatting sqref="F136:G136">
    <cfRule type="duplicateValues" dxfId="1" priority="15306"/>
  </conditionalFormatting>
  <conditionalFormatting sqref="F139">
    <cfRule type="duplicateValues" dxfId="1" priority="15303"/>
  </conditionalFormatting>
  <conditionalFormatting sqref="F144">
    <cfRule type="duplicateValues" dxfId="1" priority="15299"/>
  </conditionalFormatting>
  <conditionalFormatting sqref="F145">
    <cfRule type="duplicateValues" dxfId="1" priority="15297"/>
  </conditionalFormatting>
  <conditionalFormatting sqref="F148">
    <cfRule type="duplicateValues" dxfId="1" priority="15295"/>
  </conditionalFormatting>
  <conditionalFormatting sqref="F150:G150">
    <cfRule type="duplicateValues" dxfId="1" priority="15294"/>
  </conditionalFormatting>
  <conditionalFormatting sqref="F153">
    <cfRule type="duplicateValues" dxfId="1" priority="15291"/>
  </conditionalFormatting>
  <conditionalFormatting sqref="F160">
    <cfRule type="duplicateValues" dxfId="1" priority="15289"/>
  </conditionalFormatting>
  <conditionalFormatting sqref="F161">
    <cfRule type="duplicateValues" dxfId="1" priority="15287"/>
  </conditionalFormatting>
  <conditionalFormatting sqref="F162">
    <cfRule type="duplicateValues" dxfId="1" priority="15285"/>
  </conditionalFormatting>
  <conditionalFormatting sqref="F163">
    <cfRule type="duplicateValues" dxfId="1" priority="15283"/>
  </conditionalFormatting>
  <conditionalFormatting sqref="F164">
    <cfRule type="duplicateValues" dxfId="1" priority="15282"/>
  </conditionalFormatting>
  <conditionalFormatting sqref="F168">
    <cfRule type="duplicateValues" dxfId="1" priority="15281"/>
  </conditionalFormatting>
  <conditionalFormatting sqref="F169">
    <cfRule type="duplicateValues" dxfId="1" priority="15278"/>
  </conditionalFormatting>
  <conditionalFormatting sqref="F171">
    <cfRule type="duplicateValues" dxfId="1" priority="15276"/>
  </conditionalFormatting>
  <conditionalFormatting sqref="F172">
    <cfRule type="duplicateValues" dxfId="1" priority="15274"/>
  </conditionalFormatting>
  <conditionalFormatting sqref="F173">
    <cfRule type="duplicateValues" dxfId="1" priority="14005"/>
  </conditionalFormatting>
  <conditionalFormatting sqref="F175:G175">
    <cfRule type="duplicateValues" dxfId="1" priority="15273"/>
  </conditionalFormatting>
  <conditionalFormatting sqref="F178">
    <cfRule type="duplicateValues" dxfId="1" priority="15270"/>
  </conditionalFormatting>
  <conditionalFormatting sqref="F179">
    <cfRule type="duplicateValues" dxfId="1" priority="15267"/>
  </conditionalFormatting>
  <conditionalFormatting sqref="F180">
    <cfRule type="duplicateValues" dxfId="1" priority="15265"/>
  </conditionalFormatting>
  <conditionalFormatting sqref="F182">
    <cfRule type="duplicateValues" dxfId="1" priority="15263"/>
  </conditionalFormatting>
  <conditionalFormatting sqref="F184">
    <cfRule type="duplicateValues" dxfId="1" priority="15261"/>
  </conditionalFormatting>
  <conditionalFormatting sqref="F185">
    <cfRule type="duplicateValues" dxfId="1" priority="15259"/>
  </conditionalFormatting>
  <conditionalFormatting sqref="F186">
    <cfRule type="duplicateValues" dxfId="1" priority="15257"/>
  </conditionalFormatting>
  <conditionalFormatting sqref="F187">
    <cfRule type="duplicateValues" dxfId="1" priority="15255"/>
  </conditionalFormatting>
  <conditionalFormatting sqref="F188">
    <cfRule type="duplicateValues" dxfId="1" priority="15254"/>
  </conditionalFormatting>
  <conditionalFormatting sqref="F189">
    <cfRule type="duplicateValues" dxfId="1" priority="15252"/>
  </conditionalFormatting>
  <conditionalFormatting sqref="F190">
    <cfRule type="duplicateValues" dxfId="1" priority="15250"/>
  </conditionalFormatting>
  <conditionalFormatting sqref="F191">
    <cfRule type="duplicateValues" dxfId="1" priority="15248"/>
  </conditionalFormatting>
  <conditionalFormatting sqref="F192">
    <cfRule type="duplicateValues" dxfId="1" priority="15246"/>
  </conditionalFormatting>
  <conditionalFormatting sqref="F193">
    <cfRule type="duplicateValues" dxfId="1" priority="15244"/>
  </conditionalFormatting>
  <conditionalFormatting sqref="F194">
    <cfRule type="duplicateValues" dxfId="1" priority="15242"/>
  </conditionalFormatting>
  <conditionalFormatting sqref="F195">
    <cfRule type="duplicateValues" dxfId="1" priority="15240"/>
  </conditionalFormatting>
  <conditionalFormatting sqref="F196">
    <cfRule type="duplicateValues" dxfId="1" priority="15238"/>
  </conditionalFormatting>
  <conditionalFormatting sqref="F197">
    <cfRule type="duplicateValues" dxfId="1" priority="15236"/>
  </conditionalFormatting>
  <conditionalFormatting sqref="F198">
    <cfRule type="duplicateValues" dxfId="1" priority="15234"/>
  </conditionalFormatting>
  <conditionalFormatting sqref="F199">
    <cfRule type="duplicateValues" dxfId="1" priority="15232"/>
  </conditionalFormatting>
  <conditionalFormatting sqref="F200">
    <cfRule type="duplicateValues" dxfId="1" priority="15230"/>
  </conditionalFormatting>
  <conditionalFormatting sqref="F201">
    <cfRule type="duplicateValues" dxfId="1" priority="15228"/>
  </conditionalFormatting>
  <conditionalFormatting sqref="F205">
    <cfRule type="duplicateValues" dxfId="1" priority="14219"/>
  </conditionalFormatting>
  <conditionalFormatting sqref="I206">
    <cfRule type="cellIs" dxfId="0" priority="6503" operator="lessThan">
      <formula>0</formula>
    </cfRule>
  </conditionalFormatting>
  <conditionalFormatting sqref="F209">
    <cfRule type="duplicateValues" dxfId="1" priority="15222"/>
  </conditionalFormatting>
  <conditionalFormatting sqref="F213">
    <cfRule type="duplicateValues" dxfId="1" priority="15218"/>
  </conditionalFormatting>
  <conditionalFormatting sqref="F214">
    <cfRule type="duplicateValues" dxfId="1" priority="15216"/>
  </conditionalFormatting>
  <conditionalFormatting sqref="F220">
    <cfRule type="duplicateValues" dxfId="1" priority="15210"/>
  </conditionalFormatting>
  <conditionalFormatting sqref="F221">
    <cfRule type="duplicateValues" dxfId="1" priority="15208"/>
  </conditionalFormatting>
  <conditionalFormatting sqref="F225">
    <cfRule type="duplicateValues" dxfId="1" priority="15204"/>
  </conditionalFormatting>
  <conditionalFormatting sqref="F226">
    <cfRule type="duplicateValues" dxfId="1" priority="15202"/>
  </conditionalFormatting>
  <conditionalFormatting sqref="F227">
    <cfRule type="duplicateValues" dxfId="1" priority="15200"/>
  </conditionalFormatting>
  <conditionalFormatting sqref="F230:G230">
    <cfRule type="duplicateValues" dxfId="1" priority="15197"/>
  </conditionalFormatting>
  <conditionalFormatting sqref="F231">
    <cfRule type="duplicateValues" dxfId="1" priority="15195"/>
  </conditionalFormatting>
  <conditionalFormatting sqref="F237">
    <cfRule type="duplicateValues" dxfId="1" priority="14434"/>
  </conditionalFormatting>
  <conditionalFormatting sqref="F262">
    <cfRule type="duplicateValues" dxfId="1" priority="6796"/>
  </conditionalFormatting>
  <conditionalFormatting sqref="F283">
    <cfRule type="duplicateValues" dxfId="1" priority="14511"/>
  </conditionalFormatting>
  <conditionalFormatting sqref="F297">
    <cfRule type="duplicateValues" dxfId="1" priority="14427"/>
  </conditionalFormatting>
  <conditionalFormatting sqref="F298">
    <cfRule type="duplicateValues" dxfId="1" priority="14426"/>
  </conditionalFormatting>
  <conditionalFormatting sqref="I339">
    <cfRule type="cellIs" dxfId="0" priority="13935" operator="lessThan">
      <formula>0</formula>
    </cfRule>
  </conditionalFormatting>
  <conditionalFormatting sqref="F355">
    <cfRule type="duplicateValues" dxfId="1" priority="1355"/>
  </conditionalFormatting>
  <conditionalFormatting sqref="I355:K355">
    <cfRule type="cellIs" dxfId="0" priority="1353" operator="lessThan">
      <formula>0</formula>
    </cfRule>
  </conditionalFormatting>
  <conditionalFormatting sqref="K355">
    <cfRule type="cellIs" dxfId="0" priority="1354" operator="lessThan">
      <formula>0</formula>
    </cfRule>
  </conditionalFormatting>
  <conditionalFormatting sqref="F364">
    <cfRule type="duplicateValues" dxfId="1" priority="14288"/>
  </conditionalFormatting>
  <conditionalFormatting sqref="F375">
    <cfRule type="duplicateValues" dxfId="1" priority="15170"/>
  </conditionalFormatting>
  <conditionalFormatting sqref="F381:G381">
    <cfRule type="duplicateValues" dxfId="1" priority="15169"/>
  </conditionalFormatting>
  <conditionalFormatting sqref="F382">
    <cfRule type="duplicateValues" dxfId="1" priority="15166"/>
  </conditionalFormatting>
  <conditionalFormatting sqref="F383">
    <cfRule type="duplicateValues" dxfId="1" priority="15164"/>
  </conditionalFormatting>
  <conditionalFormatting sqref="F384">
    <cfRule type="duplicateValues" dxfId="1" priority="15162"/>
  </conditionalFormatting>
  <conditionalFormatting sqref="F385:G385">
    <cfRule type="duplicateValues" dxfId="1" priority="15159"/>
  </conditionalFormatting>
  <conditionalFormatting sqref="G386">
    <cfRule type="duplicateValues" dxfId="1" priority="15161"/>
  </conditionalFormatting>
  <conditionalFormatting sqref="F387">
    <cfRule type="duplicateValues" dxfId="1" priority="14265"/>
  </conditionalFormatting>
  <conditionalFormatting sqref="F391">
    <cfRule type="duplicateValues" dxfId="1" priority="15156"/>
  </conditionalFormatting>
  <conditionalFormatting sqref="G391">
    <cfRule type="duplicateValues" dxfId="1" priority="15157"/>
  </conditionalFormatting>
  <conditionalFormatting sqref="F397">
    <cfRule type="duplicateValues" dxfId="1" priority="15153"/>
  </conditionalFormatting>
  <conditionalFormatting sqref="F398">
    <cfRule type="duplicateValues" dxfId="1" priority="15151"/>
  </conditionalFormatting>
  <conditionalFormatting sqref="F399">
    <cfRule type="duplicateValues" dxfId="1" priority="15149"/>
  </conditionalFormatting>
  <conditionalFormatting sqref="F400">
    <cfRule type="duplicateValues" dxfId="1" priority="15148"/>
  </conditionalFormatting>
  <conditionalFormatting sqref="F404">
    <cfRule type="duplicateValues" dxfId="1" priority="15147"/>
  </conditionalFormatting>
  <conditionalFormatting sqref="F405">
    <cfRule type="duplicateValues" dxfId="1" priority="15145"/>
  </conditionalFormatting>
  <conditionalFormatting sqref="F406">
    <cfRule type="duplicateValues" dxfId="1" priority="15143"/>
  </conditionalFormatting>
  <conditionalFormatting sqref="F407">
    <cfRule type="duplicateValues" dxfId="1" priority="15141"/>
  </conditionalFormatting>
  <conditionalFormatting sqref="F408">
    <cfRule type="duplicateValues" dxfId="1" priority="15140"/>
  </conditionalFormatting>
  <conditionalFormatting sqref="F409">
    <cfRule type="duplicateValues" dxfId="1" priority="15135"/>
  </conditionalFormatting>
  <conditionalFormatting sqref="F410">
    <cfRule type="duplicateValues" dxfId="1" priority="15133"/>
  </conditionalFormatting>
  <conditionalFormatting sqref="F411">
    <cfRule type="duplicateValues" dxfId="1" priority="15131"/>
  </conditionalFormatting>
  <conditionalFormatting sqref="F412">
    <cfRule type="duplicateValues" dxfId="1" priority="15107"/>
  </conditionalFormatting>
  <conditionalFormatting sqref="F413">
    <cfRule type="duplicateValues" dxfId="1" priority="15129"/>
  </conditionalFormatting>
  <conditionalFormatting sqref="F414">
    <cfRule type="duplicateValues" dxfId="1" priority="15127"/>
  </conditionalFormatting>
  <conditionalFormatting sqref="F415">
    <cfRule type="duplicateValues" dxfId="1" priority="15125"/>
  </conditionalFormatting>
  <conditionalFormatting sqref="F416">
    <cfRule type="duplicateValues" dxfId="1" priority="15123"/>
  </conditionalFormatting>
  <conditionalFormatting sqref="F417">
    <cfRule type="duplicateValues" dxfId="1" priority="15121"/>
  </conditionalFormatting>
  <conditionalFormatting sqref="F418">
    <cfRule type="duplicateValues" dxfId="1" priority="15119"/>
  </conditionalFormatting>
  <conditionalFormatting sqref="F419">
    <cfRule type="duplicateValues" dxfId="1" priority="15117"/>
  </conditionalFormatting>
  <conditionalFormatting sqref="F420">
    <cfRule type="duplicateValues" dxfId="1" priority="15115"/>
  </conditionalFormatting>
  <conditionalFormatting sqref="F421">
    <cfRule type="duplicateValues" dxfId="1" priority="15113"/>
  </conditionalFormatting>
  <conditionalFormatting sqref="F422">
    <cfRule type="duplicateValues" dxfId="1" priority="15111"/>
  </conditionalFormatting>
  <conditionalFormatting sqref="F423">
    <cfRule type="duplicateValues" dxfId="1" priority="15109"/>
  </conditionalFormatting>
  <conditionalFormatting sqref="F424">
    <cfRule type="duplicateValues" dxfId="1" priority="15105"/>
  </conditionalFormatting>
  <conditionalFormatting sqref="F425">
    <cfRule type="duplicateValues" dxfId="1" priority="15103"/>
  </conditionalFormatting>
  <conditionalFormatting sqref="F426">
    <cfRule type="duplicateValues" dxfId="1" priority="15101"/>
  </conditionalFormatting>
  <conditionalFormatting sqref="F427">
    <cfRule type="duplicateValues" dxfId="1" priority="15099"/>
  </conditionalFormatting>
  <conditionalFormatting sqref="F428">
    <cfRule type="duplicateValues" dxfId="1" priority="15097"/>
  </conditionalFormatting>
  <conditionalFormatting sqref="F429:H429">
    <cfRule type="duplicateValues" dxfId="1" priority="15096"/>
  </conditionalFormatting>
  <conditionalFormatting sqref="F430">
    <cfRule type="duplicateValues" dxfId="1" priority="15093"/>
  </conditionalFormatting>
  <conditionalFormatting sqref="F431">
    <cfRule type="duplicateValues" dxfId="1" priority="15091"/>
  </conditionalFormatting>
  <conditionalFormatting sqref="F432">
    <cfRule type="duplicateValues" dxfId="1" priority="15089"/>
  </conditionalFormatting>
  <conditionalFormatting sqref="F433">
    <cfRule type="duplicateValues" dxfId="1" priority="15087"/>
  </conditionalFormatting>
  <conditionalFormatting sqref="F434">
    <cfRule type="duplicateValues" dxfId="1" priority="15085"/>
  </conditionalFormatting>
  <conditionalFormatting sqref="F435">
    <cfRule type="duplicateValues" dxfId="1" priority="15084"/>
  </conditionalFormatting>
  <conditionalFormatting sqref="G460">
    <cfRule type="duplicateValues" dxfId="1" priority="15078"/>
  </conditionalFormatting>
  <conditionalFormatting sqref="F473">
    <cfRule type="duplicateValues" dxfId="1" priority="5368"/>
  </conditionalFormatting>
  <conditionalFormatting sqref="I473">
    <cfRule type="cellIs" dxfId="0" priority="5366" operator="lessThan">
      <formula>0</formula>
    </cfRule>
  </conditionalFormatting>
  <conditionalFormatting sqref="F521">
    <cfRule type="duplicateValues" dxfId="1" priority="14302"/>
  </conditionalFormatting>
  <conditionalFormatting sqref="I521">
    <cfRule type="cellIs" dxfId="0" priority="14301" operator="lessThan">
      <formula>0</formula>
    </cfRule>
  </conditionalFormatting>
  <conditionalFormatting sqref="F529">
    <cfRule type="duplicateValues" dxfId="1" priority="15072"/>
  </conditionalFormatting>
  <conditionalFormatting sqref="F530">
    <cfRule type="duplicateValues" dxfId="1" priority="15070"/>
  </conditionalFormatting>
  <conditionalFormatting sqref="F531">
    <cfRule type="duplicateValues" dxfId="1" priority="15068"/>
  </conditionalFormatting>
  <conditionalFormatting sqref="F532">
    <cfRule type="duplicateValues" dxfId="1" priority="15066"/>
  </conditionalFormatting>
  <conditionalFormatting sqref="F533">
    <cfRule type="duplicateValues" dxfId="1" priority="15064"/>
  </conditionalFormatting>
  <conditionalFormatting sqref="F534">
    <cfRule type="duplicateValues" dxfId="1" priority="15062"/>
  </conditionalFormatting>
  <conditionalFormatting sqref="F535">
    <cfRule type="duplicateValues" dxfId="1" priority="15060"/>
  </conditionalFormatting>
  <conditionalFormatting sqref="F536">
    <cfRule type="duplicateValues" dxfId="1" priority="15058"/>
  </conditionalFormatting>
  <conditionalFormatting sqref="F537">
    <cfRule type="duplicateValues" dxfId="1" priority="15056"/>
  </conditionalFormatting>
  <conditionalFormatting sqref="F538">
    <cfRule type="duplicateValues" dxfId="1" priority="15054"/>
  </conditionalFormatting>
  <conditionalFormatting sqref="F539">
    <cfRule type="duplicateValues" dxfId="1" priority="15052"/>
  </conditionalFormatting>
  <conditionalFormatting sqref="F540">
    <cfRule type="duplicateValues" dxfId="1" priority="15050"/>
  </conditionalFormatting>
  <conditionalFormatting sqref="F541">
    <cfRule type="duplicateValues" dxfId="1" priority="15048"/>
  </conditionalFormatting>
  <conditionalFormatting sqref="F542">
    <cfRule type="duplicateValues" dxfId="1" priority="15046"/>
  </conditionalFormatting>
  <conditionalFormatting sqref="F543">
    <cfRule type="duplicateValues" dxfId="1" priority="15044"/>
  </conditionalFormatting>
  <conditionalFormatting sqref="F544">
    <cfRule type="duplicateValues" dxfId="1" priority="15042"/>
  </conditionalFormatting>
  <conditionalFormatting sqref="F545">
    <cfRule type="duplicateValues" dxfId="1" priority="15040"/>
  </conditionalFormatting>
  <conditionalFormatting sqref="F548">
    <cfRule type="duplicateValues" dxfId="1" priority="15036"/>
  </conditionalFormatting>
  <conditionalFormatting sqref="F549">
    <cfRule type="duplicateValues" dxfId="1" priority="15034"/>
  </conditionalFormatting>
  <conditionalFormatting sqref="F550">
    <cfRule type="duplicateValues" dxfId="1" priority="15032"/>
  </conditionalFormatting>
  <conditionalFormatting sqref="F551">
    <cfRule type="duplicateValues" dxfId="1" priority="15030"/>
  </conditionalFormatting>
  <conditionalFormatting sqref="F552">
    <cfRule type="duplicateValues" dxfId="1" priority="1623"/>
  </conditionalFormatting>
  <conditionalFormatting sqref="I552:K552">
    <cfRule type="cellIs" dxfId="0" priority="1622" operator="lessThan">
      <formula>0</formula>
    </cfRule>
  </conditionalFormatting>
  <conditionalFormatting sqref="F553">
    <cfRule type="duplicateValues" dxfId="1" priority="15028"/>
  </conditionalFormatting>
  <conditionalFormatting sqref="F554">
    <cfRule type="duplicateValues" dxfId="1" priority="15026"/>
  </conditionalFormatting>
  <conditionalFormatting sqref="F555">
    <cfRule type="duplicateValues" dxfId="1" priority="15024"/>
  </conditionalFormatting>
  <conditionalFormatting sqref="F556">
    <cfRule type="duplicateValues" dxfId="1" priority="15022"/>
  </conditionalFormatting>
  <conditionalFormatting sqref="F557">
    <cfRule type="duplicateValues" dxfId="1" priority="15020"/>
  </conditionalFormatting>
  <conditionalFormatting sqref="F558">
    <cfRule type="duplicateValues" dxfId="1" priority="15018"/>
  </conditionalFormatting>
  <conditionalFormatting sqref="F559">
    <cfRule type="duplicateValues" dxfId="1" priority="15016"/>
  </conditionalFormatting>
  <conditionalFormatting sqref="F560">
    <cfRule type="duplicateValues" dxfId="1" priority="15014"/>
  </conditionalFormatting>
  <conditionalFormatting sqref="F561">
    <cfRule type="duplicateValues" dxfId="1" priority="15012"/>
  </conditionalFormatting>
  <conditionalFormatting sqref="F562">
    <cfRule type="duplicateValues" dxfId="1" priority="15010"/>
  </conditionalFormatting>
  <conditionalFormatting sqref="F563">
    <cfRule type="duplicateValues" dxfId="1" priority="15008"/>
  </conditionalFormatting>
  <conditionalFormatting sqref="F564">
    <cfRule type="duplicateValues" dxfId="1" priority="15006"/>
  </conditionalFormatting>
  <conditionalFormatting sqref="F565">
    <cfRule type="duplicateValues" dxfId="1" priority="15004"/>
  </conditionalFormatting>
  <conditionalFormatting sqref="F566">
    <cfRule type="duplicateValues" dxfId="1" priority="15002"/>
  </conditionalFormatting>
  <conditionalFormatting sqref="F567">
    <cfRule type="duplicateValues" dxfId="1" priority="15000"/>
  </conditionalFormatting>
  <conditionalFormatting sqref="F568">
    <cfRule type="duplicateValues" dxfId="1" priority="14998"/>
  </conditionalFormatting>
  <conditionalFormatting sqref="F569">
    <cfRule type="duplicateValues" dxfId="1" priority="14996"/>
  </conditionalFormatting>
  <conditionalFormatting sqref="F570">
    <cfRule type="duplicateValues" dxfId="1" priority="14994"/>
  </conditionalFormatting>
  <conditionalFormatting sqref="F571">
    <cfRule type="duplicateValues" dxfId="1" priority="14992"/>
  </conditionalFormatting>
  <conditionalFormatting sqref="G571">
    <cfRule type="duplicateValues" dxfId="1" priority="14993"/>
  </conditionalFormatting>
  <conditionalFormatting sqref="F572">
    <cfRule type="duplicateValues" dxfId="1" priority="14989"/>
  </conditionalFormatting>
  <conditionalFormatting sqref="F573">
    <cfRule type="duplicateValues" dxfId="1" priority="14987"/>
  </conditionalFormatting>
  <conditionalFormatting sqref="F574">
    <cfRule type="duplicateValues" dxfId="1" priority="14985"/>
  </conditionalFormatting>
  <conditionalFormatting sqref="F575">
    <cfRule type="duplicateValues" dxfId="1" priority="14983"/>
  </conditionalFormatting>
  <conditionalFormatting sqref="F576">
    <cfRule type="duplicateValues" dxfId="1" priority="14981"/>
  </conditionalFormatting>
  <conditionalFormatting sqref="F577">
    <cfRule type="duplicateValues" dxfId="1" priority="14979"/>
  </conditionalFormatting>
  <conditionalFormatting sqref="F578">
    <cfRule type="duplicateValues" dxfId="1" priority="14977"/>
  </conditionalFormatting>
  <conditionalFormatting sqref="F579">
    <cfRule type="duplicateValues" dxfId="1" priority="14975"/>
  </conditionalFormatting>
  <conditionalFormatting sqref="F580">
    <cfRule type="duplicateValues" dxfId="1" priority="14000"/>
  </conditionalFormatting>
  <conditionalFormatting sqref="F581">
    <cfRule type="duplicateValues" dxfId="1" priority="14973"/>
  </conditionalFormatting>
  <conditionalFormatting sqref="F582">
    <cfRule type="duplicateValues" dxfId="1" priority="14971"/>
  </conditionalFormatting>
  <conditionalFormatting sqref="F583">
    <cfRule type="duplicateValues" dxfId="1" priority="14969"/>
  </conditionalFormatting>
  <conditionalFormatting sqref="F584">
    <cfRule type="duplicateValues" dxfId="1" priority="14967"/>
  </conditionalFormatting>
  <conditionalFormatting sqref="F585">
    <cfRule type="duplicateValues" dxfId="1" priority="14965"/>
  </conditionalFormatting>
  <conditionalFormatting sqref="F586">
    <cfRule type="duplicateValues" dxfId="1" priority="14425"/>
  </conditionalFormatting>
  <conditionalFormatting sqref="F587">
    <cfRule type="duplicateValues" dxfId="1" priority="14962"/>
  </conditionalFormatting>
  <conditionalFormatting sqref="F588">
    <cfRule type="duplicateValues" dxfId="1" priority="14960"/>
  </conditionalFormatting>
  <conditionalFormatting sqref="F589">
    <cfRule type="duplicateValues" dxfId="1" priority="14958"/>
  </conditionalFormatting>
  <conditionalFormatting sqref="F590">
    <cfRule type="duplicateValues" dxfId="1" priority="14956"/>
  </conditionalFormatting>
  <conditionalFormatting sqref="F591">
    <cfRule type="duplicateValues" dxfId="1" priority="14954"/>
  </conditionalFormatting>
  <conditionalFormatting sqref="F592">
    <cfRule type="duplicateValues" dxfId="1" priority="14952"/>
  </conditionalFormatting>
  <conditionalFormatting sqref="F593">
    <cfRule type="duplicateValues" dxfId="1" priority="14950"/>
  </conditionalFormatting>
  <conditionalFormatting sqref="F594">
    <cfRule type="duplicateValues" dxfId="1" priority="14948"/>
  </conditionalFormatting>
  <conditionalFormatting sqref="F595">
    <cfRule type="duplicateValues" dxfId="1" priority="14946"/>
  </conditionalFormatting>
  <conditionalFormatting sqref="F596">
    <cfRule type="duplicateValues" dxfId="1" priority="14944"/>
  </conditionalFormatting>
  <conditionalFormatting sqref="F597">
    <cfRule type="duplicateValues" dxfId="1" priority="14942"/>
  </conditionalFormatting>
  <conditionalFormatting sqref="F598">
    <cfRule type="duplicateValues" dxfId="1" priority="14940"/>
  </conditionalFormatting>
  <conditionalFormatting sqref="F599">
    <cfRule type="duplicateValues" dxfId="1" priority="14938"/>
  </conditionalFormatting>
  <conditionalFormatting sqref="F600">
    <cfRule type="duplicateValues" dxfId="1" priority="14934"/>
  </conditionalFormatting>
  <conditionalFormatting sqref="F601">
    <cfRule type="duplicateValues" dxfId="1" priority="14932"/>
  </conditionalFormatting>
  <conditionalFormatting sqref="F602">
    <cfRule type="duplicateValues" dxfId="1" priority="14930"/>
  </conditionalFormatting>
  <conditionalFormatting sqref="F603">
    <cfRule type="duplicateValues" dxfId="1" priority="14928"/>
  </conditionalFormatting>
  <conditionalFormatting sqref="F604">
    <cfRule type="duplicateValues" dxfId="1" priority="14926"/>
  </conditionalFormatting>
  <conditionalFormatting sqref="F605">
    <cfRule type="duplicateValues" dxfId="1" priority="14924"/>
  </conditionalFormatting>
  <conditionalFormatting sqref="F606">
    <cfRule type="duplicateValues" dxfId="1" priority="14922"/>
  </conditionalFormatting>
  <conditionalFormatting sqref="F607">
    <cfRule type="duplicateValues" dxfId="1" priority="14920"/>
  </conditionalFormatting>
  <conditionalFormatting sqref="F608">
    <cfRule type="duplicateValues" dxfId="1" priority="14918"/>
  </conditionalFormatting>
  <conditionalFormatting sqref="F609">
    <cfRule type="duplicateValues" dxfId="1" priority="14916"/>
  </conditionalFormatting>
  <conditionalFormatting sqref="F610">
    <cfRule type="duplicateValues" dxfId="1" priority="14914"/>
  </conditionalFormatting>
  <conditionalFormatting sqref="F611">
    <cfRule type="duplicateValues" dxfId="1" priority="14912"/>
  </conditionalFormatting>
  <conditionalFormatting sqref="F612">
    <cfRule type="duplicateValues" dxfId="1" priority="14910"/>
  </conditionalFormatting>
  <conditionalFormatting sqref="F613">
    <cfRule type="duplicateValues" dxfId="1" priority="29012"/>
  </conditionalFormatting>
  <conditionalFormatting sqref="F614">
    <cfRule type="duplicateValues" dxfId="1" priority="29076"/>
  </conditionalFormatting>
  <conditionalFormatting sqref="F615">
    <cfRule type="duplicateValues" dxfId="1" priority="14276"/>
  </conditionalFormatting>
  <conditionalFormatting sqref="F616">
    <cfRule type="duplicateValues" dxfId="1" priority="14902"/>
  </conditionalFormatting>
  <conditionalFormatting sqref="F617">
    <cfRule type="duplicateValues" dxfId="1" priority="14900"/>
  </conditionalFormatting>
  <conditionalFormatting sqref="F619">
    <cfRule type="duplicateValues" dxfId="1" priority="14897"/>
  </conditionalFormatting>
  <conditionalFormatting sqref="F620">
    <cfRule type="duplicateValues" dxfId="1" priority="14895"/>
  </conditionalFormatting>
  <conditionalFormatting sqref="F621">
    <cfRule type="duplicateValues" dxfId="1" priority="14893"/>
  </conditionalFormatting>
  <conditionalFormatting sqref="F622">
    <cfRule type="duplicateValues" dxfId="1" priority="14891"/>
  </conditionalFormatting>
  <conditionalFormatting sqref="F623">
    <cfRule type="duplicateValues" dxfId="1" priority="14286"/>
  </conditionalFormatting>
  <conditionalFormatting sqref="F624">
    <cfRule type="duplicateValues" dxfId="1" priority="14889"/>
  </conditionalFormatting>
  <conditionalFormatting sqref="I624">
    <cfRule type="cellIs" dxfId="0" priority="14890" operator="lessThan">
      <formula>0</formula>
    </cfRule>
  </conditionalFormatting>
  <conditionalFormatting sqref="F625">
    <cfRule type="duplicateValues" dxfId="1" priority="14887"/>
  </conditionalFormatting>
  <conditionalFormatting sqref="I625">
    <cfRule type="cellIs" dxfId="0" priority="14888" operator="lessThan">
      <formula>0</formula>
    </cfRule>
  </conditionalFormatting>
  <conditionalFormatting sqref="F626">
    <cfRule type="duplicateValues" dxfId="1" priority="14885"/>
  </conditionalFormatting>
  <conditionalFormatting sqref="I626">
    <cfRule type="cellIs" dxfId="0" priority="14886" operator="lessThan">
      <formula>0</formula>
    </cfRule>
  </conditionalFormatting>
  <conditionalFormatting sqref="F627">
    <cfRule type="duplicateValues" dxfId="1" priority="14883"/>
  </conditionalFormatting>
  <conditionalFormatting sqref="I627">
    <cfRule type="cellIs" dxfId="0" priority="14884" operator="lessThan">
      <formula>0</formula>
    </cfRule>
  </conditionalFormatting>
  <conditionalFormatting sqref="F628">
    <cfRule type="duplicateValues" dxfId="1" priority="14881"/>
  </conditionalFormatting>
  <conditionalFormatting sqref="I628">
    <cfRule type="cellIs" dxfId="0" priority="14882" operator="lessThan">
      <formula>0</formula>
    </cfRule>
  </conditionalFormatting>
  <conditionalFormatting sqref="F629">
    <cfRule type="duplicateValues" dxfId="1" priority="14879"/>
  </conditionalFormatting>
  <conditionalFormatting sqref="I629">
    <cfRule type="cellIs" dxfId="0" priority="14880" operator="lessThan">
      <formula>0</formula>
    </cfRule>
  </conditionalFormatting>
  <conditionalFormatting sqref="F630">
    <cfRule type="duplicateValues" dxfId="1" priority="14877"/>
  </conditionalFormatting>
  <conditionalFormatting sqref="I630">
    <cfRule type="cellIs" dxfId="0" priority="14878" operator="lessThan">
      <formula>0</formula>
    </cfRule>
  </conditionalFormatting>
  <conditionalFormatting sqref="F631">
    <cfRule type="duplicateValues" dxfId="1" priority="14875"/>
  </conditionalFormatting>
  <conditionalFormatting sqref="I631">
    <cfRule type="cellIs" dxfId="0" priority="14876" operator="lessThan">
      <formula>0</formula>
    </cfRule>
  </conditionalFormatting>
  <conditionalFormatting sqref="F632">
    <cfRule type="duplicateValues" dxfId="1" priority="14873"/>
  </conditionalFormatting>
  <conditionalFormatting sqref="I632">
    <cfRule type="cellIs" dxfId="0" priority="14874" operator="lessThan">
      <formula>0</formula>
    </cfRule>
  </conditionalFormatting>
  <conditionalFormatting sqref="F633">
    <cfRule type="duplicateValues" dxfId="1" priority="14871"/>
  </conditionalFormatting>
  <conditionalFormatting sqref="I633">
    <cfRule type="cellIs" dxfId="0" priority="14872" operator="lessThan">
      <formula>0</formula>
    </cfRule>
  </conditionalFormatting>
  <conditionalFormatting sqref="F634">
    <cfRule type="duplicateValues" dxfId="1" priority="14869"/>
  </conditionalFormatting>
  <conditionalFormatting sqref="I634">
    <cfRule type="cellIs" dxfId="0" priority="14870" operator="lessThan">
      <formula>0</formula>
    </cfRule>
  </conditionalFormatting>
  <conditionalFormatting sqref="F635">
    <cfRule type="duplicateValues" dxfId="1" priority="14867"/>
  </conditionalFormatting>
  <conditionalFormatting sqref="I635">
    <cfRule type="cellIs" dxfId="0" priority="14868" operator="lessThan">
      <formula>0</formula>
    </cfRule>
  </conditionalFormatting>
  <conditionalFormatting sqref="F636">
    <cfRule type="duplicateValues" dxfId="1" priority="14865"/>
  </conditionalFormatting>
  <conditionalFormatting sqref="I636">
    <cfRule type="cellIs" dxfId="0" priority="14866" operator="lessThan">
      <formula>0</formula>
    </cfRule>
  </conditionalFormatting>
  <conditionalFormatting sqref="F637">
    <cfRule type="duplicateValues" dxfId="1" priority="14863"/>
  </conditionalFormatting>
  <conditionalFormatting sqref="I637">
    <cfRule type="cellIs" dxfId="0" priority="14864" operator="lessThan">
      <formula>0</formula>
    </cfRule>
  </conditionalFormatting>
  <conditionalFormatting sqref="F638">
    <cfRule type="duplicateValues" dxfId="1" priority="14861"/>
  </conditionalFormatting>
  <conditionalFormatting sqref="I638">
    <cfRule type="cellIs" dxfId="0" priority="14862" operator="lessThan">
      <formula>0</formula>
    </cfRule>
  </conditionalFormatting>
  <conditionalFormatting sqref="F639">
    <cfRule type="duplicateValues" dxfId="1" priority="14859"/>
  </conditionalFormatting>
  <conditionalFormatting sqref="I639">
    <cfRule type="cellIs" dxfId="0" priority="14860" operator="lessThan">
      <formula>0</formula>
    </cfRule>
  </conditionalFormatting>
  <conditionalFormatting sqref="F640">
    <cfRule type="duplicateValues" dxfId="1" priority="14857"/>
  </conditionalFormatting>
  <conditionalFormatting sqref="I640">
    <cfRule type="cellIs" dxfId="0" priority="14858" operator="lessThan">
      <formula>0</formula>
    </cfRule>
  </conditionalFormatting>
  <conditionalFormatting sqref="F641">
    <cfRule type="duplicateValues" dxfId="1" priority="14855"/>
  </conditionalFormatting>
  <conditionalFormatting sqref="I641">
    <cfRule type="cellIs" dxfId="0" priority="14856" operator="lessThan">
      <formula>0</formula>
    </cfRule>
  </conditionalFormatting>
  <conditionalFormatting sqref="F642">
    <cfRule type="duplicateValues" dxfId="1" priority="14853"/>
  </conditionalFormatting>
  <conditionalFormatting sqref="I642">
    <cfRule type="cellIs" dxfId="0" priority="14854" operator="lessThan">
      <formula>0</formula>
    </cfRule>
  </conditionalFormatting>
  <conditionalFormatting sqref="F646">
    <cfRule type="duplicateValues" dxfId="1" priority="14849"/>
  </conditionalFormatting>
  <conditionalFormatting sqref="F649">
    <cfRule type="duplicateValues" dxfId="1" priority="14847"/>
  </conditionalFormatting>
  <conditionalFormatting sqref="F650">
    <cfRule type="duplicateValues" dxfId="1" priority="3840"/>
  </conditionalFormatting>
  <conditionalFormatting sqref="F651">
    <cfRule type="duplicateValues" dxfId="1" priority="14845"/>
  </conditionalFormatting>
  <conditionalFormatting sqref="F652">
    <cfRule type="duplicateValues" dxfId="1" priority="14844"/>
  </conditionalFormatting>
  <conditionalFormatting sqref="F653">
    <cfRule type="duplicateValues" dxfId="1" priority="14843"/>
  </conditionalFormatting>
  <conditionalFormatting sqref="F654">
    <cfRule type="duplicateValues" dxfId="1" priority="14842"/>
  </conditionalFormatting>
  <conditionalFormatting sqref="F655">
    <cfRule type="duplicateValues" dxfId="1" priority="14840"/>
  </conditionalFormatting>
  <conditionalFormatting sqref="I655">
    <cfRule type="cellIs" dxfId="0" priority="14841" operator="lessThan">
      <formula>0</formula>
    </cfRule>
  </conditionalFormatting>
  <conditionalFormatting sqref="F656">
    <cfRule type="duplicateValues" dxfId="1" priority="14838"/>
  </conditionalFormatting>
  <conditionalFormatting sqref="I656">
    <cfRule type="cellIs" dxfId="0" priority="14839" operator="lessThan">
      <formula>0</formula>
    </cfRule>
  </conditionalFormatting>
  <conditionalFormatting sqref="F657:G657">
    <cfRule type="duplicateValues" dxfId="1" priority="14837"/>
  </conditionalFormatting>
  <conditionalFormatting sqref="I657">
    <cfRule type="cellIs" dxfId="0" priority="14836" operator="lessThan">
      <formula>0</formula>
    </cfRule>
  </conditionalFormatting>
  <conditionalFormatting sqref="F658:G658">
    <cfRule type="duplicateValues" dxfId="1" priority="14835"/>
  </conditionalFormatting>
  <conditionalFormatting sqref="I658">
    <cfRule type="cellIs" dxfId="0" priority="14834" operator="lessThan">
      <formula>0</formula>
    </cfRule>
  </conditionalFormatting>
  <conditionalFormatting sqref="F659">
    <cfRule type="duplicateValues" dxfId="1" priority="14832"/>
  </conditionalFormatting>
  <conditionalFormatting sqref="I659">
    <cfRule type="cellIs" dxfId="0" priority="14833" operator="lessThan">
      <formula>0</formula>
    </cfRule>
  </conditionalFormatting>
  <conditionalFormatting sqref="F660">
    <cfRule type="duplicateValues" dxfId="1" priority="14830"/>
  </conditionalFormatting>
  <conditionalFormatting sqref="I660">
    <cfRule type="cellIs" dxfId="0" priority="14831" operator="lessThan">
      <formula>0</formula>
    </cfRule>
  </conditionalFormatting>
  <conditionalFormatting sqref="F661">
    <cfRule type="duplicateValues" dxfId="1" priority="14828"/>
  </conditionalFormatting>
  <conditionalFormatting sqref="I661">
    <cfRule type="cellIs" dxfId="0" priority="14829" operator="lessThan">
      <formula>0</formula>
    </cfRule>
  </conditionalFormatting>
  <conditionalFormatting sqref="F662">
    <cfRule type="duplicateValues" dxfId="1" priority="14826"/>
  </conditionalFormatting>
  <conditionalFormatting sqref="I662">
    <cfRule type="cellIs" dxfId="0" priority="14827" operator="lessThan">
      <formula>0</formula>
    </cfRule>
  </conditionalFormatting>
  <conditionalFormatting sqref="F663">
    <cfRule type="duplicateValues" dxfId="1" priority="14824"/>
  </conditionalFormatting>
  <conditionalFormatting sqref="I663">
    <cfRule type="cellIs" dxfId="0" priority="14825" operator="lessThan">
      <formula>0</formula>
    </cfRule>
  </conditionalFormatting>
  <conditionalFormatting sqref="F664">
    <cfRule type="duplicateValues" dxfId="1" priority="14822"/>
  </conditionalFormatting>
  <conditionalFormatting sqref="I664">
    <cfRule type="cellIs" dxfId="0" priority="14823" operator="lessThan">
      <formula>0</formula>
    </cfRule>
  </conditionalFormatting>
  <conditionalFormatting sqref="F665">
    <cfRule type="duplicateValues" dxfId="1" priority="14820"/>
  </conditionalFormatting>
  <conditionalFormatting sqref="I665">
    <cfRule type="cellIs" dxfId="0" priority="14821" operator="lessThan">
      <formula>0</formula>
    </cfRule>
  </conditionalFormatting>
  <conditionalFormatting sqref="F666">
    <cfRule type="duplicateValues" dxfId="1" priority="14818"/>
  </conditionalFormatting>
  <conditionalFormatting sqref="I666">
    <cfRule type="cellIs" dxfId="0" priority="14819" operator="lessThan">
      <formula>0</formula>
    </cfRule>
  </conditionalFormatting>
  <conditionalFormatting sqref="F667">
    <cfRule type="duplicateValues" dxfId="1" priority="14816"/>
  </conditionalFormatting>
  <conditionalFormatting sqref="I667">
    <cfRule type="cellIs" dxfId="0" priority="14817" operator="lessThan">
      <formula>0</formula>
    </cfRule>
  </conditionalFormatting>
  <conditionalFormatting sqref="F668">
    <cfRule type="duplicateValues" dxfId="1" priority="14814"/>
  </conditionalFormatting>
  <conditionalFormatting sqref="I668">
    <cfRule type="cellIs" dxfId="0" priority="14815" operator="lessThan">
      <formula>0</formula>
    </cfRule>
  </conditionalFormatting>
  <conditionalFormatting sqref="F669">
    <cfRule type="duplicateValues" dxfId="1" priority="14812"/>
  </conditionalFormatting>
  <conditionalFormatting sqref="I669">
    <cfRule type="cellIs" dxfId="0" priority="14813" operator="lessThan">
      <formula>0</formula>
    </cfRule>
  </conditionalFormatting>
  <conditionalFormatting sqref="F670">
    <cfRule type="duplicateValues" dxfId="1" priority="15392"/>
  </conditionalFormatting>
  <conditionalFormatting sqref="G671">
    <cfRule type="duplicateValues" dxfId="1" priority="14811"/>
  </conditionalFormatting>
  <conditionalFormatting sqref="I671">
    <cfRule type="cellIs" dxfId="0" priority="14810" operator="lessThan">
      <formula>0</formula>
    </cfRule>
  </conditionalFormatting>
  <conditionalFormatting sqref="F672">
    <cfRule type="duplicateValues" dxfId="1" priority="14808"/>
  </conditionalFormatting>
  <conditionalFormatting sqref="I672">
    <cfRule type="cellIs" dxfId="0" priority="14809" operator="lessThan">
      <formula>0</formula>
    </cfRule>
  </conditionalFormatting>
  <conditionalFormatting sqref="F673">
    <cfRule type="duplicateValues" dxfId="1" priority="14806"/>
  </conditionalFormatting>
  <conditionalFormatting sqref="I673">
    <cfRule type="cellIs" dxfId="0" priority="14807" operator="lessThan">
      <formula>0</formula>
    </cfRule>
  </conditionalFormatting>
  <conditionalFormatting sqref="F676">
    <cfRule type="duplicateValues" dxfId="1" priority="14802"/>
  </conditionalFormatting>
  <conditionalFormatting sqref="I676">
    <cfRule type="cellIs" dxfId="0" priority="14803" operator="lessThan">
      <formula>0</formula>
    </cfRule>
  </conditionalFormatting>
  <conditionalFormatting sqref="F677">
    <cfRule type="duplicateValues" dxfId="1" priority="14800"/>
  </conditionalFormatting>
  <conditionalFormatting sqref="G677">
    <cfRule type="duplicateValues" dxfId="1" priority="14801"/>
  </conditionalFormatting>
  <conditionalFormatting sqref="I677">
    <cfRule type="cellIs" dxfId="0" priority="14799" operator="lessThan">
      <formula>0</formula>
    </cfRule>
  </conditionalFormatting>
  <conditionalFormatting sqref="F678">
    <cfRule type="duplicateValues" dxfId="1" priority="14797"/>
  </conditionalFormatting>
  <conditionalFormatting sqref="I678">
    <cfRule type="cellIs" dxfId="0" priority="14798" operator="lessThan">
      <formula>0</formula>
    </cfRule>
  </conditionalFormatting>
  <conditionalFormatting sqref="F679">
    <cfRule type="duplicateValues" dxfId="1" priority="14795"/>
  </conditionalFormatting>
  <conditionalFormatting sqref="I679">
    <cfRule type="cellIs" dxfId="0" priority="14796" operator="lessThan">
      <formula>0</formula>
    </cfRule>
  </conditionalFormatting>
  <conditionalFormatting sqref="F680">
    <cfRule type="duplicateValues" dxfId="1" priority="14793"/>
  </conditionalFormatting>
  <conditionalFormatting sqref="I680">
    <cfRule type="cellIs" dxfId="0" priority="14794" operator="lessThan">
      <formula>0</formula>
    </cfRule>
  </conditionalFormatting>
  <conditionalFormatting sqref="F681">
    <cfRule type="duplicateValues" dxfId="1" priority="14791"/>
  </conditionalFormatting>
  <conditionalFormatting sqref="I681">
    <cfRule type="cellIs" dxfId="0" priority="14792" operator="lessThan">
      <formula>0</formula>
    </cfRule>
  </conditionalFormatting>
  <conditionalFormatting sqref="F682">
    <cfRule type="duplicateValues" dxfId="1" priority="14789"/>
  </conditionalFormatting>
  <conditionalFormatting sqref="I682">
    <cfRule type="cellIs" dxfId="0" priority="14790" operator="lessThan">
      <formula>0</formula>
    </cfRule>
  </conditionalFormatting>
  <conditionalFormatting sqref="F683">
    <cfRule type="duplicateValues" dxfId="1" priority="14787"/>
  </conditionalFormatting>
  <conditionalFormatting sqref="I683">
    <cfRule type="cellIs" dxfId="0" priority="14788" operator="lessThan">
      <formula>0</formula>
    </cfRule>
  </conditionalFormatting>
  <conditionalFormatting sqref="F684">
    <cfRule type="duplicateValues" dxfId="1" priority="14785"/>
  </conditionalFormatting>
  <conditionalFormatting sqref="I684">
    <cfRule type="cellIs" dxfId="0" priority="14786" operator="lessThan">
      <formula>0</formula>
    </cfRule>
  </conditionalFormatting>
  <conditionalFormatting sqref="F685">
    <cfRule type="duplicateValues" dxfId="1" priority="14783"/>
  </conditionalFormatting>
  <conditionalFormatting sqref="I685">
    <cfRule type="cellIs" dxfId="0" priority="14784" operator="lessThan">
      <formula>0</formula>
    </cfRule>
  </conditionalFormatting>
  <conditionalFormatting sqref="F686">
    <cfRule type="duplicateValues" dxfId="1" priority="14781"/>
  </conditionalFormatting>
  <conditionalFormatting sqref="I686">
    <cfRule type="cellIs" dxfId="0" priority="14782" operator="lessThan">
      <formula>0</formula>
    </cfRule>
  </conditionalFormatting>
  <conditionalFormatting sqref="F689">
    <cfRule type="duplicateValues" dxfId="1" priority="14777"/>
  </conditionalFormatting>
  <conditionalFormatting sqref="I689">
    <cfRule type="cellIs" dxfId="0" priority="14778" operator="lessThan">
      <formula>0</formula>
    </cfRule>
  </conditionalFormatting>
  <conditionalFormatting sqref="F690">
    <cfRule type="duplicateValues" dxfId="1" priority="14775"/>
  </conditionalFormatting>
  <conditionalFormatting sqref="I690">
    <cfRule type="cellIs" dxfId="0" priority="14776" operator="lessThan">
      <formula>0</formula>
    </cfRule>
  </conditionalFormatting>
  <conditionalFormatting sqref="F691">
    <cfRule type="duplicateValues" dxfId="1" priority="14773"/>
  </conditionalFormatting>
  <conditionalFormatting sqref="I691">
    <cfRule type="cellIs" dxfId="0" priority="14774" operator="lessThan">
      <formula>0</formula>
    </cfRule>
  </conditionalFormatting>
  <conditionalFormatting sqref="F692">
    <cfRule type="duplicateValues" dxfId="1" priority="15367"/>
  </conditionalFormatting>
  <conditionalFormatting sqref="I692">
    <cfRule type="cellIs" dxfId="0" priority="14772" operator="lessThan">
      <formula>0</formula>
    </cfRule>
  </conditionalFormatting>
  <conditionalFormatting sqref="F696">
    <cfRule type="duplicateValues" dxfId="1" priority="14770"/>
  </conditionalFormatting>
  <conditionalFormatting sqref="I696">
    <cfRule type="cellIs" dxfId="0" priority="14771" operator="lessThan">
      <formula>0</formula>
    </cfRule>
  </conditionalFormatting>
  <conditionalFormatting sqref="F699">
    <cfRule type="duplicateValues" dxfId="1" priority="14766"/>
  </conditionalFormatting>
  <conditionalFormatting sqref="I699">
    <cfRule type="cellIs" dxfId="0" priority="14767" operator="lessThan">
      <formula>0</formula>
    </cfRule>
  </conditionalFormatting>
  <conditionalFormatting sqref="F700">
    <cfRule type="duplicateValues" dxfId="1" priority="14764"/>
  </conditionalFormatting>
  <conditionalFormatting sqref="G700">
    <cfRule type="duplicateValues" dxfId="1" priority="14765"/>
  </conditionalFormatting>
  <conditionalFormatting sqref="I700">
    <cfRule type="cellIs" dxfId="0" priority="14763" operator="lessThan">
      <formula>0</formula>
    </cfRule>
  </conditionalFormatting>
  <conditionalFormatting sqref="F701">
    <cfRule type="duplicateValues" dxfId="1" priority="14761"/>
  </conditionalFormatting>
  <conditionalFormatting sqref="I701">
    <cfRule type="cellIs" dxfId="0" priority="14762" operator="lessThan">
      <formula>0</formula>
    </cfRule>
  </conditionalFormatting>
  <conditionalFormatting sqref="F702">
    <cfRule type="duplicateValues" dxfId="1" priority="14759"/>
  </conditionalFormatting>
  <conditionalFormatting sqref="I702">
    <cfRule type="cellIs" dxfId="0" priority="14760" operator="lessThan">
      <formula>0</formula>
    </cfRule>
  </conditionalFormatting>
  <conditionalFormatting sqref="F703">
    <cfRule type="duplicateValues" dxfId="1" priority="14757"/>
  </conditionalFormatting>
  <conditionalFormatting sqref="I703">
    <cfRule type="cellIs" dxfId="0" priority="14758" operator="lessThan">
      <formula>0</formula>
    </cfRule>
  </conditionalFormatting>
  <conditionalFormatting sqref="F704">
    <cfRule type="duplicateValues" dxfId="1" priority="14755"/>
  </conditionalFormatting>
  <conditionalFormatting sqref="I704">
    <cfRule type="cellIs" dxfId="0" priority="14756" operator="lessThan">
      <formula>0</formula>
    </cfRule>
  </conditionalFormatting>
  <conditionalFormatting sqref="F705">
    <cfRule type="duplicateValues" dxfId="1" priority="14753"/>
  </conditionalFormatting>
  <conditionalFormatting sqref="I705">
    <cfRule type="cellIs" dxfId="0" priority="14754" operator="lessThan">
      <formula>0</formula>
    </cfRule>
  </conditionalFormatting>
  <conditionalFormatting sqref="F709">
    <cfRule type="duplicateValues" dxfId="1" priority="15370"/>
  </conditionalFormatting>
  <conditionalFormatting sqref="F710">
    <cfRule type="duplicateValues" dxfId="1" priority="14749"/>
  </conditionalFormatting>
  <conditionalFormatting sqref="I710">
    <cfRule type="cellIs" dxfId="0" priority="14750" operator="lessThan">
      <formula>0</formula>
    </cfRule>
  </conditionalFormatting>
  <conditionalFormatting sqref="F713">
    <cfRule type="duplicateValues" dxfId="1" priority="14745"/>
  </conditionalFormatting>
  <conditionalFormatting sqref="I713">
    <cfRule type="cellIs" dxfId="0" priority="14746" operator="lessThan">
      <formula>0</formula>
    </cfRule>
  </conditionalFormatting>
  <conditionalFormatting sqref="F716">
    <cfRule type="duplicateValues" dxfId="1" priority="14741"/>
  </conditionalFormatting>
  <conditionalFormatting sqref="I716">
    <cfRule type="cellIs" dxfId="0" priority="14742" operator="lessThan">
      <formula>0</formula>
    </cfRule>
  </conditionalFormatting>
  <conditionalFormatting sqref="F717">
    <cfRule type="duplicateValues" dxfId="1" priority="15379"/>
  </conditionalFormatting>
  <conditionalFormatting sqref="I717">
    <cfRule type="cellIs" dxfId="0" priority="14740" operator="lessThan">
      <formula>0</formula>
    </cfRule>
  </conditionalFormatting>
  <conditionalFormatting sqref="F718">
    <cfRule type="duplicateValues" dxfId="1" priority="15378"/>
  </conditionalFormatting>
  <conditionalFormatting sqref="F719">
    <cfRule type="duplicateValues" dxfId="1" priority="15376"/>
  </conditionalFormatting>
  <conditionalFormatting sqref="F725">
    <cfRule type="duplicateValues" dxfId="1" priority="14736"/>
  </conditionalFormatting>
  <conditionalFormatting sqref="I725">
    <cfRule type="cellIs" dxfId="0" priority="14737" operator="lessThan">
      <formula>0</formula>
    </cfRule>
  </conditionalFormatting>
  <conditionalFormatting sqref="F726">
    <cfRule type="duplicateValues" dxfId="1" priority="15377"/>
  </conditionalFormatting>
  <conditionalFormatting sqref="F733">
    <cfRule type="duplicateValues" dxfId="1" priority="14731"/>
  </conditionalFormatting>
  <conditionalFormatting sqref="I733">
    <cfRule type="cellIs" dxfId="0" priority="14732" operator="lessThan">
      <formula>0</formula>
    </cfRule>
  </conditionalFormatting>
  <conditionalFormatting sqref="F734">
    <cfRule type="duplicateValues" dxfId="1" priority="15371"/>
  </conditionalFormatting>
  <conditionalFormatting sqref="F735">
    <cfRule type="duplicateValues" dxfId="1" priority="15372"/>
  </conditionalFormatting>
  <conditionalFormatting sqref="F738">
    <cfRule type="duplicateValues" dxfId="1" priority="14729"/>
  </conditionalFormatting>
  <conditionalFormatting sqref="I738">
    <cfRule type="cellIs" dxfId="0" priority="14730" operator="lessThan">
      <formula>0</formula>
    </cfRule>
  </conditionalFormatting>
  <conditionalFormatting sqref="F739">
    <cfRule type="duplicateValues" dxfId="1" priority="14727"/>
  </conditionalFormatting>
  <conditionalFormatting sqref="I739">
    <cfRule type="cellIs" dxfId="0" priority="14728" operator="lessThan">
      <formula>0</formula>
    </cfRule>
  </conditionalFormatting>
  <conditionalFormatting sqref="F752">
    <cfRule type="duplicateValues" dxfId="1" priority="14723"/>
  </conditionalFormatting>
  <conditionalFormatting sqref="I752">
    <cfRule type="cellIs" dxfId="0" priority="14724" operator="lessThan">
      <formula>0</formula>
    </cfRule>
  </conditionalFormatting>
  <conditionalFormatting sqref="F755">
    <cfRule type="duplicateValues" dxfId="1" priority="14721"/>
  </conditionalFormatting>
  <conditionalFormatting sqref="I755">
    <cfRule type="cellIs" dxfId="0" priority="14722" operator="lessThan">
      <formula>0</formula>
    </cfRule>
  </conditionalFormatting>
  <conditionalFormatting sqref="F758">
    <cfRule type="duplicateValues" dxfId="1" priority="14719"/>
  </conditionalFormatting>
  <conditionalFormatting sqref="G758">
    <cfRule type="duplicateValues" dxfId="1" priority="14720"/>
  </conditionalFormatting>
  <conditionalFormatting sqref="I758">
    <cfRule type="cellIs" dxfId="0" priority="14718" operator="lessThan">
      <formula>0</formula>
    </cfRule>
  </conditionalFormatting>
  <conditionalFormatting sqref="F759">
    <cfRule type="duplicateValues" dxfId="1" priority="14717"/>
  </conditionalFormatting>
  <conditionalFormatting sqref="I759">
    <cfRule type="cellIs" dxfId="0" priority="14716" operator="lessThan">
      <formula>0</formula>
    </cfRule>
  </conditionalFormatting>
  <conditionalFormatting sqref="F768">
    <cfRule type="duplicateValues" dxfId="1" priority="13906"/>
  </conditionalFormatting>
  <conditionalFormatting sqref="F769">
    <cfRule type="duplicateValues" dxfId="1" priority="14710"/>
  </conditionalFormatting>
  <conditionalFormatting sqref="I769">
    <cfRule type="cellIs" dxfId="0" priority="14711" operator="lessThan">
      <formula>0</formula>
    </cfRule>
  </conditionalFormatting>
  <conditionalFormatting sqref="F770">
    <cfRule type="duplicateValues" dxfId="1" priority="14708"/>
  </conditionalFormatting>
  <conditionalFormatting sqref="I770">
    <cfRule type="cellIs" dxfId="0" priority="14709" operator="lessThan">
      <formula>0</formula>
    </cfRule>
  </conditionalFormatting>
  <conditionalFormatting sqref="F771">
    <cfRule type="duplicateValues" dxfId="1" priority="14706"/>
  </conditionalFormatting>
  <conditionalFormatting sqref="I771">
    <cfRule type="cellIs" dxfId="0" priority="14707" operator="lessThan">
      <formula>0</formula>
    </cfRule>
  </conditionalFormatting>
  <conditionalFormatting sqref="F772">
    <cfRule type="duplicateValues" dxfId="1" priority="14704"/>
  </conditionalFormatting>
  <conditionalFormatting sqref="I772">
    <cfRule type="cellIs" dxfId="0" priority="14705" operator="lessThan">
      <formula>0</formula>
    </cfRule>
  </conditionalFormatting>
  <conditionalFormatting sqref="F773">
    <cfRule type="duplicateValues" dxfId="1" priority="14702"/>
  </conditionalFormatting>
  <conditionalFormatting sqref="I773">
    <cfRule type="cellIs" dxfId="0" priority="14703" operator="lessThan">
      <formula>0</formula>
    </cfRule>
  </conditionalFormatting>
  <conditionalFormatting sqref="F774">
    <cfRule type="duplicateValues" dxfId="1" priority="3095"/>
  </conditionalFormatting>
  <conditionalFormatting sqref="I774">
    <cfRule type="cellIs" dxfId="0" priority="3094" operator="lessThan">
      <formula>0</formula>
    </cfRule>
  </conditionalFormatting>
  <conditionalFormatting sqref="J774:K774">
    <cfRule type="cellIs" dxfId="0" priority="3096" operator="lessThan">
      <formula>0</formula>
    </cfRule>
  </conditionalFormatting>
  <conditionalFormatting sqref="F775">
    <cfRule type="duplicateValues" dxfId="1" priority="14488"/>
  </conditionalFormatting>
  <conditionalFormatting sqref="F811">
    <cfRule type="duplicateValues" dxfId="1" priority="14685"/>
  </conditionalFormatting>
  <conditionalFormatting sqref="I811">
    <cfRule type="cellIs" dxfId="0" priority="14686" operator="lessThan">
      <formula>0</formula>
    </cfRule>
  </conditionalFormatting>
  <conditionalFormatting sqref="F812">
    <cfRule type="duplicateValues" dxfId="1" priority="14683"/>
  </conditionalFormatting>
  <conditionalFormatting sqref="I812">
    <cfRule type="cellIs" dxfId="0" priority="14684" operator="lessThan">
      <formula>0</formula>
    </cfRule>
  </conditionalFormatting>
  <conditionalFormatting sqref="F813">
    <cfRule type="duplicateValues" dxfId="1" priority="14681"/>
  </conditionalFormatting>
  <conditionalFormatting sqref="I813">
    <cfRule type="cellIs" dxfId="0" priority="14682" operator="lessThan">
      <formula>0</formula>
    </cfRule>
  </conditionalFormatting>
  <conditionalFormatting sqref="F814">
    <cfRule type="duplicateValues" dxfId="1" priority="14680"/>
  </conditionalFormatting>
  <conditionalFormatting sqref="I814">
    <cfRule type="cellIs" dxfId="0" priority="14679" operator="lessThan">
      <formula>0</formula>
    </cfRule>
  </conditionalFormatting>
  <conditionalFormatting sqref="F815">
    <cfRule type="duplicateValues" dxfId="1" priority="14677"/>
  </conditionalFormatting>
  <conditionalFormatting sqref="I815">
    <cfRule type="cellIs" dxfId="0" priority="14678" operator="lessThan">
      <formula>0</formula>
    </cfRule>
  </conditionalFormatting>
  <conditionalFormatting sqref="F816">
    <cfRule type="duplicateValues" dxfId="1" priority="14675"/>
  </conditionalFormatting>
  <conditionalFormatting sqref="I816">
    <cfRule type="cellIs" dxfId="0" priority="14676" operator="lessThan">
      <formula>0</formula>
    </cfRule>
  </conditionalFormatting>
  <conditionalFormatting sqref="F817">
    <cfRule type="duplicateValues" dxfId="1" priority="14673"/>
  </conditionalFormatting>
  <conditionalFormatting sqref="I817">
    <cfRule type="cellIs" dxfId="0" priority="14674" operator="lessThan">
      <formula>0</formula>
    </cfRule>
  </conditionalFormatting>
  <conditionalFormatting sqref="F818">
    <cfRule type="duplicateValues" dxfId="1" priority="14672"/>
  </conditionalFormatting>
  <conditionalFormatting sqref="I818">
    <cfRule type="cellIs" dxfId="0" priority="14671" operator="lessThan">
      <formula>0</formula>
    </cfRule>
  </conditionalFormatting>
  <conditionalFormatting sqref="F819">
    <cfRule type="duplicateValues" dxfId="1" priority="14669"/>
  </conditionalFormatting>
  <conditionalFormatting sqref="I819">
    <cfRule type="cellIs" dxfId="0" priority="14670" operator="lessThan">
      <formula>0</formula>
    </cfRule>
  </conditionalFormatting>
  <conditionalFormatting sqref="F820">
    <cfRule type="duplicateValues" dxfId="1" priority="14667"/>
  </conditionalFormatting>
  <conditionalFormatting sqref="I820">
    <cfRule type="cellIs" dxfId="0" priority="14668" operator="lessThan">
      <formula>0</formula>
    </cfRule>
  </conditionalFormatting>
  <conditionalFormatting sqref="F821">
    <cfRule type="duplicateValues" dxfId="1" priority="14665"/>
  </conditionalFormatting>
  <conditionalFormatting sqref="I821">
    <cfRule type="cellIs" dxfId="0" priority="14666" operator="lessThan">
      <formula>0</formula>
    </cfRule>
  </conditionalFormatting>
  <conditionalFormatting sqref="F822">
    <cfRule type="duplicateValues" dxfId="1" priority="14663"/>
  </conditionalFormatting>
  <conditionalFormatting sqref="I822">
    <cfRule type="cellIs" dxfId="0" priority="14664" operator="lessThan">
      <formula>0</formula>
    </cfRule>
  </conditionalFormatting>
  <conditionalFormatting sqref="F823:G823">
    <cfRule type="duplicateValues" dxfId="1" priority="14662"/>
  </conditionalFormatting>
  <conditionalFormatting sqref="I823">
    <cfRule type="cellIs" dxfId="0" priority="14661" operator="lessThan">
      <formula>0</formula>
    </cfRule>
  </conditionalFormatting>
  <conditionalFormatting sqref="F824">
    <cfRule type="duplicateValues" dxfId="1" priority="14659"/>
  </conditionalFormatting>
  <conditionalFormatting sqref="G824">
    <cfRule type="duplicateValues" dxfId="1" priority="14660"/>
  </conditionalFormatting>
  <conditionalFormatting sqref="I824">
    <cfRule type="cellIs" dxfId="0" priority="14658" operator="lessThan">
      <formula>0</formula>
    </cfRule>
  </conditionalFormatting>
  <conditionalFormatting sqref="F834">
    <cfRule type="duplicateValues" dxfId="1" priority="14654"/>
  </conditionalFormatting>
  <conditionalFormatting sqref="I834">
    <cfRule type="cellIs" dxfId="0" priority="14655" operator="lessThan">
      <formula>0</formula>
    </cfRule>
  </conditionalFormatting>
  <conditionalFormatting sqref="F847">
    <cfRule type="duplicateValues" dxfId="1" priority="14652"/>
  </conditionalFormatting>
  <conditionalFormatting sqref="I847">
    <cfRule type="cellIs" dxfId="0" priority="14653" operator="lessThan">
      <formula>0</formula>
    </cfRule>
  </conditionalFormatting>
  <conditionalFormatting sqref="F851">
    <cfRule type="duplicateValues" dxfId="1" priority="14650"/>
  </conditionalFormatting>
  <conditionalFormatting sqref="I851">
    <cfRule type="cellIs" dxfId="0" priority="14651" operator="lessThan">
      <formula>0</formula>
    </cfRule>
  </conditionalFormatting>
  <conditionalFormatting sqref="F852">
    <cfRule type="duplicateValues" dxfId="1" priority="15382"/>
  </conditionalFormatting>
  <conditionalFormatting sqref="I852">
    <cfRule type="cellIs" dxfId="0" priority="14649" operator="lessThan">
      <formula>0</formula>
    </cfRule>
  </conditionalFormatting>
  <conditionalFormatting sqref="F853">
    <cfRule type="duplicateValues" dxfId="1" priority="14647"/>
  </conditionalFormatting>
  <conditionalFormatting sqref="G853">
    <cfRule type="duplicateValues" dxfId="1" priority="14648"/>
  </conditionalFormatting>
  <conditionalFormatting sqref="I853">
    <cfRule type="cellIs" dxfId="0" priority="14646" operator="lessThan">
      <formula>0</formula>
    </cfRule>
  </conditionalFormatting>
  <conditionalFormatting sqref="F854">
    <cfRule type="duplicateValues" dxfId="1" priority="14644"/>
  </conditionalFormatting>
  <conditionalFormatting sqref="I854">
    <cfRule type="cellIs" dxfId="0" priority="14645" operator="lessThan">
      <formula>0</formula>
    </cfRule>
  </conditionalFormatting>
  <conditionalFormatting sqref="F855">
    <cfRule type="duplicateValues" dxfId="1" priority="14642"/>
  </conditionalFormatting>
  <conditionalFormatting sqref="I855">
    <cfRule type="cellIs" dxfId="0" priority="14643" operator="lessThan">
      <formula>0</formula>
    </cfRule>
  </conditionalFormatting>
  <conditionalFormatting sqref="I856">
    <cfRule type="cellIs" dxfId="0" priority="14641" operator="lessThan">
      <formula>0</formula>
    </cfRule>
  </conditionalFormatting>
  <conditionalFormatting sqref="F861">
    <cfRule type="duplicateValues" dxfId="1" priority="14635"/>
  </conditionalFormatting>
  <conditionalFormatting sqref="I861">
    <cfRule type="cellIs" dxfId="0" priority="14636" operator="lessThan">
      <formula>0</formula>
    </cfRule>
  </conditionalFormatting>
  <conditionalFormatting sqref="G862">
    <cfRule type="duplicateValues" dxfId="1" priority="14634"/>
  </conditionalFormatting>
  <conditionalFormatting sqref="I862">
    <cfRule type="cellIs" dxfId="0" priority="14633" operator="lessThan">
      <formula>0</formula>
    </cfRule>
  </conditionalFormatting>
  <conditionalFormatting sqref="F863">
    <cfRule type="duplicateValues" dxfId="1" priority="14631"/>
  </conditionalFormatting>
  <conditionalFormatting sqref="I863">
    <cfRule type="cellIs" dxfId="0" priority="14632" operator="lessThan">
      <formula>0</formula>
    </cfRule>
  </conditionalFormatting>
  <conditionalFormatting sqref="F864">
    <cfRule type="duplicateValues" dxfId="1" priority="14629"/>
  </conditionalFormatting>
  <conditionalFormatting sqref="I864">
    <cfRule type="cellIs" dxfId="0" priority="14630" operator="lessThan">
      <formula>0</formula>
    </cfRule>
  </conditionalFormatting>
  <conditionalFormatting sqref="F865">
    <cfRule type="duplicateValues" dxfId="1" priority="14627"/>
  </conditionalFormatting>
  <conditionalFormatting sqref="G865">
    <cfRule type="duplicateValues" dxfId="1" priority="14628"/>
  </conditionalFormatting>
  <conditionalFormatting sqref="I865">
    <cfRule type="cellIs" dxfId="0" priority="14626" operator="lessThan">
      <formula>0</formula>
    </cfRule>
  </conditionalFormatting>
  <conditionalFormatting sqref="F870">
    <cfRule type="duplicateValues" dxfId="1" priority="14621"/>
  </conditionalFormatting>
  <conditionalFormatting sqref="G870">
    <cfRule type="duplicateValues" dxfId="1" priority="14622"/>
  </conditionalFormatting>
  <conditionalFormatting sqref="I870">
    <cfRule type="cellIs" dxfId="0" priority="14620" operator="lessThan">
      <formula>0</formula>
    </cfRule>
  </conditionalFormatting>
  <conditionalFormatting sqref="F873">
    <cfRule type="duplicateValues" dxfId="1" priority="14271"/>
  </conditionalFormatting>
  <conditionalFormatting sqref="I874">
    <cfRule type="cellIs" dxfId="0" priority="14273" operator="lessThan">
      <formula>0</formula>
    </cfRule>
  </conditionalFormatting>
  <conditionalFormatting sqref="I876">
    <cfRule type="cellIs" dxfId="0" priority="14600" operator="lessThan">
      <formula>0</formula>
    </cfRule>
  </conditionalFormatting>
  <conditionalFormatting sqref="F878">
    <cfRule type="duplicateValues" dxfId="1" priority="14617"/>
  </conditionalFormatting>
  <conditionalFormatting sqref="I878">
    <cfRule type="cellIs" dxfId="0" priority="14616" operator="lessThan">
      <formula>0</formula>
    </cfRule>
  </conditionalFormatting>
  <conditionalFormatting sqref="F881">
    <cfRule type="duplicateValues" dxfId="1" priority="14613"/>
  </conditionalFormatting>
  <conditionalFormatting sqref="I881">
    <cfRule type="cellIs" dxfId="0" priority="14612" operator="lessThan">
      <formula>0</formula>
    </cfRule>
  </conditionalFormatting>
  <conditionalFormatting sqref="F882">
    <cfRule type="duplicateValues" dxfId="1" priority="14610"/>
  </conditionalFormatting>
  <conditionalFormatting sqref="I882">
    <cfRule type="cellIs" dxfId="0" priority="14611" operator="lessThan">
      <formula>0</formula>
    </cfRule>
  </conditionalFormatting>
  <conditionalFormatting sqref="F883">
    <cfRule type="duplicateValues" dxfId="1" priority="14608"/>
  </conditionalFormatting>
  <conditionalFormatting sqref="I883">
    <cfRule type="cellIs" dxfId="0" priority="14609" operator="lessThan">
      <formula>0</formula>
    </cfRule>
  </conditionalFormatting>
  <conditionalFormatting sqref="F884">
    <cfRule type="duplicateValues" dxfId="1" priority="14606"/>
  </conditionalFormatting>
  <conditionalFormatting sqref="I884">
    <cfRule type="cellIs" dxfId="0" priority="14607" operator="lessThan">
      <formula>0</formula>
    </cfRule>
  </conditionalFormatting>
  <conditionalFormatting sqref="F885">
    <cfRule type="duplicateValues" dxfId="1" priority="14604"/>
  </conditionalFormatting>
  <conditionalFormatting sqref="I885">
    <cfRule type="cellIs" dxfId="0" priority="14605" operator="lessThan">
      <formula>0</formula>
    </cfRule>
  </conditionalFormatting>
  <conditionalFormatting sqref="F886">
    <cfRule type="duplicateValues" dxfId="1" priority="14602"/>
  </conditionalFormatting>
  <conditionalFormatting sqref="I886">
    <cfRule type="cellIs" dxfId="0" priority="14603" operator="lessThan">
      <formula>0</formula>
    </cfRule>
  </conditionalFormatting>
  <conditionalFormatting sqref="F890">
    <cfRule type="duplicateValues" dxfId="1" priority="14598"/>
  </conditionalFormatting>
  <conditionalFormatting sqref="F893">
    <cfRule type="duplicateValues" dxfId="1" priority="14597"/>
  </conditionalFormatting>
  <conditionalFormatting sqref="F894">
    <cfRule type="duplicateValues" dxfId="1" priority="14596"/>
  </conditionalFormatting>
  <conditionalFormatting sqref="F895">
    <cfRule type="duplicateValues" dxfId="1" priority="14595"/>
  </conditionalFormatting>
  <conditionalFormatting sqref="I895">
    <cfRule type="cellIs" dxfId="0" priority="14594" operator="lessThan">
      <formula>0</formula>
    </cfRule>
  </conditionalFormatting>
  <conditionalFormatting sqref="F896">
    <cfRule type="duplicateValues" dxfId="1" priority="14593"/>
  </conditionalFormatting>
  <conditionalFormatting sqref="I896">
    <cfRule type="cellIs" dxfId="0" priority="14592" operator="lessThan">
      <formula>0</formula>
    </cfRule>
  </conditionalFormatting>
  <conditionalFormatting sqref="F897">
    <cfRule type="duplicateValues" dxfId="1" priority="14590"/>
  </conditionalFormatting>
  <conditionalFormatting sqref="I897">
    <cfRule type="cellIs" dxfId="0" priority="14591" operator="lessThan">
      <formula>0</formula>
    </cfRule>
  </conditionalFormatting>
  <conditionalFormatting sqref="F898">
    <cfRule type="duplicateValues" dxfId="1" priority="14588"/>
  </conditionalFormatting>
  <conditionalFormatting sqref="I898">
    <cfRule type="cellIs" dxfId="0" priority="14589" operator="lessThan">
      <formula>0</formula>
    </cfRule>
  </conditionalFormatting>
  <conditionalFormatting sqref="F901">
    <cfRule type="duplicateValues" dxfId="1" priority="14585"/>
  </conditionalFormatting>
  <conditionalFormatting sqref="F903:G903">
    <cfRule type="duplicateValues" dxfId="1" priority="14583"/>
  </conditionalFormatting>
  <conditionalFormatting sqref="I903">
    <cfRule type="cellIs" dxfId="0" priority="14582" operator="lessThan">
      <formula>0</formula>
    </cfRule>
  </conditionalFormatting>
  <conditionalFormatting sqref="F905:G905">
    <cfRule type="duplicateValues" dxfId="1" priority="14581"/>
  </conditionalFormatting>
  <conditionalFormatting sqref="I905">
    <cfRule type="cellIs" dxfId="0" priority="14580" operator="lessThan">
      <formula>0</formula>
    </cfRule>
  </conditionalFormatting>
  <conditionalFormatting sqref="F906">
    <cfRule type="duplicateValues" dxfId="1" priority="14579"/>
  </conditionalFormatting>
  <conditionalFormatting sqref="I906">
    <cfRule type="cellIs" dxfId="0" priority="14578" operator="lessThan">
      <formula>0</formula>
    </cfRule>
  </conditionalFormatting>
  <conditionalFormatting sqref="I907">
    <cfRule type="cellIs" dxfId="0" priority="14577" operator="lessThan">
      <formula>0</formula>
    </cfRule>
  </conditionalFormatting>
  <conditionalFormatting sqref="F908">
    <cfRule type="duplicateValues" dxfId="1" priority="14576"/>
  </conditionalFormatting>
  <conditionalFormatting sqref="I908">
    <cfRule type="cellIs" dxfId="0" priority="14575" operator="lessThan">
      <formula>0</formula>
    </cfRule>
  </conditionalFormatting>
  <conditionalFormatting sqref="F909">
    <cfRule type="duplicateValues" dxfId="1" priority="14574"/>
  </conditionalFormatting>
  <conditionalFormatting sqref="I909">
    <cfRule type="cellIs" dxfId="0" priority="14573" operator="lessThan">
      <formula>0</formula>
    </cfRule>
  </conditionalFormatting>
  <conditionalFormatting sqref="F910">
    <cfRule type="duplicateValues" dxfId="1" priority="14571"/>
  </conditionalFormatting>
  <conditionalFormatting sqref="I910">
    <cfRule type="cellIs" dxfId="0" priority="14572" operator="lessThan">
      <formula>0</formula>
    </cfRule>
  </conditionalFormatting>
  <conditionalFormatting sqref="F911">
    <cfRule type="duplicateValues" dxfId="1" priority="14570"/>
  </conditionalFormatting>
  <conditionalFormatting sqref="I911">
    <cfRule type="cellIs" dxfId="0" priority="14569" operator="lessThan">
      <formula>0</formula>
    </cfRule>
  </conditionalFormatting>
  <conditionalFormatting sqref="F912">
    <cfRule type="duplicateValues" dxfId="1" priority="14563"/>
  </conditionalFormatting>
  <conditionalFormatting sqref="I912">
    <cfRule type="cellIs" dxfId="0" priority="14564" operator="lessThan">
      <formula>0</formula>
    </cfRule>
  </conditionalFormatting>
  <conditionalFormatting sqref="F913">
    <cfRule type="duplicateValues" dxfId="1" priority="14562"/>
  </conditionalFormatting>
  <conditionalFormatting sqref="I913">
    <cfRule type="cellIs" dxfId="0" priority="14561" operator="lessThan">
      <formula>0</formula>
    </cfRule>
  </conditionalFormatting>
  <conditionalFormatting sqref="F914">
    <cfRule type="duplicateValues" dxfId="1" priority="14560"/>
  </conditionalFormatting>
  <conditionalFormatting sqref="I914">
    <cfRule type="cellIs" dxfId="0" priority="14559" operator="lessThan">
      <formula>0</formula>
    </cfRule>
  </conditionalFormatting>
  <conditionalFormatting sqref="F915">
    <cfRule type="duplicateValues" dxfId="1" priority="14558"/>
  </conditionalFormatting>
  <conditionalFormatting sqref="I915">
    <cfRule type="cellIs" dxfId="0" priority="14557" operator="lessThan">
      <formula>0</formula>
    </cfRule>
  </conditionalFormatting>
  <conditionalFormatting sqref="F916">
    <cfRule type="duplicateValues" dxfId="1" priority="14555"/>
  </conditionalFormatting>
  <conditionalFormatting sqref="G916">
    <cfRule type="duplicateValues" dxfId="1" priority="14554"/>
  </conditionalFormatting>
  <conditionalFormatting sqref="I916">
    <cfRule type="cellIs" dxfId="0" priority="14556" operator="lessThan">
      <formula>0</formula>
    </cfRule>
  </conditionalFormatting>
  <conditionalFormatting sqref="F917">
    <cfRule type="duplicateValues" dxfId="1" priority="14553"/>
  </conditionalFormatting>
  <conditionalFormatting sqref="I917">
    <cfRule type="cellIs" dxfId="0" priority="14552" operator="lessThan">
      <formula>0</formula>
    </cfRule>
  </conditionalFormatting>
  <conditionalFormatting sqref="F920">
    <cfRule type="duplicateValues" dxfId="1" priority="14548"/>
  </conditionalFormatting>
  <conditionalFormatting sqref="I920">
    <cfRule type="cellIs" dxfId="0" priority="14549" operator="lessThan">
      <formula>0</formula>
    </cfRule>
  </conditionalFormatting>
  <conditionalFormatting sqref="F921">
    <cfRule type="duplicateValues" dxfId="1" priority="14546"/>
  </conditionalFormatting>
  <conditionalFormatting sqref="I921">
    <cfRule type="cellIs" dxfId="0" priority="14547" operator="lessThan">
      <formula>0</formula>
    </cfRule>
  </conditionalFormatting>
  <conditionalFormatting sqref="I922">
    <cfRule type="cellIs" dxfId="0" priority="14544" operator="lessThan">
      <formula>0</formula>
    </cfRule>
  </conditionalFormatting>
  <conditionalFormatting sqref="F923">
    <cfRule type="duplicateValues" dxfId="1" priority="14543"/>
  </conditionalFormatting>
  <conditionalFormatting sqref="I923">
    <cfRule type="cellIs" dxfId="0" priority="14542" operator="lessThan">
      <formula>0</formula>
    </cfRule>
  </conditionalFormatting>
  <conditionalFormatting sqref="G924">
    <cfRule type="duplicateValues" dxfId="1" priority="14541"/>
  </conditionalFormatting>
  <conditionalFormatting sqref="I924">
    <cfRule type="cellIs" dxfId="0" priority="14539" operator="lessThan">
      <formula>0</formula>
    </cfRule>
  </conditionalFormatting>
  <conditionalFormatting sqref="I925">
    <cfRule type="cellIs" dxfId="0" priority="14540" operator="lessThan">
      <formula>0</formula>
    </cfRule>
  </conditionalFormatting>
  <conditionalFormatting sqref="G926">
    <cfRule type="duplicateValues" dxfId="1" priority="14538"/>
  </conditionalFormatting>
  <conditionalFormatting sqref="I926">
    <cfRule type="cellIs" dxfId="0" priority="14537" operator="lessThan">
      <formula>0</formula>
    </cfRule>
  </conditionalFormatting>
  <conditionalFormatting sqref="I927">
    <cfRule type="cellIs" dxfId="0" priority="14536" operator="lessThan">
      <formula>0</formula>
    </cfRule>
  </conditionalFormatting>
  <conditionalFormatting sqref="F928">
    <cfRule type="duplicateValues" dxfId="1" priority="14533"/>
  </conditionalFormatting>
  <conditionalFormatting sqref="G928">
    <cfRule type="duplicateValues" dxfId="1" priority="14535"/>
  </conditionalFormatting>
  <conditionalFormatting sqref="I928">
    <cfRule type="cellIs" dxfId="0" priority="14534" operator="lessThan">
      <formula>0</formula>
    </cfRule>
  </conditionalFormatting>
  <conditionalFormatting sqref="F931">
    <cfRule type="duplicateValues" dxfId="1" priority="14530"/>
  </conditionalFormatting>
  <conditionalFormatting sqref="I931">
    <cfRule type="cellIs" dxfId="0" priority="14529" operator="lessThan">
      <formula>0</formula>
    </cfRule>
  </conditionalFormatting>
  <conditionalFormatting sqref="G932">
    <cfRule type="duplicateValues" dxfId="1" priority="14528"/>
  </conditionalFormatting>
  <conditionalFormatting sqref="I932">
    <cfRule type="cellIs" dxfId="0" priority="14527" operator="lessThan">
      <formula>0</formula>
    </cfRule>
  </conditionalFormatting>
  <conditionalFormatting sqref="F933">
    <cfRule type="duplicateValues" dxfId="1" priority="14525"/>
  </conditionalFormatting>
  <conditionalFormatting sqref="I933">
    <cfRule type="cellIs" dxfId="0" priority="14526" operator="lessThan">
      <formula>0</formula>
    </cfRule>
  </conditionalFormatting>
  <conditionalFormatting sqref="F934">
    <cfRule type="duplicateValues" dxfId="1" priority="14523"/>
  </conditionalFormatting>
  <conditionalFormatting sqref="I934">
    <cfRule type="cellIs" dxfId="0" priority="14524" operator="lessThan">
      <formula>0</formula>
    </cfRule>
  </conditionalFormatting>
  <conditionalFormatting sqref="F935">
    <cfRule type="duplicateValues" dxfId="1" priority="14521"/>
  </conditionalFormatting>
  <conditionalFormatting sqref="I935">
    <cfRule type="cellIs" dxfId="0" priority="14522" operator="lessThan">
      <formula>0</formula>
    </cfRule>
  </conditionalFormatting>
  <conditionalFormatting sqref="I936">
    <cfRule type="cellIs" dxfId="0" priority="14520" operator="lessThan">
      <formula>0</formula>
    </cfRule>
  </conditionalFormatting>
  <conditionalFormatting sqref="F937">
    <cfRule type="duplicateValues" dxfId="1" priority="14518"/>
  </conditionalFormatting>
  <conditionalFormatting sqref="I937">
    <cfRule type="cellIs" dxfId="0" priority="14519" operator="lessThan">
      <formula>0</formula>
    </cfRule>
  </conditionalFormatting>
  <conditionalFormatting sqref="F938">
    <cfRule type="duplicateValues" dxfId="1" priority="14516"/>
  </conditionalFormatting>
  <conditionalFormatting sqref="I938">
    <cfRule type="cellIs" dxfId="0" priority="14517" operator="lessThan">
      <formula>0</formula>
    </cfRule>
  </conditionalFormatting>
  <conditionalFormatting sqref="F939">
    <cfRule type="duplicateValues" dxfId="1" priority="14514"/>
  </conditionalFormatting>
  <conditionalFormatting sqref="I939">
    <cfRule type="cellIs" dxfId="0" priority="14515" operator="lessThan">
      <formula>0</formula>
    </cfRule>
  </conditionalFormatting>
  <conditionalFormatting sqref="F940">
    <cfRule type="duplicateValues" dxfId="1" priority="14512"/>
  </conditionalFormatting>
  <conditionalFormatting sqref="I940">
    <cfRule type="cellIs" dxfId="0" priority="14513" operator="lessThan">
      <formula>0</formula>
    </cfRule>
  </conditionalFormatting>
  <conditionalFormatting sqref="F944">
    <cfRule type="duplicateValues" dxfId="1" priority="14508"/>
  </conditionalFormatting>
  <conditionalFormatting sqref="I944">
    <cfRule type="cellIs" dxfId="0" priority="14507" operator="lessThan">
      <formula>0</formula>
    </cfRule>
  </conditionalFormatting>
  <conditionalFormatting sqref="F946">
    <cfRule type="duplicateValues" dxfId="1" priority="14056"/>
  </conditionalFormatting>
  <conditionalFormatting sqref="F949">
    <cfRule type="duplicateValues" dxfId="1" priority="14503"/>
  </conditionalFormatting>
  <conditionalFormatting sqref="I949">
    <cfRule type="cellIs" dxfId="0" priority="14504" operator="lessThan">
      <formula>0</formula>
    </cfRule>
  </conditionalFormatting>
  <conditionalFormatting sqref="F950">
    <cfRule type="duplicateValues" dxfId="1" priority="14501"/>
  </conditionalFormatting>
  <conditionalFormatting sqref="I950">
    <cfRule type="cellIs" dxfId="0" priority="14502" operator="lessThan">
      <formula>0</formula>
    </cfRule>
  </conditionalFormatting>
  <conditionalFormatting sqref="F951">
    <cfRule type="duplicateValues" dxfId="1" priority="14499"/>
  </conditionalFormatting>
  <conditionalFormatting sqref="I951">
    <cfRule type="cellIs" dxfId="0" priority="14500" operator="lessThan">
      <formula>0</formula>
    </cfRule>
  </conditionalFormatting>
  <conditionalFormatting sqref="F952">
    <cfRule type="duplicateValues" dxfId="1" priority="14497"/>
  </conditionalFormatting>
  <conditionalFormatting sqref="I952">
    <cfRule type="cellIs" dxfId="0" priority="14498" operator="lessThan">
      <formula>0</formula>
    </cfRule>
  </conditionalFormatting>
  <conditionalFormatting sqref="F953">
    <cfRule type="duplicateValues" dxfId="1" priority="14495"/>
  </conditionalFormatting>
  <conditionalFormatting sqref="I953">
    <cfRule type="cellIs" dxfId="0" priority="14496" operator="lessThan">
      <formula>0</formula>
    </cfRule>
  </conditionalFormatting>
  <conditionalFormatting sqref="F954">
    <cfRule type="duplicateValues" dxfId="1" priority="14493"/>
  </conditionalFormatting>
  <conditionalFormatting sqref="I954">
    <cfRule type="cellIs" dxfId="0" priority="14494" operator="lessThan">
      <formula>0</formula>
    </cfRule>
  </conditionalFormatting>
  <conditionalFormatting sqref="F955">
    <cfRule type="duplicateValues" dxfId="1" priority="14491"/>
  </conditionalFormatting>
  <conditionalFormatting sqref="I955">
    <cfRule type="cellIs" dxfId="0" priority="14492" operator="lessThan">
      <formula>0</formula>
    </cfRule>
  </conditionalFormatting>
  <conditionalFormatting sqref="G956">
    <cfRule type="duplicateValues" dxfId="1" priority="14490"/>
  </conditionalFormatting>
  <conditionalFormatting sqref="I956">
    <cfRule type="cellIs" dxfId="0" priority="14489" operator="lessThan">
      <formula>0</formula>
    </cfRule>
  </conditionalFormatting>
  <conditionalFormatting sqref="F957">
    <cfRule type="duplicateValues" dxfId="1" priority="14487"/>
  </conditionalFormatting>
  <conditionalFormatting sqref="I957">
    <cfRule type="cellIs" dxfId="0" priority="14486" operator="lessThan">
      <formula>0</formula>
    </cfRule>
  </conditionalFormatting>
  <conditionalFormatting sqref="G958">
    <cfRule type="duplicateValues" dxfId="1" priority="14485"/>
  </conditionalFormatting>
  <conditionalFormatting sqref="I958">
    <cfRule type="cellIs" dxfId="0" priority="14484" operator="lessThan">
      <formula>0</formula>
    </cfRule>
  </conditionalFormatting>
  <conditionalFormatting sqref="I959">
    <cfRule type="cellIs" dxfId="0" priority="14483" operator="lessThan">
      <formula>0</formula>
    </cfRule>
  </conditionalFormatting>
  <conditionalFormatting sqref="I960">
    <cfRule type="cellIs" dxfId="0" priority="14482" operator="lessThan">
      <formula>0</formula>
    </cfRule>
  </conditionalFormatting>
  <conditionalFormatting sqref="F961">
    <cfRule type="duplicateValues" dxfId="1" priority="14481"/>
  </conditionalFormatting>
  <conditionalFormatting sqref="I961">
    <cfRule type="cellIs" dxfId="0" priority="14480" operator="lessThan">
      <formula>0</formula>
    </cfRule>
  </conditionalFormatting>
  <conditionalFormatting sqref="I962">
    <cfRule type="cellIs" dxfId="0" priority="14479" operator="lessThan">
      <formula>0</formula>
    </cfRule>
  </conditionalFormatting>
  <conditionalFormatting sqref="I963">
    <cfRule type="cellIs" dxfId="0" priority="14478" operator="lessThan">
      <formula>0</formula>
    </cfRule>
  </conditionalFormatting>
  <conditionalFormatting sqref="F964">
    <cfRule type="duplicateValues" dxfId="1" priority="14476"/>
  </conditionalFormatting>
  <conditionalFormatting sqref="I964">
    <cfRule type="cellIs" dxfId="0" priority="14477" operator="lessThan">
      <formula>0</formula>
    </cfRule>
  </conditionalFormatting>
  <conditionalFormatting sqref="F965">
    <cfRule type="duplicateValues" dxfId="1" priority="14474"/>
  </conditionalFormatting>
  <conditionalFormatting sqref="I965">
    <cfRule type="cellIs" dxfId="0" priority="14475" operator="lessThan">
      <formula>0</formula>
    </cfRule>
  </conditionalFormatting>
  <conditionalFormatting sqref="F966">
    <cfRule type="duplicateValues" dxfId="1" priority="14473"/>
  </conditionalFormatting>
  <conditionalFormatting sqref="I966">
    <cfRule type="cellIs" dxfId="0" priority="14472" operator="lessThan">
      <formula>0</formula>
    </cfRule>
  </conditionalFormatting>
  <conditionalFormatting sqref="F967">
    <cfRule type="duplicateValues" dxfId="1" priority="14470"/>
  </conditionalFormatting>
  <conditionalFormatting sqref="I967">
    <cfRule type="cellIs" dxfId="0" priority="14471" operator="lessThan">
      <formula>0</formula>
    </cfRule>
  </conditionalFormatting>
  <conditionalFormatting sqref="F968">
    <cfRule type="duplicateValues" dxfId="1" priority="14469"/>
  </conditionalFormatting>
  <conditionalFormatting sqref="I968">
    <cfRule type="cellIs" dxfId="0" priority="14468" operator="lessThan">
      <formula>0</formula>
    </cfRule>
  </conditionalFormatting>
  <conditionalFormatting sqref="F969">
    <cfRule type="duplicateValues" dxfId="1" priority="14467"/>
  </conditionalFormatting>
  <conditionalFormatting sqref="I969">
    <cfRule type="cellIs" dxfId="0" priority="14466" operator="lessThan">
      <formula>0</formula>
    </cfRule>
  </conditionalFormatting>
  <conditionalFormatting sqref="I970">
    <cfRule type="cellIs" dxfId="0" priority="14465" operator="lessThan">
      <formula>0</formula>
    </cfRule>
  </conditionalFormatting>
  <conditionalFormatting sqref="F971">
    <cfRule type="duplicateValues" dxfId="1" priority="14464"/>
  </conditionalFormatting>
  <conditionalFormatting sqref="I971">
    <cfRule type="cellIs" dxfId="0" priority="14463" operator="lessThan">
      <formula>0</formula>
    </cfRule>
  </conditionalFormatting>
  <conditionalFormatting sqref="F972">
    <cfRule type="duplicateValues" dxfId="1" priority="14461"/>
  </conditionalFormatting>
  <conditionalFormatting sqref="I972">
    <cfRule type="cellIs" dxfId="0" priority="14462" operator="lessThan">
      <formula>0</formula>
    </cfRule>
  </conditionalFormatting>
  <conditionalFormatting sqref="F973">
    <cfRule type="duplicateValues" dxfId="1" priority="14459"/>
  </conditionalFormatting>
  <conditionalFormatting sqref="I973">
    <cfRule type="cellIs" dxfId="0" priority="14460" operator="lessThan">
      <formula>0</formula>
    </cfRule>
  </conditionalFormatting>
  <conditionalFormatting sqref="F980">
    <cfRule type="duplicateValues" dxfId="1" priority="14451"/>
  </conditionalFormatting>
  <conditionalFormatting sqref="I980">
    <cfRule type="cellIs" dxfId="0" priority="14452" operator="lessThan">
      <formula>0</formula>
    </cfRule>
  </conditionalFormatting>
  <conditionalFormatting sqref="I981">
    <cfRule type="cellIs" dxfId="0" priority="14450" operator="lessThan">
      <formula>0</formula>
    </cfRule>
  </conditionalFormatting>
  <conditionalFormatting sqref="F982">
    <cfRule type="duplicateValues" dxfId="1" priority="14449"/>
  </conditionalFormatting>
  <conditionalFormatting sqref="I982">
    <cfRule type="cellIs" dxfId="0" priority="14448" operator="lessThan">
      <formula>0</formula>
    </cfRule>
  </conditionalFormatting>
  <conditionalFormatting sqref="G983">
    <cfRule type="duplicateValues" dxfId="1" priority="14446"/>
  </conditionalFormatting>
  <conditionalFormatting sqref="I983">
    <cfRule type="cellIs" dxfId="0" priority="14447" operator="lessThan">
      <formula>0</formula>
    </cfRule>
  </conditionalFormatting>
  <conditionalFormatting sqref="I984">
    <cfRule type="cellIs" dxfId="0" priority="14445" operator="lessThan">
      <formula>0</formula>
    </cfRule>
  </conditionalFormatting>
  <conditionalFormatting sqref="F985">
    <cfRule type="duplicateValues" dxfId="1" priority="14443"/>
  </conditionalFormatting>
  <conditionalFormatting sqref="I985">
    <cfRule type="cellIs" dxfId="0" priority="14444" operator="lessThan">
      <formula>0</formula>
    </cfRule>
  </conditionalFormatting>
  <conditionalFormatting sqref="F986">
    <cfRule type="duplicateValues" dxfId="1" priority="14441"/>
  </conditionalFormatting>
  <conditionalFormatting sqref="I986">
    <cfRule type="cellIs" dxfId="0" priority="14442" operator="lessThan">
      <formula>0</formula>
    </cfRule>
  </conditionalFormatting>
  <conditionalFormatting sqref="F987">
    <cfRule type="duplicateValues" dxfId="1" priority="14440"/>
  </conditionalFormatting>
  <conditionalFormatting sqref="F991">
    <cfRule type="duplicateValues" dxfId="1" priority="14437"/>
  </conditionalFormatting>
  <conditionalFormatting sqref="I991">
    <cfRule type="cellIs" dxfId="0" priority="14438" operator="lessThan">
      <formula>0</formula>
    </cfRule>
  </conditionalFormatting>
  <conditionalFormatting sqref="F995">
    <cfRule type="duplicateValues" dxfId="1" priority="14435"/>
  </conditionalFormatting>
  <conditionalFormatting sqref="I995">
    <cfRule type="cellIs" dxfId="0" priority="14436" operator="lessThan">
      <formula>0</formula>
    </cfRule>
  </conditionalFormatting>
  <conditionalFormatting sqref="F998">
    <cfRule type="duplicateValues" dxfId="1" priority="14432"/>
  </conditionalFormatting>
  <conditionalFormatting sqref="I998">
    <cfRule type="cellIs" dxfId="0" priority="14433" operator="lessThan">
      <formula>0</formula>
    </cfRule>
  </conditionalFormatting>
  <conditionalFormatting sqref="F999">
    <cfRule type="duplicateValues" dxfId="1" priority="14430"/>
  </conditionalFormatting>
  <conditionalFormatting sqref="I999">
    <cfRule type="cellIs" dxfId="0" priority="14431" operator="lessThan">
      <formula>0</formula>
    </cfRule>
  </conditionalFormatting>
  <conditionalFormatting sqref="F1000">
    <cfRule type="duplicateValues" dxfId="1" priority="14428"/>
  </conditionalFormatting>
  <conditionalFormatting sqref="I1000">
    <cfRule type="cellIs" dxfId="0" priority="14429" operator="lessThan">
      <formula>0</formula>
    </cfRule>
  </conditionalFormatting>
  <conditionalFormatting sqref="F1001">
    <cfRule type="duplicateValues" dxfId="1" priority="14423"/>
  </conditionalFormatting>
  <conditionalFormatting sqref="G1001">
    <cfRule type="duplicateValues" dxfId="1" priority="14424"/>
  </conditionalFormatting>
  <conditionalFormatting sqref="I1001">
    <cfRule type="cellIs" dxfId="0" priority="14422" operator="lessThan">
      <formula>0</formula>
    </cfRule>
  </conditionalFormatting>
  <conditionalFormatting sqref="F1002">
    <cfRule type="duplicateValues" dxfId="1" priority="14421"/>
  </conditionalFormatting>
  <conditionalFormatting sqref="I1002">
    <cfRule type="cellIs" dxfId="0" priority="14420" operator="lessThan">
      <formula>0</formula>
    </cfRule>
  </conditionalFormatting>
  <conditionalFormatting sqref="F1003">
    <cfRule type="duplicateValues" dxfId="1" priority="14419"/>
  </conditionalFormatting>
  <conditionalFormatting sqref="I1003">
    <cfRule type="cellIs" dxfId="0" priority="14418" operator="lessThan">
      <formula>0</formula>
    </cfRule>
  </conditionalFormatting>
  <conditionalFormatting sqref="F1004">
    <cfRule type="duplicateValues" dxfId="1" priority="14244"/>
  </conditionalFormatting>
  <conditionalFormatting sqref="F1005">
    <cfRule type="duplicateValues" dxfId="1" priority="14416"/>
  </conditionalFormatting>
  <conditionalFormatting sqref="I1005">
    <cfRule type="cellIs" dxfId="0" priority="14417" operator="lessThan">
      <formula>0</formula>
    </cfRule>
  </conditionalFormatting>
  <conditionalFormatting sqref="F1006">
    <cfRule type="duplicateValues" dxfId="1" priority="14415"/>
  </conditionalFormatting>
  <conditionalFormatting sqref="I1006">
    <cfRule type="cellIs" dxfId="0" priority="14414" operator="lessThan">
      <formula>0</formula>
    </cfRule>
  </conditionalFormatting>
  <conditionalFormatting sqref="F1007">
    <cfRule type="duplicateValues" dxfId="1" priority="14413"/>
  </conditionalFormatting>
  <conditionalFormatting sqref="I1007">
    <cfRule type="cellIs" dxfId="0" priority="14412" operator="lessThan">
      <formula>0</formula>
    </cfRule>
  </conditionalFormatting>
  <conditionalFormatting sqref="F1008">
    <cfRule type="duplicateValues" dxfId="1" priority="14410"/>
  </conditionalFormatting>
  <conditionalFormatting sqref="I1008">
    <cfRule type="cellIs" dxfId="0" priority="14411" operator="lessThan">
      <formula>0</formula>
    </cfRule>
  </conditionalFormatting>
  <conditionalFormatting sqref="F1009">
    <cfRule type="duplicateValues" dxfId="1" priority="14408"/>
  </conditionalFormatting>
  <conditionalFormatting sqref="I1009">
    <cfRule type="cellIs" dxfId="0" priority="14409" operator="lessThan">
      <formula>0</formula>
    </cfRule>
  </conditionalFormatting>
  <conditionalFormatting sqref="F1010">
    <cfRule type="duplicateValues" dxfId="1" priority="14407"/>
  </conditionalFormatting>
  <conditionalFormatting sqref="I1010">
    <cfRule type="cellIs" dxfId="0" priority="14406" operator="lessThan">
      <formula>0</formula>
    </cfRule>
  </conditionalFormatting>
  <conditionalFormatting sqref="F1011">
    <cfRule type="duplicateValues" dxfId="1" priority="14404"/>
  </conditionalFormatting>
  <conditionalFormatting sqref="I1011">
    <cfRule type="cellIs" dxfId="0" priority="14405" operator="lessThan">
      <formula>0</formula>
    </cfRule>
  </conditionalFormatting>
  <conditionalFormatting sqref="F1012">
    <cfRule type="duplicateValues" dxfId="1" priority="14403"/>
  </conditionalFormatting>
  <conditionalFormatting sqref="I1012">
    <cfRule type="cellIs" dxfId="0" priority="14402" operator="lessThan">
      <formula>0</formula>
    </cfRule>
  </conditionalFormatting>
  <conditionalFormatting sqref="F1013">
    <cfRule type="duplicateValues" dxfId="1" priority="14400"/>
  </conditionalFormatting>
  <conditionalFormatting sqref="I1013">
    <cfRule type="cellIs" dxfId="0" priority="14401" operator="lessThan">
      <formula>0</formula>
    </cfRule>
  </conditionalFormatting>
  <conditionalFormatting sqref="F1014">
    <cfRule type="duplicateValues" dxfId="1" priority="14398"/>
  </conditionalFormatting>
  <conditionalFormatting sqref="I1014">
    <cfRule type="cellIs" dxfId="0" priority="14399" operator="lessThan">
      <formula>0</formula>
    </cfRule>
  </conditionalFormatting>
  <conditionalFormatting sqref="F1015">
    <cfRule type="duplicateValues" dxfId="1" priority="14397"/>
  </conditionalFormatting>
  <conditionalFormatting sqref="I1015">
    <cfRule type="cellIs" dxfId="0" priority="14396" operator="lessThan">
      <formula>0</formula>
    </cfRule>
  </conditionalFormatting>
  <conditionalFormatting sqref="F1022">
    <cfRule type="duplicateValues" dxfId="1" priority="14392"/>
  </conditionalFormatting>
  <conditionalFormatting sqref="I1022">
    <cfRule type="cellIs" dxfId="0" priority="14393" operator="lessThan">
      <formula>0</formula>
    </cfRule>
  </conditionalFormatting>
  <conditionalFormatting sqref="F1023">
    <cfRule type="duplicateValues" dxfId="1" priority="14391"/>
  </conditionalFormatting>
  <conditionalFormatting sqref="I1023">
    <cfRule type="cellIs" dxfId="0" priority="14390" operator="lessThan">
      <formula>0</formula>
    </cfRule>
  </conditionalFormatting>
  <conditionalFormatting sqref="F1024">
    <cfRule type="duplicateValues" dxfId="1" priority="14389"/>
  </conditionalFormatting>
  <conditionalFormatting sqref="I1024">
    <cfRule type="cellIs" dxfId="0" priority="14388" operator="lessThan">
      <formula>0</formula>
    </cfRule>
  </conditionalFormatting>
  <conditionalFormatting sqref="F1025">
    <cfRule type="duplicateValues" dxfId="1" priority="14278"/>
  </conditionalFormatting>
  <conditionalFormatting sqref="I1025">
    <cfRule type="cellIs" dxfId="0" priority="14277" operator="lessThan">
      <formula>0</formula>
    </cfRule>
  </conditionalFormatting>
  <conditionalFormatting sqref="F1026">
    <cfRule type="duplicateValues" dxfId="1" priority="14280"/>
  </conditionalFormatting>
  <conditionalFormatting sqref="F1027">
    <cfRule type="duplicateValues" dxfId="1" priority="14386"/>
  </conditionalFormatting>
  <conditionalFormatting sqref="I1027">
    <cfRule type="cellIs" dxfId="0" priority="14387" operator="lessThan">
      <formula>0</formula>
    </cfRule>
  </conditionalFormatting>
  <conditionalFormatting sqref="F1028">
    <cfRule type="duplicateValues" dxfId="1" priority="14385"/>
  </conditionalFormatting>
  <conditionalFormatting sqref="I1028">
    <cfRule type="cellIs" dxfId="0" priority="14384" operator="lessThan">
      <formula>0</formula>
    </cfRule>
  </conditionalFormatting>
  <conditionalFormatting sqref="F1029">
    <cfRule type="duplicateValues" dxfId="1" priority="14383"/>
  </conditionalFormatting>
  <conditionalFormatting sqref="I1029">
    <cfRule type="cellIs" dxfId="0" priority="14382" operator="lessThan">
      <formula>0</formula>
    </cfRule>
  </conditionalFormatting>
  <conditionalFormatting sqref="G1030">
    <cfRule type="duplicateValues" dxfId="1" priority="14381"/>
  </conditionalFormatting>
  <conditionalFormatting sqref="I1030">
    <cfRule type="cellIs" dxfId="0" priority="14380" operator="lessThan">
      <formula>0</formula>
    </cfRule>
  </conditionalFormatting>
  <conditionalFormatting sqref="F1031">
    <cfRule type="duplicateValues" dxfId="1" priority="14377"/>
  </conditionalFormatting>
  <conditionalFormatting sqref="G1031">
    <cfRule type="duplicateValues" dxfId="1" priority="14379"/>
  </conditionalFormatting>
  <conditionalFormatting sqref="I1031">
    <cfRule type="cellIs" dxfId="0" priority="14378" operator="lessThan">
      <formula>0</formula>
    </cfRule>
  </conditionalFormatting>
  <conditionalFormatting sqref="G1032">
    <cfRule type="duplicateValues" dxfId="1" priority="14376"/>
  </conditionalFormatting>
  <conditionalFormatting sqref="I1032">
    <cfRule type="cellIs" dxfId="0" priority="14375" operator="lessThan">
      <formula>0</formula>
    </cfRule>
  </conditionalFormatting>
  <conditionalFormatting sqref="F1033">
    <cfRule type="duplicateValues" dxfId="1" priority="14374"/>
  </conditionalFormatting>
  <conditionalFormatting sqref="I1033">
    <cfRule type="cellIs" dxfId="0" priority="14373" operator="lessThan">
      <formula>0</formula>
    </cfRule>
  </conditionalFormatting>
  <conditionalFormatting sqref="F1034">
    <cfRule type="duplicateValues" dxfId="1" priority="14371"/>
  </conditionalFormatting>
  <conditionalFormatting sqref="I1034">
    <cfRule type="cellIs" dxfId="0" priority="14370" operator="lessThan">
      <formula>0</formula>
    </cfRule>
  </conditionalFormatting>
  <conditionalFormatting sqref="I1035">
    <cfRule type="cellIs" dxfId="0" priority="14372" operator="lessThan">
      <formula>0</formula>
    </cfRule>
  </conditionalFormatting>
  <conditionalFormatting sqref="F1037">
    <cfRule type="duplicateValues" dxfId="1" priority="14365"/>
  </conditionalFormatting>
  <conditionalFormatting sqref="G1037">
    <cfRule type="duplicateValues" dxfId="1" priority="14366"/>
  </conditionalFormatting>
  <conditionalFormatting sqref="I1037">
    <cfRule type="cellIs" dxfId="0" priority="14364" operator="lessThan">
      <formula>0</formula>
    </cfRule>
  </conditionalFormatting>
  <conditionalFormatting sqref="F1041">
    <cfRule type="duplicateValues" dxfId="1" priority="14361"/>
  </conditionalFormatting>
  <conditionalFormatting sqref="G1041">
    <cfRule type="duplicateValues" dxfId="1" priority="14363"/>
  </conditionalFormatting>
  <conditionalFormatting sqref="I1041">
    <cfRule type="cellIs" dxfId="0" priority="14362" operator="lessThan">
      <formula>0</formula>
    </cfRule>
  </conditionalFormatting>
  <conditionalFormatting sqref="F1042">
    <cfRule type="duplicateValues" dxfId="1" priority="14360"/>
  </conditionalFormatting>
  <conditionalFormatting sqref="I1042">
    <cfRule type="cellIs" dxfId="0" priority="14359" operator="lessThan">
      <formula>0</formula>
    </cfRule>
  </conditionalFormatting>
  <conditionalFormatting sqref="F1044">
    <cfRule type="duplicateValues" dxfId="1" priority="14356"/>
  </conditionalFormatting>
  <conditionalFormatting sqref="G1044">
    <cfRule type="duplicateValues" dxfId="1" priority="14358"/>
  </conditionalFormatting>
  <conditionalFormatting sqref="I1044">
    <cfRule type="cellIs" dxfId="0" priority="14357" operator="lessThan">
      <formula>0</formula>
    </cfRule>
  </conditionalFormatting>
  <conditionalFormatting sqref="G1045">
    <cfRule type="duplicateValues" dxfId="1" priority="14355"/>
  </conditionalFormatting>
  <conditionalFormatting sqref="I1045">
    <cfRule type="cellIs" dxfId="0" priority="14354" operator="lessThan">
      <formula>0</formula>
    </cfRule>
  </conditionalFormatting>
  <conditionalFormatting sqref="F1046">
    <cfRule type="duplicateValues" dxfId="1" priority="14306"/>
  </conditionalFormatting>
  <conditionalFormatting sqref="F1047">
    <cfRule type="duplicateValues" dxfId="1" priority="14351"/>
  </conditionalFormatting>
  <conditionalFormatting sqref="G1047">
    <cfRule type="duplicateValues" dxfId="1" priority="14349"/>
  </conditionalFormatting>
  <conditionalFormatting sqref="I1047">
    <cfRule type="cellIs" dxfId="0" priority="14350" operator="lessThan">
      <formula>0</formula>
    </cfRule>
  </conditionalFormatting>
  <conditionalFormatting sqref="F1048">
    <cfRule type="duplicateValues" dxfId="1" priority="14348"/>
  </conditionalFormatting>
  <conditionalFormatting sqref="G1048">
    <cfRule type="duplicateValues" dxfId="1" priority="14346"/>
  </conditionalFormatting>
  <conditionalFormatting sqref="I1048">
    <cfRule type="cellIs" dxfId="0" priority="14347" operator="lessThan">
      <formula>0</formula>
    </cfRule>
  </conditionalFormatting>
  <conditionalFormatting sqref="F1049">
    <cfRule type="duplicateValues" dxfId="1" priority="14345"/>
  </conditionalFormatting>
  <conditionalFormatting sqref="G1049">
    <cfRule type="duplicateValues" dxfId="1" priority="14343"/>
  </conditionalFormatting>
  <conditionalFormatting sqref="I1049">
    <cfRule type="cellIs" dxfId="0" priority="14344" operator="lessThan">
      <formula>0</formula>
    </cfRule>
  </conditionalFormatting>
  <conditionalFormatting sqref="F1050">
    <cfRule type="duplicateValues" dxfId="1" priority="14342"/>
  </conditionalFormatting>
  <conditionalFormatting sqref="I1050">
    <cfRule type="cellIs" dxfId="0" priority="14341" operator="lessThan">
      <formula>0</formula>
    </cfRule>
  </conditionalFormatting>
  <conditionalFormatting sqref="F1051">
    <cfRule type="duplicateValues" dxfId="1" priority="14340"/>
  </conditionalFormatting>
  <conditionalFormatting sqref="I1051">
    <cfRule type="cellIs" dxfId="0" priority="14339" operator="lessThan">
      <formula>0</formula>
    </cfRule>
  </conditionalFormatting>
  <conditionalFormatting sqref="F1052">
    <cfRule type="duplicateValues" dxfId="1" priority="27800"/>
  </conditionalFormatting>
  <conditionalFormatting sqref="F1053">
    <cfRule type="duplicateValues" dxfId="1" priority="14335"/>
  </conditionalFormatting>
  <conditionalFormatting sqref="I1053">
    <cfRule type="cellIs" dxfId="0" priority="14336" operator="lessThan">
      <formula>0</formula>
    </cfRule>
  </conditionalFormatting>
  <conditionalFormatting sqref="F1054">
    <cfRule type="duplicateValues" dxfId="1" priority="14334"/>
  </conditionalFormatting>
  <conditionalFormatting sqref="I1054">
    <cfRule type="cellIs" dxfId="0" priority="14333" operator="lessThan">
      <formula>0</formula>
    </cfRule>
  </conditionalFormatting>
  <conditionalFormatting sqref="F1055">
    <cfRule type="duplicateValues" dxfId="1" priority="14332"/>
  </conditionalFormatting>
  <conditionalFormatting sqref="I1055">
    <cfRule type="cellIs" dxfId="0" priority="14331" operator="lessThan">
      <formula>0</formula>
    </cfRule>
  </conditionalFormatting>
  <conditionalFormatting sqref="F1056">
    <cfRule type="duplicateValues" dxfId="1" priority="14330"/>
  </conditionalFormatting>
  <conditionalFormatting sqref="I1056">
    <cfRule type="cellIs" dxfId="0" priority="14329" operator="lessThan">
      <formula>0</formula>
    </cfRule>
  </conditionalFormatting>
  <conditionalFormatting sqref="F1057">
    <cfRule type="duplicateValues" dxfId="1" priority="14328"/>
  </conditionalFormatting>
  <conditionalFormatting sqref="I1057">
    <cfRule type="cellIs" dxfId="0" priority="14327" operator="lessThan">
      <formula>0</formula>
    </cfRule>
  </conditionalFormatting>
  <conditionalFormatting sqref="I1058">
    <cfRule type="cellIs" dxfId="0" priority="14326" operator="lessThan">
      <formula>0</formula>
    </cfRule>
  </conditionalFormatting>
  <conditionalFormatting sqref="F1059">
    <cfRule type="duplicateValues" dxfId="1" priority="14325"/>
  </conditionalFormatting>
  <conditionalFormatting sqref="I1059">
    <cfRule type="cellIs" dxfId="0" priority="14324" operator="lessThan">
      <formula>0</formula>
    </cfRule>
  </conditionalFormatting>
  <conditionalFormatting sqref="F1060">
    <cfRule type="duplicateValues" dxfId="1" priority="14322"/>
  </conditionalFormatting>
  <conditionalFormatting sqref="I1060">
    <cfRule type="cellIs" dxfId="0" priority="14323" operator="lessThan">
      <formula>0</formula>
    </cfRule>
  </conditionalFormatting>
  <conditionalFormatting sqref="F1061">
    <cfRule type="duplicateValues" dxfId="1" priority="14321"/>
  </conditionalFormatting>
  <conditionalFormatting sqref="I1061">
    <cfRule type="cellIs" dxfId="0" priority="14320" operator="lessThan">
      <formula>0</formula>
    </cfRule>
  </conditionalFormatting>
  <conditionalFormatting sqref="F1062">
    <cfRule type="duplicateValues" dxfId="1" priority="14319"/>
  </conditionalFormatting>
  <conditionalFormatting sqref="I1062">
    <cfRule type="cellIs" dxfId="0" priority="14318" operator="lessThan">
      <formula>0</formula>
    </cfRule>
  </conditionalFormatting>
  <conditionalFormatting sqref="F1063">
    <cfRule type="duplicateValues" dxfId="1" priority="14315"/>
  </conditionalFormatting>
  <conditionalFormatting sqref="G1063">
    <cfRule type="duplicateValues" dxfId="1" priority="14317"/>
  </conditionalFormatting>
  <conditionalFormatting sqref="I1063">
    <cfRule type="cellIs" dxfId="0" priority="14316" operator="lessThan">
      <formula>0</formula>
    </cfRule>
  </conditionalFormatting>
  <conditionalFormatting sqref="F1064">
    <cfRule type="duplicateValues" dxfId="1" priority="14312"/>
  </conditionalFormatting>
  <conditionalFormatting sqref="G1064">
    <cfRule type="duplicateValues" dxfId="1" priority="14314"/>
  </conditionalFormatting>
  <conditionalFormatting sqref="I1064">
    <cfRule type="cellIs" dxfId="0" priority="14313" operator="lessThan">
      <formula>0</formula>
    </cfRule>
  </conditionalFormatting>
  <conditionalFormatting sqref="F1065">
    <cfRule type="duplicateValues" dxfId="1" priority="14310"/>
  </conditionalFormatting>
  <conditionalFormatting sqref="I1065">
    <cfRule type="cellIs" dxfId="0" priority="14311" operator="lessThan">
      <formula>0</formula>
    </cfRule>
  </conditionalFormatting>
  <conditionalFormatting sqref="F1067">
    <cfRule type="duplicateValues" dxfId="1" priority="10907"/>
  </conditionalFormatting>
  <conditionalFormatting sqref="F1069">
    <cfRule type="duplicateValues" dxfId="1" priority="14309"/>
  </conditionalFormatting>
  <conditionalFormatting sqref="F1070:G1070">
    <cfRule type="duplicateValues" dxfId="1" priority="13960"/>
  </conditionalFormatting>
  <conditionalFormatting sqref="F1071:G1071">
    <cfRule type="duplicateValues" dxfId="1" priority="13958"/>
  </conditionalFormatting>
  <conditionalFormatting sqref="F1072">
    <cfRule type="duplicateValues" dxfId="1" priority="14304"/>
  </conditionalFormatting>
  <conditionalFormatting sqref="F1076:G1076">
    <cfRule type="duplicateValues" dxfId="1" priority="14300"/>
  </conditionalFormatting>
  <conditionalFormatting sqref="F1077">
    <cfRule type="duplicateValues" dxfId="1" priority="14297"/>
  </conditionalFormatting>
  <conditionalFormatting sqref="F1078">
    <cfRule type="duplicateValues" dxfId="1" priority="14295"/>
  </conditionalFormatting>
  <conditionalFormatting sqref="F1080">
    <cfRule type="duplicateValues" dxfId="1" priority="14293"/>
  </conditionalFormatting>
  <conditionalFormatting sqref="F1083">
    <cfRule type="duplicateValues" dxfId="1" priority="14290"/>
  </conditionalFormatting>
  <conditionalFormatting sqref="I1083">
    <cfRule type="cellIs" dxfId="0" priority="14291" operator="lessThan">
      <formula>0</formula>
    </cfRule>
  </conditionalFormatting>
  <conditionalFormatting sqref="F1087:H1087">
    <cfRule type="duplicateValues" dxfId="1" priority="14285"/>
  </conditionalFormatting>
  <conditionalFormatting sqref="F1088:H1088">
    <cfRule type="duplicateValues" dxfId="1" priority="14283"/>
  </conditionalFormatting>
  <conditionalFormatting sqref="F1089">
    <cfRule type="duplicateValues" dxfId="1" priority="14257"/>
  </conditionalFormatting>
  <conditionalFormatting sqref="F1090">
    <cfRule type="duplicateValues" dxfId="1" priority="14255"/>
  </conditionalFormatting>
  <conditionalFormatting sqref="F1091">
    <cfRule type="duplicateValues" dxfId="1" priority="14253"/>
  </conditionalFormatting>
  <conditionalFormatting sqref="F1094">
    <cfRule type="duplicateValues" dxfId="1" priority="14251"/>
  </conditionalFormatting>
  <conditionalFormatting sqref="F1095">
    <cfRule type="duplicateValues" dxfId="1" priority="14249"/>
  </conditionalFormatting>
  <conditionalFormatting sqref="M1095">
    <cfRule type="expression" dxfId="3" priority="14250">
      <formula>(#REF!&gt;M1095)</formula>
    </cfRule>
  </conditionalFormatting>
  <conditionalFormatting sqref="F1096">
    <cfRule type="duplicateValues" dxfId="1" priority="14246"/>
  </conditionalFormatting>
  <conditionalFormatting sqref="F1097:G1097">
    <cfRule type="duplicateValues" dxfId="1" priority="14243"/>
  </conditionalFormatting>
  <conditionalFormatting sqref="I1097">
    <cfRule type="cellIs" dxfId="0" priority="14241" operator="lessThan">
      <formula>0</formula>
    </cfRule>
  </conditionalFormatting>
  <conditionalFormatting sqref="G1098">
    <cfRule type="duplicateValues" dxfId="1" priority="14240"/>
  </conditionalFormatting>
  <conditionalFormatting sqref="I1098">
    <cfRule type="cellIs" dxfId="0" priority="14238" operator="lessThan">
      <formula>0</formula>
    </cfRule>
  </conditionalFormatting>
  <conditionalFormatting sqref="G1099">
    <cfRule type="duplicateValues" dxfId="1" priority="14237"/>
  </conditionalFormatting>
  <conditionalFormatting sqref="I1099">
    <cfRule type="cellIs" dxfId="0" priority="14235" operator="lessThan">
      <formula>0</formula>
    </cfRule>
  </conditionalFormatting>
  <conditionalFormatting sqref="F1100:G1100">
    <cfRule type="duplicateValues" dxfId="1" priority="14234"/>
  </conditionalFormatting>
  <conditionalFormatting sqref="I1100">
    <cfRule type="cellIs" dxfId="0" priority="14232" operator="lessThan">
      <formula>0</formula>
    </cfRule>
  </conditionalFormatting>
  <conditionalFormatting sqref="F1101:G1101">
    <cfRule type="duplicateValues" dxfId="1" priority="14231"/>
  </conditionalFormatting>
  <conditionalFormatting sqref="I1101">
    <cfRule type="cellIs" dxfId="0" priority="14229" operator="lessThan">
      <formula>0</formula>
    </cfRule>
  </conditionalFormatting>
  <conditionalFormatting sqref="F1102">
    <cfRule type="duplicateValues" dxfId="1" priority="14227"/>
  </conditionalFormatting>
  <conditionalFormatting sqref="I1102">
    <cfRule type="cellIs" dxfId="0" priority="14228" operator="lessThan">
      <formula>0</formula>
    </cfRule>
  </conditionalFormatting>
  <conditionalFormatting sqref="I1103">
    <cfRule type="cellIs" dxfId="0" priority="14226" operator="lessThan">
      <formula>0</formula>
    </cfRule>
  </conditionalFormatting>
  <conditionalFormatting sqref="I1104">
    <cfRule type="cellIs" dxfId="0" priority="14225" operator="lessThan">
      <formula>0</formula>
    </cfRule>
  </conditionalFormatting>
  <conditionalFormatting sqref="I1105">
    <cfRule type="cellIs" dxfId="0" priority="14224" operator="lessThan">
      <formula>0</formula>
    </cfRule>
  </conditionalFormatting>
  <conditionalFormatting sqref="I1106">
    <cfRule type="cellIs" dxfId="0" priority="14223" operator="lessThan">
      <formula>0</formula>
    </cfRule>
  </conditionalFormatting>
  <conditionalFormatting sqref="I1107">
    <cfRule type="cellIs" dxfId="0" priority="14221" operator="lessThan">
      <formula>0</formula>
    </cfRule>
  </conditionalFormatting>
  <conditionalFormatting sqref="F1108">
    <cfRule type="duplicateValues" dxfId="1" priority="13998"/>
  </conditionalFormatting>
  <conditionalFormatting sqref="F1109">
    <cfRule type="duplicateValues" dxfId="1" priority="14217"/>
  </conditionalFormatting>
  <conditionalFormatting sqref="F1110">
    <cfRule type="duplicateValues" dxfId="1" priority="14215"/>
  </conditionalFormatting>
  <conditionalFormatting sqref="F1113">
    <cfRule type="duplicateValues" dxfId="1" priority="14213"/>
  </conditionalFormatting>
  <conditionalFormatting sqref="F1114">
    <cfRule type="duplicateValues" dxfId="1" priority="14211"/>
  </conditionalFormatting>
  <conditionalFormatting sqref="F1115">
    <cfRule type="duplicateValues" dxfId="1" priority="14209"/>
  </conditionalFormatting>
  <conditionalFormatting sqref="F1116">
    <cfRule type="duplicateValues" dxfId="1" priority="14207"/>
  </conditionalFormatting>
  <conditionalFormatting sqref="F1118">
    <cfRule type="duplicateValues" dxfId="1" priority="14205"/>
  </conditionalFormatting>
  <conditionalFormatting sqref="F1119">
    <cfRule type="duplicateValues" dxfId="1" priority="14203"/>
  </conditionalFormatting>
  <conditionalFormatting sqref="F1120">
    <cfRule type="duplicateValues" dxfId="1" priority="14202"/>
  </conditionalFormatting>
  <conditionalFormatting sqref="F1121">
    <cfRule type="duplicateValues" dxfId="1" priority="14199"/>
  </conditionalFormatting>
  <conditionalFormatting sqref="F1122">
    <cfRule type="duplicateValues" dxfId="1" priority="14198"/>
  </conditionalFormatting>
  <conditionalFormatting sqref="F1123">
    <cfRule type="duplicateValues" dxfId="1" priority="7236"/>
  </conditionalFormatting>
  <conditionalFormatting sqref="F1124">
    <cfRule type="duplicateValues" dxfId="1" priority="14196"/>
  </conditionalFormatting>
  <conditionalFormatting sqref="F1125">
    <cfRule type="duplicateValues" dxfId="1" priority="14193"/>
  </conditionalFormatting>
  <conditionalFormatting sqref="F1126">
    <cfRule type="duplicateValues" dxfId="1" priority="14191"/>
  </conditionalFormatting>
  <conditionalFormatting sqref="F1129">
    <cfRule type="duplicateValues" dxfId="1" priority="14189"/>
  </conditionalFormatting>
  <conditionalFormatting sqref="F1130">
    <cfRule type="duplicateValues" dxfId="1" priority="14187"/>
  </conditionalFormatting>
  <conditionalFormatting sqref="F1133">
    <cfRule type="duplicateValues" dxfId="1" priority="12053"/>
  </conditionalFormatting>
  <conditionalFormatting sqref="F1134">
    <cfRule type="duplicateValues" dxfId="1" priority="14186"/>
  </conditionalFormatting>
  <conditionalFormatting sqref="F1138">
    <cfRule type="duplicateValues" dxfId="1" priority="14182"/>
  </conditionalFormatting>
  <conditionalFormatting sqref="F1141">
    <cfRule type="duplicateValues" dxfId="1" priority="14180"/>
  </conditionalFormatting>
  <conditionalFormatting sqref="F1144">
    <cfRule type="duplicateValues" dxfId="1" priority="14177"/>
  </conditionalFormatting>
  <conditionalFormatting sqref="I1146">
    <cfRule type="cellIs" dxfId="0" priority="14175" operator="lessThan">
      <formula>0</formula>
    </cfRule>
  </conditionalFormatting>
  <conditionalFormatting sqref="F1147">
    <cfRule type="duplicateValues" dxfId="1" priority="14173"/>
  </conditionalFormatting>
  <conditionalFormatting sqref="I1148">
    <cfRule type="cellIs" dxfId="0" priority="14171" operator="lessThan">
      <formula>0</formula>
    </cfRule>
  </conditionalFormatting>
  <conditionalFormatting sqref="F1149">
    <cfRule type="duplicateValues" dxfId="1" priority="14169"/>
  </conditionalFormatting>
  <conditionalFormatting sqref="F1151">
    <cfRule type="duplicateValues" dxfId="1" priority="14167"/>
  </conditionalFormatting>
  <conditionalFormatting sqref="F1152">
    <cfRule type="duplicateValues" dxfId="1" priority="14165"/>
  </conditionalFormatting>
  <conditionalFormatting sqref="F1154">
    <cfRule type="duplicateValues" dxfId="1" priority="14164"/>
  </conditionalFormatting>
  <conditionalFormatting sqref="F1158">
    <cfRule type="duplicateValues" dxfId="1" priority="13856"/>
  </conditionalFormatting>
  <conditionalFormatting sqref="F1159">
    <cfRule type="duplicateValues" dxfId="1" priority="14161"/>
  </conditionalFormatting>
  <conditionalFormatting sqref="F1160">
    <cfRule type="duplicateValues" dxfId="1" priority="14160"/>
  </conditionalFormatting>
  <conditionalFormatting sqref="F1161">
    <cfRule type="duplicateValues" dxfId="1" priority="14157"/>
  </conditionalFormatting>
  <conditionalFormatting sqref="F1162">
    <cfRule type="duplicateValues" dxfId="1" priority="14155"/>
  </conditionalFormatting>
  <conditionalFormatting sqref="I1163">
    <cfRule type="cellIs" dxfId="0" priority="14153" operator="lessThan">
      <formula>0</formula>
    </cfRule>
  </conditionalFormatting>
  <conditionalFormatting sqref="F1164">
    <cfRule type="duplicateValues" dxfId="1" priority="14150"/>
  </conditionalFormatting>
  <conditionalFormatting sqref="I1164">
    <cfRule type="cellIs" dxfId="0" priority="14151" operator="lessThan">
      <formula>0</formula>
    </cfRule>
  </conditionalFormatting>
  <conditionalFormatting sqref="F1167">
    <cfRule type="duplicateValues" dxfId="1" priority="14145"/>
  </conditionalFormatting>
  <conditionalFormatting sqref="F1168">
    <cfRule type="duplicateValues" dxfId="1" priority="14143"/>
  </conditionalFormatting>
  <conditionalFormatting sqref="F1169">
    <cfRule type="duplicateValues" dxfId="1" priority="14142"/>
  </conditionalFormatting>
  <conditionalFormatting sqref="F1170">
    <cfRule type="duplicateValues" dxfId="1" priority="14140"/>
  </conditionalFormatting>
  <conditionalFormatting sqref="F1171">
    <cfRule type="duplicateValues" dxfId="1" priority="14138"/>
  </conditionalFormatting>
  <conditionalFormatting sqref="F1172">
    <cfRule type="duplicateValues" dxfId="1" priority="14136"/>
  </conditionalFormatting>
  <conditionalFormatting sqref="F1173">
    <cfRule type="duplicateValues" dxfId="1" priority="14134"/>
  </conditionalFormatting>
  <conditionalFormatting sqref="I1173">
    <cfRule type="cellIs" dxfId="0" priority="14133" operator="lessThan">
      <formula>0</formula>
    </cfRule>
  </conditionalFormatting>
  <conditionalFormatting sqref="F1174">
    <cfRule type="duplicateValues" dxfId="1" priority="14131"/>
  </conditionalFormatting>
  <conditionalFormatting sqref="F1179">
    <cfRule type="duplicateValues" dxfId="1" priority="14127"/>
  </conditionalFormatting>
  <conditionalFormatting sqref="F1180">
    <cfRule type="duplicateValues" dxfId="1" priority="14125"/>
  </conditionalFormatting>
  <conditionalFormatting sqref="F1181">
    <cfRule type="duplicateValues" dxfId="1" priority="14123"/>
  </conditionalFormatting>
  <conditionalFormatting sqref="F1183">
    <cfRule type="duplicateValues" dxfId="1" priority="14120"/>
  </conditionalFormatting>
  <conditionalFormatting sqref="F1184">
    <cfRule type="duplicateValues" dxfId="1" priority="14118"/>
  </conditionalFormatting>
  <conditionalFormatting sqref="F1187">
    <cfRule type="duplicateValues" dxfId="1" priority="14115"/>
  </conditionalFormatting>
  <conditionalFormatting sqref="F1188">
    <cfRule type="duplicateValues" dxfId="1" priority="14113"/>
  </conditionalFormatting>
  <conditionalFormatting sqref="F1190">
    <cfRule type="duplicateValues" dxfId="1" priority="14111"/>
  </conditionalFormatting>
  <conditionalFormatting sqref="F1192">
    <cfRule type="duplicateValues" dxfId="1" priority="14110"/>
  </conditionalFormatting>
  <conditionalFormatting sqref="I1193">
    <cfRule type="cellIs" dxfId="0" priority="14109" operator="lessThan">
      <formula>0</formula>
    </cfRule>
  </conditionalFormatting>
  <conditionalFormatting sqref="F1194">
    <cfRule type="duplicateValues" dxfId="1" priority="14106"/>
  </conditionalFormatting>
  <conditionalFormatting sqref="I1194">
    <cfRule type="cellIs" dxfId="0" priority="14107" operator="lessThan">
      <formula>0</formula>
    </cfRule>
  </conditionalFormatting>
  <conditionalFormatting sqref="F1195">
    <cfRule type="duplicateValues" dxfId="1" priority="14104"/>
  </conditionalFormatting>
  <conditionalFormatting sqref="F1196">
    <cfRule type="duplicateValues" dxfId="1" priority="14102"/>
  </conditionalFormatting>
  <conditionalFormatting sqref="F1199">
    <cfRule type="duplicateValues" dxfId="1" priority="14100"/>
  </conditionalFormatting>
  <conditionalFormatting sqref="F1200">
    <cfRule type="duplicateValues" dxfId="1" priority="14098"/>
  </conditionalFormatting>
  <conditionalFormatting sqref="F1201">
    <cfRule type="duplicateValues" dxfId="1" priority="14096"/>
  </conditionalFormatting>
  <conditionalFormatting sqref="F1202">
    <cfRule type="duplicateValues" dxfId="1" priority="14094"/>
  </conditionalFormatting>
  <conditionalFormatting sqref="F1203">
    <cfRule type="duplicateValues" dxfId="1" priority="14092"/>
  </conditionalFormatting>
  <conditionalFormatting sqref="F1204">
    <cfRule type="duplicateValues" dxfId="1" priority="14090"/>
  </conditionalFormatting>
  <conditionalFormatting sqref="I1204">
    <cfRule type="cellIs" dxfId="0" priority="14089" operator="lessThan">
      <formula>0</formula>
    </cfRule>
  </conditionalFormatting>
  <conditionalFormatting sqref="F1205">
    <cfRule type="duplicateValues" dxfId="1" priority="11535"/>
  </conditionalFormatting>
  <conditionalFormatting sqref="F1206">
    <cfRule type="duplicateValues" dxfId="1" priority="14088"/>
  </conditionalFormatting>
  <conditionalFormatting sqref="F1207">
    <cfRule type="duplicateValues" dxfId="1" priority="14086"/>
  </conditionalFormatting>
  <conditionalFormatting sqref="F1208">
    <cfRule type="duplicateValues" dxfId="1" priority="14083"/>
  </conditionalFormatting>
  <conditionalFormatting sqref="F1212">
    <cfRule type="duplicateValues" dxfId="1" priority="14080"/>
  </conditionalFormatting>
  <conditionalFormatting sqref="F1213">
    <cfRule type="duplicateValues" dxfId="1" priority="14078"/>
  </conditionalFormatting>
  <conditionalFormatting sqref="I1213">
    <cfRule type="cellIs" dxfId="0" priority="14077" operator="lessThan">
      <formula>0</formula>
    </cfRule>
  </conditionalFormatting>
  <conditionalFormatting sqref="F1214">
    <cfRule type="duplicateValues" dxfId="1" priority="13875"/>
  </conditionalFormatting>
  <conditionalFormatting sqref="F1217">
    <cfRule type="duplicateValues" dxfId="1" priority="14075"/>
  </conditionalFormatting>
  <conditionalFormatting sqref="F1219">
    <cfRule type="duplicateValues" dxfId="1" priority="14074"/>
  </conditionalFormatting>
  <conditionalFormatting sqref="I1219">
    <cfRule type="cellIs" dxfId="0" priority="14076" operator="lessThan">
      <formula>0</formula>
    </cfRule>
  </conditionalFormatting>
  <conditionalFormatting sqref="F1220">
    <cfRule type="duplicateValues" dxfId="1" priority="14072"/>
  </conditionalFormatting>
  <conditionalFormatting sqref="F1221">
    <cfRule type="duplicateValues" dxfId="1" priority="14070"/>
  </conditionalFormatting>
  <conditionalFormatting sqref="F1222">
    <cfRule type="duplicateValues" dxfId="1" priority="14067"/>
  </conditionalFormatting>
  <conditionalFormatting sqref="F1223">
    <cfRule type="duplicateValues" dxfId="1" priority="14066"/>
  </conditionalFormatting>
  <conditionalFormatting sqref="F1224">
    <cfRule type="duplicateValues" dxfId="1" priority="14064"/>
  </conditionalFormatting>
  <conditionalFormatting sqref="F1225">
    <cfRule type="duplicateValues" dxfId="1" priority="14063"/>
  </conditionalFormatting>
  <conditionalFormatting sqref="F1226">
    <cfRule type="duplicateValues" dxfId="1" priority="14061"/>
  </conditionalFormatting>
  <conditionalFormatting sqref="F1227">
    <cfRule type="duplicateValues" dxfId="1" priority="14059"/>
  </conditionalFormatting>
  <conditionalFormatting sqref="F1228">
    <cfRule type="duplicateValues" dxfId="1" priority="13863"/>
  </conditionalFormatting>
  <conditionalFormatting sqref="F1229">
    <cfRule type="duplicateValues" dxfId="1" priority="14058"/>
  </conditionalFormatting>
  <conditionalFormatting sqref="F1240">
    <cfRule type="duplicateValues" dxfId="1" priority="14053"/>
  </conditionalFormatting>
  <conditionalFormatting sqref="F1241">
    <cfRule type="duplicateValues" dxfId="1" priority="14051"/>
  </conditionalFormatting>
  <conditionalFormatting sqref="I1242">
    <cfRule type="cellIs" dxfId="0" priority="14049" operator="lessThan">
      <formula>0</formula>
    </cfRule>
  </conditionalFormatting>
  <conditionalFormatting sqref="F1244">
    <cfRule type="duplicateValues" dxfId="1" priority="14045"/>
  </conditionalFormatting>
  <conditionalFormatting sqref="I1244">
    <cfRule type="cellIs" dxfId="0" priority="14046" operator="lessThan">
      <formula>0</formula>
    </cfRule>
  </conditionalFormatting>
  <conditionalFormatting sqref="F1245">
    <cfRule type="duplicateValues" dxfId="1" priority="14042"/>
  </conditionalFormatting>
  <conditionalFormatting sqref="F1246">
    <cfRule type="duplicateValues" dxfId="1" priority="14040"/>
  </conditionalFormatting>
  <conditionalFormatting sqref="F1250">
    <cfRule type="duplicateValues" dxfId="1" priority="14039"/>
  </conditionalFormatting>
  <conditionalFormatting sqref="M1253">
    <cfRule type="expression" dxfId="3" priority="14037">
      <formula>(#REF!&gt;M1253)</formula>
    </cfRule>
  </conditionalFormatting>
  <conditionalFormatting sqref="M1254">
    <cfRule type="expression" dxfId="3" priority="14036">
      <formula>(#REF!&gt;M1254)</formula>
    </cfRule>
  </conditionalFormatting>
  <conditionalFormatting sqref="F1255">
    <cfRule type="duplicateValues" dxfId="1" priority="14035"/>
  </conditionalFormatting>
  <conditionalFormatting sqref="M1255">
    <cfRule type="expression" dxfId="3" priority="14033">
      <formula>(#REF!&gt;M1255)</formula>
    </cfRule>
  </conditionalFormatting>
  <conditionalFormatting sqref="F1256">
    <cfRule type="duplicateValues" dxfId="1" priority="14032"/>
  </conditionalFormatting>
  <conditionalFormatting sqref="M1256">
    <cfRule type="expression" dxfId="3" priority="14031">
      <formula>(#REF!&gt;M1256)</formula>
    </cfRule>
  </conditionalFormatting>
  <conditionalFormatting sqref="F1257">
    <cfRule type="duplicateValues" dxfId="1" priority="14030"/>
  </conditionalFormatting>
  <conditionalFormatting sqref="M1257">
    <cfRule type="expression" dxfId="3" priority="14029">
      <formula>(#REF!&gt;M1257)</formula>
    </cfRule>
  </conditionalFormatting>
  <conditionalFormatting sqref="F1258">
    <cfRule type="duplicateValues" dxfId="1" priority="14012"/>
  </conditionalFormatting>
  <conditionalFormatting sqref="M1258">
    <cfRule type="expression" dxfId="3" priority="14028">
      <formula>(#REF!&gt;M1258)</formula>
    </cfRule>
  </conditionalFormatting>
  <conditionalFormatting sqref="F1259">
    <cfRule type="duplicateValues" dxfId="1" priority="14010"/>
  </conditionalFormatting>
  <conditionalFormatting sqref="M1259">
    <cfRule type="expression" dxfId="3" priority="14027">
      <formula>(#REF!&gt;M1259)</formula>
    </cfRule>
  </conditionalFormatting>
  <conditionalFormatting sqref="F1260:G1260">
    <cfRule type="duplicateValues" dxfId="1" priority="14026"/>
  </conditionalFormatting>
  <conditionalFormatting sqref="M1260">
    <cfRule type="expression" dxfId="3" priority="14024">
      <formula>(#REF!&gt;M1260)</formula>
    </cfRule>
  </conditionalFormatting>
  <conditionalFormatting sqref="F1261:G1261">
    <cfRule type="duplicateValues" dxfId="1" priority="14023"/>
  </conditionalFormatting>
  <conditionalFormatting sqref="M1261">
    <cfRule type="expression" dxfId="3" priority="14021">
      <formula>(#REF!&gt;M1261)</formula>
    </cfRule>
  </conditionalFormatting>
  <conditionalFormatting sqref="F1262:G1262">
    <cfRule type="duplicateValues" dxfId="1" priority="14020"/>
  </conditionalFormatting>
  <conditionalFormatting sqref="M1262">
    <cfRule type="expression" dxfId="3" priority="14018">
      <formula>(#REF!&gt;M1262)</formula>
    </cfRule>
  </conditionalFormatting>
  <conditionalFormatting sqref="F1263:G1263">
    <cfRule type="duplicateValues" dxfId="1" priority="14017"/>
  </conditionalFormatting>
  <conditionalFormatting sqref="M1263">
    <cfRule type="expression" dxfId="3" priority="14015">
      <formula>(#REF!&gt;M1263)</formula>
    </cfRule>
  </conditionalFormatting>
  <conditionalFormatting sqref="F1264">
    <cfRule type="duplicateValues" dxfId="1" priority="14008"/>
  </conditionalFormatting>
  <conditionalFormatting sqref="M1264">
    <cfRule type="expression" dxfId="3" priority="14014">
      <formula>(#REF!&gt;M1264)</formula>
    </cfRule>
  </conditionalFormatting>
  <conditionalFormatting sqref="F1265">
    <cfRule type="duplicateValues" dxfId="1" priority="14006"/>
  </conditionalFormatting>
  <conditionalFormatting sqref="I1266">
    <cfRule type="cellIs" dxfId="0" priority="14007" operator="lessThan">
      <formula>0</formula>
    </cfRule>
  </conditionalFormatting>
  <conditionalFormatting sqref="F1267">
    <cfRule type="duplicateValues" dxfId="1" priority="13996"/>
  </conditionalFormatting>
  <conditionalFormatting sqref="I1268">
    <cfRule type="cellIs" dxfId="0" priority="13994" operator="lessThan">
      <formula>0</formula>
    </cfRule>
  </conditionalFormatting>
  <conditionalFormatting sqref="I1269">
    <cfRule type="cellIs" dxfId="0" priority="13992" operator="lessThan">
      <formula>0</formula>
    </cfRule>
  </conditionalFormatting>
  <conditionalFormatting sqref="F1272">
    <cfRule type="duplicateValues" dxfId="1" priority="13989"/>
  </conditionalFormatting>
  <conditionalFormatting sqref="I1272">
    <cfRule type="cellIs" dxfId="0" priority="13986" operator="lessThan">
      <formula>0</formula>
    </cfRule>
  </conditionalFormatting>
  <conditionalFormatting sqref="M1272">
    <cfRule type="expression" dxfId="3" priority="13988">
      <formula>(#REF!&gt;M1272)</formula>
    </cfRule>
  </conditionalFormatting>
  <conditionalFormatting sqref="I1273">
    <cfRule type="cellIs" dxfId="0" priority="13984" operator="lessThan">
      <formula>0</formula>
    </cfRule>
  </conditionalFormatting>
  <conditionalFormatting sqref="F1274">
    <cfRule type="duplicateValues" dxfId="1" priority="13983"/>
  </conditionalFormatting>
  <conditionalFormatting sqref="F1275">
    <cfRule type="duplicateValues" dxfId="1" priority="13979"/>
  </conditionalFormatting>
  <conditionalFormatting sqref="I1290">
    <cfRule type="cellIs" dxfId="0" priority="13977" operator="lessThan">
      <formula>0</formula>
    </cfRule>
  </conditionalFormatting>
  <conditionalFormatting sqref="F1291">
    <cfRule type="duplicateValues" dxfId="1" priority="13974"/>
  </conditionalFormatting>
  <conditionalFormatting sqref="I1291">
    <cfRule type="cellIs" dxfId="0" priority="13975" operator="lessThan">
      <formula>0</formula>
    </cfRule>
  </conditionalFormatting>
  <conditionalFormatting sqref="F1292">
    <cfRule type="duplicateValues" dxfId="1" priority="13972"/>
  </conditionalFormatting>
  <conditionalFormatting sqref="I1293">
    <cfRule type="cellIs" dxfId="0" priority="7795" operator="lessThan">
      <formula>0</formula>
    </cfRule>
  </conditionalFormatting>
  <conditionalFormatting sqref="F1294">
    <cfRule type="duplicateValues" dxfId="1" priority="13971"/>
  </conditionalFormatting>
  <conditionalFormatting sqref="F1296">
    <cfRule type="duplicateValues" dxfId="1" priority="13967"/>
  </conditionalFormatting>
  <conditionalFormatting sqref="M1296">
    <cfRule type="expression" dxfId="3" priority="13968">
      <formula>(#REF!&gt;M1296)</formula>
    </cfRule>
  </conditionalFormatting>
  <conditionalFormatting sqref="F1298">
    <cfRule type="duplicateValues" dxfId="1" priority="13964"/>
  </conditionalFormatting>
  <conditionalFormatting sqref="I1298">
    <cfRule type="cellIs" dxfId="0" priority="13963" operator="lessThan">
      <formula>0</formula>
    </cfRule>
  </conditionalFormatting>
  <conditionalFormatting sqref="M1298">
    <cfRule type="expression" dxfId="3" priority="13962">
      <formula>(#REF!&gt;M1298)</formula>
    </cfRule>
  </conditionalFormatting>
  <conditionalFormatting sqref="F1300">
    <cfRule type="duplicateValues" dxfId="1" priority="13956"/>
  </conditionalFormatting>
  <conditionalFormatting sqref="F1301">
    <cfRule type="duplicateValues" dxfId="1" priority="13955"/>
  </conditionalFormatting>
  <conditionalFormatting sqref="F1302">
    <cfRule type="duplicateValues" dxfId="1" priority="13954"/>
  </conditionalFormatting>
  <conditionalFormatting sqref="F1303">
    <cfRule type="duplicateValues" dxfId="1" priority="13953"/>
  </conditionalFormatting>
  <conditionalFormatting sqref="F1304">
    <cfRule type="duplicateValues" dxfId="1" priority="13952"/>
  </conditionalFormatting>
  <conditionalFormatting sqref="F1305">
    <cfRule type="duplicateValues" dxfId="1" priority="13951"/>
  </conditionalFormatting>
  <conditionalFormatting sqref="F1306">
    <cfRule type="duplicateValues" dxfId="1" priority="13950"/>
  </conditionalFormatting>
  <conditionalFormatting sqref="F1307">
    <cfRule type="duplicateValues" dxfId="1" priority="13949"/>
  </conditionalFormatting>
  <conditionalFormatting sqref="F1308">
    <cfRule type="duplicateValues" dxfId="1" priority="13948"/>
  </conditionalFormatting>
  <conditionalFormatting sqref="F1309">
    <cfRule type="duplicateValues" dxfId="1" priority="13947"/>
  </conditionalFormatting>
  <conditionalFormatting sqref="F1310">
    <cfRule type="duplicateValues" dxfId="1" priority="13946"/>
  </conditionalFormatting>
  <conditionalFormatting sqref="F1311">
    <cfRule type="duplicateValues" dxfId="1" priority="13945"/>
  </conditionalFormatting>
  <conditionalFormatting sqref="F1312">
    <cfRule type="duplicateValues" dxfId="1" priority="13944"/>
  </conditionalFormatting>
  <conditionalFormatting sqref="F1313">
    <cfRule type="duplicateValues" dxfId="1" priority="13943"/>
  </conditionalFormatting>
  <conditionalFormatting sqref="F1314">
    <cfRule type="duplicateValues" dxfId="1" priority="13942"/>
  </conditionalFormatting>
  <conditionalFormatting sqref="F1315">
    <cfRule type="duplicateValues" dxfId="1" priority="13941"/>
  </conditionalFormatting>
  <conditionalFormatting sqref="F1316">
    <cfRule type="duplicateValues" dxfId="1" priority="13940"/>
  </conditionalFormatting>
  <conditionalFormatting sqref="F1317">
    <cfRule type="duplicateValues" dxfId="1" priority="13939"/>
  </conditionalFormatting>
  <conditionalFormatting sqref="F1318">
    <cfRule type="duplicateValues" dxfId="1" priority="13938"/>
  </conditionalFormatting>
  <conditionalFormatting sqref="F1319">
    <cfRule type="duplicateValues" dxfId="1" priority="13937"/>
  </conditionalFormatting>
  <conditionalFormatting sqref="F1320">
    <cfRule type="duplicateValues" dxfId="1" priority="13933"/>
  </conditionalFormatting>
  <conditionalFormatting sqref="I1320">
    <cfRule type="cellIs" dxfId="0" priority="13932" operator="lessThan">
      <formula>0</formula>
    </cfRule>
  </conditionalFormatting>
  <conditionalFormatting sqref="I1321">
    <cfRule type="cellIs" dxfId="0" priority="13930" operator="lessThan">
      <formula>0</formula>
    </cfRule>
  </conditionalFormatting>
  <conditionalFormatting sqref="F1329">
    <cfRule type="duplicateValues" dxfId="1" priority="13926"/>
  </conditionalFormatting>
  <conditionalFormatting sqref="I1330">
    <cfRule type="cellIs" dxfId="0" priority="13927" operator="lessThan">
      <formula>0</formula>
    </cfRule>
  </conditionalFormatting>
  <conditionalFormatting sqref="F1331">
    <cfRule type="duplicateValues" dxfId="1" priority="13924"/>
  </conditionalFormatting>
  <conditionalFormatting sqref="F1332">
    <cfRule type="duplicateValues" dxfId="1" priority="13922"/>
  </conditionalFormatting>
  <conditionalFormatting sqref="F1333">
    <cfRule type="duplicateValues" dxfId="1" priority="13920"/>
  </conditionalFormatting>
  <conditionalFormatting sqref="F1334">
    <cfRule type="duplicateValues" dxfId="1" priority="13918"/>
  </conditionalFormatting>
  <conditionalFormatting sqref="F1335">
    <cfRule type="duplicateValues" dxfId="1" priority="13917"/>
  </conditionalFormatting>
  <conditionalFormatting sqref="E1336">
    <cfRule type="duplicateValues" dxfId="1" priority="13916"/>
  </conditionalFormatting>
  <conditionalFormatting sqref="F1337">
    <cfRule type="duplicateValues" dxfId="1" priority="13914"/>
  </conditionalFormatting>
  <conditionalFormatting sqref="I1338">
    <cfRule type="cellIs" dxfId="0" priority="13912" operator="lessThan">
      <formula>0</formula>
    </cfRule>
  </conditionalFormatting>
  <conditionalFormatting sqref="F1342">
    <cfRule type="duplicateValues" dxfId="1" priority="13908"/>
  </conditionalFormatting>
  <conditionalFormatting sqref="F1344">
    <cfRule type="duplicateValues" dxfId="1" priority="13905"/>
  </conditionalFormatting>
  <conditionalFormatting sqref="F1345">
    <cfRule type="duplicateValues" dxfId="1" priority="13904"/>
  </conditionalFormatting>
  <conditionalFormatting sqref="F1346">
    <cfRule type="duplicateValues" dxfId="1" priority="13902"/>
  </conditionalFormatting>
  <conditionalFormatting sqref="I1346">
    <cfRule type="cellIs" dxfId="0" priority="13901" operator="lessThan">
      <formula>0</formula>
    </cfRule>
  </conditionalFormatting>
  <conditionalFormatting sqref="F1347">
    <cfRule type="duplicateValues" dxfId="1" priority="13899"/>
  </conditionalFormatting>
  <conditionalFormatting sqref="I1347">
    <cfRule type="cellIs" dxfId="0" priority="13898" operator="lessThan">
      <formula>0</formula>
    </cfRule>
  </conditionalFormatting>
  <conditionalFormatting sqref="F1348">
    <cfRule type="duplicateValues" dxfId="1" priority="13896"/>
  </conditionalFormatting>
  <conditionalFormatting sqref="F1349">
    <cfRule type="duplicateValues" dxfId="1" priority="13894"/>
  </conditionalFormatting>
  <conditionalFormatting sqref="F1350">
    <cfRule type="duplicateValues" dxfId="1" priority="13892"/>
  </conditionalFormatting>
  <conditionalFormatting sqref="F1353">
    <cfRule type="duplicateValues" dxfId="1" priority="13890"/>
  </conditionalFormatting>
  <conditionalFormatting sqref="F1354">
    <cfRule type="duplicateValues" dxfId="1" priority="13888"/>
  </conditionalFormatting>
  <conditionalFormatting sqref="I1355">
    <cfRule type="cellIs" dxfId="0" priority="13891" operator="lessThan">
      <formula>0</formula>
    </cfRule>
  </conditionalFormatting>
  <conditionalFormatting sqref="F1357">
    <cfRule type="duplicateValues" dxfId="1" priority="13886"/>
  </conditionalFormatting>
  <conditionalFormatting sqref="F1358">
    <cfRule type="duplicateValues" dxfId="1" priority="13884"/>
  </conditionalFormatting>
  <conditionalFormatting sqref="F1359">
    <cfRule type="duplicateValues" dxfId="1" priority="13882"/>
  </conditionalFormatting>
  <conditionalFormatting sqref="F1360">
    <cfRule type="duplicateValues" dxfId="1" priority="13880"/>
  </conditionalFormatting>
  <conditionalFormatting sqref="F1363">
    <cfRule type="duplicateValues" dxfId="1" priority="13878"/>
  </conditionalFormatting>
  <conditionalFormatting sqref="F1364">
    <cfRule type="duplicateValues" dxfId="1" priority="13879"/>
  </conditionalFormatting>
  <conditionalFormatting sqref="F1365">
    <cfRule type="duplicateValues" dxfId="1" priority="13873"/>
  </conditionalFormatting>
  <conditionalFormatting sqref="I1365">
    <cfRule type="cellIs" dxfId="0" priority="13872" operator="lessThan">
      <formula>0</formula>
    </cfRule>
  </conditionalFormatting>
  <conditionalFormatting sqref="F1366">
    <cfRule type="duplicateValues" dxfId="1" priority="13870"/>
  </conditionalFormatting>
  <conditionalFormatting sqref="I1366">
    <cfRule type="cellIs" dxfId="0" priority="13869" operator="lessThan">
      <formula>0</formula>
    </cfRule>
  </conditionalFormatting>
  <conditionalFormatting sqref="I1367">
    <cfRule type="cellIs" dxfId="0" priority="13867" operator="lessThan">
      <formula>0</formula>
    </cfRule>
  </conditionalFormatting>
  <conditionalFormatting sqref="I1368">
    <cfRule type="cellIs" dxfId="0" priority="13865" operator="lessThan">
      <formula>0</formula>
    </cfRule>
  </conditionalFormatting>
  <conditionalFormatting sqref="F1369">
    <cfRule type="duplicateValues" dxfId="1" priority="13862"/>
  </conditionalFormatting>
  <conditionalFormatting sqref="I1370">
    <cfRule type="cellIs" dxfId="0" priority="13860" operator="lessThan">
      <formula>0</formula>
    </cfRule>
  </conditionalFormatting>
  <conditionalFormatting sqref="F1378">
    <cfRule type="duplicateValues" dxfId="1" priority="13858"/>
  </conditionalFormatting>
  <conditionalFormatting sqref="F1379">
    <cfRule type="duplicateValues" dxfId="1" priority="13853"/>
  </conditionalFormatting>
  <conditionalFormatting sqref="I1379">
    <cfRule type="cellIs" dxfId="0" priority="13854" operator="lessThan">
      <formula>0</formula>
    </cfRule>
  </conditionalFormatting>
  <conditionalFormatting sqref="F1380">
    <cfRule type="duplicateValues" dxfId="1" priority="13851"/>
  </conditionalFormatting>
  <conditionalFormatting sqref="F1381">
    <cfRule type="duplicateValues" dxfId="1" priority="13849"/>
  </conditionalFormatting>
  <conditionalFormatting sqref="F1382">
    <cfRule type="duplicateValues" dxfId="1" priority="6171"/>
  </conditionalFormatting>
  <conditionalFormatting sqref="F1383">
    <cfRule type="duplicateValues" dxfId="1" priority="13848"/>
  </conditionalFormatting>
  <conditionalFormatting sqref="F1384">
    <cfRule type="duplicateValues" dxfId="1" priority="13844"/>
  </conditionalFormatting>
  <conditionalFormatting sqref="F1385">
    <cfRule type="duplicateValues" dxfId="1" priority="13842"/>
  </conditionalFormatting>
  <conditionalFormatting sqref="F1386">
    <cfRule type="duplicateValues" dxfId="1" priority="13841"/>
  </conditionalFormatting>
  <conditionalFormatting sqref="F1387">
    <cfRule type="duplicateValues" dxfId="1" priority="13840"/>
  </conditionalFormatting>
  <conditionalFormatting sqref="F1388">
    <cfRule type="duplicateValues" dxfId="1" priority="13726"/>
  </conditionalFormatting>
  <conditionalFormatting sqref="I1388">
    <cfRule type="cellIs" dxfId="0" priority="13725" operator="lessThan">
      <formula>0</formula>
    </cfRule>
  </conditionalFormatting>
  <conditionalFormatting sqref="F1390">
    <cfRule type="duplicateValues" dxfId="1" priority="13838"/>
  </conditionalFormatting>
  <conditionalFormatting sqref="F1391">
    <cfRule type="duplicateValues" dxfId="1" priority="13836"/>
  </conditionalFormatting>
  <conditionalFormatting sqref="F1394">
    <cfRule type="duplicateValues" dxfId="1" priority="13834"/>
  </conditionalFormatting>
  <conditionalFormatting sqref="F1395">
    <cfRule type="duplicateValues" dxfId="1" priority="13832"/>
  </conditionalFormatting>
  <conditionalFormatting sqref="F1396">
    <cfRule type="duplicateValues" dxfId="1" priority="13830"/>
  </conditionalFormatting>
  <conditionalFormatting sqref="F1397">
    <cfRule type="duplicateValues" dxfId="1" priority="13828"/>
  </conditionalFormatting>
  <conditionalFormatting sqref="F1398">
    <cfRule type="duplicateValues" dxfId="1" priority="13827"/>
  </conditionalFormatting>
  <conditionalFormatting sqref="F1399">
    <cfRule type="duplicateValues" dxfId="1" priority="13825"/>
  </conditionalFormatting>
  <conditionalFormatting sqref="F1401">
    <cfRule type="duplicateValues" dxfId="1" priority="13823"/>
  </conditionalFormatting>
  <conditionalFormatting sqref="F1402">
    <cfRule type="duplicateValues" dxfId="1" priority="13820"/>
  </conditionalFormatting>
  <conditionalFormatting sqref="F1403">
    <cfRule type="duplicateValues" dxfId="1" priority="13819"/>
  </conditionalFormatting>
  <conditionalFormatting sqref="F1404:G1404">
    <cfRule type="duplicateValues" dxfId="1" priority="13817"/>
  </conditionalFormatting>
  <conditionalFormatting sqref="F1406">
    <cfRule type="duplicateValues" dxfId="1" priority="13815"/>
  </conditionalFormatting>
  <conditionalFormatting sqref="F1407">
    <cfRule type="duplicateValues" dxfId="1" priority="13814"/>
  </conditionalFormatting>
  <conditionalFormatting sqref="I1408">
    <cfRule type="cellIs" dxfId="0" priority="13812" operator="lessThan">
      <formula>0</formula>
    </cfRule>
  </conditionalFormatting>
  <conditionalFormatting sqref="F1409">
    <cfRule type="duplicateValues" dxfId="1" priority="13810"/>
  </conditionalFormatting>
  <conditionalFormatting sqref="F1411">
    <cfRule type="duplicateValues" dxfId="1" priority="13724"/>
  </conditionalFormatting>
  <conditionalFormatting sqref="I1411">
    <cfRule type="cellIs" dxfId="0" priority="13722" operator="lessThan">
      <formula>0</formula>
    </cfRule>
  </conditionalFormatting>
  <conditionalFormatting sqref="F1413">
    <cfRule type="duplicateValues" dxfId="1" priority="13809"/>
  </conditionalFormatting>
  <conditionalFormatting sqref="F1414">
    <cfRule type="duplicateValues" dxfId="1" priority="13806"/>
  </conditionalFormatting>
  <conditionalFormatting sqref="F1415">
    <cfRule type="duplicateValues" dxfId="1" priority="13804"/>
  </conditionalFormatting>
  <conditionalFormatting sqref="I1417">
    <cfRule type="cellIs" dxfId="0" priority="13530" operator="lessThan">
      <formula>0</formula>
    </cfRule>
  </conditionalFormatting>
  <conditionalFormatting sqref="F1418">
    <cfRule type="duplicateValues" dxfId="1" priority="13802"/>
  </conditionalFormatting>
  <conditionalFormatting sqref="F1419">
    <cfRule type="duplicateValues" dxfId="1" priority="13799"/>
  </conditionalFormatting>
  <conditionalFormatting sqref="I1419">
    <cfRule type="cellIs" dxfId="0" priority="13798" operator="lessThan">
      <formula>0</formula>
    </cfRule>
  </conditionalFormatting>
  <conditionalFormatting sqref="I1420">
    <cfRule type="cellIs" dxfId="0" priority="13796" operator="lessThan">
      <formula>0</formula>
    </cfRule>
  </conditionalFormatting>
  <conditionalFormatting sqref="F1421">
    <cfRule type="duplicateValues" dxfId="1" priority="13794"/>
  </conditionalFormatting>
  <conditionalFormatting sqref="I1421">
    <cfRule type="cellIs" dxfId="0" priority="13793" operator="lessThan">
      <formula>0</formula>
    </cfRule>
  </conditionalFormatting>
  <conditionalFormatting sqref="F1422">
    <cfRule type="duplicateValues" dxfId="1" priority="13791"/>
  </conditionalFormatting>
  <conditionalFormatting sqref="I1422">
    <cfRule type="cellIs" dxfId="0" priority="13790" operator="lessThan">
      <formula>0</formula>
    </cfRule>
  </conditionalFormatting>
  <conditionalFormatting sqref="F1423">
    <cfRule type="duplicateValues" dxfId="1" priority="13788"/>
  </conditionalFormatting>
  <conditionalFormatting sqref="F1424">
    <cfRule type="duplicateValues" dxfId="1" priority="13786"/>
  </conditionalFormatting>
  <conditionalFormatting sqref="F1425">
    <cfRule type="duplicateValues" dxfId="1" priority="13785"/>
  </conditionalFormatting>
  <conditionalFormatting sqref="F1426">
    <cfRule type="duplicateValues" dxfId="1" priority="13783"/>
  </conditionalFormatting>
  <conditionalFormatting sqref="I1429">
    <cfRule type="cellIs" dxfId="0" priority="13781" operator="lessThan">
      <formula>0</formula>
    </cfRule>
  </conditionalFormatting>
  <conditionalFormatting sqref="I1430">
    <cfRule type="cellIs" dxfId="0" priority="13779" operator="lessThan">
      <formula>0</formula>
    </cfRule>
  </conditionalFormatting>
  <conditionalFormatting sqref="I1431">
    <cfRule type="cellIs" dxfId="0" priority="13777" operator="lessThan">
      <formula>0</formula>
    </cfRule>
  </conditionalFormatting>
  <conditionalFormatting sqref="F1432">
    <cfRule type="duplicateValues" dxfId="1" priority="13775"/>
  </conditionalFormatting>
  <conditionalFormatting sqref="I1437">
    <cfRule type="cellIs" dxfId="0" priority="13773" operator="lessThan">
      <formula>0</formula>
    </cfRule>
  </conditionalFormatting>
  <conditionalFormatting sqref="F1440">
    <cfRule type="duplicateValues" dxfId="1" priority="13764"/>
  </conditionalFormatting>
  <conditionalFormatting sqref="F1441">
    <cfRule type="duplicateValues" dxfId="1" priority="13772"/>
  </conditionalFormatting>
  <conditionalFormatting sqref="F1442">
    <cfRule type="duplicateValues" dxfId="1" priority="13770"/>
  </conditionalFormatting>
  <conditionalFormatting sqref="F1443">
    <cfRule type="duplicateValues" dxfId="1" priority="13765"/>
  </conditionalFormatting>
  <conditionalFormatting sqref="F1444">
    <cfRule type="duplicateValues" dxfId="1" priority="13767"/>
  </conditionalFormatting>
  <conditionalFormatting sqref="F1446">
    <cfRule type="duplicateValues" dxfId="1" priority="13763"/>
  </conditionalFormatting>
  <conditionalFormatting sqref="F1447">
    <cfRule type="duplicateValues" dxfId="1" priority="13760"/>
  </conditionalFormatting>
  <conditionalFormatting sqref="F1448">
    <cfRule type="duplicateValues" dxfId="1" priority="13758"/>
  </conditionalFormatting>
  <conditionalFormatting sqref="F1449">
    <cfRule type="duplicateValues" dxfId="1" priority="13756"/>
  </conditionalFormatting>
  <conditionalFormatting sqref="F1450">
    <cfRule type="duplicateValues" dxfId="1" priority="13755"/>
  </conditionalFormatting>
  <conditionalFormatting sqref="F1451">
    <cfRule type="duplicateValues" dxfId="1" priority="13753"/>
  </conditionalFormatting>
  <conditionalFormatting sqref="F1452">
    <cfRule type="duplicateValues" dxfId="1" priority="13751"/>
  </conditionalFormatting>
  <conditionalFormatting sqref="F1453">
    <cfRule type="duplicateValues" dxfId="1" priority="13749"/>
  </conditionalFormatting>
  <conditionalFormatting sqref="F1454">
    <cfRule type="duplicateValues" dxfId="1" priority="13747"/>
  </conditionalFormatting>
  <conditionalFormatting sqref="F1455">
    <cfRule type="duplicateValues" dxfId="1" priority="13745"/>
  </conditionalFormatting>
  <conditionalFormatting sqref="F1458">
    <cfRule type="duplicateValues" dxfId="1" priority="13743"/>
  </conditionalFormatting>
  <conditionalFormatting sqref="F1459">
    <cfRule type="duplicateValues" dxfId="1" priority="13741"/>
  </conditionalFormatting>
  <conditionalFormatting sqref="F1460">
    <cfRule type="duplicateValues" dxfId="1" priority="13739"/>
  </conditionalFormatting>
  <conditionalFormatting sqref="F1461">
    <cfRule type="duplicateValues" dxfId="1" priority="13737"/>
  </conditionalFormatting>
  <conditionalFormatting sqref="I1463">
    <cfRule type="cellIs" dxfId="0" priority="13735" operator="lessThan">
      <formula>0</formula>
    </cfRule>
  </conditionalFormatting>
  <conditionalFormatting sqref="I1464">
    <cfRule type="cellIs" dxfId="0" priority="13733" operator="lessThan">
      <formula>0</formula>
    </cfRule>
  </conditionalFormatting>
  <conditionalFormatting sqref="I1466">
    <cfRule type="cellIs" dxfId="0" priority="13731" operator="lessThan">
      <formula>0</formula>
    </cfRule>
  </conditionalFormatting>
  <conditionalFormatting sqref="F1467">
    <cfRule type="duplicateValues" dxfId="1" priority="13730"/>
  </conditionalFormatting>
  <conditionalFormatting sqref="I1467">
    <cfRule type="cellIs" dxfId="0" priority="13728" operator="lessThan">
      <formula>0</formula>
    </cfRule>
  </conditionalFormatting>
  <conditionalFormatting sqref="F1468">
    <cfRule type="duplicateValues" dxfId="1" priority="13720"/>
  </conditionalFormatting>
  <conditionalFormatting sqref="F1469">
    <cfRule type="duplicateValues" dxfId="1" priority="13715"/>
  </conditionalFormatting>
  <conditionalFormatting sqref="F1470">
    <cfRule type="duplicateValues" dxfId="1" priority="13713"/>
  </conditionalFormatting>
  <conditionalFormatting sqref="F1471">
    <cfRule type="duplicateValues" dxfId="1" priority="13711"/>
  </conditionalFormatting>
  <conditionalFormatting sqref="F1472">
    <cfRule type="duplicateValues" dxfId="1" priority="13709"/>
  </conditionalFormatting>
  <conditionalFormatting sqref="F1473">
    <cfRule type="duplicateValues" dxfId="1" priority="13708"/>
  </conditionalFormatting>
  <conditionalFormatting sqref="F1476">
    <cfRule type="duplicateValues" dxfId="1" priority="13705"/>
  </conditionalFormatting>
  <conditionalFormatting sqref="F1477">
    <cfRule type="duplicateValues" dxfId="1" priority="13703"/>
  </conditionalFormatting>
  <conditionalFormatting sqref="F1478">
    <cfRule type="duplicateValues" dxfId="1" priority="13701"/>
  </conditionalFormatting>
  <conditionalFormatting sqref="F1479">
    <cfRule type="duplicateValues" dxfId="1" priority="13700"/>
  </conditionalFormatting>
  <conditionalFormatting sqref="F1480">
    <cfRule type="duplicateValues" dxfId="1" priority="13697"/>
  </conditionalFormatting>
  <conditionalFormatting sqref="F1481">
    <cfRule type="duplicateValues" dxfId="1" priority="13696"/>
  </conditionalFormatting>
  <conditionalFormatting sqref="F1482">
    <cfRule type="duplicateValues" dxfId="1" priority="13694"/>
  </conditionalFormatting>
  <conditionalFormatting sqref="M1483">
    <cfRule type="expression" dxfId="3" priority="13692">
      <formula>(#REF!&gt;M1483)</formula>
    </cfRule>
  </conditionalFormatting>
  <conditionalFormatting sqref="I1484">
    <cfRule type="cellIs" dxfId="0" priority="13690" operator="lessThan">
      <formula>0</formula>
    </cfRule>
  </conditionalFormatting>
  <conditionalFormatting sqref="F1485">
    <cfRule type="duplicateValues" dxfId="1" priority="13688"/>
  </conditionalFormatting>
  <conditionalFormatting sqref="F1486">
    <cfRule type="duplicateValues" dxfId="1" priority="13687"/>
  </conditionalFormatting>
  <conditionalFormatting sqref="F1487">
    <cfRule type="duplicateValues" dxfId="1" priority="13685"/>
  </conditionalFormatting>
  <conditionalFormatting sqref="F1488">
    <cfRule type="duplicateValues" dxfId="1" priority="13683"/>
  </conditionalFormatting>
  <conditionalFormatting sqref="F1491">
    <cfRule type="duplicateValues" dxfId="1" priority="13679"/>
  </conditionalFormatting>
  <conditionalFormatting sqref="F1494">
    <cfRule type="duplicateValues" dxfId="1" priority="13678"/>
  </conditionalFormatting>
  <conditionalFormatting sqref="I1497">
    <cfRule type="cellIs" dxfId="0" priority="6014" operator="lessThan">
      <formula>0</formula>
    </cfRule>
  </conditionalFormatting>
  <conditionalFormatting sqref="F1500">
    <cfRule type="duplicateValues" dxfId="1" priority="13675"/>
  </conditionalFormatting>
  <conditionalFormatting sqref="F1501">
    <cfRule type="duplicateValues" dxfId="1" priority="13674"/>
  </conditionalFormatting>
  <conditionalFormatting sqref="F1502">
    <cfRule type="duplicateValues" dxfId="1" priority="13671"/>
  </conditionalFormatting>
  <conditionalFormatting sqref="F1504">
    <cfRule type="duplicateValues" dxfId="1" priority="13669"/>
  </conditionalFormatting>
  <conditionalFormatting sqref="F1506">
    <cfRule type="duplicateValues" dxfId="1" priority="13668"/>
  </conditionalFormatting>
  <conditionalFormatting sqref="F1508">
    <cfRule type="duplicateValues" dxfId="1" priority="13666"/>
  </conditionalFormatting>
  <conditionalFormatting sqref="F1511">
    <cfRule type="duplicateValues" dxfId="1" priority="13665"/>
  </conditionalFormatting>
  <conditionalFormatting sqref="F1512">
    <cfRule type="duplicateValues" dxfId="1" priority="13663"/>
  </conditionalFormatting>
  <conditionalFormatting sqref="F1513">
    <cfRule type="duplicateValues" dxfId="1" priority="13661"/>
  </conditionalFormatting>
  <conditionalFormatting sqref="F1514">
    <cfRule type="duplicateValues" dxfId="1" priority="13659"/>
  </conditionalFormatting>
  <conditionalFormatting sqref="F1518">
    <cfRule type="duplicateValues" dxfId="1" priority="13656"/>
  </conditionalFormatting>
  <conditionalFormatting sqref="I1519">
    <cfRule type="cellIs" dxfId="0" priority="13653" operator="lessThan">
      <formula>0</formula>
    </cfRule>
  </conditionalFormatting>
  <conditionalFormatting sqref="F1520">
    <cfRule type="duplicateValues" dxfId="1" priority="13651"/>
  </conditionalFormatting>
  <conditionalFormatting sqref="F1522">
    <cfRule type="duplicateValues" dxfId="1" priority="13650"/>
  </conditionalFormatting>
  <conditionalFormatting sqref="I1523">
    <cfRule type="cellIs" dxfId="0" priority="13647" operator="lessThan">
      <formula>0</formula>
    </cfRule>
  </conditionalFormatting>
  <conditionalFormatting sqref="F1524">
    <cfRule type="duplicateValues" dxfId="1" priority="13646"/>
  </conditionalFormatting>
  <conditionalFormatting sqref="F1526">
    <cfRule type="duplicateValues" dxfId="1" priority="13644"/>
  </conditionalFormatting>
  <conditionalFormatting sqref="F1527">
    <cfRule type="duplicateValues" dxfId="1" priority="13643"/>
  </conditionalFormatting>
  <conditionalFormatting sqref="F1529">
    <cfRule type="duplicateValues" dxfId="1" priority="13639"/>
  </conditionalFormatting>
  <conditionalFormatting sqref="F1530">
    <cfRule type="duplicateValues" dxfId="1" priority="13637"/>
  </conditionalFormatting>
  <conditionalFormatting sqref="F1535">
    <cfRule type="duplicateValues" dxfId="1" priority="13635"/>
  </conditionalFormatting>
  <conditionalFormatting sqref="F1536">
    <cfRule type="duplicateValues" dxfId="1" priority="13633"/>
  </conditionalFormatting>
  <conditionalFormatting sqref="F1538">
    <cfRule type="duplicateValues" dxfId="1" priority="13632"/>
  </conditionalFormatting>
  <conditionalFormatting sqref="I1540">
    <cfRule type="cellIs" dxfId="0" priority="13629" operator="lessThan">
      <formula>0</formula>
    </cfRule>
  </conditionalFormatting>
  <conditionalFormatting sqref="F1547">
    <cfRule type="duplicateValues" dxfId="1" priority="13627"/>
  </conditionalFormatting>
  <conditionalFormatting sqref="F1548">
    <cfRule type="duplicateValues" dxfId="1" priority="13625"/>
  </conditionalFormatting>
  <conditionalFormatting sqref="F1549">
    <cfRule type="duplicateValues" dxfId="1" priority="13624"/>
  </conditionalFormatting>
  <conditionalFormatting sqref="I1549">
    <cfRule type="cellIs" dxfId="0" priority="13622" operator="lessThan">
      <formula>0</formula>
    </cfRule>
  </conditionalFormatting>
  <conditionalFormatting sqref="F1550">
    <cfRule type="duplicateValues" dxfId="1" priority="13620"/>
  </conditionalFormatting>
  <conditionalFormatting sqref="F1551">
    <cfRule type="duplicateValues" dxfId="1" priority="13619"/>
  </conditionalFormatting>
  <conditionalFormatting sqref="F1556">
    <cfRule type="duplicateValues" dxfId="1" priority="13617"/>
  </conditionalFormatting>
  <conditionalFormatting sqref="M1559">
    <cfRule type="expression" dxfId="3" priority="13614">
      <formula>(#REF!&gt;M1559)</formula>
    </cfRule>
  </conditionalFormatting>
  <conditionalFormatting sqref="F1569">
    <cfRule type="duplicateValues" dxfId="1" priority="13606"/>
  </conditionalFormatting>
  <conditionalFormatting sqref="I1569">
    <cfRule type="cellIs" dxfId="0" priority="13605" operator="lessThan">
      <formula>0</formula>
    </cfRule>
  </conditionalFormatting>
  <conditionalFormatting sqref="F1570">
    <cfRule type="duplicateValues" dxfId="1" priority="13603"/>
  </conditionalFormatting>
  <conditionalFormatting sqref="F1571">
    <cfRule type="duplicateValues" dxfId="1" priority="13600"/>
  </conditionalFormatting>
  <conditionalFormatting sqref="F1572">
    <cfRule type="duplicateValues" dxfId="1" priority="13598"/>
  </conditionalFormatting>
  <conditionalFormatting sqref="F1573">
    <cfRule type="duplicateValues" dxfId="1" priority="13596"/>
  </conditionalFormatting>
  <conditionalFormatting sqref="F1574">
    <cfRule type="duplicateValues" dxfId="1" priority="13595"/>
  </conditionalFormatting>
  <conditionalFormatting sqref="F1575">
    <cfRule type="duplicateValues" dxfId="1" priority="13593"/>
  </conditionalFormatting>
  <conditionalFormatting sqref="F1576">
    <cfRule type="duplicateValues" dxfId="1" priority="13590"/>
  </conditionalFormatting>
  <conditionalFormatting sqref="F1577">
    <cfRule type="duplicateValues" dxfId="1" priority="13588"/>
  </conditionalFormatting>
  <conditionalFormatting sqref="F1578">
    <cfRule type="duplicateValues" dxfId="1" priority="13586"/>
  </conditionalFormatting>
  <conditionalFormatting sqref="F1580">
    <cfRule type="duplicateValues" dxfId="1" priority="13584"/>
  </conditionalFormatting>
  <conditionalFormatting sqref="F1581">
    <cfRule type="duplicateValues" dxfId="1" priority="5424"/>
  </conditionalFormatting>
  <conditionalFormatting sqref="F1583">
    <cfRule type="duplicateValues" dxfId="1" priority="13582"/>
  </conditionalFormatting>
  <conditionalFormatting sqref="F1585">
    <cfRule type="duplicateValues" dxfId="1" priority="13581"/>
  </conditionalFormatting>
  <conditionalFormatting sqref="F1586">
    <cfRule type="duplicateValues" dxfId="1" priority="13578"/>
  </conditionalFormatting>
  <conditionalFormatting sqref="F1599">
    <cfRule type="duplicateValues" dxfId="1" priority="13574"/>
  </conditionalFormatting>
  <conditionalFormatting sqref="I1599">
    <cfRule type="cellIs" dxfId="0" priority="13573" operator="lessThan">
      <formula>0</formula>
    </cfRule>
  </conditionalFormatting>
  <conditionalFormatting sqref="F1600">
    <cfRule type="duplicateValues" dxfId="1" priority="13572"/>
  </conditionalFormatting>
  <conditionalFormatting sqref="F1601">
    <cfRule type="duplicateValues" dxfId="1" priority="13569"/>
  </conditionalFormatting>
  <conditionalFormatting sqref="F1602">
    <cfRule type="duplicateValues" dxfId="1" priority="13567"/>
  </conditionalFormatting>
  <conditionalFormatting sqref="F1610">
    <cfRule type="duplicateValues" dxfId="1" priority="13564"/>
  </conditionalFormatting>
  <conditionalFormatting sqref="F1611">
    <cfRule type="duplicateValues" dxfId="1" priority="13562"/>
  </conditionalFormatting>
  <conditionalFormatting sqref="I1615">
    <cfRule type="cellIs" dxfId="0" priority="13558" operator="lessThan">
      <formula>0</formula>
    </cfRule>
  </conditionalFormatting>
  <conditionalFormatting sqref="F1618">
    <cfRule type="duplicateValues" dxfId="1" priority="13556"/>
  </conditionalFormatting>
  <conditionalFormatting sqref="F1619">
    <cfRule type="duplicateValues" dxfId="1" priority="13555"/>
  </conditionalFormatting>
  <conditionalFormatting sqref="F1620">
    <cfRule type="duplicateValues" dxfId="1" priority="13553"/>
  </conditionalFormatting>
  <conditionalFormatting sqref="F1623">
    <cfRule type="duplicateValues" dxfId="1" priority="13551"/>
  </conditionalFormatting>
  <conditionalFormatting sqref="F1624">
    <cfRule type="duplicateValues" dxfId="1" priority="13549"/>
  </conditionalFormatting>
  <conditionalFormatting sqref="I1624">
    <cfRule type="cellIs" dxfId="0" priority="13548" operator="lessThan">
      <formula>0</formula>
    </cfRule>
  </conditionalFormatting>
  <conditionalFormatting sqref="M1626">
    <cfRule type="expression" dxfId="3" priority="13545">
      <formula>(#REF!&gt;M1626)</formula>
    </cfRule>
  </conditionalFormatting>
  <conditionalFormatting sqref="F1627">
    <cfRule type="duplicateValues" dxfId="1" priority="13542"/>
  </conditionalFormatting>
  <conditionalFormatting sqref="I1627">
    <cfRule type="cellIs" dxfId="0" priority="13543" operator="lessThan">
      <formula>0</formula>
    </cfRule>
  </conditionalFormatting>
  <conditionalFormatting sqref="I1628">
    <cfRule type="cellIs" dxfId="0" priority="13540" operator="lessThan">
      <formula>0</formula>
    </cfRule>
  </conditionalFormatting>
  <conditionalFormatting sqref="I1629">
    <cfRule type="cellIs" dxfId="0" priority="13539" operator="lessThan">
      <formula>0</formula>
    </cfRule>
  </conditionalFormatting>
  <conditionalFormatting sqref="I1630">
    <cfRule type="cellIs" dxfId="0" priority="13538" operator="lessThan">
      <formula>0</formula>
    </cfRule>
  </conditionalFormatting>
  <conditionalFormatting sqref="F1631">
    <cfRule type="duplicateValues" dxfId="1" priority="13537"/>
  </conditionalFormatting>
  <conditionalFormatting sqref="I1632">
    <cfRule type="cellIs" dxfId="0" priority="13534" operator="lessThan">
      <formula>0</formula>
    </cfRule>
  </conditionalFormatting>
  <conditionalFormatting sqref="I1633">
    <cfRule type="cellIs" dxfId="0" priority="13532" operator="lessThan">
      <formula>0</formula>
    </cfRule>
  </conditionalFormatting>
  <conditionalFormatting sqref="I1634">
    <cfRule type="cellIs" dxfId="0" priority="13528" operator="lessThan">
      <formula>0</formula>
    </cfRule>
  </conditionalFormatting>
  <conditionalFormatting sqref="F1635">
    <cfRule type="duplicateValues" dxfId="1" priority="13526"/>
  </conditionalFormatting>
  <conditionalFormatting sqref="F1636">
    <cfRule type="duplicateValues" dxfId="1" priority="13524"/>
  </conditionalFormatting>
  <conditionalFormatting sqref="F1638">
    <cfRule type="duplicateValues" dxfId="1" priority="13521"/>
  </conditionalFormatting>
  <conditionalFormatting sqref="I1638">
    <cfRule type="cellIs" dxfId="0" priority="13522" operator="lessThan">
      <formula>0</formula>
    </cfRule>
  </conditionalFormatting>
  <conditionalFormatting sqref="F1639">
    <cfRule type="duplicateValues" dxfId="1" priority="13520"/>
  </conditionalFormatting>
  <conditionalFormatting sqref="I1639">
    <cfRule type="cellIs" dxfId="0" priority="13518" operator="lessThan">
      <formula>0</formula>
    </cfRule>
  </conditionalFormatting>
  <conditionalFormatting sqref="F1640">
    <cfRule type="duplicateValues" dxfId="1" priority="13516"/>
  </conditionalFormatting>
  <conditionalFormatting sqref="F1642">
    <cfRule type="duplicateValues" dxfId="1" priority="13514"/>
  </conditionalFormatting>
  <conditionalFormatting sqref="F1643">
    <cfRule type="duplicateValues" dxfId="1" priority="13512"/>
  </conditionalFormatting>
  <conditionalFormatting sqref="F1645">
    <cfRule type="duplicateValues" dxfId="1" priority="13511"/>
  </conditionalFormatting>
  <conditionalFormatting sqref="F1646:H1646">
    <cfRule type="duplicateValues" dxfId="1" priority="13509"/>
  </conditionalFormatting>
  <conditionalFormatting sqref="F1647">
    <cfRule type="duplicateValues" dxfId="1" priority="13506"/>
  </conditionalFormatting>
  <conditionalFormatting sqref="F1648">
    <cfRule type="duplicateValues" dxfId="1" priority="13504"/>
  </conditionalFormatting>
  <conditionalFormatting sqref="F1649">
    <cfRule type="duplicateValues" dxfId="1" priority="13502"/>
  </conditionalFormatting>
  <conditionalFormatting sqref="F1650">
    <cfRule type="duplicateValues" dxfId="1" priority="13501"/>
  </conditionalFormatting>
  <conditionalFormatting sqref="I1650">
    <cfRule type="cellIs" dxfId="0" priority="13499" operator="lessThan">
      <formula>0</formula>
    </cfRule>
  </conditionalFormatting>
  <conditionalFormatting sqref="F1651">
    <cfRule type="duplicateValues" dxfId="1" priority="13497"/>
  </conditionalFormatting>
  <conditionalFormatting sqref="F1652">
    <cfRule type="duplicateValues" dxfId="1" priority="13495"/>
  </conditionalFormatting>
  <conditionalFormatting sqref="F1653">
    <cfRule type="duplicateValues" dxfId="1" priority="13493"/>
  </conditionalFormatting>
  <conditionalFormatting sqref="F1654">
    <cfRule type="duplicateValues" dxfId="1" priority="13492"/>
  </conditionalFormatting>
  <conditionalFormatting sqref="F1655">
    <cfRule type="duplicateValues" dxfId="1" priority="13489"/>
  </conditionalFormatting>
  <conditionalFormatting sqref="F1656">
    <cfRule type="duplicateValues" dxfId="1" priority="13488"/>
  </conditionalFormatting>
  <conditionalFormatting sqref="F1657">
    <cfRule type="duplicateValues" dxfId="1" priority="13485"/>
  </conditionalFormatting>
  <conditionalFormatting sqref="F1659">
    <cfRule type="duplicateValues" dxfId="1" priority="13482"/>
  </conditionalFormatting>
  <conditionalFormatting sqref="F1662">
    <cfRule type="duplicateValues" dxfId="1" priority="13480"/>
  </conditionalFormatting>
  <conditionalFormatting sqref="F1663">
    <cfRule type="duplicateValues" dxfId="1" priority="13478"/>
  </conditionalFormatting>
  <conditionalFormatting sqref="F1667">
    <cfRule type="duplicateValues" dxfId="1" priority="13475"/>
  </conditionalFormatting>
  <conditionalFormatting sqref="I1667">
    <cfRule type="cellIs" dxfId="0" priority="13476" operator="lessThan">
      <formula>0</formula>
    </cfRule>
  </conditionalFormatting>
  <conditionalFormatting sqref="F1668">
    <cfRule type="duplicateValues" dxfId="1" priority="13473"/>
  </conditionalFormatting>
  <conditionalFormatting sqref="F1669">
    <cfRule type="duplicateValues" dxfId="1" priority="13472"/>
  </conditionalFormatting>
  <conditionalFormatting sqref="F1671">
    <cfRule type="duplicateValues" dxfId="1" priority="13469"/>
  </conditionalFormatting>
  <conditionalFormatting sqref="F1674">
    <cfRule type="duplicateValues" dxfId="1" priority="13468"/>
  </conditionalFormatting>
  <conditionalFormatting sqref="F1675">
    <cfRule type="duplicateValues" dxfId="1" priority="13465"/>
  </conditionalFormatting>
  <conditionalFormatting sqref="I1677">
    <cfRule type="cellIs" dxfId="0" priority="13467" operator="lessThan">
      <formula>0</formula>
    </cfRule>
  </conditionalFormatting>
  <conditionalFormatting sqref="F1680">
    <cfRule type="duplicateValues" dxfId="1" priority="13462"/>
  </conditionalFormatting>
  <conditionalFormatting sqref="F1682">
    <cfRule type="duplicateValues" dxfId="1" priority="13460"/>
  </conditionalFormatting>
  <conditionalFormatting sqref="M1682">
    <cfRule type="expression" dxfId="3" priority="13458">
      <formula>(#REF!&gt;M1682)</formula>
    </cfRule>
  </conditionalFormatting>
  <conditionalFormatting sqref="F1683">
    <cfRule type="duplicateValues" dxfId="1" priority="13457"/>
  </conditionalFormatting>
  <conditionalFormatting sqref="M1683">
    <cfRule type="expression" dxfId="3" priority="13455">
      <formula>(#REF!&gt;M1683)</formula>
    </cfRule>
  </conditionalFormatting>
  <conditionalFormatting sqref="F1684">
    <cfRule type="duplicateValues" dxfId="1" priority="13454"/>
  </conditionalFormatting>
  <conditionalFormatting sqref="M1684">
    <cfRule type="expression" dxfId="3" priority="13452">
      <formula>(#REF!&gt;M1684)</formula>
    </cfRule>
  </conditionalFormatting>
  <conditionalFormatting sqref="F1685">
    <cfRule type="duplicateValues" dxfId="1" priority="13401"/>
  </conditionalFormatting>
  <conditionalFormatting sqref="M1685">
    <cfRule type="expression" dxfId="3" priority="13450">
      <formula>(#REF!&gt;M1685)</formula>
    </cfRule>
  </conditionalFormatting>
  <conditionalFormatting sqref="F1686">
    <cfRule type="duplicateValues" dxfId="1" priority="13449"/>
  </conditionalFormatting>
  <conditionalFormatting sqref="M1686">
    <cfRule type="expression" dxfId="3" priority="13447">
      <formula>(#REF!&gt;M1686)</formula>
    </cfRule>
  </conditionalFormatting>
  <conditionalFormatting sqref="F1687">
    <cfRule type="duplicateValues" dxfId="1" priority="13446"/>
  </conditionalFormatting>
  <conditionalFormatting sqref="F1688">
    <cfRule type="duplicateValues" dxfId="1" priority="13443"/>
  </conditionalFormatting>
  <conditionalFormatting sqref="M1688">
    <cfRule type="expression" dxfId="3" priority="13444">
      <formula>(#REF!&gt;M1688)</formula>
    </cfRule>
  </conditionalFormatting>
  <conditionalFormatting sqref="F1689">
    <cfRule type="duplicateValues" dxfId="1" priority="13440"/>
  </conditionalFormatting>
  <conditionalFormatting sqref="M1689">
    <cfRule type="expression" dxfId="3" priority="13441">
      <formula>(#REF!&gt;M1689)</formula>
    </cfRule>
  </conditionalFormatting>
  <conditionalFormatting sqref="F1690">
    <cfRule type="duplicateValues" dxfId="1" priority="13437"/>
  </conditionalFormatting>
  <conditionalFormatting sqref="M1690">
    <cfRule type="expression" dxfId="3" priority="13438">
      <formula>(#REF!&gt;M1690)</formula>
    </cfRule>
  </conditionalFormatting>
  <conditionalFormatting sqref="F1691">
    <cfRule type="duplicateValues" dxfId="1" priority="13435"/>
  </conditionalFormatting>
  <conditionalFormatting sqref="M1691">
    <cfRule type="expression" dxfId="3" priority="13434">
      <formula>(#REF!&gt;M1691)</formula>
    </cfRule>
  </conditionalFormatting>
  <conditionalFormatting sqref="F1692">
    <cfRule type="duplicateValues" dxfId="1" priority="13432"/>
  </conditionalFormatting>
  <conditionalFormatting sqref="M1692">
    <cfRule type="expression" dxfId="3" priority="13431">
      <formula>(#REF!&gt;M1692)</formula>
    </cfRule>
  </conditionalFormatting>
  <conditionalFormatting sqref="F1693">
    <cfRule type="duplicateValues" dxfId="1" priority="13420"/>
  </conditionalFormatting>
  <conditionalFormatting sqref="M1693">
    <cfRule type="expression" dxfId="3" priority="13427">
      <formula>(#REF!&gt;M1693)</formula>
    </cfRule>
  </conditionalFormatting>
  <conditionalFormatting sqref="F1694">
    <cfRule type="duplicateValues" dxfId="1" priority="13419"/>
  </conditionalFormatting>
  <conditionalFormatting sqref="M1694">
    <cfRule type="expression" dxfId="3" priority="13425">
      <formula>(#REF!&gt;M1694)</formula>
    </cfRule>
  </conditionalFormatting>
  <conditionalFormatting sqref="F1695">
    <cfRule type="duplicateValues" dxfId="1" priority="13421"/>
  </conditionalFormatting>
  <conditionalFormatting sqref="M1695">
    <cfRule type="expression" dxfId="3" priority="13423">
      <formula>(#REF!&gt;M1695)</formula>
    </cfRule>
  </conditionalFormatting>
  <conditionalFormatting sqref="F1696">
    <cfRule type="duplicateValues" dxfId="1" priority="13414"/>
  </conditionalFormatting>
  <conditionalFormatting sqref="M1696">
    <cfRule type="expression" dxfId="3" priority="13416">
      <formula>(#REF!&gt;M1696)</formula>
    </cfRule>
  </conditionalFormatting>
  <conditionalFormatting sqref="F1697">
    <cfRule type="duplicateValues" dxfId="1" priority="13411"/>
  </conditionalFormatting>
  <conditionalFormatting sqref="M1697">
    <cfRule type="expression" dxfId="3" priority="13413">
      <formula>(#REF!&gt;M1697)</formula>
    </cfRule>
  </conditionalFormatting>
  <conditionalFormatting sqref="F1698">
    <cfRule type="duplicateValues" dxfId="1" priority="13408"/>
  </conditionalFormatting>
  <conditionalFormatting sqref="M1698">
    <cfRule type="expression" dxfId="3" priority="13410">
      <formula>(#REF!&gt;M1698)</formula>
    </cfRule>
  </conditionalFormatting>
  <conditionalFormatting sqref="M1699">
    <cfRule type="expression" dxfId="3" priority="13407">
      <formula>(#REF!&gt;M1699)</formula>
    </cfRule>
  </conditionalFormatting>
  <conditionalFormatting sqref="F1700">
    <cfRule type="duplicateValues" dxfId="1" priority="13402"/>
  </conditionalFormatting>
  <conditionalFormatting sqref="M1700">
    <cfRule type="expression" dxfId="3" priority="13404">
      <formula>(#REF!&gt;M1700)</formula>
    </cfRule>
  </conditionalFormatting>
  <conditionalFormatting sqref="F1701">
    <cfRule type="duplicateValues" dxfId="1" priority="13399"/>
  </conditionalFormatting>
  <conditionalFormatting sqref="M1701">
    <cfRule type="expression" dxfId="3" priority="13398">
      <formula>(#REF!&gt;M1701)</formula>
    </cfRule>
  </conditionalFormatting>
  <conditionalFormatting sqref="F1702">
    <cfRule type="duplicateValues" dxfId="1" priority="13396"/>
  </conditionalFormatting>
  <conditionalFormatting sqref="M1702">
    <cfRule type="expression" dxfId="3" priority="13395">
      <formula>(#REF!&gt;M1702)</formula>
    </cfRule>
  </conditionalFormatting>
  <conditionalFormatting sqref="F1703">
    <cfRule type="duplicateValues" dxfId="1" priority="13393"/>
  </conditionalFormatting>
  <conditionalFormatting sqref="M1703">
    <cfRule type="expression" dxfId="3" priority="13392">
      <formula>(#REF!&gt;M1703)</formula>
    </cfRule>
  </conditionalFormatting>
  <conditionalFormatting sqref="M1704">
    <cfRule type="expression" dxfId="3" priority="13390">
      <formula>(#REF!&gt;M1704)</formula>
    </cfRule>
  </conditionalFormatting>
  <conditionalFormatting sqref="F1705">
    <cfRule type="duplicateValues" dxfId="1" priority="13388"/>
  </conditionalFormatting>
  <conditionalFormatting sqref="M1705">
    <cfRule type="expression" dxfId="3" priority="13387">
      <formula>(#REF!&gt;M1705)</formula>
    </cfRule>
  </conditionalFormatting>
  <conditionalFormatting sqref="F1708">
    <cfRule type="duplicateValues" dxfId="1" priority="13381"/>
  </conditionalFormatting>
  <conditionalFormatting sqref="F1711">
    <cfRule type="duplicateValues" dxfId="1" priority="13380"/>
  </conditionalFormatting>
  <conditionalFormatting sqref="F1717">
    <cfRule type="duplicateValues" dxfId="1" priority="13375"/>
  </conditionalFormatting>
  <conditionalFormatting sqref="F1718">
    <cfRule type="duplicateValues" dxfId="1" priority="13373"/>
  </conditionalFormatting>
  <conditionalFormatting sqref="F1719">
    <cfRule type="duplicateValues" dxfId="1" priority="13370"/>
  </conditionalFormatting>
  <conditionalFormatting sqref="F1720">
    <cfRule type="duplicateValues" dxfId="1" priority="13369"/>
  </conditionalFormatting>
  <conditionalFormatting sqref="F1723">
    <cfRule type="duplicateValues" dxfId="1" priority="13364"/>
  </conditionalFormatting>
  <conditionalFormatting sqref="F1724">
    <cfRule type="duplicateValues" dxfId="1" priority="13362"/>
  </conditionalFormatting>
  <conditionalFormatting sqref="F1725">
    <cfRule type="duplicateValues" dxfId="1" priority="13360"/>
  </conditionalFormatting>
  <conditionalFormatting sqref="F1726">
    <cfRule type="duplicateValues" dxfId="1" priority="13358"/>
  </conditionalFormatting>
  <conditionalFormatting sqref="F1727">
    <cfRule type="duplicateValues" dxfId="1" priority="13356"/>
  </conditionalFormatting>
  <conditionalFormatting sqref="F1729">
    <cfRule type="duplicateValues" dxfId="1" priority="13354"/>
  </conditionalFormatting>
  <conditionalFormatting sqref="F1730">
    <cfRule type="duplicateValues" dxfId="1" priority="13353"/>
  </conditionalFormatting>
  <conditionalFormatting sqref="I1731">
    <cfRule type="cellIs" dxfId="0" priority="13350" operator="lessThan">
      <formula>0</formula>
    </cfRule>
  </conditionalFormatting>
  <conditionalFormatting sqref="F1732">
    <cfRule type="duplicateValues" dxfId="1" priority="13349"/>
  </conditionalFormatting>
  <conditionalFormatting sqref="I1732">
    <cfRule type="cellIs" dxfId="0" priority="13347" operator="lessThan">
      <formula>0</formula>
    </cfRule>
  </conditionalFormatting>
  <conditionalFormatting sqref="F1733">
    <cfRule type="duplicateValues" dxfId="1" priority="13346"/>
  </conditionalFormatting>
  <conditionalFormatting sqref="F1734">
    <cfRule type="duplicateValues" dxfId="1" priority="13343"/>
  </conditionalFormatting>
  <conditionalFormatting sqref="F1735">
    <cfRule type="duplicateValues" dxfId="1" priority="13341"/>
  </conditionalFormatting>
  <conditionalFormatting sqref="F1736">
    <cfRule type="duplicateValues" dxfId="1" priority="13339"/>
  </conditionalFormatting>
  <conditionalFormatting sqref="F1737">
    <cfRule type="duplicateValues" dxfId="1" priority="13337"/>
  </conditionalFormatting>
  <conditionalFormatting sqref="F1738">
    <cfRule type="duplicateValues" dxfId="1" priority="13335"/>
  </conditionalFormatting>
  <conditionalFormatting sqref="F1742">
    <cfRule type="duplicateValues" dxfId="1" priority="13330"/>
  </conditionalFormatting>
  <conditionalFormatting sqref="F1745">
    <cfRule type="duplicateValues" dxfId="1" priority="13329"/>
  </conditionalFormatting>
  <conditionalFormatting sqref="F1746">
    <cfRule type="duplicateValues" dxfId="1" priority="13328"/>
  </conditionalFormatting>
  <conditionalFormatting sqref="F1747">
    <cfRule type="duplicateValues" dxfId="1" priority="13326"/>
  </conditionalFormatting>
  <conditionalFormatting sqref="F1748">
    <cfRule type="duplicateValues" dxfId="1" priority="13323"/>
  </conditionalFormatting>
  <conditionalFormatting sqref="F1749">
    <cfRule type="duplicateValues" dxfId="1" priority="13321"/>
  </conditionalFormatting>
  <conditionalFormatting sqref="F1750">
    <cfRule type="duplicateValues" dxfId="1" priority="13320"/>
  </conditionalFormatting>
  <conditionalFormatting sqref="F1751">
    <cfRule type="duplicateValues" dxfId="1" priority="13318"/>
  </conditionalFormatting>
  <conditionalFormatting sqref="F1752">
    <cfRule type="duplicateValues" dxfId="1" priority="13315"/>
  </conditionalFormatting>
  <conditionalFormatting sqref="F1753">
    <cfRule type="duplicateValues" dxfId="1" priority="13313"/>
  </conditionalFormatting>
  <conditionalFormatting sqref="F1754">
    <cfRule type="duplicateValues" dxfId="1" priority="13311"/>
  </conditionalFormatting>
  <conditionalFormatting sqref="F1755:G1755">
    <cfRule type="duplicateValues" dxfId="1" priority="13310"/>
  </conditionalFormatting>
  <conditionalFormatting sqref="F1756">
    <cfRule type="duplicateValues" dxfId="1" priority="13308"/>
  </conditionalFormatting>
  <conditionalFormatting sqref="F1757">
    <cfRule type="duplicateValues" dxfId="1" priority="13306"/>
  </conditionalFormatting>
  <conditionalFormatting sqref="F1758">
    <cfRule type="duplicateValues" dxfId="1" priority="13303"/>
  </conditionalFormatting>
  <conditionalFormatting sqref="F1759">
    <cfRule type="duplicateValues" dxfId="1" priority="13302"/>
  </conditionalFormatting>
  <conditionalFormatting sqref="I1759">
    <cfRule type="cellIs" dxfId="0" priority="13301" operator="lessThan">
      <formula>0</formula>
    </cfRule>
  </conditionalFormatting>
  <conditionalFormatting sqref="F1760">
    <cfRule type="duplicateValues" dxfId="1" priority="13299"/>
  </conditionalFormatting>
  <conditionalFormatting sqref="F1761">
    <cfRule type="duplicateValues" dxfId="1" priority="13297"/>
  </conditionalFormatting>
  <conditionalFormatting sqref="I1761">
    <cfRule type="cellIs" dxfId="0" priority="13295" operator="lessThan">
      <formula>0</formula>
    </cfRule>
  </conditionalFormatting>
  <conditionalFormatting sqref="F1762">
    <cfRule type="duplicateValues" dxfId="1" priority="3109"/>
  </conditionalFormatting>
  <conditionalFormatting sqref="F1764">
    <cfRule type="duplicateValues" dxfId="1" priority="6172"/>
  </conditionalFormatting>
  <conditionalFormatting sqref="F1765">
    <cfRule type="duplicateValues" dxfId="1" priority="13290"/>
  </conditionalFormatting>
  <conditionalFormatting sqref="F1766">
    <cfRule type="duplicateValues" dxfId="1" priority="13289"/>
  </conditionalFormatting>
  <conditionalFormatting sqref="I1767">
    <cfRule type="cellIs" dxfId="0" priority="13293" operator="lessThan">
      <formula>0</formula>
    </cfRule>
  </conditionalFormatting>
  <conditionalFormatting sqref="F1768">
    <cfRule type="duplicateValues" dxfId="1" priority="13286"/>
  </conditionalFormatting>
  <conditionalFormatting sqref="F1769">
    <cfRule type="duplicateValues" dxfId="1" priority="13284"/>
  </conditionalFormatting>
  <conditionalFormatting sqref="I1771">
    <cfRule type="cellIs" dxfId="0" priority="13285" operator="lessThan">
      <formula>0</formula>
    </cfRule>
  </conditionalFormatting>
  <conditionalFormatting sqref="F1772">
    <cfRule type="duplicateValues" dxfId="1" priority="13281"/>
  </conditionalFormatting>
  <conditionalFormatting sqref="F1774">
    <cfRule type="duplicateValues" dxfId="1" priority="13278"/>
  </conditionalFormatting>
  <conditionalFormatting sqref="F1775">
    <cfRule type="duplicateValues" dxfId="1" priority="13277"/>
  </conditionalFormatting>
  <conditionalFormatting sqref="F1776">
    <cfRule type="duplicateValues" dxfId="1" priority="13275"/>
  </conditionalFormatting>
  <conditionalFormatting sqref="F1778">
    <cfRule type="duplicateValues" dxfId="1" priority="13272"/>
  </conditionalFormatting>
  <conditionalFormatting sqref="F1779">
    <cfRule type="duplicateValues" dxfId="1" priority="13270"/>
  </conditionalFormatting>
  <conditionalFormatting sqref="F1781">
    <cfRule type="duplicateValues" dxfId="1" priority="13268"/>
  </conditionalFormatting>
  <conditionalFormatting sqref="I1782">
    <cfRule type="cellIs" dxfId="0" priority="13267" operator="lessThan">
      <formula>0</formula>
    </cfRule>
  </conditionalFormatting>
  <conditionalFormatting sqref="F1785">
    <cfRule type="duplicateValues" dxfId="1" priority="13262"/>
  </conditionalFormatting>
  <conditionalFormatting sqref="F1786">
    <cfRule type="duplicateValues" dxfId="1" priority="13260"/>
  </conditionalFormatting>
  <conditionalFormatting sqref="F1790">
    <cfRule type="duplicateValues" dxfId="1" priority="13256"/>
  </conditionalFormatting>
  <conditionalFormatting sqref="I1790">
    <cfRule type="cellIs" dxfId="0" priority="13257" operator="lessThan">
      <formula>0</formula>
    </cfRule>
  </conditionalFormatting>
  <conditionalFormatting sqref="F1791">
    <cfRule type="duplicateValues" dxfId="1" priority="13255"/>
  </conditionalFormatting>
  <conditionalFormatting sqref="F1793">
    <cfRule type="duplicateValues" dxfId="1" priority="13252"/>
  </conditionalFormatting>
  <conditionalFormatting sqref="I1793">
    <cfRule type="cellIs" dxfId="0" priority="13251" operator="lessThan">
      <formula>0</formula>
    </cfRule>
  </conditionalFormatting>
  <conditionalFormatting sqref="F1794">
    <cfRule type="duplicateValues" dxfId="1" priority="13250"/>
  </conditionalFormatting>
  <conditionalFormatting sqref="I1795">
    <cfRule type="cellIs" dxfId="0" priority="13247" operator="lessThan">
      <formula>0</formula>
    </cfRule>
  </conditionalFormatting>
  <conditionalFormatting sqref="F1796">
    <cfRule type="duplicateValues" dxfId="1" priority="13246"/>
  </conditionalFormatting>
  <conditionalFormatting sqref="I1796">
    <cfRule type="cellIs" dxfId="0" priority="13245" operator="lessThan">
      <formula>0</formula>
    </cfRule>
  </conditionalFormatting>
  <conditionalFormatting sqref="I1800">
    <cfRule type="cellIs" dxfId="0" priority="13238" operator="lessThan">
      <formula>0</formula>
    </cfRule>
  </conditionalFormatting>
  <conditionalFormatting sqref="F1801">
    <cfRule type="duplicateValues" dxfId="1" priority="13241"/>
  </conditionalFormatting>
  <conditionalFormatting sqref="F1802">
    <cfRule type="duplicateValues" dxfId="1" priority="13237"/>
  </conditionalFormatting>
  <conditionalFormatting sqref="I1802">
    <cfRule type="cellIs" dxfId="0" priority="13236" operator="lessThan">
      <formula>0</formula>
    </cfRule>
  </conditionalFormatting>
  <conditionalFormatting sqref="I1803">
    <cfRule type="cellIs" dxfId="0" priority="13234" operator="lessThan">
      <formula>0</formula>
    </cfRule>
  </conditionalFormatting>
  <conditionalFormatting sqref="F1804">
    <cfRule type="duplicateValues" dxfId="1" priority="13231"/>
  </conditionalFormatting>
  <conditionalFormatting sqref="I1804">
    <cfRule type="cellIs" dxfId="0" priority="13230" operator="lessThan">
      <formula>0</formula>
    </cfRule>
  </conditionalFormatting>
  <conditionalFormatting sqref="F1805">
    <cfRule type="duplicateValues" dxfId="1" priority="13228"/>
  </conditionalFormatting>
  <conditionalFormatting sqref="F1806">
    <cfRule type="duplicateValues" dxfId="1" priority="13226"/>
  </conditionalFormatting>
  <conditionalFormatting sqref="F1807">
    <cfRule type="duplicateValues" dxfId="1" priority="13224"/>
  </conditionalFormatting>
  <conditionalFormatting sqref="F1808">
    <cfRule type="duplicateValues" dxfId="1" priority="13223"/>
  </conditionalFormatting>
  <conditionalFormatting sqref="F1809">
    <cfRule type="duplicateValues" dxfId="1" priority="13221"/>
  </conditionalFormatting>
  <conditionalFormatting sqref="F1810">
    <cfRule type="duplicateValues" dxfId="1" priority="13218"/>
  </conditionalFormatting>
  <conditionalFormatting sqref="F1811">
    <cfRule type="duplicateValues" dxfId="1" priority="13216"/>
  </conditionalFormatting>
  <conditionalFormatting sqref="F1812">
    <cfRule type="duplicateValues" dxfId="1" priority="13215"/>
  </conditionalFormatting>
  <conditionalFormatting sqref="I1812">
    <cfRule type="cellIs" dxfId="0" priority="13213" operator="lessThan">
      <formula>0</formula>
    </cfRule>
  </conditionalFormatting>
  <conditionalFormatting sqref="F1813">
    <cfRule type="duplicateValues" dxfId="1" priority="13211"/>
  </conditionalFormatting>
  <conditionalFormatting sqref="F1814">
    <cfRule type="duplicateValues" dxfId="1" priority="13209"/>
  </conditionalFormatting>
  <conditionalFormatting sqref="F1815">
    <cfRule type="duplicateValues" dxfId="1" priority="13207"/>
  </conditionalFormatting>
  <conditionalFormatting sqref="I1819">
    <cfRule type="cellIs" dxfId="0" priority="13202" operator="lessThan">
      <formula>0</formula>
    </cfRule>
  </conditionalFormatting>
  <conditionalFormatting sqref="F1821">
    <cfRule type="duplicateValues" dxfId="1" priority="13200"/>
  </conditionalFormatting>
  <conditionalFormatting sqref="F1822">
    <cfRule type="duplicateValues" dxfId="1" priority="13198"/>
  </conditionalFormatting>
  <conditionalFormatting sqref="F1824">
    <cfRule type="duplicateValues" dxfId="1" priority="13195"/>
  </conditionalFormatting>
  <conditionalFormatting sqref="F1825">
    <cfRule type="duplicateValues" dxfId="1" priority="13193"/>
  </conditionalFormatting>
  <conditionalFormatting sqref="I1825">
    <cfRule type="cellIs" dxfId="0" priority="13191" operator="lessThan">
      <formula>0</formula>
    </cfRule>
  </conditionalFormatting>
  <conditionalFormatting sqref="F1826">
    <cfRule type="duplicateValues" dxfId="1" priority="13189"/>
  </conditionalFormatting>
  <conditionalFormatting sqref="F1827">
    <cfRule type="duplicateValues" dxfId="1" priority="13188"/>
  </conditionalFormatting>
  <conditionalFormatting sqref="F1831">
    <cfRule type="duplicateValues" dxfId="1" priority="13182"/>
  </conditionalFormatting>
  <conditionalFormatting sqref="F1832">
    <cfRule type="duplicateValues" dxfId="1" priority="13181"/>
  </conditionalFormatting>
  <conditionalFormatting sqref="I1833">
    <cfRule type="cellIs" dxfId="0" priority="13178" operator="lessThan">
      <formula>0</formula>
    </cfRule>
  </conditionalFormatting>
  <conditionalFormatting sqref="I1834">
    <cfRule type="cellIs" dxfId="0" priority="13176" operator="lessThan">
      <formula>0</formula>
    </cfRule>
  </conditionalFormatting>
  <conditionalFormatting sqref="I1835">
    <cfRule type="cellIs" dxfId="0" priority="13174" operator="lessThan">
      <formula>0</formula>
    </cfRule>
  </conditionalFormatting>
  <conditionalFormatting sqref="F1839">
    <cfRule type="duplicateValues" dxfId="1" priority="13171"/>
  </conditionalFormatting>
  <conditionalFormatting sqref="F1845">
    <cfRule type="duplicateValues" dxfId="1" priority="13169"/>
  </conditionalFormatting>
  <conditionalFormatting sqref="F1848">
    <cfRule type="duplicateValues" dxfId="1" priority="13167"/>
  </conditionalFormatting>
  <conditionalFormatting sqref="F1850">
    <cfRule type="duplicateValues" dxfId="1" priority="13163"/>
  </conditionalFormatting>
  <conditionalFormatting sqref="F1851">
    <cfRule type="duplicateValues" dxfId="1" priority="13161"/>
  </conditionalFormatting>
  <conditionalFormatting sqref="F1853">
    <cfRule type="duplicateValues" dxfId="1" priority="13159"/>
  </conditionalFormatting>
  <conditionalFormatting sqref="F1854">
    <cfRule type="duplicateValues" dxfId="1" priority="13157"/>
  </conditionalFormatting>
  <conditionalFormatting sqref="F1855">
    <cfRule type="duplicateValues" dxfId="1" priority="13155"/>
  </conditionalFormatting>
  <conditionalFormatting sqref="F1857">
    <cfRule type="duplicateValues" dxfId="1" priority="13151"/>
  </conditionalFormatting>
  <conditionalFormatting sqref="F1858">
    <cfRule type="duplicateValues" dxfId="1" priority="13149"/>
  </conditionalFormatting>
  <conditionalFormatting sqref="F1859">
    <cfRule type="duplicateValues" dxfId="1" priority="13147"/>
  </conditionalFormatting>
  <conditionalFormatting sqref="F1860">
    <cfRule type="duplicateValues" dxfId="1" priority="13145"/>
  </conditionalFormatting>
  <conditionalFormatting sqref="F1866">
    <cfRule type="duplicateValues" dxfId="1" priority="13139"/>
  </conditionalFormatting>
  <conditionalFormatting sqref="F1867">
    <cfRule type="duplicateValues" dxfId="1" priority="13137"/>
  </conditionalFormatting>
  <conditionalFormatting sqref="I1868">
    <cfRule type="cellIs" dxfId="0" priority="13132" operator="lessThan">
      <formula>0</formula>
    </cfRule>
  </conditionalFormatting>
  <conditionalFormatting sqref="F1870:G1870">
    <cfRule type="duplicateValues" dxfId="1" priority="13131"/>
  </conditionalFormatting>
  <conditionalFormatting sqref="I1870">
    <cfRule type="cellIs" dxfId="0" priority="13129" operator="lessThan">
      <formula>0</formula>
    </cfRule>
  </conditionalFormatting>
  <conditionalFormatting sqref="F1871:G1871">
    <cfRule type="duplicateValues" dxfId="1" priority="13128"/>
  </conditionalFormatting>
  <conditionalFormatting sqref="I1871">
    <cfRule type="cellIs" dxfId="0" priority="13126" operator="lessThan">
      <formula>0</formula>
    </cfRule>
  </conditionalFormatting>
  <conditionalFormatting sqref="F1872">
    <cfRule type="duplicateValues" dxfId="1" priority="13125"/>
  </conditionalFormatting>
  <conditionalFormatting sqref="I1873">
    <cfRule type="cellIs" dxfId="0" priority="13122" operator="lessThan">
      <formula>0</formula>
    </cfRule>
  </conditionalFormatting>
  <conditionalFormatting sqref="F1874">
    <cfRule type="duplicateValues" dxfId="1" priority="13121"/>
  </conditionalFormatting>
  <conditionalFormatting sqref="F1875">
    <cfRule type="duplicateValues" dxfId="1" priority="13119"/>
  </conditionalFormatting>
  <conditionalFormatting sqref="F1878">
    <cfRule type="duplicateValues" dxfId="1" priority="13115"/>
  </conditionalFormatting>
  <conditionalFormatting sqref="F1883">
    <cfRule type="duplicateValues" dxfId="1" priority="13110"/>
  </conditionalFormatting>
  <conditionalFormatting sqref="F1884">
    <cfRule type="duplicateValues" dxfId="1" priority="13108"/>
  </conditionalFormatting>
  <conditionalFormatting sqref="F1888">
    <cfRule type="duplicateValues" dxfId="1" priority="13104"/>
  </conditionalFormatting>
  <conditionalFormatting sqref="I1891">
    <cfRule type="cellIs" dxfId="0" priority="13101" operator="lessThan">
      <formula>0</formula>
    </cfRule>
  </conditionalFormatting>
  <conditionalFormatting sqref="I1894">
    <cfRule type="cellIs" dxfId="0" priority="13097" operator="lessThan">
      <formula>0</formula>
    </cfRule>
  </conditionalFormatting>
  <conditionalFormatting sqref="I1895">
    <cfRule type="cellIs" dxfId="0" priority="13095" operator="lessThan">
      <formula>0</formula>
    </cfRule>
  </conditionalFormatting>
  <conditionalFormatting sqref="I1896">
    <cfRule type="cellIs" dxfId="0" priority="13093" operator="lessThan">
      <formula>0</formula>
    </cfRule>
  </conditionalFormatting>
  <conditionalFormatting sqref="F1898">
    <cfRule type="duplicateValues" dxfId="1" priority="13090"/>
  </conditionalFormatting>
  <conditionalFormatting sqref="I1900">
    <cfRule type="cellIs" dxfId="0" priority="13087" operator="lessThan">
      <formula>0</formula>
    </cfRule>
  </conditionalFormatting>
  <conditionalFormatting sqref="I1901">
    <cfRule type="cellIs" dxfId="0" priority="13085" operator="lessThan">
      <formula>0</formula>
    </cfRule>
  </conditionalFormatting>
  <conditionalFormatting sqref="F1902">
    <cfRule type="duplicateValues" dxfId="1" priority="13083"/>
  </conditionalFormatting>
  <conditionalFormatting sqref="F1903">
    <cfRule type="duplicateValues" dxfId="1" priority="13081"/>
  </conditionalFormatting>
  <conditionalFormatting sqref="F1904">
    <cfRule type="duplicateValues" dxfId="1" priority="13080"/>
  </conditionalFormatting>
  <conditionalFormatting sqref="F1905">
    <cfRule type="duplicateValues" dxfId="1" priority="13078"/>
  </conditionalFormatting>
  <conditionalFormatting sqref="F1906">
    <cfRule type="duplicateValues" dxfId="1" priority="13075"/>
  </conditionalFormatting>
  <conditionalFormatting sqref="F1907">
    <cfRule type="duplicateValues" dxfId="1" priority="13073"/>
  </conditionalFormatting>
  <conditionalFormatting sqref="F1908">
    <cfRule type="duplicateValues" dxfId="1" priority="13071"/>
  </conditionalFormatting>
  <conditionalFormatting sqref="F1909">
    <cfRule type="duplicateValues" dxfId="1" priority="3541"/>
  </conditionalFormatting>
  <conditionalFormatting sqref="F1910">
    <cfRule type="duplicateValues" dxfId="1" priority="13069"/>
  </conditionalFormatting>
  <conditionalFormatting sqref="F1911">
    <cfRule type="duplicateValues" dxfId="1" priority="13068"/>
  </conditionalFormatting>
  <conditionalFormatting sqref="F1912">
    <cfRule type="duplicateValues" dxfId="1" priority="13066"/>
  </conditionalFormatting>
  <conditionalFormatting sqref="F1914">
    <cfRule type="duplicateValues" dxfId="1" priority="13063"/>
  </conditionalFormatting>
  <conditionalFormatting sqref="F1915">
    <cfRule type="duplicateValues" dxfId="1" priority="13061"/>
  </conditionalFormatting>
  <conditionalFormatting sqref="F1916">
    <cfRule type="duplicateValues" dxfId="1" priority="13059"/>
  </conditionalFormatting>
  <conditionalFormatting sqref="F1917">
    <cfRule type="duplicateValues" dxfId="1" priority="13056"/>
  </conditionalFormatting>
  <conditionalFormatting sqref="I1917">
    <cfRule type="cellIs" dxfId="0" priority="13055" operator="lessThan">
      <formula>0</formula>
    </cfRule>
  </conditionalFormatting>
  <conditionalFormatting sqref="F1918">
    <cfRule type="duplicateValues" dxfId="1" priority="13053"/>
  </conditionalFormatting>
  <conditionalFormatting sqref="I1918">
    <cfRule type="cellIs" dxfId="0" priority="13052" operator="lessThan">
      <formula>0</formula>
    </cfRule>
  </conditionalFormatting>
  <conditionalFormatting sqref="F1919">
    <cfRule type="duplicateValues" dxfId="1" priority="13050"/>
  </conditionalFormatting>
  <conditionalFormatting sqref="F1920">
    <cfRule type="duplicateValues" dxfId="1" priority="13048"/>
  </conditionalFormatting>
  <conditionalFormatting sqref="F1921">
    <cfRule type="duplicateValues" dxfId="1" priority="13047"/>
  </conditionalFormatting>
  <conditionalFormatting sqref="F1922">
    <cfRule type="duplicateValues" dxfId="1" priority="13045"/>
  </conditionalFormatting>
  <conditionalFormatting sqref="F1923">
    <cfRule type="duplicateValues" dxfId="1" priority="13007"/>
  </conditionalFormatting>
  <conditionalFormatting sqref="I1923">
    <cfRule type="cellIs" dxfId="0" priority="13006" operator="lessThan">
      <formula>0</formula>
    </cfRule>
  </conditionalFormatting>
  <conditionalFormatting sqref="F1925">
    <cfRule type="duplicateValues" dxfId="1" priority="13041"/>
  </conditionalFormatting>
  <conditionalFormatting sqref="F1928">
    <cfRule type="duplicateValues" dxfId="1" priority="13039"/>
  </conditionalFormatting>
  <conditionalFormatting sqref="F1931">
    <cfRule type="duplicateValues" dxfId="1" priority="13034"/>
  </conditionalFormatting>
  <conditionalFormatting sqref="F1936">
    <cfRule type="duplicateValues" dxfId="1" priority="13028"/>
  </conditionalFormatting>
  <conditionalFormatting sqref="F1937">
    <cfRule type="duplicateValues" dxfId="1" priority="13027"/>
  </conditionalFormatting>
  <conditionalFormatting sqref="F1940">
    <cfRule type="duplicateValues" dxfId="1" priority="13022"/>
  </conditionalFormatting>
  <conditionalFormatting sqref="I1940">
    <cfRule type="cellIs" dxfId="0" priority="13021" operator="lessThan">
      <formula>0</formula>
    </cfRule>
  </conditionalFormatting>
  <conditionalFormatting sqref="F1941">
    <cfRule type="duplicateValues" dxfId="1" priority="13019"/>
  </conditionalFormatting>
  <conditionalFormatting sqref="I1941">
    <cfRule type="cellIs" dxfId="0" priority="13018" operator="lessThan">
      <formula>0</formula>
    </cfRule>
  </conditionalFormatting>
  <conditionalFormatting sqref="I1942">
    <cfRule type="cellIs" dxfId="0" priority="13016" operator="lessThan">
      <formula>0</formula>
    </cfRule>
  </conditionalFormatting>
  <conditionalFormatting sqref="F1943">
    <cfRule type="duplicateValues" dxfId="1" priority="13013"/>
  </conditionalFormatting>
  <conditionalFormatting sqref="I1943">
    <cfRule type="cellIs" dxfId="0" priority="13014" operator="lessThan">
      <formula>0</formula>
    </cfRule>
  </conditionalFormatting>
  <conditionalFormatting sqref="F1944">
    <cfRule type="duplicateValues" dxfId="1" priority="13012"/>
  </conditionalFormatting>
  <conditionalFormatting sqref="F1945">
    <cfRule type="duplicateValues" dxfId="1" priority="13010"/>
  </conditionalFormatting>
  <conditionalFormatting sqref="F1948">
    <cfRule type="duplicateValues" dxfId="1" priority="13002"/>
  </conditionalFormatting>
  <conditionalFormatting sqref="F1949">
    <cfRule type="duplicateValues" dxfId="1" priority="13001"/>
  </conditionalFormatting>
  <conditionalFormatting sqref="F1950">
    <cfRule type="duplicateValues" dxfId="1" priority="12999"/>
  </conditionalFormatting>
  <conditionalFormatting sqref="I1951">
    <cfRule type="cellIs" dxfId="0" priority="12996" operator="lessThan">
      <formula>0</formula>
    </cfRule>
  </conditionalFormatting>
  <conditionalFormatting sqref="F1952">
    <cfRule type="duplicateValues" dxfId="1" priority="12994"/>
  </conditionalFormatting>
  <conditionalFormatting sqref="F1953">
    <cfRule type="duplicateValues" dxfId="1" priority="12992"/>
  </conditionalFormatting>
  <conditionalFormatting sqref="F1954">
    <cfRule type="duplicateValues" dxfId="1" priority="12990"/>
  </conditionalFormatting>
  <conditionalFormatting sqref="F1955">
    <cfRule type="duplicateValues" dxfId="1" priority="12988"/>
  </conditionalFormatting>
  <conditionalFormatting sqref="F1956">
    <cfRule type="duplicateValues" dxfId="1" priority="12986"/>
  </conditionalFormatting>
  <conditionalFormatting sqref="F1957">
    <cfRule type="duplicateValues" dxfId="1" priority="12984"/>
  </conditionalFormatting>
  <conditionalFormatting sqref="F1958">
    <cfRule type="duplicateValues" dxfId="1" priority="12982"/>
  </conditionalFormatting>
  <conditionalFormatting sqref="F1960">
    <cfRule type="duplicateValues" dxfId="1" priority="12979"/>
  </conditionalFormatting>
  <conditionalFormatting sqref="F1961">
    <cfRule type="duplicateValues" dxfId="1" priority="12977"/>
  </conditionalFormatting>
  <conditionalFormatting sqref="F1962">
    <cfRule type="duplicateValues" dxfId="1" priority="12976"/>
  </conditionalFormatting>
  <conditionalFormatting sqref="F1963">
    <cfRule type="duplicateValues" dxfId="1" priority="12973"/>
  </conditionalFormatting>
  <conditionalFormatting sqref="F1964">
    <cfRule type="duplicateValues" dxfId="1" priority="12971"/>
  </conditionalFormatting>
  <conditionalFormatting sqref="F1965">
    <cfRule type="duplicateValues" dxfId="1" priority="12970"/>
  </conditionalFormatting>
  <conditionalFormatting sqref="F1966">
    <cfRule type="duplicateValues" dxfId="1" priority="12967"/>
  </conditionalFormatting>
  <conditionalFormatting sqref="F1968">
    <cfRule type="duplicateValues" dxfId="1" priority="12965"/>
  </conditionalFormatting>
  <conditionalFormatting sqref="I1968">
    <cfRule type="cellIs" dxfId="0" priority="12964" operator="lessThan">
      <formula>0</formula>
    </cfRule>
  </conditionalFormatting>
  <conditionalFormatting sqref="I1969">
    <cfRule type="cellIs" dxfId="0" priority="12966" operator="lessThan">
      <formula>0</formula>
    </cfRule>
  </conditionalFormatting>
  <conditionalFormatting sqref="F1970">
    <cfRule type="duplicateValues" dxfId="1" priority="12962"/>
  </conditionalFormatting>
  <conditionalFormatting sqref="F1971">
    <cfRule type="duplicateValues" dxfId="1" priority="12959"/>
  </conditionalFormatting>
  <conditionalFormatting sqref="F1974">
    <cfRule type="duplicateValues" dxfId="1" priority="12956"/>
  </conditionalFormatting>
  <conditionalFormatting sqref="F1975">
    <cfRule type="duplicateValues" dxfId="1" priority="12953"/>
  </conditionalFormatting>
  <conditionalFormatting sqref="F1976">
    <cfRule type="duplicateValues" dxfId="1" priority="12951"/>
  </conditionalFormatting>
  <conditionalFormatting sqref="F1977">
    <cfRule type="duplicateValues" dxfId="1" priority="12949"/>
  </conditionalFormatting>
  <conditionalFormatting sqref="F1978">
    <cfRule type="duplicateValues" dxfId="1" priority="12739"/>
  </conditionalFormatting>
  <conditionalFormatting sqref="F1979">
    <cfRule type="duplicateValues" dxfId="1" priority="12947"/>
  </conditionalFormatting>
  <conditionalFormatting sqref="F1980">
    <cfRule type="duplicateValues" dxfId="1" priority="12945"/>
  </conditionalFormatting>
  <conditionalFormatting sqref="F1981">
    <cfRule type="duplicateValues" dxfId="1" priority="12943"/>
  </conditionalFormatting>
  <conditionalFormatting sqref="F1982">
    <cfRule type="duplicateValues" dxfId="1" priority="12941"/>
  </conditionalFormatting>
  <conditionalFormatting sqref="F1983">
    <cfRule type="duplicateValues" dxfId="1" priority="12939"/>
  </conditionalFormatting>
  <conditionalFormatting sqref="F1984">
    <cfRule type="duplicateValues" dxfId="1" priority="12937"/>
  </conditionalFormatting>
  <conditionalFormatting sqref="F1985">
    <cfRule type="duplicateValues" dxfId="1" priority="12935"/>
  </conditionalFormatting>
  <conditionalFormatting sqref="F1986">
    <cfRule type="duplicateValues" dxfId="1" priority="12933"/>
  </conditionalFormatting>
  <conditionalFormatting sqref="F1987">
    <cfRule type="duplicateValues" dxfId="1" priority="12931"/>
  </conditionalFormatting>
  <conditionalFormatting sqref="F1988">
    <cfRule type="duplicateValues" dxfId="1" priority="12929"/>
  </conditionalFormatting>
  <conditionalFormatting sqref="F1989">
    <cfRule type="duplicateValues" dxfId="1" priority="12927"/>
  </conditionalFormatting>
  <conditionalFormatting sqref="I1989">
    <cfRule type="cellIs" dxfId="0" priority="12926" operator="lessThan">
      <formula>0</formula>
    </cfRule>
  </conditionalFormatting>
  <conditionalFormatting sqref="F1990">
    <cfRule type="duplicateValues" dxfId="1" priority="12925"/>
  </conditionalFormatting>
  <conditionalFormatting sqref="F1991">
    <cfRule type="duplicateValues" dxfId="1" priority="12923"/>
  </conditionalFormatting>
  <conditionalFormatting sqref="I1991">
    <cfRule type="cellIs" dxfId="0" priority="12921" operator="lessThan">
      <formula>0</formula>
    </cfRule>
  </conditionalFormatting>
  <conditionalFormatting sqref="F1992">
    <cfRule type="duplicateValues" dxfId="1" priority="12919"/>
  </conditionalFormatting>
  <conditionalFormatting sqref="F1993">
    <cfRule type="duplicateValues" dxfId="1" priority="12918"/>
  </conditionalFormatting>
  <conditionalFormatting sqref="I1993">
    <cfRule type="cellIs" dxfId="0" priority="12916" operator="lessThan">
      <formula>0</formula>
    </cfRule>
  </conditionalFormatting>
  <conditionalFormatting sqref="F1994">
    <cfRule type="duplicateValues" dxfId="1" priority="12914"/>
  </conditionalFormatting>
  <conditionalFormatting sqref="F1995">
    <cfRule type="duplicateValues" dxfId="1" priority="12912"/>
  </conditionalFormatting>
  <conditionalFormatting sqref="F1997">
    <cfRule type="duplicateValues" dxfId="1" priority="12909"/>
  </conditionalFormatting>
  <conditionalFormatting sqref="F1998">
    <cfRule type="duplicateValues" dxfId="1" priority="12906"/>
  </conditionalFormatting>
  <conditionalFormatting sqref="F1999">
    <cfRule type="duplicateValues" dxfId="1" priority="12904"/>
  </conditionalFormatting>
  <conditionalFormatting sqref="F2001">
    <cfRule type="duplicateValues" dxfId="1" priority="12901"/>
  </conditionalFormatting>
  <conditionalFormatting sqref="I2009">
    <cfRule type="cellIs" dxfId="0" priority="12896" operator="lessThan">
      <formula>0</formula>
    </cfRule>
  </conditionalFormatting>
  <conditionalFormatting sqref="F2010">
    <cfRule type="duplicateValues" dxfId="1" priority="12894"/>
  </conditionalFormatting>
  <conditionalFormatting sqref="F2011">
    <cfRule type="duplicateValues" dxfId="1" priority="12892"/>
  </conditionalFormatting>
  <conditionalFormatting sqref="F2012">
    <cfRule type="duplicateValues" dxfId="1" priority="12890"/>
  </conditionalFormatting>
  <conditionalFormatting sqref="F2013">
    <cfRule type="duplicateValues" dxfId="1" priority="12882"/>
  </conditionalFormatting>
  <conditionalFormatting sqref="F2014">
    <cfRule type="duplicateValues" dxfId="1" priority="12888"/>
  </conditionalFormatting>
  <conditionalFormatting sqref="F2015">
    <cfRule type="duplicateValues" dxfId="1" priority="7194"/>
  </conditionalFormatting>
  <conditionalFormatting sqref="F2016">
    <cfRule type="duplicateValues" dxfId="1" priority="12886"/>
  </conditionalFormatting>
  <conditionalFormatting sqref="F2017">
    <cfRule type="duplicateValues" dxfId="1" priority="12884"/>
  </conditionalFormatting>
  <conditionalFormatting sqref="F2018">
    <cfRule type="duplicateValues" dxfId="1" priority="12879"/>
  </conditionalFormatting>
  <conditionalFormatting sqref="F2019">
    <cfRule type="duplicateValues" dxfId="1" priority="12876"/>
  </conditionalFormatting>
  <conditionalFormatting sqref="F2020">
    <cfRule type="duplicateValues" dxfId="1" priority="12875"/>
  </conditionalFormatting>
  <conditionalFormatting sqref="I2020">
    <cfRule type="cellIs" dxfId="0" priority="12874" operator="lessThan">
      <formula>0</formula>
    </cfRule>
  </conditionalFormatting>
  <conditionalFormatting sqref="F2022">
    <cfRule type="duplicateValues" dxfId="1" priority="12870"/>
  </conditionalFormatting>
  <conditionalFormatting sqref="F2023">
    <cfRule type="duplicateValues" dxfId="1" priority="12869"/>
  </conditionalFormatting>
  <conditionalFormatting sqref="H2023:I2023">
    <cfRule type="colorScale" priority="128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023">
    <cfRule type="cellIs" dxfId="0" priority="12867" operator="lessThan">
      <formula>0</formula>
    </cfRule>
  </conditionalFormatting>
  <conditionalFormatting sqref="F2024">
    <cfRule type="duplicateValues" dxfId="1" priority="12864"/>
  </conditionalFormatting>
  <conditionalFormatting sqref="F2025">
    <cfRule type="duplicateValues" dxfId="1" priority="12862"/>
  </conditionalFormatting>
  <conditionalFormatting sqref="I2025">
    <cfRule type="cellIs" dxfId="0" priority="12861" operator="lessThan">
      <formula>0</formula>
    </cfRule>
  </conditionalFormatting>
  <conditionalFormatting sqref="F2026">
    <cfRule type="duplicateValues" dxfId="1" priority="12860"/>
  </conditionalFormatting>
  <conditionalFormatting sqref="F2027">
    <cfRule type="duplicateValues" dxfId="1" priority="3539"/>
  </conditionalFormatting>
  <conditionalFormatting sqref="F2028">
    <cfRule type="duplicateValues" dxfId="1" priority="12857"/>
  </conditionalFormatting>
  <conditionalFormatting sqref="I2028">
    <cfRule type="cellIs" dxfId="0" priority="12856" operator="lessThan">
      <formula>0</formula>
    </cfRule>
  </conditionalFormatting>
  <conditionalFormatting sqref="F2031">
    <cfRule type="duplicateValues" dxfId="1" priority="12854"/>
  </conditionalFormatting>
  <conditionalFormatting sqref="F2032">
    <cfRule type="duplicateValues" dxfId="1" priority="12852"/>
  </conditionalFormatting>
  <conditionalFormatting sqref="F2033">
    <cfRule type="duplicateValues" dxfId="1" priority="12850"/>
  </conditionalFormatting>
  <conditionalFormatting sqref="F2034">
    <cfRule type="duplicateValues" dxfId="1" priority="12848"/>
  </conditionalFormatting>
  <conditionalFormatting sqref="F2035">
    <cfRule type="duplicateValues" dxfId="1" priority="12846"/>
  </conditionalFormatting>
  <conditionalFormatting sqref="F2036">
    <cfRule type="duplicateValues" dxfId="1" priority="12845"/>
  </conditionalFormatting>
  <conditionalFormatting sqref="F2040">
    <cfRule type="duplicateValues" dxfId="1" priority="12841"/>
  </conditionalFormatting>
  <conditionalFormatting sqref="I2041">
    <cfRule type="cellIs" dxfId="0" priority="12839" operator="lessThan">
      <formula>0</formula>
    </cfRule>
  </conditionalFormatting>
  <conditionalFormatting sqref="I2042">
    <cfRule type="cellIs" dxfId="0" priority="12837" operator="lessThan">
      <formula>0</formula>
    </cfRule>
  </conditionalFormatting>
  <conditionalFormatting sqref="I2043">
    <cfRule type="cellIs" dxfId="0" priority="12835" operator="lessThan">
      <formula>0</formula>
    </cfRule>
  </conditionalFormatting>
  <conditionalFormatting sqref="F2044">
    <cfRule type="duplicateValues" dxfId="1" priority="12833"/>
  </conditionalFormatting>
  <conditionalFormatting sqref="F2045">
    <cfRule type="duplicateValues" dxfId="1" priority="12832"/>
  </conditionalFormatting>
  <conditionalFormatting sqref="F2046">
    <cfRule type="duplicateValues" dxfId="1" priority="12829"/>
  </conditionalFormatting>
  <conditionalFormatting sqref="F2047">
    <cfRule type="duplicateValues" dxfId="1" priority="12827"/>
  </conditionalFormatting>
  <conditionalFormatting sqref="F2048">
    <cfRule type="duplicateValues" dxfId="1" priority="12825"/>
  </conditionalFormatting>
  <conditionalFormatting sqref="F2052">
    <cfRule type="duplicateValues" dxfId="1" priority="12822"/>
  </conditionalFormatting>
  <conditionalFormatting sqref="F2053">
    <cfRule type="duplicateValues" dxfId="1" priority="12819"/>
  </conditionalFormatting>
  <conditionalFormatting sqref="F2054">
    <cfRule type="duplicateValues" dxfId="1" priority="12670"/>
  </conditionalFormatting>
  <conditionalFormatting sqref="F2055">
    <cfRule type="duplicateValues" dxfId="1" priority="12669"/>
  </conditionalFormatting>
  <conditionalFormatting sqref="F2056">
    <cfRule type="duplicateValues" dxfId="1" priority="12667"/>
  </conditionalFormatting>
  <conditionalFormatting sqref="F2057">
    <cfRule type="duplicateValues" dxfId="1" priority="12664"/>
  </conditionalFormatting>
  <conditionalFormatting sqref="F2058">
    <cfRule type="duplicateValues" dxfId="1" priority="12662"/>
  </conditionalFormatting>
  <conditionalFormatting sqref="F2059">
    <cfRule type="duplicateValues" dxfId="1" priority="12817"/>
  </conditionalFormatting>
  <conditionalFormatting sqref="F2061">
    <cfRule type="duplicateValues" dxfId="1" priority="12816"/>
  </conditionalFormatting>
  <conditionalFormatting sqref="F2062">
    <cfRule type="duplicateValues" dxfId="1" priority="12813"/>
  </conditionalFormatting>
  <conditionalFormatting sqref="F2063">
    <cfRule type="duplicateValues" dxfId="1" priority="12811"/>
  </conditionalFormatting>
  <conditionalFormatting sqref="F2065:G2065">
    <cfRule type="duplicateValues" dxfId="1" priority="13429"/>
  </conditionalFormatting>
  <conditionalFormatting sqref="M2065">
    <cfRule type="expression" dxfId="3" priority="13428">
      <formula>(#REF!&gt;M2065)</formula>
    </cfRule>
  </conditionalFormatting>
  <conditionalFormatting sqref="F2066">
    <cfRule type="duplicateValues" dxfId="1" priority="12808"/>
  </conditionalFormatting>
  <conditionalFormatting sqref="F2067">
    <cfRule type="duplicateValues" dxfId="1" priority="12806"/>
  </conditionalFormatting>
  <conditionalFormatting sqref="F2074">
    <cfRule type="duplicateValues" dxfId="1" priority="12799"/>
  </conditionalFormatting>
  <conditionalFormatting sqref="F2075">
    <cfRule type="duplicateValues" dxfId="1" priority="12797"/>
  </conditionalFormatting>
  <conditionalFormatting sqref="F2076">
    <cfRule type="duplicateValues" dxfId="1" priority="12794"/>
  </conditionalFormatting>
  <conditionalFormatting sqref="F2077">
    <cfRule type="duplicateValues" dxfId="1" priority="12792"/>
  </conditionalFormatting>
  <conditionalFormatting sqref="F2078">
    <cfRule type="duplicateValues" dxfId="1" priority="12790"/>
  </conditionalFormatting>
  <conditionalFormatting sqref="F2079">
    <cfRule type="duplicateValues" dxfId="1" priority="12789"/>
  </conditionalFormatting>
  <conditionalFormatting sqref="F2080">
    <cfRule type="duplicateValues" dxfId="1" priority="12787"/>
  </conditionalFormatting>
  <conditionalFormatting sqref="F2081">
    <cfRule type="duplicateValues" dxfId="1" priority="12784"/>
  </conditionalFormatting>
  <conditionalFormatting sqref="F2082">
    <cfRule type="duplicateValues" dxfId="1" priority="12783"/>
  </conditionalFormatting>
  <conditionalFormatting sqref="F2083">
    <cfRule type="duplicateValues" dxfId="1" priority="12780"/>
  </conditionalFormatting>
  <conditionalFormatting sqref="F2084">
    <cfRule type="duplicateValues" dxfId="1" priority="12779"/>
  </conditionalFormatting>
  <conditionalFormatting sqref="F2085">
    <cfRule type="duplicateValues" dxfId="1" priority="12777"/>
  </conditionalFormatting>
  <conditionalFormatting sqref="I2087">
    <cfRule type="cellIs" dxfId="0" priority="12773" operator="lessThan">
      <formula>0</formula>
    </cfRule>
  </conditionalFormatting>
  <conditionalFormatting sqref="I2088">
    <cfRule type="cellIs" dxfId="0" priority="12771" operator="lessThan">
      <formula>0</formula>
    </cfRule>
  </conditionalFormatting>
  <conditionalFormatting sqref="F2089">
    <cfRule type="duplicateValues" dxfId="1" priority="12769"/>
  </conditionalFormatting>
  <conditionalFormatting sqref="F2091">
    <cfRule type="duplicateValues" dxfId="1" priority="12766"/>
  </conditionalFormatting>
  <conditionalFormatting sqref="F2092">
    <cfRule type="duplicateValues" dxfId="1" priority="12764"/>
  </conditionalFormatting>
  <conditionalFormatting sqref="F2093">
    <cfRule type="duplicateValues" dxfId="1" priority="12763"/>
  </conditionalFormatting>
  <conditionalFormatting sqref="F2094">
    <cfRule type="duplicateValues" dxfId="1" priority="12761"/>
  </conditionalFormatting>
  <conditionalFormatting sqref="F2097">
    <cfRule type="duplicateValues" dxfId="1" priority="12757"/>
  </conditionalFormatting>
  <conditionalFormatting sqref="F2099">
    <cfRule type="duplicateValues" dxfId="1" priority="12754"/>
  </conditionalFormatting>
  <conditionalFormatting sqref="F2100">
    <cfRule type="duplicateValues" dxfId="1" priority="12751"/>
  </conditionalFormatting>
  <conditionalFormatting sqref="I2100">
    <cfRule type="cellIs" dxfId="0" priority="12750" operator="lessThan">
      <formula>0</formula>
    </cfRule>
  </conditionalFormatting>
  <conditionalFormatting sqref="F2101">
    <cfRule type="duplicateValues" dxfId="1" priority="12749"/>
  </conditionalFormatting>
  <conditionalFormatting sqref="I2102">
    <cfRule type="cellIs" dxfId="0" priority="12747" operator="lessThan">
      <formula>0</formula>
    </cfRule>
  </conditionalFormatting>
  <conditionalFormatting sqref="I2103">
    <cfRule type="cellIs" dxfId="0" priority="12745" operator="lessThan">
      <formula>0</formula>
    </cfRule>
  </conditionalFormatting>
  <conditionalFormatting sqref="I2104">
    <cfRule type="cellIs" dxfId="0" priority="12743" operator="lessThan">
      <formula>0</formula>
    </cfRule>
  </conditionalFormatting>
  <conditionalFormatting sqref="I2105">
    <cfRule type="cellIs" dxfId="0" priority="12741" operator="lessThan">
      <formula>0</formula>
    </cfRule>
  </conditionalFormatting>
  <conditionalFormatting sqref="F2106">
    <cfRule type="duplicateValues" dxfId="1" priority="12737"/>
  </conditionalFormatting>
  <conditionalFormatting sqref="I2106">
    <cfRule type="cellIs" dxfId="0" priority="12735" operator="lessThan">
      <formula>0</formula>
    </cfRule>
  </conditionalFormatting>
  <conditionalFormatting sqref="F2107">
    <cfRule type="duplicateValues" dxfId="1" priority="12734"/>
  </conditionalFormatting>
  <conditionalFormatting sqref="F2108">
    <cfRule type="duplicateValues" dxfId="1" priority="12731"/>
  </conditionalFormatting>
  <conditionalFormatting sqref="F2109">
    <cfRule type="duplicateValues" dxfId="1" priority="12729"/>
  </conditionalFormatting>
  <conditionalFormatting sqref="I2109">
    <cfRule type="cellIs" dxfId="0" priority="12728" operator="lessThan">
      <formula>0</formula>
    </cfRule>
  </conditionalFormatting>
  <conditionalFormatting sqref="F2110">
    <cfRule type="duplicateValues" dxfId="1" priority="12727"/>
  </conditionalFormatting>
  <conditionalFormatting sqref="F2112">
    <cfRule type="duplicateValues" dxfId="1" priority="12723"/>
  </conditionalFormatting>
  <conditionalFormatting sqref="F2113">
    <cfRule type="duplicateValues" dxfId="1" priority="12722"/>
  </conditionalFormatting>
  <conditionalFormatting sqref="F2117">
    <cfRule type="duplicateValues" dxfId="1" priority="12717"/>
  </conditionalFormatting>
  <conditionalFormatting sqref="F2118">
    <cfRule type="duplicateValues" dxfId="1" priority="2104"/>
  </conditionalFormatting>
  <conditionalFormatting sqref="I2118:K2118">
    <cfRule type="cellIs" dxfId="0" priority="2102" operator="lessThan">
      <formula>0</formula>
    </cfRule>
  </conditionalFormatting>
  <conditionalFormatting sqref="K2118">
    <cfRule type="cellIs" dxfId="0" priority="2103" operator="lessThan">
      <formula>0</formula>
    </cfRule>
  </conditionalFormatting>
  <conditionalFormatting sqref="F2119">
    <cfRule type="duplicateValues" dxfId="1" priority="12714"/>
  </conditionalFormatting>
  <conditionalFormatting sqref="F2120">
    <cfRule type="duplicateValues" dxfId="1" priority="12712"/>
  </conditionalFormatting>
  <conditionalFormatting sqref="F2121">
    <cfRule type="duplicateValues" dxfId="1" priority="12711"/>
  </conditionalFormatting>
  <conditionalFormatting sqref="F2122">
    <cfRule type="duplicateValues" dxfId="1" priority="12709"/>
  </conditionalFormatting>
  <conditionalFormatting sqref="F2123">
    <cfRule type="duplicateValues" dxfId="1" priority="12707"/>
  </conditionalFormatting>
  <conditionalFormatting sqref="F2124">
    <cfRule type="duplicateValues" dxfId="1" priority="12705"/>
  </conditionalFormatting>
  <conditionalFormatting sqref="F2125">
    <cfRule type="duplicateValues" dxfId="1" priority="12703"/>
  </conditionalFormatting>
  <conditionalFormatting sqref="I2125">
    <cfRule type="cellIs" dxfId="0" priority="12701" operator="lessThan">
      <formula>0</formula>
    </cfRule>
  </conditionalFormatting>
  <conditionalFormatting sqref="F2127">
    <cfRule type="duplicateValues" dxfId="1" priority="12698"/>
  </conditionalFormatting>
  <conditionalFormatting sqref="F2128">
    <cfRule type="duplicateValues" dxfId="1" priority="12695"/>
  </conditionalFormatting>
  <conditionalFormatting sqref="I2128">
    <cfRule type="cellIs" dxfId="0" priority="12696" operator="lessThan">
      <formula>0</formula>
    </cfRule>
  </conditionalFormatting>
  <conditionalFormatting sqref="F2130">
    <cfRule type="duplicateValues" dxfId="1" priority="12693"/>
  </conditionalFormatting>
  <conditionalFormatting sqref="F2131">
    <cfRule type="duplicateValues" dxfId="1" priority="11009"/>
  </conditionalFormatting>
  <conditionalFormatting sqref="F2133">
    <cfRule type="duplicateValues" dxfId="1" priority="12689"/>
  </conditionalFormatting>
  <conditionalFormatting sqref="F2134">
    <cfRule type="duplicateValues" dxfId="1" priority="12687"/>
  </conditionalFormatting>
  <conditionalFormatting sqref="I2135">
    <cfRule type="cellIs" dxfId="0" priority="12685" operator="lessThan">
      <formula>0</formula>
    </cfRule>
  </conditionalFormatting>
  <conditionalFormatting sqref="F2136:G2136">
    <cfRule type="duplicateValues" dxfId="1" priority="12684"/>
  </conditionalFormatting>
  <conditionalFormatting sqref="F2139">
    <cfRule type="duplicateValues" dxfId="1" priority="12680"/>
  </conditionalFormatting>
  <conditionalFormatting sqref="F2140">
    <cfRule type="duplicateValues" dxfId="1" priority="12677"/>
  </conditionalFormatting>
  <conditionalFormatting sqref="F2141">
    <cfRule type="duplicateValues" dxfId="1" priority="12675"/>
  </conditionalFormatting>
  <conditionalFormatting sqref="F2142">
    <cfRule type="duplicateValues" dxfId="1" priority="12673"/>
  </conditionalFormatting>
  <conditionalFormatting sqref="I2142">
    <cfRule type="cellIs" dxfId="0" priority="12672" operator="lessThan">
      <formula>0</formula>
    </cfRule>
  </conditionalFormatting>
  <conditionalFormatting sqref="F2143">
    <cfRule type="duplicateValues" dxfId="1" priority="6728"/>
  </conditionalFormatting>
  <conditionalFormatting sqref="F2144">
    <cfRule type="duplicateValues" dxfId="1" priority="12661"/>
  </conditionalFormatting>
  <conditionalFormatting sqref="F2145">
    <cfRule type="duplicateValues" dxfId="1" priority="12658"/>
  </conditionalFormatting>
  <conditionalFormatting sqref="F2146">
    <cfRule type="duplicateValues" dxfId="1" priority="12656"/>
  </conditionalFormatting>
  <conditionalFormatting sqref="F2147">
    <cfRule type="duplicateValues" dxfId="1" priority="12655"/>
  </conditionalFormatting>
  <conditionalFormatting sqref="F2150">
    <cfRule type="duplicateValues" dxfId="1" priority="12650"/>
  </conditionalFormatting>
  <conditionalFormatting sqref="I2151">
    <cfRule type="cellIs" dxfId="0" priority="12648" operator="lessThan">
      <formula>0</formula>
    </cfRule>
  </conditionalFormatting>
  <conditionalFormatting sqref="F2152">
    <cfRule type="duplicateValues" dxfId="1" priority="12645"/>
  </conditionalFormatting>
  <conditionalFormatting sqref="F2153">
    <cfRule type="duplicateValues" dxfId="1" priority="12643"/>
  </conditionalFormatting>
  <conditionalFormatting sqref="I2153">
    <cfRule type="cellIs" dxfId="0" priority="12642" operator="lessThan">
      <formula>0</formula>
    </cfRule>
  </conditionalFormatting>
  <conditionalFormatting sqref="F2155">
    <cfRule type="duplicateValues" dxfId="1" priority="12640"/>
  </conditionalFormatting>
  <conditionalFormatting sqref="E2158">
    <cfRule type="duplicateValues" dxfId="1" priority="3684"/>
  </conditionalFormatting>
  <conditionalFormatting sqref="F2158">
    <cfRule type="duplicateValues" dxfId="1" priority="3685"/>
  </conditionalFormatting>
  <conditionalFormatting sqref="F2159">
    <cfRule type="duplicateValues" dxfId="1" priority="12635"/>
  </conditionalFormatting>
  <conditionalFormatting sqref="F2160">
    <cfRule type="duplicateValues" dxfId="1" priority="12633"/>
  </conditionalFormatting>
  <conditionalFormatting sqref="F2161">
    <cfRule type="duplicateValues" dxfId="1" priority="12631"/>
  </conditionalFormatting>
  <conditionalFormatting sqref="I2162">
    <cfRule type="cellIs" dxfId="0" priority="12629" operator="lessThan">
      <formula>0</formula>
    </cfRule>
  </conditionalFormatting>
  <conditionalFormatting sqref="I2163">
    <cfRule type="cellIs" dxfId="0" priority="12627" operator="lessThan">
      <formula>0</formula>
    </cfRule>
  </conditionalFormatting>
  <conditionalFormatting sqref="I2164">
    <cfRule type="cellIs" dxfId="0" priority="12625" operator="lessThan">
      <formula>0</formula>
    </cfRule>
  </conditionalFormatting>
  <conditionalFormatting sqref="F2165">
    <cfRule type="duplicateValues" dxfId="1" priority="12623"/>
  </conditionalFormatting>
  <conditionalFormatting sqref="F2166">
    <cfRule type="duplicateValues" dxfId="1" priority="12621"/>
  </conditionalFormatting>
  <conditionalFormatting sqref="F2167">
    <cfRule type="duplicateValues" dxfId="1" priority="12620"/>
  </conditionalFormatting>
  <conditionalFormatting sqref="F2168">
    <cfRule type="duplicateValues" dxfId="1" priority="7028"/>
  </conditionalFormatting>
  <conditionalFormatting sqref="I2168">
    <cfRule type="cellIs" dxfId="0" priority="7025" operator="lessThan">
      <formula>0</formula>
    </cfRule>
  </conditionalFormatting>
  <conditionalFormatting sqref="J2168:K2168">
    <cfRule type="cellIs" dxfId="0" priority="7026" operator="lessThan">
      <formula>0</formula>
    </cfRule>
  </conditionalFormatting>
  <conditionalFormatting sqref="K2168">
    <cfRule type="cellIs" dxfId="0" priority="7027" operator="lessThan">
      <formula>0</formula>
    </cfRule>
  </conditionalFormatting>
  <conditionalFormatting sqref="F2169">
    <cfRule type="duplicateValues" dxfId="1" priority="7024"/>
  </conditionalFormatting>
  <conditionalFormatting sqref="I2169">
    <cfRule type="cellIs" dxfId="0" priority="7021" operator="lessThan">
      <formula>0</formula>
    </cfRule>
  </conditionalFormatting>
  <conditionalFormatting sqref="J2169:K2169">
    <cfRule type="cellIs" dxfId="0" priority="7022" operator="lessThan">
      <formula>0</formula>
    </cfRule>
  </conditionalFormatting>
  <conditionalFormatting sqref="K2169">
    <cfRule type="cellIs" dxfId="0" priority="7023" operator="lessThan">
      <formula>0</formula>
    </cfRule>
  </conditionalFormatting>
  <conditionalFormatting sqref="F2170">
    <cfRule type="duplicateValues" dxfId="1" priority="12618"/>
  </conditionalFormatting>
  <conditionalFormatting sqref="F2171">
    <cfRule type="duplicateValues" dxfId="1" priority="12615"/>
  </conditionalFormatting>
  <conditionalFormatting sqref="F2172">
    <cfRule type="duplicateValues" dxfId="1" priority="12613"/>
  </conditionalFormatting>
  <conditionalFormatting sqref="F2173">
    <cfRule type="duplicateValues" dxfId="1" priority="12611"/>
  </conditionalFormatting>
  <conditionalFormatting sqref="F2174">
    <cfRule type="duplicateValues" dxfId="1" priority="12610"/>
  </conditionalFormatting>
  <conditionalFormatting sqref="I2174">
    <cfRule type="cellIs" dxfId="0" priority="12609" operator="lessThan">
      <formula>0</formula>
    </cfRule>
  </conditionalFormatting>
  <conditionalFormatting sqref="F2175">
    <cfRule type="duplicateValues" dxfId="1" priority="12606"/>
  </conditionalFormatting>
  <conditionalFormatting sqref="F2176">
    <cfRule type="duplicateValues" dxfId="1" priority="12604"/>
  </conditionalFormatting>
  <conditionalFormatting sqref="F2178">
    <cfRule type="duplicateValues" dxfId="1" priority="12601"/>
  </conditionalFormatting>
  <conditionalFormatting sqref="F2179">
    <cfRule type="duplicateValues" dxfId="1" priority="11463"/>
  </conditionalFormatting>
  <conditionalFormatting sqref="F2180">
    <cfRule type="duplicateValues" dxfId="1" priority="12599"/>
  </conditionalFormatting>
  <conditionalFormatting sqref="F2184">
    <cfRule type="duplicateValues" dxfId="1" priority="12593"/>
  </conditionalFormatting>
  <conditionalFormatting sqref="F2185">
    <cfRule type="duplicateValues" dxfId="1" priority="12590"/>
  </conditionalFormatting>
  <conditionalFormatting sqref="F2186">
    <cfRule type="duplicateValues" dxfId="1" priority="12588"/>
  </conditionalFormatting>
  <conditionalFormatting sqref="I2187">
    <cfRule type="cellIs" dxfId="0" priority="12586" operator="lessThan">
      <formula>0</formula>
    </cfRule>
  </conditionalFormatting>
  <conditionalFormatting sqref="F2190">
    <cfRule type="duplicateValues" dxfId="1" priority="12583"/>
  </conditionalFormatting>
  <conditionalFormatting sqref="I2190">
    <cfRule type="cellIs" dxfId="0" priority="12581" operator="lessThan">
      <formula>0</formula>
    </cfRule>
  </conditionalFormatting>
  <conditionalFormatting sqref="F2191">
    <cfRule type="duplicateValues" dxfId="1" priority="12579"/>
  </conditionalFormatting>
  <conditionalFormatting sqref="F2192">
    <cfRule type="duplicateValues" dxfId="1" priority="12577"/>
  </conditionalFormatting>
  <conditionalFormatting sqref="F2193">
    <cfRule type="duplicateValues" dxfId="1" priority="12576"/>
  </conditionalFormatting>
  <conditionalFormatting sqref="F2194">
    <cfRule type="duplicateValues" dxfId="1" priority="12572"/>
  </conditionalFormatting>
  <conditionalFormatting sqref="F2195">
    <cfRule type="duplicateValues" dxfId="1" priority="12573"/>
  </conditionalFormatting>
  <conditionalFormatting sqref="F2196">
    <cfRule type="duplicateValues" dxfId="1" priority="12569"/>
  </conditionalFormatting>
  <conditionalFormatting sqref="I2197">
    <cfRule type="cellIs" dxfId="0" priority="12567" operator="lessThan">
      <formula>0</formula>
    </cfRule>
  </conditionalFormatting>
  <conditionalFormatting sqref="C2198">
    <cfRule type="duplicateValues" dxfId="1" priority="12564"/>
  </conditionalFormatting>
  <conditionalFormatting sqref="F2198">
    <cfRule type="duplicateValues" dxfId="1" priority="12565"/>
  </conditionalFormatting>
  <conditionalFormatting sqref="F2199">
    <cfRule type="duplicateValues" dxfId="1" priority="12563"/>
  </conditionalFormatting>
  <conditionalFormatting sqref="I2200">
    <cfRule type="cellIs" dxfId="0" priority="12560" operator="lessThan">
      <formula>0</formula>
    </cfRule>
  </conditionalFormatting>
  <conditionalFormatting sqref="F2202">
    <cfRule type="duplicateValues" dxfId="1" priority="12558"/>
  </conditionalFormatting>
  <conditionalFormatting sqref="F2204">
    <cfRule type="duplicateValues" dxfId="1" priority="12554"/>
  </conditionalFormatting>
  <conditionalFormatting sqref="F2205">
    <cfRule type="duplicateValues" dxfId="1" priority="12552"/>
  </conditionalFormatting>
  <conditionalFormatting sqref="F2212">
    <cfRule type="duplicateValues" dxfId="1" priority="12545"/>
  </conditionalFormatting>
  <conditionalFormatting sqref="F2214">
    <cfRule type="duplicateValues" dxfId="1" priority="12542"/>
  </conditionalFormatting>
  <conditionalFormatting sqref="F2216">
    <cfRule type="duplicateValues" dxfId="1" priority="12538"/>
  </conditionalFormatting>
  <conditionalFormatting sqref="F2219">
    <cfRule type="duplicateValues" dxfId="1" priority="12534"/>
  </conditionalFormatting>
  <conditionalFormatting sqref="I2219">
    <cfRule type="cellIs" dxfId="0" priority="12533" operator="lessThan">
      <formula>0</formula>
    </cfRule>
  </conditionalFormatting>
  <conditionalFormatting sqref="F2220">
    <cfRule type="duplicateValues" dxfId="1" priority="12532"/>
  </conditionalFormatting>
  <conditionalFormatting sqref="F2221">
    <cfRule type="duplicateValues" dxfId="1" priority="12529"/>
  </conditionalFormatting>
  <conditionalFormatting sqref="F2222">
    <cfRule type="duplicateValues" dxfId="1" priority="12527"/>
  </conditionalFormatting>
  <conditionalFormatting sqref="F2223">
    <cfRule type="duplicateValues" dxfId="1" priority="12525"/>
  </conditionalFormatting>
  <conditionalFormatting sqref="F2224">
    <cfRule type="duplicateValues" dxfId="1" priority="12523"/>
  </conditionalFormatting>
  <conditionalFormatting sqref="F2225">
    <cfRule type="duplicateValues" dxfId="1" priority="12522"/>
  </conditionalFormatting>
  <conditionalFormatting sqref="F2226">
    <cfRule type="duplicateValues" dxfId="1" priority="12519"/>
  </conditionalFormatting>
  <conditionalFormatting sqref="F2227">
    <cfRule type="duplicateValues" dxfId="1" priority="12518"/>
  </conditionalFormatting>
  <conditionalFormatting sqref="F2228">
    <cfRule type="duplicateValues" dxfId="1" priority="12515"/>
  </conditionalFormatting>
  <conditionalFormatting sqref="F2229">
    <cfRule type="duplicateValues" dxfId="1" priority="12513"/>
  </conditionalFormatting>
  <conditionalFormatting sqref="F2230">
    <cfRule type="duplicateValues" dxfId="1" priority="12512"/>
  </conditionalFormatting>
  <conditionalFormatting sqref="I2230">
    <cfRule type="cellIs" dxfId="0" priority="12511" operator="lessThan">
      <formula>0</formula>
    </cfRule>
  </conditionalFormatting>
  <conditionalFormatting sqref="F2231">
    <cfRule type="duplicateValues" dxfId="1" priority="12508"/>
  </conditionalFormatting>
  <conditionalFormatting sqref="F2232">
    <cfRule type="duplicateValues" dxfId="1" priority="12507"/>
  </conditionalFormatting>
  <conditionalFormatting sqref="F2233">
    <cfRule type="duplicateValues" dxfId="1" priority="12505"/>
  </conditionalFormatting>
  <conditionalFormatting sqref="F2234">
    <cfRule type="duplicateValues" dxfId="1" priority="12502"/>
  </conditionalFormatting>
  <conditionalFormatting sqref="F2235">
    <cfRule type="duplicateValues" dxfId="1" priority="12500"/>
  </conditionalFormatting>
  <conditionalFormatting sqref="F2236">
    <cfRule type="duplicateValues" dxfId="1" priority="12498"/>
  </conditionalFormatting>
  <conditionalFormatting sqref="I2239">
    <cfRule type="cellIs" dxfId="0" priority="12494" operator="lessThan">
      <formula>0</formula>
    </cfRule>
  </conditionalFormatting>
  <conditionalFormatting sqref="F2240">
    <cfRule type="duplicateValues" dxfId="1" priority="12491"/>
  </conditionalFormatting>
  <conditionalFormatting sqref="F2241">
    <cfRule type="duplicateValues" dxfId="1" priority="12492"/>
  </conditionalFormatting>
  <conditionalFormatting sqref="F2242">
    <cfRule type="duplicateValues" dxfId="1" priority="12488"/>
  </conditionalFormatting>
  <conditionalFormatting sqref="F2243">
    <cfRule type="duplicateValues" dxfId="1" priority="12487"/>
  </conditionalFormatting>
  <conditionalFormatting sqref="F2244">
    <cfRule type="duplicateValues" dxfId="1" priority="12484"/>
  </conditionalFormatting>
  <conditionalFormatting sqref="I2245">
    <cfRule type="cellIs" dxfId="0" priority="12482" operator="lessThan">
      <formula>0</formula>
    </cfRule>
  </conditionalFormatting>
  <conditionalFormatting sqref="F2246">
    <cfRule type="duplicateValues" dxfId="1" priority="12481"/>
  </conditionalFormatting>
  <conditionalFormatting sqref="F2248">
    <cfRule type="duplicateValues" dxfId="1" priority="12479"/>
  </conditionalFormatting>
  <conditionalFormatting sqref="F2251">
    <cfRule type="duplicateValues" dxfId="1" priority="12472"/>
  </conditionalFormatting>
  <conditionalFormatting sqref="I2251">
    <cfRule type="cellIs" dxfId="0" priority="12473" operator="lessThan">
      <formula>0</formula>
    </cfRule>
  </conditionalFormatting>
  <conditionalFormatting sqref="F2252">
    <cfRule type="duplicateValues" dxfId="1" priority="12470"/>
  </conditionalFormatting>
  <conditionalFormatting sqref="F2254">
    <cfRule type="duplicateValues" dxfId="1" priority="12467"/>
  </conditionalFormatting>
  <conditionalFormatting sqref="F2255">
    <cfRule type="duplicateValues" dxfId="1" priority="12465"/>
  </conditionalFormatting>
  <conditionalFormatting sqref="F2261">
    <cfRule type="duplicateValues" dxfId="1" priority="12458"/>
  </conditionalFormatting>
  <conditionalFormatting sqref="F2262">
    <cfRule type="duplicateValues" dxfId="1" priority="12456"/>
  </conditionalFormatting>
  <conditionalFormatting sqref="F2263">
    <cfRule type="duplicateValues" dxfId="1" priority="12454"/>
  </conditionalFormatting>
  <conditionalFormatting sqref="F2264">
    <cfRule type="duplicateValues" dxfId="1" priority="12453"/>
  </conditionalFormatting>
  <conditionalFormatting sqref="F2265">
    <cfRule type="duplicateValues" dxfId="1" priority="12450"/>
  </conditionalFormatting>
  <conditionalFormatting sqref="I2265">
    <cfRule type="cellIs" dxfId="0" priority="12451" operator="lessThan">
      <formula>0</formula>
    </cfRule>
  </conditionalFormatting>
  <conditionalFormatting sqref="F2266">
    <cfRule type="duplicateValues" dxfId="1" priority="12448"/>
  </conditionalFormatting>
  <conditionalFormatting sqref="I2266">
    <cfRule type="cellIs" dxfId="0" priority="12449" operator="lessThan">
      <formula>0</formula>
    </cfRule>
  </conditionalFormatting>
  <conditionalFormatting sqref="I2267">
    <cfRule type="cellIs" dxfId="0" priority="12447" operator="lessThan">
      <formula>0</formula>
    </cfRule>
  </conditionalFormatting>
  <conditionalFormatting sqref="F2268">
    <cfRule type="duplicateValues" dxfId="1" priority="12445"/>
  </conditionalFormatting>
  <conditionalFormatting sqref="F2269">
    <cfRule type="duplicateValues" dxfId="1" priority="12443"/>
  </conditionalFormatting>
  <conditionalFormatting sqref="F2270">
    <cfRule type="duplicateValues" dxfId="1" priority="12441"/>
  </conditionalFormatting>
  <conditionalFormatting sqref="F2271">
    <cfRule type="duplicateValues" dxfId="1" priority="12439"/>
  </conditionalFormatting>
  <conditionalFormatting sqref="F2272">
    <cfRule type="duplicateValues" dxfId="1" priority="12437"/>
  </conditionalFormatting>
  <conditionalFormatting sqref="F2273">
    <cfRule type="duplicateValues" dxfId="1" priority="12436"/>
  </conditionalFormatting>
  <conditionalFormatting sqref="F2274">
    <cfRule type="duplicateValues" dxfId="1" priority="12433"/>
  </conditionalFormatting>
  <conditionalFormatting sqref="F2275">
    <cfRule type="duplicateValues" dxfId="1" priority="12431"/>
  </conditionalFormatting>
  <conditionalFormatting sqref="F2276">
    <cfRule type="duplicateValues" dxfId="1" priority="12429"/>
  </conditionalFormatting>
  <conditionalFormatting sqref="F2277">
    <cfRule type="duplicateValues" dxfId="1" priority="12427"/>
  </conditionalFormatting>
  <conditionalFormatting sqref="F2278">
    <cfRule type="duplicateValues" dxfId="1" priority="12425"/>
  </conditionalFormatting>
  <conditionalFormatting sqref="F2279">
    <cfRule type="duplicateValues" dxfId="1" priority="12417"/>
  </conditionalFormatting>
  <conditionalFormatting sqref="F2280">
    <cfRule type="duplicateValues" dxfId="1" priority="12423"/>
  </conditionalFormatting>
  <conditionalFormatting sqref="F2281">
    <cfRule type="duplicateValues" dxfId="1" priority="12422"/>
  </conditionalFormatting>
  <conditionalFormatting sqref="F2282">
    <cfRule type="duplicateValues" dxfId="1" priority="12420"/>
  </conditionalFormatting>
  <conditionalFormatting sqref="F2284">
    <cfRule type="duplicateValues" dxfId="1" priority="12414"/>
  </conditionalFormatting>
  <conditionalFormatting sqref="F2285">
    <cfRule type="duplicateValues" dxfId="1" priority="12412"/>
  </conditionalFormatting>
  <conditionalFormatting sqref="F2288">
    <cfRule type="duplicateValues" dxfId="1" priority="12407"/>
  </conditionalFormatting>
  <conditionalFormatting sqref="F2289">
    <cfRule type="duplicateValues" dxfId="1" priority="12405"/>
  </conditionalFormatting>
  <conditionalFormatting sqref="F2290">
    <cfRule type="duplicateValues" dxfId="1" priority="12402"/>
  </conditionalFormatting>
  <conditionalFormatting sqref="F2291">
    <cfRule type="duplicateValues" dxfId="1" priority="12401"/>
  </conditionalFormatting>
  <conditionalFormatting sqref="F2292">
    <cfRule type="duplicateValues" dxfId="1" priority="10846"/>
  </conditionalFormatting>
  <conditionalFormatting sqref="F2293">
    <cfRule type="duplicateValues" dxfId="1" priority="12399"/>
  </conditionalFormatting>
  <conditionalFormatting sqref="F2295">
    <cfRule type="duplicateValues" dxfId="1" priority="12395"/>
  </conditionalFormatting>
  <conditionalFormatting sqref="F2297">
    <cfRule type="duplicateValues" dxfId="1" priority="12392"/>
  </conditionalFormatting>
  <conditionalFormatting sqref="F2298">
    <cfRule type="duplicateValues" dxfId="1" priority="12390"/>
  </conditionalFormatting>
  <conditionalFormatting sqref="F2299">
    <cfRule type="duplicateValues" dxfId="1" priority="12388"/>
  </conditionalFormatting>
  <conditionalFormatting sqref="I2299">
    <cfRule type="cellIs" dxfId="0" priority="12387" operator="lessThan">
      <formula>0</formula>
    </cfRule>
  </conditionalFormatting>
  <conditionalFormatting sqref="F2300">
    <cfRule type="duplicateValues" dxfId="1" priority="12386"/>
  </conditionalFormatting>
  <conditionalFormatting sqref="I2300">
    <cfRule type="cellIs" dxfId="0" priority="12384" operator="lessThan">
      <formula>0</formula>
    </cfRule>
  </conditionalFormatting>
  <conditionalFormatting sqref="F2302">
    <cfRule type="duplicateValues" dxfId="1" priority="12381"/>
  </conditionalFormatting>
  <conditionalFormatting sqref="F2303">
    <cfRule type="duplicateValues" dxfId="1" priority="12379"/>
  </conditionalFormatting>
  <conditionalFormatting sqref="F2304">
    <cfRule type="duplicateValues" dxfId="1" priority="12378"/>
  </conditionalFormatting>
  <conditionalFormatting sqref="F2305">
    <cfRule type="duplicateValues" dxfId="1" priority="12375"/>
  </conditionalFormatting>
  <conditionalFormatting sqref="F2306">
    <cfRule type="duplicateValues" dxfId="1" priority="12373"/>
  </conditionalFormatting>
  <conditionalFormatting sqref="F2307">
    <cfRule type="duplicateValues" dxfId="1" priority="12371"/>
  </conditionalFormatting>
  <conditionalFormatting sqref="F2308">
    <cfRule type="duplicateValues" dxfId="1" priority="12369"/>
  </conditionalFormatting>
  <conditionalFormatting sqref="F2310">
    <cfRule type="duplicateValues" dxfId="1" priority="12367"/>
  </conditionalFormatting>
  <conditionalFormatting sqref="F2312">
    <cfRule type="duplicateValues" dxfId="1" priority="7558"/>
  </conditionalFormatting>
  <conditionalFormatting sqref="F2313">
    <cfRule type="duplicateValues" dxfId="1" priority="12364"/>
  </conditionalFormatting>
  <conditionalFormatting sqref="F2314:G2314">
    <cfRule type="duplicateValues" dxfId="1" priority="12362"/>
  </conditionalFormatting>
  <conditionalFormatting sqref="I2314">
    <cfRule type="cellIs" dxfId="0" priority="12360" operator="lessThan">
      <formula>0</formula>
    </cfRule>
  </conditionalFormatting>
  <conditionalFormatting sqref="F2315">
    <cfRule type="duplicateValues" dxfId="1" priority="12359"/>
  </conditionalFormatting>
  <conditionalFormatting sqref="G2315">
    <cfRule type="duplicateValues" dxfId="1" priority="12357"/>
  </conditionalFormatting>
  <conditionalFormatting sqref="I2315">
    <cfRule type="cellIs" dxfId="0" priority="12355" operator="lessThan">
      <formula>0</formula>
    </cfRule>
  </conditionalFormatting>
  <conditionalFormatting sqref="F2316">
    <cfRule type="duplicateValues" dxfId="1" priority="12358"/>
  </conditionalFormatting>
  <conditionalFormatting sqref="G2316">
    <cfRule type="duplicateValues" dxfId="1" priority="12354"/>
  </conditionalFormatting>
  <conditionalFormatting sqref="I2316">
    <cfRule type="cellIs" dxfId="0" priority="12352" operator="lessThan">
      <formula>0</formula>
    </cfRule>
  </conditionalFormatting>
  <conditionalFormatting sqref="F2317">
    <cfRule type="duplicateValues" dxfId="1" priority="12351"/>
  </conditionalFormatting>
  <conditionalFormatting sqref="G2317">
    <cfRule type="duplicateValues" dxfId="1" priority="12350"/>
  </conditionalFormatting>
  <conditionalFormatting sqref="I2317">
    <cfRule type="cellIs" dxfId="0" priority="12348" operator="lessThan">
      <formula>0</formula>
    </cfRule>
  </conditionalFormatting>
  <conditionalFormatting sqref="F2318">
    <cfRule type="duplicateValues" dxfId="1" priority="12346"/>
  </conditionalFormatting>
  <conditionalFormatting sqref="F2321">
    <cfRule type="duplicateValues" dxfId="1" priority="12342"/>
  </conditionalFormatting>
  <conditionalFormatting sqref="F2325">
    <cfRule type="duplicateValues" dxfId="1" priority="12335"/>
  </conditionalFormatting>
  <conditionalFormatting sqref="F2326">
    <cfRule type="duplicateValues" dxfId="1" priority="12334"/>
  </conditionalFormatting>
  <conditionalFormatting sqref="I2326">
    <cfRule type="cellIs" dxfId="0" priority="12332" operator="lessThan">
      <formula>0</formula>
    </cfRule>
  </conditionalFormatting>
  <conditionalFormatting sqref="F2327">
    <cfRule type="duplicateValues" dxfId="1" priority="12331"/>
  </conditionalFormatting>
  <conditionalFormatting sqref="F2328">
    <cfRule type="duplicateValues" dxfId="1" priority="12328"/>
  </conditionalFormatting>
  <conditionalFormatting sqref="F2329">
    <cfRule type="duplicateValues" dxfId="1" priority="12326"/>
  </conditionalFormatting>
  <conditionalFormatting sqref="F2330">
    <cfRule type="duplicateValues" dxfId="1" priority="12324"/>
  </conditionalFormatting>
  <conditionalFormatting sqref="F2331">
    <cfRule type="duplicateValues" dxfId="1" priority="12323"/>
  </conditionalFormatting>
  <conditionalFormatting sqref="F2332">
    <cfRule type="duplicateValues" dxfId="1" priority="12320"/>
  </conditionalFormatting>
  <conditionalFormatting sqref="F2333">
    <cfRule type="duplicateValues" dxfId="1" priority="12318"/>
  </conditionalFormatting>
  <conditionalFormatting sqref="F2334">
    <cfRule type="duplicateValues" dxfId="1" priority="12317"/>
  </conditionalFormatting>
  <conditionalFormatting sqref="F2335">
    <cfRule type="duplicateValues" dxfId="1" priority="12315"/>
  </conditionalFormatting>
  <conditionalFormatting sqref="F2344">
    <cfRule type="duplicateValues" dxfId="1" priority="12305"/>
  </conditionalFormatting>
  <conditionalFormatting sqref="I2344">
    <cfRule type="cellIs" dxfId="0" priority="12303" operator="lessThan">
      <formula>0</formula>
    </cfRule>
  </conditionalFormatting>
  <conditionalFormatting sqref="F2345">
    <cfRule type="duplicateValues" dxfId="1" priority="12301"/>
  </conditionalFormatting>
  <conditionalFormatting sqref="F2346">
    <cfRule type="duplicateValues" dxfId="1" priority="12299"/>
  </conditionalFormatting>
  <conditionalFormatting sqref="I2346">
    <cfRule type="cellIs" dxfId="0" priority="12298" operator="lessThan">
      <formula>0</formula>
    </cfRule>
  </conditionalFormatting>
  <conditionalFormatting sqref="F2347">
    <cfRule type="duplicateValues" dxfId="1" priority="12296"/>
  </conditionalFormatting>
  <conditionalFormatting sqref="F2348">
    <cfRule type="duplicateValues" dxfId="1" priority="12294"/>
  </conditionalFormatting>
  <conditionalFormatting sqref="F2350">
    <cfRule type="duplicateValues" dxfId="1" priority="12292"/>
  </conditionalFormatting>
  <conditionalFormatting sqref="H2351">
    <cfRule type="duplicateValues" dxfId="1" priority="12289"/>
  </conditionalFormatting>
  <conditionalFormatting sqref="F2355">
    <cfRule type="duplicateValues" dxfId="1" priority="12286"/>
  </conditionalFormatting>
  <conditionalFormatting sqref="F2356">
    <cfRule type="duplicateValues" dxfId="1" priority="12283"/>
  </conditionalFormatting>
  <conditionalFormatting sqref="I2357">
    <cfRule type="cellIs" dxfId="0" priority="12281" operator="lessThan">
      <formula>0</formula>
    </cfRule>
  </conditionalFormatting>
  <conditionalFormatting sqref="I2358">
    <cfRule type="cellIs" dxfId="0" priority="12278" operator="lessThan">
      <formula>0</formula>
    </cfRule>
  </conditionalFormatting>
  <conditionalFormatting sqref="F2359">
    <cfRule type="duplicateValues" dxfId="1" priority="12277"/>
  </conditionalFormatting>
  <conditionalFormatting sqref="F2361">
    <cfRule type="duplicateValues" dxfId="1" priority="12274"/>
  </conditionalFormatting>
  <conditionalFormatting sqref="F2363">
    <cfRule type="duplicateValues" dxfId="1" priority="12271"/>
  </conditionalFormatting>
  <conditionalFormatting sqref="F2364">
    <cfRule type="duplicateValues" dxfId="1" priority="12269"/>
  </conditionalFormatting>
  <conditionalFormatting sqref="F2370">
    <cfRule type="duplicateValues" dxfId="1" priority="12261"/>
  </conditionalFormatting>
  <conditionalFormatting sqref="F2371">
    <cfRule type="duplicateValues" dxfId="1" priority="12259"/>
  </conditionalFormatting>
  <conditionalFormatting sqref="F2372">
    <cfRule type="duplicateValues" dxfId="1" priority="12258"/>
  </conditionalFormatting>
  <conditionalFormatting sqref="F2373">
    <cfRule type="duplicateValues" dxfId="1" priority="12254"/>
  </conditionalFormatting>
  <conditionalFormatting sqref="F2374">
    <cfRule type="duplicateValues" dxfId="1" priority="12255"/>
  </conditionalFormatting>
  <conditionalFormatting sqref="F2376">
    <cfRule type="duplicateValues" dxfId="1" priority="12250"/>
  </conditionalFormatting>
  <conditionalFormatting sqref="F2377">
    <cfRule type="duplicateValues" dxfId="1" priority="12248"/>
  </conditionalFormatting>
  <conditionalFormatting sqref="F2378">
    <cfRule type="duplicateValues" dxfId="1" priority="12246"/>
  </conditionalFormatting>
  <conditionalFormatting sqref="F2379">
    <cfRule type="duplicateValues" dxfId="1" priority="12244"/>
  </conditionalFormatting>
  <conditionalFormatting sqref="I2380">
    <cfRule type="cellIs" dxfId="0" priority="12243" operator="lessThan">
      <formula>0</formula>
    </cfRule>
  </conditionalFormatting>
  <conditionalFormatting sqref="I2381">
    <cfRule type="cellIs" dxfId="0" priority="12242" operator="lessThan">
      <formula>0</formula>
    </cfRule>
  </conditionalFormatting>
  <conditionalFormatting sqref="F2384">
    <cfRule type="duplicateValues" dxfId="1" priority="12240"/>
  </conditionalFormatting>
  <conditionalFormatting sqref="I2384">
    <cfRule type="cellIs" dxfId="0" priority="12239" operator="lessThan">
      <formula>0</formula>
    </cfRule>
  </conditionalFormatting>
  <conditionalFormatting sqref="F2385">
    <cfRule type="duplicateValues" dxfId="1" priority="12237"/>
  </conditionalFormatting>
  <conditionalFormatting sqref="F2386">
    <cfRule type="duplicateValues" dxfId="1" priority="12236"/>
  </conditionalFormatting>
  <conditionalFormatting sqref="F2387">
    <cfRule type="duplicateValues" dxfId="1" priority="12234"/>
  </conditionalFormatting>
  <conditionalFormatting sqref="I2387">
    <cfRule type="cellIs" dxfId="0" priority="12232" operator="lessThan">
      <formula>0</formula>
    </cfRule>
  </conditionalFormatting>
  <conditionalFormatting sqref="F2389">
    <cfRule type="duplicateValues" dxfId="1" priority="12229"/>
  </conditionalFormatting>
  <conditionalFormatting sqref="F2390">
    <cfRule type="duplicateValues" dxfId="1" priority="12228"/>
  </conditionalFormatting>
  <conditionalFormatting sqref="F2392">
    <cfRule type="duplicateValues" dxfId="1" priority="12224"/>
  </conditionalFormatting>
  <conditionalFormatting sqref="F2393">
    <cfRule type="duplicateValues" dxfId="1" priority="12223"/>
  </conditionalFormatting>
  <conditionalFormatting sqref="F2394">
    <cfRule type="duplicateValues" dxfId="1" priority="12221"/>
  </conditionalFormatting>
  <conditionalFormatting sqref="F2395">
    <cfRule type="duplicateValues" dxfId="1" priority="12218"/>
  </conditionalFormatting>
  <conditionalFormatting sqref="I2396">
    <cfRule type="cellIs" dxfId="0" priority="12216" operator="lessThan">
      <formula>0</formula>
    </cfRule>
  </conditionalFormatting>
  <conditionalFormatting sqref="F2397">
    <cfRule type="duplicateValues" dxfId="1" priority="12215"/>
  </conditionalFormatting>
  <conditionalFormatting sqref="F2400">
    <cfRule type="duplicateValues" dxfId="1" priority="12210"/>
  </conditionalFormatting>
  <conditionalFormatting sqref="F2401">
    <cfRule type="duplicateValues" dxfId="1" priority="12208"/>
  </conditionalFormatting>
  <conditionalFormatting sqref="F2402">
    <cfRule type="duplicateValues" dxfId="1" priority="12207"/>
  </conditionalFormatting>
  <conditionalFormatting sqref="F2403">
    <cfRule type="duplicateValues" dxfId="1" priority="12204"/>
  </conditionalFormatting>
  <conditionalFormatting sqref="F2404">
    <cfRule type="duplicateValues" dxfId="1" priority="12202"/>
  </conditionalFormatting>
  <conditionalFormatting sqref="F2406">
    <cfRule type="duplicateValues" dxfId="1" priority="12199"/>
  </conditionalFormatting>
  <conditionalFormatting sqref="F2407">
    <cfRule type="duplicateValues" dxfId="1" priority="12197"/>
  </conditionalFormatting>
  <conditionalFormatting sqref="F2408">
    <cfRule type="duplicateValues" dxfId="1" priority="12194"/>
  </conditionalFormatting>
  <conditionalFormatting sqref="F2409">
    <cfRule type="duplicateValues" dxfId="1" priority="12193"/>
  </conditionalFormatting>
  <conditionalFormatting sqref="F2410">
    <cfRule type="duplicateValues" dxfId="1" priority="12190"/>
  </conditionalFormatting>
  <conditionalFormatting sqref="I2410">
    <cfRule type="cellIs" dxfId="0" priority="12191" operator="lessThan">
      <formula>0</formula>
    </cfRule>
  </conditionalFormatting>
  <conditionalFormatting sqref="I2411">
    <cfRule type="cellIs" dxfId="0" priority="12188" operator="lessThan">
      <formula>0</formula>
    </cfRule>
  </conditionalFormatting>
  <conditionalFormatting sqref="F2412">
    <cfRule type="duplicateValues" dxfId="1" priority="12187"/>
  </conditionalFormatting>
  <conditionalFormatting sqref="F2413">
    <cfRule type="duplicateValues" dxfId="1" priority="12185"/>
  </conditionalFormatting>
  <conditionalFormatting sqref="H2413:I2413">
    <cfRule type="colorScale" priority="121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3">
    <cfRule type="cellIs" dxfId="0" priority="12183" operator="lessThan">
      <formula>0</formula>
    </cfRule>
  </conditionalFormatting>
  <conditionalFormatting sqref="F2414">
    <cfRule type="duplicateValues" dxfId="1" priority="12181"/>
  </conditionalFormatting>
  <conditionalFormatting sqref="H2414:I2414">
    <cfRule type="colorScale" priority="12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4">
    <cfRule type="cellIs" dxfId="0" priority="12179" operator="lessThan">
      <formula>0</formula>
    </cfRule>
  </conditionalFormatting>
  <conditionalFormatting sqref="F2415">
    <cfRule type="duplicateValues" dxfId="1" priority="12177"/>
  </conditionalFormatting>
  <conditionalFormatting sqref="F2416">
    <cfRule type="duplicateValues" dxfId="1" priority="12174"/>
  </conditionalFormatting>
  <conditionalFormatting sqref="F2417">
    <cfRule type="duplicateValues" dxfId="1" priority="12172"/>
  </conditionalFormatting>
  <conditionalFormatting sqref="F2420">
    <cfRule type="duplicateValues" dxfId="1" priority="12168"/>
  </conditionalFormatting>
  <conditionalFormatting sqref="F2421">
    <cfRule type="duplicateValues" dxfId="1" priority="12166"/>
  </conditionalFormatting>
  <conditionalFormatting sqref="F2422">
    <cfRule type="duplicateValues" dxfId="1" priority="12164"/>
  </conditionalFormatting>
  <conditionalFormatting sqref="F2423">
    <cfRule type="duplicateValues" dxfId="1" priority="12162"/>
  </conditionalFormatting>
  <conditionalFormatting sqref="F2425">
    <cfRule type="duplicateValues" dxfId="1" priority="12159"/>
  </conditionalFormatting>
  <conditionalFormatting sqref="F2426">
    <cfRule type="duplicateValues" dxfId="1" priority="12157"/>
  </conditionalFormatting>
  <conditionalFormatting sqref="F2429">
    <cfRule type="duplicateValues" dxfId="1" priority="12152"/>
  </conditionalFormatting>
  <conditionalFormatting sqref="F2430">
    <cfRule type="duplicateValues" dxfId="1" priority="12151"/>
  </conditionalFormatting>
  <conditionalFormatting sqref="E2431">
    <cfRule type="duplicateValues" dxfId="1" priority="12148"/>
  </conditionalFormatting>
  <conditionalFormatting sqref="F2433">
    <cfRule type="duplicateValues" dxfId="1" priority="12145"/>
  </conditionalFormatting>
  <conditionalFormatting sqref="F2434">
    <cfRule type="duplicateValues" dxfId="1" priority="12144"/>
  </conditionalFormatting>
  <conditionalFormatting sqref="F2435">
    <cfRule type="duplicateValues" dxfId="1" priority="12141"/>
  </conditionalFormatting>
  <conditionalFormatting sqref="F2436">
    <cfRule type="duplicateValues" dxfId="1" priority="12139"/>
  </conditionalFormatting>
  <conditionalFormatting sqref="F2437">
    <cfRule type="duplicateValues" dxfId="1" priority="12137"/>
  </conditionalFormatting>
  <conditionalFormatting sqref="I2438">
    <cfRule type="cellIs" dxfId="0" priority="12135" operator="lessThan">
      <formula>0</formula>
    </cfRule>
  </conditionalFormatting>
  <conditionalFormatting sqref="F2439">
    <cfRule type="duplicateValues" dxfId="1" priority="12132"/>
  </conditionalFormatting>
  <conditionalFormatting sqref="F2440">
    <cfRule type="duplicateValues" dxfId="1" priority="12131"/>
  </conditionalFormatting>
  <conditionalFormatting sqref="F2441">
    <cfRule type="duplicateValues" dxfId="1" priority="12129"/>
  </conditionalFormatting>
  <conditionalFormatting sqref="F2442">
    <cfRule type="duplicateValues" dxfId="1" priority="12126"/>
  </conditionalFormatting>
  <conditionalFormatting sqref="F2444">
    <cfRule type="duplicateValues" dxfId="1" priority="12123"/>
  </conditionalFormatting>
  <conditionalFormatting sqref="F2445">
    <cfRule type="duplicateValues" dxfId="1" priority="12121"/>
  </conditionalFormatting>
  <conditionalFormatting sqref="F2446">
    <cfRule type="duplicateValues" dxfId="1" priority="12119"/>
  </conditionalFormatting>
  <conditionalFormatting sqref="I2447">
    <cfRule type="cellIs" dxfId="0" priority="12117" operator="lessThan">
      <formula>0</formula>
    </cfRule>
  </conditionalFormatting>
  <conditionalFormatting sqref="F2448">
    <cfRule type="duplicateValues" dxfId="1" priority="12115"/>
  </conditionalFormatting>
  <conditionalFormatting sqref="F2449">
    <cfRule type="duplicateValues" dxfId="1" priority="12113"/>
  </conditionalFormatting>
  <conditionalFormatting sqref="F2450">
    <cfRule type="duplicateValues" dxfId="1" priority="12111"/>
  </conditionalFormatting>
  <conditionalFormatting sqref="F2451">
    <cfRule type="duplicateValues" dxfId="1" priority="12109"/>
  </conditionalFormatting>
  <conditionalFormatting sqref="F2453">
    <cfRule type="duplicateValues" dxfId="1" priority="12106"/>
  </conditionalFormatting>
  <conditionalFormatting sqref="F2454">
    <cfRule type="duplicateValues" dxfId="1" priority="12104"/>
  </conditionalFormatting>
  <conditionalFormatting sqref="F2455">
    <cfRule type="duplicateValues" dxfId="1" priority="12103"/>
  </conditionalFormatting>
  <conditionalFormatting sqref="F2456">
    <cfRule type="duplicateValues" dxfId="1" priority="12099"/>
  </conditionalFormatting>
  <conditionalFormatting sqref="I2456">
    <cfRule type="cellIs" dxfId="0" priority="12100" operator="lessThan">
      <formula>0</formula>
    </cfRule>
  </conditionalFormatting>
  <conditionalFormatting sqref="I2457">
    <cfRule type="cellIs" dxfId="0" priority="12096" operator="lessThan">
      <formula>0</formula>
    </cfRule>
  </conditionalFormatting>
  <conditionalFormatting sqref="F2458">
    <cfRule type="duplicateValues" dxfId="1" priority="12094"/>
  </conditionalFormatting>
  <conditionalFormatting sqref="F2459">
    <cfRule type="duplicateValues" dxfId="1" priority="12092"/>
  </conditionalFormatting>
  <conditionalFormatting sqref="I2460">
    <cfRule type="cellIs" dxfId="0" priority="12090" operator="lessThan">
      <formula>0</formula>
    </cfRule>
  </conditionalFormatting>
  <conditionalFormatting sqref="I2461">
    <cfRule type="cellIs" dxfId="0" priority="12088" operator="lessThan">
      <formula>0</formula>
    </cfRule>
  </conditionalFormatting>
  <conditionalFormatting sqref="F2462">
    <cfRule type="duplicateValues" dxfId="1" priority="12087"/>
  </conditionalFormatting>
  <conditionalFormatting sqref="I2462">
    <cfRule type="cellIs" dxfId="0" priority="12085" operator="lessThan">
      <formula>0</formula>
    </cfRule>
  </conditionalFormatting>
  <conditionalFormatting sqref="F2463">
    <cfRule type="duplicateValues" dxfId="1" priority="12084"/>
  </conditionalFormatting>
  <conditionalFormatting sqref="I2463">
    <cfRule type="cellIs" dxfId="0" priority="12082" operator="lessThan">
      <formula>0</formula>
    </cfRule>
  </conditionalFormatting>
  <conditionalFormatting sqref="F2464">
    <cfRule type="duplicateValues" dxfId="1" priority="12080"/>
  </conditionalFormatting>
  <conditionalFormatting sqref="F2465">
    <cfRule type="duplicateValues" dxfId="1" priority="12078"/>
  </conditionalFormatting>
  <conditionalFormatting sqref="F2466">
    <cfRule type="duplicateValues" dxfId="1" priority="12077"/>
  </conditionalFormatting>
  <conditionalFormatting sqref="F2467">
    <cfRule type="duplicateValues" dxfId="1" priority="12075"/>
  </conditionalFormatting>
  <conditionalFormatting sqref="F2469">
    <cfRule type="duplicateValues" dxfId="1" priority="12072"/>
  </conditionalFormatting>
  <conditionalFormatting sqref="F2470">
    <cfRule type="duplicateValues" dxfId="1" priority="12070"/>
  </conditionalFormatting>
  <conditionalFormatting sqref="F2471">
    <cfRule type="duplicateValues" dxfId="1" priority="12067"/>
  </conditionalFormatting>
  <conditionalFormatting sqref="F2472">
    <cfRule type="duplicateValues" dxfId="1" priority="12066"/>
  </conditionalFormatting>
  <conditionalFormatting sqref="F2473">
    <cfRule type="duplicateValues" dxfId="1" priority="12063"/>
  </conditionalFormatting>
  <conditionalFormatting sqref="F2474">
    <cfRule type="duplicateValues" dxfId="1" priority="12061"/>
  </conditionalFormatting>
  <conditionalFormatting sqref="F2475">
    <cfRule type="duplicateValues" dxfId="1" priority="12059"/>
  </conditionalFormatting>
  <conditionalFormatting sqref="F2476">
    <cfRule type="duplicateValues" dxfId="1" priority="12057"/>
  </conditionalFormatting>
  <conditionalFormatting sqref="F2477">
    <cfRule type="duplicateValues" dxfId="1" priority="12055"/>
  </conditionalFormatting>
  <conditionalFormatting sqref="F2478">
    <cfRule type="duplicateValues" dxfId="1" priority="12052"/>
  </conditionalFormatting>
  <conditionalFormatting sqref="F2479">
    <cfRule type="duplicateValues" dxfId="1" priority="12049"/>
  </conditionalFormatting>
  <conditionalFormatting sqref="F2480">
    <cfRule type="duplicateValues" dxfId="1" priority="12048"/>
  </conditionalFormatting>
  <conditionalFormatting sqref="I2481:K2481">
    <cfRule type="cellIs" dxfId="0" priority="12046" operator="lessThan">
      <formula>0</formula>
    </cfRule>
  </conditionalFormatting>
  <conditionalFormatting sqref="F2482">
    <cfRule type="duplicateValues" dxfId="1" priority="12044"/>
  </conditionalFormatting>
  <conditionalFormatting sqref="I2482">
    <cfRule type="cellIs" dxfId="0" priority="12043" operator="lessThan">
      <formula>0</formula>
    </cfRule>
  </conditionalFormatting>
  <conditionalFormatting sqref="I2483:K2483">
    <cfRule type="cellIs" dxfId="0" priority="12042" operator="lessThan">
      <formula>0</formula>
    </cfRule>
  </conditionalFormatting>
  <conditionalFormatting sqref="F2485">
    <cfRule type="duplicateValues" dxfId="1" priority="12040"/>
  </conditionalFormatting>
  <conditionalFormatting sqref="I2485">
    <cfRule type="cellIs" dxfId="0" priority="12038" operator="lessThan">
      <formula>0</formula>
    </cfRule>
  </conditionalFormatting>
  <conditionalFormatting sqref="J2485:K2485">
    <cfRule type="cellIs" dxfId="0" priority="12039" operator="lessThan">
      <formula>0</formula>
    </cfRule>
  </conditionalFormatting>
  <conditionalFormatting sqref="F2486">
    <cfRule type="duplicateValues" dxfId="1" priority="12036"/>
  </conditionalFormatting>
  <conditionalFormatting sqref="I2486">
    <cfRule type="cellIs" dxfId="0" priority="12034" operator="lessThan">
      <formula>0</formula>
    </cfRule>
  </conditionalFormatting>
  <conditionalFormatting sqref="J2486:K2486">
    <cfRule type="cellIs" dxfId="0" priority="12035" operator="lessThan">
      <formula>0</formula>
    </cfRule>
  </conditionalFormatting>
  <conditionalFormatting sqref="K2486">
    <cfRule type="cellIs" dxfId="0" priority="12037" operator="lessThan">
      <formula>0</formula>
    </cfRule>
  </conditionalFormatting>
  <conditionalFormatting sqref="F2487">
    <cfRule type="duplicateValues" dxfId="1" priority="12033"/>
  </conditionalFormatting>
  <conditionalFormatting sqref="F2488">
    <cfRule type="duplicateValues" dxfId="1" priority="12030"/>
  </conditionalFormatting>
  <conditionalFormatting sqref="F2489">
    <cfRule type="duplicateValues" dxfId="1" priority="12028"/>
  </conditionalFormatting>
  <conditionalFormatting sqref="F2490">
    <cfRule type="duplicateValues" dxfId="1" priority="12026"/>
  </conditionalFormatting>
  <conditionalFormatting sqref="F2492">
    <cfRule type="duplicateValues" dxfId="1" priority="12024"/>
  </conditionalFormatting>
  <conditionalFormatting sqref="I2492">
    <cfRule type="cellIs" dxfId="0" priority="12022" operator="lessThan">
      <formula>0</formula>
    </cfRule>
  </conditionalFormatting>
  <conditionalFormatting sqref="I2493">
    <cfRule type="cellIs" dxfId="0" priority="12019" operator="lessThan">
      <formula>0</formula>
    </cfRule>
  </conditionalFormatting>
  <conditionalFormatting sqref="J2493:K2493">
    <cfRule type="cellIs" dxfId="0" priority="12020" operator="lessThan">
      <formula>0</formula>
    </cfRule>
  </conditionalFormatting>
  <conditionalFormatting sqref="I2494">
    <cfRule type="cellIs" dxfId="0" priority="12017" operator="lessThan">
      <formula>0</formula>
    </cfRule>
  </conditionalFormatting>
  <conditionalFormatting sqref="J2494:K2494">
    <cfRule type="cellIs" dxfId="0" priority="12018" operator="lessThan">
      <formula>0</formula>
    </cfRule>
  </conditionalFormatting>
  <conditionalFormatting sqref="I2495">
    <cfRule type="cellIs" dxfId="0" priority="12015" operator="lessThan">
      <formula>0</formula>
    </cfRule>
  </conditionalFormatting>
  <conditionalFormatting sqref="J2495:K2495">
    <cfRule type="cellIs" dxfId="0" priority="12016" operator="lessThan">
      <formula>0</formula>
    </cfRule>
  </conditionalFormatting>
  <conditionalFormatting sqref="F2496">
    <cfRule type="duplicateValues" dxfId="1" priority="12013"/>
  </conditionalFormatting>
  <conditionalFormatting sqref="F2497">
    <cfRule type="duplicateValues" dxfId="1" priority="12011"/>
  </conditionalFormatting>
  <conditionalFormatting sqref="F2498">
    <cfRule type="duplicateValues" dxfId="1" priority="12009"/>
  </conditionalFormatting>
  <conditionalFormatting sqref="F2499">
    <cfRule type="duplicateValues" dxfId="1" priority="12007"/>
  </conditionalFormatting>
  <conditionalFormatting sqref="F2500">
    <cfRule type="duplicateValues" dxfId="1" priority="12006"/>
  </conditionalFormatting>
  <conditionalFormatting sqref="F2501">
    <cfRule type="duplicateValues" dxfId="1" priority="12004"/>
  </conditionalFormatting>
  <conditionalFormatting sqref="I2502:K2502">
    <cfRule type="cellIs" dxfId="0" priority="12002" operator="lessThan">
      <formula>0</formula>
    </cfRule>
  </conditionalFormatting>
  <conditionalFormatting sqref="F2503">
    <cfRule type="duplicateValues" dxfId="1" priority="12001"/>
  </conditionalFormatting>
  <conditionalFormatting sqref="F2504">
    <cfRule type="duplicateValues" dxfId="1" priority="11999"/>
  </conditionalFormatting>
  <conditionalFormatting sqref="F2505">
    <cfRule type="duplicateValues" dxfId="1" priority="11997"/>
  </conditionalFormatting>
  <conditionalFormatting sqref="I2505">
    <cfRule type="cellIs" dxfId="0" priority="11996" operator="lessThan">
      <formula>0</formula>
    </cfRule>
  </conditionalFormatting>
  <conditionalFormatting sqref="F2506">
    <cfRule type="duplicateValues" dxfId="1" priority="11994"/>
  </conditionalFormatting>
  <conditionalFormatting sqref="I2506">
    <cfRule type="cellIs" dxfId="0" priority="11992" operator="lessThan">
      <formula>0</formula>
    </cfRule>
  </conditionalFormatting>
  <conditionalFormatting sqref="F2507">
    <cfRule type="duplicateValues" dxfId="1" priority="11990"/>
  </conditionalFormatting>
  <conditionalFormatting sqref="F2509">
    <cfRule type="duplicateValues" dxfId="1" priority="11988"/>
  </conditionalFormatting>
  <conditionalFormatting sqref="F2510">
    <cfRule type="duplicateValues" dxfId="1" priority="11986"/>
  </conditionalFormatting>
  <conditionalFormatting sqref="F2511">
    <cfRule type="duplicateValues" dxfId="1" priority="11983"/>
  </conditionalFormatting>
  <conditionalFormatting sqref="I2512:K2512">
    <cfRule type="cellIs" dxfId="0" priority="11982" operator="lessThan">
      <formula>0</formula>
    </cfRule>
  </conditionalFormatting>
  <conditionalFormatting sqref="I2513:K2513">
    <cfRule type="cellIs" dxfId="0" priority="11981" operator="lessThan">
      <formula>0</formula>
    </cfRule>
  </conditionalFormatting>
  <conditionalFormatting sqref="I2514:K2514">
    <cfRule type="cellIs" dxfId="0" priority="11980" operator="lessThan">
      <formula>0</formula>
    </cfRule>
  </conditionalFormatting>
  <conditionalFormatting sqref="I2515:K2515">
    <cfRule type="cellIs" dxfId="0" priority="11979" operator="lessThan">
      <formula>0</formula>
    </cfRule>
  </conditionalFormatting>
  <conditionalFormatting sqref="F2516">
    <cfRule type="duplicateValues" dxfId="1" priority="11978"/>
  </conditionalFormatting>
  <conditionalFormatting sqref="F2517">
    <cfRule type="duplicateValues" dxfId="1" priority="11975"/>
  </conditionalFormatting>
  <conditionalFormatting sqref="F2518">
    <cfRule type="duplicateValues" dxfId="1" priority="11973"/>
  </conditionalFormatting>
  <conditionalFormatting sqref="I2519:K2519">
    <cfRule type="cellIs" dxfId="0" priority="11970" operator="lessThan">
      <formula>0</formula>
    </cfRule>
  </conditionalFormatting>
  <conditionalFormatting sqref="I2520:K2520">
    <cfRule type="cellIs" dxfId="0" priority="11969" operator="lessThan">
      <formula>0</formula>
    </cfRule>
  </conditionalFormatting>
  <conditionalFormatting sqref="F2521">
    <cfRule type="duplicateValues" dxfId="1" priority="11967"/>
  </conditionalFormatting>
  <conditionalFormatting sqref="F2522">
    <cfRule type="duplicateValues" dxfId="1" priority="11965"/>
  </conditionalFormatting>
  <conditionalFormatting sqref="F2523">
    <cfRule type="duplicateValues" dxfId="1" priority="11963"/>
  </conditionalFormatting>
  <conditionalFormatting sqref="F2524">
    <cfRule type="duplicateValues" dxfId="1" priority="11961"/>
  </conditionalFormatting>
  <conditionalFormatting sqref="F2525">
    <cfRule type="duplicateValues" dxfId="1" priority="7972"/>
  </conditionalFormatting>
  <conditionalFormatting sqref="F2526">
    <cfRule type="duplicateValues" dxfId="1" priority="7971"/>
  </conditionalFormatting>
  <conditionalFormatting sqref="F2527">
    <cfRule type="duplicateValues" dxfId="1" priority="11959"/>
  </conditionalFormatting>
  <conditionalFormatting sqref="F2528">
    <cfRule type="duplicateValues" dxfId="1" priority="11957"/>
  </conditionalFormatting>
  <conditionalFormatting sqref="F2529">
    <cfRule type="duplicateValues" dxfId="1" priority="11955"/>
  </conditionalFormatting>
  <conditionalFormatting sqref="F2530">
    <cfRule type="duplicateValues" dxfId="1" priority="11953"/>
  </conditionalFormatting>
  <conditionalFormatting sqref="F2531">
    <cfRule type="duplicateValues" dxfId="1" priority="11952"/>
  </conditionalFormatting>
  <conditionalFormatting sqref="F2532">
    <cfRule type="duplicateValues" dxfId="1" priority="11949"/>
  </conditionalFormatting>
  <conditionalFormatting sqref="F2533">
    <cfRule type="duplicateValues" dxfId="1" priority="11948"/>
  </conditionalFormatting>
  <conditionalFormatting sqref="F2534">
    <cfRule type="duplicateValues" dxfId="1" priority="11946"/>
  </conditionalFormatting>
  <conditionalFormatting sqref="F2535">
    <cfRule type="duplicateValues" dxfId="1" priority="11943"/>
  </conditionalFormatting>
  <conditionalFormatting sqref="F2536">
    <cfRule type="duplicateValues" dxfId="1" priority="11940"/>
  </conditionalFormatting>
  <conditionalFormatting sqref="I2536">
    <cfRule type="cellIs" dxfId="0" priority="11939" operator="lessThan">
      <formula>0</formula>
    </cfRule>
  </conditionalFormatting>
  <conditionalFormatting sqref="F2537">
    <cfRule type="duplicateValues" dxfId="1" priority="11936"/>
  </conditionalFormatting>
  <conditionalFormatting sqref="F2538">
    <cfRule type="duplicateValues" dxfId="1" priority="11934"/>
  </conditionalFormatting>
  <conditionalFormatting sqref="F2540">
    <cfRule type="duplicateValues" dxfId="1" priority="11932"/>
  </conditionalFormatting>
  <conditionalFormatting sqref="F2542">
    <cfRule type="duplicateValues" dxfId="1" priority="11929"/>
  </conditionalFormatting>
  <conditionalFormatting sqref="F2543">
    <cfRule type="duplicateValues" dxfId="1" priority="11927"/>
  </conditionalFormatting>
  <conditionalFormatting sqref="F2544">
    <cfRule type="duplicateValues" dxfId="1" priority="11824"/>
  </conditionalFormatting>
  <conditionalFormatting sqref="I2544">
    <cfRule type="cellIs" dxfId="0" priority="11822" operator="lessThan">
      <formula>0</formula>
    </cfRule>
  </conditionalFormatting>
  <conditionalFormatting sqref="F2545">
    <cfRule type="duplicateValues" dxfId="1" priority="11924"/>
  </conditionalFormatting>
  <conditionalFormatting sqref="F2546">
    <cfRule type="duplicateValues" dxfId="1" priority="11922"/>
  </conditionalFormatting>
  <conditionalFormatting sqref="F2547">
    <cfRule type="duplicateValues" dxfId="1" priority="11921"/>
  </conditionalFormatting>
  <conditionalFormatting sqref="F2548">
    <cfRule type="duplicateValues" dxfId="1" priority="11919"/>
  </conditionalFormatting>
  <conditionalFormatting sqref="F2549">
    <cfRule type="duplicateValues" dxfId="1" priority="11917"/>
  </conditionalFormatting>
  <conditionalFormatting sqref="I2549">
    <cfRule type="cellIs" dxfId="0" priority="11915" operator="lessThan">
      <formula>0</formula>
    </cfRule>
  </conditionalFormatting>
  <conditionalFormatting sqref="F2550">
    <cfRule type="duplicateValues" dxfId="1" priority="11913"/>
  </conditionalFormatting>
  <conditionalFormatting sqref="F2551">
    <cfRule type="duplicateValues" dxfId="1" priority="11911"/>
  </conditionalFormatting>
  <conditionalFormatting sqref="F2552">
    <cfRule type="duplicateValues" dxfId="1" priority="11910"/>
  </conditionalFormatting>
  <conditionalFormatting sqref="I2552">
    <cfRule type="cellIs" dxfId="0" priority="11908" operator="lessThan">
      <formula>0</formula>
    </cfRule>
  </conditionalFormatting>
  <conditionalFormatting sqref="F2553">
    <cfRule type="duplicateValues" dxfId="1" priority="11906"/>
  </conditionalFormatting>
  <conditionalFormatting sqref="I2554">
    <cfRule type="cellIs" dxfId="0" priority="11904" operator="lessThan">
      <formula>0</formula>
    </cfRule>
  </conditionalFormatting>
  <conditionalFormatting sqref="F2555">
    <cfRule type="duplicateValues" dxfId="1" priority="11903"/>
  </conditionalFormatting>
  <conditionalFormatting sqref="I2555">
    <cfRule type="cellIs" dxfId="0" priority="11901" operator="lessThan">
      <formula>0</formula>
    </cfRule>
  </conditionalFormatting>
  <conditionalFormatting sqref="F2556">
    <cfRule type="duplicateValues" dxfId="1" priority="11900"/>
  </conditionalFormatting>
  <conditionalFormatting sqref="F2558">
    <cfRule type="duplicateValues" dxfId="1" priority="11896"/>
  </conditionalFormatting>
  <conditionalFormatting sqref="F2559">
    <cfRule type="duplicateValues" dxfId="1" priority="11894"/>
  </conditionalFormatting>
  <conditionalFormatting sqref="I2562">
    <cfRule type="cellIs" dxfId="0" priority="11890" operator="lessThan">
      <formula>0</formula>
    </cfRule>
  </conditionalFormatting>
  <conditionalFormatting sqref="I2563">
    <cfRule type="cellIs" dxfId="0" priority="11888" operator="lessThan">
      <formula>0</formula>
    </cfRule>
  </conditionalFormatting>
  <conditionalFormatting sqref="I2564">
    <cfRule type="cellIs" dxfId="0" priority="11886" operator="lessThan">
      <formula>0</formula>
    </cfRule>
  </conditionalFormatting>
  <conditionalFormatting sqref="I2565">
    <cfRule type="cellIs" dxfId="0" priority="11884" operator="lessThan">
      <formula>0</formula>
    </cfRule>
  </conditionalFormatting>
  <conditionalFormatting sqref="F2566">
    <cfRule type="duplicateValues" dxfId="1" priority="1563"/>
  </conditionalFormatting>
  <conditionalFormatting sqref="I2566:K2566">
    <cfRule type="cellIs" dxfId="0" priority="1561" operator="lessThan">
      <formula>0</formula>
    </cfRule>
  </conditionalFormatting>
  <conditionalFormatting sqref="K2566">
    <cfRule type="cellIs" dxfId="0" priority="1562" operator="lessThan">
      <formula>0</formula>
    </cfRule>
  </conditionalFormatting>
  <conditionalFormatting sqref="I2567">
    <cfRule type="cellIs" dxfId="0" priority="11882" operator="lessThan">
      <formula>0</formula>
    </cfRule>
  </conditionalFormatting>
  <conditionalFormatting sqref="I2568">
    <cfRule type="cellIs" dxfId="0" priority="11683" operator="lessThan">
      <formula>0</formula>
    </cfRule>
  </conditionalFormatting>
  <conditionalFormatting sqref="F2569">
    <cfRule type="duplicateValues" dxfId="1" priority="11880"/>
  </conditionalFormatting>
  <conditionalFormatting sqref="G2569:J2569">
    <cfRule type="colorScale" priority="118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569">
    <cfRule type="cellIs" dxfId="0" priority="11878" operator="lessThan">
      <formula>0</formula>
    </cfRule>
  </conditionalFormatting>
  <conditionalFormatting sqref="J2569:K2569">
    <cfRule type="cellIs" dxfId="0" priority="11879" operator="lessThan">
      <formula>0</formula>
    </cfRule>
  </conditionalFormatting>
  <conditionalFormatting sqref="F2570">
    <cfRule type="duplicateValues" dxfId="1" priority="11875"/>
  </conditionalFormatting>
  <conditionalFormatting sqref="F2571">
    <cfRule type="duplicateValues" dxfId="1" priority="11873"/>
  </conditionalFormatting>
  <conditionalFormatting sqref="F2572">
    <cfRule type="duplicateValues" dxfId="1" priority="11871"/>
  </conditionalFormatting>
  <conditionalFormatting sqref="F2576">
    <cfRule type="duplicateValues" dxfId="1" priority="10925"/>
  </conditionalFormatting>
  <conditionalFormatting sqref="F2580">
    <cfRule type="duplicateValues" dxfId="1" priority="11864"/>
  </conditionalFormatting>
  <conditionalFormatting sqref="F2581">
    <cfRule type="duplicateValues" dxfId="1" priority="11861"/>
  </conditionalFormatting>
  <conditionalFormatting sqref="F2582">
    <cfRule type="duplicateValues" dxfId="1" priority="11859"/>
  </conditionalFormatting>
  <conditionalFormatting sqref="F2584">
    <cfRule type="duplicateValues" dxfId="1" priority="11857"/>
  </conditionalFormatting>
  <conditionalFormatting sqref="G2584:H2584">
    <cfRule type="duplicateValues" dxfId="1" priority="11856"/>
  </conditionalFormatting>
  <conditionalFormatting sqref="F2585">
    <cfRule type="duplicateValues" dxfId="1" priority="11853"/>
  </conditionalFormatting>
  <conditionalFormatting sqref="F2586">
    <cfRule type="duplicateValues" dxfId="1" priority="11852"/>
  </conditionalFormatting>
  <conditionalFormatting sqref="F2587">
    <cfRule type="duplicateValues" dxfId="1" priority="11850"/>
  </conditionalFormatting>
  <conditionalFormatting sqref="I2587">
    <cfRule type="cellIs" dxfId="0" priority="11848" operator="lessThan">
      <formula>0</formula>
    </cfRule>
  </conditionalFormatting>
  <conditionalFormatting sqref="I2589">
    <cfRule type="cellIs" dxfId="0" priority="11844" operator="lessThan">
      <formula>0</formula>
    </cfRule>
  </conditionalFormatting>
  <conditionalFormatting sqref="J2589:K2589">
    <cfRule type="cellIs" dxfId="0" priority="11845" operator="lessThan">
      <formula>0</formula>
    </cfRule>
  </conditionalFormatting>
  <conditionalFormatting sqref="K2589">
    <cfRule type="cellIs" dxfId="0" priority="11846" operator="lessThan">
      <formula>0</formula>
    </cfRule>
  </conditionalFormatting>
  <conditionalFormatting sqref="I2590:K2590">
    <cfRule type="cellIs" dxfId="0" priority="11842" operator="lessThan">
      <formula>0</formula>
    </cfRule>
  </conditionalFormatting>
  <conditionalFormatting sqref="K2590">
    <cfRule type="cellIs" dxfId="0" priority="11843" operator="lessThan">
      <formula>0</formula>
    </cfRule>
  </conditionalFormatting>
  <conditionalFormatting sqref="I2592">
    <cfRule type="cellIs" dxfId="0" priority="11837" operator="lessThan">
      <formula>0</formula>
    </cfRule>
  </conditionalFormatting>
  <conditionalFormatting sqref="J2592:K2592">
    <cfRule type="cellIs" dxfId="0" priority="11838" operator="lessThan">
      <formula>0</formula>
    </cfRule>
  </conditionalFormatting>
  <conditionalFormatting sqref="I2593">
    <cfRule type="cellIs" dxfId="0" priority="11835" operator="lessThan">
      <formula>0</formula>
    </cfRule>
  </conditionalFormatting>
  <conditionalFormatting sqref="J2593:K2593">
    <cfRule type="cellIs" dxfId="0" priority="11836" operator="lessThan">
      <formula>0</formula>
    </cfRule>
  </conditionalFormatting>
  <conditionalFormatting sqref="I2594">
    <cfRule type="cellIs" dxfId="0" priority="11833" operator="lessThan">
      <formula>0</formula>
    </cfRule>
  </conditionalFormatting>
  <conditionalFormatting sqref="J2594:K2594">
    <cfRule type="cellIs" dxfId="0" priority="11834" operator="lessThan">
      <formula>0</formula>
    </cfRule>
  </conditionalFormatting>
  <conditionalFormatting sqref="F2596">
    <cfRule type="duplicateValues" dxfId="1" priority="11831"/>
  </conditionalFormatting>
  <conditionalFormatting sqref="F2598">
    <cfRule type="duplicateValues" dxfId="1" priority="11827"/>
  </conditionalFormatting>
  <conditionalFormatting sqref="F2599">
    <cfRule type="duplicateValues" dxfId="1" priority="11825"/>
  </conditionalFormatting>
  <conditionalFormatting sqref="F2600">
    <cfRule type="duplicateValues" dxfId="1" priority="11821"/>
  </conditionalFormatting>
  <conditionalFormatting sqref="I2600:K2600">
    <cfRule type="cellIs" dxfId="0" priority="11819" operator="lessThan">
      <formula>0</formula>
    </cfRule>
  </conditionalFormatting>
  <conditionalFormatting sqref="K2600">
    <cfRule type="cellIs" dxfId="0" priority="11820" operator="lessThan">
      <formula>0</formula>
    </cfRule>
  </conditionalFormatting>
  <conditionalFormatting sqref="F2601">
    <cfRule type="duplicateValues" dxfId="1" priority="11817"/>
  </conditionalFormatting>
  <conditionalFormatting sqref="I2602">
    <cfRule type="cellIs" dxfId="0" priority="11815" operator="lessThan">
      <formula>0</formula>
    </cfRule>
  </conditionalFormatting>
  <conditionalFormatting sqref="F2603">
    <cfRule type="duplicateValues" dxfId="1" priority="11814"/>
  </conditionalFormatting>
  <conditionalFormatting sqref="F2604">
    <cfRule type="duplicateValues" dxfId="1" priority="11811"/>
  </conditionalFormatting>
  <conditionalFormatting sqref="I2604:K2604">
    <cfRule type="cellIs" dxfId="0" priority="11810" operator="lessThan">
      <formula>0</formula>
    </cfRule>
  </conditionalFormatting>
  <conditionalFormatting sqref="K2604">
    <cfRule type="cellIs" dxfId="0" priority="11812" operator="lessThan">
      <formula>0</formula>
    </cfRule>
  </conditionalFormatting>
  <conditionalFormatting sqref="F2605">
    <cfRule type="duplicateValues" dxfId="1" priority="11808"/>
  </conditionalFormatting>
  <conditionalFormatting sqref="I2605:K2605">
    <cfRule type="cellIs" dxfId="0" priority="11807" operator="lessThan">
      <formula>0</formula>
    </cfRule>
  </conditionalFormatting>
  <conditionalFormatting sqref="K2605">
    <cfRule type="cellIs" dxfId="0" priority="11809" operator="lessThan">
      <formula>0</formula>
    </cfRule>
  </conditionalFormatting>
  <conditionalFormatting sqref="F2606">
    <cfRule type="duplicateValues" dxfId="1" priority="11805"/>
  </conditionalFormatting>
  <conditionalFormatting sqref="F2607">
    <cfRule type="duplicateValues" dxfId="1" priority="11804"/>
  </conditionalFormatting>
  <conditionalFormatting sqref="I2607">
    <cfRule type="cellIs" dxfId="0" priority="11802" operator="lessThan">
      <formula>0</formula>
    </cfRule>
  </conditionalFormatting>
  <conditionalFormatting sqref="F2608">
    <cfRule type="duplicateValues" dxfId="1" priority="11800"/>
  </conditionalFormatting>
  <conditionalFormatting sqref="F2609">
    <cfRule type="duplicateValues" dxfId="1" priority="11798"/>
  </conditionalFormatting>
  <conditionalFormatting sqref="F2610">
    <cfRule type="duplicateValues" dxfId="1" priority="11796"/>
  </conditionalFormatting>
  <conditionalFormatting sqref="F2611">
    <cfRule type="duplicateValues" dxfId="1" priority="11795"/>
  </conditionalFormatting>
  <conditionalFormatting sqref="F2612">
    <cfRule type="duplicateValues" dxfId="1" priority="11792"/>
  </conditionalFormatting>
  <conditionalFormatting sqref="F2613">
    <cfRule type="duplicateValues" dxfId="1" priority="11791"/>
  </conditionalFormatting>
  <conditionalFormatting sqref="I2613">
    <cfRule type="cellIs" dxfId="0" priority="11789" operator="lessThan">
      <formula>0</formula>
    </cfRule>
  </conditionalFormatting>
  <conditionalFormatting sqref="F2615">
    <cfRule type="duplicateValues" dxfId="1" priority="11786"/>
  </conditionalFormatting>
  <conditionalFormatting sqref="F2616">
    <cfRule type="duplicateValues" dxfId="1" priority="11784"/>
  </conditionalFormatting>
  <conditionalFormatting sqref="I2617:K2617">
    <cfRule type="cellIs" dxfId="0" priority="11781" operator="lessThan">
      <formula>0</formula>
    </cfRule>
  </conditionalFormatting>
  <conditionalFormatting sqref="K2617">
    <cfRule type="cellIs" dxfId="0" priority="11783" operator="lessThan">
      <formula>0</formula>
    </cfRule>
  </conditionalFormatting>
  <conditionalFormatting sqref="I2618:K2618">
    <cfRule type="cellIs" dxfId="0" priority="11779" operator="lessThan">
      <formula>0</formula>
    </cfRule>
  </conditionalFormatting>
  <conditionalFormatting sqref="K2618">
    <cfRule type="cellIs" dxfId="0" priority="11780" operator="lessThan">
      <formula>0</formula>
    </cfRule>
  </conditionalFormatting>
  <conditionalFormatting sqref="F2619">
    <cfRule type="duplicateValues" dxfId="1" priority="11777"/>
  </conditionalFormatting>
  <conditionalFormatting sqref="F2620">
    <cfRule type="duplicateValues" dxfId="1" priority="11775"/>
  </conditionalFormatting>
  <conditionalFormatting sqref="I2620:K2620">
    <cfRule type="cellIs" dxfId="0" priority="11774" operator="lessThan">
      <formula>0</formula>
    </cfRule>
  </conditionalFormatting>
  <conditionalFormatting sqref="K2620">
    <cfRule type="cellIs" dxfId="0" priority="11776" operator="lessThan">
      <formula>0</formula>
    </cfRule>
  </conditionalFormatting>
  <conditionalFormatting sqref="F2621">
    <cfRule type="duplicateValues" dxfId="1" priority="11772"/>
  </conditionalFormatting>
  <conditionalFormatting sqref="I2622">
    <cfRule type="cellIs" dxfId="0" priority="11770" operator="lessThan">
      <formula>0</formula>
    </cfRule>
  </conditionalFormatting>
  <conditionalFormatting sqref="F2623">
    <cfRule type="duplicateValues" dxfId="1" priority="11768"/>
  </conditionalFormatting>
  <conditionalFormatting sqref="I2623:K2623">
    <cfRule type="cellIs" dxfId="0" priority="11766" operator="lessThan">
      <formula>0</formula>
    </cfRule>
  </conditionalFormatting>
  <conditionalFormatting sqref="K2623">
    <cfRule type="cellIs" dxfId="0" priority="11767" operator="lessThan">
      <formula>0</formula>
    </cfRule>
  </conditionalFormatting>
  <conditionalFormatting sqref="F2624">
    <cfRule type="duplicateValues" dxfId="1" priority="11765"/>
  </conditionalFormatting>
  <conditionalFormatting sqref="I2625">
    <cfRule type="cellIs" dxfId="0" priority="11762" operator="lessThan">
      <formula>0</formula>
    </cfRule>
  </conditionalFormatting>
  <conditionalFormatting sqref="F2626">
    <cfRule type="duplicateValues" dxfId="1" priority="11759"/>
  </conditionalFormatting>
  <conditionalFormatting sqref="F2627">
    <cfRule type="duplicateValues" dxfId="1" priority="11757"/>
  </conditionalFormatting>
  <conditionalFormatting sqref="F2628">
    <cfRule type="duplicateValues" dxfId="1" priority="11755"/>
  </conditionalFormatting>
  <conditionalFormatting sqref="F2629">
    <cfRule type="duplicateValues" dxfId="1" priority="11754"/>
  </conditionalFormatting>
  <conditionalFormatting sqref="F2637">
    <cfRule type="duplicateValues" dxfId="1" priority="11748"/>
  </conditionalFormatting>
  <conditionalFormatting sqref="I2637:K2637">
    <cfRule type="cellIs" dxfId="0" priority="11746" operator="lessThan">
      <formula>0</formula>
    </cfRule>
  </conditionalFormatting>
  <conditionalFormatting sqref="K2637">
    <cfRule type="cellIs" dxfId="0" priority="11747" operator="lessThan">
      <formula>0</formula>
    </cfRule>
  </conditionalFormatting>
  <conditionalFormatting sqref="F2638">
    <cfRule type="duplicateValues" dxfId="1" priority="11745"/>
  </conditionalFormatting>
  <conditionalFormatting sqref="I2638:K2638">
    <cfRule type="cellIs" dxfId="0" priority="11743" operator="lessThan">
      <formula>0</formula>
    </cfRule>
  </conditionalFormatting>
  <conditionalFormatting sqref="K2638">
    <cfRule type="cellIs" dxfId="0" priority="11744" operator="lessThan">
      <formula>0</formula>
    </cfRule>
  </conditionalFormatting>
  <conditionalFormatting sqref="F2639">
    <cfRule type="duplicateValues" dxfId="1" priority="11742"/>
  </conditionalFormatting>
  <conditionalFormatting sqref="F2640">
    <cfRule type="duplicateValues" dxfId="1" priority="11741"/>
  </conditionalFormatting>
  <conditionalFormatting sqref="I2640:K2640">
    <cfRule type="cellIs" dxfId="0" priority="11739" operator="lessThan">
      <formula>0</formula>
    </cfRule>
  </conditionalFormatting>
  <conditionalFormatting sqref="K2640">
    <cfRule type="cellIs" dxfId="0" priority="11740" operator="lessThan">
      <formula>0</formula>
    </cfRule>
  </conditionalFormatting>
  <conditionalFormatting sqref="F2649">
    <cfRule type="duplicateValues" dxfId="1" priority="11737"/>
  </conditionalFormatting>
  <conditionalFormatting sqref="F2650">
    <cfRule type="duplicateValues" dxfId="1" priority="11735"/>
  </conditionalFormatting>
  <conditionalFormatting sqref="F2651">
    <cfRule type="duplicateValues" dxfId="1" priority="11733"/>
  </conditionalFormatting>
  <conditionalFormatting sqref="F2652">
    <cfRule type="duplicateValues" dxfId="1" priority="11732"/>
  </conditionalFormatting>
  <conditionalFormatting sqref="F2653">
    <cfRule type="duplicateValues" dxfId="1" priority="11705"/>
  </conditionalFormatting>
  <conditionalFormatting sqref="I2653">
    <cfRule type="cellIs" dxfId="0" priority="11706" operator="lessThan">
      <formula>0</formula>
    </cfRule>
  </conditionalFormatting>
  <conditionalFormatting sqref="F2654">
    <cfRule type="duplicateValues" dxfId="1" priority="11729"/>
  </conditionalFormatting>
  <conditionalFormatting sqref="I2657:K2657">
    <cfRule type="cellIs" dxfId="0" priority="11727" operator="lessThan">
      <formula>0</formula>
    </cfRule>
  </conditionalFormatting>
  <conditionalFormatting sqref="K2657">
    <cfRule type="cellIs" dxfId="0" priority="11728" operator="lessThan">
      <formula>0</formula>
    </cfRule>
  </conditionalFormatting>
  <conditionalFormatting sqref="I2658:K2658">
    <cfRule type="cellIs" dxfId="0" priority="11725" operator="lessThan">
      <formula>0</formula>
    </cfRule>
  </conditionalFormatting>
  <conditionalFormatting sqref="K2658">
    <cfRule type="cellIs" dxfId="0" priority="11726" operator="lessThan">
      <formula>0</formula>
    </cfRule>
  </conditionalFormatting>
  <conditionalFormatting sqref="F2660">
    <cfRule type="duplicateValues" dxfId="1" priority="11723"/>
  </conditionalFormatting>
  <conditionalFormatting sqref="F2661">
    <cfRule type="duplicateValues" dxfId="1" priority="11722"/>
  </conditionalFormatting>
  <conditionalFormatting sqref="F2662">
    <cfRule type="duplicateValues" dxfId="1" priority="11720"/>
  </conditionalFormatting>
  <conditionalFormatting sqref="I2662">
    <cfRule type="cellIs" dxfId="0" priority="11718" operator="lessThan">
      <formula>0</formula>
    </cfRule>
  </conditionalFormatting>
  <conditionalFormatting sqref="F2663">
    <cfRule type="duplicateValues" dxfId="1" priority="11716"/>
  </conditionalFormatting>
  <conditionalFormatting sqref="F2664">
    <cfRule type="duplicateValues" dxfId="1" priority="11715"/>
  </conditionalFormatting>
  <conditionalFormatting sqref="F2670">
    <cfRule type="duplicateValues" dxfId="1" priority="11713"/>
  </conditionalFormatting>
  <conditionalFormatting sqref="F2680">
    <cfRule type="duplicateValues" dxfId="1" priority="11703"/>
  </conditionalFormatting>
  <conditionalFormatting sqref="F2683">
    <cfRule type="duplicateValues" dxfId="1" priority="11699"/>
  </conditionalFormatting>
  <conditionalFormatting sqref="I2683">
    <cfRule type="cellIs" dxfId="0" priority="11698" operator="lessThan">
      <formula>0</formula>
    </cfRule>
  </conditionalFormatting>
  <conditionalFormatting sqref="F2684">
    <cfRule type="duplicateValues" dxfId="1" priority="11696"/>
  </conditionalFormatting>
  <conditionalFormatting sqref="F2685">
    <cfRule type="duplicateValues" dxfId="1" priority="11621"/>
  </conditionalFormatting>
  <conditionalFormatting sqref="F2686">
    <cfRule type="duplicateValues" dxfId="1" priority="11695"/>
  </conditionalFormatting>
  <conditionalFormatting sqref="F2687">
    <cfRule type="duplicateValues" dxfId="1" priority="11692"/>
  </conditionalFormatting>
  <conditionalFormatting sqref="F2688">
    <cfRule type="duplicateValues" dxfId="1" priority="11646"/>
  </conditionalFormatting>
  <conditionalFormatting sqref="F2689">
    <cfRule type="duplicateValues" dxfId="1" priority="11691"/>
  </conditionalFormatting>
  <conditionalFormatting sqref="I2689">
    <cfRule type="cellIs" dxfId="0" priority="11690" operator="lessThan">
      <formula>0</formula>
    </cfRule>
  </conditionalFormatting>
  <conditionalFormatting sqref="F2690">
    <cfRule type="duplicateValues" dxfId="1" priority="11687"/>
  </conditionalFormatting>
  <conditionalFormatting sqref="F2691">
    <cfRule type="duplicateValues" dxfId="1" priority="11685"/>
  </conditionalFormatting>
  <conditionalFormatting sqref="F2692">
    <cfRule type="duplicateValues" dxfId="1" priority="11682"/>
  </conditionalFormatting>
  <conditionalFormatting sqref="F2693">
    <cfRule type="duplicateValues" dxfId="1" priority="11680"/>
  </conditionalFormatting>
  <conditionalFormatting sqref="F2694">
    <cfRule type="duplicateValues" dxfId="1" priority="11677"/>
  </conditionalFormatting>
  <conditionalFormatting sqref="F2695">
    <cfRule type="duplicateValues" dxfId="1" priority="11676"/>
  </conditionalFormatting>
  <conditionalFormatting sqref="F2696">
    <cfRule type="duplicateValues" dxfId="1" priority="11674"/>
  </conditionalFormatting>
  <conditionalFormatting sqref="F2703">
    <cfRule type="duplicateValues" dxfId="1" priority="11669"/>
  </conditionalFormatting>
  <conditionalFormatting sqref="I2703:K2703">
    <cfRule type="cellIs" dxfId="0" priority="11667" operator="lessThan">
      <formula>0</formula>
    </cfRule>
  </conditionalFormatting>
  <conditionalFormatting sqref="K2703">
    <cfRule type="cellIs" dxfId="0" priority="11668" operator="lessThan">
      <formula>0</formula>
    </cfRule>
  </conditionalFormatting>
  <conditionalFormatting sqref="F2704">
    <cfRule type="duplicateValues" dxfId="1" priority="11666"/>
  </conditionalFormatting>
  <conditionalFormatting sqref="I2704">
    <cfRule type="cellIs" dxfId="0" priority="11664" operator="lessThan">
      <formula>0</formula>
    </cfRule>
  </conditionalFormatting>
  <conditionalFormatting sqref="F2705">
    <cfRule type="duplicateValues" dxfId="1" priority="11662"/>
  </conditionalFormatting>
  <conditionalFormatting sqref="F2706">
    <cfRule type="duplicateValues" dxfId="1" priority="11549"/>
  </conditionalFormatting>
  <conditionalFormatting sqref="F2707">
    <cfRule type="duplicateValues" dxfId="1" priority="11660"/>
  </conditionalFormatting>
  <conditionalFormatting sqref="F2708">
    <cfRule type="duplicateValues" dxfId="1" priority="11658"/>
  </conditionalFormatting>
  <conditionalFormatting sqref="F2709">
    <cfRule type="duplicateValues" dxfId="1" priority="11656"/>
  </conditionalFormatting>
  <conditionalFormatting sqref="F2710">
    <cfRule type="duplicateValues" dxfId="1" priority="11654"/>
  </conditionalFormatting>
  <conditionalFormatting sqref="F2711">
    <cfRule type="duplicateValues" dxfId="1" priority="11652"/>
  </conditionalFormatting>
  <conditionalFormatting sqref="F2712">
    <cfRule type="duplicateValues" dxfId="1" priority="11650"/>
  </conditionalFormatting>
  <conditionalFormatting sqref="F2713">
    <cfRule type="duplicateValues" dxfId="1" priority="11649"/>
  </conditionalFormatting>
  <conditionalFormatting sqref="F2714">
    <cfRule type="duplicateValues" dxfId="1" priority="11643"/>
  </conditionalFormatting>
  <conditionalFormatting sqref="I2714">
    <cfRule type="cellIs" dxfId="0" priority="11644" operator="lessThan">
      <formula>0</formula>
    </cfRule>
  </conditionalFormatting>
  <conditionalFormatting sqref="F2717">
    <cfRule type="duplicateValues" dxfId="1" priority="11639"/>
  </conditionalFormatting>
  <conditionalFormatting sqref="F2718">
    <cfRule type="duplicateValues" dxfId="1" priority="11636"/>
  </conditionalFormatting>
  <conditionalFormatting sqref="I2718">
    <cfRule type="cellIs" dxfId="0" priority="11637" operator="lessThan">
      <formula>0</formula>
    </cfRule>
  </conditionalFormatting>
  <conditionalFormatting sqref="F2720">
    <cfRule type="duplicateValues" dxfId="1" priority="11633"/>
  </conditionalFormatting>
  <conditionalFormatting sqref="F2721">
    <cfRule type="duplicateValues" dxfId="1" priority="11631"/>
  </conditionalFormatting>
  <conditionalFormatting sqref="F2722">
    <cfRule type="duplicateValues" dxfId="1" priority="11629"/>
  </conditionalFormatting>
  <conditionalFormatting sqref="F2723:G2723">
    <cfRule type="duplicateValues" dxfId="1" priority="11628"/>
  </conditionalFormatting>
  <conditionalFormatting sqref="I2723">
    <cfRule type="cellIs" dxfId="0" priority="11626" operator="lessThan">
      <formula>0</formula>
    </cfRule>
  </conditionalFormatting>
  <conditionalFormatting sqref="F2724">
    <cfRule type="duplicateValues" dxfId="1" priority="11625"/>
  </conditionalFormatting>
  <conditionalFormatting sqref="I2724:K2724">
    <cfRule type="cellIs" dxfId="0" priority="11623" operator="lessThan">
      <formula>0</formula>
    </cfRule>
  </conditionalFormatting>
  <conditionalFormatting sqref="K2724">
    <cfRule type="cellIs" dxfId="0" priority="11624" operator="lessThan">
      <formula>0</formula>
    </cfRule>
  </conditionalFormatting>
  <conditionalFormatting sqref="F2725">
    <cfRule type="duplicateValues" dxfId="1" priority="11620"/>
  </conditionalFormatting>
  <conditionalFormatting sqref="I2725:K2725">
    <cfRule type="cellIs" dxfId="0" priority="11618" operator="lessThan">
      <formula>0</formula>
    </cfRule>
  </conditionalFormatting>
  <conditionalFormatting sqref="K2725">
    <cfRule type="cellIs" dxfId="0" priority="11619" operator="lessThan">
      <formula>0</formula>
    </cfRule>
  </conditionalFormatting>
  <conditionalFormatting sqref="I2726:K2726">
    <cfRule type="cellIs" dxfId="0" priority="11616" operator="lessThan">
      <formula>0</formula>
    </cfRule>
  </conditionalFormatting>
  <conditionalFormatting sqref="K2726">
    <cfRule type="cellIs" dxfId="0" priority="11617" operator="lessThan">
      <formula>0</formula>
    </cfRule>
  </conditionalFormatting>
  <conditionalFormatting sqref="F2727">
    <cfRule type="duplicateValues" dxfId="1" priority="11615"/>
  </conditionalFormatting>
  <conditionalFormatting sqref="F2728">
    <cfRule type="duplicateValues" dxfId="1" priority="11613"/>
  </conditionalFormatting>
  <conditionalFormatting sqref="F2729">
    <cfRule type="duplicateValues" dxfId="1" priority="11610"/>
  </conditionalFormatting>
  <conditionalFormatting sqref="F2730">
    <cfRule type="duplicateValues" dxfId="1" priority="11609"/>
  </conditionalFormatting>
  <conditionalFormatting sqref="I2730">
    <cfRule type="cellIs" dxfId="0" priority="11607" operator="lessThan">
      <formula>0</formula>
    </cfRule>
  </conditionalFormatting>
  <conditionalFormatting sqref="F2731">
    <cfRule type="duplicateValues" dxfId="1" priority="11606"/>
  </conditionalFormatting>
  <conditionalFormatting sqref="I2731">
    <cfRule type="cellIs" dxfId="0" priority="11604" operator="lessThan">
      <formula>0</formula>
    </cfRule>
  </conditionalFormatting>
  <conditionalFormatting sqref="F2732">
    <cfRule type="duplicateValues" dxfId="1" priority="11601"/>
  </conditionalFormatting>
  <conditionalFormatting sqref="I2732">
    <cfRule type="cellIs" dxfId="0" priority="11602" operator="lessThan">
      <formula>0</formula>
    </cfRule>
  </conditionalFormatting>
  <conditionalFormatting sqref="I2733">
    <cfRule type="cellIs" dxfId="0" priority="10889" operator="lessThan">
      <formula>0</formula>
    </cfRule>
  </conditionalFormatting>
  <conditionalFormatting sqref="F2734">
    <cfRule type="duplicateValues" dxfId="1" priority="11600"/>
  </conditionalFormatting>
  <conditionalFormatting sqref="F2735">
    <cfRule type="duplicateValues" dxfId="1" priority="11598"/>
  </conditionalFormatting>
  <conditionalFormatting sqref="G2735:H2735">
    <cfRule type="duplicateValues" dxfId="1" priority="11597"/>
  </conditionalFormatting>
  <conditionalFormatting sqref="F2736">
    <cfRule type="duplicateValues" dxfId="1" priority="11594"/>
  </conditionalFormatting>
  <conditionalFormatting sqref="I2737">
    <cfRule type="cellIs" dxfId="0" priority="11592" operator="lessThan">
      <formula>0</formula>
    </cfRule>
  </conditionalFormatting>
  <conditionalFormatting sqref="F2738">
    <cfRule type="duplicateValues" dxfId="1" priority="11590"/>
  </conditionalFormatting>
  <conditionalFormatting sqref="I2738">
    <cfRule type="cellIs" dxfId="0" priority="11588" operator="lessThan">
      <formula>0</formula>
    </cfRule>
  </conditionalFormatting>
  <conditionalFormatting sqref="F2739">
    <cfRule type="duplicateValues" dxfId="1" priority="11587"/>
  </conditionalFormatting>
  <conditionalFormatting sqref="I2739:K2739">
    <cfRule type="cellIs" dxfId="0" priority="11586" operator="lessThan">
      <formula>0</formula>
    </cfRule>
  </conditionalFormatting>
  <conditionalFormatting sqref="F2740">
    <cfRule type="duplicateValues" dxfId="1" priority="11585"/>
  </conditionalFormatting>
  <conditionalFormatting sqref="I2740">
    <cfRule type="cellIs" dxfId="0" priority="11584" operator="lessThan">
      <formula>0</formula>
    </cfRule>
  </conditionalFormatting>
  <conditionalFormatting sqref="I2741:K2741">
    <cfRule type="cellIs" dxfId="0" priority="11580" operator="lessThan">
      <formula>0</formula>
    </cfRule>
  </conditionalFormatting>
  <conditionalFormatting sqref="K2741">
    <cfRule type="cellIs" dxfId="0" priority="11582" operator="lessThan">
      <formula>0</formula>
    </cfRule>
  </conditionalFormatting>
  <conditionalFormatting sqref="I2744:K2744">
    <cfRule type="cellIs" dxfId="0" priority="11577" operator="lessThan">
      <formula>0</formula>
    </cfRule>
  </conditionalFormatting>
  <conditionalFormatting sqref="I2745:K2745">
    <cfRule type="cellIs" dxfId="0" priority="11576" operator="lessThan">
      <formula>0</formula>
    </cfRule>
  </conditionalFormatting>
  <conditionalFormatting sqref="F2746">
    <cfRule type="duplicateValues" dxfId="1" priority="11574"/>
  </conditionalFormatting>
  <conditionalFormatting sqref="F2747">
    <cfRule type="duplicateValues" dxfId="1" priority="11572"/>
  </conditionalFormatting>
  <conditionalFormatting sqref="F2749">
    <cfRule type="duplicateValues" dxfId="1" priority="11569"/>
  </conditionalFormatting>
  <conditionalFormatting sqref="I2749">
    <cfRule type="cellIs" dxfId="0" priority="11567" operator="lessThan">
      <formula>0</formula>
    </cfRule>
  </conditionalFormatting>
  <conditionalFormatting sqref="J2749:K2749">
    <cfRule type="cellIs" dxfId="0" priority="11568" operator="lessThan">
      <formula>0</formula>
    </cfRule>
  </conditionalFormatting>
  <conditionalFormatting sqref="K2749">
    <cfRule type="cellIs" dxfId="0" priority="11570" operator="lessThan">
      <formula>0</formula>
    </cfRule>
  </conditionalFormatting>
  <conditionalFormatting sqref="F2750">
    <cfRule type="duplicateValues" dxfId="1" priority="11565"/>
  </conditionalFormatting>
  <conditionalFormatting sqref="F2751">
    <cfRule type="duplicateValues" dxfId="1" priority="11564"/>
  </conditionalFormatting>
  <conditionalFormatting sqref="I2751">
    <cfRule type="cellIs" dxfId="0" priority="11563" operator="lessThan">
      <formula>0</formula>
    </cfRule>
  </conditionalFormatting>
  <conditionalFormatting sqref="F2752">
    <cfRule type="duplicateValues" dxfId="1" priority="11560"/>
  </conditionalFormatting>
  <conditionalFormatting sqref="F2753">
    <cfRule type="duplicateValues" dxfId="1" priority="11557"/>
  </conditionalFormatting>
  <conditionalFormatting sqref="I2753">
    <cfRule type="cellIs" dxfId="0" priority="11558" operator="lessThan">
      <formula>0</formula>
    </cfRule>
  </conditionalFormatting>
  <conditionalFormatting sqref="F2754">
    <cfRule type="duplicateValues" dxfId="1" priority="11555"/>
  </conditionalFormatting>
  <conditionalFormatting sqref="F2755">
    <cfRule type="duplicateValues" dxfId="1" priority="11553"/>
  </conditionalFormatting>
  <conditionalFormatting sqref="F2756">
    <cfRule type="duplicateValues" dxfId="1" priority="11551"/>
  </conditionalFormatting>
  <conditionalFormatting sqref="I2756">
    <cfRule type="cellIs" dxfId="0" priority="11550" operator="lessThan">
      <formula>0</formula>
    </cfRule>
  </conditionalFormatting>
  <conditionalFormatting sqref="F2757">
    <cfRule type="duplicateValues" dxfId="1" priority="11546"/>
  </conditionalFormatting>
  <conditionalFormatting sqref="F2758">
    <cfRule type="duplicateValues" dxfId="1" priority="11544"/>
  </conditionalFormatting>
  <conditionalFormatting sqref="F2759">
    <cfRule type="duplicateValues" dxfId="1" priority="11543"/>
  </conditionalFormatting>
  <conditionalFormatting sqref="F2760">
    <cfRule type="duplicateValues" dxfId="1" priority="11541"/>
  </conditionalFormatting>
  <conditionalFormatting sqref="F2761">
    <cfRule type="duplicateValues" dxfId="1" priority="11538"/>
  </conditionalFormatting>
  <conditionalFormatting sqref="F2762">
    <cfRule type="duplicateValues" dxfId="1" priority="11537"/>
  </conditionalFormatting>
  <conditionalFormatting sqref="F2764">
    <cfRule type="duplicateValues" dxfId="1" priority="11532"/>
  </conditionalFormatting>
  <conditionalFormatting sqref="F2765">
    <cfRule type="duplicateValues" dxfId="1" priority="11529"/>
  </conditionalFormatting>
  <conditionalFormatting sqref="F2766">
    <cfRule type="duplicateValues" dxfId="1" priority="11528"/>
  </conditionalFormatting>
  <conditionalFormatting sqref="F2767">
    <cfRule type="duplicateValues" dxfId="1" priority="11526"/>
  </conditionalFormatting>
  <conditionalFormatting sqref="F2770">
    <cfRule type="duplicateValues" dxfId="1" priority="11521"/>
  </conditionalFormatting>
  <conditionalFormatting sqref="F2771">
    <cfRule type="duplicateValues" dxfId="1" priority="11519"/>
  </conditionalFormatting>
  <conditionalFormatting sqref="F2772">
    <cfRule type="duplicateValues" dxfId="1" priority="11517"/>
  </conditionalFormatting>
  <conditionalFormatting sqref="F2776">
    <cfRule type="duplicateValues" dxfId="1" priority="11513"/>
  </conditionalFormatting>
  <conditionalFormatting sqref="I2776">
    <cfRule type="cellIs" dxfId="0" priority="11511" operator="lessThan">
      <formula>0</formula>
    </cfRule>
  </conditionalFormatting>
  <conditionalFormatting sqref="F2777">
    <cfRule type="duplicateValues" dxfId="1" priority="11509"/>
  </conditionalFormatting>
  <conditionalFormatting sqref="F2778">
    <cfRule type="duplicateValues" dxfId="1" priority="11507"/>
  </conditionalFormatting>
  <conditionalFormatting sqref="F2779">
    <cfRule type="duplicateValues" dxfId="1" priority="11505"/>
  </conditionalFormatting>
  <conditionalFormatting sqref="I2780">
    <cfRule type="cellIs" dxfId="0" priority="11503" operator="lessThan">
      <formula>0</formula>
    </cfRule>
  </conditionalFormatting>
  <conditionalFormatting sqref="F2781">
    <cfRule type="duplicateValues" dxfId="1" priority="11501"/>
  </conditionalFormatting>
  <conditionalFormatting sqref="I2782">
    <cfRule type="cellIs" dxfId="0" priority="11499" operator="lessThan">
      <formula>0</formula>
    </cfRule>
  </conditionalFormatting>
  <conditionalFormatting sqref="F2784">
    <cfRule type="duplicateValues" dxfId="1" priority="11497"/>
  </conditionalFormatting>
  <conditionalFormatting sqref="F2785">
    <cfRule type="duplicateValues" dxfId="1" priority="11495"/>
  </conditionalFormatting>
  <conditionalFormatting sqref="F2787">
    <cfRule type="duplicateValues" dxfId="1" priority="11491"/>
  </conditionalFormatting>
  <conditionalFormatting sqref="F2788">
    <cfRule type="duplicateValues" dxfId="1" priority="11490"/>
  </conditionalFormatting>
  <conditionalFormatting sqref="F2789">
    <cfRule type="duplicateValues" dxfId="1" priority="11487"/>
  </conditionalFormatting>
  <conditionalFormatting sqref="F2790">
    <cfRule type="duplicateValues" dxfId="1" priority="11485"/>
  </conditionalFormatting>
  <conditionalFormatting sqref="F2791">
    <cfRule type="duplicateValues" dxfId="1" priority="11483"/>
  </conditionalFormatting>
  <conditionalFormatting sqref="F2792">
    <cfRule type="duplicateValues" dxfId="1" priority="11482"/>
  </conditionalFormatting>
  <conditionalFormatting sqref="I2792">
    <cfRule type="cellIs" dxfId="0" priority="11480" operator="lessThan">
      <formula>0</formula>
    </cfRule>
  </conditionalFormatting>
  <conditionalFormatting sqref="F2793">
    <cfRule type="duplicateValues" dxfId="1" priority="11478"/>
  </conditionalFormatting>
  <conditionalFormatting sqref="F2794">
    <cfRule type="duplicateValues" dxfId="1" priority="11477"/>
  </conditionalFormatting>
  <conditionalFormatting sqref="I2794">
    <cfRule type="cellIs" dxfId="0" priority="11476" operator="lessThan">
      <formula>0</formula>
    </cfRule>
  </conditionalFormatting>
  <conditionalFormatting sqref="F2795">
    <cfRule type="duplicateValues" dxfId="1" priority="11474"/>
  </conditionalFormatting>
  <conditionalFormatting sqref="I2796">
    <cfRule type="cellIs" dxfId="0" priority="11471" operator="lessThan">
      <formula>0</formula>
    </cfRule>
  </conditionalFormatting>
  <conditionalFormatting sqref="F2797">
    <cfRule type="duplicateValues" dxfId="1" priority="11469"/>
  </conditionalFormatting>
  <conditionalFormatting sqref="F2798">
    <cfRule type="duplicateValues" dxfId="1" priority="11467"/>
  </conditionalFormatting>
  <conditionalFormatting sqref="F2799">
    <cfRule type="duplicateValues" dxfId="1" priority="11466"/>
  </conditionalFormatting>
  <conditionalFormatting sqref="F2801">
    <cfRule type="duplicateValues" dxfId="1" priority="11460"/>
  </conditionalFormatting>
  <conditionalFormatting sqref="F2803">
    <cfRule type="duplicateValues" dxfId="1" priority="11457"/>
  </conditionalFormatting>
  <conditionalFormatting sqref="I2803">
    <cfRule type="cellIs" dxfId="0" priority="11456" operator="lessThan">
      <formula>0</formula>
    </cfRule>
  </conditionalFormatting>
  <conditionalFormatting sqref="F2804">
    <cfRule type="duplicateValues" dxfId="1" priority="11454"/>
  </conditionalFormatting>
  <conditionalFormatting sqref="F2805">
    <cfRule type="duplicateValues" dxfId="1" priority="11452"/>
  </conditionalFormatting>
  <conditionalFormatting sqref="F2809">
    <cfRule type="duplicateValues" dxfId="1" priority="11448"/>
  </conditionalFormatting>
  <conditionalFormatting sqref="F2810">
    <cfRule type="duplicateValues" dxfId="1" priority="11446"/>
  </conditionalFormatting>
  <conditionalFormatting sqref="I2810">
    <cfRule type="cellIs" dxfId="0" priority="11445" operator="lessThan">
      <formula>0</formula>
    </cfRule>
  </conditionalFormatting>
  <conditionalFormatting sqref="F2811">
    <cfRule type="duplicateValues" dxfId="1" priority="11443"/>
  </conditionalFormatting>
  <conditionalFormatting sqref="F2812">
    <cfRule type="duplicateValues" dxfId="1" priority="11441"/>
  </conditionalFormatting>
  <conditionalFormatting sqref="F2813">
    <cfRule type="duplicateValues" dxfId="1" priority="11440"/>
  </conditionalFormatting>
  <conditionalFormatting sqref="F2815">
    <cfRule type="duplicateValues" dxfId="1" priority="11436"/>
  </conditionalFormatting>
  <conditionalFormatting sqref="F2816">
    <cfRule type="duplicateValues" dxfId="1" priority="11435"/>
  </conditionalFormatting>
  <conditionalFormatting sqref="I2816">
    <cfRule type="cellIs" dxfId="0" priority="11433" operator="lessThan">
      <formula>0</formula>
    </cfRule>
  </conditionalFormatting>
  <conditionalFormatting sqref="F2819">
    <cfRule type="duplicateValues" dxfId="1" priority="11431"/>
  </conditionalFormatting>
  <conditionalFormatting sqref="F2820">
    <cfRule type="duplicateValues" dxfId="1" priority="11430"/>
  </conditionalFormatting>
  <conditionalFormatting sqref="I2820">
    <cfRule type="cellIs" dxfId="0" priority="11429" operator="lessThan">
      <formula>0</formula>
    </cfRule>
  </conditionalFormatting>
  <conditionalFormatting sqref="F2821">
    <cfRule type="duplicateValues" dxfId="1" priority="11426"/>
  </conditionalFormatting>
  <conditionalFormatting sqref="F2822">
    <cfRule type="duplicateValues" dxfId="1" priority="11424"/>
  </conditionalFormatting>
  <conditionalFormatting sqref="F2823:G2823">
    <cfRule type="duplicateValues" dxfId="1" priority="11423"/>
  </conditionalFormatting>
  <conditionalFormatting sqref="F2824">
    <cfRule type="duplicateValues" dxfId="1" priority="11420"/>
  </conditionalFormatting>
  <conditionalFormatting sqref="I2825:K2825">
    <cfRule type="cellIs" dxfId="0" priority="11418" operator="lessThan">
      <formula>0</formula>
    </cfRule>
  </conditionalFormatting>
  <conditionalFormatting sqref="I2826:K2826">
    <cfRule type="cellIs" dxfId="0" priority="11417" operator="lessThan">
      <formula>0</formula>
    </cfRule>
  </conditionalFormatting>
  <conditionalFormatting sqref="C2828">
    <cfRule type="duplicateValues" dxfId="1" priority="11413"/>
  </conditionalFormatting>
  <conditionalFormatting sqref="F2828">
    <cfRule type="duplicateValues" dxfId="1" priority="11414"/>
  </conditionalFormatting>
  <conditionalFormatting sqref="I2829:K2829">
    <cfRule type="cellIs" dxfId="0" priority="11411" operator="lessThan">
      <formula>0</formula>
    </cfRule>
  </conditionalFormatting>
  <conditionalFormatting sqref="K2829">
    <cfRule type="cellIs" dxfId="0" priority="11412" operator="lessThan">
      <formula>0</formula>
    </cfRule>
  </conditionalFormatting>
  <conditionalFormatting sqref="F2830">
    <cfRule type="duplicateValues" dxfId="1" priority="11410"/>
  </conditionalFormatting>
  <conditionalFormatting sqref="I2830">
    <cfRule type="cellIs" dxfId="0" priority="11408" operator="lessThan">
      <formula>0</formula>
    </cfRule>
  </conditionalFormatting>
  <conditionalFormatting sqref="F2832">
    <cfRule type="duplicateValues" dxfId="1" priority="11406"/>
  </conditionalFormatting>
  <conditionalFormatting sqref="F2833">
    <cfRule type="duplicateValues" dxfId="1" priority="11403"/>
  </conditionalFormatting>
  <conditionalFormatting sqref="F2834">
    <cfRule type="duplicateValues" dxfId="1" priority="11401"/>
  </conditionalFormatting>
  <conditionalFormatting sqref="F2835">
    <cfRule type="duplicateValues" dxfId="1" priority="11399"/>
  </conditionalFormatting>
  <conditionalFormatting sqref="F2836">
    <cfRule type="duplicateValues" dxfId="1" priority="11397"/>
  </conditionalFormatting>
  <conditionalFormatting sqref="F2837">
    <cfRule type="duplicateValues" dxfId="1" priority="11395"/>
  </conditionalFormatting>
  <conditionalFormatting sqref="F2849">
    <cfRule type="duplicateValues" dxfId="1" priority="11392"/>
  </conditionalFormatting>
  <conditionalFormatting sqref="F2850">
    <cfRule type="duplicateValues" dxfId="1" priority="11389"/>
  </conditionalFormatting>
  <conditionalFormatting sqref="F2853">
    <cfRule type="duplicateValues" dxfId="1" priority="11386"/>
  </conditionalFormatting>
  <conditionalFormatting sqref="F2856">
    <cfRule type="duplicateValues" dxfId="1" priority="11381"/>
  </conditionalFormatting>
  <conditionalFormatting sqref="I2859:K2859">
    <cfRule type="cellIs" dxfId="0" priority="11377" operator="lessThan">
      <formula>0</formula>
    </cfRule>
  </conditionalFormatting>
  <conditionalFormatting sqref="K2859">
    <cfRule type="cellIs" dxfId="0" priority="11378" operator="lessThan">
      <formula>0</formula>
    </cfRule>
  </conditionalFormatting>
  <conditionalFormatting sqref="F2860">
    <cfRule type="duplicateValues" dxfId="1" priority="11376"/>
  </conditionalFormatting>
  <conditionalFormatting sqref="F2861">
    <cfRule type="duplicateValues" dxfId="1" priority="11374"/>
  </conditionalFormatting>
  <conditionalFormatting sqref="I2862">
    <cfRule type="cellIs" dxfId="0" priority="11371" operator="lessThan">
      <formula>0</formula>
    </cfRule>
  </conditionalFormatting>
  <conditionalFormatting sqref="F2863">
    <cfRule type="duplicateValues" dxfId="1" priority="11369"/>
  </conditionalFormatting>
  <conditionalFormatting sqref="I2864">
    <cfRule type="cellIs" dxfId="0" priority="11365" operator="lessThan">
      <formula>0</formula>
    </cfRule>
  </conditionalFormatting>
  <conditionalFormatting sqref="I2865">
    <cfRule type="cellIs" dxfId="0" priority="11367" operator="lessThan">
      <formula>0</formula>
    </cfRule>
  </conditionalFormatting>
  <conditionalFormatting sqref="F2866">
    <cfRule type="duplicateValues" dxfId="1" priority="9073"/>
  </conditionalFormatting>
  <conditionalFormatting sqref="I2867:K2867">
    <cfRule type="cellIs" dxfId="0" priority="9072" operator="lessThan">
      <formula>0</formula>
    </cfRule>
  </conditionalFormatting>
  <conditionalFormatting sqref="K2867">
    <cfRule type="cellIs" dxfId="0" priority="11366" operator="lessThan">
      <formula>0</formula>
    </cfRule>
  </conditionalFormatting>
  <conditionalFormatting sqref="F2868">
    <cfRule type="duplicateValues" dxfId="1" priority="11363"/>
  </conditionalFormatting>
  <conditionalFormatting sqref="I2868">
    <cfRule type="cellIs" dxfId="0" priority="11361" operator="lessThan">
      <formula>0</formula>
    </cfRule>
  </conditionalFormatting>
  <conditionalFormatting sqref="F2869">
    <cfRule type="duplicateValues" dxfId="1" priority="11359"/>
  </conditionalFormatting>
  <conditionalFormatting sqref="F2870">
    <cfRule type="duplicateValues" dxfId="1" priority="11358"/>
  </conditionalFormatting>
  <conditionalFormatting sqref="F2871">
    <cfRule type="duplicateValues" dxfId="1" priority="11355"/>
  </conditionalFormatting>
  <conditionalFormatting sqref="F2872">
    <cfRule type="duplicateValues" dxfId="1" priority="11354"/>
  </conditionalFormatting>
  <conditionalFormatting sqref="F2874">
    <cfRule type="duplicateValues" dxfId="1" priority="11351"/>
  </conditionalFormatting>
  <conditionalFormatting sqref="I2875">
    <cfRule type="cellIs" dxfId="0" priority="11348" operator="lessThan">
      <formula>0</formula>
    </cfRule>
  </conditionalFormatting>
  <conditionalFormatting sqref="E2876">
    <cfRule type="duplicateValues" dxfId="1" priority="11345"/>
  </conditionalFormatting>
  <conditionalFormatting sqref="F2876">
    <cfRule type="duplicateValues" dxfId="1" priority="11346"/>
  </conditionalFormatting>
  <conditionalFormatting sqref="F2877">
    <cfRule type="duplicateValues" dxfId="1" priority="11343"/>
  </conditionalFormatting>
  <conditionalFormatting sqref="F2878">
    <cfRule type="duplicateValues" dxfId="1" priority="11341"/>
  </conditionalFormatting>
  <conditionalFormatting sqref="F2879">
    <cfRule type="duplicateValues" dxfId="1" priority="11340"/>
  </conditionalFormatting>
  <conditionalFormatting sqref="F2880">
    <cfRule type="duplicateValues" dxfId="1" priority="11338"/>
  </conditionalFormatting>
  <conditionalFormatting sqref="F2881">
    <cfRule type="duplicateValues" dxfId="1" priority="11335"/>
  </conditionalFormatting>
  <conditionalFormatting sqref="F2882">
    <cfRule type="duplicateValues" dxfId="1" priority="11333"/>
  </conditionalFormatting>
  <conditionalFormatting sqref="F2883">
    <cfRule type="duplicateValues" dxfId="1" priority="11331"/>
  </conditionalFormatting>
  <conditionalFormatting sqref="I2884">
    <cfRule type="cellIs" dxfId="0" priority="11329" operator="lessThan">
      <formula>0</formula>
    </cfRule>
  </conditionalFormatting>
  <conditionalFormatting sqref="H2885:L2885">
    <cfRule type="colorScale" priority="113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85">
    <cfRule type="cellIs" dxfId="0" priority="11326" operator="lessThan">
      <formula>0</formula>
    </cfRule>
  </conditionalFormatting>
  <conditionalFormatting sqref="F2886">
    <cfRule type="duplicateValues" dxfId="1" priority="11324"/>
  </conditionalFormatting>
  <conditionalFormatting sqref="F2887">
    <cfRule type="duplicateValues" dxfId="1" priority="11322"/>
  </conditionalFormatting>
  <conditionalFormatting sqref="F2888">
    <cfRule type="duplicateValues" dxfId="1" priority="11320"/>
  </conditionalFormatting>
  <conditionalFormatting sqref="F2889">
    <cfRule type="duplicateValues" dxfId="1" priority="11318"/>
  </conditionalFormatting>
  <conditionalFormatting sqref="F2890">
    <cfRule type="duplicateValues" dxfId="1" priority="11316"/>
  </conditionalFormatting>
  <conditionalFormatting sqref="F2891">
    <cfRule type="duplicateValues" dxfId="1" priority="11315"/>
  </conditionalFormatting>
  <conditionalFormatting sqref="F2892">
    <cfRule type="duplicateValues" dxfId="1" priority="11311"/>
  </conditionalFormatting>
  <conditionalFormatting sqref="F2893">
    <cfRule type="duplicateValues" dxfId="1" priority="11309"/>
  </conditionalFormatting>
  <conditionalFormatting sqref="F2894">
    <cfRule type="duplicateValues" dxfId="1" priority="11307"/>
  </conditionalFormatting>
  <conditionalFormatting sqref="F2896">
    <cfRule type="duplicateValues" dxfId="1" priority="11304"/>
  </conditionalFormatting>
  <conditionalFormatting sqref="I2896">
    <cfRule type="cellIs" dxfId="0" priority="11303" operator="lessThan">
      <formula>0</formula>
    </cfRule>
  </conditionalFormatting>
  <conditionalFormatting sqref="F2897">
    <cfRule type="duplicateValues" dxfId="1" priority="11300"/>
  </conditionalFormatting>
  <conditionalFormatting sqref="I2897">
    <cfRule type="cellIs" dxfId="0" priority="11301" operator="lessThan">
      <formula>0</formula>
    </cfRule>
  </conditionalFormatting>
  <conditionalFormatting sqref="F2899">
    <cfRule type="duplicateValues" dxfId="1" priority="11298"/>
  </conditionalFormatting>
  <conditionalFormatting sqref="I2899">
    <cfRule type="cellIs" dxfId="0" priority="11297" operator="lessThan">
      <formula>0</formula>
    </cfRule>
  </conditionalFormatting>
  <conditionalFormatting sqref="F2900">
    <cfRule type="duplicateValues" dxfId="1" priority="11294"/>
  </conditionalFormatting>
  <conditionalFormatting sqref="F2901">
    <cfRule type="duplicateValues" dxfId="1" priority="11293"/>
  </conditionalFormatting>
  <conditionalFormatting sqref="F2902">
    <cfRule type="duplicateValues" dxfId="1" priority="11291"/>
  </conditionalFormatting>
  <conditionalFormatting sqref="F2903">
    <cfRule type="duplicateValues" dxfId="1" priority="11022"/>
  </conditionalFormatting>
  <conditionalFormatting sqref="F2904">
    <cfRule type="duplicateValues" dxfId="1" priority="11288"/>
  </conditionalFormatting>
  <conditionalFormatting sqref="F2905">
    <cfRule type="duplicateValues" dxfId="1" priority="11286"/>
  </conditionalFormatting>
  <conditionalFormatting sqref="F2906">
    <cfRule type="duplicateValues" dxfId="1" priority="11285"/>
  </conditionalFormatting>
  <conditionalFormatting sqref="F2907">
    <cfRule type="duplicateValues" dxfId="1" priority="11283"/>
  </conditionalFormatting>
  <conditionalFormatting sqref="F2908">
    <cfRule type="duplicateValues" dxfId="1" priority="11281"/>
  </conditionalFormatting>
  <conditionalFormatting sqref="F2909">
    <cfRule type="duplicateValues" dxfId="1" priority="11278"/>
  </conditionalFormatting>
  <conditionalFormatting sqref="F2910">
    <cfRule type="duplicateValues" dxfId="1" priority="11277"/>
  </conditionalFormatting>
  <conditionalFormatting sqref="I2911">
    <cfRule type="cellIs" dxfId="0" priority="11274" operator="lessThan">
      <formula>0</formula>
    </cfRule>
  </conditionalFormatting>
  <conditionalFormatting sqref="F2912">
    <cfRule type="duplicateValues" dxfId="1" priority="11273"/>
  </conditionalFormatting>
  <conditionalFormatting sqref="F2913">
    <cfRule type="duplicateValues" dxfId="1" priority="11270"/>
  </conditionalFormatting>
  <conditionalFormatting sqref="F2915">
    <cfRule type="duplicateValues" dxfId="1" priority="11268"/>
  </conditionalFormatting>
  <conditionalFormatting sqref="F2916">
    <cfRule type="duplicateValues" dxfId="1" priority="11265"/>
  </conditionalFormatting>
  <conditionalFormatting sqref="F2917">
    <cfRule type="duplicateValues" dxfId="1" priority="11263"/>
  </conditionalFormatting>
  <conditionalFormatting sqref="F2918">
    <cfRule type="duplicateValues" dxfId="1" priority="11261"/>
  </conditionalFormatting>
  <conditionalFormatting sqref="F2919">
    <cfRule type="duplicateValues" dxfId="1" priority="11259"/>
  </conditionalFormatting>
  <conditionalFormatting sqref="F2921">
    <cfRule type="duplicateValues" dxfId="1" priority="11256"/>
  </conditionalFormatting>
  <conditionalFormatting sqref="F2922">
    <cfRule type="duplicateValues" dxfId="1" priority="11100"/>
  </conditionalFormatting>
  <conditionalFormatting sqref="I2922:K2922">
    <cfRule type="cellIs" dxfId="0" priority="11099" operator="lessThan">
      <formula>0</formula>
    </cfRule>
  </conditionalFormatting>
  <conditionalFormatting sqref="K2922">
    <cfRule type="cellIs" dxfId="0" priority="11101" operator="lessThan">
      <formula>0</formula>
    </cfRule>
  </conditionalFormatting>
  <conditionalFormatting sqref="I2923">
    <cfRule type="cellIs" dxfId="0" priority="11104" operator="lessThan">
      <formula>0</formula>
    </cfRule>
  </conditionalFormatting>
  <conditionalFormatting sqref="F2926">
    <cfRule type="duplicateValues" dxfId="1" priority="11254"/>
  </conditionalFormatting>
  <conditionalFormatting sqref="F2927">
    <cfRule type="duplicateValues" dxfId="1" priority="11252"/>
  </conditionalFormatting>
  <conditionalFormatting sqref="F2930:G2930">
    <cfRule type="duplicateValues" dxfId="1" priority="11249"/>
  </conditionalFormatting>
  <conditionalFormatting sqref="F2931">
    <cfRule type="duplicateValues" dxfId="1" priority="11246"/>
  </conditionalFormatting>
  <conditionalFormatting sqref="F2932">
    <cfRule type="duplicateValues" dxfId="1" priority="11245"/>
  </conditionalFormatting>
  <conditionalFormatting sqref="F2933">
    <cfRule type="duplicateValues" dxfId="1" priority="11242"/>
  </conditionalFormatting>
  <conditionalFormatting sqref="F2934">
    <cfRule type="duplicateValues" dxfId="1" priority="11240"/>
  </conditionalFormatting>
  <conditionalFormatting sqref="F2935">
    <cfRule type="duplicateValues" dxfId="1" priority="11238"/>
  </conditionalFormatting>
  <conditionalFormatting sqref="I2939">
    <cfRule type="cellIs" dxfId="0" priority="11232" operator="lessThan">
      <formula>0</formula>
    </cfRule>
  </conditionalFormatting>
  <conditionalFormatting sqref="I2940">
    <cfRule type="cellIs" dxfId="0" priority="9110" operator="lessThan">
      <formula>0</formula>
    </cfRule>
  </conditionalFormatting>
  <conditionalFormatting sqref="F2942">
    <cfRule type="duplicateValues" dxfId="1" priority="11228"/>
  </conditionalFormatting>
  <conditionalFormatting sqref="F2943">
    <cfRule type="duplicateValues" dxfId="1" priority="11227"/>
  </conditionalFormatting>
  <conditionalFormatting sqref="F2944">
    <cfRule type="duplicateValues" dxfId="1" priority="11225"/>
  </conditionalFormatting>
  <conditionalFormatting sqref="F2947">
    <cfRule type="duplicateValues" dxfId="1" priority="11220"/>
  </conditionalFormatting>
  <conditionalFormatting sqref="F2948">
    <cfRule type="duplicateValues" dxfId="1" priority="11218"/>
  </conditionalFormatting>
  <conditionalFormatting sqref="I2949">
    <cfRule type="cellIs" dxfId="0" priority="11216" operator="lessThan">
      <formula>0</formula>
    </cfRule>
  </conditionalFormatting>
  <conditionalFormatting sqref="I2950">
    <cfRule type="cellIs" dxfId="0" priority="11214" operator="lessThan">
      <formula>0</formula>
    </cfRule>
  </conditionalFormatting>
  <conditionalFormatting sqref="F2951">
    <cfRule type="duplicateValues" dxfId="1" priority="11212"/>
  </conditionalFormatting>
  <conditionalFormatting sqref="F2952">
    <cfRule type="duplicateValues" dxfId="1" priority="11210"/>
  </conditionalFormatting>
  <conditionalFormatting sqref="F2953">
    <cfRule type="duplicateValues" dxfId="1" priority="11208"/>
  </conditionalFormatting>
  <conditionalFormatting sqref="F2954">
    <cfRule type="duplicateValues" dxfId="1" priority="11063"/>
  </conditionalFormatting>
  <conditionalFormatting sqref="F2955">
    <cfRule type="duplicateValues" dxfId="1" priority="11207"/>
  </conditionalFormatting>
  <conditionalFormatting sqref="F2956">
    <cfRule type="duplicateValues" dxfId="1" priority="11204"/>
  </conditionalFormatting>
  <conditionalFormatting sqref="I2957:K2957">
    <cfRule type="cellIs" dxfId="0" priority="11203" operator="lessThan">
      <formula>0</formula>
    </cfRule>
  </conditionalFormatting>
  <conditionalFormatting sqref="I2958">
    <cfRule type="cellIs" dxfId="0" priority="11011" operator="lessThan">
      <formula>0</formula>
    </cfRule>
  </conditionalFormatting>
  <conditionalFormatting sqref="I2959:K2959">
    <cfRule type="cellIs" dxfId="0" priority="11202" operator="lessThan">
      <formula>0</formula>
    </cfRule>
  </conditionalFormatting>
  <conditionalFormatting sqref="F2960">
    <cfRule type="duplicateValues" dxfId="1" priority="11201"/>
  </conditionalFormatting>
  <conditionalFormatting sqref="F2961">
    <cfRule type="duplicateValues" dxfId="1" priority="11198"/>
  </conditionalFormatting>
  <conditionalFormatting sqref="F2969">
    <cfRule type="duplicateValues" dxfId="1" priority="11195"/>
  </conditionalFormatting>
  <conditionalFormatting sqref="I2970:K2970">
    <cfRule type="cellIs" dxfId="0" priority="11190" operator="lessThan">
      <formula>0</formula>
    </cfRule>
  </conditionalFormatting>
  <conditionalFormatting sqref="K2970">
    <cfRule type="cellIs" dxfId="0" priority="11191" operator="lessThan">
      <formula>0</formula>
    </cfRule>
  </conditionalFormatting>
  <conditionalFormatting sqref="I2971:K2971">
    <cfRule type="cellIs" dxfId="0" priority="11189" operator="lessThan">
      <formula>0</formula>
    </cfRule>
  </conditionalFormatting>
  <conditionalFormatting sqref="I2972:K2972">
    <cfRule type="cellIs" dxfId="0" priority="11188" operator="lessThan">
      <formula>0</formula>
    </cfRule>
  </conditionalFormatting>
  <conditionalFormatting sqref="F2973">
    <cfRule type="duplicateValues" dxfId="1" priority="11187"/>
  </conditionalFormatting>
  <conditionalFormatting sqref="F2975">
    <cfRule type="duplicateValues" dxfId="1" priority="11106"/>
  </conditionalFormatting>
  <conditionalFormatting sqref="F2977">
    <cfRule type="duplicateValues" dxfId="1" priority="11183"/>
  </conditionalFormatting>
  <conditionalFormatting sqref="F2978">
    <cfRule type="duplicateValues" dxfId="1" priority="11180"/>
  </conditionalFormatting>
  <conditionalFormatting sqref="F2979">
    <cfRule type="duplicateValues" dxfId="1" priority="11178"/>
  </conditionalFormatting>
  <conditionalFormatting sqref="I2980">
    <cfRule type="cellIs" dxfId="0" priority="11176" operator="lessThan">
      <formula>0</formula>
    </cfRule>
  </conditionalFormatting>
  <conditionalFormatting sqref="F2981">
    <cfRule type="duplicateValues" dxfId="1" priority="11175"/>
  </conditionalFormatting>
  <conditionalFormatting sqref="F2982">
    <cfRule type="duplicateValues" dxfId="1" priority="11172"/>
  </conditionalFormatting>
  <conditionalFormatting sqref="I2983">
    <cfRule type="cellIs" dxfId="0" priority="11170" operator="lessThan">
      <formula>0</formula>
    </cfRule>
  </conditionalFormatting>
  <conditionalFormatting sqref="I2985">
    <cfRule type="cellIs" dxfId="0" priority="11167" operator="lessThan">
      <formula>0</formula>
    </cfRule>
  </conditionalFormatting>
  <conditionalFormatting sqref="F2986">
    <cfRule type="duplicateValues" dxfId="1" priority="11166"/>
  </conditionalFormatting>
  <conditionalFormatting sqref="H2986:I2986">
    <cfRule type="colorScale" priority="11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986">
    <cfRule type="cellIs" dxfId="0" priority="11164" operator="lessThan">
      <formula>0</formula>
    </cfRule>
  </conditionalFormatting>
  <conditionalFormatting sqref="F2987">
    <cfRule type="duplicateValues" dxfId="1" priority="11161"/>
  </conditionalFormatting>
  <conditionalFormatting sqref="I2988:K2988">
    <cfRule type="cellIs" dxfId="0" priority="11158" operator="lessThan">
      <formula>0</formula>
    </cfRule>
  </conditionalFormatting>
  <conditionalFormatting sqref="I2989:K2989">
    <cfRule type="cellIs" dxfId="0" priority="11157" operator="lessThan">
      <formula>0</formula>
    </cfRule>
  </conditionalFormatting>
  <conditionalFormatting sqref="I2991">
    <cfRule type="cellIs" dxfId="0" priority="11155" operator="lessThan">
      <formula>0</formula>
    </cfRule>
  </conditionalFormatting>
  <conditionalFormatting sqref="F2995">
    <cfRule type="duplicateValues" dxfId="1" priority="11150"/>
  </conditionalFormatting>
  <conditionalFormatting sqref="F2996">
    <cfRule type="duplicateValues" dxfId="1" priority="11149"/>
  </conditionalFormatting>
  <conditionalFormatting sqref="F2997">
    <cfRule type="duplicateValues" dxfId="1" priority="11147"/>
  </conditionalFormatting>
  <conditionalFormatting sqref="F2998">
    <cfRule type="duplicateValues" dxfId="1" priority="11144"/>
  </conditionalFormatting>
  <conditionalFormatting sqref="I2999">
    <cfRule type="cellIs" dxfId="0" priority="11142" operator="lessThan">
      <formula>0</formula>
    </cfRule>
  </conditionalFormatting>
  <conditionalFormatting sqref="F3000">
    <cfRule type="duplicateValues" dxfId="1" priority="11074"/>
  </conditionalFormatting>
  <conditionalFormatting sqref="F3001">
    <cfRule type="duplicateValues" dxfId="1" priority="11141"/>
  </conditionalFormatting>
  <conditionalFormatting sqref="F3002">
    <cfRule type="duplicateValues" dxfId="1" priority="20021"/>
  </conditionalFormatting>
  <conditionalFormatting sqref="I3002">
    <cfRule type="cellIs" dxfId="0" priority="11137" operator="lessThan">
      <formula>0</formula>
    </cfRule>
  </conditionalFormatting>
  <conditionalFormatting sqref="I3003">
    <cfRule type="cellIs" dxfId="0" priority="11135" operator="lessThan">
      <formula>0</formula>
    </cfRule>
  </conditionalFormatting>
  <conditionalFormatting sqref="F3004">
    <cfRule type="duplicateValues" dxfId="1" priority="11078"/>
  </conditionalFormatting>
  <conditionalFormatting sqref="I3004">
    <cfRule type="cellIs" dxfId="0" priority="11076" operator="lessThan">
      <formula>0</formula>
    </cfRule>
  </conditionalFormatting>
  <conditionalFormatting sqref="F3005">
    <cfRule type="duplicateValues" dxfId="1" priority="11132"/>
  </conditionalFormatting>
  <conditionalFormatting sqref="I3005">
    <cfRule type="cellIs" dxfId="0" priority="11131" operator="lessThan">
      <formula>0</formula>
    </cfRule>
  </conditionalFormatting>
  <conditionalFormatting sqref="I3006">
    <cfRule type="cellIs" dxfId="0" priority="11129" operator="lessThan">
      <formula>0</formula>
    </cfRule>
  </conditionalFormatting>
  <conditionalFormatting sqref="I3012">
    <cfRule type="cellIs" dxfId="0" priority="11122" operator="lessThan">
      <formula>0</formula>
    </cfRule>
  </conditionalFormatting>
  <conditionalFormatting sqref="I3013">
    <cfRule type="cellIs" dxfId="0" priority="11120" operator="lessThan">
      <formula>0</formula>
    </cfRule>
  </conditionalFormatting>
  <conditionalFormatting sqref="F3014">
    <cfRule type="duplicateValues" dxfId="1" priority="11119"/>
  </conditionalFormatting>
  <conditionalFormatting sqref="F3015">
    <cfRule type="duplicateValues" dxfId="1" priority="11117"/>
  </conditionalFormatting>
  <conditionalFormatting sqref="I3015">
    <cfRule type="cellIs" dxfId="0" priority="11115" operator="lessThan">
      <formula>0</formula>
    </cfRule>
  </conditionalFormatting>
  <conditionalFormatting sqref="F3017">
    <cfRule type="duplicateValues" dxfId="1" priority="11097"/>
  </conditionalFormatting>
  <conditionalFormatting sqref="I3018">
    <cfRule type="cellIs" dxfId="0" priority="11094" operator="lessThan">
      <formula>0</formula>
    </cfRule>
  </conditionalFormatting>
  <conditionalFormatting sqref="F3020">
    <cfRule type="duplicateValues" dxfId="1" priority="11092"/>
  </conditionalFormatting>
  <conditionalFormatting sqref="I3020">
    <cfRule type="cellIs" dxfId="0" priority="11090" operator="lessThan">
      <formula>0</formula>
    </cfRule>
  </conditionalFormatting>
  <conditionalFormatting sqref="F3021">
    <cfRule type="duplicateValues" dxfId="1" priority="11088"/>
  </conditionalFormatting>
  <conditionalFormatting sqref="F3022">
    <cfRule type="duplicateValues" dxfId="1" priority="11087"/>
  </conditionalFormatting>
  <conditionalFormatting sqref="I3022">
    <cfRule type="cellIs" dxfId="0" priority="11085" operator="lessThan">
      <formula>0</formula>
    </cfRule>
  </conditionalFormatting>
  <conditionalFormatting sqref="F3023">
    <cfRule type="duplicateValues" dxfId="1" priority="11083"/>
  </conditionalFormatting>
  <conditionalFormatting sqref="F3024">
    <cfRule type="duplicateValues" dxfId="1" priority="11081"/>
  </conditionalFormatting>
  <conditionalFormatting sqref="F3031">
    <cfRule type="duplicateValues" dxfId="1" priority="11073"/>
  </conditionalFormatting>
  <conditionalFormatting sqref="I3031">
    <cfRule type="cellIs" dxfId="0" priority="11071" operator="lessThan">
      <formula>0</formula>
    </cfRule>
  </conditionalFormatting>
  <conditionalFormatting sqref="F3032">
    <cfRule type="duplicateValues" dxfId="1" priority="11064"/>
  </conditionalFormatting>
  <conditionalFormatting sqref="F3034">
    <cfRule type="duplicateValues" dxfId="1" priority="11060"/>
  </conditionalFormatting>
  <conditionalFormatting sqref="I3034">
    <cfRule type="cellIs" dxfId="0" priority="11059" operator="lessThan">
      <formula>0</formula>
    </cfRule>
  </conditionalFormatting>
  <conditionalFormatting sqref="F3037">
    <cfRule type="duplicateValues" dxfId="1" priority="11055"/>
  </conditionalFormatting>
  <conditionalFormatting sqref="F3038">
    <cfRule type="duplicateValues" dxfId="1" priority="11051"/>
  </conditionalFormatting>
  <conditionalFormatting sqref="F3039">
    <cfRule type="duplicateValues" dxfId="1" priority="11049"/>
  </conditionalFormatting>
  <conditionalFormatting sqref="F3040">
    <cfRule type="duplicateValues" dxfId="1" priority="11047"/>
  </conditionalFormatting>
  <conditionalFormatting sqref="I3040">
    <cfRule type="cellIs" dxfId="0" priority="11045" operator="lessThan">
      <formula>0</formula>
    </cfRule>
  </conditionalFormatting>
  <conditionalFormatting sqref="J3040:K3040">
    <cfRule type="cellIs" dxfId="0" priority="11046" operator="lessThan">
      <formula>0</formula>
    </cfRule>
  </conditionalFormatting>
  <conditionalFormatting sqref="K3040">
    <cfRule type="cellIs" dxfId="0" priority="11048" operator="lessThan">
      <formula>0</formula>
    </cfRule>
  </conditionalFormatting>
  <conditionalFormatting sqref="F3041">
    <cfRule type="duplicateValues" dxfId="1" priority="11043"/>
  </conditionalFormatting>
  <conditionalFormatting sqref="F3042">
    <cfRule type="duplicateValues" dxfId="1" priority="11042"/>
  </conditionalFormatting>
  <conditionalFormatting sqref="I3044:K3044">
    <cfRule type="cellIs" dxfId="0" priority="11028" operator="lessThan">
      <formula>0</formula>
    </cfRule>
  </conditionalFormatting>
  <conditionalFormatting sqref="I3045:K3045">
    <cfRule type="cellIs" dxfId="0" priority="11029" operator="lessThan">
      <formula>0</formula>
    </cfRule>
  </conditionalFormatting>
  <conditionalFormatting sqref="F3046">
    <cfRule type="duplicateValues" dxfId="1" priority="11030"/>
  </conditionalFormatting>
  <conditionalFormatting sqref="F3048">
    <cfRule type="duplicateValues" dxfId="1" priority="11037"/>
  </conditionalFormatting>
  <conditionalFormatting sqref="I3048">
    <cfRule type="cellIs" dxfId="0" priority="11035" operator="lessThan">
      <formula>0</formula>
    </cfRule>
  </conditionalFormatting>
  <conditionalFormatting sqref="F3049">
    <cfRule type="duplicateValues" dxfId="1" priority="11033"/>
  </conditionalFormatting>
  <conditionalFormatting sqref="F3050">
    <cfRule type="duplicateValues" dxfId="1" priority="11031"/>
  </conditionalFormatting>
  <conditionalFormatting sqref="F3051">
    <cfRule type="duplicateValues" dxfId="1" priority="11024"/>
  </conditionalFormatting>
  <conditionalFormatting sqref="I3054">
    <cfRule type="cellIs" dxfId="0" priority="11013" operator="lessThan">
      <formula>0</formula>
    </cfRule>
  </conditionalFormatting>
  <conditionalFormatting sqref="I3055">
    <cfRule type="cellIs" dxfId="0" priority="11015" operator="lessThan">
      <formula>0</formula>
    </cfRule>
  </conditionalFormatting>
  <conditionalFormatting sqref="F3056">
    <cfRule type="duplicateValues" dxfId="1" priority="11006"/>
  </conditionalFormatting>
  <conditionalFormatting sqref="I3056">
    <cfRule type="cellIs" dxfId="0" priority="11004" operator="lessThan">
      <formula>0</formula>
    </cfRule>
  </conditionalFormatting>
  <conditionalFormatting sqref="J3056:K3056">
    <cfRule type="cellIs" dxfId="0" priority="11005" operator="lessThan">
      <formula>0</formula>
    </cfRule>
  </conditionalFormatting>
  <conditionalFormatting sqref="K3056">
    <cfRule type="cellIs" dxfId="0" priority="11007" operator="lessThan">
      <formula>0</formula>
    </cfRule>
  </conditionalFormatting>
  <conditionalFormatting sqref="F3057">
    <cfRule type="duplicateValues" dxfId="1" priority="11003"/>
  </conditionalFormatting>
  <conditionalFormatting sqref="F3058">
    <cfRule type="duplicateValues" dxfId="1" priority="11001"/>
  </conditionalFormatting>
  <conditionalFormatting sqref="F3060">
    <cfRule type="duplicateValues" dxfId="1" priority="10998"/>
  </conditionalFormatting>
  <conditionalFormatting sqref="I3061">
    <cfRule type="cellIs" dxfId="0" priority="10995" operator="lessThan">
      <formula>0</formula>
    </cfRule>
  </conditionalFormatting>
  <conditionalFormatting sqref="F3062">
    <cfRule type="duplicateValues" dxfId="1" priority="10994"/>
  </conditionalFormatting>
  <conditionalFormatting sqref="F3063">
    <cfRule type="duplicateValues" dxfId="1" priority="10991"/>
  </conditionalFormatting>
  <conditionalFormatting sqref="F3064">
    <cfRule type="duplicateValues" dxfId="1" priority="10990"/>
  </conditionalFormatting>
  <conditionalFormatting sqref="F3065">
    <cfRule type="duplicateValues" dxfId="1" priority="10396"/>
  </conditionalFormatting>
  <conditionalFormatting sqref="F3066">
    <cfRule type="duplicateValues" dxfId="1" priority="10986"/>
  </conditionalFormatting>
  <conditionalFormatting sqref="I3066">
    <cfRule type="cellIs" dxfId="0" priority="10987" operator="lessThan">
      <formula>0</formula>
    </cfRule>
  </conditionalFormatting>
  <conditionalFormatting sqref="F3067">
    <cfRule type="duplicateValues" dxfId="1" priority="10985"/>
  </conditionalFormatting>
  <conditionalFormatting sqref="I3067">
    <cfRule type="cellIs" dxfId="0" priority="10983" operator="lessThan">
      <formula>0</formula>
    </cfRule>
  </conditionalFormatting>
  <conditionalFormatting sqref="F3068">
    <cfRule type="duplicateValues" dxfId="1" priority="10981"/>
  </conditionalFormatting>
  <conditionalFormatting sqref="F3073">
    <cfRule type="duplicateValues" dxfId="1" priority="10975"/>
  </conditionalFormatting>
  <conditionalFormatting sqref="F3074">
    <cfRule type="duplicateValues" dxfId="1" priority="10974"/>
  </conditionalFormatting>
  <conditionalFormatting sqref="F3077">
    <cfRule type="duplicateValues" dxfId="1" priority="10970"/>
  </conditionalFormatting>
  <conditionalFormatting sqref="I3079:K3079">
    <cfRule type="cellIs" dxfId="0" priority="10967" operator="lessThan">
      <formula>0</formula>
    </cfRule>
  </conditionalFormatting>
  <conditionalFormatting sqref="K3079">
    <cfRule type="cellIs" dxfId="0" priority="10968" operator="lessThan">
      <formula>0</formula>
    </cfRule>
  </conditionalFormatting>
  <conditionalFormatting sqref="F3080">
    <cfRule type="duplicateValues" dxfId="1" priority="10965"/>
  </conditionalFormatting>
  <conditionalFormatting sqref="J3080:K3080">
    <cfRule type="cellIs" dxfId="0" priority="10966" operator="lessThan">
      <formula>0</formula>
    </cfRule>
  </conditionalFormatting>
  <conditionalFormatting sqref="F3081">
    <cfRule type="duplicateValues" dxfId="1" priority="10963"/>
  </conditionalFormatting>
  <conditionalFormatting sqref="F3082">
    <cfRule type="duplicateValues" dxfId="1" priority="10961"/>
  </conditionalFormatting>
  <conditionalFormatting sqref="G3082">
    <cfRule type="duplicateValues" dxfId="1" priority="10960"/>
  </conditionalFormatting>
  <conditionalFormatting sqref="I3082">
    <cfRule type="cellIs" dxfId="0" priority="10958" operator="lessThan">
      <formula>0</formula>
    </cfRule>
  </conditionalFormatting>
  <conditionalFormatting sqref="F3086">
    <cfRule type="duplicateValues" dxfId="1" priority="10953"/>
  </conditionalFormatting>
  <conditionalFormatting sqref="F3087">
    <cfRule type="duplicateValues" dxfId="1" priority="10951"/>
  </conditionalFormatting>
  <conditionalFormatting sqref="I3092">
    <cfRule type="cellIs" dxfId="0" priority="10945" operator="lessThan">
      <formula>0</formula>
    </cfRule>
  </conditionalFormatting>
  <conditionalFormatting sqref="F3093">
    <cfRule type="duplicateValues" dxfId="1" priority="10944"/>
  </conditionalFormatting>
  <conditionalFormatting sqref="F3094">
    <cfRule type="duplicateValues" dxfId="1" priority="10941"/>
  </conditionalFormatting>
  <conditionalFormatting sqref="F3095">
    <cfRule type="duplicateValues" dxfId="1" priority="10940"/>
  </conditionalFormatting>
  <conditionalFormatting sqref="F3096">
    <cfRule type="duplicateValues" dxfId="1" priority="10937"/>
  </conditionalFormatting>
  <conditionalFormatting sqref="F3097">
    <cfRule type="duplicateValues" dxfId="1" priority="10894"/>
  </conditionalFormatting>
  <conditionalFormatting sqref="F3098">
    <cfRule type="duplicateValues" dxfId="1" priority="10935"/>
  </conditionalFormatting>
  <conditionalFormatting sqref="F3103">
    <cfRule type="duplicateValues" dxfId="1" priority="10929"/>
  </conditionalFormatting>
  <conditionalFormatting sqref="F3104">
    <cfRule type="duplicateValues" dxfId="1" priority="10922"/>
  </conditionalFormatting>
  <conditionalFormatting sqref="I3104">
    <cfRule type="cellIs" dxfId="0" priority="10923" operator="lessThan">
      <formula>0</formula>
    </cfRule>
  </conditionalFormatting>
  <conditionalFormatting sqref="I3105">
    <cfRule type="cellIs" dxfId="0" priority="10921" operator="lessThan">
      <formula>0</formula>
    </cfRule>
  </conditionalFormatting>
  <conditionalFormatting sqref="I3106">
    <cfRule type="cellIs" dxfId="0" priority="10919" operator="lessThan">
      <formula>0</formula>
    </cfRule>
  </conditionalFormatting>
  <conditionalFormatting sqref="F3107">
    <cfRule type="duplicateValues" dxfId="1" priority="10916"/>
  </conditionalFormatting>
  <conditionalFormatting sqref="I3107">
    <cfRule type="cellIs" dxfId="0" priority="10914" operator="lessThan">
      <formula>0</formula>
    </cfRule>
  </conditionalFormatting>
  <conditionalFormatting sqref="F3108">
    <cfRule type="duplicateValues" dxfId="1" priority="10913"/>
  </conditionalFormatting>
  <conditionalFormatting sqref="F3109">
    <cfRule type="duplicateValues" dxfId="1" priority="10905"/>
  </conditionalFormatting>
  <conditionalFormatting sqref="F3111">
    <cfRule type="duplicateValues" dxfId="1" priority="10903"/>
  </conditionalFormatting>
  <conditionalFormatting sqref="F3112">
    <cfRule type="duplicateValues" dxfId="1" priority="10901"/>
  </conditionalFormatting>
  <conditionalFormatting sqref="F3113">
    <cfRule type="duplicateValues" dxfId="1" priority="10899"/>
  </conditionalFormatting>
  <conditionalFormatting sqref="F3115">
    <cfRule type="duplicateValues" dxfId="1" priority="10892"/>
  </conditionalFormatting>
  <conditionalFormatting sqref="F3116">
    <cfRule type="duplicateValues" dxfId="1" priority="10888"/>
  </conditionalFormatting>
  <conditionalFormatting sqref="I3116">
    <cfRule type="cellIs" dxfId="0" priority="10887" operator="lessThan">
      <formula>0</formula>
    </cfRule>
  </conditionalFormatting>
  <conditionalFormatting sqref="F3117">
    <cfRule type="duplicateValues" dxfId="1" priority="10884"/>
  </conditionalFormatting>
  <conditionalFormatting sqref="F3118">
    <cfRule type="duplicateValues" dxfId="1" priority="10883"/>
  </conditionalFormatting>
  <conditionalFormatting sqref="I3119">
    <cfRule type="cellIs" dxfId="0" priority="10880" operator="lessThan">
      <formula>0</formula>
    </cfRule>
  </conditionalFormatting>
  <conditionalFormatting sqref="F3120">
    <cfRule type="duplicateValues" dxfId="1" priority="10878"/>
  </conditionalFormatting>
  <conditionalFormatting sqref="F3121">
    <cfRule type="duplicateValues" dxfId="1" priority="10877"/>
  </conditionalFormatting>
  <conditionalFormatting sqref="I3122">
    <cfRule type="cellIs" dxfId="0" priority="10874" operator="lessThan">
      <formula>0</formula>
    </cfRule>
  </conditionalFormatting>
  <conditionalFormatting sqref="F3128">
    <cfRule type="duplicateValues" dxfId="1" priority="7260"/>
  </conditionalFormatting>
  <conditionalFormatting sqref="F3132">
    <cfRule type="duplicateValues" dxfId="1" priority="10861"/>
  </conditionalFormatting>
  <conditionalFormatting sqref="F3135">
    <cfRule type="duplicateValues" dxfId="1" priority="10858"/>
  </conditionalFormatting>
  <conditionalFormatting sqref="F3136">
    <cfRule type="duplicateValues" dxfId="1" priority="10857"/>
  </conditionalFormatting>
  <conditionalFormatting sqref="J3137:K3137">
    <cfRule type="cellIs" dxfId="0" priority="10855" operator="lessThan">
      <formula>0</formula>
    </cfRule>
  </conditionalFormatting>
  <conditionalFormatting sqref="F3138">
    <cfRule type="duplicateValues" dxfId="1" priority="10852"/>
  </conditionalFormatting>
  <conditionalFormatting sqref="F3139">
    <cfRule type="duplicateValues" dxfId="1" priority="10850"/>
  </conditionalFormatting>
  <conditionalFormatting sqref="F3140">
    <cfRule type="duplicateValues" dxfId="1" priority="10848"/>
  </conditionalFormatting>
  <conditionalFormatting sqref="F3141">
    <cfRule type="duplicateValues" dxfId="1" priority="10844"/>
  </conditionalFormatting>
  <conditionalFormatting sqref="F3142">
    <cfRule type="duplicateValues" dxfId="1" priority="10842"/>
  </conditionalFormatting>
  <conditionalFormatting sqref="F3143">
    <cfRule type="duplicateValues" dxfId="1" priority="10841"/>
  </conditionalFormatting>
  <conditionalFormatting sqref="F3144">
    <cfRule type="duplicateValues" dxfId="1" priority="10839"/>
  </conditionalFormatting>
  <conditionalFormatting sqref="F3145">
    <cfRule type="duplicateValues" dxfId="1" priority="10837"/>
  </conditionalFormatting>
  <conditionalFormatting sqref="I3146">
    <cfRule type="cellIs" dxfId="0" priority="10834" operator="lessThan">
      <formula>0</formula>
    </cfRule>
  </conditionalFormatting>
  <conditionalFormatting sqref="I3147">
    <cfRule type="cellIs" dxfId="0" priority="10832" operator="lessThan">
      <formula>0</formula>
    </cfRule>
  </conditionalFormatting>
  <conditionalFormatting sqref="J3147:K3147">
    <cfRule type="cellIs" dxfId="0" priority="10833" operator="lessThan">
      <formula>0</formula>
    </cfRule>
  </conditionalFormatting>
  <conditionalFormatting sqref="I3148">
    <cfRule type="cellIs" dxfId="0" priority="10830" operator="lessThan">
      <formula>0</formula>
    </cfRule>
  </conditionalFormatting>
  <conditionalFormatting sqref="F3149">
    <cfRule type="duplicateValues" dxfId="1" priority="10829"/>
  </conditionalFormatting>
  <conditionalFormatting sqref="F3150">
    <cfRule type="duplicateValues" dxfId="1" priority="8244"/>
  </conditionalFormatting>
  <conditionalFormatting sqref="F3151">
    <cfRule type="duplicateValues" dxfId="1" priority="10827"/>
  </conditionalFormatting>
  <conditionalFormatting sqref="F3152">
    <cfRule type="duplicateValues" dxfId="1" priority="10824"/>
  </conditionalFormatting>
  <conditionalFormatting sqref="F3153">
    <cfRule type="duplicateValues" dxfId="1" priority="10823"/>
  </conditionalFormatting>
  <conditionalFormatting sqref="I3154:K3154">
    <cfRule type="cellIs" dxfId="0" priority="10821" operator="lessThan">
      <formula>0</formula>
    </cfRule>
  </conditionalFormatting>
  <conditionalFormatting sqref="F3155">
    <cfRule type="duplicateValues" dxfId="1" priority="10819"/>
  </conditionalFormatting>
  <conditionalFormatting sqref="F3156">
    <cfRule type="duplicateValues" dxfId="1" priority="10817"/>
  </conditionalFormatting>
  <conditionalFormatting sqref="F3157">
    <cfRule type="duplicateValues" dxfId="1" priority="10816"/>
  </conditionalFormatting>
  <conditionalFormatting sqref="F3158">
    <cfRule type="duplicateValues" dxfId="1" priority="10812"/>
  </conditionalFormatting>
  <conditionalFormatting sqref="J3159:K3159">
    <cfRule type="cellIs" dxfId="0" priority="10811" operator="lessThan">
      <formula>0</formula>
    </cfRule>
  </conditionalFormatting>
  <conditionalFormatting sqref="F3160">
    <cfRule type="duplicateValues" dxfId="1" priority="10809"/>
  </conditionalFormatting>
  <conditionalFormatting sqref="J3161:K3161">
    <cfRule type="cellIs" dxfId="0" priority="10807" operator="lessThan">
      <formula>0</formula>
    </cfRule>
  </conditionalFormatting>
  <conditionalFormatting sqref="F3163">
    <cfRule type="duplicateValues" dxfId="1" priority="10804"/>
  </conditionalFormatting>
  <conditionalFormatting sqref="I3163">
    <cfRule type="cellIs" dxfId="0" priority="10802" operator="lessThan">
      <formula>0</formula>
    </cfRule>
  </conditionalFormatting>
  <conditionalFormatting sqref="F3164">
    <cfRule type="duplicateValues" dxfId="1" priority="10801"/>
  </conditionalFormatting>
  <conditionalFormatting sqref="I3165">
    <cfRule type="cellIs" dxfId="0" priority="10798" operator="lessThan">
      <formula>0</formula>
    </cfRule>
  </conditionalFormatting>
  <conditionalFormatting sqref="F3166">
    <cfRule type="duplicateValues" dxfId="1" priority="10796"/>
  </conditionalFormatting>
  <conditionalFormatting sqref="F3167">
    <cfRule type="duplicateValues" dxfId="1" priority="10795"/>
  </conditionalFormatting>
  <conditionalFormatting sqref="F3168">
    <cfRule type="duplicateValues" dxfId="1" priority="10792"/>
  </conditionalFormatting>
  <conditionalFormatting sqref="I3169">
    <cfRule type="cellIs" dxfId="0" priority="10790" operator="lessThan">
      <formula>0</formula>
    </cfRule>
  </conditionalFormatting>
  <conditionalFormatting sqref="F3170">
    <cfRule type="duplicateValues" dxfId="1" priority="10788"/>
  </conditionalFormatting>
  <conditionalFormatting sqref="F3171">
    <cfRule type="duplicateValues" dxfId="1" priority="10786"/>
  </conditionalFormatting>
  <conditionalFormatting sqref="I3171">
    <cfRule type="cellIs" dxfId="0" priority="10785" operator="lessThan">
      <formula>0</formula>
    </cfRule>
  </conditionalFormatting>
  <conditionalFormatting sqref="F3172">
    <cfRule type="duplicateValues" dxfId="1" priority="10784"/>
  </conditionalFormatting>
  <conditionalFormatting sqref="I3174">
    <cfRule type="cellIs" dxfId="0" priority="10779" operator="lessThan">
      <formula>0</formula>
    </cfRule>
  </conditionalFormatting>
  <conditionalFormatting sqref="F3175">
    <cfRule type="duplicateValues" dxfId="1" priority="10777"/>
  </conditionalFormatting>
  <conditionalFormatting sqref="I3176">
    <cfRule type="cellIs" dxfId="0" priority="10775" operator="lessThan">
      <formula>0</formula>
    </cfRule>
  </conditionalFormatting>
  <conditionalFormatting sqref="F3177">
    <cfRule type="duplicateValues" dxfId="1" priority="10771"/>
  </conditionalFormatting>
  <conditionalFormatting sqref="F3178">
    <cfRule type="duplicateValues" dxfId="1" priority="10769"/>
  </conditionalFormatting>
  <conditionalFormatting sqref="F3179">
    <cfRule type="duplicateValues" dxfId="1" priority="10768"/>
  </conditionalFormatting>
  <conditionalFormatting sqref="F3180">
    <cfRule type="duplicateValues" dxfId="1" priority="10765"/>
  </conditionalFormatting>
  <conditionalFormatting sqref="I3181">
    <cfRule type="cellIs" dxfId="0" priority="10763" operator="lessThan">
      <formula>0</formula>
    </cfRule>
  </conditionalFormatting>
  <conditionalFormatting sqref="M3182">
    <cfRule type="expression" dxfId="3" priority="10759">
      <formula>(#REF!&gt;M3182)</formula>
    </cfRule>
  </conditionalFormatting>
  <conditionalFormatting sqref="F3183">
    <cfRule type="duplicateValues" dxfId="1" priority="10757"/>
  </conditionalFormatting>
  <conditionalFormatting sqref="F3184">
    <cfRule type="duplicateValues" dxfId="1" priority="10756"/>
  </conditionalFormatting>
  <conditionalFormatting sqref="F3185">
    <cfRule type="duplicateValues" dxfId="1" priority="10753"/>
  </conditionalFormatting>
  <conditionalFormatting sqref="F3186">
    <cfRule type="duplicateValues" dxfId="1" priority="10752"/>
  </conditionalFormatting>
  <conditionalFormatting sqref="F3187">
    <cfRule type="duplicateValues" dxfId="1" priority="10749"/>
  </conditionalFormatting>
  <conditionalFormatting sqref="F3189">
    <cfRule type="duplicateValues" dxfId="1" priority="10746"/>
  </conditionalFormatting>
  <conditionalFormatting sqref="I3190">
    <cfRule type="cellIs" dxfId="0" priority="10744" operator="lessThan">
      <formula>0</formula>
    </cfRule>
  </conditionalFormatting>
  <conditionalFormatting sqref="I3191">
    <cfRule type="cellIs" dxfId="0" priority="10742" operator="lessThan">
      <formula>0</formula>
    </cfRule>
  </conditionalFormatting>
  <conditionalFormatting sqref="I3192">
    <cfRule type="cellIs" dxfId="0" priority="10740" operator="lessThan">
      <formula>0</formula>
    </cfRule>
  </conditionalFormatting>
  <conditionalFormatting sqref="F3193">
    <cfRule type="duplicateValues" dxfId="1" priority="10739"/>
  </conditionalFormatting>
  <conditionalFormatting sqref="I3193">
    <cfRule type="cellIs" dxfId="0" priority="10737" operator="lessThan">
      <formula>0</formula>
    </cfRule>
  </conditionalFormatting>
  <conditionalFormatting sqref="J3193:K3193">
    <cfRule type="cellIs" dxfId="0" priority="10738" operator="lessThan">
      <formula>0</formula>
    </cfRule>
  </conditionalFormatting>
  <conditionalFormatting sqref="F3194">
    <cfRule type="duplicateValues" dxfId="1" priority="10735"/>
  </conditionalFormatting>
  <conditionalFormatting sqref="F3195">
    <cfRule type="duplicateValues" dxfId="1" priority="10733"/>
  </conditionalFormatting>
  <conditionalFormatting sqref="I3198:K3198">
    <cfRule type="cellIs" dxfId="0" priority="10729" operator="lessThan">
      <formula>0</formula>
    </cfRule>
  </conditionalFormatting>
  <conditionalFormatting sqref="I3199:K3199">
    <cfRule type="cellIs" dxfId="0" priority="10727" operator="lessThan">
      <formula>0</formula>
    </cfRule>
  </conditionalFormatting>
  <conditionalFormatting sqref="K3199">
    <cfRule type="cellIs" dxfId="0" priority="10728" operator="lessThan">
      <formula>0</formula>
    </cfRule>
  </conditionalFormatting>
  <conditionalFormatting sqref="F3200">
    <cfRule type="duplicateValues" dxfId="1" priority="10726"/>
  </conditionalFormatting>
  <conditionalFormatting sqref="F3201">
    <cfRule type="duplicateValues" dxfId="1" priority="10721"/>
  </conditionalFormatting>
  <conditionalFormatting sqref="I3204">
    <cfRule type="cellIs" dxfId="0" priority="10719" operator="lessThan">
      <formula>0</formula>
    </cfRule>
  </conditionalFormatting>
  <conditionalFormatting sqref="F3210">
    <cfRule type="duplicateValues" dxfId="1" priority="10724"/>
  </conditionalFormatting>
  <conditionalFormatting sqref="K3210">
    <cfRule type="cellIs" dxfId="0" priority="10723" operator="lessThan">
      <formula>0</formula>
    </cfRule>
  </conditionalFormatting>
  <conditionalFormatting sqref="I3211:K3211">
    <cfRule type="cellIs" dxfId="0" priority="10716" operator="lessThan">
      <formula>0</formula>
    </cfRule>
  </conditionalFormatting>
  <conditionalFormatting sqref="K3211">
    <cfRule type="cellIs" dxfId="0" priority="10717" operator="lessThan">
      <formula>0</formula>
    </cfRule>
  </conditionalFormatting>
  <conditionalFormatting sqref="F3212">
    <cfRule type="duplicateValues" dxfId="1" priority="10714"/>
  </conditionalFormatting>
  <conditionalFormatting sqref="F3214">
    <cfRule type="duplicateValues" dxfId="1" priority="10711"/>
  </conditionalFormatting>
  <conditionalFormatting sqref="F3215">
    <cfRule type="duplicateValues" dxfId="1" priority="10708"/>
  </conditionalFormatting>
  <conditionalFormatting sqref="I3216">
    <cfRule type="cellIs" dxfId="0" priority="10705" operator="lessThan">
      <formula>0</formula>
    </cfRule>
  </conditionalFormatting>
  <conditionalFormatting sqref="F3217">
    <cfRule type="duplicateValues" dxfId="1" priority="10704"/>
  </conditionalFormatting>
  <conditionalFormatting sqref="H3217:I3217">
    <cfRule type="colorScale" priority="10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217">
    <cfRule type="cellIs" dxfId="0" priority="10702" operator="lessThan">
      <formula>0</formula>
    </cfRule>
  </conditionalFormatting>
  <conditionalFormatting sqref="I3219:K3219">
    <cfRule type="cellIs" dxfId="0" priority="10698" operator="lessThan">
      <formula>0</formula>
    </cfRule>
  </conditionalFormatting>
  <conditionalFormatting sqref="K3219">
    <cfRule type="cellIs" dxfId="0" priority="10699" operator="lessThan">
      <formula>0</formula>
    </cfRule>
  </conditionalFormatting>
  <conditionalFormatting sqref="I3220:K3220">
    <cfRule type="cellIs" dxfId="0" priority="10696" operator="lessThan">
      <formula>0</formula>
    </cfRule>
  </conditionalFormatting>
  <conditionalFormatting sqref="K3220">
    <cfRule type="cellIs" dxfId="0" priority="10697" operator="lessThan">
      <formula>0</formula>
    </cfRule>
  </conditionalFormatting>
  <conditionalFormatting sqref="I3221">
    <cfRule type="cellIs" dxfId="0" priority="10694" operator="lessThan">
      <formula>0</formula>
    </cfRule>
  </conditionalFormatting>
  <conditionalFormatting sqref="F3222">
    <cfRule type="duplicateValues" dxfId="1" priority="10693"/>
  </conditionalFormatting>
  <conditionalFormatting sqref="F3225">
    <cfRule type="duplicateValues" dxfId="1" priority="10690"/>
  </conditionalFormatting>
  <conditionalFormatting sqref="F3226">
    <cfRule type="duplicateValues" dxfId="1" priority="10687"/>
  </conditionalFormatting>
  <conditionalFormatting sqref="I3227">
    <cfRule type="cellIs" dxfId="0" priority="10685" operator="lessThan">
      <formula>0</formula>
    </cfRule>
  </conditionalFormatting>
  <conditionalFormatting sqref="F3228">
    <cfRule type="duplicateValues" dxfId="1" priority="10684"/>
  </conditionalFormatting>
  <conditionalFormatting sqref="F3231">
    <cfRule type="duplicateValues" dxfId="1" priority="10244"/>
  </conditionalFormatting>
  <conditionalFormatting sqref="F3233">
    <cfRule type="duplicateValues" dxfId="1" priority="10679"/>
  </conditionalFormatting>
  <conditionalFormatting sqref="F3234">
    <cfRule type="duplicateValues" dxfId="1" priority="10677"/>
  </conditionalFormatting>
  <conditionalFormatting sqref="F3237">
    <cfRule type="duplicateValues" dxfId="1" priority="10672"/>
  </conditionalFormatting>
  <conditionalFormatting sqref="F3241">
    <cfRule type="duplicateValues" dxfId="1" priority="10633"/>
  </conditionalFormatting>
  <conditionalFormatting sqref="F3242">
    <cfRule type="duplicateValues" dxfId="1" priority="10667"/>
  </conditionalFormatting>
  <conditionalFormatting sqref="F3245">
    <cfRule type="duplicateValues" dxfId="1" priority="10663"/>
  </conditionalFormatting>
  <conditionalFormatting sqref="J3245:K3245">
    <cfRule type="cellIs" dxfId="0" priority="10664" operator="lessThan">
      <formula>0</formula>
    </cfRule>
  </conditionalFormatting>
  <conditionalFormatting sqref="F3246">
    <cfRule type="duplicateValues" dxfId="1" priority="10660"/>
  </conditionalFormatting>
  <conditionalFormatting sqref="F3247">
    <cfRule type="duplicateValues" dxfId="1" priority="10658"/>
  </conditionalFormatting>
  <conditionalFormatting sqref="F3248">
    <cfRule type="duplicateValues" dxfId="1" priority="10656"/>
  </conditionalFormatting>
  <conditionalFormatting sqref="F3249">
    <cfRule type="duplicateValues" dxfId="1" priority="10654"/>
  </conditionalFormatting>
  <conditionalFormatting sqref="F3251">
    <cfRule type="duplicateValues" dxfId="1" priority="10651"/>
  </conditionalFormatting>
  <conditionalFormatting sqref="F3252">
    <cfRule type="duplicateValues" dxfId="1" priority="10649"/>
  </conditionalFormatting>
  <conditionalFormatting sqref="F3255">
    <cfRule type="duplicateValues" dxfId="1" priority="10644"/>
  </conditionalFormatting>
  <conditionalFormatting sqref="F3256">
    <cfRule type="duplicateValues" dxfId="1" priority="10642"/>
  </conditionalFormatting>
  <conditionalFormatting sqref="I3256">
    <cfRule type="cellIs" dxfId="0" priority="10640" operator="lessThan">
      <formula>0</formula>
    </cfRule>
  </conditionalFormatting>
  <conditionalFormatting sqref="F3257">
    <cfRule type="duplicateValues" dxfId="1" priority="10639"/>
  </conditionalFormatting>
  <conditionalFormatting sqref="I3257">
    <cfRule type="cellIs" dxfId="0" priority="10637" operator="lessThan">
      <formula>0</formula>
    </cfRule>
  </conditionalFormatting>
  <conditionalFormatting sqref="F3258">
    <cfRule type="duplicateValues" dxfId="1" priority="10635"/>
  </conditionalFormatting>
  <conditionalFormatting sqref="F3259">
    <cfRule type="duplicateValues" dxfId="1" priority="10631"/>
  </conditionalFormatting>
  <conditionalFormatting sqref="F3260">
    <cfRule type="duplicateValues" dxfId="1" priority="10629"/>
  </conditionalFormatting>
  <conditionalFormatting sqref="I3262">
    <cfRule type="cellIs" dxfId="0" priority="10625" operator="lessThan">
      <formula>0</formula>
    </cfRule>
  </conditionalFormatting>
  <conditionalFormatting sqref="F3263">
    <cfRule type="duplicateValues" dxfId="1" priority="10621"/>
  </conditionalFormatting>
  <conditionalFormatting sqref="F3264">
    <cfRule type="duplicateValues" dxfId="1" priority="10618"/>
  </conditionalFormatting>
  <conditionalFormatting sqref="F3265">
    <cfRule type="duplicateValues" dxfId="1" priority="10619"/>
  </conditionalFormatting>
  <conditionalFormatting sqref="J3267:K3267">
    <cfRule type="cellIs" dxfId="0" priority="10620" operator="lessThan">
      <formula>0</formula>
    </cfRule>
  </conditionalFormatting>
  <conditionalFormatting sqref="F3269">
    <cfRule type="duplicateValues" dxfId="1" priority="10615"/>
  </conditionalFormatting>
  <conditionalFormatting sqref="F3270">
    <cfRule type="duplicateValues" dxfId="1" priority="10613"/>
  </conditionalFormatting>
  <conditionalFormatting sqref="I3270">
    <cfRule type="cellIs" dxfId="0" priority="10612" operator="lessThan">
      <formula>0</formula>
    </cfRule>
  </conditionalFormatting>
  <conditionalFormatting sqref="I3271">
    <cfRule type="cellIs" dxfId="0" priority="10610" operator="lessThan">
      <formula>0</formula>
    </cfRule>
  </conditionalFormatting>
  <conditionalFormatting sqref="F3274">
    <cfRule type="duplicateValues" dxfId="1" priority="10606"/>
  </conditionalFormatting>
  <conditionalFormatting sqref="F3275">
    <cfRule type="duplicateValues" dxfId="1" priority="10604"/>
  </conditionalFormatting>
  <conditionalFormatting sqref="F3276">
    <cfRule type="duplicateValues" dxfId="1" priority="10603"/>
  </conditionalFormatting>
  <conditionalFormatting sqref="F3277">
    <cfRule type="duplicateValues" dxfId="1" priority="1362"/>
  </conditionalFormatting>
  <conditionalFormatting sqref="I3277:K3277">
    <cfRule type="cellIs" dxfId="0" priority="1363" operator="lessThan">
      <formula>0</formula>
    </cfRule>
  </conditionalFormatting>
  <conditionalFormatting sqref="I3278">
    <cfRule type="cellIs" dxfId="0" priority="10596" operator="lessThan">
      <formula>0</formula>
    </cfRule>
  </conditionalFormatting>
  <conditionalFormatting sqref="F3279">
    <cfRule type="duplicateValues" dxfId="1" priority="10595"/>
  </conditionalFormatting>
  <conditionalFormatting sqref="I3280">
    <cfRule type="cellIs" dxfId="0" priority="10592" operator="lessThan">
      <formula>0</formula>
    </cfRule>
  </conditionalFormatting>
  <conditionalFormatting sqref="I3281">
    <cfRule type="cellIs" dxfId="0" priority="10590" operator="lessThan">
      <formula>0</formula>
    </cfRule>
  </conditionalFormatting>
  <conditionalFormatting sqref="F3282">
    <cfRule type="duplicateValues" dxfId="1" priority="10589"/>
  </conditionalFormatting>
  <conditionalFormatting sqref="F3285">
    <cfRule type="duplicateValues" dxfId="1" priority="10584"/>
  </conditionalFormatting>
  <conditionalFormatting sqref="F3286">
    <cfRule type="duplicateValues" dxfId="1" priority="10583"/>
  </conditionalFormatting>
  <conditionalFormatting sqref="I3286">
    <cfRule type="cellIs" dxfId="0" priority="10581" operator="lessThan">
      <formula>0</formula>
    </cfRule>
  </conditionalFormatting>
  <conditionalFormatting sqref="F3287">
    <cfRule type="duplicateValues" dxfId="1" priority="10580"/>
  </conditionalFormatting>
  <conditionalFormatting sqref="I3287:K3287">
    <cfRule type="cellIs" dxfId="0" priority="10578" operator="lessThan">
      <formula>0</formula>
    </cfRule>
  </conditionalFormatting>
  <conditionalFormatting sqref="K3287">
    <cfRule type="cellIs" dxfId="0" priority="10579" operator="lessThan">
      <formula>0</formula>
    </cfRule>
  </conditionalFormatting>
  <conditionalFormatting sqref="I3288:K3288">
    <cfRule type="cellIs" dxfId="0" priority="10576" operator="lessThan">
      <formula>0</formula>
    </cfRule>
  </conditionalFormatting>
  <conditionalFormatting sqref="K3288">
    <cfRule type="cellIs" dxfId="0" priority="10577" operator="lessThan">
      <formula>0</formula>
    </cfRule>
  </conditionalFormatting>
  <conditionalFormatting sqref="F3289">
    <cfRule type="duplicateValues" dxfId="1" priority="10574"/>
  </conditionalFormatting>
  <conditionalFormatting sqref="F3290">
    <cfRule type="duplicateValues" dxfId="1" priority="10572"/>
  </conditionalFormatting>
  <conditionalFormatting sqref="F3291">
    <cfRule type="duplicateValues" dxfId="1" priority="10571"/>
  </conditionalFormatting>
  <conditionalFormatting sqref="F3294">
    <cfRule type="duplicateValues" dxfId="1" priority="10566"/>
  </conditionalFormatting>
  <conditionalFormatting sqref="F3295">
    <cfRule type="duplicateValues" dxfId="1" priority="10565"/>
  </conditionalFormatting>
  <conditionalFormatting sqref="F3296">
    <cfRule type="duplicateValues" dxfId="1" priority="10563"/>
  </conditionalFormatting>
  <conditionalFormatting sqref="F3297">
    <cfRule type="duplicateValues" dxfId="1" priority="10561"/>
  </conditionalFormatting>
  <conditionalFormatting sqref="E3300">
    <cfRule type="cellIs" dxfId="2" priority="10557" operator="equal">
      <formula>0</formula>
    </cfRule>
  </conditionalFormatting>
  <conditionalFormatting sqref="F3301">
    <cfRule type="duplicateValues" dxfId="1" priority="10554"/>
  </conditionalFormatting>
  <conditionalFormatting sqref="F3302">
    <cfRule type="duplicateValues" dxfId="1" priority="10552"/>
  </conditionalFormatting>
  <conditionalFormatting sqref="F3303">
    <cfRule type="duplicateValues" dxfId="1" priority="10551"/>
  </conditionalFormatting>
  <conditionalFormatting sqref="F3305">
    <cfRule type="duplicateValues" dxfId="1" priority="10547"/>
  </conditionalFormatting>
  <conditionalFormatting sqref="F3307">
    <cfRule type="duplicateValues" dxfId="1" priority="10544"/>
  </conditionalFormatting>
  <conditionalFormatting sqref="F3308">
    <cfRule type="duplicateValues" dxfId="1" priority="10542"/>
  </conditionalFormatting>
  <conditionalFormatting sqref="F3309">
    <cfRule type="duplicateValues" dxfId="1" priority="10539"/>
  </conditionalFormatting>
  <conditionalFormatting sqref="I3309">
    <cfRule type="cellIs" dxfId="0" priority="10538" operator="lessThan">
      <formula>0</formula>
    </cfRule>
  </conditionalFormatting>
  <conditionalFormatting sqref="I3310:K3310">
    <cfRule type="cellIs" dxfId="0" priority="10536" operator="lessThan">
      <formula>0</formula>
    </cfRule>
  </conditionalFormatting>
  <conditionalFormatting sqref="K3310">
    <cfRule type="cellIs" dxfId="0" priority="10537" operator="lessThan">
      <formula>0</formula>
    </cfRule>
  </conditionalFormatting>
  <conditionalFormatting sqref="F3311">
    <cfRule type="duplicateValues" dxfId="1" priority="10534"/>
  </conditionalFormatting>
  <conditionalFormatting sqref="F3314">
    <cfRule type="duplicateValues" dxfId="1" priority="10530"/>
  </conditionalFormatting>
  <conditionalFormatting sqref="F3315">
    <cfRule type="duplicateValues" dxfId="1" priority="10528"/>
  </conditionalFormatting>
  <conditionalFormatting sqref="F3316">
    <cfRule type="duplicateValues" dxfId="1" priority="10527"/>
  </conditionalFormatting>
  <conditionalFormatting sqref="F3318">
    <cfRule type="duplicateValues" dxfId="1" priority="10523"/>
  </conditionalFormatting>
  <conditionalFormatting sqref="F3321">
    <cfRule type="duplicateValues" dxfId="1" priority="10518"/>
  </conditionalFormatting>
  <conditionalFormatting sqref="F3322">
    <cfRule type="duplicateValues" dxfId="1" priority="10517"/>
  </conditionalFormatting>
  <conditionalFormatting sqref="I3323">
    <cfRule type="cellIs" dxfId="0" priority="10514" operator="lessThan">
      <formula>0</formula>
    </cfRule>
  </conditionalFormatting>
  <conditionalFormatting sqref="I3324">
    <cfRule type="cellIs" dxfId="0" priority="10512" operator="lessThan">
      <formula>0</formula>
    </cfRule>
  </conditionalFormatting>
  <conditionalFormatting sqref="J3324:K3324">
    <cfRule type="cellIs" dxfId="0" priority="10513" operator="lessThan">
      <formula>0</formula>
    </cfRule>
  </conditionalFormatting>
  <conditionalFormatting sqref="K3324">
    <cfRule type="cellIs" dxfId="0" priority="10511" operator="lessThan">
      <formula>0</formula>
    </cfRule>
  </conditionalFormatting>
  <conditionalFormatting sqref="I3325">
    <cfRule type="cellIs" dxfId="0" priority="10509" operator="lessThan">
      <formula>0</formula>
    </cfRule>
  </conditionalFormatting>
  <conditionalFormatting sqref="J3325:K3325">
    <cfRule type="cellIs" dxfId="0" priority="10510" operator="lessThan">
      <formula>0</formula>
    </cfRule>
  </conditionalFormatting>
  <conditionalFormatting sqref="F3327">
    <cfRule type="duplicateValues" dxfId="1" priority="10505"/>
  </conditionalFormatting>
  <conditionalFormatting sqref="K3327">
    <cfRule type="cellIs" dxfId="0" priority="10506" operator="lessThan">
      <formula>0</formula>
    </cfRule>
  </conditionalFormatting>
  <conditionalFormatting sqref="F3340">
    <cfRule type="duplicateValues" dxfId="1" priority="10501"/>
  </conditionalFormatting>
  <conditionalFormatting sqref="F3345">
    <cfRule type="duplicateValues" dxfId="1" priority="10499"/>
  </conditionalFormatting>
  <conditionalFormatting sqref="F3346">
    <cfRule type="duplicateValues" dxfId="1" priority="10497"/>
  </conditionalFormatting>
  <conditionalFormatting sqref="F3347">
    <cfRule type="duplicateValues" dxfId="1" priority="10494"/>
  </conditionalFormatting>
  <conditionalFormatting sqref="J3347:K3347">
    <cfRule type="cellIs" dxfId="0" priority="10495" operator="lessThan">
      <formula>0</formula>
    </cfRule>
  </conditionalFormatting>
  <conditionalFormatting sqref="F3350">
    <cfRule type="duplicateValues" dxfId="1" priority="10490"/>
  </conditionalFormatting>
  <conditionalFormatting sqref="F3351">
    <cfRule type="duplicateValues" dxfId="1" priority="10488"/>
  </conditionalFormatting>
  <conditionalFormatting sqref="F3352">
    <cfRule type="duplicateValues" dxfId="1" priority="10485"/>
  </conditionalFormatting>
  <conditionalFormatting sqref="I3352:K3352">
    <cfRule type="cellIs" dxfId="0" priority="10483" operator="lessThan">
      <formula>0</formula>
    </cfRule>
  </conditionalFormatting>
  <conditionalFormatting sqref="K3352">
    <cfRule type="cellIs" dxfId="0" priority="10484" operator="lessThan">
      <formula>0</formula>
    </cfRule>
  </conditionalFormatting>
  <conditionalFormatting sqref="F3353">
    <cfRule type="duplicateValues" dxfId="1" priority="10481"/>
  </conditionalFormatting>
  <conditionalFormatting sqref="F3354">
    <cfRule type="duplicateValues" dxfId="1" priority="10479"/>
  </conditionalFormatting>
  <conditionalFormatting sqref="F3355">
    <cfRule type="duplicateValues" dxfId="1" priority="10477"/>
  </conditionalFormatting>
  <conditionalFormatting sqref="I3355">
    <cfRule type="cellIs" dxfId="0" priority="10476" operator="lessThan">
      <formula>0</formula>
    </cfRule>
  </conditionalFormatting>
  <conditionalFormatting sqref="I3356">
    <cfRule type="cellIs" dxfId="0" priority="10474" operator="lessThan">
      <formula>0</formula>
    </cfRule>
  </conditionalFormatting>
  <conditionalFormatting sqref="F3357">
    <cfRule type="duplicateValues" dxfId="1" priority="10473"/>
  </conditionalFormatting>
  <conditionalFormatting sqref="I3357">
    <cfRule type="cellIs" dxfId="0" priority="10471" operator="lessThan">
      <formula>0</formula>
    </cfRule>
  </conditionalFormatting>
  <conditionalFormatting sqref="I3358">
    <cfRule type="cellIs" dxfId="0" priority="10469" operator="lessThan">
      <formula>0</formula>
    </cfRule>
  </conditionalFormatting>
  <conditionalFormatting sqref="F3360">
    <cfRule type="duplicateValues" dxfId="1" priority="10468"/>
  </conditionalFormatting>
  <conditionalFormatting sqref="I3360:K3360">
    <cfRule type="cellIs" dxfId="0" priority="10466" operator="lessThan">
      <formula>0</formula>
    </cfRule>
  </conditionalFormatting>
  <conditionalFormatting sqref="K3360">
    <cfRule type="cellIs" dxfId="0" priority="10467" operator="lessThan">
      <formula>0</formula>
    </cfRule>
  </conditionalFormatting>
  <conditionalFormatting sqref="F3361">
    <cfRule type="duplicateValues" dxfId="1" priority="10465"/>
  </conditionalFormatting>
  <conditionalFormatting sqref="I3361:K3361">
    <cfRule type="cellIs" dxfId="0" priority="10463" operator="lessThan">
      <formula>0</formula>
    </cfRule>
  </conditionalFormatting>
  <conditionalFormatting sqref="K3361">
    <cfRule type="cellIs" dxfId="0" priority="10464" operator="lessThan">
      <formula>0</formula>
    </cfRule>
  </conditionalFormatting>
  <conditionalFormatting sqref="F3368">
    <cfRule type="duplicateValues" dxfId="1" priority="10459"/>
  </conditionalFormatting>
  <conditionalFormatting sqref="F3369">
    <cfRule type="duplicateValues" dxfId="1" priority="10457"/>
  </conditionalFormatting>
  <conditionalFormatting sqref="F3370">
    <cfRule type="duplicateValues" dxfId="1" priority="10455"/>
  </conditionalFormatting>
  <conditionalFormatting sqref="F3371">
    <cfRule type="duplicateValues" dxfId="1" priority="10452"/>
  </conditionalFormatting>
  <conditionalFormatting sqref="F3372:G3372">
    <cfRule type="duplicateValues" dxfId="1" priority="10451"/>
  </conditionalFormatting>
  <conditionalFormatting sqref="I3372:K3372">
    <cfRule type="cellIs" dxfId="0" priority="10449" operator="lessThan">
      <formula>0</formula>
    </cfRule>
  </conditionalFormatting>
  <conditionalFormatting sqref="K3372">
    <cfRule type="cellIs" dxfId="0" priority="10450" operator="lessThan">
      <formula>0</formula>
    </cfRule>
  </conditionalFormatting>
  <conditionalFormatting sqref="F3373">
    <cfRule type="duplicateValues" dxfId="1" priority="10447"/>
  </conditionalFormatting>
  <conditionalFormatting sqref="F3374">
    <cfRule type="duplicateValues" dxfId="1" priority="10445"/>
  </conditionalFormatting>
  <conditionalFormatting sqref="F3378">
    <cfRule type="duplicateValues" dxfId="1" priority="10440"/>
  </conditionalFormatting>
  <conditionalFormatting sqref="F3380">
    <cfRule type="duplicateValues" dxfId="1" priority="10037"/>
  </conditionalFormatting>
  <conditionalFormatting sqref="I3380:K3380">
    <cfRule type="cellIs" dxfId="0" priority="10035" operator="lessThan">
      <formula>0</formula>
    </cfRule>
  </conditionalFormatting>
  <conditionalFormatting sqref="K3380">
    <cfRule type="cellIs" dxfId="0" priority="10036" operator="lessThan">
      <formula>0</formula>
    </cfRule>
  </conditionalFormatting>
  <conditionalFormatting sqref="F3381">
    <cfRule type="duplicateValues" dxfId="1" priority="260"/>
  </conditionalFormatting>
  <conditionalFormatting sqref="I3381:K3381">
    <cfRule type="cellIs" dxfId="0" priority="259" operator="lessThan">
      <formula>0</formula>
    </cfRule>
  </conditionalFormatting>
  <conditionalFormatting sqref="F3383">
    <cfRule type="duplicateValues" dxfId="1" priority="10437"/>
  </conditionalFormatting>
  <conditionalFormatting sqref="H3383:I3383">
    <cfRule type="colorScale" priority="104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83">
    <cfRule type="cellIs" dxfId="0" priority="10435" operator="lessThan">
      <formula>0</formula>
    </cfRule>
  </conditionalFormatting>
  <conditionalFormatting sqref="F3384">
    <cfRule type="duplicateValues" dxfId="1" priority="10432"/>
  </conditionalFormatting>
  <conditionalFormatting sqref="F3385">
    <cfRule type="duplicateValues" dxfId="1" priority="10430"/>
  </conditionalFormatting>
  <conditionalFormatting sqref="F3386">
    <cfRule type="duplicateValues" dxfId="1" priority="10428"/>
  </conditionalFormatting>
  <conditionalFormatting sqref="F3387">
    <cfRule type="duplicateValues" dxfId="1" priority="10426"/>
  </conditionalFormatting>
  <conditionalFormatting sqref="F3388">
    <cfRule type="duplicateValues" dxfId="1" priority="10424"/>
  </conditionalFormatting>
  <conditionalFormatting sqref="F3389">
    <cfRule type="duplicateValues" dxfId="1" priority="10422"/>
  </conditionalFormatting>
  <conditionalFormatting sqref="F3390">
    <cfRule type="duplicateValues" dxfId="1" priority="10420"/>
  </conditionalFormatting>
  <conditionalFormatting sqref="F3391">
    <cfRule type="duplicateValues" dxfId="1" priority="10418"/>
  </conditionalFormatting>
  <conditionalFormatting sqref="F3396">
    <cfRule type="duplicateValues" dxfId="1" priority="10412"/>
  </conditionalFormatting>
  <conditionalFormatting sqref="F3397">
    <cfRule type="duplicateValues" dxfId="1" priority="10411"/>
  </conditionalFormatting>
  <conditionalFormatting sqref="F3398">
    <cfRule type="duplicateValues" dxfId="1" priority="10409"/>
  </conditionalFormatting>
  <conditionalFormatting sqref="F3400">
    <cfRule type="duplicateValues" dxfId="1" priority="10406"/>
  </conditionalFormatting>
  <conditionalFormatting sqref="F3402">
    <cfRule type="duplicateValues" dxfId="1" priority="10402"/>
  </conditionalFormatting>
  <conditionalFormatting sqref="F3405">
    <cfRule type="duplicateValues" dxfId="1" priority="10398"/>
  </conditionalFormatting>
  <conditionalFormatting sqref="F3407">
    <cfRule type="duplicateValues" dxfId="1" priority="10394"/>
  </conditionalFormatting>
  <conditionalFormatting sqref="I3407">
    <cfRule type="cellIs" dxfId="0" priority="10392" operator="lessThan">
      <formula>0</formula>
    </cfRule>
  </conditionalFormatting>
  <conditionalFormatting sqref="F3408">
    <cfRule type="duplicateValues" dxfId="1" priority="10390"/>
  </conditionalFormatting>
  <conditionalFormatting sqref="F3409">
    <cfRule type="duplicateValues" dxfId="1" priority="10388"/>
  </conditionalFormatting>
  <conditionalFormatting sqref="I3410">
    <cfRule type="cellIs" dxfId="0" priority="10386" operator="lessThan">
      <formula>0</formula>
    </cfRule>
  </conditionalFormatting>
  <conditionalFormatting sqref="F3411">
    <cfRule type="duplicateValues" dxfId="1" priority="10385"/>
  </conditionalFormatting>
  <conditionalFormatting sqref="I3411">
    <cfRule type="cellIs" dxfId="0" priority="10383" operator="lessThan">
      <formula>0</formula>
    </cfRule>
  </conditionalFormatting>
  <conditionalFormatting sqref="F3412">
    <cfRule type="duplicateValues" dxfId="1" priority="10381"/>
  </conditionalFormatting>
  <conditionalFormatting sqref="F3413">
    <cfRule type="duplicateValues" dxfId="1" priority="10379"/>
  </conditionalFormatting>
  <conditionalFormatting sqref="F3414">
    <cfRule type="duplicateValues" dxfId="1" priority="10378"/>
  </conditionalFormatting>
  <conditionalFormatting sqref="F3419">
    <cfRule type="duplicateValues" dxfId="1" priority="10371"/>
  </conditionalFormatting>
  <conditionalFormatting sqref="F3420">
    <cfRule type="duplicateValues" dxfId="1" priority="10369"/>
  </conditionalFormatting>
  <conditionalFormatting sqref="I3421">
    <cfRule type="cellIs" dxfId="0" priority="10367" operator="lessThan">
      <formula>0</formula>
    </cfRule>
  </conditionalFormatting>
  <conditionalFormatting sqref="F3422">
    <cfRule type="duplicateValues" dxfId="1" priority="10365"/>
  </conditionalFormatting>
  <conditionalFormatting sqref="F3423">
    <cfRule type="duplicateValues" dxfId="1" priority="10364"/>
  </conditionalFormatting>
  <conditionalFormatting sqref="J3426:K3426">
    <cfRule type="cellIs" dxfId="0" priority="10360" operator="lessThan">
      <formula>0</formula>
    </cfRule>
  </conditionalFormatting>
  <conditionalFormatting sqref="J3427:K3427">
    <cfRule type="cellIs" dxfId="0" priority="10359" operator="lessThan">
      <formula>0</formula>
    </cfRule>
  </conditionalFormatting>
  <conditionalFormatting sqref="F3428">
    <cfRule type="duplicateValues" dxfId="1" priority="10357"/>
  </conditionalFormatting>
  <conditionalFormatting sqref="F3429">
    <cfRule type="duplicateValues" dxfId="1" priority="10355"/>
  </conditionalFormatting>
  <conditionalFormatting sqref="F3430">
    <cfRule type="duplicateValues" dxfId="1" priority="10353"/>
  </conditionalFormatting>
  <conditionalFormatting sqref="F3432">
    <cfRule type="duplicateValues" dxfId="1" priority="10350"/>
  </conditionalFormatting>
  <conditionalFormatting sqref="F3433">
    <cfRule type="duplicateValues" dxfId="1" priority="10348"/>
  </conditionalFormatting>
  <conditionalFormatting sqref="F3434">
    <cfRule type="duplicateValues" dxfId="1" priority="10346"/>
  </conditionalFormatting>
  <conditionalFormatting sqref="F3435">
    <cfRule type="duplicateValues" dxfId="1" priority="10344"/>
  </conditionalFormatting>
  <conditionalFormatting sqref="F3436">
    <cfRule type="duplicateValues" dxfId="1" priority="10342"/>
  </conditionalFormatting>
  <conditionalFormatting sqref="I3436">
    <cfRule type="cellIs" dxfId="0" priority="10341" operator="lessThan">
      <formula>0</formula>
    </cfRule>
  </conditionalFormatting>
  <conditionalFormatting sqref="F3437">
    <cfRule type="duplicateValues" dxfId="1" priority="10340"/>
  </conditionalFormatting>
  <conditionalFormatting sqref="F3438">
    <cfRule type="duplicateValues" dxfId="1" priority="10337"/>
  </conditionalFormatting>
  <conditionalFormatting sqref="F3439">
    <cfRule type="duplicateValues" dxfId="1" priority="10335"/>
  </conditionalFormatting>
  <conditionalFormatting sqref="F3440">
    <cfRule type="duplicateValues" dxfId="1" priority="10334"/>
  </conditionalFormatting>
  <conditionalFormatting sqref="F3441">
    <cfRule type="duplicateValues" dxfId="1" priority="10332"/>
  </conditionalFormatting>
  <conditionalFormatting sqref="F3442">
    <cfRule type="duplicateValues" dxfId="1" priority="10330"/>
  </conditionalFormatting>
  <conditionalFormatting sqref="F3443">
    <cfRule type="duplicateValues" dxfId="1" priority="10327"/>
  </conditionalFormatting>
  <conditionalFormatting sqref="F3444">
    <cfRule type="duplicateValues" dxfId="1" priority="10325"/>
  </conditionalFormatting>
  <conditionalFormatting sqref="F3445">
    <cfRule type="duplicateValues" dxfId="1" priority="10323"/>
  </conditionalFormatting>
  <conditionalFormatting sqref="F3446">
    <cfRule type="duplicateValues" dxfId="1" priority="10322"/>
  </conditionalFormatting>
  <conditionalFormatting sqref="G3446">
    <cfRule type="duplicateValues" dxfId="1" priority="10321"/>
  </conditionalFormatting>
  <conditionalFormatting sqref="I3446">
    <cfRule type="cellIs" dxfId="0" priority="10319" operator="lessThan">
      <formula>0</formula>
    </cfRule>
  </conditionalFormatting>
  <conditionalFormatting sqref="F3447:G3447">
    <cfRule type="duplicateValues" dxfId="1" priority="10318"/>
  </conditionalFormatting>
  <conditionalFormatting sqref="I3447">
    <cfRule type="cellIs" dxfId="0" priority="10316" operator="lessThan">
      <formula>0</formula>
    </cfRule>
  </conditionalFormatting>
  <conditionalFormatting sqref="F3449">
    <cfRule type="duplicateValues" dxfId="1" priority="10314"/>
  </conditionalFormatting>
  <conditionalFormatting sqref="F3450">
    <cfRule type="duplicateValues" dxfId="1" priority="10312"/>
  </conditionalFormatting>
  <conditionalFormatting sqref="F3451">
    <cfRule type="duplicateValues" dxfId="1" priority="10310"/>
  </conditionalFormatting>
  <conditionalFormatting sqref="F3452">
    <cfRule type="duplicateValues" dxfId="1" priority="10308"/>
  </conditionalFormatting>
  <conditionalFormatting sqref="F3453">
    <cfRule type="duplicateValues" dxfId="1" priority="10305"/>
  </conditionalFormatting>
  <conditionalFormatting sqref="J3453:K3453">
    <cfRule type="cellIs" dxfId="0" priority="10307" operator="lessThan">
      <formula>0</formula>
    </cfRule>
  </conditionalFormatting>
  <conditionalFormatting sqref="F3454">
    <cfRule type="duplicateValues" dxfId="1" priority="10302"/>
  </conditionalFormatting>
  <conditionalFormatting sqref="F3455">
    <cfRule type="duplicateValues" dxfId="1" priority="10298"/>
  </conditionalFormatting>
  <conditionalFormatting sqref="F3458">
    <cfRule type="duplicateValues" dxfId="1" priority="9980"/>
  </conditionalFormatting>
  <conditionalFormatting sqref="F3459">
    <cfRule type="duplicateValues" dxfId="1" priority="10294"/>
  </conditionalFormatting>
  <conditionalFormatting sqref="I3460">
    <cfRule type="cellIs" dxfId="0" priority="10292" operator="lessThan">
      <formula>0</formula>
    </cfRule>
  </conditionalFormatting>
  <conditionalFormatting sqref="F3461">
    <cfRule type="duplicateValues" dxfId="1" priority="10291"/>
  </conditionalFormatting>
  <conditionalFormatting sqref="F3469">
    <cfRule type="duplicateValues" dxfId="1" priority="10279"/>
  </conditionalFormatting>
  <conditionalFormatting sqref="F3470">
    <cfRule type="duplicateValues" dxfId="1" priority="10278"/>
  </conditionalFormatting>
  <conditionalFormatting sqref="F3471">
    <cfRule type="duplicateValues" dxfId="1" priority="10276"/>
  </conditionalFormatting>
  <conditionalFormatting sqref="F3474">
    <cfRule type="duplicateValues" dxfId="1" priority="10266"/>
  </conditionalFormatting>
  <conditionalFormatting sqref="H3474:I3474">
    <cfRule type="colorScale" priority="10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474">
    <cfRule type="cellIs" dxfId="0" priority="10264" operator="lessThan">
      <formula>0</formula>
    </cfRule>
  </conditionalFormatting>
  <conditionalFormatting sqref="F3475">
    <cfRule type="duplicateValues" dxfId="1" priority="10260"/>
  </conditionalFormatting>
  <conditionalFormatting sqref="I3475">
    <cfRule type="cellIs" dxfId="0" priority="10261" operator="lessThan">
      <formula>0</formula>
    </cfRule>
  </conditionalFormatting>
  <conditionalFormatting sqref="F3476">
    <cfRule type="duplicateValues" dxfId="1" priority="10259"/>
  </conditionalFormatting>
  <conditionalFormatting sqref="I3476:K3476">
    <cfRule type="cellIs" dxfId="0" priority="10257" operator="lessThan">
      <formula>0</formula>
    </cfRule>
  </conditionalFormatting>
  <conditionalFormatting sqref="K3476">
    <cfRule type="cellIs" dxfId="0" priority="10258" operator="lessThan">
      <formula>0</formula>
    </cfRule>
  </conditionalFormatting>
  <conditionalFormatting sqref="F3477">
    <cfRule type="duplicateValues" dxfId="1" priority="10256"/>
  </conditionalFormatting>
  <conditionalFormatting sqref="F3478">
    <cfRule type="duplicateValues" dxfId="1" priority="10253"/>
  </conditionalFormatting>
  <conditionalFormatting sqref="J3478:K3478">
    <cfRule type="cellIs" dxfId="0" priority="10254" operator="lessThan">
      <formula>0</formula>
    </cfRule>
  </conditionalFormatting>
  <conditionalFormatting sqref="F3480">
    <cfRule type="duplicateValues" dxfId="1" priority="10250"/>
  </conditionalFormatting>
  <conditionalFormatting sqref="F3483">
    <cfRule type="duplicateValues" dxfId="1" priority="10247"/>
  </conditionalFormatting>
  <conditionalFormatting sqref="F3485">
    <cfRule type="duplicateValues" dxfId="1" priority="10241"/>
  </conditionalFormatting>
  <conditionalFormatting sqref="F3486">
    <cfRule type="duplicateValues" dxfId="1" priority="10239"/>
  </conditionalFormatting>
  <conditionalFormatting sqref="F3488">
    <cfRule type="duplicateValues" dxfId="1" priority="10236"/>
  </conditionalFormatting>
  <conditionalFormatting sqref="F3489">
    <cfRule type="duplicateValues" dxfId="1" priority="10234"/>
  </conditionalFormatting>
  <conditionalFormatting sqref="I3489">
    <cfRule type="cellIs" dxfId="0" priority="10233" operator="lessThan">
      <formula>0</formula>
    </cfRule>
  </conditionalFormatting>
  <conditionalFormatting sqref="F3490">
    <cfRule type="duplicateValues" dxfId="1" priority="10232"/>
  </conditionalFormatting>
  <conditionalFormatting sqref="H3490:I3490">
    <cfRule type="colorScale" priority="102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490">
    <cfRule type="cellIs" dxfId="0" priority="10230" operator="lessThan">
      <formula>0</formula>
    </cfRule>
  </conditionalFormatting>
  <conditionalFormatting sqref="F3491">
    <cfRule type="duplicateValues" dxfId="1" priority="10227"/>
  </conditionalFormatting>
  <conditionalFormatting sqref="F3492">
    <cfRule type="duplicateValues" dxfId="1" priority="10225"/>
  </conditionalFormatting>
  <conditionalFormatting sqref="I3492">
    <cfRule type="cellIs" dxfId="0" priority="10224" operator="lessThan">
      <formula>0</formula>
    </cfRule>
  </conditionalFormatting>
  <conditionalFormatting sqref="F3493">
    <cfRule type="duplicateValues" dxfId="1" priority="10222"/>
  </conditionalFormatting>
  <conditionalFormatting sqref="F3494">
    <cfRule type="duplicateValues" dxfId="1" priority="10220"/>
  </conditionalFormatting>
  <conditionalFormatting sqref="F3495">
    <cfRule type="duplicateValues" dxfId="1" priority="10219"/>
  </conditionalFormatting>
  <conditionalFormatting sqref="F3497">
    <cfRule type="duplicateValues" dxfId="1" priority="10215"/>
  </conditionalFormatting>
  <conditionalFormatting sqref="F3515">
    <cfRule type="duplicateValues" dxfId="1" priority="10213"/>
  </conditionalFormatting>
  <conditionalFormatting sqref="I3516">
    <cfRule type="cellIs" dxfId="0" priority="10210" operator="lessThan">
      <formula>0</formula>
    </cfRule>
  </conditionalFormatting>
  <conditionalFormatting sqref="F3517">
    <cfRule type="duplicateValues" dxfId="1" priority="10208"/>
  </conditionalFormatting>
  <conditionalFormatting sqref="F3518">
    <cfRule type="duplicateValues" dxfId="1" priority="10207"/>
  </conditionalFormatting>
  <conditionalFormatting sqref="J3518:K3518">
    <cfRule type="cellIs" dxfId="0" priority="10206" operator="lessThan">
      <formula>0</formula>
    </cfRule>
  </conditionalFormatting>
  <conditionalFormatting sqref="I3519">
    <cfRule type="cellIs" dxfId="0" priority="10203" operator="lessThan">
      <formula>0</formula>
    </cfRule>
  </conditionalFormatting>
  <conditionalFormatting sqref="J3519:K3519">
    <cfRule type="cellIs" dxfId="0" priority="10204" operator="lessThan">
      <formula>0</formula>
    </cfRule>
  </conditionalFormatting>
  <conditionalFormatting sqref="I3520">
    <cfRule type="cellIs" dxfId="0" priority="10201" operator="lessThan">
      <formula>0</formula>
    </cfRule>
  </conditionalFormatting>
  <conditionalFormatting sqref="J3520:K3520">
    <cfRule type="cellIs" dxfId="0" priority="10202" operator="lessThan">
      <formula>0</formula>
    </cfRule>
  </conditionalFormatting>
  <conditionalFormatting sqref="F3521">
    <cfRule type="duplicateValues" dxfId="1" priority="10198"/>
  </conditionalFormatting>
  <conditionalFormatting sqref="J3521:K3521">
    <cfRule type="cellIs" dxfId="0" priority="10200" operator="lessThan">
      <formula>0</formula>
    </cfRule>
  </conditionalFormatting>
  <conditionalFormatting sqref="F3522">
    <cfRule type="duplicateValues" dxfId="1" priority="10192"/>
  </conditionalFormatting>
  <conditionalFormatting sqref="J3522:K3522">
    <cfRule type="cellIs" dxfId="0" priority="10194" operator="lessThan">
      <formula>0</formula>
    </cfRule>
  </conditionalFormatting>
  <conditionalFormatting sqref="F3523">
    <cfRule type="duplicateValues" dxfId="1" priority="10189"/>
  </conditionalFormatting>
  <conditionalFormatting sqref="F3524">
    <cfRule type="duplicateValues" dxfId="1" priority="10187"/>
  </conditionalFormatting>
  <conditionalFormatting sqref="I3524:K3524">
    <cfRule type="cellIs" dxfId="0" priority="10182" operator="lessThan">
      <formula>0</formula>
    </cfRule>
  </conditionalFormatting>
  <conditionalFormatting sqref="K3524">
    <cfRule type="cellIs" dxfId="0" priority="10185" operator="lessThan">
      <formula>0</formula>
    </cfRule>
  </conditionalFormatting>
  <conditionalFormatting sqref="F3525">
    <cfRule type="duplicateValues" dxfId="1" priority="10183"/>
  </conditionalFormatting>
  <conditionalFormatting sqref="M3526">
    <cfRule type="expression" dxfId="3" priority="10180">
      <formula>(#REF!&gt;M3526)</formula>
    </cfRule>
  </conditionalFormatting>
  <conditionalFormatting sqref="F3527">
    <cfRule type="duplicateValues" dxfId="1" priority="10178"/>
  </conditionalFormatting>
  <conditionalFormatting sqref="F3528">
    <cfRule type="duplicateValues" dxfId="1" priority="10176"/>
  </conditionalFormatting>
  <conditionalFormatting sqref="F3529">
    <cfRule type="duplicateValues" dxfId="1" priority="10174"/>
  </conditionalFormatting>
  <conditionalFormatting sqref="F3530">
    <cfRule type="duplicateValues" dxfId="1" priority="10172"/>
  </conditionalFormatting>
  <conditionalFormatting sqref="F3532">
    <cfRule type="duplicateValues" dxfId="1" priority="10169"/>
  </conditionalFormatting>
  <conditionalFormatting sqref="F3533:G3533">
    <cfRule type="duplicateValues" dxfId="1" priority="10168"/>
  </conditionalFormatting>
  <conditionalFormatting sqref="F3534">
    <cfRule type="duplicateValues" dxfId="1" priority="10165"/>
  </conditionalFormatting>
  <conditionalFormatting sqref="F3536">
    <cfRule type="duplicateValues" dxfId="1" priority="10162"/>
  </conditionalFormatting>
  <conditionalFormatting sqref="F3537">
    <cfRule type="duplicateValues" dxfId="1" priority="10160"/>
  </conditionalFormatting>
  <conditionalFormatting sqref="F3538">
    <cfRule type="duplicateValues" dxfId="1" priority="10159"/>
  </conditionalFormatting>
  <conditionalFormatting sqref="F3539">
    <cfRule type="duplicateValues" dxfId="1" priority="10156"/>
  </conditionalFormatting>
  <conditionalFormatting sqref="I3540">
    <cfRule type="cellIs" dxfId="0" priority="10154" operator="lessThan">
      <formula>0</formula>
    </cfRule>
  </conditionalFormatting>
  <conditionalFormatting sqref="I3541">
    <cfRule type="cellIs" dxfId="0" priority="10152" operator="lessThan">
      <formula>0</formula>
    </cfRule>
  </conditionalFormatting>
  <conditionalFormatting sqref="F3542">
    <cfRule type="duplicateValues" dxfId="1" priority="10150"/>
  </conditionalFormatting>
  <conditionalFormatting sqref="F3543">
    <cfRule type="duplicateValues" dxfId="1" priority="10149"/>
  </conditionalFormatting>
  <conditionalFormatting sqref="I3543:K3543">
    <cfRule type="cellIs" dxfId="0" priority="10148" operator="lessThan">
      <formula>0</formula>
    </cfRule>
  </conditionalFormatting>
  <conditionalFormatting sqref="K3543">
    <cfRule type="cellIs" dxfId="0" priority="10147" operator="lessThan">
      <formula>0</formula>
    </cfRule>
  </conditionalFormatting>
  <conditionalFormatting sqref="F3544">
    <cfRule type="duplicateValues" dxfId="1" priority="10145"/>
  </conditionalFormatting>
  <conditionalFormatting sqref="F3552">
    <cfRule type="duplicateValues" dxfId="1" priority="10143"/>
  </conditionalFormatting>
  <conditionalFormatting sqref="F3553">
    <cfRule type="duplicateValues" dxfId="1" priority="10142"/>
  </conditionalFormatting>
  <conditionalFormatting sqref="F3554">
    <cfRule type="duplicateValues" dxfId="1" priority="10140"/>
  </conditionalFormatting>
  <conditionalFormatting sqref="J3556:K3556">
    <cfRule type="cellIs" dxfId="0" priority="10141" operator="lessThan">
      <formula>0</formula>
    </cfRule>
  </conditionalFormatting>
  <conditionalFormatting sqref="J3557:K3557">
    <cfRule type="cellIs" dxfId="0" priority="10139" operator="lessThan">
      <formula>0</formula>
    </cfRule>
  </conditionalFormatting>
  <conditionalFormatting sqref="J3558:K3558">
    <cfRule type="cellIs" dxfId="0" priority="10138" operator="lessThan">
      <formula>0</formula>
    </cfRule>
  </conditionalFormatting>
  <conditionalFormatting sqref="F3559">
    <cfRule type="duplicateValues" dxfId="1" priority="7845"/>
  </conditionalFormatting>
  <conditionalFormatting sqref="F3560">
    <cfRule type="duplicateValues" dxfId="1" priority="7843"/>
  </conditionalFormatting>
  <conditionalFormatting sqref="F3561">
    <cfRule type="duplicateValues" dxfId="1" priority="10136"/>
  </conditionalFormatting>
  <conditionalFormatting sqref="F3562">
    <cfRule type="duplicateValues" dxfId="1" priority="10133"/>
  </conditionalFormatting>
  <conditionalFormatting sqref="I3562">
    <cfRule type="cellIs" dxfId="0" priority="10134" operator="lessThan">
      <formula>0</formula>
    </cfRule>
  </conditionalFormatting>
  <conditionalFormatting sqref="F3563">
    <cfRule type="duplicateValues" dxfId="1" priority="10131"/>
  </conditionalFormatting>
  <conditionalFormatting sqref="F3565">
    <cfRule type="duplicateValues" dxfId="1" priority="10128"/>
  </conditionalFormatting>
  <conditionalFormatting sqref="F3566">
    <cfRule type="duplicateValues" dxfId="1" priority="10126"/>
  </conditionalFormatting>
  <conditionalFormatting sqref="F3567">
    <cfRule type="duplicateValues" dxfId="1" priority="10125"/>
  </conditionalFormatting>
  <conditionalFormatting sqref="F3568">
    <cfRule type="duplicateValues" dxfId="1" priority="10122"/>
  </conditionalFormatting>
  <conditionalFormatting sqref="I3572">
    <cfRule type="cellIs" dxfId="0" priority="10117" operator="lessThan">
      <formula>0</formula>
    </cfRule>
  </conditionalFormatting>
  <conditionalFormatting sqref="F3573">
    <cfRule type="duplicateValues" dxfId="1" priority="10115"/>
  </conditionalFormatting>
  <conditionalFormatting sqref="F3576">
    <cfRule type="duplicateValues" dxfId="1" priority="10111"/>
  </conditionalFormatting>
  <conditionalFormatting sqref="F3577">
    <cfRule type="duplicateValues" dxfId="1" priority="10110"/>
  </conditionalFormatting>
  <conditionalFormatting sqref="F3579">
    <cfRule type="duplicateValues" dxfId="1" priority="10107"/>
  </conditionalFormatting>
  <conditionalFormatting sqref="I3580">
    <cfRule type="cellIs" dxfId="0" priority="10105" operator="lessThan">
      <formula>0</formula>
    </cfRule>
  </conditionalFormatting>
  <conditionalFormatting sqref="I3582:K3582">
    <cfRule type="cellIs" dxfId="0" priority="10104" operator="lessThan">
      <formula>0</formula>
    </cfRule>
  </conditionalFormatting>
  <conditionalFormatting sqref="F3583">
    <cfRule type="duplicateValues" dxfId="1" priority="10102"/>
  </conditionalFormatting>
  <conditionalFormatting sqref="F3584">
    <cfRule type="duplicateValues" dxfId="1" priority="10101"/>
  </conditionalFormatting>
  <conditionalFormatting sqref="I3584:K3584">
    <cfRule type="cellIs" dxfId="0" priority="10099" operator="lessThan">
      <formula>0</formula>
    </cfRule>
  </conditionalFormatting>
  <conditionalFormatting sqref="K3584">
    <cfRule type="cellIs" dxfId="0" priority="10100" operator="lessThan">
      <formula>0</formula>
    </cfRule>
  </conditionalFormatting>
  <conditionalFormatting sqref="F3586">
    <cfRule type="duplicateValues" dxfId="1" priority="10097"/>
  </conditionalFormatting>
  <conditionalFormatting sqref="F3587">
    <cfRule type="duplicateValues" dxfId="1" priority="10094"/>
  </conditionalFormatting>
  <conditionalFormatting sqref="F3588">
    <cfRule type="duplicateValues" dxfId="1" priority="10093"/>
  </conditionalFormatting>
  <conditionalFormatting sqref="I3588">
    <cfRule type="cellIs" dxfId="0" priority="10091" operator="lessThan">
      <formula>0</formula>
    </cfRule>
  </conditionalFormatting>
  <conditionalFormatting sqref="I3589">
    <cfRule type="cellIs" dxfId="0" priority="10089" operator="lessThan">
      <formula>0</formula>
    </cfRule>
  </conditionalFormatting>
  <conditionalFormatting sqref="F3590">
    <cfRule type="duplicateValues" dxfId="1" priority="10088"/>
  </conditionalFormatting>
  <conditionalFormatting sqref="I3591">
    <cfRule type="cellIs" dxfId="0" priority="10085" operator="lessThan">
      <formula>0</formula>
    </cfRule>
  </conditionalFormatting>
  <conditionalFormatting sqref="F3592">
    <cfRule type="duplicateValues" dxfId="1" priority="10083"/>
  </conditionalFormatting>
  <conditionalFormatting sqref="F3593">
    <cfRule type="duplicateValues" dxfId="1" priority="10081"/>
  </conditionalFormatting>
  <conditionalFormatting sqref="F3594">
    <cfRule type="duplicateValues" dxfId="1" priority="10079"/>
  </conditionalFormatting>
  <conditionalFormatting sqref="F3595">
    <cfRule type="duplicateValues" dxfId="1" priority="10077"/>
  </conditionalFormatting>
  <conditionalFormatting sqref="F3596">
    <cfRule type="duplicateValues" dxfId="1" priority="10075"/>
  </conditionalFormatting>
  <conditionalFormatting sqref="I3596:K3596">
    <cfRule type="cellIs" dxfId="0" priority="10074" operator="lessThan">
      <formula>0</formula>
    </cfRule>
  </conditionalFormatting>
  <conditionalFormatting sqref="K3596">
    <cfRule type="cellIs" dxfId="0" priority="10076" operator="lessThan">
      <formula>0</formula>
    </cfRule>
  </conditionalFormatting>
  <conditionalFormatting sqref="F3597">
    <cfRule type="duplicateValues" dxfId="1" priority="10073"/>
  </conditionalFormatting>
  <conditionalFormatting sqref="I3597:K3597">
    <cfRule type="cellIs" dxfId="0" priority="10070" operator="lessThan">
      <formula>0</formula>
    </cfRule>
  </conditionalFormatting>
  <conditionalFormatting sqref="K3597">
    <cfRule type="cellIs" dxfId="0" priority="10071" operator="lessThan">
      <formula>0</formula>
    </cfRule>
  </conditionalFormatting>
  <conditionalFormatting sqref="I3598:K3598">
    <cfRule type="cellIs" dxfId="0" priority="10068" operator="lessThan">
      <formula>0</formula>
    </cfRule>
  </conditionalFormatting>
  <conditionalFormatting sqref="K3598">
    <cfRule type="cellIs" dxfId="0" priority="10069" operator="lessThan">
      <formula>0</formula>
    </cfRule>
  </conditionalFormatting>
  <conditionalFormatting sqref="F3599">
    <cfRule type="duplicateValues" dxfId="1" priority="10067"/>
  </conditionalFormatting>
  <conditionalFormatting sqref="I3599:K3599">
    <cfRule type="cellIs" dxfId="0" priority="10065" operator="lessThan">
      <formula>0</formula>
    </cfRule>
  </conditionalFormatting>
  <conditionalFormatting sqref="K3599">
    <cfRule type="cellIs" dxfId="0" priority="10066" operator="lessThan">
      <formula>0</formula>
    </cfRule>
  </conditionalFormatting>
  <conditionalFormatting sqref="I3600">
    <cfRule type="cellIs" dxfId="0" priority="10063" operator="lessThan">
      <formula>0</formula>
    </cfRule>
  </conditionalFormatting>
  <conditionalFormatting sqref="I3601">
    <cfRule type="cellIs" dxfId="0" priority="9892" operator="lessThan">
      <formula>0</formula>
    </cfRule>
  </conditionalFormatting>
  <conditionalFormatting sqref="J3601:K3601">
    <cfRule type="cellIs" dxfId="0" priority="9893" operator="lessThan">
      <formula>0</formula>
    </cfRule>
  </conditionalFormatting>
  <conditionalFormatting sqref="F3602">
    <cfRule type="duplicateValues" dxfId="1" priority="10061"/>
  </conditionalFormatting>
  <conditionalFormatting sqref="F3603">
    <cfRule type="duplicateValues" dxfId="1" priority="10057"/>
  </conditionalFormatting>
  <conditionalFormatting sqref="I3603">
    <cfRule type="cellIs" dxfId="0" priority="10055" operator="lessThan">
      <formula>0</formula>
    </cfRule>
  </conditionalFormatting>
  <conditionalFormatting sqref="F3604">
    <cfRule type="duplicateValues" dxfId="1" priority="10053"/>
  </conditionalFormatting>
  <conditionalFormatting sqref="F3605">
    <cfRule type="duplicateValues" dxfId="1" priority="10051"/>
  </conditionalFormatting>
  <conditionalFormatting sqref="F3606">
    <cfRule type="duplicateValues" dxfId="1" priority="10049"/>
  </conditionalFormatting>
  <conditionalFormatting sqref="F3607">
    <cfRule type="duplicateValues" dxfId="1" priority="10047"/>
  </conditionalFormatting>
  <conditionalFormatting sqref="F3608">
    <cfRule type="duplicateValues" dxfId="1" priority="10045"/>
  </conditionalFormatting>
  <conditionalFormatting sqref="I3609">
    <cfRule type="cellIs" dxfId="0" priority="10043" operator="lessThan">
      <formula>0</formula>
    </cfRule>
  </conditionalFormatting>
  <conditionalFormatting sqref="I3610">
    <cfRule type="cellIs" dxfId="0" priority="10041" operator="lessThan">
      <formula>0</formula>
    </cfRule>
  </conditionalFormatting>
  <conditionalFormatting sqref="F3612">
    <cfRule type="duplicateValues" dxfId="1" priority="1445"/>
  </conditionalFormatting>
  <conditionalFormatting sqref="I3612:K3612">
    <cfRule type="cellIs" dxfId="0" priority="1444" operator="lessThan">
      <formula>0</formula>
    </cfRule>
  </conditionalFormatting>
  <conditionalFormatting sqref="F3615">
    <cfRule type="duplicateValues" dxfId="1" priority="10039"/>
  </conditionalFormatting>
  <conditionalFormatting sqref="F3616">
    <cfRule type="duplicateValues" dxfId="1" priority="10034"/>
  </conditionalFormatting>
  <conditionalFormatting sqref="F3617">
    <cfRule type="duplicateValues" dxfId="1" priority="10030"/>
  </conditionalFormatting>
  <conditionalFormatting sqref="I3617">
    <cfRule type="cellIs" dxfId="0" priority="10031" operator="lessThan">
      <formula>0</formula>
    </cfRule>
  </conditionalFormatting>
  <conditionalFormatting sqref="I3618">
    <cfRule type="cellIs" dxfId="0" priority="10028" operator="lessThan">
      <formula>0</formula>
    </cfRule>
  </conditionalFormatting>
  <conditionalFormatting sqref="F3621">
    <cfRule type="duplicateValues" dxfId="1" priority="10026"/>
  </conditionalFormatting>
  <conditionalFormatting sqref="F3624">
    <cfRule type="duplicateValues" dxfId="1" priority="10022"/>
  </conditionalFormatting>
  <conditionalFormatting sqref="F3625">
    <cfRule type="duplicateValues" dxfId="1" priority="10017"/>
  </conditionalFormatting>
  <conditionalFormatting sqref="F3626">
    <cfRule type="duplicateValues" dxfId="1" priority="10014"/>
  </conditionalFormatting>
  <conditionalFormatting sqref="I3626">
    <cfRule type="cellIs" dxfId="0" priority="10015" operator="lessThan">
      <formula>0</formula>
    </cfRule>
  </conditionalFormatting>
  <conditionalFormatting sqref="I3627">
    <cfRule type="cellIs" dxfId="0" priority="10012" operator="lessThan">
      <formula>0</formula>
    </cfRule>
  </conditionalFormatting>
  <conditionalFormatting sqref="I3628">
    <cfRule type="cellIs" dxfId="0" priority="10010" operator="lessThan">
      <formula>0</formula>
    </cfRule>
  </conditionalFormatting>
  <conditionalFormatting sqref="I3629">
    <cfRule type="cellIs" dxfId="0" priority="10008" operator="lessThan">
      <formula>0</formula>
    </cfRule>
  </conditionalFormatting>
  <conditionalFormatting sqref="J3629:K3629">
    <cfRule type="cellIs" dxfId="0" priority="10009" operator="lessThan">
      <formula>0</formula>
    </cfRule>
  </conditionalFormatting>
  <conditionalFormatting sqref="F3630">
    <cfRule type="duplicateValues" dxfId="1" priority="10006"/>
  </conditionalFormatting>
  <conditionalFormatting sqref="F3631">
    <cfRule type="duplicateValues" dxfId="1" priority="10004"/>
  </conditionalFormatting>
  <conditionalFormatting sqref="F3632">
    <cfRule type="duplicateValues" dxfId="1" priority="10002"/>
  </conditionalFormatting>
  <conditionalFormatting sqref="F3633">
    <cfRule type="duplicateValues" dxfId="1" priority="10000"/>
  </conditionalFormatting>
  <conditionalFormatting sqref="F3634">
    <cfRule type="duplicateValues" dxfId="1" priority="9999"/>
  </conditionalFormatting>
  <conditionalFormatting sqref="F3635">
    <cfRule type="duplicateValues" dxfId="1" priority="9996"/>
  </conditionalFormatting>
  <conditionalFormatting sqref="I3635">
    <cfRule type="cellIs" dxfId="0" priority="9995" operator="lessThan">
      <formula>0</formula>
    </cfRule>
  </conditionalFormatting>
  <conditionalFormatting sqref="F3636">
    <cfRule type="duplicateValues" dxfId="1" priority="9993"/>
  </conditionalFormatting>
  <conditionalFormatting sqref="F3637">
    <cfRule type="duplicateValues" dxfId="1" priority="9991"/>
  </conditionalFormatting>
  <conditionalFormatting sqref="F3640">
    <cfRule type="duplicateValues" dxfId="1" priority="9987"/>
  </conditionalFormatting>
  <conditionalFormatting sqref="M3641">
    <cfRule type="expression" dxfId="3" priority="9985">
      <formula>(#REF!&gt;M3641)</formula>
    </cfRule>
  </conditionalFormatting>
  <conditionalFormatting sqref="F3642">
    <cfRule type="duplicateValues" dxfId="1" priority="9983"/>
  </conditionalFormatting>
  <conditionalFormatting sqref="F3644">
    <cfRule type="duplicateValues" dxfId="1" priority="9978"/>
  </conditionalFormatting>
  <conditionalFormatting sqref="F3645">
    <cfRule type="duplicateValues" dxfId="1" priority="9976"/>
  </conditionalFormatting>
  <conditionalFormatting sqref="F3648">
    <cfRule type="duplicateValues" dxfId="1" priority="9973"/>
  </conditionalFormatting>
  <conditionalFormatting sqref="I3648">
    <cfRule type="cellIs" dxfId="0" priority="9971" operator="lessThan">
      <formula>0</formula>
    </cfRule>
  </conditionalFormatting>
  <conditionalFormatting sqref="F3649">
    <cfRule type="duplicateValues" dxfId="1" priority="9968"/>
  </conditionalFormatting>
  <conditionalFormatting sqref="I3649">
    <cfRule type="cellIs" dxfId="0" priority="9969" operator="lessThan">
      <formula>0</formula>
    </cfRule>
  </conditionalFormatting>
  <conditionalFormatting sqref="I3650">
    <cfRule type="cellIs" dxfId="0" priority="9966" operator="lessThan">
      <formula>0</formula>
    </cfRule>
  </conditionalFormatting>
  <conditionalFormatting sqref="F3651">
    <cfRule type="duplicateValues" dxfId="1" priority="9964"/>
  </conditionalFormatting>
  <conditionalFormatting sqref="F3652">
    <cfRule type="duplicateValues" dxfId="1" priority="9963"/>
  </conditionalFormatting>
  <conditionalFormatting sqref="F3653">
    <cfRule type="duplicateValues" dxfId="1" priority="9960"/>
  </conditionalFormatting>
  <conditionalFormatting sqref="I3653">
    <cfRule type="cellIs" dxfId="0" priority="9959" operator="lessThan">
      <formula>0</formula>
    </cfRule>
  </conditionalFormatting>
  <conditionalFormatting sqref="F3654">
    <cfRule type="duplicateValues" dxfId="1" priority="9957"/>
  </conditionalFormatting>
  <conditionalFormatting sqref="F3655">
    <cfRule type="duplicateValues" dxfId="1" priority="9956"/>
  </conditionalFormatting>
  <conditionalFormatting sqref="F3656">
    <cfRule type="duplicateValues" dxfId="1" priority="9954"/>
  </conditionalFormatting>
  <conditionalFormatting sqref="I3656:K3656">
    <cfRule type="cellIs" dxfId="0" priority="9953" operator="lessThan">
      <formula>0</formula>
    </cfRule>
  </conditionalFormatting>
  <conditionalFormatting sqref="K3656">
    <cfRule type="cellIs" dxfId="0" priority="9952" operator="lessThan">
      <formula>0</formula>
    </cfRule>
  </conditionalFormatting>
  <conditionalFormatting sqref="F3657">
    <cfRule type="duplicateValues" dxfId="1" priority="9951"/>
  </conditionalFormatting>
  <conditionalFormatting sqref="I3657">
    <cfRule type="cellIs" dxfId="0" priority="9949" operator="lessThan">
      <formula>0</formula>
    </cfRule>
  </conditionalFormatting>
  <conditionalFormatting sqref="I3658:K3658">
    <cfRule type="cellIs" dxfId="0" priority="9948" operator="lessThan">
      <formula>0</formula>
    </cfRule>
  </conditionalFormatting>
  <conditionalFormatting sqref="K3658">
    <cfRule type="cellIs" dxfId="0" priority="9947" operator="lessThan">
      <formula>0</formula>
    </cfRule>
  </conditionalFormatting>
  <conditionalFormatting sqref="F3659">
    <cfRule type="duplicateValues" dxfId="1" priority="9945"/>
  </conditionalFormatting>
  <conditionalFormatting sqref="I3660:K3660">
    <cfRule type="cellIs" dxfId="0" priority="9944" operator="lessThan">
      <formula>0</formula>
    </cfRule>
  </conditionalFormatting>
  <conditionalFormatting sqref="K3660">
    <cfRule type="cellIs" dxfId="0" priority="9943" operator="lessThan">
      <formula>0</formula>
    </cfRule>
  </conditionalFormatting>
  <conditionalFormatting sqref="F3661">
    <cfRule type="duplicateValues" dxfId="1" priority="9941"/>
  </conditionalFormatting>
  <conditionalFormatting sqref="F3662">
    <cfRule type="duplicateValues" dxfId="1" priority="9940"/>
  </conditionalFormatting>
  <conditionalFormatting sqref="F3663:H3663">
    <cfRule type="duplicateValues" dxfId="1" priority="9938"/>
  </conditionalFormatting>
  <conditionalFormatting sqref="F3664">
    <cfRule type="duplicateValues" dxfId="1" priority="9936"/>
  </conditionalFormatting>
  <conditionalFormatting sqref="F3665">
    <cfRule type="duplicateValues" dxfId="1" priority="9934"/>
  </conditionalFormatting>
  <conditionalFormatting sqref="F3666">
    <cfRule type="duplicateValues" dxfId="1" priority="9932"/>
  </conditionalFormatting>
  <conditionalFormatting sqref="F3668">
    <cfRule type="duplicateValues" dxfId="1" priority="9928"/>
  </conditionalFormatting>
  <conditionalFormatting sqref="F3669">
    <cfRule type="duplicateValues" dxfId="1" priority="9926"/>
  </conditionalFormatting>
  <conditionalFormatting sqref="F3670">
    <cfRule type="duplicateValues" dxfId="1" priority="9925"/>
  </conditionalFormatting>
  <conditionalFormatting sqref="I3670">
    <cfRule type="cellIs" dxfId="0" priority="9923" operator="lessThan">
      <formula>0</formula>
    </cfRule>
  </conditionalFormatting>
  <conditionalFormatting sqref="F3671">
    <cfRule type="duplicateValues" dxfId="1" priority="9921"/>
  </conditionalFormatting>
  <conditionalFormatting sqref="F3672">
    <cfRule type="duplicateValues" dxfId="1" priority="9919"/>
  </conditionalFormatting>
  <conditionalFormatting sqref="F3675">
    <cfRule type="duplicateValues" dxfId="1" priority="9912"/>
  </conditionalFormatting>
  <conditionalFormatting sqref="F3676">
    <cfRule type="duplicateValues" dxfId="1" priority="9756"/>
  </conditionalFormatting>
  <conditionalFormatting sqref="I3677">
    <cfRule type="cellIs" dxfId="0" priority="9910" operator="lessThan">
      <formula>0</formula>
    </cfRule>
  </conditionalFormatting>
  <conditionalFormatting sqref="F3678">
    <cfRule type="duplicateValues" dxfId="1" priority="9907"/>
  </conditionalFormatting>
  <conditionalFormatting sqref="I3679">
    <cfRule type="cellIs" dxfId="0" priority="9902" operator="lessThan">
      <formula>0</formula>
    </cfRule>
  </conditionalFormatting>
  <conditionalFormatting sqref="J3679:K3679">
    <cfRule type="cellIs" dxfId="0" priority="9903" operator="lessThan">
      <formula>0</formula>
    </cfRule>
  </conditionalFormatting>
  <conditionalFormatting sqref="I3680">
    <cfRule type="cellIs" dxfId="0" priority="9900" operator="lessThan">
      <formula>0</formula>
    </cfRule>
  </conditionalFormatting>
  <conditionalFormatting sqref="J3680:K3680">
    <cfRule type="cellIs" dxfId="0" priority="9901" operator="lessThan">
      <formula>0</formula>
    </cfRule>
  </conditionalFormatting>
  <conditionalFormatting sqref="F3681">
    <cfRule type="duplicateValues" dxfId="1" priority="9898"/>
  </conditionalFormatting>
  <conditionalFormatting sqref="F3686">
    <cfRule type="duplicateValues" dxfId="1" priority="9890"/>
  </conditionalFormatting>
  <conditionalFormatting sqref="F3689">
    <cfRule type="duplicateValues" dxfId="1" priority="9884"/>
  </conditionalFormatting>
  <conditionalFormatting sqref="F3690">
    <cfRule type="duplicateValues" dxfId="1" priority="9882"/>
  </conditionalFormatting>
  <conditionalFormatting sqref="F3691">
    <cfRule type="duplicateValues" dxfId="1" priority="9880"/>
  </conditionalFormatting>
  <conditionalFormatting sqref="F3692">
    <cfRule type="duplicateValues" dxfId="1" priority="9878"/>
  </conditionalFormatting>
  <conditionalFormatting sqref="F3693">
    <cfRule type="duplicateValues" dxfId="1" priority="9876"/>
  </conditionalFormatting>
  <conditionalFormatting sqref="F3694">
    <cfRule type="duplicateValues" dxfId="1" priority="9873"/>
  </conditionalFormatting>
  <conditionalFormatting sqref="I3694">
    <cfRule type="cellIs" dxfId="0" priority="9874" operator="lessThan">
      <formula>0</formula>
    </cfRule>
  </conditionalFormatting>
  <conditionalFormatting sqref="F3695">
    <cfRule type="duplicateValues" dxfId="1" priority="9871"/>
  </conditionalFormatting>
  <conditionalFormatting sqref="F3696">
    <cfRule type="duplicateValues" dxfId="1" priority="9870"/>
  </conditionalFormatting>
  <conditionalFormatting sqref="I3696">
    <cfRule type="cellIs" dxfId="0" priority="9868" operator="lessThan">
      <formula>0</formula>
    </cfRule>
  </conditionalFormatting>
  <conditionalFormatting sqref="F3697">
    <cfRule type="duplicateValues" dxfId="1" priority="9867"/>
  </conditionalFormatting>
  <conditionalFormatting sqref="I3697">
    <cfRule type="cellIs" dxfId="0" priority="9865" operator="lessThan">
      <formula>0</formula>
    </cfRule>
  </conditionalFormatting>
  <conditionalFormatting sqref="F3698">
    <cfRule type="duplicateValues" dxfId="1" priority="9863"/>
  </conditionalFormatting>
  <conditionalFormatting sqref="F3699">
    <cfRule type="duplicateValues" dxfId="1" priority="9861"/>
  </conditionalFormatting>
  <conditionalFormatting sqref="F3700">
    <cfRule type="duplicateValues" dxfId="1" priority="9859"/>
  </conditionalFormatting>
  <conditionalFormatting sqref="F3701">
    <cfRule type="duplicateValues" dxfId="1" priority="9857"/>
  </conditionalFormatting>
  <conditionalFormatting sqref="F3702">
    <cfRule type="duplicateValues" dxfId="1" priority="7855"/>
  </conditionalFormatting>
  <conditionalFormatting sqref="F3705">
    <cfRule type="duplicateValues" dxfId="1" priority="9853"/>
  </conditionalFormatting>
  <conditionalFormatting sqref="I3705">
    <cfRule type="cellIs" dxfId="0" priority="9852" operator="lessThan">
      <formula>0</formula>
    </cfRule>
  </conditionalFormatting>
  <conditionalFormatting sqref="F3706">
    <cfRule type="duplicateValues" dxfId="1" priority="9850"/>
  </conditionalFormatting>
  <conditionalFormatting sqref="I3706:K3706">
    <cfRule type="cellIs" dxfId="0" priority="9849" operator="lessThan">
      <formula>0</formula>
    </cfRule>
  </conditionalFormatting>
  <conditionalFormatting sqref="K3706">
    <cfRule type="cellIs" dxfId="0" priority="9851" operator="lessThan">
      <formula>0</formula>
    </cfRule>
  </conditionalFormatting>
  <conditionalFormatting sqref="F3707">
    <cfRule type="duplicateValues" dxfId="1" priority="9847"/>
  </conditionalFormatting>
  <conditionalFormatting sqref="F3708">
    <cfRule type="duplicateValues" dxfId="1" priority="9845"/>
  </conditionalFormatting>
  <conditionalFormatting sqref="F3709">
    <cfRule type="duplicateValues" dxfId="1" priority="9843"/>
  </conditionalFormatting>
  <conditionalFormatting sqref="F3710">
    <cfRule type="duplicateValues" dxfId="1" priority="7655"/>
  </conditionalFormatting>
  <conditionalFormatting sqref="I3710">
    <cfRule type="cellIs" dxfId="0" priority="7652" operator="lessThan">
      <formula>0</formula>
    </cfRule>
  </conditionalFormatting>
  <conditionalFormatting sqref="J3710:K3710">
    <cfRule type="cellIs" dxfId="0" priority="7653" operator="lessThan">
      <formula>0</formula>
    </cfRule>
  </conditionalFormatting>
  <conditionalFormatting sqref="K3710">
    <cfRule type="cellIs" dxfId="0" priority="7654" operator="lessThan">
      <formula>0</formula>
    </cfRule>
  </conditionalFormatting>
  <conditionalFormatting sqref="F3711">
    <cfRule type="duplicateValues" dxfId="1" priority="9842"/>
  </conditionalFormatting>
  <conditionalFormatting sqref="F3712">
    <cfRule type="duplicateValues" dxfId="1" priority="9839"/>
  </conditionalFormatting>
  <conditionalFormatting sqref="F3714">
    <cfRule type="duplicateValues" dxfId="1" priority="9837"/>
  </conditionalFormatting>
  <conditionalFormatting sqref="F3718">
    <cfRule type="duplicateValues" dxfId="1" priority="9833"/>
  </conditionalFormatting>
  <conditionalFormatting sqref="F3719">
    <cfRule type="duplicateValues" dxfId="1" priority="9830"/>
  </conditionalFormatting>
  <conditionalFormatting sqref="I3720:K3720">
    <cfRule type="cellIs" dxfId="0" priority="9828" operator="lessThan">
      <formula>0</formula>
    </cfRule>
  </conditionalFormatting>
  <conditionalFormatting sqref="I3721:K3721">
    <cfRule type="cellIs" dxfId="0" priority="9827" operator="lessThan">
      <formula>0</formula>
    </cfRule>
  </conditionalFormatting>
  <conditionalFormatting sqref="I3722:K3722">
    <cfRule type="cellIs" dxfId="0" priority="9826" operator="lessThan">
      <formula>0</formula>
    </cfRule>
  </conditionalFormatting>
  <conditionalFormatting sqref="I3723:K3723">
    <cfRule type="cellIs" dxfId="0" priority="9825" operator="lessThan">
      <formula>0</formula>
    </cfRule>
  </conditionalFormatting>
  <conditionalFormatting sqref="F3724">
    <cfRule type="duplicateValues" dxfId="1" priority="9824"/>
  </conditionalFormatting>
  <conditionalFormatting sqref="F3726">
    <cfRule type="duplicateValues" dxfId="1" priority="9820"/>
  </conditionalFormatting>
  <conditionalFormatting sqref="I3727">
    <cfRule type="cellIs" dxfId="0" priority="9818" operator="lessThan">
      <formula>0</formula>
    </cfRule>
  </conditionalFormatting>
  <conditionalFormatting sqref="I3728">
    <cfRule type="cellIs" dxfId="0" priority="9816" operator="lessThan">
      <formula>0</formula>
    </cfRule>
  </conditionalFormatting>
  <conditionalFormatting sqref="F3729">
    <cfRule type="duplicateValues" dxfId="1" priority="9814"/>
  </conditionalFormatting>
  <conditionalFormatting sqref="F3730">
    <cfRule type="duplicateValues" dxfId="1" priority="9813"/>
  </conditionalFormatting>
  <conditionalFormatting sqref="F3733:G3733">
    <cfRule type="duplicateValues" dxfId="1" priority="9809"/>
  </conditionalFormatting>
  <conditionalFormatting sqref="F3734">
    <cfRule type="duplicateValues" dxfId="1" priority="9806"/>
  </conditionalFormatting>
  <conditionalFormatting sqref="F3737">
    <cfRule type="duplicateValues" dxfId="1" priority="9802"/>
  </conditionalFormatting>
  <conditionalFormatting sqref="F3738">
    <cfRule type="duplicateValues" dxfId="1" priority="9800"/>
  </conditionalFormatting>
  <conditionalFormatting sqref="I3739">
    <cfRule type="cellIs" dxfId="0" priority="9798" operator="lessThan">
      <formula>0</formula>
    </cfRule>
  </conditionalFormatting>
  <conditionalFormatting sqref="F3740">
    <cfRule type="duplicateValues" dxfId="1" priority="9797"/>
  </conditionalFormatting>
  <conditionalFormatting sqref="I3740">
    <cfRule type="cellIs" dxfId="0" priority="9795" operator="lessThan">
      <formula>0</formula>
    </cfRule>
  </conditionalFormatting>
  <conditionalFormatting sqref="F3741">
    <cfRule type="duplicateValues" dxfId="1" priority="9794"/>
  </conditionalFormatting>
  <conditionalFormatting sqref="F3742">
    <cfRule type="duplicateValues" dxfId="1" priority="9791"/>
  </conditionalFormatting>
  <conditionalFormatting sqref="I3745">
    <cfRule type="cellIs" dxfId="0" priority="9751" operator="lessThan">
      <formula>0</formula>
    </cfRule>
  </conditionalFormatting>
  <conditionalFormatting sqref="F3746">
    <cfRule type="duplicateValues" dxfId="1" priority="9787"/>
  </conditionalFormatting>
  <conditionalFormatting sqref="F3747">
    <cfRule type="duplicateValues" dxfId="1" priority="9785"/>
  </conditionalFormatting>
  <conditionalFormatting sqref="F3748">
    <cfRule type="duplicateValues" dxfId="1" priority="9784"/>
  </conditionalFormatting>
  <conditionalFormatting sqref="I3748:K3748">
    <cfRule type="cellIs" dxfId="0" priority="9782" operator="lessThan">
      <formula>0</formula>
    </cfRule>
  </conditionalFormatting>
  <conditionalFormatting sqref="K3748">
    <cfRule type="cellIs" dxfId="0" priority="9783" operator="lessThan">
      <formula>0</formula>
    </cfRule>
  </conditionalFormatting>
  <conditionalFormatting sqref="F3749">
    <cfRule type="duplicateValues" dxfId="1" priority="9779"/>
  </conditionalFormatting>
  <conditionalFormatting sqref="I3749:K3749">
    <cfRule type="cellIs" dxfId="0" priority="9780" operator="lessThan">
      <formula>0</formula>
    </cfRule>
  </conditionalFormatting>
  <conditionalFormatting sqref="K3749">
    <cfRule type="cellIs" dxfId="0" priority="9781" operator="lessThan">
      <formula>0</formula>
    </cfRule>
  </conditionalFormatting>
  <conditionalFormatting sqref="F3750">
    <cfRule type="duplicateValues" dxfId="1" priority="9777"/>
  </conditionalFormatting>
  <conditionalFormatting sqref="I3750">
    <cfRule type="cellIs" dxfId="0" priority="9776" operator="lessThan">
      <formula>0</formula>
    </cfRule>
  </conditionalFormatting>
  <conditionalFormatting sqref="I3751">
    <cfRule type="cellIs" dxfId="0" priority="9774" operator="lessThan">
      <formula>0</formula>
    </cfRule>
  </conditionalFormatting>
  <conditionalFormatting sqref="F3752">
    <cfRule type="duplicateValues" dxfId="1" priority="9773"/>
  </conditionalFormatting>
  <conditionalFormatting sqref="F3753">
    <cfRule type="duplicateValues" dxfId="1" priority="9771"/>
  </conditionalFormatting>
  <conditionalFormatting sqref="I3753">
    <cfRule type="cellIs" dxfId="0" priority="9768" operator="lessThan">
      <formula>0</formula>
    </cfRule>
  </conditionalFormatting>
  <conditionalFormatting sqref="J3753:K3753">
    <cfRule type="cellIs" dxfId="0" priority="9769" operator="lessThan">
      <formula>0</formula>
    </cfRule>
  </conditionalFormatting>
  <conditionalFormatting sqref="K3753">
    <cfRule type="cellIs" dxfId="0" priority="9770" operator="lessThan">
      <formula>0</formula>
    </cfRule>
  </conditionalFormatting>
  <conditionalFormatting sqref="F3754">
    <cfRule type="duplicateValues" dxfId="1" priority="9767"/>
  </conditionalFormatting>
  <conditionalFormatting sqref="I3754">
    <cfRule type="cellIs" dxfId="0" priority="9764" operator="lessThan">
      <formula>0</formula>
    </cfRule>
  </conditionalFormatting>
  <conditionalFormatting sqref="J3754:K3754">
    <cfRule type="cellIs" dxfId="0" priority="9765" operator="lessThan">
      <formula>0</formula>
    </cfRule>
  </conditionalFormatting>
  <conditionalFormatting sqref="K3754">
    <cfRule type="cellIs" dxfId="0" priority="9766" operator="lessThan">
      <formula>0</formula>
    </cfRule>
  </conditionalFormatting>
  <conditionalFormatting sqref="F3755">
    <cfRule type="duplicateValues" dxfId="1" priority="9763"/>
  </conditionalFormatting>
  <conditionalFormatting sqref="I3756">
    <cfRule type="cellIs" dxfId="0" priority="9760" operator="lessThan">
      <formula>0</formula>
    </cfRule>
  </conditionalFormatting>
  <conditionalFormatting sqref="I3757">
    <cfRule type="cellIs" dxfId="0" priority="9758" operator="lessThan">
      <formula>0</formula>
    </cfRule>
  </conditionalFormatting>
  <conditionalFormatting sqref="F3758">
    <cfRule type="duplicateValues" dxfId="1" priority="9754"/>
  </conditionalFormatting>
  <conditionalFormatting sqref="F3759">
    <cfRule type="duplicateValues" dxfId="1" priority="9750"/>
  </conditionalFormatting>
  <conditionalFormatting sqref="F3760">
    <cfRule type="duplicateValues" dxfId="1" priority="9748"/>
  </conditionalFormatting>
  <conditionalFormatting sqref="I3760:K3760">
    <cfRule type="cellIs" dxfId="0" priority="9746" operator="lessThan">
      <formula>0</formula>
    </cfRule>
  </conditionalFormatting>
  <conditionalFormatting sqref="K3760">
    <cfRule type="cellIs" dxfId="0" priority="9747" operator="lessThan">
      <formula>0</formula>
    </cfRule>
  </conditionalFormatting>
  <conditionalFormatting sqref="F3761">
    <cfRule type="duplicateValues" dxfId="1" priority="9745"/>
  </conditionalFormatting>
  <conditionalFormatting sqref="I3761:K3761">
    <cfRule type="cellIs" dxfId="0" priority="9743" operator="lessThan">
      <formula>0</formula>
    </cfRule>
  </conditionalFormatting>
  <conditionalFormatting sqref="K3761">
    <cfRule type="cellIs" dxfId="0" priority="9744" operator="lessThan">
      <formula>0</formula>
    </cfRule>
  </conditionalFormatting>
  <conditionalFormatting sqref="I3762">
    <cfRule type="cellIs" dxfId="0" priority="9741" operator="lessThan">
      <formula>0</formula>
    </cfRule>
  </conditionalFormatting>
  <conditionalFormatting sqref="F3763">
    <cfRule type="duplicateValues" dxfId="1" priority="9740"/>
  </conditionalFormatting>
  <conditionalFormatting sqref="F3764">
    <cfRule type="duplicateValues" dxfId="1" priority="9738"/>
  </conditionalFormatting>
  <conditionalFormatting sqref="F3765">
    <cfRule type="duplicateValues" dxfId="1" priority="9735"/>
  </conditionalFormatting>
  <conditionalFormatting sqref="F3766">
    <cfRule type="duplicateValues" dxfId="1" priority="9734"/>
  </conditionalFormatting>
  <conditionalFormatting sqref="I3766">
    <cfRule type="cellIs" dxfId="0" priority="9732" operator="lessThan">
      <formula>0</formula>
    </cfRule>
  </conditionalFormatting>
  <conditionalFormatting sqref="F3767">
    <cfRule type="duplicateValues" dxfId="1" priority="9731"/>
  </conditionalFormatting>
  <conditionalFormatting sqref="I3767:K3767">
    <cfRule type="cellIs" dxfId="0" priority="9730" operator="lessThan">
      <formula>0</formula>
    </cfRule>
  </conditionalFormatting>
  <conditionalFormatting sqref="K3767">
    <cfRule type="cellIs" dxfId="0" priority="9729" operator="lessThan">
      <formula>0</formula>
    </cfRule>
  </conditionalFormatting>
  <conditionalFormatting sqref="F3768">
    <cfRule type="duplicateValues" dxfId="1" priority="9727"/>
  </conditionalFormatting>
  <conditionalFormatting sqref="F3769">
    <cfRule type="duplicateValues" dxfId="1" priority="9725"/>
  </conditionalFormatting>
  <conditionalFormatting sqref="F3775">
    <cfRule type="duplicateValues" dxfId="1" priority="9719"/>
  </conditionalFormatting>
  <conditionalFormatting sqref="F3776">
    <cfRule type="duplicateValues" dxfId="1" priority="9716"/>
  </conditionalFormatting>
  <conditionalFormatting sqref="F3778">
    <cfRule type="duplicateValues" dxfId="1" priority="9712"/>
  </conditionalFormatting>
  <conditionalFormatting sqref="F3779">
    <cfRule type="duplicateValues" dxfId="1" priority="9710"/>
  </conditionalFormatting>
  <conditionalFormatting sqref="F3780">
    <cfRule type="duplicateValues" dxfId="1" priority="9709"/>
  </conditionalFormatting>
  <conditionalFormatting sqref="F3781">
    <cfRule type="duplicateValues" dxfId="1" priority="9706"/>
  </conditionalFormatting>
  <conditionalFormatting sqref="I3782">
    <cfRule type="cellIs" dxfId="0" priority="9704" operator="lessThan">
      <formula>0</formula>
    </cfRule>
  </conditionalFormatting>
  <conditionalFormatting sqref="M3782">
    <cfRule type="expression" dxfId="3" priority="9703">
      <formula>(#REF!&gt;M3782)</formula>
    </cfRule>
  </conditionalFormatting>
  <conditionalFormatting sqref="F3783">
    <cfRule type="duplicateValues" dxfId="1" priority="9701"/>
  </conditionalFormatting>
  <conditionalFormatting sqref="F3784">
    <cfRule type="duplicateValues" dxfId="1" priority="9699"/>
  </conditionalFormatting>
  <conditionalFormatting sqref="I3784">
    <cfRule type="cellIs" dxfId="0" priority="9698" operator="lessThan">
      <formula>0</formula>
    </cfRule>
  </conditionalFormatting>
  <conditionalFormatting sqref="F3785">
    <cfRule type="duplicateValues" dxfId="1" priority="9697"/>
  </conditionalFormatting>
  <conditionalFormatting sqref="F3786">
    <cfRule type="duplicateValues" dxfId="1" priority="9695"/>
  </conditionalFormatting>
  <conditionalFormatting sqref="F3787">
    <cfRule type="duplicateValues" dxfId="1" priority="9692"/>
  </conditionalFormatting>
  <conditionalFormatting sqref="F3788">
    <cfRule type="duplicateValues" dxfId="1" priority="9690"/>
  </conditionalFormatting>
  <conditionalFormatting sqref="F3789">
    <cfRule type="duplicateValues" dxfId="1" priority="9689"/>
  </conditionalFormatting>
  <conditionalFormatting sqref="F3790">
    <cfRule type="duplicateValues" dxfId="1" priority="9686"/>
  </conditionalFormatting>
  <conditionalFormatting sqref="F3791">
    <cfRule type="duplicateValues" dxfId="1" priority="9684"/>
  </conditionalFormatting>
  <conditionalFormatting sqref="F3792">
    <cfRule type="duplicateValues" dxfId="1" priority="9683"/>
  </conditionalFormatting>
  <conditionalFormatting sqref="F3793">
    <cfRule type="duplicateValues" dxfId="1" priority="9681"/>
  </conditionalFormatting>
  <conditionalFormatting sqref="F3795">
    <cfRule type="duplicateValues" dxfId="1" priority="9677"/>
  </conditionalFormatting>
  <conditionalFormatting sqref="F3796">
    <cfRule type="duplicateValues" dxfId="1" priority="9675"/>
  </conditionalFormatting>
  <conditionalFormatting sqref="F3797">
    <cfRule type="duplicateValues" dxfId="1" priority="9673"/>
  </conditionalFormatting>
  <conditionalFormatting sqref="F3798">
    <cfRule type="duplicateValues" dxfId="1" priority="9671"/>
  </conditionalFormatting>
  <conditionalFormatting sqref="F3799">
    <cfRule type="duplicateValues" dxfId="1" priority="9669"/>
  </conditionalFormatting>
  <conditionalFormatting sqref="F3800">
    <cfRule type="duplicateValues" dxfId="1" priority="9667"/>
  </conditionalFormatting>
  <conditionalFormatting sqref="F3801">
    <cfRule type="duplicateValues" dxfId="1" priority="9665"/>
  </conditionalFormatting>
  <conditionalFormatting sqref="F3804">
    <cfRule type="duplicateValues" dxfId="1" priority="9661"/>
  </conditionalFormatting>
  <conditionalFormatting sqref="F3805">
    <cfRule type="duplicateValues" dxfId="1" priority="9660"/>
  </conditionalFormatting>
  <conditionalFormatting sqref="I3806">
    <cfRule type="cellIs" dxfId="0" priority="9657" operator="lessThan">
      <formula>0</formula>
    </cfRule>
  </conditionalFormatting>
  <conditionalFormatting sqref="I3807">
    <cfRule type="cellIs" dxfId="0" priority="9655" operator="lessThan">
      <formula>0</formula>
    </cfRule>
  </conditionalFormatting>
  <conditionalFormatting sqref="I3808">
    <cfRule type="cellIs" dxfId="0" priority="9653" operator="lessThan">
      <formula>0</formula>
    </cfRule>
  </conditionalFormatting>
  <conditionalFormatting sqref="I3809">
    <cfRule type="cellIs" dxfId="0" priority="9651" operator="lessThan">
      <formula>0</formula>
    </cfRule>
  </conditionalFormatting>
  <conditionalFormatting sqref="I3810">
    <cfRule type="cellIs" dxfId="0" priority="9649" operator="lessThan">
      <formula>0</formula>
    </cfRule>
  </conditionalFormatting>
  <conditionalFormatting sqref="I3811">
    <cfRule type="cellIs" dxfId="0" priority="9647" operator="lessThan">
      <formula>0</formula>
    </cfRule>
  </conditionalFormatting>
  <conditionalFormatting sqref="J3811:K3811">
    <cfRule type="cellIs" dxfId="0" priority="9648" operator="lessThan">
      <formula>0</formula>
    </cfRule>
  </conditionalFormatting>
  <conditionalFormatting sqref="I3812">
    <cfRule type="cellIs" dxfId="0" priority="9645" operator="lessThan">
      <formula>0</formula>
    </cfRule>
  </conditionalFormatting>
  <conditionalFormatting sqref="J3812:K3812">
    <cfRule type="cellIs" dxfId="0" priority="9646" operator="lessThan">
      <formula>0</formula>
    </cfRule>
  </conditionalFormatting>
  <conditionalFormatting sqref="I3813">
    <cfRule type="cellIs" dxfId="0" priority="9644" operator="lessThan">
      <formula>0</formula>
    </cfRule>
  </conditionalFormatting>
  <conditionalFormatting sqref="I3814">
    <cfRule type="cellIs" dxfId="0" priority="9642" operator="lessThan">
      <formula>0</formula>
    </cfRule>
  </conditionalFormatting>
  <conditionalFormatting sqref="J3814:K3814">
    <cfRule type="cellIs" dxfId="0" priority="9643" operator="lessThan">
      <formula>0</formula>
    </cfRule>
  </conditionalFormatting>
  <conditionalFormatting sqref="I3815">
    <cfRule type="cellIs" dxfId="0" priority="9640" operator="lessThan">
      <formula>0</formula>
    </cfRule>
  </conditionalFormatting>
  <conditionalFormatting sqref="J3815:K3815">
    <cfRule type="cellIs" dxfId="0" priority="9641" operator="lessThan">
      <formula>0</formula>
    </cfRule>
  </conditionalFormatting>
  <conditionalFormatting sqref="I3816">
    <cfRule type="cellIs" dxfId="0" priority="9638" operator="lessThan">
      <formula>0</formula>
    </cfRule>
  </conditionalFormatting>
  <conditionalFormatting sqref="J3816:K3816">
    <cfRule type="cellIs" dxfId="0" priority="9639" operator="lessThan">
      <formula>0</formula>
    </cfRule>
  </conditionalFormatting>
  <conditionalFormatting sqref="I3817">
    <cfRule type="cellIs" dxfId="0" priority="9637" operator="lessThan">
      <formula>0</formula>
    </cfRule>
  </conditionalFormatting>
  <conditionalFormatting sqref="I3818">
    <cfRule type="cellIs" dxfId="0" priority="9636" operator="lessThan">
      <formula>0</formula>
    </cfRule>
  </conditionalFormatting>
  <conditionalFormatting sqref="I3819">
    <cfRule type="cellIs" dxfId="0" priority="9635" operator="lessThan">
      <formula>0</formula>
    </cfRule>
  </conditionalFormatting>
  <conditionalFormatting sqref="I3820">
    <cfRule type="cellIs" dxfId="0" priority="9634" operator="lessThan">
      <formula>0</formula>
    </cfRule>
  </conditionalFormatting>
  <conditionalFormatting sqref="I3821">
    <cfRule type="cellIs" dxfId="0" priority="9633" operator="lessThan">
      <formula>0</formula>
    </cfRule>
  </conditionalFormatting>
  <conditionalFormatting sqref="F3825">
    <cfRule type="duplicateValues" dxfId="1" priority="9631"/>
  </conditionalFormatting>
  <conditionalFormatting sqref="F3826">
    <cfRule type="duplicateValues" dxfId="1" priority="9629"/>
  </conditionalFormatting>
  <conditionalFormatting sqref="F3827">
    <cfRule type="duplicateValues" dxfId="1" priority="9627"/>
  </conditionalFormatting>
  <conditionalFormatting sqref="F3828">
    <cfRule type="duplicateValues" dxfId="1" priority="9626"/>
  </conditionalFormatting>
  <conditionalFormatting sqref="F3829">
    <cfRule type="duplicateValues" dxfId="1" priority="9562"/>
  </conditionalFormatting>
  <conditionalFormatting sqref="I3831">
    <cfRule type="cellIs" dxfId="0" priority="9621" operator="lessThan">
      <formula>0</formula>
    </cfRule>
  </conditionalFormatting>
  <conditionalFormatting sqref="F3832">
    <cfRule type="duplicateValues" dxfId="1" priority="9619"/>
  </conditionalFormatting>
  <conditionalFormatting sqref="F3833">
    <cfRule type="duplicateValues" dxfId="1" priority="9617"/>
  </conditionalFormatting>
  <conditionalFormatting sqref="F3834">
    <cfRule type="duplicateValues" dxfId="1" priority="9615"/>
  </conditionalFormatting>
  <conditionalFormatting sqref="F3835">
    <cfRule type="duplicateValues" dxfId="1" priority="9614"/>
  </conditionalFormatting>
  <conditionalFormatting sqref="F3839">
    <cfRule type="duplicateValues" dxfId="1" priority="9609"/>
  </conditionalFormatting>
  <conditionalFormatting sqref="I3840">
    <cfRule type="cellIs" dxfId="0" priority="9606" operator="lessThan">
      <formula>0</formula>
    </cfRule>
  </conditionalFormatting>
  <conditionalFormatting sqref="F3841">
    <cfRule type="duplicateValues" dxfId="1" priority="9602"/>
  </conditionalFormatting>
  <conditionalFormatting sqref="F3842">
    <cfRule type="duplicateValues" dxfId="1" priority="9599"/>
  </conditionalFormatting>
  <conditionalFormatting sqref="F3843">
    <cfRule type="duplicateValues" dxfId="1" priority="9596"/>
  </conditionalFormatting>
  <conditionalFormatting sqref="F3845">
    <cfRule type="duplicateValues" dxfId="1" priority="9594"/>
  </conditionalFormatting>
  <conditionalFormatting sqref="F3846">
    <cfRule type="duplicateValues" dxfId="1" priority="9591"/>
  </conditionalFormatting>
  <conditionalFormatting sqref="I3848">
    <cfRule type="cellIs" dxfId="0" priority="9586" operator="lessThan">
      <formula>0</formula>
    </cfRule>
  </conditionalFormatting>
  <conditionalFormatting sqref="F3849">
    <cfRule type="duplicateValues" dxfId="1" priority="9584"/>
  </conditionalFormatting>
  <conditionalFormatting sqref="F3850">
    <cfRule type="duplicateValues" dxfId="1" priority="9582"/>
  </conditionalFormatting>
  <conditionalFormatting sqref="F3851">
    <cfRule type="duplicateValues" dxfId="1" priority="9581"/>
  </conditionalFormatting>
  <conditionalFormatting sqref="F3852">
    <cfRule type="duplicateValues" dxfId="1" priority="9578"/>
  </conditionalFormatting>
  <conditionalFormatting sqref="F3853">
    <cfRule type="duplicateValues" dxfId="1" priority="9576"/>
  </conditionalFormatting>
  <conditionalFormatting sqref="F3854">
    <cfRule type="duplicateValues" dxfId="1" priority="9575"/>
  </conditionalFormatting>
  <conditionalFormatting sqref="F3857">
    <cfRule type="duplicateValues" dxfId="1" priority="9570"/>
  </conditionalFormatting>
  <conditionalFormatting sqref="F3858">
    <cfRule type="duplicateValues" dxfId="1" priority="9569"/>
  </conditionalFormatting>
  <conditionalFormatting sqref="F3859">
    <cfRule type="duplicateValues" dxfId="1" priority="9566"/>
  </conditionalFormatting>
  <conditionalFormatting sqref="F3861">
    <cfRule type="duplicateValues" dxfId="1" priority="9564"/>
  </conditionalFormatting>
  <conditionalFormatting sqref="F3862">
    <cfRule type="duplicateValues" dxfId="1" priority="9559"/>
  </conditionalFormatting>
  <conditionalFormatting sqref="F3863">
    <cfRule type="duplicateValues" dxfId="1" priority="9557"/>
  </conditionalFormatting>
  <conditionalFormatting sqref="F3864">
    <cfRule type="duplicateValues" dxfId="1" priority="9556"/>
  </conditionalFormatting>
  <conditionalFormatting sqref="F3865">
    <cfRule type="duplicateValues" dxfId="1" priority="9554"/>
  </conditionalFormatting>
  <conditionalFormatting sqref="F3866">
    <cfRule type="duplicateValues" dxfId="1" priority="9551"/>
  </conditionalFormatting>
  <conditionalFormatting sqref="F3867">
    <cfRule type="duplicateValues" dxfId="1" priority="9549"/>
  </conditionalFormatting>
  <conditionalFormatting sqref="F3868">
    <cfRule type="duplicateValues" dxfId="1" priority="9547"/>
  </conditionalFormatting>
  <conditionalFormatting sqref="F3869">
    <cfRule type="duplicateValues" dxfId="1" priority="9546"/>
  </conditionalFormatting>
  <conditionalFormatting sqref="I3869">
    <cfRule type="cellIs" dxfId="0" priority="9543" operator="lessThan">
      <formula>0</formula>
    </cfRule>
  </conditionalFormatting>
  <conditionalFormatting sqref="J3869:K3869">
    <cfRule type="cellIs" dxfId="0" priority="9545" operator="lessThan">
      <formula>0</formula>
    </cfRule>
  </conditionalFormatting>
  <conditionalFormatting sqref="K3869">
    <cfRule type="cellIs" dxfId="0" priority="9544" operator="lessThan">
      <formula>0</formula>
    </cfRule>
  </conditionalFormatting>
  <conditionalFormatting sqref="F3870">
    <cfRule type="duplicateValues" dxfId="1" priority="9541"/>
  </conditionalFormatting>
  <conditionalFormatting sqref="F3871">
    <cfRule type="duplicateValues" dxfId="1" priority="9538"/>
  </conditionalFormatting>
  <conditionalFormatting sqref="I3871">
    <cfRule type="cellIs" dxfId="0" priority="9539" operator="lessThan">
      <formula>0</formula>
    </cfRule>
  </conditionalFormatting>
  <conditionalFormatting sqref="M3871">
    <cfRule type="expression" dxfId="3" priority="9537">
      <formula>(#REF!&gt;M3871)</formula>
    </cfRule>
  </conditionalFormatting>
  <conditionalFormatting sqref="F3872">
    <cfRule type="duplicateValues" dxfId="1" priority="9535"/>
  </conditionalFormatting>
  <conditionalFormatting sqref="F3873">
    <cfRule type="duplicateValues" dxfId="1" priority="9533"/>
  </conditionalFormatting>
  <conditionalFormatting sqref="F3874">
    <cfRule type="duplicateValues" dxfId="1" priority="9532"/>
  </conditionalFormatting>
  <conditionalFormatting sqref="F3875">
    <cfRule type="duplicateValues" dxfId="1" priority="9529"/>
  </conditionalFormatting>
  <conditionalFormatting sqref="F3876">
    <cfRule type="duplicateValues" dxfId="1" priority="9528"/>
  </conditionalFormatting>
  <conditionalFormatting sqref="I3876:K3876">
    <cfRule type="cellIs" dxfId="0" priority="9526" operator="lessThan">
      <formula>0</formula>
    </cfRule>
  </conditionalFormatting>
  <conditionalFormatting sqref="K3876">
    <cfRule type="cellIs" dxfId="0" priority="9527" operator="lessThan">
      <formula>0</formula>
    </cfRule>
  </conditionalFormatting>
  <conditionalFormatting sqref="F3877">
    <cfRule type="duplicateValues" dxfId="1" priority="9525"/>
  </conditionalFormatting>
  <conditionalFormatting sqref="I3877:K3877">
    <cfRule type="cellIs" dxfId="0" priority="9523" operator="lessThan">
      <formula>0</formula>
    </cfRule>
  </conditionalFormatting>
  <conditionalFormatting sqref="K3877">
    <cfRule type="cellIs" dxfId="0" priority="9524" operator="lessThan">
      <formula>0</formula>
    </cfRule>
  </conditionalFormatting>
  <conditionalFormatting sqref="F3878">
    <cfRule type="duplicateValues" dxfId="1" priority="9521"/>
  </conditionalFormatting>
  <conditionalFormatting sqref="F3879">
    <cfRule type="duplicateValues" dxfId="1" priority="9519"/>
  </conditionalFormatting>
  <conditionalFormatting sqref="F3880">
    <cfRule type="duplicateValues" dxfId="1" priority="9517"/>
  </conditionalFormatting>
  <conditionalFormatting sqref="F3881">
    <cfRule type="duplicateValues" dxfId="1" priority="9516"/>
  </conditionalFormatting>
  <conditionalFormatting sqref="I3881:K3881">
    <cfRule type="cellIs" dxfId="0" priority="9514" operator="lessThan">
      <formula>0</formula>
    </cfRule>
  </conditionalFormatting>
  <conditionalFormatting sqref="K3881">
    <cfRule type="cellIs" dxfId="0" priority="9515" operator="lessThan">
      <formula>0</formula>
    </cfRule>
  </conditionalFormatting>
  <conditionalFormatting sqref="F3882">
    <cfRule type="duplicateValues" dxfId="1" priority="9512"/>
  </conditionalFormatting>
  <conditionalFormatting sqref="I3882">
    <cfRule type="cellIs" dxfId="0" priority="9511" operator="lessThan">
      <formula>0</formula>
    </cfRule>
  </conditionalFormatting>
  <conditionalFormatting sqref="F3883">
    <cfRule type="duplicateValues" dxfId="1" priority="9510"/>
  </conditionalFormatting>
  <conditionalFormatting sqref="F3884">
    <cfRule type="duplicateValues" dxfId="1" priority="9508"/>
  </conditionalFormatting>
  <conditionalFormatting sqref="M3884">
    <cfRule type="expression" dxfId="3" priority="9506">
      <formula>(#REF!&gt;M3884)</formula>
    </cfRule>
  </conditionalFormatting>
  <conditionalFormatting sqref="F3885">
    <cfRule type="duplicateValues" dxfId="1" priority="9505"/>
  </conditionalFormatting>
  <conditionalFormatting sqref="F3886">
    <cfRule type="duplicateValues" dxfId="1" priority="9371"/>
  </conditionalFormatting>
  <conditionalFormatting sqref="J3886:K3886">
    <cfRule type="cellIs" dxfId="0" priority="9375" operator="lessThan">
      <formula>0</formula>
    </cfRule>
  </conditionalFormatting>
  <conditionalFormatting sqref="F3887">
    <cfRule type="duplicateValues" dxfId="1" priority="9502"/>
  </conditionalFormatting>
  <conditionalFormatting sqref="F3888">
    <cfRule type="duplicateValues" dxfId="1" priority="9477"/>
  </conditionalFormatting>
  <conditionalFormatting sqref="F3889">
    <cfRule type="duplicateValues" dxfId="1" priority="9500"/>
  </conditionalFormatting>
  <conditionalFormatting sqref="F3890">
    <cfRule type="duplicateValues" dxfId="1" priority="9498"/>
  </conditionalFormatting>
  <conditionalFormatting sqref="F3891">
    <cfRule type="duplicateValues" dxfId="1" priority="9496"/>
  </conditionalFormatting>
  <conditionalFormatting sqref="F3893">
    <cfRule type="duplicateValues" dxfId="1" priority="9493"/>
  </conditionalFormatting>
  <conditionalFormatting sqref="F3894">
    <cfRule type="duplicateValues" dxfId="1" priority="9489"/>
  </conditionalFormatting>
  <conditionalFormatting sqref="F3895">
    <cfRule type="duplicateValues" dxfId="1" priority="9487"/>
  </conditionalFormatting>
  <conditionalFormatting sqref="F3896">
    <cfRule type="duplicateValues" dxfId="1" priority="9485"/>
  </conditionalFormatting>
  <conditionalFormatting sqref="F3897">
    <cfRule type="duplicateValues" dxfId="1" priority="9483"/>
  </conditionalFormatting>
  <conditionalFormatting sqref="F3898">
    <cfRule type="duplicateValues" dxfId="1" priority="9481"/>
  </conditionalFormatting>
  <conditionalFormatting sqref="F3902">
    <cfRule type="duplicateValues" dxfId="1" priority="9474"/>
  </conditionalFormatting>
  <conditionalFormatting sqref="F3905">
    <cfRule type="duplicateValues" dxfId="1" priority="9470"/>
  </conditionalFormatting>
  <conditionalFormatting sqref="F3906">
    <cfRule type="duplicateValues" dxfId="1" priority="9469"/>
  </conditionalFormatting>
  <conditionalFormatting sqref="F3907">
    <cfRule type="duplicateValues" dxfId="1" priority="9467"/>
  </conditionalFormatting>
  <conditionalFormatting sqref="I3907">
    <cfRule type="cellIs" dxfId="0" priority="9464" operator="lessThan">
      <formula>0</formula>
    </cfRule>
  </conditionalFormatting>
  <conditionalFormatting sqref="J3907:K3907">
    <cfRule type="cellIs" dxfId="0" priority="9465" operator="lessThan">
      <formula>0</formula>
    </cfRule>
  </conditionalFormatting>
  <conditionalFormatting sqref="K3907">
    <cfRule type="cellIs" dxfId="0" priority="9466" operator="lessThan">
      <formula>0</formula>
    </cfRule>
  </conditionalFormatting>
  <conditionalFormatting sqref="F3910">
    <cfRule type="duplicateValues" dxfId="1" priority="9461"/>
  </conditionalFormatting>
  <conditionalFormatting sqref="I3910">
    <cfRule type="cellIs" dxfId="0" priority="9458" operator="lessThan">
      <formula>0</formula>
    </cfRule>
  </conditionalFormatting>
  <conditionalFormatting sqref="J3910:K3910">
    <cfRule type="cellIs" dxfId="0" priority="9459" operator="lessThan">
      <formula>0</formula>
    </cfRule>
  </conditionalFormatting>
  <conditionalFormatting sqref="K3910">
    <cfRule type="cellIs" dxfId="0" priority="9460" operator="lessThan">
      <formula>0</formula>
    </cfRule>
  </conditionalFormatting>
  <conditionalFormatting sqref="F3911">
    <cfRule type="duplicateValues" dxfId="1" priority="7821"/>
  </conditionalFormatting>
  <conditionalFormatting sqref="F3912">
    <cfRule type="duplicateValues" dxfId="1" priority="9456"/>
  </conditionalFormatting>
  <conditionalFormatting sqref="F3913:H3913">
    <cfRule type="duplicateValues" dxfId="1" priority="9455"/>
  </conditionalFormatting>
  <conditionalFormatting sqref="F3914">
    <cfRule type="duplicateValues" dxfId="1" priority="9453"/>
  </conditionalFormatting>
  <conditionalFormatting sqref="F3915">
    <cfRule type="duplicateValues" dxfId="1" priority="9450"/>
  </conditionalFormatting>
  <conditionalFormatting sqref="I3915">
    <cfRule type="cellIs" dxfId="0" priority="9449" operator="lessThan">
      <formula>0</formula>
    </cfRule>
  </conditionalFormatting>
  <conditionalFormatting sqref="F3916">
    <cfRule type="duplicateValues" dxfId="1" priority="9448"/>
  </conditionalFormatting>
  <conditionalFormatting sqref="F3917">
    <cfRule type="duplicateValues" dxfId="1" priority="8935"/>
  </conditionalFormatting>
  <conditionalFormatting sqref="F3918">
    <cfRule type="duplicateValues" dxfId="1" priority="9443"/>
  </conditionalFormatting>
  <conditionalFormatting sqref="F3919">
    <cfRule type="duplicateValues" dxfId="1" priority="9442"/>
  </conditionalFormatting>
  <conditionalFormatting sqref="I3919:K3919">
    <cfRule type="cellIs" dxfId="0" priority="9440" operator="lessThan">
      <formula>0</formula>
    </cfRule>
  </conditionalFormatting>
  <conditionalFormatting sqref="K3919">
    <cfRule type="cellIs" dxfId="0" priority="9441" operator="lessThan">
      <formula>0</formula>
    </cfRule>
  </conditionalFormatting>
  <conditionalFormatting sqref="F3920">
    <cfRule type="duplicateValues" dxfId="1" priority="9438"/>
  </conditionalFormatting>
  <conditionalFormatting sqref="J3920:K3920">
    <cfRule type="cellIs" dxfId="0" priority="9439" operator="lessThan">
      <formula>0</formula>
    </cfRule>
  </conditionalFormatting>
  <conditionalFormatting sqref="J3921:K3921">
    <cfRule type="cellIs" dxfId="0" priority="9436" operator="lessThan">
      <formula>0</formula>
    </cfRule>
  </conditionalFormatting>
  <conditionalFormatting sqref="J3922:K3922">
    <cfRule type="cellIs" dxfId="0" priority="9434" operator="lessThan">
      <formula>0</formula>
    </cfRule>
  </conditionalFormatting>
  <conditionalFormatting sqref="F3923">
    <cfRule type="duplicateValues" dxfId="1" priority="9430"/>
  </conditionalFormatting>
  <conditionalFormatting sqref="I3923">
    <cfRule type="cellIs" dxfId="0" priority="9431" operator="lessThan">
      <formula>0</formula>
    </cfRule>
  </conditionalFormatting>
  <conditionalFormatting sqref="I3924">
    <cfRule type="cellIs" dxfId="0" priority="9428" operator="lessThan">
      <formula>0</formula>
    </cfRule>
  </conditionalFormatting>
  <conditionalFormatting sqref="J3925:K3925">
    <cfRule type="cellIs" dxfId="0" priority="9427" operator="lessThan">
      <formula>0</formula>
    </cfRule>
  </conditionalFormatting>
  <conditionalFormatting sqref="F3926">
    <cfRule type="duplicateValues" dxfId="1" priority="9424"/>
  </conditionalFormatting>
  <conditionalFormatting sqref="F3927">
    <cfRule type="duplicateValues" dxfId="1" priority="9423"/>
  </conditionalFormatting>
  <conditionalFormatting sqref="F3930">
    <cfRule type="duplicateValues" dxfId="1" priority="9419"/>
  </conditionalFormatting>
  <conditionalFormatting sqref="I3930:K3930">
    <cfRule type="cellIs" dxfId="0" priority="9417" operator="lessThan">
      <formula>0</formula>
    </cfRule>
  </conditionalFormatting>
  <conditionalFormatting sqref="K3930">
    <cfRule type="cellIs" dxfId="0" priority="9418" operator="lessThan">
      <formula>0</formula>
    </cfRule>
  </conditionalFormatting>
  <conditionalFormatting sqref="F3933">
    <cfRule type="duplicateValues" dxfId="1" priority="9414"/>
  </conditionalFormatting>
  <conditionalFormatting sqref="F3934">
    <cfRule type="duplicateValues" dxfId="1" priority="9409"/>
  </conditionalFormatting>
  <conditionalFormatting sqref="Q3934">
    <cfRule type="duplicateValues" dxfId="1" priority="9412"/>
  </conditionalFormatting>
  <conditionalFormatting sqref="F3937">
    <cfRule type="duplicateValues" dxfId="1" priority="9403"/>
  </conditionalFormatting>
  <conditionalFormatting sqref="F3939">
    <cfRule type="duplicateValues" dxfId="1" priority="9401"/>
  </conditionalFormatting>
  <conditionalFormatting sqref="F3940">
    <cfRule type="duplicateValues" dxfId="1" priority="9398"/>
  </conditionalFormatting>
  <conditionalFormatting sqref="J3941:K3941">
    <cfRule type="cellIs" dxfId="0" priority="9397" operator="lessThan">
      <formula>0</formula>
    </cfRule>
  </conditionalFormatting>
  <conditionalFormatting sqref="F3942">
    <cfRule type="duplicateValues" dxfId="1" priority="6364"/>
  </conditionalFormatting>
  <conditionalFormatting sqref="F3943">
    <cfRule type="duplicateValues" dxfId="1" priority="9395"/>
  </conditionalFormatting>
  <conditionalFormatting sqref="F3945">
    <cfRule type="duplicateValues" dxfId="1" priority="9392"/>
  </conditionalFormatting>
  <conditionalFormatting sqref="F3947">
    <cfRule type="duplicateValues" dxfId="1" priority="9387"/>
  </conditionalFormatting>
  <conditionalFormatting sqref="F3948">
    <cfRule type="duplicateValues" dxfId="1" priority="9385"/>
  </conditionalFormatting>
  <conditionalFormatting sqref="I3949">
    <cfRule type="cellIs" dxfId="0" priority="9383" operator="lessThan">
      <formula>0</formula>
    </cfRule>
  </conditionalFormatting>
  <conditionalFormatting sqref="I3950">
    <cfRule type="cellIs" dxfId="0" priority="9381" operator="lessThan">
      <formula>0</formula>
    </cfRule>
  </conditionalFormatting>
  <conditionalFormatting sqref="F3951">
    <cfRule type="duplicateValues" dxfId="1" priority="9369"/>
  </conditionalFormatting>
  <conditionalFormatting sqref="F3952">
    <cfRule type="duplicateValues" dxfId="1" priority="9367"/>
  </conditionalFormatting>
  <conditionalFormatting sqref="F3953">
    <cfRule type="duplicateValues" dxfId="1" priority="9207"/>
  </conditionalFormatting>
  <conditionalFormatting sqref="F3954">
    <cfRule type="duplicateValues" dxfId="1" priority="9366"/>
  </conditionalFormatting>
  <conditionalFormatting sqref="I3954">
    <cfRule type="cellIs" dxfId="0" priority="9364" operator="lessThan">
      <formula>0</formula>
    </cfRule>
  </conditionalFormatting>
  <conditionalFormatting sqref="F3959">
    <cfRule type="duplicateValues" dxfId="1" priority="9358"/>
  </conditionalFormatting>
  <conditionalFormatting sqref="F3960">
    <cfRule type="duplicateValues" dxfId="1" priority="9355"/>
  </conditionalFormatting>
  <conditionalFormatting sqref="I3960">
    <cfRule type="cellIs" dxfId="0" priority="9356" operator="lessThan">
      <formula>0</formula>
    </cfRule>
  </conditionalFormatting>
  <conditionalFormatting sqref="F3961">
    <cfRule type="duplicateValues" dxfId="1" priority="9353"/>
  </conditionalFormatting>
  <conditionalFormatting sqref="F3962">
    <cfRule type="duplicateValues" dxfId="1" priority="9352"/>
  </conditionalFormatting>
  <conditionalFormatting sqref="F3964">
    <cfRule type="duplicateValues" dxfId="1" priority="9349"/>
  </conditionalFormatting>
  <conditionalFormatting sqref="I3964">
    <cfRule type="cellIs" dxfId="0" priority="9347" operator="lessThan">
      <formula>0</formula>
    </cfRule>
  </conditionalFormatting>
  <conditionalFormatting sqref="J3964:K3964">
    <cfRule type="cellIs" dxfId="0" priority="9346" operator="lessThan">
      <formula>0</formula>
    </cfRule>
  </conditionalFormatting>
  <conditionalFormatting sqref="K3964">
    <cfRule type="cellIs" dxfId="0" priority="9348" operator="lessThan">
      <formula>0</formula>
    </cfRule>
  </conditionalFormatting>
  <conditionalFormatting sqref="F3965">
    <cfRule type="duplicateValues" dxfId="1" priority="9343"/>
  </conditionalFormatting>
  <conditionalFormatting sqref="I3965:K3965">
    <cfRule type="cellIs" dxfId="0" priority="9344" operator="lessThan">
      <formula>0</formula>
    </cfRule>
  </conditionalFormatting>
  <conditionalFormatting sqref="K3965">
    <cfRule type="cellIs" dxfId="0" priority="9345" operator="lessThan">
      <formula>0</formula>
    </cfRule>
  </conditionalFormatting>
  <conditionalFormatting sqref="F3966">
    <cfRule type="duplicateValues" dxfId="1" priority="9342"/>
  </conditionalFormatting>
  <conditionalFormatting sqref="F3969">
    <cfRule type="duplicateValues" dxfId="1" priority="9337"/>
  </conditionalFormatting>
  <conditionalFormatting sqref="F3970">
    <cfRule type="duplicateValues" dxfId="1" priority="9335"/>
  </conditionalFormatting>
  <conditionalFormatting sqref="M3971">
    <cfRule type="expression" dxfId="3" priority="9333">
      <formula>(#REF!&gt;M3971)</formula>
    </cfRule>
  </conditionalFormatting>
  <conditionalFormatting sqref="I3972:K3972">
    <cfRule type="cellIs" dxfId="0" priority="9332" operator="lessThan">
      <formula>0</formula>
    </cfRule>
  </conditionalFormatting>
  <conditionalFormatting sqref="F3973">
    <cfRule type="duplicateValues" dxfId="1" priority="9330"/>
  </conditionalFormatting>
  <conditionalFormatting sqref="I3973">
    <cfRule type="cellIs" dxfId="0" priority="9328" operator="lessThan">
      <formula>0</formula>
    </cfRule>
  </conditionalFormatting>
  <conditionalFormatting sqref="J3973:K3973">
    <cfRule type="cellIs" dxfId="0" priority="9331" operator="lessThan">
      <formula>0</formula>
    </cfRule>
  </conditionalFormatting>
  <conditionalFormatting sqref="K3973">
    <cfRule type="cellIs" dxfId="0" priority="9329" operator="lessThan">
      <formula>0</formula>
    </cfRule>
  </conditionalFormatting>
  <conditionalFormatting sqref="I3974">
    <cfRule type="cellIs" dxfId="0" priority="9325" operator="lessThan">
      <formula>0</formula>
    </cfRule>
  </conditionalFormatting>
  <conditionalFormatting sqref="J3974:K3974">
    <cfRule type="cellIs" dxfId="0" priority="9326" operator="lessThan">
      <formula>0</formula>
    </cfRule>
  </conditionalFormatting>
  <conditionalFormatting sqref="K3974">
    <cfRule type="cellIs" dxfId="0" priority="9327" operator="lessThan">
      <formula>0</formula>
    </cfRule>
  </conditionalFormatting>
  <conditionalFormatting sqref="F3975">
    <cfRule type="duplicateValues" dxfId="1" priority="9324"/>
  </conditionalFormatting>
  <conditionalFormatting sqref="I3975:K3975">
    <cfRule type="cellIs" dxfId="0" priority="9322" operator="lessThan">
      <formula>0</formula>
    </cfRule>
  </conditionalFormatting>
  <conditionalFormatting sqref="K3975">
    <cfRule type="cellIs" dxfId="0" priority="9323" operator="lessThan">
      <formula>0</formula>
    </cfRule>
  </conditionalFormatting>
  <conditionalFormatting sqref="F3976">
    <cfRule type="duplicateValues" dxfId="1" priority="9321"/>
  </conditionalFormatting>
  <conditionalFormatting sqref="F3977">
    <cfRule type="duplicateValues" dxfId="1" priority="9318"/>
  </conditionalFormatting>
  <conditionalFormatting sqref="F3979">
    <cfRule type="duplicateValues" dxfId="1" priority="9316"/>
  </conditionalFormatting>
  <conditionalFormatting sqref="I3980">
    <cfRule type="cellIs" dxfId="0" priority="7924" operator="lessThan">
      <formula>0</formula>
    </cfRule>
  </conditionalFormatting>
  <conditionalFormatting sqref="F3981">
    <cfRule type="duplicateValues" dxfId="1" priority="7923"/>
  </conditionalFormatting>
  <conditionalFormatting sqref="I3981">
    <cfRule type="cellIs" dxfId="0" priority="7921" operator="lessThan">
      <formula>0</formula>
    </cfRule>
  </conditionalFormatting>
  <conditionalFormatting sqref="F3982">
    <cfRule type="duplicateValues" dxfId="1" priority="9313"/>
  </conditionalFormatting>
  <conditionalFormatting sqref="F3983">
    <cfRule type="duplicateValues" dxfId="1" priority="4206"/>
  </conditionalFormatting>
  <conditionalFormatting sqref="F3984">
    <cfRule type="duplicateValues" dxfId="1" priority="9311"/>
  </conditionalFormatting>
  <conditionalFormatting sqref="F3985">
    <cfRule type="duplicateValues" dxfId="1" priority="9309"/>
  </conditionalFormatting>
  <conditionalFormatting sqref="F3986">
    <cfRule type="duplicateValues" dxfId="1" priority="9308"/>
  </conditionalFormatting>
  <conditionalFormatting sqref="F3987">
    <cfRule type="duplicateValues" dxfId="1" priority="9306"/>
  </conditionalFormatting>
  <conditionalFormatting sqref="F3989">
    <cfRule type="duplicateValues" dxfId="1" priority="9303"/>
  </conditionalFormatting>
  <conditionalFormatting sqref="F3990">
    <cfRule type="duplicateValues" dxfId="1" priority="9301"/>
  </conditionalFormatting>
  <conditionalFormatting sqref="I3990">
    <cfRule type="cellIs" dxfId="0" priority="9299" operator="lessThan">
      <formula>0</formula>
    </cfRule>
  </conditionalFormatting>
  <conditionalFormatting sqref="F3991">
    <cfRule type="duplicateValues" dxfId="1" priority="9298"/>
  </conditionalFormatting>
  <conditionalFormatting sqref="I3991">
    <cfRule type="cellIs" dxfId="0" priority="9296" operator="lessThan">
      <formula>0</formula>
    </cfRule>
  </conditionalFormatting>
  <conditionalFormatting sqref="F3992">
    <cfRule type="duplicateValues" dxfId="1" priority="9295"/>
  </conditionalFormatting>
  <conditionalFormatting sqref="I3992">
    <cfRule type="cellIs" dxfId="0" priority="9293" operator="lessThan">
      <formula>0</formula>
    </cfRule>
  </conditionalFormatting>
  <conditionalFormatting sqref="F3993">
    <cfRule type="duplicateValues" dxfId="1" priority="9291"/>
  </conditionalFormatting>
  <conditionalFormatting sqref="I3993">
    <cfRule type="cellIs" dxfId="0" priority="9289" operator="lessThan">
      <formula>0</formula>
    </cfRule>
  </conditionalFormatting>
  <conditionalFormatting sqref="J3993:K3993">
    <cfRule type="cellIs" dxfId="0" priority="9292" operator="lessThan">
      <formula>0</formula>
    </cfRule>
  </conditionalFormatting>
  <conditionalFormatting sqref="K3993">
    <cfRule type="cellIs" dxfId="0" priority="9290" operator="lessThan">
      <formula>0</formula>
    </cfRule>
  </conditionalFormatting>
  <conditionalFormatting sqref="I3994">
    <cfRule type="cellIs" dxfId="0" priority="9284" operator="lessThan">
      <formula>0</formula>
    </cfRule>
  </conditionalFormatting>
  <conditionalFormatting sqref="J3994:K3994">
    <cfRule type="cellIs" dxfId="0" priority="9286" operator="lessThan">
      <formula>0</formula>
    </cfRule>
  </conditionalFormatting>
  <conditionalFormatting sqref="K3994">
    <cfRule type="cellIs" dxfId="0" priority="9285" operator="lessThan">
      <formula>0</formula>
    </cfRule>
  </conditionalFormatting>
  <conditionalFormatting sqref="I3995">
    <cfRule type="cellIs" dxfId="0" priority="9281" operator="lessThan">
      <formula>0</formula>
    </cfRule>
  </conditionalFormatting>
  <conditionalFormatting sqref="J3995:K3995">
    <cfRule type="cellIs" dxfId="0" priority="9283" operator="lessThan">
      <formula>0</formula>
    </cfRule>
  </conditionalFormatting>
  <conditionalFormatting sqref="K3995">
    <cfRule type="cellIs" dxfId="0" priority="9282" operator="lessThan">
      <formula>0</formula>
    </cfRule>
  </conditionalFormatting>
  <conditionalFormatting sqref="I3996">
    <cfRule type="cellIs" dxfId="0" priority="9279" operator="lessThan">
      <formula>0</formula>
    </cfRule>
  </conditionalFormatting>
  <conditionalFormatting sqref="J3996:K3996">
    <cfRule type="cellIs" dxfId="0" priority="9280" operator="lessThan">
      <formula>0</formula>
    </cfRule>
  </conditionalFormatting>
  <conditionalFormatting sqref="I3997">
    <cfRule type="cellIs" dxfId="0" priority="9277" operator="lessThan">
      <formula>0</formula>
    </cfRule>
  </conditionalFormatting>
  <conditionalFormatting sqref="J3997:K3997">
    <cfRule type="cellIs" dxfId="0" priority="9278" operator="lessThan">
      <formula>0</formula>
    </cfRule>
  </conditionalFormatting>
  <conditionalFormatting sqref="I3998">
    <cfRule type="cellIs" dxfId="0" priority="9275" operator="lessThan">
      <formula>0</formula>
    </cfRule>
  </conditionalFormatting>
  <conditionalFormatting sqref="J3998:K3998">
    <cfRule type="cellIs" dxfId="0" priority="9276" operator="lessThan">
      <formula>0</formula>
    </cfRule>
  </conditionalFormatting>
  <conditionalFormatting sqref="I3999">
    <cfRule type="cellIs" dxfId="0" priority="9273" operator="lessThan">
      <formula>0</formula>
    </cfRule>
  </conditionalFormatting>
  <conditionalFormatting sqref="J3999:K3999">
    <cfRule type="cellIs" dxfId="0" priority="9274" operator="lessThan">
      <formula>0</formula>
    </cfRule>
  </conditionalFormatting>
  <conditionalFormatting sqref="F4001">
    <cfRule type="duplicateValues" dxfId="1" priority="9270"/>
  </conditionalFormatting>
  <conditionalFormatting sqref="F4004">
    <cfRule type="duplicateValues" dxfId="1" priority="9266"/>
  </conditionalFormatting>
  <conditionalFormatting sqref="F4005">
    <cfRule type="duplicateValues" dxfId="1" priority="9264"/>
  </conditionalFormatting>
  <conditionalFormatting sqref="F4006">
    <cfRule type="duplicateValues" dxfId="1" priority="9261"/>
  </conditionalFormatting>
  <conditionalFormatting sqref="I4006">
    <cfRule type="cellIs" dxfId="0" priority="9262" operator="lessThan">
      <formula>0</formula>
    </cfRule>
  </conditionalFormatting>
  <conditionalFormatting sqref="F4007">
    <cfRule type="duplicateValues" dxfId="1" priority="9259"/>
  </conditionalFormatting>
  <conditionalFormatting sqref="I4008">
    <cfRule type="cellIs" dxfId="0" priority="9257" operator="lessThan">
      <formula>0</formula>
    </cfRule>
  </conditionalFormatting>
  <conditionalFormatting sqref="F4009">
    <cfRule type="duplicateValues" dxfId="1" priority="9256"/>
  </conditionalFormatting>
  <conditionalFormatting sqref="I4010">
    <cfRule type="cellIs" dxfId="0" priority="9251" operator="lessThan">
      <formula>0</formula>
    </cfRule>
  </conditionalFormatting>
  <conditionalFormatting sqref="J4010:K4010">
    <cfRule type="cellIs" dxfId="0" priority="9252" operator="lessThan">
      <formula>0</formula>
    </cfRule>
  </conditionalFormatting>
  <conditionalFormatting sqref="I4011">
    <cfRule type="cellIs" dxfId="0" priority="9249" operator="lessThan">
      <formula>0</formula>
    </cfRule>
  </conditionalFormatting>
  <conditionalFormatting sqref="J4011:K4011">
    <cfRule type="cellIs" dxfId="0" priority="9250" operator="lessThan">
      <formula>0</formula>
    </cfRule>
  </conditionalFormatting>
  <conditionalFormatting sqref="F4014">
    <cfRule type="duplicateValues" dxfId="1" priority="9246"/>
  </conditionalFormatting>
  <conditionalFormatting sqref="F4015">
    <cfRule type="duplicateValues" dxfId="1" priority="9244"/>
  </conditionalFormatting>
  <conditionalFormatting sqref="F4016">
    <cfRule type="duplicateValues" dxfId="1" priority="9242"/>
  </conditionalFormatting>
  <conditionalFormatting sqref="I4016">
    <cfRule type="cellIs" dxfId="0" priority="9240" operator="lessThan">
      <formula>0</formula>
    </cfRule>
  </conditionalFormatting>
  <conditionalFormatting sqref="F4017">
    <cfRule type="duplicateValues" dxfId="1" priority="9238"/>
  </conditionalFormatting>
  <conditionalFormatting sqref="F4018">
    <cfRule type="duplicateValues" dxfId="1" priority="9236"/>
  </conditionalFormatting>
  <conditionalFormatting sqref="F4019">
    <cfRule type="duplicateValues" dxfId="1" priority="9235"/>
  </conditionalFormatting>
  <conditionalFormatting sqref="F4020">
    <cfRule type="duplicateValues" dxfId="1" priority="9233"/>
  </conditionalFormatting>
  <conditionalFormatting sqref="F4021">
    <cfRule type="duplicateValues" dxfId="1" priority="9230"/>
  </conditionalFormatting>
  <conditionalFormatting sqref="F4022">
    <cfRule type="duplicateValues" dxfId="1" priority="9229"/>
  </conditionalFormatting>
  <conditionalFormatting sqref="F4023">
    <cfRule type="duplicateValues" dxfId="1" priority="9226"/>
  </conditionalFormatting>
  <conditionalFormatting sqref="F4024">
    <cfRule type="duplicateValues" dxfId="1" priority="9225"/>
  </conditionalFormatting>
  <conditionalFormatting sqref="F4025">
    <cfRule type="duplicateValues" dxfId="1" priority="9223"/>
  </conditionalFormatting>
  <conditionalFormatting sqref="F4026">
    <cfRule type="duplicateValues" dxfId="1" priority="9220"/>
  </conditionalFormatting>
  <conditionalFormatting sqref="F4027">
    <cfRule type="duplicateValues" dxfId="1" priority="9218"/>
  </conditionalFormatting>
  <conditionalFormatting sqref="F4028">
    <cfRule type="duplicateValues" dxfId="1" priority="9217"/>
  </conditionalFormatting>
  <conditionalFormatting sqref="I4028">
    <cfRule type="cellIs" dxfId="0" priority="9216" operator="lessThan">
      <formula>0</formula>
    </cfRule>
  </conditionalFormatting>
  <conditionalFormatting sqref="F4029">
    <cfRule type="duplicateValues" dxfId="1" priority="9214"/>
  </conditionalFormatting>
  <conditionalFormatting sqref="F4030">
    <cfRule type="duplicateValues" dxfId="1" priority="9212"/>
  </conditionalFormatting>
  <conditionalFormatting sqref="F4031">
    <cfRule type="duplicateValues" dxfId="1" priority="9210"/>
  </conditionalFormatting>
  <conditionalFormatting sqref="I4032">
    <cfRule type="cellIs" dxfId="0" priority="9208" operator="lessThan">
      <formula>0</formula>
    </cfRule>
  </conditionalFormatting>
  <conditionalFormatting sqref="F4033">
    <cfRule type="duplicateValues" dxfId="1" priority="9204"/>
  </conditionalFormatting>
  <conditionalFormatting sqref="I4034">
    <cfRule type="cellIs" dxfId="0" priority="9202" operator="lessThan">
      <formula>0</formula>
    </cfRule>
  </conditionalFormatting>
  <conditionalFormatting sqref="F4035">
    <cfRule type="duplicateValues" dxfId="1" priority="9200"/>
  </conditionalFormatting>
  <conditionalFormatting sqref="F4036">
    <cfRule type="duplicateValues" dxfId="1" priority="9197"/>
  </conditionalFormatting>
  <conditionalFormatting sqref="J4036:K4036">
    <cfRule type="cellIs" dxfId="0" priority="9199" operator="lessThan">
      <formula>0</formula>
    </cfRule>
  </conditionalFormatting>
  <conditionalFormatting sqref="F4037">
    <cfRule type="duplicateValues" dxfId="1" priority="9194"/>
  </conditionalFormatting>
  <conditionalFormatting sqref="I4037">
    <cfRule type="cellIs" dxfId="0" priority="9192" operator="lessThan">
      <formula>0</formula>
    </cfRule>
  </conditionalFormatting>
  <conditionalFormatting sqref="F4038">
    <cfRule type="duplicateValues" dxfId="1" priority="9189"/>
  </conditionalFormatting>
  <conditionalFormatting sqref="I4038">
    <cfRule type="cellIs" dxfId="0" priority="9190" operator="lessThan">
      <formula>0</formula>
    </cfRule>
  </conditionalFormatting>
  <conditionalFormatting sqref="I4039">
    <cfRule type="cellIs" dxfId="0" priority="9188" operator="lessThan">
      <formula>0</formula>
    </cfRule>
  </conditionalFormatting>
  <conditionalFormatting sqref="F4040">
    <cfRule type="duplicateValues" dxfId="1" priority="9186"/>
  </conditionalFormatting>
  <conditionalFormatting sqref="F4041">
    <cfRule type="duplicateValues" dxfId="1" priority="9183"/>
  </conditionalFormatting>
  <conditionalFormatting sqref="F4042">
    <cfRule type="duplicateValues" dxfId="1" priority="9181"/>
  </conditionalFormatting>
  <conditionalFormatting sqref="F4043">
    <cfRule type="duplicateValues" dxfId="1" priority="9179"/>
  </conditionalFormatting>
  <conditionalFormatting sqref="F4044">
    <cfRule type="duplicateValues" dxfId="1" priority="9177"/>
  </conditionalFormatting>
  <conditionalFormatting sqref="F4045">
    <cfRule type="duplicateValues" dxfId="1" priority="9175"/>
  </conditionalFormatting>
  <conditionalFormatting sqref="F4046">
    <cfRule type="duplicateValues" dxfId="1" priority="9173"/>
  </conditionalFormatting>
  <conditionalFormatting sqref="F4047">
    <cfRule type="duplicateValues" dxfId="1" priority="9171"/>
  </conditionalFormatting>
  <conditionalFormatting sqref="I4048">
    <cfRule type="cellIs" dxfId="0" priority="9169" operator="lessThan">
      <formula>0</formula>
    </cfRule>
  </conditionalFormatting>
  <conditionalFormatting sqref="F4049">
    <cfRule type="duplicateValues" dxfId="1" priority="9168"/>
  </conditionalFormatting>
  <conditionalFormatting sqref="I4049">
    <cfRule type="cellIs" dxfId="0" priority="9166" operator="lessThan">
      <formula>0</formula>
    </cfRule>
  </conditionalFormatting>
  <conditionalFormatting sqref="F4050">
    <cfRule type="duplicateValues" dxfId="1" priority="9165"/>
  </conditionalFormatting>
  <conditionalFormatting sqref="F4051">
    <cfRule type="duplicateValues" dxfId="1" priority="9161"/>
  </conditionalFormatting>
  <conditionalFormatting sqref="F4052">
    <cfRule type="duplicateValues" dxfId="1" priority="9158"/>
  </conditionalFormatting>
  <conditionalFormatting sqref="F4053">
    <cfRule type="duplicateValues" dxfId="1" priority="9156"/>
  </conditionalFormatting>
  <conditionalFormatting sqref="F4054">
    <cfRule type="duplicateValues" dxfId="1" priority="9154"/>
  </conditionalFormatting>
  <conditionalFormatting sqref="F4056">
    <cfRule type="duplicateValues" dxfId="1" priority="9151"/>
  </conditionalFormatting>
  <conditionalFormatting sqref="F4059">
    <cfRule type="duplicateValues" dxfId="1" priority="9148"/>
  </conditionalFormatting>
  <conditionalFormatting sqref="F4061">
    <cfRule type="duplicateValues" dxfId="1" priority="9144"/>
  </conditionalFormatting>
  <conditionalFormatting sqref="F4062">
    <cfRule type="duplicateValues" dxfId="1" priority="9143"/>
  </conditionalFormatting>
  <conditionalFormatting sqref="F4064">
    <cfRule type="duplicateValues" dxfId="1" priority="9140"/>
  </conditionalFormatting>
  <conditionalFormatting sqref="F4065">
    <cfRule type="duplicateValues" dxfId="1" priority="9137"/>
  </conditionalFormatting>
  <conditionalFormatting sqref="I4065:K4065">
    <cfRule type="cellIs" dxfId="0" priority="9136" operator="lessThan">
      <formula>0</formula>
    </cfRule>
  </conditionalFormatting>
  <conditionalFormatting sqref="K4065">
    <cfRule type="cellIs" dxfId="0" priority="9138" operator="lessThan">
      <formula>0</formula>
    </cfRule>
  </conditionalFormatting>
  <conditionalFormatting sqref="F4066">
    <cfRule type="duplicateValues" dxfId="1" priority="9134"/>
  </conditionalFormatting>
  <conditionalFormatting sqref="F4067">
    <cfRule type="duplicateValues" dxfId="1" priority="9130"/>
  </conditionalFormatting>
  <conditionalFormatting sqref="I4070:K4070">
    <cfRule type="cellIs" dxfId="0" priority="9127" operator="lessThan">
      <formula>0</formula>
    </cfRule>
  </conditionalFormatting>
  <conditionalFormatting sqref="I4071:K4071">
    <cfRule type="cellIs" dxfId="0" priority="9126" operator="lessThan">
      <formula>0</formula>
    </cfRule>
  </conditionalFormatting>
  <conditionalFormatting sqref="F4072">
    <cfRule type="duplicateValues" dxfId="1" priority="9124"/>
  </conditionalFormatting>
  <conditionalFormatting sqref="F4073">
    <cfRule type="duplicateValues" dxfId="1" priority="9123"/>
  </conditionalFormatting>
  <conditionalFormatting sqref="F4074">
    <cfRule type="duplicateValues" dxfId="1" priority="9119"/>
  </conditionalFormatting>
  <conditionalFormatting sqref="I4074">
    <cfRule type="cellIs" dxfId="0" priority="9120" operator="lessThan">
      <formula>0</formula>
    </cfRule>
  </conditionalFormatting>
  <conditionalFormatting sqref="I4075">
    <cfRule type="cellIs" dxfId="0" priority="9117" operator="lessThan">
      <formula>0</formula>
    </cfRule>
  </conditionalFormatting>
  <conditionalFormatting sqref="F4076">
    <cfRule type="duplicateValues" dxfId="1" priority="9115"/>
  </conditionalFormatting>
  <conditionalFormatting sqref="J4076:K4076">
    <cfRule type="cellIs" dxfId="0" priority="9116" operator="lessThan">
      <formula>0</formula>
    </cfRule>
  </conditionalFormatting>
  <conditionalFormatting sqref="F4084">
    <cfRule type="duplicateValues" dxfId="1" priority="9103"/>
  </conditionalFormatting>
  <conditionalFormatting sqref="F4085">
    <cfRule type="duplicateValues" dxfId="1" priority="9102"/>
  </conditionalFormatting>
  <conditionalFormatting sqref="F4086">
    <cfRule type="duplicateValues" dxfId="1" priority="8390"/>
  </conditionalFormatting>
  <conditionalFormatting sqref="F4087">
    <cfRule type="duplicateValues" dxfId="1" priority="9099"/>
  </conditionalFormatting>
  <conditionalFormatting sqref="F4088">
    <cfRule type="duplicateValues" dxfId="1" priority="9097"/>
  </conditionalFormatting>
  <conditionalFormatting sqref="F4089">
    <cfRule type="duplicateValues" dxfId="1" priority="9093"/>
  </conditionalFormatting>
  <conditionalFormatting sqref="F4090">
    <cfRule type="duplicateValues" dxfId="1" priority="9091"/>
  </conditionalFormatting>
  <conditionalFormatting sqref="F4091">
    <cfRule type="duplicateValues" dxfId="1" priority="9090"/>
  </conditionalFormatting>
  <conditionalFormatting sqref="F4092">
    <cfRule type="duplicateValues" dxfId="1" priority="9087"/>
  </conditionalFormatting>
  <conditionalFormatting sqref="F4093">
    <cfRule type="duplicateValues" dxfId="1" priority="9085"/>
  </conditionalFormatting>
  <conditionalFormatting sqref="I4093">
    <cfRule type="cellIs" dxfId="0" priority="9084" operator="lessThan">
      <formula>0</formula>
    </cfRule>
  </conditionalFormatting>
  <conditionalFormatting sqref="F4094">
    <cfRule type="duplicateValues" dxfId="1" priority="9082"/>
  </conditionalFormatting>
  <conditionalFormatting sqref="F4096">
    <cfRule type="duplicateValues" dxfId="1" priority="9080"/>
  </conditionalFormatting>
  <conditionalFormatting sqref="F4097">
    <cfRule type="duplicateValues" dxfId="1" priority="9078"/>
  </conditionalFormatting>
  <conditionalFormatting sqref="F4098">
    <cfRule type="duplicateValues" dxfId="1" priority="9075"/>
  </conditionalFormatting>
  <conditionalFormatting sqref="F4099">
    <cfRule type="duplicateValues" dxfId="1" priority="9069"/>
  </conditionalFormatting>
  <conditionalFormatting sqref="I4099">
    <cfRule type="cellIs" dxfId="0" priority="9070" operator="lessThan">
      <formula>0</formula>
    </cfRule>
  </conditionalFormatting>
  <conditionalFormatting sqref="I4100">
    <cfRule type="cellIs" dxfId="0" priority="9063" operator="lessThan">
      <formula>0</formula>
    </cfRule>
  </conditionalFormatting>
  <conditionalFormatting sqref="F4101">
    <cfRule type="duplicateValues" dxfId="1" priority="9061"/>
  </conditionalFormatting>
  <conditionalFormatting sqref="F4102">
    <cfRule type="duplicateValues" dxfId="1" priority="9059"/>
  </conditionalFormatting>
  <conditionalFormatting sqref="F4103">
    <cfRule type="duplicateValues" dxfId="1" priority="9057"/>
  </conditionalFormatting>
  <conditionalFormatting sqref="F4105">
    <cfRule type="duplicateValues" dxfId="1" priority="9053"/>
  </conditionalFormatting>
  <conditionalFormatting sqref="I4106:K4106">
    <cfRule type="cellIs" dxfId="0" priority="9052" operator="lessThan">
      <formula>0</formula>
    </cfRule>
  </conditionalFormatting>
  <conditionalFormatting sqref="F4107">
    <cfRule type="duplicateValues" dxfId="1" priority="9050"/>
  </conditionalFormatting>
  <conditionalFormatting sqref="F4108">
    <cfRule type="duplicateValues" dxfId="1" priority="9048"/>
  </conditionalFormatting>
  <conditionalFormatting sqref="F4109">
    <cfRule type="duplicateValues" dxfId="1" priority="9046"/>
  </conditionalFormatting>
  <conditionalFormatting sqref="I4109">
    <cfRule type="cellIs" dxfId="0" priority="9045" operator="lessThan">
      <formula>0</formula>
    </cfRule>
  </conditionalFormatting>
  <conditionalFormatting sqref="F4110">
    <cfRule type="duplicateValues" dxfId="1" priority="9043"/>
  </conditionalFormatting>
  <conditionalFormatting sqref="F4111">
    <cfRule type="duplicateValues" dxfId="1" priority="9042"/>
  </conditionalFormatting>
  <conditionalFormatting sqref="F4112">
    <cfRule type="duplicateValues" dxfId="1" priority="9039"/>
  </conditionalFormatting>
  <conditionalFormatting sqref="F4113">
    <cfRule type="duplicateValues" dxfId="1" priority="9037"/>
  </conditionalFormatting>
  <conditionalFormatting sqref="F4114">
    <cfRule type="duplicateValues" dxfId="1" priority="9036"/>
  </conditionalFormatting>
  <conditionalFormatting sqref="F4115">
    <cfRule type="duplicateValues" dxfId="1" priority="9033"/>
  </conditionalFormatting>
  <conditionalFormatting sqref="F4116">
    <cfRule type="duplicateValues" dxfId="1" priority="9031"/>
  </conditionalFormatting>
  <conditionalFormatting sqref="F4117">
    <cfRule type="duplicateValues" dxfId="1" priority="9030"/>
  </conditionalFormatting>
  <conditionalFormatting sqref="F4118">
    <cfRule type="duplicateValues" dxfId="1" priority="9028"/>
  </conditionalFormatting>
  <conditionalFormatting sqref="F4119">
    <cfRule type="duplicateValues" dxfId="1" priority="9026"/>
  </conditionalFormatting>
  <conditionalFormatting sqref="F4120">
    <cfRule type="duplicateValues" dxfId="1" priority="9023"/>
  </conditionalFormatting>
  <conditionalFormatting sqref="F4122">
    <cfRule type="duplicateValues" dxfId="1" priority="9021"/>
  </conditionalFormatting>
  <conditionalFormatting sqref="M4122">
    <cfRule type="expression" dxfId="3" priority="9019">
      <formula>(#REF!&gt;M4122)</formula>
    </cfRule>
  </conditionalFormatting>
  <conditionalFormatting sqref="I4123:K4123">
    <cfRule type="cellIs" dxfId="0" priority="9017" operator="lessThan">
      <formula>0</formula>
    </cfRule>
  </conditionalFormatting>
  <conditionalFormatting sqref="K4123">
    <cfRule type="cellIs" dxfId="0" priority="9018" operator="lessThan">
      <formula>0</formula>
    </cfRule>
  </conditionalFormatting>
  <conditionalFormatting sqref="F4124">
    <cfRule type="duplicateValues" dxfId="1" priority="9016"/>
  </conditionalFormatting>
  <conditionalFormatting sqref="F4125">
    <cfRule type="duplicateValues" dxfId="1" priority="9014"/>
  </conditionalFormatting>
  <conditionalFormatting sqref="I4125">
    <cfRule type="cellIs" dxfId="0" priority="9012" operator="lessThan">
      <formula>0</formula>
    </cfRule>
  </conditionalFormatting>
  <conditionalFormatting sqref="F4126">
    <cfRule type="duplicateValues" dxfId="1" priority="9011"/>
  </conditionalFormatting>
  <conditionalFormatting sqref="F4127">
    <cfRule type="duplicateValues" dxfId="1" priority="9009"/>
  </conditionalFormatting>
  <conditionalFormatting sqref="I4127">
    <cfRule type="cellIs" dxfId="0" priority="9007" operator="lessThan">
      <formula>0</formula>
    </cfRule>
  </conditionalFormatting>
  <conditionalFormatting sqref="I4128">
    <cfRule type="cellIs" dxfId="0" priority="9005" operator="lessThan">
      <formula>0</formula>
    </cfRule>
  </conditionalFormatting>
  <conditionalFormatting sqref="I4129">
    <cfRule type="cellIs" dxfId="0" priority="9002" operator="lessThan">
      <formula>0</formula>
    </cfRule>
  </conditionalFormatting>
  <conditionalFormatting sqref="J4129:K4129">
    <cfRule type="cellIs" dxfId="0" priority="9004" operator="lessThan">
      <formula>0</formula>
    </cfRule>
  </conditionalFormatting>
  <conditionalFormatting sqref="K4129">
    <cfRule type="cellIs" dxfId="0" priority="9003" operator="lessThan">
      <formula>0</formula>
    </cfRule>
  </conditionalFormatting>
  <conditionalFormatting sqref="F4130">
    <cfRule type="duplicateValues" dxfId="1" priority="9000"/>
  </conditionalFormatting>
  <conditionalFormatting sqref="F4131">
    <cfRule type="duplicateValues" dxfId="1" priority="8999"/>
  </conditionalFormatting>
  <conditionalFormatting sqref="F4132">
    <cfRule type="duplicateValues" dxfId="1" priority="8997"/>
  </conditionalFormatting>
  <conditionalFormatting sqref="F4133">
    <cfRule type="duplicateValues" dxfId="1" priority="8994"/>
  </conditionalFormatting>
  <conditionalFormatting sqref="F4136">
    <cfRule type="duplicateValues" dxfId="1" priority="8990"/>
  </conditionalFormatting>
  <conditionalFormatting sqref="F4137">
    <cfRule type="duplicateValues" dxfId="1" priority="8989"/>
  </conditionalFormatting>
  <conditionalFormatting sqref="G4138">
    <cfRule type="duplicateValues" dxfId="1" priority="8985"/>
  </conditionalFormatting>
  <conditionalFormatting sqref="F4139:G4139">
    <cfRule type="duplicateValues" dxfId="1" priority="8987"/>
  </conditionalFormatting>
  <conditionalFormatting sqref="F4140">
    <cfRule type="duplicateValues" dxfId="1" priority="8982"/>
  </conditionalFormatting>
  <conditionalFormatting sqref="I4141:K4141">
    <cfRule type="cellIs" dxfId="0" priority="8977" operator="lessThan">
      <formula>0</formula>
    </cfRule>
  </conditionalFormatting>
  <conditionalFormatting sqref="I4142:K4142">
    <cfRule type="cellIs" dxfId="0" priority="8976" operator="lessThan">
      <formula>0</formula>
    </cfRule>
  </conditionalFormatting>
  <conditionalFormatting sqref="F4143">
    <cfRule type="duplicateValues" dxfId="1" priority="8980"/>
  </conditionalFormatting>
  <conditionalFormatting sqref="I4144:K4144">
    <cfRule type="cellIs" dxfId="0" priority="8975" operator="lessThan">
      <formula>0</formula>
    </cfRule>
  </conditionalFormatting>
  <conditionalFormatting sqref="F4145">
    <cfRule type="duplicateValues" dxfId="1" priority="8979"/>
  </conditionalFormatting>
  <conditionalFormatting sqref="F4146">
    <cfRule type="duplicateValues" dxfId="1" priority="8973"/>
  </conditionalFormatting>
  <conditionalFormatting sqref="F4147">
    <cfRule type="duplicateValues" dxfId="1" priority="8972"/>
  </conditionalFormatting>
  <conditionalFormatting sqref="I4147:K4147">
    <cfRule type="cellIs" dxfId="0" priority="8970" operator="lessThan">
      <formula>0</formula>
    </cfRule>
  </conditionalFormatting>
  <conditionalFormatting sqref="K4147">
    <cfRule type="cellIs" dxfId="0" priority="8971" operator="lessThan">
      <formula>0</formula>
    </cfRule>
  </conditionalFormatting>
  <conditionalFormatting sqref="F4148">
    <cfRule type="duplicateValues" dxfId="1" priority="8968"/>
  </conditionalFormatting>
  <conditionalFormatting sqref="F4149">
    <cfRule type="duplicateValues" dxfId="1" priority="8966"/>
  </conditionalFormatting>
  <conditionalFormatting sqref="F4150">
    <cfRule type="duplicateValues" dxfId="1" priority="8965"/>
  </conditionalFormatting>
  <conditionalFormatting sqref="F4151">
    <cfRule type="duplicateValues" dxfId="1" priority="8962"/>
  </conditionalFormatting>
  <conditionalFormatting sqref="I4151">
    <cfRule type="cellIs" dxfId="0" priority="8961" operator="lessThan">
      <formula>0</formula>
    </cfRule>
  </conditionalFormatting>
  <conditionalFormatting sqref="I4152">
    <cfRule type="cellIs" dxfId="0" priority="8956" operator="lessThan">
      <formula>0</formula>
    </cfRule>
  </conditionalFormatting>
  <conditionalFormatting sqref="F4153">
    <cfRule type="duplicateValues" dxfId="1" priority="8955"/>
  </conditionalFormatting>
  <conditionalFormatting sqref="I4153:K4153">
    <cfRule type="cellIs" dxfId="0" priority="8953" operator="lessThan">
      <formula>0</formula>
    </cfRule>
  </conditionalFormatting>
  <conditionalFormatting sqref="K4153">
    <cfRule type="cellIs" dxfId="0" priority="8954" operator="lessThan">
      <formula>0</formula>
    </cfRule>
  </conditionalFormatting>
  <conditionalFormatting sqref="F4154">
    <cfRule type="duplicateValues" dxfId="1" priority="8952"/>
  </conditionalFormatting>
  <conditionalFormatting sqref="I4154:K4154">
    <cfRule type="cellIs" dxfId="0" priority="8950" operator="lessThan">
      <formula>0</formula>
    </cfRule>
  </conditionalFormatting>
  <conditionalFormatting sqref="K4154">
    <cfRule type="cellIs" dxfId="0" priority="8951" operator="lessThan">
      <formula>0</formula>
    </cfRule>
  </conditionalFormatting>
  <conditionalFormatting sqref="F4155">
    <cfRule type="duplicateValues" dxfId="1" priority="8948"/>
  </conditionalFormatting>
  <conditionalFormatting sqref="F4156">
    <cfRule type="duplicateValues" dxfId="1" priority="8946"/>
  </conditionalFormatting>
  <conditionalFormatting sqref="F4157">
    <cfRule type="duplicateValues" dxfId="1" priority="8944"/>
  </conditionalFormatting>
  <conditionalFormatting sqref="F4160">
    <cfRule type="duplicateValues" dxfId="1" priority="8939"/>
  </conditionalFormatting>
  <conditionalFormatting sqref="F4162">
    <cfRule type="duplicateValues" dxfId="1" priority="8933"/>
  </conditionalFormatting>
  <conditionalFormatting sqref="F4163">
    <cfRule type="duplicateValues" dxfId="1" priority="8936"/>
  </conditionalFormatting>
  <conditionalFormatting sqref="F4164">
    <cfRule type="duplicateValues" dxfId="1" priority="8929"/>
  </conditionalFormatting>
  <conditionalFormatting sqref="F4165">
    <cfRule type="duplicateValues" dxfId="1" priority="8927"/>
  </conditionalFormatting>
  <conditionalFormatting sqref="F4167">
    <cfRule type="duplicateValues" dxfId="1" priority="8924"/>
  </conditionalFormatting>
  <conditionalFormatting sqref="F4170">
    <cfRule type="duplicateValues" dxfId="1" priority="8920"/>
  </conditionalFormatting>
  <conditionalFormatting sqref="I4171">
    <cfRule type="cellIs" dxfId="0" priority="8917" operator="lessThan">
      <formula>0</formula>
    </cfRule>
  </conditionalFormatting>
  <conditionalFormatting sqref="I4172">
    <cfRule type="cellIs" dxfId="0" priority="8915" operator="lessThan">
      <formula>0</formula>
    </cfRule>
  </conditionalFormatting>
  <conditionalFormatting sqref="I4173">
    <cfRule type="cellIs" dxfId="0" priority="8913" operator="lessThan">
      <formula>0</formula>
    </cfRule>
  </conditionalFormatting>
  <conditionalFormatting sqref="F4174">
    <cfRule type="duplicateValues" dxfId="1" priority="8911"/>
  </conditionalFormatting>
  <conditionalFormatting sqref="F4175">
    <cfRule type="duplicateValues" dxfId="1" priority="8910"/>
  </conditionalFormatting>
  <conditionalFormatting sqref="F4176">
    <cfRule type="duplicateValues" dxfId="1" priority="2779"/>
  </conditionalFormatting>
  <conditionalFormatting sqref="I4176:K4176">
    <cfRule type="cellIs" dxfId="0" priority="2778" operator="lessThan">
      <formula>0</formula>
    </cfRule>
  </conditionalFormatting>
  <conditionalFormatting sqref="F4177">
    <cfRule type="duplicateValues" dxfId="1" priority="8907"/>
  </conditionalFormatting>
  <conditionalFormatting sqref="I4177">
    <cfRule type="cellIs" dxfId="0" priority="8906" operator="lessThan">
      <formula>0</formula>
    </cfRule>
  </conditionalFormatting>
  <conditionalFormatting sqref="F4178">
    <cfRule type="duplicateValues" dxfId="1" priority="8904"/>
  </conditionalFormatting>
  <conditionalFormatting sqref="F4180">
    <cfRule type="duplicateValues" dxfId="1" priority="8900"/>
  </conditionalFormatting>
  <conditionalFormatting sqref="I4180">
    <cfRule type="cellIs" dxfId="0" priority="8901" operator="lessThan">
      <formula>0</formula>
    </cfRule>
  </conditionalFormatting>
  <conditionalFormatting sqref="F4181">
    <cfRule type="duplicateValues" dxfId="1" priority="8898"/>
  </conditionalFormatting>
  <conditionalFormatting sqref="F4182">
    <cfRule type="duplicateValues" dxfId="1" priority="8897"/>
  </conditionalFormatting>
  <conditionalFormatting sqref="I4182">
    <cfRule type="cellIs" dxfId="0" priority="8895" operator="lessThan">
      <formula>0</formula>
    </cfRule>
  </conditionalFormatting>
  <conditionalFormatting sqref="I4183">
    <cfRule type="cellIs" dxfId="0" priority="8893" operator="lessThan">
      <formula>0</formula>
    </cfRule>
  </conditionalFormatting>
  <conditionalFormatting sqref="F4184">
    <cfRule type="duplicateValues" dxfId="1" priority="8890"/>
  </conditionalFormatting>
  <conditionalFormatting sqref="I4184">
    <cfRule type="cellIs" dxfId="0" priority="8891" operator="lessThan">
      <formula>0</formula>
    </cfRule>
  </conditionalFormatting>
  <conditionalFormatting sqref="F4185">
    <cfRule type="duplicateValues" dxfId="1" priority="8888"/>
  </conditionalFormatting>
  <conditionalFormatting sqref="F4186">
    <cfRule type="duplicateValues" dxfId="1" priority="8886"/>
  </conditionalFormatting>
  <conditionalFormatting sqref="F4187">
    <cfRule type="duplicateValues" dxfId="1" priority="8884"/>
  </conditionalFormatting>
  <conditionalFormatting sqref="F4188">
    <cfRule type="duplicateValues" dxfId="1" priority="8882"/>
  </conditionalFormatting>
  <conditionalFormatting sqref="I4189:K4189">
    <cfRule type="cellIs" dxfId="0" priority="8879" operator="lessThan">
      <formula>0</formula>
    </cfRule>
  </conditionalFormatting>
  <conditionalFormatting sqref="I4190:K4190">
    <cfRule type="cellIs" dxfId="0" priority="8878" operator="lessThan">
      <formula>0</formula>
    </cfRule>
  </conditionalFormatting>
  <conditionalFormatting sqref="I4191:K4191">
    <cfRule type="cellIs" dxfId="0" priority="8876" operator="lessThan">
      <formula>0</formula>
    </cfRule>
  </conditionalFormatting>
  <conditionalFormatting sqref="K4191">
    <cfRule type="cellIs" dxfId="0" priority="8877" operator="lessThan">
      <formula>0</formula>
    </cfRule>
  </conditionalFormatting>
  <conditionalFormatting sqref="F4192">
    <cfRule type="duplicateValues" dxfId="1" priority="8874"/>
  </conditionalFormatting>
  <conditionalFormatting sqref="F4193">
    <cfRule type="duplicateValues" dxfId="1" priority="8872"/>
  </conditionalFormatting>
  <conditionalFormatting sqref="F4196">
    <cfRule type="duplicateValues" dxfId="1" priority="8869"/>
  </conditionalFormatting>
  <conditionalFormatting sqref="F4199">
    <cfRule type="duplicateValues" dxfId="1" priority="8825"/>
  </conditionalFormatting>
  <conditionalFormatting sqref="I4200">
    <cfRule type="cellIs" dxfId="0" priority="8689" operator="lessThan">
      <formula>0</formula>
    </cfRule>
  </conditionalFormatting>
  <conditionalFormatting sqref="F4202">
    <cfRule type="duplicateValues" dxfId="1" priority="8863"/>
  </conditionalFormatting>
  <conditionalFormatting sqref="F4203">
    <cfRule type="duplicateValues" dxfId="1" priority="8861"/>
  </conditionalFormatting>
  <conditionalFormatting sqref="F4204">
    <cfRule type="duplicateValues" dxfId="1" priority="8859"/>
  </conditionalFormatting>
  <conditionalFormatting sqref="F4205">
    <cfRule type="duplicateValues" dxfId="1" priority="8858"/>
  </conditionalFormatting>
  <conditionalFormatting sqref="F4206">
    <cfRule type="duplicateValues" dxfId="1" priority="8855"/>
  </conditionalFormatting>
  <conditionalFormatting sqref="F4207">
    <cfRule type="duplicateValues" dxfId="1" priority="8854"/>
  </conditionalFormatting>
  <conditionalFormatting sqref="F4208">
    <cfRule type="duplicateValues" dxfId="1" priority="8852"/>
  </conditionalFormatting>
  <conditionalFormatting sqref="F4209">
    <cfRule type="duplicateValues" dxfId="1" priority="8850"/>
  </conditionalFormatting>
  <conditionalFormatting sqref="F4210">
    <cfRule type="duplicateValues" dxfId="1" priority="8847"/>
  </conditionalFormatting>
  <conditionalFormatting sqref="F4213">
    <cfRule type="duplicateValues" dxfId="1" priority="8843"/>
  </conditionalFormatting>
  <conditionalFormatting sqref="F4214">
    <cfRule type="duplicateValues" dxfId="1" priority="8842"/>
  </conditionalFormatting>
  <conditionalFormatting sqref="F4215">
    <cfRule type="duplicateValues" dxfId="1" priority="8840"/>
  </conditionalFormatting>
  <conditionalFormatting sqref="I4215:K4215">
    <cfRule type="cellIs" dxfId="0" priority="8838" operator="lessThan">
      <formula>0</formula>
    </cfRule>
  </conditionalFormatting>
  <conditionalFormatting sqref="K4215">
    <cfRule type="cellIs" dxfId="0" priority="8839" operator="lessThan">
      <formula>0</formula>
    </cfRule>
  </conditionalFormatting>
  <conditionalFormatting sqref="F4216">
    <cfRule type="duplicateValues" dxfId="1" priority="8837"/>
  </conditionalFormatting>
  <conditionalFormatting sqref="F4217">
    <cfRule type="duplicateValues" dxfId="1" priority="8834"/>
  </conditionalFormatting>
  <conditionalFormatting sqref="F4218">
    <cfRule type="duplicateValues" dxfId="1" priority="8833"/>
  </conditionalFormatting>
  <conditionalFormatting sqref="F4219">
    <cfRule type="duplicateValues" dxfId="1" priority="8831"/>
  </conditionalFormatting>
  <conditionalFormatting sqref="F4220">
    <cfRule type="duplicateValues" dxfId="1" priority="8829"/>
  </conditionalFormatting>
  <conditionalFormatting sqref="I4220:K4220">
    <cfRule type="cellIs" dxfId="0" priority="8827" operator="lessThan">
      <formula>0</formula>
    </cfRule>
  </conditionalFormatting>
  <conditionalFormatting sqref="K4220">
    <cfRule type="cellIs" dxfId="0" priority="8828" operator="lessThan">
      <formula>0</formula>
    </cfRule>
  </conditionalFormatting>
  <conditionalFormatting sqref="F4221">
    <cfRule type="duplicateValues" dxfId="1" priority="8028"/>
  </conditionalFormatting>
  <conditionalFormatting sqref="F4222">
    <cfRule type="duplicateValues" dxfId="1" priority="8824"/>
  </conditionalFormatting>
  <conditionalFormatting sqref="I4222:K4222">
    <cfRule type="cellIs" dxfId="0" priority="8822" operator="lessThan">
      <formula>0</formula>
    </cfRule>
  </conditionalFormatting>
  <conditionalFormatting sqref="K4222">
    <cfRule type="cellIs" dxfId="0" priority="8823" operator="lessThan">
      <formula>0</formula>
    </cfRule>
  </conditionalFormatting>
  <conditionalFormatting sqref="F4223">
    <cfRule type="duplicateValues" dxfId="1" priority="8821"/>
  </conditionalFormatting>
  <conditionalFormatting sqref="I4223:K4223">
    <cfRule type="cellIs" dxfId="0" priority="8819" operator="lessThan">
      <formula>0</formula>
    </cfRule>
  </conditionalFormatting>
  <conditionalFormatting sqref="K4223">
    <cfRule type="cellIs" dxfId="0" priority="8820" operator="lessThan">
      <formula>0</formula>
    </cfRule>
  </conditionalFormatting>
  <conditionalFormatting sqref="F4224">
    <cfRule type="duplicateValues" dxfId="1" priority="8818"/>
  </conditionalFormatting>
  <conditionalFormatting sqref="I4224:K4224">
    <cfRule type="cellIs" dxfId="0" priority="8816" operator="lessThan">
      <formula>0</formula>
    </cfRule>
  </conditionalFormatting>
  <conditionalFormatting sqref="K4224">
    <cfRule type="cellIs" dxfId="0" priority="8817" operator="lessThan">
      <formula>0</formula>
    </cfRule>
  </conditionalFormatting>
  <conditionalFormatting sqref="F4225">
    <cfRule type="duplicateValues" dxfId="1" priority="8815"/>
  </conditionalFormatting>
  <conditionalFormatting sqref="I4225:K4225">
    <cfRule type="cellIs" dxfId="0" priority="8814" operator="lessThan">
      <formula>0</formula>
    </cfRule>
  </conditionalFormatting>
  <conditionalFormatting sqref="F4226">
    <cfRule type="duplicateValues" dxfId="1" priority="8812"/>
  </conditionalFormatting>
  <conditionalFormatting sqref="F4227">
    <cfRule type="duplicateValues" dxfId="1" priority="8810"/>
  </conditionalFormatting>
  <conditionalFormatting sqref="F4228">
    <cfRule type="duplicateValues" dxfId="1" priority="8808"/>
  </conditionalFormatting>
  <conditionalFormatting sqref="F4229">
    <cfRule type="duplicateValues" dxfId="1" priority="8806"/>
  </conditionalFormatting>
  <conditionalFormatting sqref="F4233">
    <cfRule type="duplicateValues" dxfId="1" priority="8802"/>
  </conditionalFormatting>
  <conditionalFormatting sqref="F4234">
    <cfRule type="duplicateValues" dxfId="1" priority="8800"/>
  </conditionalFormatting>
  <conditionalFormatting sqref="F4235">
    <cfRule type="duplicateValues" dxfId="1" priority="8798"/>
  </conditionalFormatting>
  <conditionalFormatting sqref="F4236">
    <cfRule type="duplicateValues" dxfId="1" priority="8796"/>
  </conditionalFormatting>
  <conditionalFormatting sqref="F4240">
    <cfRule type="duplicateValues" dxfId="1" priority="8791"/>
  </conditionalFormatting>
  <conditionalFormatting sqref="F4241">
    <cfRule type="duplicateValues" dxfId="1" priority="8787"/>
  </conditionalFormatting>
  <conditionalFormatting sqref="F4242">
    <cfRule type="duplicateValues" dxfId="1" priority="8786"/>
  </conditionalFormatting>
  <conditionalFormatting sqref="F4243">
    <cfRule type="duplicateValues" dxfId="1" priority="8784"/>
  </conditionalFormatting>
  <conditionalFormatting sqref="F4244">
    <cfRule type="duplicateValues" dxfId="1" priority="8781"/>
  </conditionalFormatting>
  <conditionalFormatting sqref="F4245">
    <cfRule type="duplicateValues" dxfId="1" priority="8779"/>
  </conditionalFormatting>
  <conditionalFormatting sqref="F4246">
    <cfRule type="duplicateValues" dxfId="1" priority="8778"/>
  </conditionalFormatting>
  <conditionalFormatting sqref="F4247">
    <cfRule type="duplicateValues" dxfId="1" priority="8775"/>
  </conditionalFormatting>
  <conditionalFormatting sqref="F4248">
    <cfRule type="duplicateValues" dxfId="1" priority="8772"/>
  </conditionalFormatting>
  <conditionalFormatting sqref="I4248:K4248">
    <cfRule type="cellIs" dxfId="0" priority="8770" operator="lessThan">
      <formula>0</formula>
    </cfRule>
  </conditionalFormatting>
  <conditionalFormatting sqref="K4248">
    <cfRule type="cellIs" dxfId="0" priority="8771" operator="lessThan">
      <formula>0</formula>
    </cfRule>
  </conditionalFormatting>
  <conditionalFormatting sqref="F4249">
    <cfRule type="duplicateValues" dxfId="1" priority="8769"/>
  </conditionalFormatting>
  <conditionalFormatting sqref="I4249">
    <cfRule type="cellIs" dxfId="0" priority="8767" operator="lessThan">
      <formula>0</formula>
    </cfRule>
  </conditionalFormatting>
  <conditionalFormatting sqref="F4250">
    <cfRule type="duplicateValues" dxfId="1" priority="8766"/>
  </conditionalFormatting>
  <conditionalFormatting sqref="F4251">
    <cfRule type="duplicateValues" dxfId="1" priority="8764"/>
  </conditionalFormatting>
  <conditionalFormatting sqref="I4251">
    <cfRule type="cellIs" dxfId="0" priority="8762" operator="lessThan">
      <formula>0</formula>
    </cfRule>
  </conditionalFormatting>
  <conditionalFormatting sqref="F4252">
    <cfRule type="duplicateValues" dxfId="1" priority="8761"/>
  </conditionalFormatting>
  <conditionalFormatting sqref="I4252">
    <cfRule type="cellIs" dxfId="0" priority="8759" operator="lessThan">
      <formula>0</formula>
    </cfRule>
  </conditionalFormatting>
  <conditionalFormatting sqref="I4253">
    <cfRule type="cellIs" dxfId="0" priority="8757" operator="lessThan">
      <formula>0</formula>
    </cfRule>
  </conditionalFormatting>
  <conditionalFormatting sqref="I4254">
    <cfRule type="cellIs" dxfId="0" priority="8755" operator="lessThan">
      <formula>0</formula>
    </cfRule>
  </conditionalFormatting>
  <conditionalFormatting sqref="F4255">
    <cfRule type="duplicateValues" dxfId="1" priority="8752"/>
  </conditionalFormatting>
  <conditionalFormatting sqref="I4255">
    <cfRule type="cellIs" dxfId="0" priority="8753" operator="lessThan">
      <formula>0</formula>
    </cfRule>
  </conditionalFormatting>
  <conditionalFormatting sqref="J4255:K4255">
    <cfRule type="cellIs" dxfId="0" priority="8754" operator="lessThan">
      <formula>0</formula>
    </cfRule>
  </conditionalFormatting>
  <conditionalFormatting sqref="K4255">
    <cfRule type="cellIs" dxfId="0" priority="8758" operator="lessThan">
      <formula>0</formula>
    </cfRule>
  </conditionalFormatting>
  <conditionalFormatting sqref="I4256">
    <cfRule type="cellIs" dxfId="0" priority="8749" operator="lessThan">
      <formula>0</formula>
    </cfRule>
  </conditionalFormatting>
  <conditionalFormatting sqref="J4256:K4256">
    <cfRule type="cellIs" dxfId="0" priority="8750" operator="lessThan">
      <formula>0</formula>
    </cfRule>
  </conditionalFormatting>
  <conditionalFormatting sqref="K4256">
    <cfRule type="cellIs" dxfId="0" priority="8751" operator="lessThan">
      <formula>0</formula>
    </cfRule>
  </conditionalFormatting>
  <conditionalFormatting sqref="F4257">
    <cfRule type="duplicateValues" dxfId="1" priority="8747"/>
  </conditionalFormatting>
  <conditionalFormatting sqref="F4258">
    <cfRule type="duplicateValues" dxfId="1" priority="8745"/>
  </conditionalFormatting>
  <conditionalFormatting sqref="F4259">
    <cfRule type="duplicateValues" dxfId="1" priority="8741"/>
  </conditionalFormatting>
  <conditionalFormatting sqref="I4261">
    <cfRule type="cellIs" dxfId="0" priority="8738" operator="lessThan">
      <formula>0</formula>
    </cfRule>
  </conditionalFormatting>
  <conditionalFormatting sqref="I4262">
    <cfRule type="cellIs" dxfId="0" priority="8736" operator="lessThan">
      <formula>0</formula>
    </cfRule>
  </conditionalFormatting>
  <conditionalFormatting sqref="F4263">
    <cfRule type="duplicateValues" dxfId="1" priority="8735"/>
  </conditionalFormatting>
  <conditionalFormatting sqref="F4265">
    <cfRule type="duplicateValues" dxfId="1" priority="8732"/>
  </conditionalFormatting>
  <conditionalFormatting sqref="F4266">
    <cfRule type="duplicateValues" dxfId="1" priority="8730"/>
  </conditionalFormatting>
  <conditionalFormatting sqref="F4267">
    <cfRule type="duplicateValues" dxfId="1" priority="8728"/>
  </conditionalFormatting>
  <conditionalFormatting sqref="F4268">
    <cfRule type="duplicateValues" dxfId="1" priority="8726"/>
  </conditionalFormatting>
  <conditionalFormatting sqref="F4270">
    <cfRule type="duplicateValues" dxfId="1" priority="8722"/>
  </conditionalFormatting>
  <conditionalFormatting sqref="I4271">
    <cfRule type="cellIs" dxfId="0" priority="8720" operator="lessThan">
      <formula>0</formula>
    </cfRule>
  </conditionalFormatting>
  <conditionalFormatting sqref="F4272">
    <cfRule type="duplicateValues" dxfId="1" priority="8719"/>
  </conditionalFormatting>
  <conditionalFormatting sqref="F4273">
    <cfRule type="duplicateValues" dxfId="1" priority="8717"/>
  </conditionalFormatting>
  <conditionalFormatting sqref="F4280">
    <cfRule type="duplicateValues" dxfId="1" priority="8709"/>
  </conditionalFormatting>
  <conditionalFormatting sqref="I4281">
    <cfRule type="cellIs" dxfId="0" priority="8706" operator="lessThan">
      <formula>0</formula>
    </cfRule>
  </conditionalFormatting>
  <conditionalFormatting sqref="I4282">
    <cfRule type="cellIs" dxfId="0" priority="8704" operator="lessThan">
      <formula>0</formula>
    </cfRule>
  </conditionalFormatting>
  <conditionalFormatting sqref="J4282:K4282">
    <cfRule type="cellIs" dxfId="0" priority="8705" operator="lessThan">
      <formula>0</formula>
    </cfRule>
  </conditionalFormatting>
  <conditionalFormatting sqref="I4283">
    <cfRule type="cellIs" dxfId="0" priority="8701" operator="lessThan">
      <formula>0</formula>
    </cfRule>
  </conditionalFormatting>
  <conditionalFormatting sqref="J4283:K4283">
    <cfRule type="cellIs" dxfId="0" priority="8702" operator="lessThan">
      <formula>0</formula>
    </cfRule>
  </conditionalFormatting>
  <conditionalFormatting sqref="K4283">
    <cfRule type="cellIs" dxfId="0" priority="8703" operator="lessThan">
      <formula>0</formula>
    </cfRule>
  </conditionalFormatting>
  <conditionalFormatting sqref="F4284">
    <cfRule type="duplicateValues" dxfId="1" priority="8700"/>
  </conditionalFormatting>
  <conditionalFormatting sqref="I4286">
    <cfRule type="cellIs" dxfId="0" priority="8681" operator="lessThan">
      <formula>0</formula>
    </cfRule>
  </conditionalFormatting>
  <conditionalFormatting sqref="F4287">
    <cfRule type="duplicateValues" dxfId="1" priority="8696"/>
  </conditionalFormatting>
  <conditionalFormatting sqref="I4287">
    <cfRule type="cellIs" dxfId="0" priority="8695" operator="lessThan">
      <formula>0</formula>
    </cfRule>
  </conditionalFormatting>
  <conditionalFormatting sqref="I4288">
    <cfRule type="cellIs" dxfId="0" priority="8687" operator="lessThan">
      <formula>0</formula>
    </cfRule>
  </conditionalFormatting>
  <conditionalFormatting sqref="I4289">
    <cfRule type="cellIs" dxfId="0" priority="8685" operator="lessThan">
      <formula>0</formula>
    </cfRule>
  </conditionalFormatting>
  <conditionalFormatting sqref="F4290">
    <cfRule type="duplicateValues" dxfId="1" priority="8680"/>
  </conditionalFormatting>
  <conditionalFormatting sqref="F4291">
    <cfRule type="duplicateValues" dxfId="1" priority="8678"/>
  </conditionalFormatting>
  <conditionalFormatting sqref="F4292">
    <cfRule type="duplicateValues" dxfId="1" priority="8676"/>
  </conditionalFormatting>
  <conditionalFormatting sqref="F4293">
    <cfRule type="duplicateValues" dxfId="1" priority="8674"/>
  </conditionalFormatting>
  <conditionalFormatting sqref="F4294">
    <cfRule type="duplicateValues" dxfId="1" priority="8672"/>
  </conditionalFormatting>
  <conditionalFormatting sqref="F4295">
    <cfRule type="duplicateValues" dxfId="1" priority="8669"/>
  </conditionalFormatting>
  <conditionalFormatting sqref="F4296">
    <cfRule type="duplicateValues" dxfId="1" priority="8667"/>
  </conditionalFormatting>
  <conditionalFormatting sqref="F4297">
    <cfRule type="duplicateValues" dxfId="1" priority="8665"/>
  </conditionalFormatting>
  <conditionalFormatting sqref="I4297">
    <cfRule type="cellIs" dxfId="0" priority="8664" operator="lessThan">
      <formula>0</formula>
    </cfRule>
  </conditionalFormatting>
  <conditionalFormatting sqref="F4298">
    <cfRule type="duplicateValues" dxfId="1" priority="8662"/>
  </conditionalFormatting>
  <conditionalFormatting sqref="I4298">
    <cfRule type="cellIs" dxfId="0" priority="8661" operator="lessThan">
      <formula>0</formula>
    </cfRule>
  </conditionalFormatting>
  <conditionalFormatting sqref="F4299">
    <cfRule type="duplicateValues" dxfId="1" priority="8659"/>
  </conditionalFormatting>
  <conditionalFormatting sqref="F4300">
    <cfRule type="duplicateValues" dxfId="1" priority="8657"/>
  </conditionalFormatting>
  <conditionalFormatting sqref="F4301">
    <cfRule type="duplicateValues" dxfId="1" priority="8656"/>
  </conditionalFormatting>
  <conditionalFormatting sqref="I4301">
    <cfRule type="cellIs" dxfId="0" priority="8653" operator="lessThan">
      <formula>0</formula>
    </cfRule>
  </conditionalFormatting>
  <conditionalFormatting sqref="J4301:K4301">
    <cfRule type="cellIs" dxfId="0" priority="8655" operator="lessThan">
      <formula>0</formula>
    </cfRule>
  </conditionalFormatting>
  <conditionalFormatting sqref="K4301">
    <cfRule type="cellIs" dxfId="0" priority="8654" operator="lessThan">
      <formula>0</formula>
    </cfRule>
  </conditionalFormatting>
  <conditionalFormatting sqref="F4302">
    <cfRule type="duplicateValues" dxfId="1" priority="8652"/>
  </conditionalFormatting>
  <conditionalFormatting sqref="F4303">
    <cfRule type="duplicateValues" dxfId="1" priority="8649"/>
  </conditionalFormatting>
  <conditionalFormatting sqref="J4303:K4303">
    <cfRule type="cellIs" dxfId="0" priority="8650" operator="lessThan">
      <formula>0</formula>
    </cfRule>
  </conditionalFormatting>
  <conditionalFormatting sqref="F4304">
    <cfRule type="duplicateValues" dxfId="1" priority="8646"/>
  </conditionalFormatting>
  <conditionalFormatting sqref="I4304">
    <cfRule type="cellIs" dxfId="0" priority="8645" operator="lessThan">
      <formula>0</formula>
    </cfRule>
  </conditionalFormatting>
  <conditionalFormatting sqref="J4304:K4304">
    <cfRule type="cellIs" dxfId="0" priority="8647" operator="lessThan">
      <formula>0</formula>
    </cfRule>
  </conditionalFormatting>
  <conditionalFormatting sqref="F4305">
    <cfRule type="duplicateValues" dxfId="1" priority="8642"/>
  </conditionalFormatting>
  <conditionalFormatting sqref="I4305">
    <cfRule type="cellIs" dxfId="0" priority="8641" operator="lessThan">
      <formula>0</formula>
    </cfRule>
  </conditionalFormatting>
  <conditionalFormatting sqref="J4305:K4305">
    <cfRule type="cellIs" dxfId="0" priority="8643" operator="lessThan">
      <formula>0</formula>
    </cfRule>
  </conditionalFormatting>
  <conditionalFormatting sqref="K4305">
    <cfRule type="cellIs" dxfId="0" priority="8644" operator="lessThan">
      <formula>0</formula>
    </cfRule>
  </conditionalFormatting>
  <conditionalFormatting sqref="F4306">
    <cfRule type="duplicateValues" dxfId="1" priority="8639"/>
  </conditionalFormatting>
  <conditionalFormatting sqref="F4307">
    <cfRule type="duplicateValues" dxfId="1" priority="8638"/>
  </conditionalFormatting>
  <conditionalFormatting sqref="I4307">
    <cfRule type="cellIs" dxfId="0" priority="8636" operator="lessThan">
      <formula>0</formula>
    </cfRule>
  </conditionalFormatting>
  <conditionalFormatting sqref="F4308">
    <cfRule type="duplicateValues" dxfId="1" priority="8635"/>
  </conditionalFormatting>
  <conditionalFormatting sqref="I4308">
    <cfRule type="cellIs" dxfId="0" priority="8633" operator="lessThan">
      <formula>0</formula>
    </cfRule>
  </conditionalFormatting>
  <conditionalFormatting sqref="F4309">
    <cfRule type="duplicateValues" dxfId="1" priority="8630"/>
  </conditionalFormatting>
  <conditionalFormatting sqref="I4310">
    <cfRule type="cellIs" dxfId="0" priority="8626" operator="lessThan">
      <formula>0</formula>
    </cfRule>
  </conditionalFormatting>
  <conditionalFormatting sqref="J4310:K4310">
    <cfRule type="cellIs" dxfId="0" priority="8627" operator="lessThan">
      <formula>0</formula>
    </cfRule>
  </conditionalFormatting>
  <conditionalFormatting sqref="K4310">
    <cfRule type="cellIs" dxfId="0" priority="8628" operator="lessThan">
      <formula>0</formula>
    </cfRule>
  </conditionalFormatting>
  <conditionalFormatting sqref="I4311">
    <cfRule type="cellIs" dxfId="0" priority="8623" operator="lessThan">
      <formula>0</formula>
    </cfRule>
  </conditionalFormatting>
  <conditionalFormatting sqref="J4311:K4311">
    <cfRule type="cellIs" dxfId="0" priority="8624" operator="lessThan">
      <formula>0</formula>
    </cfRule>
  </conditionalFormatting>
  <conditionalFormatting sqref="K4311">
    <cfRule type="cellIs" dxfId="0" priority="8625" operator="lessThan">
      <formula>0</formula>
    </cfRule>
  </conditionalFormatting>
  <conditionalFormatting sqref="F4312">
    <cfRule type="duplicateValues" dxfId="1" priority="8621"/>
  </conditionalFormatting>
  <conditionalFormatting sqref="F4313">
    <cfRule type="duplicateValues" dxfId="1" priority="8619"/>
  </conditionalFormatting>
  <conditionalFormatting sqref="F4314">
    <cfRule type="duplicateValues" dxfId="1" priority="8618"/>
  </conditionalFormatting>
  <conditionalFormatting sqref="F4315">
    <cfRule type="duplicateValues" dxfId="1" priority="8615"/>
  </conditionalFormatting>
  <conditionalFormatting sqref="F4316">
    <cfRule type="duplicateValues" dxfId="1" priority="8613"/>
  </conditionalFormatting>
  <conditionalFormatting sqref="F4317">
    <cfRule type="duplicateValues" dxfId="1" priority="8611"/>
  </conditionalFormatting>
  <conditionalFormatting sqref="F4318">
    <cfRule type="duplicateValues" dxfId="1" priority="8610"/>
  </conditionalFormatting>
  <conditionalFormatting sqref="F4319">
    <cfRule type="duplicateValues" dxfId="1" priority="8608"/>
  </conditionalFormatting>
  <conditionalFormatting sqref="I4319:K4319">
    <cfRule type="cellIs" dxfId="0" priority="8606" operator="lessThan">
      <formula>0</formula>
    </cfRule>
  </conditionalFormatting>
  <conditionalFormatting sqref="K4319">
    <cfRule type="cellIs" dxfId="0" priority="8607" operator="lessThan">
      <formula>0</formula>
    </cfRule>
  </conditionalFormatting>
  <conditionalFormatting sqref="F4320">
    <cfRule type="duplicateValues" dxfId="1" priority="8605"/>
  </conditionalFormatting>
  <conditionalFormatting sqref="F4321">
    <cfRule type="duplicateValues" dxfId="1" priority="8603"/>
  </conditionalFormatting>
  <conditionalFormatting sqref="F4322">
    <cfRule type="duplicateValues" dxfId="1" priority="8601"/>
  </conditionalFormatting>
  <conditionalFormatting sqref="F4323">
    <cfRule type="duplicateValues" dxfId="1" priority="8598"/>
  </conditionalFormatting>
  <conditionalFormatting sqref="F4324">
    <cfRule type="duplicateValues" dxfId="1" priority="8595"/>
  </conditionalFormatting>
  <conditionalFormatting sqref="F4325">
    <cfRule type="duplicateValues" dxfId="1" priority="8592"/>
  </conditionalFormatting>
  <conditionalFormatting sqref="F4326">
    <cfRule type="duplicateValues" dxfId="1" priority="8590"/>
  </conditionalFormatting>
  <conditionalFormatting sqref="F4327">
    <cfRule type="duplicateValues" dxfId="1" priority="8588"/>
  </conditionalFormatting>
  <conditionalFormatting sqref="I4328">
    <cfRule type="cellIs" dxfId="0" priority="8586" operator="lessThan">
      <formula>0</formula>
    </cfRule>
  </conditionalFormatting>
  <conditionalFormatting sqref="F4329">
    <cfRule type="duplicateValues" dxfId="1" priority="8584"/>
  </conditionalFormatting>
  <conditionalFormatting sqref="F4330">
    <cfRule type="duplicateValues" dxfId="1" priority="8582"/>
  </conditionalFormatting>
  <conditionalFormatting sqref="F4331">
    <cfRule type="duplicateValues" dxfId="1" priority="8580"/>
  </conditionalFormatting>
  <conditionalFormatting sqref="F4332">
    <cfRule type="duplicateValues" dxfId="1" priority="8578"/>
  </conditionalFormatting>
  <conditionalFormatting sqref="F4333">
    <cfRule type="duplicateValues" dxfId="1" priority="8577"/>
  </conditionalFormatting>
  <conditionalFormatting sqref="F4336">
    <cfRule type="duplicateValues" dxfId="1" priority="8573"/>
  </conditionalFormatting>
  <conditionalFormatting sqref="I4336">
    <cfRule type="cellIs" dxfId="0" priority="8570" operator="lessThan">
      <formula>0</formula>
    </cfRule>
  </conditionalFormatting>
  <conditionalFormatting sqref="J4336:K4336">
    <cfRule type="cellIs" dxfId="0" priority="8571" operator="lessThan">
      <formula>0</formula>
    </cfRule>
  </conditionalFormatting>
  <conditionalFormatting sqref="K4336">
    <cfRule type="cellIs" dxfId="0" priority="8572" operator="lessThan">
      <formula>0</formula>
    </cfRule>
  </conditionalFormatting>
  <conditionalFormatting sqref="F4337">
    <cfRule type="duplicateValues" dxfId="1" priority="8569"/>
  </conditionalFormatting>
  <conditionalFormatting sqref="F4338">
    <cfRule type="duplicateValues" dxfId="1" priority="8566"/>
  </conditionalFormatting>
  <conditionalFormatting sqref="F4339">
    <cfRule type="duplicateValues" dxfId="1" priority="8564"/>
  </conditionalFormatting>
  <conditionalFormatting sqref="F4340">
    <cfRule type="duplicateValues" dxfId="1" priority="8562"/>
  </conditionalFormatting>
  <conditionalFormatting sqref="F4341">
    <cfRule type="duplicateValues" dxfId="1" priority="8561"/>
  </conditionalFormatting>
  <conditionalFormatting sqref="F4342">
    <cfRule type="duplicateValues" dxfId="1" priority="8558"/>
  </conditionalFormatting>
  <conditionalFormatting sqref="F4343">
    <cfRule type="duplicateValues" dxfId="1" priority="8557"/>
  </conditionalFormatting>
  <conditionalFormatting sqref="F4344">
    <cfRule type="duplicateValues" dxfId="1" priority="8555"/>
  </conditionalFormatting>
  <conditionalFormatting sqref="F4345">
    <cfRule type="duplicateValues" dxfId="1" priority="8550"/>
  </conditionalFormatting>
  <conditionalFormatting sqref="F4346">
    <cfRule type="duplicateValues" dxfId="1" priority="8548"/>
  </conditionalFormatting>
  <conditionalFormatting sqref="F4347">
    <cfRule type="duplicateValues" dxfId="1" priority="8547"/>
  </conditionalFormatting>
  <conditionalFormatting sqref="F4348">
    <cfRule type="duplicateValues" dxfId="1" priority="8545"/>
  </conditionalFormatting>
  <conditionalFormatting sqref="F4349">
    <cfRule type="duplicateValues" dxfId="1" priority="8541"/>
  </conditionalFormatting>
  <conditionalFormatting sqref="F4350">
    <cfRule type="duplicateValues" dxfId="1" priority="8539"/>
  </conditionalFormatting>
  <conditionalFormatting sqref="I4352">
    <cfRule type="cellIs" dxfId="0" priority="8535" operator="lessThan">
      <formula>0</formula>
    </cfRule>
  </conditionalFormatting>
  <conditionalFormatting sqref="F4353">
    <cfRule type="duplicateValues" dxfId="1" priority="8534"/>
  </conditionalFormatting>
  <conditionalFormatting sqref="F4355">
    <cfRule type="duplicateValues" dxfId="1" priority="8531"/>
  </conditionalFormatting>
  <conditionalFormatting sqref="F4356">
    <cfRule type="duplicateValues" dxfId="1" priority="8529"/>
  </conditionalFormatting>
  <conditionalFormatting sqref="F4357">
    <cfRule type="duplicateValues" dxfId="1" priority="8527"/>
  </conditionalFormatting>
  <conditionalFormatting sqref="F4358">
    <cfRule type="duplicateValues" dxfId="1" priority="8524"/>
  </conditionalFormatting>
  <conditionalFormatting sqref="F4359">
    <cfRule type="duplicateValues" dxfId="1" priority="8522"/>
  </conditionalFormatting>
  <conditionalFormatting sqref="F4361">
    <cfRule type="duplicateValues" dxfId="1" priority="8520"/>
  </conditionalFormatting>
  <conditionalFormatting sqref="F4362">
    <cfRule type="duplicateValues" dxfId="1" priority="8517"/>
  </conditionalFormatting>
  <conditionalFormatting sqref="F4363">
    <cfRule type="duplicateValues" dxfId="1" priority="8515"/>
  </conditionalFormatting>
  <conditionalFormatting sqref="F4364">
    <cfRule type="duplicateValues" dxfId="1" priority="8513"/>
  </conditionalFormatting>
  <conditionalFormatting sqref="F4365">
    <cfRule type="duplicateValues" dxfId="1" priority="8511"/>
  </conditionalFormatting>
  <conditionalFormatting sqref="F4366">
    <cfRule type="duplicateValues" dxfId="1" priority="8508"/>
  </conditionalFormatting>
  <conditionalFormatting sqref="I4366">
    <cfRule type="cellIs" dxfId="0" priority="8507" operator="lessThan">
      <formula>0</formula>
    </cfRule>
  </conditionalFormatting>
  <conditionalFormatting sqref="J4366:K4366">
    <cfRule type="cellIs" dxfId="0" priority="8509" operator="lessThan">
      <formula>0</formula>
    </cfRule>
  </conditionalFormatting>
  <conditionalFormatting sqref="K4366">
    <cfRule type="cellIs" dxfId="0" priority="8510" operator="lessThan">
      <formula>0</formula>
    </cfRule>
  </conditionalFormatting>
  <conditionalFormatting sqref="F4367">
    <cfRule type="duplicateValues" dxfId="1" priority="8489"/>
  </conditionalFormatting>
  <conditionalFormatting sqref="I4367">
    <cfRule type="cellIs" dxfId="0" priority="8490" operator="lessThan">
      <formula>0</formula>
    </cfRule>
  </conditionalFormatting>
  <conditionalFormatting sqref="F4368">
    <cfRule type="duplicateValues" dxfId="1" priority="8501"/>
  </conditionalFormatting>
  <conditionalFormatting sqref="I4368">
    <cfRule type="cellIs" dxfId="0" priority="8500" operator="lessThan">
      <formula>0</formula>
    </cfRule>
  </conditionalFormatting>
  <conditionalFormatting sqref="F4369">
    <cfRule type="duplicateValues" dxfId="1" priority="8498"/>
  </conditionalFormatting>
  <conditionalFormatting sqref="F4370">
    <cfRule type="duplicateValues" dxfId="1" priority="8497"/>
  </conditionalFormatting>
  <conditionalFormatting sqref="F4371">
    <cfRule type="duplicateValues" dxfId="1" priority="8493"/>
  </conditionalFormatting>
  <conditionalFormatting sqref="J4371:K4371">
    <cfRule type="cellIs" dxfId="0" priority="8494" operator="lessThan">
      <formula>0</formula>
    </cfRule>
  </conditionalFormatting>
  <conditionalFormatting sqref="F4372">
    <cfRule type="duplicateValues" dxfId="1" priority="8487"/>
  </conditionalFormatting>
  <conditionalFormatting sqref="F4373">
    <cfRule type="duplicateValues" dxfId="1" priority="8485"/>
  </conditionalFormatting>
  <conditionalFormatting sqref="F4374">
    <cfRule type="duplicateValues" dxfId="1" priority="8484"/>
  </conditionalFormatting>
  <conditionalFormatting sqref="I4374">
    <cfRule type="cellIs" dxfId="0" priority="8482" operator="lessThan">
      <formula>0</formula>
    </cfRule>
  </conditionalFormatting>
  <conditionalFormatting sqref="F4375">
    <cfRule type="duplicateValues" dxfId="1" priority="8481"/>
  </conditionalFormatting>
  <conditionalFormatting sqref="I4375">
    <cfRule type="cellIs" dxfId="0" priority="8479" operator="lessThan">
      <formula>0</formula>
    </cfRule>
  </conditionalFormatting>
  <conditionalFormatting sqref="F4376">
    <cfRule type="duplicateValues" dxfId="1" priority="8478"/>
  </conditionalFormatting>
  <conditionalFormatting sqref="I4376">
    <cfRule type="cellIs" dxfId="0" priority="8476" operator="lessThan">
      <formula>0</formula>
    </cfRule>
  </conditionalFormatting>
  <conditionalFormatting sqref="F4377">
    <cfRule type="duplicateValues" dxfId="1" priority="8474"/>
  </conditionalFormatting>
  <conditionalFormatting sqref="F4378">
    <cfRule type="duplicateValues" dxfId="1" priority="8471"/>
  </conditionalFormatting>
  <conditionalFormatting sqref="I4378">
    <cfRule type="cellIs" dxfId="0" priority="8472" operator="lessThan">
      <formula>0</formula>
    </cfRule>
  </conditionalFormatting>
  <conditionalFormatting sqref="I4379">
    <cfRule type="cellIs" dxfId="0" priority="8469" operator="lessThan">
      <formula>0</formula>
    </cfRule>
  </conditionalFormatting>
  <conditionalFormatting sqref="I4380">
    <cfRule type="cellIs" dxfId="0" priority="8465" operator="lessThan">
      <formula>0</formula>
    </cfRule>
  </conditionalFormatting>
  <conditionalFormatting sqref="F4381">
    <cfRule type="duplicateValues" dxfId="1" priority="8463"/>
  </conditionalFormatting>
  <conditionalFormatting sqref="F4382">
    <cfRule type="duplicateValues" dxfId="1" priority="8460"/>
  </conditionalFormatting>
  <conditionalFormatting sqref="I4382">
    <cfRule type="cellIs" dxfId="0" priority="8461" operator="lessThan">
      <formula>0</formula>
    </cfRule>
  </conditionalFormatting>
  <conditionalFormatting sqref="F4383">
    <cfRule type="duplicateValues" dxfId="1" priority="8458"/>
  </conditionalFormatting>
  <conditionalFormatting sqref="F4384">
    <cfRule type="duplicateValues" dxfId="1" priority="8456"/>
  </conditionalFormatting>
  <conditionalFormatting sqref="F4385">
    <cfRule type="duplicateValues" dxfId="1" priority="8454"/>
  </conditionalFormatting>
  <conditionalFormatting sqref="I4386:K4386">
    <cfRule type="cellIs" dxfId="0" priority="8453" operator="lessThan">
      <formula>0</formula>
    </cfRule>
  </conditionalFormatting>
  <conditionalFormatting sqref="F4387">
    <cfRule type="duplicateValues" dxfId="1" priority="8452"/>
  </conditionalFormatting>
  <conditionalFormatting sqref="G4387">
    <cfRule type="duplicateValues" dxfId="1" priority="8451"/>
  </conditionalFormatting>
  <conditionalFormatting sqref="I4387">
    <cfRule type="cellIs" dxfId="0" priority="8449" operator="lessThan">
      <formula>0</formula>
    </cfRule>
  </conditionalFormatting>
  <conditionalFormatting sqref="F4388">
    <cfRule type="duplicateValues" dxfId="1" priority="8448"/>
  </conditionalFormatting>
  <conditionalFormatting sqref="G4388">
    <cfRule type="duplicateValues" dxfId="1" priority="8447"/>
  </conditionalFormatting>
  <conditionalFormatting sqref="I4388">
    <cfRule type="cellIs" dxfId="0" priority="8445" operator="lessThan">
      <formula>0</formula>
    </cfRule>
  </conditionalFormatting>
  <conditionalFormatting sqref="F4389">
    <cfRule type="duplicateValues" dxfId="1" priority="8442"/>
  </conditionalFormatting>
  <conditionalFormatting sqref="I4389">
    <cfRule type="cellIs" dxfId="0" priority="8443" operator="lessThan">
      <formula>0</formula>
    </cfRule>
  </conditionalFormatting>
  <conditionalFormatting sqref="F4390">
    <cfRule type="duplicateValues" dxfId="1" priority="8440"/>
  </conditionalFormatting>
  <conditionalFormatting sqref="I4391">
    <cfRule type="cellIs" dxfId="0" priority="8438" operator="lessThan">
      <formula>0</formula>
    </cfRule>
  </conditionalFormatting>
  <conditionalFormatting sqref="I4392">
    <cfRule type="cellIs" dxfId="0" priority="8436" operator="lessThan">
      <formula>0</formula>
    </cfRule>
  </conditionalFormatting>
  <conditionalFormatting sqref="F4393">
    <cfRule type="duplicateValues" dxfId="1" priority="8434"/>
  </conditionalFormatting>
  <conditionalFormatting sqref="F4394">
    <cfRule type="duplicateValues" dxfId="1" priority="8432"/>
  </conditionalFormatting>
  <conditionalFormatting sqref="I4395">
    <cfRule type="cellIs" dxfId="0" priority="8430" operator="lessThan">
      <formula>0</formula>
    </cfRule>
  </conditionalFormatting>
  <conditionalFormatting sqref="F4396">
    <cfRule type="duplicateValues" dxfId="1" priority="8428"/>
  </conditionalFormatting>
  <conditionalFormatting sqref="F4397">
    <cfRule type="duplicateValues" dxfId="1" priority="8426"/>
  </conditionalFormatting>
  <conditionalFormatting sqref="F4398">
    <cfRule type="duplicateValues" dxfId="1" priority="8425"/>
  </conditionalFormatting>
  <conditionalFormatting sqref="J4398:K4398">
    <cfRule type="cellIs" dxfId="0" priority="8424" operator="lessThan">
      <formula>0</formula>
    </cfRule>
  </conditionalFormatting>
  <conditionalFormatting sqref="F4402">
    <cfRule type="duplicateValues" dxfId="1" priority="8417"/>
  </conditionalFormatting>
  <conditionalFormatting sqref="F4403">
    <cfRule type="duplicateValues" dxfId="1" priority="8414"/>
  </conditionalFormatting>
  <conditionalFormatting sqref="F4406">
    <cfRule type="duplicateValues" dxfId="1" priority="8411"/>
  </conditionalFormatting>
  <conditionalFormatting sqref="F4407">
    <cfRule type="duplicateValues" dxfId="1" priority="8409"/>
  </conditionalFormatting>
  <conditionalFormatting sqref="F4408">
    <cfRule type="duplicateValues" dxfId="1" priority="8407"/>
  </conditionalFormatting>
  <conditionalFormatting sqref="F4409">
    <cfRule type="duplicateValues" dxfId="1" priority="8404"/>
  </conditionalFormatting>
  <conditionalFormatting sqref="F4410">
    <cfRule type="duplicateValues" dxfId="1" priority="8403"/>
  </conditionalFormatting>
  <conditionalFormatting sqref="F4411">
    <cfRule type="duplicateValues" dxfId="1" priority="8399"/>
  </conditionalFormatting>
  <conditionalFormatting sqref="J4411:K4411">
    <cfRule type="cellIs" dxfId="0" priority="8401" operator="lessThan">
      <formula>0</formula>
    </cfRule>
  </conditionalFormatting>
  <conditionalFormatting sqref="F4412">
    <cfRule type="duplicateValues" dxfId="1" priority="8397"/>
  </conditionalFormatting>
  <conditionalFormatting sqref="J4412:K4412">
    <cfRule type="cellIs" dxfId="0" priority="8398" operator="lessThan">
      <formula>0</formula>
    </cfRule>
  </conditionalFormatting>
  <conditionalFormatting sqref="F4413">
    <cfRule type="duplicateValues" dxfId="1" priority="8394"/>
  </conditionalFormatting>
  <conditionalFormatting sqref="F4414">
    <cfRule type="duplicateValues" dxfId="1" priority="8392"/>
  </conditionalFormatting>
  <conditionalFormatting sqref="F4415">
    <cfRule type="duplicateValues" dxfId="1" priority="8388"/>
  </conditionalFormatting>
  <conditionalFormatting sqref="F4416">
    <cfRule type="duplicateValues" dxfId="1" priority="8386"/>
  </conditionalFormatting>
  <conditionalFormatting sqref="F4417">
    <cfRule type="duplicateValues" dxfId="1" priority="8385"/>
  </conditionalFormatting>
  <conditionalFormatting sqref="F4418">
    <cfRule type="duplicateValues" dxfId="1" priority="8383"/>
  </conditionalFormatting>
  <conditionalFormatting sqref="F4420">
    <cfRule type="duplicateValues" dxfId="1" priority="8379"/>
  </conditionalFormatting>
  <conditionalFormatting sqref="F4421">
    <cfRule type="duplicateValues" dxfId="1" priority="8378"/>
  </conditionalFormatting>
  <conditionalFormatting sqref="F4422">
    <cfRule type="duplicateValues" dxfId="1" priority="8267"/>
  </conditionalFormatting>
  <conditionalFormatting sqref="I4422">
    <cfRule type="cellIs" dxfId="0" priority="8266" operator="lessThan">
      <formula>0</formula>
    </cfRule>
  </conditionalFormatting>
  <conditionalFormatting sqref="F4423">
    <cfRule type="duplicateValues" dxfId="1" priority="8376"/>
  </conditionalFormatting>
  <conditionalFormatting sqref="F4424">
    <cfRule type="duplicateValues" dxfId="1" priority="8373"/>
  </conditionalFormatting>
  <conditionalFormatting sqref="F4425">
    <cfRule type="duplicateValues" dxfId="1" priority="8371"/>
  </conditionalFormatting>
  <conditionalFormatting sqref="F4426">
    <cfRule type="duplicateValues" dxfId="1" priority="8369"/>
  </conditionalFormatting>
  <conditionalFormatting sqref="F4427">
    <cfRule type="duplicateValues" dxfId="1" priority="8367"/>
  </conditionalFormatting>
  <conditionalFormatting sqref="F4428">
    <cfRule type="duplicateValues" dxfId="1" priority="8365"/>
  </conditionalFormatting>
  <conditionalFormatting sqref="F4429">
    <cfRule type="duplicateValues" dxfId="1" priority="8363"/>
  </conditionalFormatting>
  <conditionalFormatting sqref="F4430">
    <cfRule type="duplicateValues" dxfId="1" priority="8361"/>
  </conditionalFormatting>
  <conditionalFormatting sqref="F4431">
    <cfRule type="duplicateValues" dxfId="1" priority="8360"/>
  </conditionalFormatting>
  <conditionalFormatting sqref="F4432">
    <cfRule type="duplicateValues" dxfId="1" priority="8357"/>
  </conditionalFormatting>
  <conditionalFormatting sqref="F4433">
    <cfRule type="duplicateValues" dxfId="1" priority="8356"/>
  </conditionalFormatting>
  <conditionalFormatting sqref="F4434">
    <cfRule type="duplicateValues" dxfId="1" priority="8354"/>
  </conditionalFormatting>
  <conditionalFormatting sqref="F4437">
    <cfRule type="duplicateValues" dxfId="1" priority="8349"/>
  </conditionalFormatting>
  <conditionalFormatting sqref="F4438">
    <cfRule type="duplicateValues" dxfId="1" priority="8347"/>
  </conditionalFormatting>
  <conditionalFormatting sqref="F4439">
    <cfRule type="duplicateValues" dxfId="1" priority="8346"/>
  </conditionalFormatting>
  <conditionalFormatting sqref="F4440">
    <cfRule type="duplicateValues" dxfId="1" priority="8344"/>
  </conditionalFormatting>
  <conditionalFormatting sqref="F4441">
    <cfRule type="duplicateValues" dxfId="1" priority="8341"/>
  </conditionalFormatting>
  <conditionalFormatting sqref="F4442">
    <cfRule type="duplicateValues" dxfId="1" priority="8339"/>
  </conditionalFormatting>
  <conditionalFormatting sqref="F4443">
    <cfRule type="duplicateValues" dxfId="1" priority="8338"/>
  </conditionalFormatting>
  <conditionalFormatting sqref="F4444">
    <cfRule type="duplicateValues" dxfId="1" priority="8335"/>
  </conditionalFormatting>
  <conditionalFormatting sqref="F4445">
    <cfRule type="duplicateValues" dxfId="1" priority="8334"/>
  </conditionalFormatting>
  <conditionalFormatting sqref="F4446">
    <cfRule type="duplicateValues" dxfId="1" priority="8331"/>
  </conditionalFormatting>
  <conditionalFormatting sqref="F4447">
    <cfRule type="duplicateValues" dxfId="1" priority="8330"/>
  </conditionalFormatting>
  <conditionalFormatting sqref="F4448">
    <cfRule type="duplicateValues" dxfId="1" priority="8327"/>
  </conditionalFormatting>
  <conditionalFormatting sqref="F4450">
    <cfRule type="duplicateValues" dxfId="1" priority="8325"/>
  </conditionalFormatting>
  <conditionalFormatting sqref="F4451">
    <cfRule type="duplicateValues" dxfId="1" priority="8321"/>
  </conditionalFormatting>
  <conditionalFormatting sqref="I4451">
    <cfRule type="cellIs" dxfId="0" priority="8322" operator="lessThan">
      <formula>0</formula>
    </cfRule>
  </conditionalFormatting>
  <conditionalFormatting sqref="F4452">
    <cfRule type="duplicateValues" dxfId="1" priority="8320"/>
  </conditionalFormatting>
  <conditionalFormatting sqref="F4453">
    <cfRule type="duplicateValues" dxfId="1" priority="8318"/>
  </conditionalFormatting>
  <conditionalFormatting sqref="F4454">
    <cfRule type="duplicateValues" dxfId="1" priority="8316"/>
  </conditionalFormatting>
  <conditionalFormatting sqref="F4455">
    <cfRule type="duplicateValues" dxfId="1" priority="8312"/>
  </conditionalFormatting>
  <conditionalFormatting sqref="I4455">
    <cfRule type="cellIs" dxfId="0" priority="8313" operator="lessThan">
      <formula>0</formula>
    </cfRule>
  </conditionalFormatting>
  <conditionalFormatting sqref="I4456">
    <cfRule type="cellIs" dxfId="0" priority="8310" operator="lessThan">
      <formula>0</formula>
    </cfRule>
  </conditionalFormatting>
  <conditionalFormatting sqref="F4457">
    <cfRule type="duplicateValues" dxfId="1" priority="8309"/>
  </conditionalFormatting>
  <conditionalFormatting sqref="F4458">
    <cfRule type="duplicateValues" dxfId="1" priority="8306"/>
  </conditionalFormatting>
  <conditionalFormatting sqref="F4459">
    <cfRule type="duplicateValues" dxfId="1" priority="8304"/>
  </conditionalFormatting>
  <conditionalFormatting sqref="F4460">
    <cfRule type="duplicateValues" dxfId="1" priority="8302"/>
  </conditionalFormatting>
  <conditionalFormatting sqref="F4461">
    <cfRule type="duplicateValues" dxfId="1" priority="8301"/>
  </conditionalFormatting>
  <conditionalFormatting sqref="F4463">
    <cfRule type="duplicateValues" dxfId="1" priority="8298"/>
  </conditionalFormatting>
  <conditionalFormatting sqref="F4464">
    <cfRule type="duplicateValues" dxfId="1" priority="8295"/>
  </conditionalFormatting>
  <conditionalFormatting sqref="I4464:K4464">
    <cfRule type="cellIs" dxfId="0" priority="8294" operator="lessThan">
      <formula>0</formula>
    </cfRule>
  </conditionalFormatting>
  <conditionalFormatting sqref="K4464">
    <cfRule type="cellIs" dxfId="0" priority="8296" operator="lessThan">
      <formula>0</formula>
    </cfRule>
  </conditionalFormatting>
  <conditionalFormatting sqref="F4466">
    <cfRule type="duplicateValues" dxfId="1" priority="8291"/>
  </conditionalFormatting>
  <conditionalFormatting sqref="F4467">
    <cfRule type="duplicateValues" dxfId="1" priority="8290"/>
  </conditionalFormatting>
  <conditionalFormatting sqref="F4468">
    <cfRule type="duplicateValues" dxfId="1" priority="8288"/>
  </conditionalFormatting>
  <conditionalFormatting sqref="F4469">
    <cfRule type="duplicateValues" dxfId="1" priority="8286"/>
  </conditionalFormatting>
  <conditionalFormatting sqref="J4469:K4469">
    <cfRule type="cellIs" dxfId="0" priority="8285" operator="lessThan">
      <formula>0</formula>
    </cfRule>
  </conditionalFormatting>
  <conditionalFormatting sqref="I4472">
    <cfRule type="cellIs" dxfId="0" priority="8277" operator="lessThan">
      <formula>0</formula>
    </cfRule>
  </conditionalFormatting>
  <conditionalFormatting sqref="I4473">
    <cfRule type="cellIs" dxfId="0" priority="8275" operator="lessThan">
      <formula>0</formula>
    </cfRule>
  </conditionalFormatting>
  <conditionalFormatting sqref="I4474">
    <cfRule type="cellIs" dxfId="0" priority="8273" operator="lessThan">
      <formula>0</formula>
    </cfRule>
  </conditionalFormatting>
  <conditionalFormatting sqref="I4475">
    <cfRule type="cellIs" dxfId="0" priority="8271" operator="lessThan">
      <formula>0</formula>
    </cfRule>
  </conditionalFormatting>
  <conditionalFormatting sqref="I4476">
    <cfRule type="cellIs" dxfId="0" priority="8269" operator="lessThan">
      <formula>0</formula>
    </cfRule>
  </conditionalFormatting>
  <conditionalFormatting sqref="F4477">
    <cfRule type="duplicateValues" dxfId="1" priority="8264"/>
  </conditionalFormatting>
  <conditionalFormatting sqref="F4479">
    <cfRule type="duplicateValues" dxfId="1" priority="8261"/>
  </conditionalFormatting>
  <conditionalFormatting sqref="F4480">
    <cfRule type="duplicateValues" dxfId="1" priority="7753"/>
  </conditionalFormatting>
  <conditionalFormatting sqref="F4481">
    <cfRule type="duplicateValues" dxfId="1" priority="8259"/>
  </conditionalFormatting>
  <conditionalFormatting sqref="F4482">
    <cfRule type="duplicateValues" dxfId="1" priority="8257"/>
  </conditionalFormatting>
  <conditionalFormatting sqref="F4483">
    <cfRule type="duplicateValues" dxfId="1" priority="8255"/>
  </conditionalFormatting>
  <conditionalFormatting sqref="F4484">
    <cfRule type="duplicateValues" dxfId="1" priority="8252"/>
  </conditionalFormatting>
  <conditionalFormatting sqref="I4484">
    <cfRule type="cellIs" dxfId="0" priority="8250" operator="lessThan">
      <formula>0</formula>
    </cfRule>
  </conditionalFormatting>
  <conditionalFormatting sqref="J4484:K4484">
    <cfRule type="cellIs" dxfId="0" priority="8253" operator="lessThan">
      <formula>0</formula>
    </cfRule>
  </conditionalFormatting>
  <conditionalFormatting sqref="K4484">
    <cfRule type="cellIs" dxfId="0" priority="8251" operator="lessThan">
      <formula>0</formula>
    </cfRule>
  </conditionalFormatting>
  <conditionalFormatting sqref="F4485">
    <cfRule type="duplicateValues" dxfId="1" priority="8248"/>
  </conditionalFormatting>
  <conditionalFormatting sqref="F4486">
    <cfRule type="duplicateValues" dxfId="1" priority="8247"/>
  </conditionalFormatting>
  <conditionalFormatting sqref="F4487">
    <cfRule type="duplicateValues" dxfId="1" priority="8243"/>
  </conditionalFormatting>
  <conditionalFormatting sqref="F4488">
    <cfRule type="duplicateValues" dxfId="1" priority="8240"/>
  </conditionalFormatting>
  <conditionalFormatting sqref="F4489">
    <cfRule type="duplicateValues" dxfId="1" priority="8238"/>
  </conditionalFormatting>
  <conditionalFormatting sqref="F4490">
    <cfRule type="duplicateValues" dxfId="1" priority="8236"/>
  </conditionalFormatting>
  <conditionalFormatting sqref="F4491">
    <cfRule type="duplicateValues" dxfId="1" priority="8234"/>
  </conditionalFormatting>
  <conditionalFormatting sqref="F4492">
    <cfRule type="duplicateValues" dxfId="1" priority="8233"/>
  </conditionalFormatting>
  <conditionalFormatting sqref="F4498">
    <cfRule type="duplicateValues" dxfId="1" priority="8225"/>
  </conditionalFormatting>
  <conditionalFormatting sqref="F4499">
    <cfRule type="duplicateValues" dxfId="1" priority="8222"/>
  </conditionalFormatting>
  <conditionalFormatting sqref="F4500">
    <cfRule type="duplicateValues" dxfId="1" priority="8221"/>
  </conditionalFormatting>
  <conditionalFormatting sqref="F4501">
    <cfRule type="duplicateValues" dxfId="1" priority="8219"/>
  </conditionalFormatting>
  <conditionalFormatting sqref="F4502">
    <cfRule type="duplicateValues" dxfId="1" priority="8217"/>
  </conditionalFormatting>
  <conditionalFormatting sqref="F4503">
    <cfRule type="duplicateValues" dxfId="1" priority="8214"/>
  </conditionalFormatting>
  <conditionalFormatting sqref="F4504">
    <cfRule type="duplicateValues" dxfId="1" priority="8212"/>
  </conditionalFormatting>
  <conditionalFormatting sqref="F4505">
    <cfRule type="duplicateValues" dxfId="1" priority="8211"/>
  </conditionalFormatting>
  <conditionalFormatting sqref="F4506">
    <cfRule type="duplicateValues" dxfId="1" priority="8208"/>
  </conditionalFormatting>
  <conditionalFormatting sqref="F4507">
    <cfRule type="duplicateValues" dxfId="1" priority="8163"/>
  </conditionalFormatting>
  <conditionalFormatting sqref="F4508">
    <cfRule type="duplicateValues" dxfId="1" priority="8206"/>
  </conditionalFormatting>
  <conditionalFormatting sqref="I4508">
    <cfRule type="cellIs" dxfId="0" priority="8205" operator="lessThan">
      <formula>0</formula>
    </cfRule>
  </conditionalFormatting>
  <conditionalFormatting sqref="F4510">
    <cfRule type="duplicateValues" dxfId="1" priority="8104"/>
  </conditionalFormatting>
  <conditionalFormatting sqref="I4513">
    <cfRule type="cellIs" dxfId="0" priority="8202" operator="lessThan">
      <formula>0</formula>
    </cfRule>
  </conditionalFormatting>
  <conditionalFormatting sqref="F4514">
    <cfRule type="duplicateValues" dxfId="1" priority="8201"/>
  </conditionalFormatting>
  <conditionalFormatting sqref="F4517">
    <cfRule type="duplicateValues" dxfId="1" priority="8197"/>
  </conditionalFormatting>
  <conditionalFormatting sqref="F4526">
    <cfRule type="duplicateValues" dxfId="1" priority="8186"/>
  </conditionalFormatting>
  <conditionalFormatting sqref="F4527">
    <cfRule type="duplicateValues" dxfId="1" priority="8184"/>
  </conditionalFormatting>
  <conditionalFormatting sqref="F4528">
    <cfRule type="duplicateValues" dxfId="1" priority="8181"/>
  </conditionalFormatting>
  <conditionalFormatting sqref="F4529">
    <cfRule type="duplicateValues" dxfId="1" priority="8179"/>
  </conditionalFormatting>
  <conditionalFormatting sqref="F4530">
    <cfRule type="duplicateValues" dxfId="1" priority="8175"/>
  </conditionalFormatting>
  <conditionalFormatting sqref="F4531">
    <cfRule type="duplicateValues" dxfId="1" priority="8174"/>
  </conditionalFormatting>
  <conditionalFormatting sqref="F4533">
    <cfRule type="duplicateValues" dxfId="1" priority="8170"/>
  </conditionalFormatting>
  <conditionalFormatting sqref="F4534">
    <cfRule type="duplicateValues" dxfId="1" priority="8168"/>
  </conditionalFormatting>
  <conditionalFormatting sqref="F4536">
    <cfRule type="duplicateValues" dxfId="1" priority="8162"/>
  </conditionalFormatting>
  <conditionalFormatting sqref="I4537">
    <cfRule type="cellIs" dxfId="0" priority="8159" operator="lessThan">
      <formula>0</formula>
    </cfRule>
  </conditionalFormatting>
  <conditionalFormatting sqref="I4538">
    <cfRule type="cellIs" dxfId="0" priority="8157" operator="lessThan">
      <formula>0</formula>
    </cfRule>
  </conditionalFormatting>
  <conditionalFormatting sqref="F4541">
    <cfRule type="duplicateValues" dxfId="1" priority="8154"/>
  </conditionalFormatting>
  <conditionalFormatting sqref="F4542">
    <cfRule type="duplicateValues" dxfId="1" priority="8152"/>
  </conditionalFormatting>
  <conditionalFormatting sqref="F4543">
    <cfRule type="duplicateValues" dxfId="1" priority="8148"/>
  </conditionalFormatting>
  <conditionalFormatting sqref="F4544">
    <cfRule type="duplicateValues" dxfId="1" priority="8145"/>
  </conditionalFormatting>
  <conditionalFormatting sqref="F4545">
    <cfRule type="duplicateValues" dxfId="1" priority="8143"/>
  </conditionalFormatting>
  <conditionalFormatting sqref="F4546">
    <cfRule type="duplicateValues" dxfId="1" priority="7748"/>
  </conditionalFormatting>
  <conditionalFormatting sqref="F4547">
    <cfRule type="duplicateValues" dxfId="1" priority="8141"/>
  </conditionalFormatting>
  <conditionalFormatting sqref="F4548">
    <cfRule type="duplicateValues" dxfId="1" priority="8140"/>
  </conditionalFormatting>
  <conditionalFormatting sqref="F4549">
    <cfRule type="duplicateValues" dxfId="1" priority="8137"/>
  </conditionalFormatting>
  <conditionalFormatting sqref="F4550">
    <cfRule type="duplicateValues" dxfId="1" priority="8136"/>
  </conditionalFormatting>
  <conditionalFormatting sqref="F4551">
    <cfRule type="duplicateValues" dxfId="1" priority="8134"/>
  </conditionalFormatting>
  <conditionalFormatting sqref="I4551:K4551">
    <cfRule type="cellIs" dxfId="0" priority="8132" operator="lessThan">
      <formula>0</formula>
    </cfRule>
  </conditionalFormatting>
  <conditionalFormatting sqref="K4551">
    <cfRule type="cellIs" dxfId="0" priority="8133" operator="lessThan">
      <formula>0</formula>
    </cfRule>
  </conditionalFormatting>
  <conditionalFormatting sqref="F4552">
    <cfRule type="duplicateValues" dxfId="1" priority="8131"/>
  </conditionalFormatting>
  <conditionalFormatting sqref="F4553">
    <cfRule type="duplicateValues" dxfId="1" priority="8129"/>
  </conditionalFormatting>
  <conditionalFormatting sqref="F4554">
    <cfRule type="duplicateValues" dxfId="1" priority="8126"/>
  </conditionalFormatting>
  <conditionalFormatting sqref="F4555">
    <cfRule type="duplicateValues" dxfId="1" priority="8125"/>
  </conditionalFormatting>
  <conditionalFormatting sqref="I4556">
    <cfRule type="cellIs" dxfId="0" priority="8121" operator="lessThan">
      <formula>0</formula>
    </cfRule>
  </conditionalFormatting>
  <conditionalFormatting sqref="J4556:K4556">
    <cfRule type="cellIs" dxfId="0" priority="8123" operator="lessThan">
      <formula>0</formula>
    </cfRule>
  </conditionalFormatting>
  <conditionalFormatting sqref="K4556">
    <cfRule type="cellIs" dxfId="0" priority="8122" operator="lessThan">
      <formula>0</formula>
    </cfRule>
  </conditionalFormatting>
  <conditionalFormatting sqref="I4557">
    <cfRule type="cellIs" dxfId="0" priority="8118" operator="lessThan">
      <formula>0</formula>
    </cfRule>
  </conditionalFormatting>
  <conditionalFormatting sqref="J4557:K4557">
    <cfRule type="cellIs" dxfId="0" priority="8120" operator="lessThan">
      <formula>0</formula>
    </cfRule>
  </conditionalFormatting>
  <conditionalFormatting sqref="K4557">
    <cfRule type="cellIs" dxfId="0" priority="8119" operator="lessThan">
      <formula>0</formula>
    </cfRule>
  </conditionalFormatting>
  <conditionalFormatting sqref="F4558">
    <cfRule type="duplicateValues" dxfId="1" priority="8116"/>
  </conditionalFormatting>
  <conditionalFormatting sqref="F4559">
    <cfRule type="duplicateValues" dxfId="1" priority="8115"/>
  </conditionalFormatting>
  <conditionalFormatting sqref="I4560">
    <cfRule type="cellIs" dxfId="0" priority="8111" operator="lessThan">
      <formula>0</formula>
    </cfRule>
  </conditionalFormatting>
  <conditionalFormatting sqref="J4560:K4560">
    <cfRule type="cellIs" dxfId="0" priority="8112" operator="lessThan">
      <formula>0</formula>
    </cfRule>
  </conditionalFormatting>
  <conditionalFormatting sqref="K4560">
    <cfRule type="cellIs" dxfId="0" priority="8113" operator="lessThan">
      <formula>0</formula>
    </cfRule>
  </conditionalFormatting>
  <conditionalFormatting sqref="F4561">
    <cfRule type="duplicateValues" dxfId="1" priority="8109"/>
  </conditionalFormatting>
  <conditionalFormatting sqref="F4563">
    <cfRule type="duplicateValues" dxfId="1" priority="8101"/>
  </conditionalFormatting>
  <conditionalFormatting sqref="F4564">
    <cfRule type="duplicateValues" dxfId="1" priority="8099"/>
  </conditionalFormatting>
  <conditionalFormatting sqref="I4564">
    <cfRule type="cellIs" dxfId="0" priority="8097" operator="lessThan">
      <formula>0</formula>
    </cfRule>
  </conditionalFormatting>
  <conditionalFormatting sqref="F4565">
    <cfRule type="duplicateValues" dxfId="1" priority="8096"/>
  </conditionalFormatting>
  <conditionalFormatting sqref="F4566">
    <cfRule type="duplicateValues" dxfId="1" priority="8094"/>
  </conditionalFormatting>
  <conditionalFormatting sqref="I4566:K4566">
    <cfRule type="cellIs" dxfId="0" priority="8092" operator="lessThan">
      <formula>0</formula>
    </cfRule>
  </conditionalFormatting>
  <conditionalFormatting sqref="K4566">
    <cfRule type="cellIs" dxfId="0" priority="8093" operator="lessThan">
      <formula>0</formula>
    </cfRule>
  </conditionalFormatting>
  <conditionalFormatting sqref="F4567">
    <cfRule type="duplicateValues" dxfId="1" priority="8091"/>
  </conditionalFormatting>
  <conditionalFormatting sqref="F4568">
    <cfRule type="duplicateValues" dxfId="1" priority="8088"/>
  </conditionalFormatting>
  <conditionalFormatting sqref="F4569">
    <cfRule type="duplicateValues" dxfId="1" priority="8086"/>
  </conditionalFormatting>
  <conditionalFormatting sqref="F4572">
    <cfRule type="duplicateValues" dxfId="1" priority="8082"/>
  </conditionalFormatting>
  <conditionalFormatting sqref="F4574">
    <cfRule type="duplicateValues" dxfId="1" priority="8079"/>
  </conditionalFormatting>
  <conditionalFormatting sqref="F4575">
    <cfRule type="duplicateValues" dxfId="1" priority="8077"/>
  </conditionalFormatting>
  <conditionalFormatting sqref="F4576">
    <cfRule type="duplicateValues" dxfId="1" priority="8076"/>
  </conditionalFormatting>
  <conditionalFormatting sqref="I4577">
    <cfRule type="cellIs" dxfId="0" priority="8073" operator="lessThan">
      <formula>0</formula>
    </cfRule>
  </conditionalFormatting>
  <conditionalFormatting sqref="F4578">
    <cfRule type="duplicateValues" dxfId="1" priority="8071"/>
  </conditionalFormatting>
  <conditionalFormatting sqref="F4579">
    <cfRule type="duplicateValues" dxfId="1" priority="8070"/>
  </conditionalFormatting>
  <conditionalFormatting sqref="F4581">
    <cfRule type="duplicateValues" dxfId="1" priority="8067"/>
  </conditionalFormatting>
  <conditionalFormatting sqref="F4582">
    <cfRule type="duplicateValues" dxfId="1" priority="8064"/>
  </conditionalFormatting>
  <conditionalFormatting sqref="F4583">
    <cfRule type="duplicateValues" dxfId="1" priority="8063"/>
  </conditionalFormatting>
  <conditionalFormatting sqref="F4584">
    <cfRule type="duplicateValues" dxfId="1" priority="8060"/>
  </conditionalFormatting>
  <conditionalFormatting sqref="F4585">
    <cfRule type="duplicateValues" dxfId="1" priority="8058"/>
  </conditionalFormatting>
  <conditionalFormatting sqref="F4586">
    <cfRule type="duplicateValues" dxfId="1" priority="8056"/>
  </conditionalFormatting>
  <conditionalFormatting sqref="F4587">
    <cfRule type="duplicateValues" dxfId="1" priority="8055"/>
  </conditionalFormatting>
  <conditionalFormatting sqref="I4587">
    <cfRule type="cellIs" dxfId="0" priority="8053" operator="lessThan">
      <formula>0</formula>
    </cfRule>
  </conditionalFormatting>
  <conditionalFormatting sqref="H4589">
    <cfRule type="duplicateValues" dxfId="1" priority="8049"/>
  </conditionalFormatting>
  <conditionalFormatting sqref="F4592">
    <cfRule type="duplicateValues" dxfId="1" priority="8043"/>
  </conditionalFormatting>
  <conditionalFormatting sqref="F4593">
    <cfRule type="duplicateValues" dxfId="1" priority="8040"/>
  </conditionalFormatting>
  <conditionalFormatting sqref="F4594">
    <cfRule type="duplicateValues" dxfId="1" priority="8038"/>
  </conditionalFormatting>
  <conditionalFormatting sqref="F4595">
    <cfRule type="duplicateValues" dxfId="1" priority="8036"/>
  </conditionalFormatting>
  <conditionalFormatting sqref="I4596">
    <cfRule type="cellIs" dxfId="0" priority="8034" operator="lessThan">
      <formula>0</formula>
    </cfRule>
  </conditionalFormatting>
  <conditionalFormatting sqref="F4597">
    <cfRule type="duplicateValues" dxfId="1" priority="8033"/>
  </conditionalFormatting>
  <conditionalFormatting sqref="F4598">
    <cfRule type="duplicateValues" dxfId="1" priority="8030"/>
  </conditionalFormatting>
  <conditionalFormatting sqref="F4601">
    <cfRule type="duplicateValues" dxfId="1" priority="8024"/>
  </conditionalFormatting>
  <conditionalFormatting sqref="I4601">
    <cfRule type="cellIs" dxfId="0" priority="8022" operator="lessThan">
      <formula>0</formula>
    </cfRule>
  </conditionalFormatting>
  <conditionalFormatting sqref="J4601:K4601">
    <cfRule type="cellIs" dxfId="0" priority="8025" operator="lessThan">
      <formula>0</formula>
    </cfRule>
  </conditionalFormatting>
  <conditionalFormatting sqref="K4601">
    <cfRule type="cellIs" dxfId="0" priority="8023" operator="lessThan">
      <formula>0</formula>
    </cfRule>
  </conditionalFormatting>
  <conditionalFormatting sqref="F4602">
    <cfRule type="duplicateValues" dxfId="1" priority="8021"/>
  </conditionalFormatting>
  <conditionalFormatting sqref="F4603:G4603">
    <cfRule type="duplicateValues" dxfId="1" priority="8019"/>
  </conditionalFormatting>
  <conditionalFormatting sqref="F4604">
    <cfRule type="duplicateValues" dxfId="1" priority="8017"/>
  </conditionalFormatting>
  <conditionalFormatting sqref="I4604">
    <cfRule type="cellIs" dxfId="0" priority="8014" operator="lessThan">
      <formula>0</formula>
    </cfRule>
  </conditionalFormatting>
  <conditionalFormatting sqref="J4604:K4604">
    <cfRule type="cellIs" dxfId="0" priority="8015" operator="lessThan">
      <formula>0</formula>
    </cfRule>
  </conditionalFormatting>
  <conditionalFormatting sqref="K4604">
    <cfRule type="cellIs" dxfId="0" priority="8016" operator="lessThan">
      <formula>0</formula>
    </cfRule>
  </conditionalFormatting>
  <conditionalFormatting sqref="F4605">
    <cfRule type="duplicateValues" dxfId="1" priority="8013"/>
  </conditionalFormatting>
  <conditionalFormatting sqref="I4606">
    <cfRule type="cellIs" dxfId="0" priority="8010" operator="lessThan">
      <formula>0</formula>
    </cfRule>
  </conditionalFormatting>
  <conditionalFormatting sqref="F4607">
    <cfRule type="duplicateValues" dxfId="1" priority="8008"/>
  </conditionalFormatting>
  <conditionalFormatting sqref="F4610">
    <cfRule type="duplicateValues" dxfId="1" priority="8005"/>
  </conditionalFormatting>
  <conditionalFormatting sqref="F4611">
    <cfRule type="duplicateValues" dxfId="1" priority="8002"/>
  </conditionalFormatting>
  <conditionalFormatting sqref="I4612">
    <cfRule type="cellIs" dxfId="0" priority="8000" operator="lessThan">
      <formula>0</formula>
    </cfRule>
  </conditionalFormatting>
  <conditionalFormatting sqref="F4618:G4618">
    <cfRule type="duplicateValues" dxfId="1" priority="7995"/>
  </conditionalFormatting>
  <conditionalFormatting sqref="I4618">
    <cfRule type="cellIs" dxfId="0" priority="7993" operator="lessThan">
      <formula>0</formula>
    </cfRule>
  </conditionalFormatting>
  <conditionalFormatting sqref="F4619">
    <cfRule type="duplicateValues" dxfId="1" priority="7992"/>
  </conditionalFormatting>
  <conditionalFormatting sqref="F4620">
    <cfRule type="duplicateValues" dxfId="1" priority="7989"/>
  </conditionalFormatting>
  <conditionalFormatting sqref="I4621">
    <cfRule type="cellIs" dxfId="0" priority="7985" operator="lessThan">
      <formula>0</formula>
    </cfRule>
  </conditionalFormatting>
  <conditionalFormatting sqref="F4622">
    <cfRule type="duplicateValues" dxfId="1" priority="7984"/>
  </conditionalFormatting>
  <conditionalFormatting sqref="F4623">
    <cfRule type="duplicateValues" dxfId="1" priority="7981"/>
  </conditionalFormatting>
  <conditionalFormatting sqref="I4624">
    <cfRule type="cellIs" dxfId="0" priority="7979" operator="lessThan">
      <formula>0</formula>
    </cfRule>
  </conditionalFormatting>
  <conditionalFormatting sqref="F4625">
    <cfRule type="duplicateValues" dxfId="1" priority="7975"/>
  </conditionalFormatting>
  <conditionalFormatting sqref="F4626">
    <cfRule type="duplicateValues" dxfId="1" priority="7841"/>
  </conditionalFormatting>
  <conditionalFormatting sqref="I4628">
    <cfRule type="cellIs" dxfId="0" priority="7968" operator="lessThan">
      <formula>0</formula>
    </cfRule>
  </conditionalFormatting>
  <conditionalFormatting sqref="F4629">
    <cfRule type="duplicateValues" dxfId="1" priority="7966"/>
  </conditionalFormatting>
  <conditionalFormatting sqref="F4633">
    <cfRule type="duplicateValues" dxfId="1" priority="7960"/>
  </conditionalFormatting>
  <conditionalFormatting sqref="F4634">
    <cfRule type="duplicateValues" dxfId="1" priority="7958"/>
  </conditionalFormatting>
  <conditionalFormatting sqref="F4635">
    <cfRule type="duplicateValues" dxfId="1" priority="7956"/>
  </conditionalFormatting>
  <conditionalFormatting sqref="F4636">
    <cfRule type="duplicateValues" dxfId="1" priority="7955"/>
  </conditionalFormatting>
  <conditionalFormatting sqref="F4637">
    <cfRule type="duplicateValues" dxfId="1" priority="7831"/>
  </conditionalFormatting>
  <conditionalFormatting sqref="F4638">
    <cfRule type="duplicateValues" dxfId="1" priority="7952"/>
  </conditionalFormatting>
  <conditionalFormatting sqref="I4640">
    <cfRule type="cellIs" dxfId="0" priority="7949" operator="lessThan">
      <formula>0</formula>
    </cfRule>
  </conditionalFormatting>
  <conditionalFormatting sqref="I4641">
    <cfRule type="cellIs" dxfId="0" priority="7947" operator="lessThan">
      <formula>0</formula>
    </cfRule>
  </conditionalFormatting>
  <conditionalFormatting sqref="F4642">
    <cfRule type="duplicateValues" dxfId="1" priority="3639"/>
  </conditionalFormatting>
  <conditionalFormatting sqref="F4643">
    <cfRule type="duplicateValues" dxfId="1" priority="7946"/>
  </conditionalFormatting>
  <conditionalFormatting sqref="F4644">
    <cfRule type="duplicateValues" dxfId="1" priority="7943"/>
  </conditionalFormatting>
  <conditionalFormatting sqref="F4645">
    <cfRule type="duplicateValues" dxfId="1" priority="7942"/>
  </conditionalFormatting>
  <conditionalFormatting sqref="F4646">
    <cfRule type="duplicateValues" dxfId="1" priority="7940"/>
  </conditionalFormatting>
  <conditionalFormatting sqref="F4647">
    <cfRule type="duplicateValues" dxfId="1" priority="7938"/>
  </conditionalFormatting>
  <conditionalFormatting sqref="F4648">
    <cfRule type="duplicateValues" dxfId="1" priority="7935"/>
  </conditionalFormatting>
  <conditionalFormatting sqref="F4649">
    <cfRule type="duplicateValues" dxfId="1" priority="7933"/>
  </conditionalFormatting>
  <conditionalFormatting sqref="F4650">
    <cfRule type="duplicateValues" dxfId="1" priority="7931"/>
  </conditionalFormatting>
  <conditionalFormatting sqref="F4651">
    <cfRule type="duplicateValues" dxfId="1" priority="7929"/>
  </conditionalFormatting>
  <conditionalFormatting sqref="F4652">
    <cfRule type="duplicateValues" dxfId="1" priority="7927"/>
  </conditionalFormatting>
  <conditionalFormatting sqref="I4652:K4652">
    <cfRule type="cellIs" dxfId="0" priority="7926" operator="lessThan">
      <formula>0</formula>
    </cfRule>
  </conditionalFormatting>
  <conditionalFormatting sqref="K4652">
    <cfRule type="cellIs" dxfId="0" priority="7928" operator="lessThan">
      <formula>0</formula>
    </cfRule>
  </conditionalFormatting>
  <conditionalFormatting sqref="I4653">
    <cfRule type="cellIs" dxfId="0" priority="7919" operator="lessThan">
      <formula>0</formula>
    </cfRule>
  </conditionalFormatting>
  <conditionalFormatting sqref="F4654">
    <cfRule type="duplicateValues" dxfId="1" priority="7917"/>
  </conditionalFormatting>
  <conditionalFormatting sqref="F4657">
    <cfRule type="duplicateValues" dxfId="1" priority="7914"/>
  </conditionalFormatting>
  <conditionalFormatting sqref="F4660">
    <cfRule type="duplicateValues" dxfId="1" priority="7909"/>
  </conditionalFormatting>
  <conditionalFormatting sqref="F4661">
    <cfRule type="duplicateValues" dxfId="1" priority="7907"/>
  </conditionalFormatting>
  <conditionalFormatting sqref="F4664">
    <cfRule type="duplicateValues" dxfId="1" priority="7904"/>
  </conditionalFormatting>
  <conditionalFormatting sqref="F4665">
    <cfRule type="duplicateValues" dxfId="1" priority="7901"/>
  </conditionalFormatting>
  <conditionalFormatting sqref="F4666">
    <cfRule type="duplicateValues" dxfId="1" priority="7899"/>
  </conditionalFormatting>
  <conditionalFormatting sqref="F4667">
    <cfRule type="duplicateValues" dxfId="1" priority="7898"/>
  </conditionalFormatting>
  <conditionalFormatting sqref="F4668">
    <cfRule type="duplicateValues" dxfId="1" priority="7895"/>
  </conditionalFormatting>
  <conditionalFormatting sqref="I4668">
    <cfRule type="cellIs" dxfId="0" priority="7894" operator="lessThan">
      <formula>0</formula>
    </cfRule>
  </conditionalFormatting>
  <conditionalFormatting sqref="I4669">
    <cfRule type="cellIs" dxfId="0" priority="7892" operator="lessThan">
      <formula>0</formula>
    </cfRule>
  </conditionalFormatting>
  <conditionalFormatting sqref="I4670">
    <cfRule type="cellIs" dxfId="0" priority="7890" operator="lessThan">
      <formula>0</formula>
    </cfRule>
  </conditionalFormatting>
  <conditionalFormatting sqref="I4671">
    <cfRule type="cellIs" dxfId="0" priority="7888" operator="lessThan">
      <formula>0</formula>
    </cfRule>
  </conditionalFormatting>
  <conditionalFormatting sqref="F4672">
    <cfRule type="duplicateValues" dxfId="1" priority="7886"/>
  </conditionalFormatting>
  <conditionalFormatting sqref="F4673">
    <cfRule type="duplicateValues" dxfId="1" priority="7884"/>
  </conditionalFormatting>
  <conditionalFormatting sqref="F4674">
    <cfRule type="duplicateValues" dxfId="1" priority="7882"/>
  </conditionalFormatting>
  <conditionalFormatting sqref="F4675">
    <cfRule type="duplicateValues" dxfId="1" priority="7881"/>
  </conditionalFormatting>
  <conditionalFormatting sqref="F4676">
    <cfRule type="duplicateValues" dxfId="1" priority="7878"/>
  </conditionalFormatting>
  <conditionalFormatting sqref="I4677">
    <cfRule type="cellIs" dxfId="0" priority="7876" operator="lessThan">
      <formula>0</formula>
    </cfRule>
  </conditionalFormatting>
  <conditionalFormatting sqref="F4678">
    <cfRule type="duplicateValues" dxfId="1" priority="7875"/>
  </conditionalFormatting>
  <conditionalFormatting sqref="F4679">
    <cfRule type="duplicateValues" dxfId="1" priority="7872"/>
  </conditionalFormatting>
  <conditionalFormatting sqref="F4680">
    <cfRule type="duplicateValues" dxfId="1" priority="7870"/>
  </conditionalFormatting>
  <conditionalFormatting sqref="F4681">
    <cfRule type="duplicateValues" dxfId="1" priority="7869"/>
  </conditionalFormatting>
  <conditionalFormatting sqref="I4681">
    <cfRule type="cellIs" dxfId="0" priority="7866" operator="lessThan">
      <formula>0</formula>
    </cfRule>
  </conditionalFormatting>
  <conditionalFormatting sqref="J4681:K4681">
    <cfRule type="cellIs" dxfId="0" priority="7867" operator="lessThan">
      <formula>0</formula>
    </cfRule>
  </conditionalFormatting>
  <conditionalFormatting sqref="K4681">
    <cfRule type="cellIs" dxfId="0" priority="7868" operator="lessThan">
      <formula>0</formula>
    </cfRule>
  </conditionalFormatting>
  <conditionalFormatting sqref="F4682">
    <cfRule type="duplicateValues" dxfId="1" priority="7864"/>
  </conditionalFormatting>
  <conditionalFormatting sqref="F4683">
    <cfRule type="duplicateValues" dxfId="1" priority="7863"/>
  </conditionalFormatting>
  <conditionalFormatting sqref="F4685">
    <cfRule type="duplicateValues" dxfId="1" priority="7859"/>
  </conditionalFormatting>
  <conditionalFormatting sqref="F4688">
    <cfRule type="duplicateValues" dxfId="1" priority="7853"/>
  </conditionalFormatting>
  <conditionalFormatting sqref="F4689">
    <cfRule type="duplicateValues" dxfId="1" priority="7851"/>
  </conditionalFormatting>
  <conditionalFormatting sqref="F4690">
    <cfRule type="duplicateValues" dxfId="1" priority="7850"/>
  </conditionalFormatting>
  <conditionalFormatting sqref="F4691">
    <cfRule type="duplicateValues" dxfId="1" priority="7848"/>
  </conditionalFormatting>
  <conditionalFormatting sqref="F4692">
    <cfRule type="duplicateValues" dxfId="1" priority="7835"/>
  </conditionalFormatting>
  <conditionalFormatting sqref="F4693">
    <cfRule type="duplicateValues" dxfId="1" priority="7833"/>
  </conditionalFormatting>
  <conditionalFormatting sqref="F4696">
    <cfRule type="duplicateValues" dxfId="1" priority="7828"/>
  </conditionalFormatting>
  <conditionalFormatting sqref="F4697">
    <cfRule type="duplicateValues" dxfId="1" priority="7826"/>
  </conditionalFormatting>
  <conditionalFormatting sqref="F4698">
    <cfRule type="duplicateValues" dxfId="1" priority="7824"/>
  </conditionalFormatting>
  <conditionalFormatting sqref="F4699">
    <cfRule type="duplicateValues" dxfId="1" priority="7820"/>
  </conditionalFormatting>
  <conditionalFormatting sqref="G4699">
    <cfRule type="duplicateValues" dxfId="1" priority="7819"/>
  </conditionalFormatting>
  <conditionalFormatting sqref="I4699">
    <cfRule type="cellIs" dxfId="0" priority="7817" operator="lessThan">
      <formula>0</formula>
    </cfRule>
  </conditionalFormatting>
  <conditionalFormatting sqref="F4700">
    <cfRule type="duplicateValues" dxfId="1" priority="7816"/>
  </conditionalFormatting>
  <conditionalFormatting sqref="G4700">
    <cfRule type="duplicateValues" dxfId="1" priority="7815"/>
  </conditionalFormatting>
  <conditionalFormatting sqref="I4700">
    <cfRule type="cellIs" dxfId="0" priority="7813" operator="lessThan">
      <formula>0</formula>
    </cfRule>
  </conditionalFormatting>
  <conditionalFormatting sqref="G4701">
    <cfRule type="duplicateValues" dxfId="1" priority="7812"/>
  </conditionalFormatting>
  <conditionalFormatting sqref="I4701">
    <cfRule type="cellIs" dxfId="0" priority="7810" operator="lessThan">
      <formula>0</formula>
    </cfRule>
  </conditionalFormatting>
  <conditionalFormatting sqref="I4704">
    <cfRule type="cellIs" dxfId="0" priority="7805" operator="lessThan">
      <formula>0</formula>
    </cfRule>
  </conditionalFormatting>
  <conditionalFormatting sqref="F4707">
    <cfRule type="duplicateValues" dxfId="1" priority="7802"/>
  </conditionalFormatting>
  <conditionalFormatting sqref="F4708">
    <cfRule type="duplicateValues" dxfId="1" priority="7800"/>
  </conditionalFormatting>
  <conditionalFormatting sqref="I4709">
    <cfRule type="cellIs" dxfId="0" priority="7797" operator="lessThan">
      <formula>0</formula>
    </cfRule>
  </conditionalFormatting>
  <conditionalFormatting sqref="F4710">
    <cfRule type="duplicateValues" dxfId="1" priority="7792"/>
  </conditionalFormatting>
  <conditionalFormatting sqref="J4710:K4710">
    <cfRule type="cellIs" dxfId="0" priority="7794" operator="lessThan">
      <formula>0</formula>
    </cfRule>
  </conditionalFormatting>
  <conditionalFormatting sqref="F4711">
    <cfRule type="duplicateValues" dxfId="1" priority="7791"/>
  </conditionalFormatting>
  <conditionalFormatting sqref="F4712">
    <cfRule type="duplicateValues" dxfId="1" priority="7789"/>
  </conditionalFormatting>
  <conditionalFormatting sqref="F4713">
    <cfRule type="duplicateValues" dxfId="1" priority="2832"/>
  </conditionalFormatting>
  <conditionalFormatting sqref="I4713:K4713">
    <cfRule type="cellIs" dxfId="0" priority="2833" operator="lessThan">
      <formula>0</formula>
    </cfRule>
  </conditionalFormatting>
  <conditionalFormatting sqref="F4714">
    <cfRule type="duplicateValues" dxfId="1" priority="7786"/>
  </conditionalFormatting>
  <conditionalFormatting sqref="F4715">
    <cfRule type="duplicateValues" dxfId="1" priority="7783"/>
  </conditionalFormatting>
  <conditionalFormatting sqref="J4715:K4715">
    <cfRule type="cellIs" dxfId="0" priority="7785" operator="lessThan">
      <formula>0</formula>
    </cfRule>
  </conditionalFormatting>
  <conditionalFormatting sqref="F4716">
    <cfRule type="duplicateValues" dxfId="1" priority="7781"/>
  </conditionalFormatting>
  <conditionalFormatting sqref="F4717">
    <cfRule type="duplicateValues" dxfId="1" priority="7780"/>
  </conditionalFormatting>
  <conditionalFormatting sqref="F4720">
    <cfRule type="duplicateValues" dxfId="1" priority="7775"/>
  </conditionalFormatting>
  <conditionalFormatting sqref="F4721">
    <cfRule type="duplicateValues" dxfId="1" priority="7773"/>
  </conditionalFormatting>
  <conditionalFormatting sqref="F4723">
    <cfRule type="duplicateValues" dxfId="1" priority="7771"/>
  </conditionalFormatting>
  <conditionalFormatting sqref="F4724">
    <cfRule type="duplicateValues" dxfId="1" priority="7769"/>
  </conditionalFormatting>
  <conditionalFormatting sqref="I4724:K4724">
    <cfRule type="cellIs" dxfId="0" priority="7767" operator="lessThan">
      <formula>0</formula>
    </cfRule>
  </conditionalFormatting>
  <conditionalFormatting sqref="K4724">
    <cfRule type="cellIs" dxfId="0" priority="7768" operator="lessThan">
      <formula>0</formula>
    </cfRule>
  </conditionalFormatting>
  <conditionalFormatting sqref="F4725">
    <cfRule type="duplicateValues" dxfId="1" priority="7766"/>
  </conditionalFormatting>
  <conditionalFormatting sqref="I4725:K4725">
    <cfRule type="cellIs" dxfId="0" priority="7764" operator="lessThan">
      <formula>0</formula>
    </cfRule>
  </conditionalFormatting>
  <conditionalFormatting sqref="K4725">
    <cfRule type="cellIs" dxfId="0" priority="7765" operator="lessThan">
      <formula>0</formula>
    </cfRule>
  </conditionalFormatting>
  <conditionalFormatting sqref="F4726">
    <cfRule type="duplicateValues" dxfId="1" priority="7762"/>
  </conditionalFormatting>
  <conditionalFormatting sqref="F4727">
    <cfRule type="duplicateValues" dxfId="1" priority="7760"/>
  </conditionalFormatting>
  <conditionalFormatting sqref="I4727">
    <cfRule type="cellIs" dxfId="0" priority="7759" operator="lessThan">
      <formula>0</formula>
    </cfRule>
  </conditionalFormatting>
  <conditionalFormatting sqref="F4728">
    <cfRule type="duplicateValues" dxfId="1" priority="7757"/>
  </conditionalFormatting>
  <conditionalFormatting sqref="F4729">
    <cfRule type="duplicateValues" dxfId="1" priority="7755"/>
  </conditionalFormatting>
  <conditionalFormatting sqref="F4730">
    <cfRule type="duplicateValues" dxfId="1" priority="7750"/>
  </conditionalFormatting>
  <conditionalFormatting sqref="F4734">
    <cfRule type="duplicateValues" dxfId="1" priority="7744"/>
  </conditionalFormatting>
  <conditionalFormatting sqref="F4735">
    <cfRule type="duplicateValues" dxfId="1" priority="7735"/>
  </conditionalFormatting>
  <conditionalFormatting sqref="F4736">
    <cfRule type="duplicateValues" dxfId="1" priority="7737"/>
  </conditionalFormatting>
  <conditionalFormatting sqref="F4737">
    <cfRule type="duplicateValues" dxfId="1" priority="7733"/>
  </conditionalFormatting>
  <conditionalFormatting sqref="F4738">
    <cfRule type="duplicateValues" dxfId="1" priority="7731"/>
  </conditionalFormatting>
  <conditionalFormatting sqref="F4739">
    <cfRule type="duplicateValues" dxfId="1" priority="7730"/>
  </conditionalFormatting>
  <conditionalFormatting sqref="F4740">
    <cfRule type="duplicateValues" dxfId="1" priority="7728"/>
  </conditionalFormatting>
  <conditionalFormatting sqref="I4740">
    <cfRule type="cellIs" dxfId="0" priority="7726" operator="lessThan">
      <formula>0</formula>
    </cfRule>
  </conditionalFormatting>
  <conditionalFormatting sqref="F4741">
    <cfRule type="duplicateValues" dxfId="1" priority="7724"/>
  </conditionalFormatting>
  <conditionalFormatting sqref="F4742">
    <cfRule type="duplicateValues" dxfId="1" priority="7722"/>
  </conditionalFormatting>
  <conditionalFormatting sqref="F4743">
    <cfRule type="duplicateValues" dxfId="1" priority="7721"/>
  </conditionalFormatting>
  <conditionalFormatting sqref="F4744">
    <cfRule type="duplicateValues" dxfId="1" priority="7718"/>
  </conditionalFormatting>
  <conditionalFormatting sqref="F4745">
    <cfRule type="duplicateValues" dxfId="1" priority="7717"/>
  </conditionalFormatting>
  <conditionalFormatting sqref="I4746">
    <cfRule type="cellIs" dxfId="0" priority="7714" operator="lessThan">
      <formula>0</formula>
    </cfRule>
  </conditionalFormatting>
  <conditionalFormatting sqref="F4747">
    <cfRule type="duplicateValues" dxfId="1" priority="7712"/>
  </conditionalFormatting>
  <conditionalFormatting sqref="F4748">
    <cfRule type="duplicateValues" dxfId="1" priority="7710"/>
  </conditionalFormatting>
  <conditionalFormatting sqref="F4749">
    <cfRule type="duplicateValues" dxfId="1" priority="7708"/>
  </conditionalFormatting>
  <conditionalFormatting sqref="F4750">
    <cfRule type="duplicateValues" dxfId="1" priority="7707"/>
  </conditionalFormatting>
  <conditionalFormatting sqref="H4750:I4750">
    <cfRule type="colorScale" priority="77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750">
    <cfRule type="cellIs" dxfId="0" priority="7705" operator="lessThan">
      <formula>0</formula>
    </cfRule>
  </conditionalFormatting>
  <conditionalFormatting sqref="F4751">
    <cfRule type="duplicateValues" dxfId="1" priority="7703"/>
  </conditionalFormatting>
  <conditionalFormatting sqref="F4752">
    <cfRule type="duplicateValues" dxfId="1" priority="7701"/>
  </conditionalFormatting>
  <conditionalFormatting sqref="F4753">
    <cfRule type="duplicateValues" dxfId="1" priority="7699"/>
  </conditionalFormatting>
  <conditionalFormatting sqref="F4755">
    <cfRule type="duplicateValues" dxfId="1" priority="7695"/>
  </conditionalFormatting>
  <conditionalFormatting sqref="I4755:K4755">
    <cfRule type="cellIs" dxfId="0" priority="7694" operator="lessThan">
      <formula>0</formula>
    </cfRule>
  </conditionalFormatting>
  <conditionalFormatting sqref="K4755">
    <cfRule type="cellIs" dxfId="0" priority="7696" operator="lessThan">
      <formula>0</formula>
    </cfRule>
  </conditionalFormatting>
  <conditionalFormatting sqref="F4756">
    <cfRule type="duplicateValues" dxfId="1" priority="7692"/>
  </conditionalFormatting>
  <conditionalFormatting sqref="F4757">
    <cfRule type="duplicateValues" dxfId="1" priority="7690"/>
  </conditionalFormatting>
  <conditionalFormatting sqref="F4758">
    <cfRule type="duplicateValues" dxfId="1" priority="7688"/>
  </conditionalFormatting>
  <conditionalFormatting sqref="F4761">
    <cfRule type="duplicateValues" dxfId="1" priority="7685"/>
  </conditionalFormatting>
  <conditionalFormatting sqref="F4762">
    <cfRule type="duplicateValues" dxfId="1" priority="7683"/>
  </conditionalFormatting>
  <conditionalFormatting sqref="F4763">
    <cfRule type="duplicateValues" dxfId="1" priority="7681"/>
  </conditionalFormatting>
  <conditionalFormatting sqref="F4764">
    <cfRule type="duplicateValues" dxfId="1" priority="7679"/>
  </conditionalFormatting>
  <conditionalFormatting sqref="I4764">
    <cfRule type="cellIs" dxfId="0" priority="7677" operator="lessThan">
      <formula>0</formula>
    </cfRule>
  </conditionalFormatting>
  <conditionalFormatting sqref="F4765">
    <cfRule type="duplicateValues" dxfId="1" priority="7676"/>
  </conditionalFormatting>
  <conditionalFormatting sqref="F4766">
    <cfRule type="duplicateValues" dxfId="1" priority="7674"/>
  </conditionalFormatting>
  <conditionalFormatting sqref="I4767:K4767">
    <cfRule type="cellIs" dxfId="0" priority="7669" operator="lessThan">
      <formula>0</formula>
    </cfRule>
  </conditionalFormatting>
  <conditionalFormatting sqref="I4768:K4768">
    <cfRule type="cellIs" dxfId="0" priority="7670" operator="lessThan">
      <formula>0</formula>
    </cfRule>
  </conditionalFormatting>
  <conditionalFormatting sqref="F4769">
    <cfRule type="duplicateValues" dxfId="1" priority="7668"/>
  </conditionalFormatting>
  <conditionalFormatting sqref="F4770">
    <cfRule type="duplicateValues" dxfId="1" priority="7665"/>
  </conditionalFormatting>
  <conditionalFormatting sqref="F4771">
    <cfRule type="duplicateValues" dxfId="1" priority="7663"/>
  </conditionalFormatting>
  <conditionalFormatting sqref="F4773">
    <cfRule type="duplicateValues" dxfId="1" priority="7660"/>
  </conditionalFormatting>
  <conditionalFormatting sqref="J4776:K4776">
    <cfRule type="cellIs" dxfId="0" priority="7657" operator="lessThan">
      <formula>0</formula>
    </cfRule>
  </conditionalFormatting>
  <conditionalFormatting sqref="F4777">
    <cfRule type="duplicateValues" dxfId="1" priority="7651"/>
  </conditionalFormatting>
  <conditionalFormatting sqref="I4777">
    <cfRule type="cellIs" dxfId="0" priority="7648" operator="lessThan">
      <formula>0</formula>
    </cfRule>
  </conditionalFormatting>
  <conditionalFormatting sqref="J4777:K4777">
    <cfRule type="cellIs" dxfId="0" priority="7649" operator="lessThan">
      <formula>0</formula>
    </cfRule>
  </conditionalFormatting>
  <conditionalFormatting sqref="K4777">
    <cfRule type="cellIs" dxfId="0" priority="7650" operator="lessThan">
      <formula>0</formula>
    </cfRule>
  </conditionalFormatting>
  <conditionalFormatting sqref="F4778">
    <cfRule type="duplicateValues" dxfId="1" priority="7646"/>
  </conditionalFormatting>
  <conditionalFormatting sqref="F4779">
    <cfRule type="duplicateValues" dxfId="1" priority="7640"/>
  </conditionalFormatting>
  <conditionalFormatting sqref="F4783">
    <cfRule type="duplicateValues" dxfId="1" priority="7635"/>
  </conditionalFormatting>
  <conditionalFormatting sqref="F4784">
    <cfRule type="duplicateValues" dxfId="1" priority="7634"/>
  </conditionalFormatting>
  <conditionalFormatting sqref="F4785">
    <cfRule type="duplicateValues" dxfId="1" priority="7632"/>
  </conditionalFormatting>
  <conditionalFormatting sqref="F4786">
    <cfRule type="duplicateValues" dxfId="1" priority="7630"/>
  </conditionalFormatting>
  <conditionalFormatting sqref="F4787">
    <cfRule type="duplicateValues" dxfId="1" priority="7628"/>
  </conditionalFormatting>
  <conditionalFormatting sqref="F4788">
    <cfRule type="duplicateValues" dxfId="1" priority="7626"/>
  </conditionalFormatting>
  <conditionalFormatting sqref="F4792">
    <cfRule type="duplicateValues" dxfId="1" priority="7621"/>
  </conditionalFormatting>
  <conditionalFormatting sqref="F4793">
    <cfRule type="duplicateValues" dxfId="1" priority="7620"/>
  </conditionalFormatting>
  <conditionalFormatting sqref="I4793">
    <cfRule type="cellIs" dxfId="0" priority="7618" operator="lessThan">
      <formula>0</formula>
    </cfRule>
  </conditionalFormatting>
  <conditionalFormatting sqref="F4794">
    <cfRule type="duplicateValues" dxfId="1" priority="7616"/>
  </conditionalFormatting>
  <conditionalFormatting sqref="F4795">
    <cfRule type="duplicateValues" dxfId="1" priority="7614"/>
  </conditionalFormatting>
  <conditionalFormatting sqref="F4796">
    <cfRule type="duplicateValues" dxfId="1" priority="7613"/>
  </conditionalFormatting>
  <conditionalFormatting sqref="I4796:K4796">
    <cfRule type="cellIs" dxfId="0" priority="7611" operator="lessThan">
      <formula>0</formula>
    </cfRule>
  </conditionalFormatting>
  <conditionalFormatting sqref="K4796">
    <cfRule type="cellIs" dxfId="0" priority="7612" operator="lessThan">
      <formula>0</formula>
    </cfRule>
  </conditionalFormatting>
  <conditionalFormatting sqref="F4797">
    <cfRule type="duplicateValues" dxfId="1" priority="7610"/>
  </conditionalFormatting>
  <conditionalFormatting sqref="I4797:K4797">
    <cfRule type="cellIs" dxfId="0" priority="7608" operator="lessThan">
      <formula>0</formula>
    </cfRule>
  </conditionalFormatting>
  <conditionalFormatting sqref="K4797">
    <cfRule type="cellIs" dxfId="0" priority="7609" operator="lessThan">
      <formula>0</formula>
    </cfRule>
  </conditionalFormatting>
  <conditionalFormatting sqref="F4798">
    <cfRule type="duplicateValues" dxfId="1" priority="7607"/>
  </conditionalFormatting>
  <conditionalFormatting sqref="I4798:K4798">
    <cfRule type="cellIs" dxfId="0" priority="7605" operator="lessThan">
      <formula>0</formula>
    </cfRule>
  </conditionalFormatting>
  <conditionalFormatting sqref="K4798">
    <cfRule type="cellIs" dxfId="0" priority="7606" operator="lessThan">
      <formula>0</formula>
    </cfRule>
  </conditionalFormatting>
  <conditionalFormatting sqref="F4799">
    <cfRule type="duplicateValues" dxfId="1" priority="7604"/>
  </conditionalFormatting>
  <conditionalFormatting sqref="F4800">
    <cfRule type="duplicateValues" dxfId="1" priority="7602"/>
  </conditionalFormatting>
  <conditionalFormatting sqref="F4801">
    <cfRule type="duplicateValues" dxfId="1" priority="7600"/>
  </conditionalFormatting>
  <conditionalFormatting sqref="F4802">
    <cfRule type="duplicateValues" dxfId="1" priority="7598"/>
  </conditionalFormatting>
  <conditionalFormatting sqref="F4803">
    <cfRule type="duplicateValues" dxfId="1" priority="7596"/>
  </conditionalFormatting>
  <conditionalFormatting sqref="I4803">
    <cfRule type="cellIs" dxfId="0" priority="7594" operator="lessThan">
      <formula>0</formula>
    </cfRule>
  </conditionalFormatting>
  <conditionalFormatting sqref="F4804">
    <cfRule type="duplicateValues" dxfId="1" priority="7587"/>
  </conditionalFormatting>
  <conditionalFormatting sqref="I4804">
    <cfRule type="cellIs" dxfId="0" priority="7585" operator="lessThan">
      <formula>0</formula>
    </cfRule>
  </conditionalFormatting>
  <conditionalFormatting sqref="F4805">
    <cfRule type="duplicateValues" dxfId="1" priority="7584"/>
  </conditionalFormatting>
  <conditionalFormatting sqref="I4805">
    <cfRule type="cellIs" dxfId="0" priority="7582" operator="lessThan">
      <formula>0</formula>
    </cfRule>
  </conditionalFormatting>
  <conditionalFormatting sqref="F4806">
    <cfRule type="duplicateValues" dxfId="1" priority="7581"/>
  </conditionalFormatting>
  <conditionalFormatting sqref="I4806">
    <cfRule type="cellIs" dxfId="0" priority="7579" operator="lessThan">
      <formula>0</formula>
    </cfRule>
  </conditionalFormatting>
  <conditionalFormatting sqref="F4807">
    <cfRule type="duplicateValues" dxfId="1" priority="7578"/>
  </conditionalFormatting>
  <conditionalFormatting sqref="I4807">
    <cfRule type="cellIs" dxfId="0" priority="7576" operator="lessThan">
      <formula>0</formula>
    </cfRule>
  </conditionalFormatting>
  <conditionalFormatting sqref="F4808">
    <cfRule type="duplicateValues" dxfId="1" priority="7574"/>
  </conditionalFormatting>
  <conditionalFormatting sqref="F4809">
    <cfRule type="duplicateValues" dxfId="1" priority="7017"/>
  </conditionalFormatting>
  <conditionalFormatting sqref="F4810">
    <cfRule type="duplicateValues" dxfId="1" priority="7570"/>
  </conditionalFormatting>
  <conditionalFormatting sqref="I4810">
    <cfRule type="cellIs" dxfId="0" priority="7568" operator="lessThan">
      <formula>0</formula>
    </cfRule>
  </conditionalFormatting>
  <conditionalFormatting sqref="F4811">
    <cfRule type="duplicateValues" dxfId="1" priority="7428"/>
  </conditionalFormatting>
  <conditionalFormatting sqref="F4812">
    <cfRule type="duplicateValues" dxfId="1" priority="7566"/>
  </conditionalFormatting>
  <conditionalFormatting sqref="F4813">
    <cfRule type="duplicateValues" dxfId="1" priority="7565"/>
  </conditionalFormatting>
  <conditionalFormatting sqref="I4814">
    <cfRule type="cellIs" dxfId="0" priority="7562" operator="lessThan">
      <formula>0</formula>
    </cfRule>
  </conditionalFormatting>
  <conditionalFormatting sqref="I4815">
    <cfRule type="cellIs" dxfId="0" priority="7560" operator="lessThan">
      <formula>0</formula>
    </cfRule>
  </conditionalFormatting>
  <conditionalFormatting sqref="F4816">
    <cfRule type="duplicateValues" dxfId="1" priority="7556"/>
  </conditionalFormatting>
  <conditionalFormatting sqref="F4817">
    <cfRule type="duplicateValues" dxfId="1" priority="7554"/>
  </conditionalFormatting>
  <conditionalFormatting sqref="I4818">
    <cfRule type="cellIs" dxfId="0" priority="7552" operator="lessThan">
      <formula>0</formula>
    </cfRule>
  </conditionalFormatting>
  <conditionalFormatting sqref="F4819">
    <cfRule type="duplicateValues" dxfId="1" priority="7550"/>
  </conditionalFormatting>
  <conditionalFormatting sqref="I4819:K4819">
    <cfRule type="cellIs" dxfId="0" priority="7549" operator="lessThan">
      <formula>0</formula>
    </cfRule>
  </conditionalFormatting>
  <conditionalFormatting sqref="K4819">
    <cfRule type="cellIs" dxfId="0" priority="7551" operator="lessThan">
      <formula>0</formula>
    </cfRule>
  </conditionalFormatting>
  <conditionalFormatting sqref="F4820">
    <cfRule type="duplicateValues" dxfId="1" priority="7547"/>
  </conditionalFormatting>
  <conditionalFormatting sqref="I4821:K4821">
    <cfRule type="cellIs" dxfId="0" priority="7545" operator="lessThan">
      <formula>0</formula>
    </cfRule>
  </conditionalFormatting>
  <conditionalFormatting sqref="K4821">
    <cfRule type="cellIs" dxfId="0" priority="7546" operator="lessThan">
      <formula>0</formula>
    </cfRule>
  </conditionalFormatting>
  <conditionalFormatting sqref="F4822">
    <cfRule type="duplicateValues" dxfId="1" priority="7543"/>
  </conditionalFormatting>
  <conditionalFormatting sqref="F4823">
    <cfRule type="duplicateValues" dxfId="1" priority="7541"/>
  </conditionalFormatting>
  <conditionalFormatting sqref="F4824">
    <cfRule type="duplicateValues" dxfId="1" priority="7539"/>
  </conditionalFormatting>
  <conditionalFormatting sqref="F4825">
    <cfRule type="duplicateValues" dxfId="1" priority="7537"/>
  </conditionalFormatting>
  <conditionalFormatting sqref="F4826">
    <cfRule type="duplicateValues" dxfId="1" priority="7535"/>
  </conditionalFormatting>
  <conditionalFormatting sqref="F4827">
    <cfRule type="duplicateValues" dxfId="1" priority="7533"/>
  </conditionalFormatting>
  <conditionalFormatting sqref="F4828">
    <cfRule type="duplicateValues" dxfId="1" priority="7531"/>
  </conditionalFormatting>
  <conditionalFormatting sqref="F4829">
    <cfRule type="duplicateValues" dxfId="1" priority="7530"/>
  </conditionalFormatting>
  <conditionalFormatting sqref="I4829:K4829">
    <cfRule type="cellIs" dxfId="0" priority="7528" operator="lessThan">
      <formula>0</formula>
    </cfRule>
  </conditionalFormatting>
  <conditionalFormatting sqref="K4829">
    <cfRule type="cellIs" dxfId="0" priority="7529" operator="lessThan">
      <formula>0</formula>
    </cfRule>
  </conditionalFormatting>
  <conditionalFormatting sqref="F4830">
    <cfRule type="duplicateValues" dxfId="1" priority="7527"/>
  </conditionalFormatting>
  <conditionalFormatting sqref="J4831:K4831">
    <cfRule type="cellIs" dxfId="0" priority="7525" operator="lessThan">
      <formula>0</formula>
    </cfRule>
  </conditionalFormatting>
  <conditionalFormatting sqref="F4832">
    <cfRule type="duplicateValues" dxfId="1" priority="7288"/>
  </conditionalFormatting>
  <conditionalFormatting sqref="F4833">
    <cfRule type="duplicateValues" dxfId="1" priority="7523"/>
  </conditionalFormatting>
  <conditionalFormatting sqref="F4834">
    <cfRule type="duplicateValues" dxfId="1" priority="7520"/>
  </conditionalFormatting>
  <conditionalFormatting sqref="F4835">
    <cfRule type="duplicateValues" dxfId="1" priority="7518"/>
  </conditionalFormatting>
  <conditionalFormatting sqref="I4836">
    <cfRule type="cellIs" dxfId="0" priority="7516" operator="lessThan">
      <formula>0</formula>
    </cfRule>
  </conditionalFormatting>
  <conditionalFormatting sqref="F4837">
    <cfRule type="duplicateValues" dxfId="1" priority="7514"/>
  </conditionalFormatting>
  <conditionalFormatting sqref="F4838">
    <cfRule type="duplicateValues" dxfId="1" priority="7512"/>
  </conditionalFormatting>
  <conditionalFormatting sqref="F4839">
    <cfRule type="duplicateValues" dxfId="1" priority="7510"/>
  </conditionalFormatting>
  <conditionalFormatting sqref="F4840">
    <cfRule type="duplicateValues" dxfId="1" priority="7508"/>
  </conditionalFormatting>
  <conditionalFormatting sqref="F4841">
    <cfRule type="duplicateValues" dxfId="1" priority="7506"/>
  </conditionalFormatting>
  <conditionalFormatting sqref="F4845">
    <cfRule type="duplicateValues" dxfId="1" priority="7501"/>
  </conditionalFormatting>
  <conditionalFormatting sqref="I4846">
    <cfRule type="cellIs" dxfId="0" priority="7499" operator="lessThan">
      <formula>0</formula>
    </cfRule>
  </conditionalFormatting>
  <conditionalFormatting sqref="F4847">
    <cfRule type="duplicateValues" dxfId="1" priority="7498"/>
  </conditionalFormatting>
  <conditionalFormatting sqref="F4848">
    <cfRule type="duplicateValues" dxfId="1" priority="7495"/>
  </conditionalFormatting>
  <conditionalFormatting sqref="I4848:K4848">
    <cfRule type="cellIs" dxfId="0" priority="7494" operator="lessThan">
      <formula>0</formula>
    </cfRule>
  </conditionalFormatting>
  <conditionalFormatting sqref="K4848">
    <cfRule type="cellIs" dxfId="0" priority="7496" operator="lessThan">
      <formula>0</formula>
    </cfRule>
  </conditionalFormatting>
  <conditionalFormatting sqref="F4849">
    <cfRule type="duplicateValues" dxfId="1" priority="7492"/>
  </conditionalFormatting>
  <conditionalFormatting sqref="F4850">
    <cfRule type="duplicateValues" dxfId="1" priority="7490"/>
  </conditionalFormatting>
  <conditionalFormatting sqref="F4851">
    <cfRule type="duplicateValues" dxfId="1" priority="7488"/>
  </conditionalFormatting>
  <conditionalFormatting sqref="F4852">
    <cfRule type="duplicateValues" dxfId="1" priority="7486"/>
  </conditionalFormatting>
  <conditionalFormatting sqref="F4853">
    <cfRule type="duplicateValues" dxfId="1" priority="7484"/>
  </conditionalFormatting>
  <conditionalFormatting sqref="F4854">
    <cfRule type="duplicateValues" dxfId="1" priority="7482"/>
  </conditionalFormatting>
  <conditionalFormatting sqref="F4855">
    <cfRule type="duplicateValues" dxfId="1" priority="7480"/>
  </conditionalFormatting>
  <conditionalFormatting sqref="F4856">
    <cfRule type="duplicateValues" dxfId="1" priority="7479"/>
  </conditionalFormatting>
  <conditionalFormatting sqref="I4856">
    <cfRule type="cellIs" dxfId="0" priority="7476" operator="lessThan">
      <formula>0</formula>
    </cfRule>
  </conditionalFormatting>
  <conditionalFormatting sqref="J4856:K4856">
    <cfRule type="cellIs" dxfId="0" priority="7477" operator="lessThan">
      <formula>0</formula>
    </cfRule>
  </conditionalFormatting>
  <conditionalFormatting sqref="K4856">
    <cfRule type="cellIs" dxfId="0" priority="7478" operator="lessThan">
      <formula>0</formula>
    </cfRule>
  </conditionalFormatting>
  <conditionalFormatting sqref="F4857">
    <cfRule type="duplicateValues" dxfId="1" priority="7474"/>
  </conditionalFormatting>
  <conditionalFormatting sqref="F4858">
    <cfRule type="duplicateValues" dxfId="1" priority="7472"/>
  </conditionalFormatting>
  <conditionalFormatting sqref="F4859">
    <cfRule type="duplicateValues" dxfId="1" priority="7470"/>
  </conditionalFormatting>
  <conditionalFormatting sqref="F4860">
    <cfRule type="duplicateValues" dxfId="1" priority="7468"/>
  </conditionalFormatting>
  <conditionalFormatting sqref="F4861">
    <cfRule type="duplicateValues" dxfId="1" priority="7466"/>
  </conditionalFormatting>
  <conditionalFormatting sqref="F4862">
    <cfRule type="duplicateValues" dxfId="1" priority="7464"/>
  </conditionalFormatting>
  <conditionalFormatting sqref="F4863">
    <cfRule type="duplicateValues" dxfId="1" priority="7462"/>
  </conditionalFormatting>
  <conditionalFormatting sqref="F4864">
    <cfRule type="duplicateValues" dxfId="1" priority="7460"/>
  </conditionalFormatting>
  <conditionalFormatting sqref="F4865">
    <cfRule type="duplicateValues" dxfId="1" priority="7458"/>
  </conditionalFormatting>
  <conditionalFormatting sqref="F4866">
    <cfRule type="duplicateValues" dxfId="1" priority="7456"/>
  </conditionalFormatting>
  <conditionalFormatting sqref="F4867">
    <cfRule type="duplicateValues" dxfId="1" priority="7455"/>
  </conditionalFormatting>
  <conditionalFormatting sqref="F4868">
    <cfRule type="duplicateValues" dxfId="1" priority="7453"/>
  </conditionalFormatting>
  <conditionalFormatting sqref="F4869">
    <cfRule type="duplicateValues" dxfId="1" priority="7450"/>
  </conditionalFormatting>
  <conditionalFormatting sqref="I4870">
    <cfRule type="cellIs" dxfId="0" priority="7447" operator="lessThan">
      <formula>0</formula>
    </cfRule>
  </conditionalFormatting>
  <conditionalFormatting sqref="I4871">
    <cfRule type="cellIs" dxfId="0" priority="7445" operator="lessThan">
      <formula>0</formula>
    </cfRule>
  </conditionalFormatting>
  <conditionalFormatting sqref="F4872">
    <cfRule type="duplicateValues" dxfId="1" priority="7444"/>
  </conditionalFormatting>
  <conditionalFormatting sqref="I4872">
    <cfRule type="cellIs" dxfId="0" priority="7442" operator="lessThan">
      <formula>0</formula>
    </cfRule>
  </conditionalFormatting>
  <conditionalFormatting sqref="F4873">
    <cfRule type="duplicateValues" dxfId="1" priority="7440"/>
  </conditionalFormatting>
  <conditionalFormatting sqref="F4874">
    <cfRule type="duplicateValues" dxfId="1" priority="7438"/>
  </conditionalFormatting>
  <conditionalFormatting sqref="I4875">
    <cfRule type="cellIs" dxfId="0" priority="7436" operator="lessThan">
      <formula>0</formula>
    </cfRule>
  </conditionalFormatting>
  <conditionalFormatting sqref="F4876">
    <cfRule type="duplicateValues" dxfId="1" priority="7434"/>
  </conditionalFormatting>
  <conditionalFormatting sqref="F4877">
    <cfRule type="duplicateValues" dxfId="1" priority="7433"/>
  </conditionalFormatting>
  <conditionalFormatting sqref="F4878">
    <cfRule type="duplicateValues" dxfId="1" priority="7430"/>
  </conditionalFormatting>
  <conditionalFormatting sqref="F4879">
    <cfRule type="duplicateValues" dxfId="1" priority="7426"/>
  </conditionalFormatting>
  <conditionalFormatting sqref="F4880">
    <cfRule type="duplicateValues" dxfId="1" priority="7424"/>
  </conditionalFormatting>
  <conditionalFormatting sqref="F4881">
    <cfRule type="duplicateValues" dxfId="1" priority="7422"/>
  </conditionalFormatting>
  <conditionalFormatting sqref="F4884">
    <cfRule type="duplicateValues" dxfId="1" priority="7261"/>
  </conditionalFormatting>
  <conditionalFormatting sqref="F4885">
    <cfRule type="duplicateValues" dxfId="1" priority="7418"/>
  </conditionalFormatting>
  <conditionalFormatting sqref="F4886">
    <cfRule type="duplicateValues" dxfId="1" priority="7417"/>
  </conditionalFormatting>
  <conditionalFormatting sqref="F4887">
    <cfRule type="duplicateValues" dxfId="1" priority="7415"/>
  </conditionalFormatting>
  <conditionalFormatting sqref="F4888">
    <cfRule type="duplicateValues" dxfId="1" priority="7412"/>
  </conditionalFormatting>
  <conditionalFormatting sqref="F4889">
    <cfRule type="duplicateValues" dxfId="1" priority="7411"/>
  </conditionalFormatting>
  <conditionalFormatting sqref="I4890">
    <cfRule type="cellIs" dxfId="0" priority="7408" operator="lessThan">
      <formula>0</formula>
    </cfRule>
  </conditionalFormatting>
  <conditionalFormatting sqref="F4891">
    <cfRule type="duplicateValues" dxfId="1" priority="7407"/>
  </conditionalFormatting>
  <conditionalFormatting sqref="I4891">
    <cfRule type="cellIs" dxfId="0" priority="7404" operator="lessThan">
      <formula>0</formula>
    </cfRule>
  </conditionalFormatting>
  <conditionalFormatting sqref="J4891:K4891">
    <cfRule type="cellIs" dxfId="0" priority="7405" operator="lessThan">
      <formula>0</formula>
    </cfRule>
  </conditionalFormatting>
  <conditionalFormatting sqref="K4891">
    <cfRule type="cellIs" dxfId="0" priority="7406" operator="lessThan">
      <formula>0</formula>
    </cfRule>
  </conditionalFormatting>
  <conditionalFormatting sqref="F4894">
    <cfRule type="duplicateValues" dxfId="1" priority="7401"/>
  </conditionalFormatting>
  <conditionalFormatting sqref="F4895">
    <cfRule type="duplicateValues" dxfId="1" priority="7399"/>
  </conditionalFormatting>
  <conditionalFormatting sqref="I4895:K4895">
    <cfRule type="cellIs" dxfId="0" priority="7397" operator="lessThan">
      <formula>0</formula>
    </cfRule>
  </conditionalFormatting>
  <conditionalFormatting sqref="K4895">
    <cfRule type="cellIs" dxfId="0" priority="7398" operator="lessThan">
      <formula>0</formula>
    </cfRule>
  </conditionalFormatting>
  <conditionalFormatting sqref="F4896">
    <cfRule type="duplicateValues" dxfId="1" priority="7396"/>
  </conditionalFormatting>
  <conditionalFormatting sqref="I4896:K4896">
    <cfRule type="cellIs" dxfId="0" priority="7394" operator="lessThan">
      <formula>0</formula>
    </cfRule>
  </conditionalFormatting>
  <conditionalFormatting sqref="K4896">
    <cfRule type="cellIs" dxfId="0" priority="7395" operator="lessThan">
      <formula>0</formula>
    </cfRule>
  </conditionalFormatting>
  <conditionalFormatting sqref="F4897">
    <cfRule type="duplicateValues" dxfId="1" priority="7393"/>
  </conditionalFormatting>
  <conditionalFormatting sqref="I4897:K4897">
    <cfRule type="cellIs" dxfId="0" priority="7391" operator="lessThan">
      <formula>0</formula>
    </cfRule>
  </conditionalFormatting>
  <conditionalFormatting sqref="K4897">
    <cfRule type="cellIs" dxfId="0" priority="7392" operator="lessThan">
      <formula>0</formula>
    </cfRule>
  </conditionalFormatting>
  <conditionalFormatting sqref="F4898">
    <cfRule type="duplicateValues" dxfId="1" priority="7389"/>
  </conditionalFormatting>
  <conditionalFormatting sqref="I4898:K4898">
    <cfRule type="cellIs" dxfId="0" priority="7388" operator="lessThan">
      <formula>0</formula>
    </cfRule>
  </conditionalFormatting>
  <conditionalFormatting sqref="K4898">
    <cfRule type="cellIs" dxfId="0" priority="7390" operator="lessThan">
      <formula>0</formula>
    </cfRule>
  </conditionalFormatting>
  <conditionalFormatting sqref="F4899">
    <cfRule type="duplicateValues" dxfId="1" priority="7386"/>
  </conditionalFormatting>
  <conditionalFormatting sqref="J4900:K4900">
    <cfRule type="cellIs" dxfId="0" priority="7385" operator="lessThan">
      <formula>0</formula>
    </cfRule>
  </conditionalFormatting>
  <conditionalFormatting sqref="I4901">
    <cfRule type="cellIs" dxfId="0" priority="7382" operator="lessThan">
      <formula>0</formula>
    </cfRule>
  </conditionalFormatting>
  <conditionalFormatting sqref="F4902">
    <cfRule type="duplicateValues" dxfId="1" priority="7381"/>
  </conditionalFormatting>
  <conditionalFormatting sqref="F4903">
    <cfRule type="duplicateValues" dxfId="1" priority="7377"/>
  </conditionalFormatting>
  <conditionalFormatting sqref="I4903">
    <cfRule type="cellIs" dxfId="0" priority="7376" operator="lessThan">
      <formula>0</formula>
    </cfRule>
  </conditionalFormatting>
  <conditionalFormatting sqref="F4904">
    <cfRule type="duplicateValues" dxfId="1" priority="7374"/>
  </conditionalFormatting>
  <conditionalFormatting sqref="F4905">
    <cfRule type="duplicateValues" dxfId="1" priority="7372"/>
  </conditionalFormatting>
  <conditionalFormatting sqref="M4905">
    <cfRule type="expression" dxfId="3" priority="7371">
      <formula>(#REF!&gt;M4905)</formula>
    </cfRule>
  </conditionalFormatting>
  <conditionalFormatting sqref="F4906">
    <cfRule type="duplicateValues" dxfId="1" priority="7367"/>
  </conditionalFormatting>
  <conditionalFormatting sqref="F4907">
    <cfRule type="duplicateValues" dxfId="1" priority="7365"/>
  </conditionalFormatting>
  <conditionalFormatting sqref="F4908">
    <cfRule type="duplicateValues" dxfId="1" priority="7363"/>
  </conditionalFormatting>
  <conditionalFormatting sqref="F4909">
    <cfRule type="duplicateValues" dxfId="1" priority="7359"/>
  </conditionalFormatting>
  <conditionalFormatting sqref="F4910">
    <cfRule type="duplicateValues" dxfId="1" priority="7357"/>
  </conditionalFormatting>
  <conditionalFormatting sqref="F4911">
    <cfRule type="duplicateValues" dxfId="1" priority="7353"/>
  </conditionalFormatting>
  <conditionalFormatting sqref="F4912">
    <cfRule type="duplicateValues" dxfId="1" priority="7351"/>
  </conditionalFormatting>
  <conditionalFormatting sqref="F4913">
    <cfRule type="duplicateValues" dxfId="1" priority="7349"/>
  </conditionalFormatting>
  <conditionalFormatting sqref="F4914">
    <cfRule type="duplicateValues" dxfId="1" priority="7347"/>
  </conditionalFormatting>
  <conditionalFormatting sqref="F4915">
    <cfRule type="duplicateValues" dxfId="1" priority="7345"/>
  </conditionalFormatting>
  <conditionalFormatting sqref="F4916">
    <cfRule type="duplicateValues" dxfId="1" priority="7343"/>
  </conditionalFormatting>
  <conditionalFormatting sqref="F4919">
    <cfRule type="duplicateValues" dxfId="1" priority="7339"/>
  </conditionalFormatting>
  <conditionalFormatting sqref="F4920">
    <cfRule type="duplicateValues" dxfId="1" priority="7338"/>
  </conditionalFormatting>
  <conditionalFormatting sqref="F4921">
    <cfRule type="duplicateValues" dxfId="1" priority="7336"/>
  </conditionalFormatting>
  <conditionalFormatting sqref="F4922">
    <cfRule type="duplicateValues" dxfId="1" priority="7333"/>
  </conditionalFormatting>
  <conditionalFormatting sqref="I4922">
    <cfRule type="cellIs" dxfId="0" priority="7332" operator="lessThan">
      <formula>0</formula>
    </cfRule>
  </conditionalFormatting>
  <conditionalFormatting sqref="F4923">
    <cfRule type="duplicateValues" dxfId="1" priority="7330"/>
  </conditionalFormatting>
  <conditionalFormatting sqref="I4923">
    <cfRule type="cellIs" dxfId="0" priority="7329" operator="lessThan">
      <formula>0</formula>
    </cfRule>
  </conditionalFormatting>
  <conditionalFormatting sqref="F4924">
    <cfRule type="duplicateValues" dxfId="1" priority="7325"/>
  </conditionalFormatting>
  <conditionalFormatting sqref="F4925">
    <cfRule type="duplicateValues" dxfId="1" priority="7324"/>
  </conditionalFormatting>
  <conditionalFormatting sqref="F4927">
    <cfRule type="duplicateValues" dxfId="1" priority="7320"/>
  </conditionalFormatting>
  <conditionalFormatting sqref="F4928">
    <cfRule type="duplicateValues" dxfId="1" priority="7318"/>
  </conditionalFormatting>
  <conditionalFormatting sqref="F4929">
    <cfRule type="duplicateValues" dxfId="1" priority="7316"/>
  </conditionalFormatting>
  <conditionalFormatting sqref="F4930">
    <cfRule type="duplicateValues" dxfId="1" priority="7314"/>
  </conditionalFormatting>
  <conditionalFormatting sqref="I4930">
    <cfRule type="cellIs" dxfId="0" priority="7313" operator="lessThan">
      <formula>0</formula>
    </cfRule>
  </conditionalFormatting>
  <conditionalFormatting sqref="F4931">
    <cfRule type="duplicateValues" dxfId="1" priority="7311"/>
  </conditionalFormatting>
  <conditionalFormatting sqref="F4933">
    <cfRule type="duplicateValues" dxfId="1" priority="7308"/>
  </conditionalFormatting>
  <conditionalFormatting sqref="F4934">
    <cfRule type="duplicateValues" dxfId="1" priority="7306"/>
  </conditionalFormatting>
  <conditionalFormatting sqref="F4935">
    <cfRule type="duplicateValues" dxfId="1" priority="7305"/>
  </conditionalFormatting>
  <conditionalFormatting sqref="F4936">
    <cfRule type="duplicateValues" dxfId="1" priority="7303"/>
  </conditionalFormatting>
  <conditionalFormatting sqref="F4937">
    <cfRule type="duplicateValues" dxfId="1" priority="7301"/>
  </conditionalFormatting>
  <conditionalFormatting sqref="F4938">
    <cfRule type="duplicateValues" dxfId="1" priority="7298"/>
  </conditionalFormatting>
  <conditionalFormatting sqref="F4939">
    <cfRule type="duplicateValues" dxfId="1" priority="7296"/>
  </conditionalFormatting>
  <conditionalFormatting sqref="F4940">
    <cfRule type="duplicateValues" dxfId="1" priority="7295"/>
  </conditionalFormatting>
  <conditionalFormatting sqref="F4941">
    <cfRule type="duplicateValues" dxfId="1" priority="7293"/>
  </conditionalFormatting>
  <conditionalFormatting sqref="F4942">
    <cfRule type="duplicateValues" dxfId="1" priority="7286"/>
  </conditionalFormatting>
  <conditionalFormatting sqref="F4943">
    <cfRule type="duplicateValues" dxfId="1" priority="7284"/>
  </conditionalFormatting>
  <conditionalFormatting sqref="F4944">
    <cfRule type="duplicateValues" dxfId="1" priority="7282"/>
  </conditionalFormatting>
  <conditionalFormatting sqref="F4946">
    <cfRule type="duplicateValues" dxfId="1" priority="7278"/>
  </conditionalFormatting>
  <conditionalFormatting sqref="F4947">
    <cfRule type="duplicateValues" dxfId="1" priority="7276"/>
  </conditionalFormatting>
  <conditionalFormatting sqref="F4948">
    <cfRule type="duplicateValues" dxfId="1" priority="7273"/>
  </conditionalFormatting>
  <conditionalFormatting sqref="J4948:K4948">
    <cfRule type="cellIs" dxfId="0" priority="7275" operator="lessThan">
      <formula>0</formula>
    </cfRule>
  </conditionalFormatting>
  <conditionalFormatting sqref="F4949">
    <cfRule type="duplicateValues" dxfId="1" priority="7271"/>
  </conditionalFormatting>
  <conditionalFormatting sqref="F4950">
    <cfRule type="duplicateValues" dxfId="1" priority="7269"/>
  </conditionalFormatting>
  <conditionalFormatting sqref="I4951">
    <cfRule type="cellIs" dxfId="0" priority="7267" operator="lessThan">
      <formula>0</formula>
    </cfRule>
  </conditionalFormatting>
  <conditionalFormatting sqref="F4952">
    <cfRule type="duplicateValues" dxfId="1" priority="7265"/>
  </conditionalFormatting>
  <conditionalFormatting sqref="F4953">
    <cfRule type="duplicateValues" dxfId="1" priority="7263"/>
  </conditionalFormatting>
  <conditionalFormatting sqref="F4954">
    <cfRule type="duplicateValues" dxfId="1" priority="7258"/>
  </conditionalFormatting>
  <conditionalFormatting sqref="I4954">
    <cfRule type="cellIs" dxfId="0" priority="7256" operator="lessThan">
      <formula>0</formula>
    </cfRule>
  </conditionalFormatting>
  <conditionalFormatting sqref="F4955">
    <cfRule type="duplicateValues" dxfId="1" priority="7255"/>
  </conditionalFormatting>
  <conditionalFormatting sqref="I4955">
    <cfRule type="cellIs" dxfId="0" priority="7253" operator="lessThan">
      <formula>0</formula>
    </cfRule>
  </conditionalFormatting>
  <conditionalFormatting sqref="F4956">
    <cfRule type="duplicateValues" dxfId="1" priority="7252"/>
  </conditionalFormatting>
  <conditionalFormatting sqref="I4956">
    <cfRule type="cellIs" dxfId="0" priority="7250" operator="lessThan">
      <formula>0</formula>
    </cfRule>
  </conditionalFormatting>
  <conditionalFormatting sqref="F4957">
    <cfRule type="duplicateValues" dxfId="1" priority="7248"/>
  </conditionalFormatting>
  <conditionalFormatting sqref="F4958">
    <cfRule type="duplicateValues" dxfId="1" priority="7246"/>
  </conditionalFormatting>
  <conditionalFormatting sqref="F4959">
    <cfRule type="duplicateValues" dxfId="1" priority="7245"/>
  </conditionalFormatting>
  <conditionalFormatting sqref="F4960">
    <cfRule type="duplicateValues" dxfId="1" priority="7242"/>
  </conditionalFormatting>
  <conditionalFormatting sqref="F4961">
    <cfRule type="duplicateValues" dxfId="1" priority="7240"/>
  </conditionalFormatting>
  <conditionalFormatting sqref="F4962">
    <cfRule type="duplicateValues" dxfId="1" priority="7238"/>
  </conditionalFormatting>
  <conditionalFormatting sqref="F4963">
    <cfRule type="duplicateValues" dxfId="1" priority="7235"/>
  </conditionalFormatting>
  <conditionalFormatting sqref="F4964">
    <cfRule type="duplicateValues" dxfId="1" priority="7233"/>
  </conditionalFormatting>
  <conditionalFormatting sqref="F4965">
    <cfRule type="duplicateValues" dxfId="1" priority="7230"/>
  </conditionalFormatting>
  <conditionalFormatting sqref="F4970">
    <cfRule type="duplicateValues" dxfId="1" priority="7224"/>
  </conditionalFormatting>
  <conditionalFormatting sqref="F4971">
    <cfRule type="duplicateValues" dxfId="1" priority="7222"/>
  </conditionalFormatting>
  <conditionalFormatting sqref="F4972">
    <cfRule type="duplicateValues" dxfId="1" priority="7221"/>
  </conditionalFormatting>
  <conditionalFormatting sqref="F4973">
    <cfRule type="duplicateValues" dxfId="1" priority="7218"/>
  </conditionalFormatting>
  <conditionalFormatting sqref="F4974">
    <cfRule type="duplicateValues" dxfId="1" priority="7216"/>
  </conditionalFormatting>
  <conditionalFormatting sqref="F4977">
    <cfRule type="duplicateValues" dxfId="1" priority="7029"/>
  </conditionalFormatting>
  <conditionalFormatting sqref="F4978">
    <cfRule type="duplicateValues" dxfId="1" priority="7212"/>
  </conditionalFormatting>
  <conditionalFormatting sqref="F4979">
    <cfRule type="duplicateValues" dxfId="1" priority="7209"/>
  </conditionalFormatting>
  <conditionalFormatting sqref="F4980">
    <cfRule type="duplicateValues" dxfId="1" priority="7208"/>
  </conditionalFormatting>
  <conditionalFormatting sqref="F4981">
    <cfRule type="duplicateValues" dxfId="1" priority="7206"/>
  </conditionalFormatting>
  <conditionalFormatting sqref="F4982">
    <cfRule type="duplicateValues" dxfId="1" priority="7203"/>
  </conditionalFormatting>
  <conditionalFormatting sqref="F4983">
    <cfRule type="duplicateValues" dxfId="1" priority="7201"/>
  </conditionalFormatting>
  <conditionalFormatting sqref="F4984">
    <cfRule type="duplicateValues" dxfId="1" priority="7202"/>
  </conditionalFormatting>
  <conditionalFormatting sqref="I4984:K4984">
    <cfRule type="cellIs" dxfId="0" priority="7199" operator="lessThan">
      <formula>0</formula>
    </cfRule>
  </conditionalFormatting>
  <conditionalFormatting sqref="K4984">
    <cfRule type="cellIs" dxfId="0" priority="7196" operator="lessThan">
      <formula>0</formula>
    </cfRule>
  </conditionalFormatting>
  <conditionalFormatting sqref="F4985">
    <cfRule type="duplicateValues" dxfId="1" priority="7198"/>
  </conditionalFormatting>
  <conditionalFormatting sqref="I4985:K4985">
    <cfRule type="cellIs" dxfId="0" priority="7197" operator="lessThan">
      <formula>0</formula>
    </cfRule>
  </conditionalFormatting>
  <conditionalFormatting sqref="K4985">
    <cfRule type="cellIs" dxfId="0" priority="7195" operator="lessThan">
      <formula>0</formula>
    </cfRule>
  </conditionalFormatting>
  <conditionalFormatting sqref="I4986">
    <cfRule type="cellIs" dxfId="0" priority="7191" operator="lessThan">
      <formula>0</formula>
    </cfRule>
  </conditionalFormatting>
  <conditionalFormatting sqref="F4987">
    <cfRule type="duplicateValues" dxfId="1" priority="5851"/>
  </conditionalFormatting>
  <conditionalFormatting sqref="F4988">
    <cfRule type="duplicateValues" dxfId="1" priority="7190"/>
  </conditionalFormatting>
  <conditionalFormatting sqref="I4988">
    <cfRule type="cellIs" dxfId="0" priority="7188" operator="lessThan">
      <formula>0</formula>
    </cfRule>
  </conditionalFormatting>
  <conditionalFormatting sqref="F4989">
    <cfRule type="duplicateValues" dxfId="1" priority="7187"/>
  </conditionalFormatting>
  <conditionalFormatting sqref="F4990">
    <cfRule type="duplicateValues" dxfId="1" priority="7185"/>
  </conditionalFormatting>
  <conditionalFormatting sqref="I4990">
    <cfRule type="cellIs" dxfId="0" priority="7182" operator="lessThan">
      <formula>0</formula>
    </cfRule>
  </conditionalFormatting>
  <conditionalFormatting sqref="J4990:K4990">
    <cfRule type="cellIs" dxfId="0" priority="7183" operator="lessThan">
      <formula>0</formula>
    </cfRule>
  </conditionalFormatting>
  <conditionalFormatting sqref="K4990">
    <cfRule type="cellIs" dxfId="0" priority="7184" operator="lessThan">
      <formula>0</formula>
    </cfRule>
  </conditionalFormatting>
  <conditionalFormatting sqref="F4991">
    <cfRule type="duplicateValues" dxfId="1" priority="7181"/>
  </conditionalFormatting>
  <conditionalFormatting sqref="F4992">
    <cfRule type="duplicateValues" dxfId="1" priority="7164"/>
  </conditionalFormatting>
  <conditionalFormatting sqref="I4992">
    <cfRule type="cellIs" dxfId="0" priority="7163" operator="lessThan">
      <formula>0</formula>
    </cfRule>
  </conditionalFormatting>
  <conditionalFormatting sqref="F4993">
    <cfRule type="duplicateValues" dxfId="1" priority="7174"/>
  </conditionalFormatting>
  <conditionalFormatting sqref="I4993">
    <cfRule type="cellIs" dxfId="0" priority="7175" operator="lessThan">
      <formula>0</formula>
    </cfRule>
  </conditionalFormatting>
  <conditionalFormatting sqref="I4994">
    <cfRule type="cellIs" dxfId="0" priority="7172" operator="lessThan">
      <formula>0</formula>
    </cfRule>
  </conditionalFormatting>
  <conditionalFormatting sqref="F4995">
    <cfRule type="duplicateValues" dxfId="1" priority="7171"/>
  </conditionalFormatting>
  <conditionalFormatting sqref="I4995">
    <cfRule type="cellIs" dxfId="0" priority="7169" operator="lessThan">
      <formula>0</formula>
    </cfRule>
  </conditionalFormatting>
  <conditionalFormatting sqref="F4996">
    <cfRule type="duplicateValues" dxfId="1" priority="7168"/>
  </conditionalFormatting>
  <conditionalFormatting sqref="I4996">
    <cfRule type="cellIs" dxfId="0" priority="7166" operator="lessThan">
      <formula>0</formula>
    </cfRule>
  </conditionalFormatting>
  <conditionalFormatting sqref="F4997">
    <cfRule type="duplicateValues" dxfId="1" priority="7161"/>
  </conditionalFormatting>
  <conditionalFormatting sqref="F4998">
    <cfRule type="duplicateValues" dxfId="1" priority="7160"/>
  </conditionalFormatting>
  <conditionalFormatting sqref="F4999">
    <cfRule type="duplicateValues" dxfId="1" priority="7157"/>
  </conditionalFormatting>
  <conditionalFormatting sqref="F5000">
    <cfRule type="duplicateValues" dxfId="1" priority="7155"/>
  </conditionalFormatting>
  <conditionalFormatting sqref="F5003">
    <cfRule type="duplicateValues" dxfId="1" priority="7152"/>
  </conditionalFormatting>
  <conditionalFormatting sqref="F5004">
    <cfRule type="duplicateValues" dxfId="1" priority="7150"/>
  </conditionalFormatting>
  <conditionalFormatting sqref="F5005">
    <cfRule type="duplicateValues" dxfId="1" priority="7148"/>
  </conditionalFormatting>
  <conditionalFormatting sqref="F5006">
    <cfRule type="duplicateValues" dxfId="1" priority="7145"/>
  </conditionalFormatting>
  <conditionalFormatting sqref="F5007">
    <cfRule type="duplicateValues" dxfId="1" priority="7143"/>
  </conditionalFormatting>
  <conditionalFormatting sqref="F5008">
    <cfRule type="duplicateValues" dxfId="1" priority="7141"/>
  </conditionalFormatting>
  <conditionalFormatting sqref="F5009">
    <cfRule type="duplicateValues" dxfId="1" priority="7139"/>
  </conditionalFormatting>
  <conditionalFormatting sqref="F5010">
    <cfRule type="duplicateValues" dxfId="1" priority="7137"/>
  </conditionalFormatting>
  <conditionalFormatting sqref="F5011">
    <cfRule type="duplicateValues" dxfId="1" priority="7135"/>
  </conditionalFormatting>
  <conditionalFormatting sqref="F5012">
    <cfRule type="duplicateValues" dxfId="1" priority="7133"/>
  </conditionalFormatting>
  <conditionalFormatting sqref="F5017">
    <cfRule type="duplicateValues" dxfId="1" priority="7127"/>
  </conditionalFormatting>
  <conditionalFormatting sqref="I5017">
    <cfRule type="cellIs" dxfId="0" priority="7126" operator="lessThan">
      <formula>0</formula>
    </cfRule>
  </conditionalFormatting>
  <conditionalFormatting sqref="F5018">
    <cfRule type="duplicateValues" dxfId="1" priority="7125"/>
  </conditionalFormatting>
  <conditionalFormatting sqref="I5018">
    <cfRule type="cellIs" dxfId="0" priority="7123" operator="lessThan">
      <formula>0</formula>
    </cfRule>
  </conditionalFormatting>
  <conditionalFormatting sqref="F5019">
    <cfRule type="duplicateValues" dxfId="1" priority="7121"/>
  </conditionalFormatting>
  <conditionalFormatting sqref="F5020">
    <cfRule type="duplicateValues" dxfId="1" priority="7119"/>
  </conditionalFormatting>
  <conditionalFormatting sqref="F5021">
    <cfRule type="duplicateValues" dxfId="1" priority="7118"/>
  </conditionalFormatting>
  <conditionalFormatting sqref="F5022">
    <cfRule type="duplicateValues" dxfId="1" priority="7116"/>
  </conditionalFormatting>
  <conditionalFormatting sqref="I5023">
    <cfRule type="cellIs" dxfId="0" priority="7113" operator="lessThan">
      <formula>0</formula>
    </cfRule>
  </conditionalFormatting>
  <conditionalFormatting sqref="F5024">
    <cfRule type="duplicateValues" dxfId="1" priority="7112"/>
  </conditionalFormatting>
  <conditionalFormatting sqref="F5025">
    <cfRule type="duplicateValues" dxfId="1" priority="7108"/>
  </conditionalFormatting>
  <conditionalFormatting sqref="F5026">
    <cfRule type="duplicateValues" dxfId="1" priority="7107"/>
  </conditionalFormatting>
  <conditionalFormatting sqref="I5026">
    <cfRule type="cellIs" dxfId="0" priority="7104" operator="lessThan">
      <formula>0</formula>
    </cfRule>
  </conditionalFormatting>
  <conditionalFormatting sqref="J5026:K5026">
    <cfRule type="cellIs" dxfId="0" priority="7105" operator="lessThan">
      <formula>0</formula>
    </cfRule>
  </conditionalFormatting>
  <conditionalFormatting sqref="K5026">
    <cfRule type="cellIs" dxfId="0" priority="7106" operator="lessThan">
      <formula>0</formula>
    </cfRule>
  </conditionalFormatting>
  <conditionalFormatting sqref="F5027">
    <cfRule type="duplicateValues" dxfId="1" priority="7103"/>
  </conditionalFormatting>
  <conditionalFormatting sqref="I5027">
    <cfRule type="cellIs" dxfId="0" priority="7100" operator="lessThan">
      <formula>0</formula>
    </cfRule>
  </conditionalFormatting>
  <conditionalFormatting sqref="J5027:K5027">
    <cfRule type="cellIs" dxfId="0" priority="7101" operator="lessThan">
      <formula>0</formula>
    </cfRule>
  </conditionalFormatting>
  <conditionalFormatting sqref="K5027">
    <cfRule type="cellIs" dxfId="0" priority="7102" operator="lessThan">
      <formula>0</formula>
    </cfRule>
  </conditionalFormatting>
  <conditionalFormatting sqref="F5028">
    <cfRule type="duplicateValues" dxfId="1" priority="7099"/>
  </conditionalFormatting>
  <conditionalFormatting sqref="I5028">
    <cfRule type="cellIs" dxfId="0" priority="7096" operator="lessThan">
      <formula>0</formula>
    </cfRule>
  </conditionalFormatting>
  <conditionalFormatting sqref="J5028:K5028">
    <cfRule type="cellIs" dxfId="0" priority="7097" operator="lessThan">
      <formula>0</formula>
    </cfRule>
  </conditionalFormatting>
  <conditionalFormatting sqref="K5028">
    <cfRule type="cellIs" dxfId="0" priority="7098" operator="lessThan">
      <formula>0</formula>
    </cfRule>
  </conditionalFormatting>
  <conditionalFormatting sqref="F5029">
    <cfRule type="duplicateValues" dxfId="1" priority="7095"/>
  </conditionalFormatting>
  <conditionalFormatting sqref="I5029">
    <cfRule type="cellIs" dxfId="0" priority="7092" operator="lessThan">
      <formula>0</formula>
    </cfRule>
  </conditionalFormatting>
  <conditionalFormatting sqref="J5029:K5029">
    <cfRule type="cellIs" dxfId="0" priority="7093" operator="lessThan">
      <formula>0</formula>
    </cfRule>
  </conditionalFormatting>
  <conditionalFormatting sqref="K5029">
    <cfRule type="cellIs" dxfId="0" priority="7094" operator="lessThan">
      <formula>0</formula>
    </cfRule>
  </conditionalFormatting>
  <conditionalFormatting sqref="F5030">
    <cfRule type="duplicateValues" dxfId="1" priority="7087"/>
  </conditionalFormatting>
  <conditionalFormatting sqref="I5030">
    <cfRule type="cellIs" dxfId="0" priority="7088" operator="lessThan">
      <formula>0</formula>
    </cfRule>
  </conditionalFormatting>
  <conditionalFormatting sqref="J5030:K5030">
    <cfRule type="cellIs" dxfId="0" priority="7089" operator="lessThan">
      <formula>0</formula>
    </cfRule>
  </conditionalFormatting>
  <conditionalFormatting sqref="K5030">
    <cfRule type="cellIs" dxfId="0" priority="7090" operator="lessThan">
      <formula>0</formula>
    </cfRule>
  </conditionalFormatting>
  <conditionalFormatting sqref="F5031">
    <cfRule type="duplicateValues" dxfId="1" priority="7086"/>
  </conditionalFormatting>
  <conditionalFormatting sqref="F5034">
    <cfRule type="duplicateValues" dxfId="1" priority="7078"/>
  </conditionalFormatting>
  <conditionalFormatting sqref="F5035">
    <cfRule type="duplicateValues" dxfId="1" priority="7077"/>
  </conditionalFormatting>
  <conditionalFormatting sqref="F5039">
    <cfRule type="duplicateValues" dxfId="1" priority="7071"/>
  </conditionalFormatting>
  <conditionalFormatting sqref="F5041">
    <cfRule type="duplicateValues" dxfId="1" priority="7068"/>
  </conditionalFormatting>
  <conditionalFormatting sqref="F5042">
    <cfRule type="duplicateValues" dxfId="1" priority="7066"/>
  </conditionalFormatting>
  <conditionalFormatting sqref="F5043">
    <cfRule type="duplicateValues" dxfId="1" priority="7064"/>
  </conditionalFormatting>
  <conditionalFormatting sqref="F5044">
    <cfRule type="duplicateValues" dxfId="1" priority="7062"/>
  </conditionalFormatting>
  <conditionalFormatting sqref="F5045">
    <cfRule type="duplicateValues" dxfId="1" priority="7060"/>
  </conditionalFormatting>
  <conditionalFormatting sqref="F5046">
    <cfRule type="duplicateValues" dxfId="1" priority="7056"/>
  </conditionalFormatting>
  <conditionalFormatting sqref="F5047">
    <cfRule type="duplicateValues" dxfId="1" priority="7054"/>
  </conditionalFormatting>
  <conditionalFormatting sqref="F5052">
    <cfRule type="duplicateValues" dxfId="1" priority="7049"/>
  </conditionalFormatting>
  <conditionalFormatting sqref="F5053">
    <cfRule type="duplicateValues" dxfId="1" priority="7047"/>
  </conditionalFormatting>
  <conditionalFormatting sqref="F5054">
    <cfRule type="duplicateValues" dxfId="1" priority="7045"/>
  </conditionalFormatting>
  <conditionalFormatting sqref="F5055">
    <cfRule type="duplicateValues" dxfId="1" priority="7043"/>
  </conditionalFormatting>
  <conditionalFormatting sqref="F5056">
    <cfRule type="duplicateValues" dxfId="1" priority="7041"/>
  </conditionalFormatting>
  <conditionalFormatting sqref="F5057">
    <cfRule type="duplicateValues" dxfId="1" priority="7039"/>
  </conditionalFormatting>
  <conditionalFormatting sqref="F5058">
    <cfRule type="duplicateValues" dxfId="1" priority="7037"/>
  </conditionalFormatting>
  <conditionalFormatting sqref="F5059">
    <cfRule type="duplicateValues" dxfId="1" priority="7034"/>
  </conditionalFormatting>
  <conditionalFormatting sqref="F5060">
    <cfRule type="duplicateValues" dxfId="1" priority="7033"/>
  </conditionalFormatting>
  <conditionalFormatting sqref="J5060:K5060">
    <cfRule type="cellIs" dxfId="0" priority="7032" operator="lessThan">
      <formula>0</formula>
    </cfRule>
  </conditionalFormatting>
  <conditionalFormatting sqref="F5061">
    <cfRule type="duplicateValues" dxfId="1" priority="7019"/>
  </conditionalFormatting>
  <conditionalFormatting sqref="F5064">
    <cfRule type="duplicateValues" dxfId="1" priority="7013"/>
  </conditionalFormatting>
  <conditionalFormatting sqref="F5065">
    <cfRule type="duplicateValues" dxfId="1" priority="7011"/>
  </conditionalFormatting>
  <conditionalFormatting sqref="F5066">
    <cfRule type="duplicateValues" dxfId="1" priority="7008"/>
  </conditionalFormatting>
  <conditionalFormatting sqref="I5066">
    <cfRule type="cellIs" dxfId="0" priority="7009" operator="lessThan">
      <formula>0</formula>
    </cfRule>
  </conditionalFormatting>
  <conditionalFormatting sqref="F5067">
    <cfRule type="duplicateValues" dxfId="1" priority="7007"/>
  </conditionalFormatting>
  <conditionalFormatting sqref="I5068">
    <cfRule type="cellIs" dxfId="0" priority="7004" operator="lessThan">
      <formula>0</formula>
    </cfRule>
  </conditionalFormatting>
  <conditionalFormatting sqref="I5069">
    <cfRule type="cellIs" dxfId="0" priority="7002" operator="lessThan">
      <formula>0</formula>
    </cfRule>
  </conditionalFormatting>
  <conditionalFormatting sqref="F5070">
    <cfRule type="duplicateValues" dxfId="1" priority="6999"/>
  </conditionalFormatting>
  <conditionalFormatting sqref="I5070">
    <cfRule type="cellIs" dxfId="0" priority="7000" operator="lessThan">
      <formula>0</formula>
    </cfRule>
  </conditionalFormatting>
  <conditionalFormatting sqref="F5071">
    <cfRule type="duplicateValues" dxfId="1" priority="6997"/>
  </conditionalFormatting>
  <conditionalFormatting sqref="I5071">
    <cfRule type="cellIs" dxfId="0" priority="6996" operator="lessThan">
      <formula>0</formula>
    </cfRule>
  </conditionalFormatting>
  <conditionalFormatting sqref="F5072">
    <cfRule type="duplicateValues" dxfId="1" priority="6994"/>
  </conditionalFormatting>
  <conditionalFormatting sqref="F5073">
    <cfRule type="duplicateValues" dxfId="1" priority="6992"/>
  </conditionalFormatting>
  <conditionalFormatting sqref="F5074">
    <cfRule type="duplicateValues" dxfId="1" priority="6990"/>
  </conditionalFormatting>
  <conditionalFormatting sqref="I5074:K5074">
    <cfRule type="cellIs" dxfId="0" priority="6991" operator="lessThan">
      <formula>0</formula>
    </cfRule>
  </conditionalFormatting>
  <conditionalFormatting sqref="K5074">
    <cfRule type="cellIs" dxfId="0" priority="6989" operator="lessThan">
      <formula>0</formula>
    </cfRule>
  </conditionalFormatting>
  <conditionalFormatting sqref="F5075">
    <cfRule type="duplicateValues" dxfId="1" priority="6987"/>
  </conditionalFormatting>
  <conditionalFormatting sqref="F5076">
    <cfRule type="duplicateValues" dxfId="1" priority="6986"/>
  </conditionalFormatting>
  <conditionalFormatting sqref="I5076">
    <cfRule type="cellIs" dxfId="0" priority="6985" operator="lessThan">
      <formula>0</formula>
    </cfRule>
  </conditionalFormatting>
  <conditionalFormatting sqref="F5077">
    <cfRule type="duplicateValues" dxfId="1" priority="6982"/>
  </conditionalFormatting>
  <conditionalFormatting sqref="F5078">
    <cfRule type="duplicateValues" dxfId="1" priority="6981"/>
  </conditionalFormatting>
  <conditionalFormatting sqref="I5078:K5078">
    <cfRule type="cellIs" dxfId="0" priority="6979" operator="lessThan">
      <formula>0</formula>
    </cfRule>
  </conditionalFormatting>
  <conditionalFormatting sqref="K5078">
    <cfRule type="cellIs" dxfId="0" priority="6980" operator="lessThan">
      <formula>0</formula>
    </cfRule>
  </conditionalFormatting>
  <conditionalFormatting sqref="F5079">
    <cfRule type="duplicateValues" dxfId="1" priority="6978"/>
  </conditionalFormatting>
  <conditionalFormatting sqref="F5080">
    <cfRule type="duplicateValues" dxfId="1" priority="6229"/>
  </conditionalFormatting>
  <conditionalFormatting sqref="F5081">
    <cfRule type="duplicateValues" dxfId="1" priority="6976"/>
  </conditionalFormatting>
  <conditionalFormatting sqref="I5082">
    <cfRule type="cellIs" dxfId="0" priority="6973" operator="lessThan">
      <formula>0</formula>
    </cfRule>
  </conditionalFormatting>
  <conditionalFormatting sqref="I5083">
    <cfRule type="cellIs" dxfId="0" priority="6971" operator="lessThan">
      <formula>0</formula>
    </cfRule>
  </conditionalFormatting>
  <conditionalFormatting sqref="F5084">
    <cfRule type="duplicateValues" dxfId="1" priority="6969"/>
  </conditionalFormatting>
  <conditionalFormatting sqref="F5085">
    <cfRule type="duplicateValues" dxfId="1" priority="6967"/>
  </conditionalFormatting>
  <conditionalFormatting sqref="F5086">
    <cfRule type="duplicateValues" dxfId="1" priority="6965"/>
  </conditionalFormatting>
  <conditionalFormatting sqref="F5087">
    <cfRule type="duplicateValues" dxfId="1" priority="6963"/>
  </conditionalFormatting>
  <conditionalFormatting sqref="F5088">
    <cfRule type="duplicateValues" dxfId="1" priority="6962"/>
  </conditionalFormatting>
  <conditionalFormatting sqref="F5089">
    <cfRule type="duplicateValues" dxfId="1" priority="6959"/>
  </conditionalFormatting>
  <conditionalFormatting sqref="F5090">
    <cfRule type="duplicateValues" dxfId="1" priority="6958"/>
  </conditionalFormatting>
  <conditionalFormatting sqref="F5091">
    <cfRule type="duplicateValues" dxfId="1" priority="6956"/>
  </conditionalFormatting>
  <conditionalFormatting sqref="F5092">
    <cfRule type="duplicateValues" dxfId="1" priority="6954"/>
  </conditionalFormatting>
  <conditionalFormatting sqref="F5093">
    <cfRule type="duplicateValues" dxfId="1" priority="6951"/>
  </conditionalFormatting>
  <conditionalFormatting sqref="F5094">
    <cfRule type="duplicateValues" dxfId="1" priority="6949"/>
  </conditionalFormatting>
  <conditionalFormatting sqref="F5095">
    <cfRule type="duplicateValues" dxfId="1" priority="6947"/>
  </conditionalFormatting>
  <conditionalFormatting sqref="F5096">
    <cfRule type="duplicateValues" dxfId="1" priority="6946"/>
  </conditionalFormatting>
  <conditionalFormatting sqref="F5097">
    <cfRule type="duplicateValues" dxfId="1" priority="6944"/>
  </conditionalFormatting>
  <conditionalFormatting sqref="F5098">
    <cfRule type="duplicateValues" dxfId="1" priority="6940"/>
  </conditionalFormatting>
  <conditionalFormatting sqref="F5099">
    <cfRule type="duplicateValues" dxfId="1" priority="6937"/>
  </conditionalFormatting>
  <conditionalFormatting sqref="F5100">
    <cfRule type="duplicateValues" dxfId="1" priority="6936"/>
  </conditionalFormatting>
  <conditionalFormatting sqref="F5101">
    <cfRule type="duplicateValues" dxfId="1" priority="6933"/>
  </conditionalFormatting>
  <conditionalFormatting sqref="I5102:K5102">
    <cfRule type="cellIs" dxfId="0" priority="6930" operator="lessThan">
      <formula>0</formula>
    </cfRule>
  </conditionalFormatting>
  <conditionalFormatting sqref="I5103:K5103">
    <cfRule type="cellIs" dxfId="0" priority="6929" operator="lessThan">
      <formula>0</formula>
    </cfRule>
  </conditionalFormatting>
  <conditionalFormatting sqref="F5104">
    <cfRule type="duplicateValues" dxfId="1" priority="6928"/>
  </conditionalFormatting>
  <conditionalFormatting sqref="I5104">
    <cfRule type="cellIs" dxfId="0" priority="6926" operator="lessThan">
      <formula>0</formula>
    </cfRule>
  </conditionalFormatting>
  <conditionalFormatting sqref="F5105">
    <cfRule type="duplicateValues" dxfId="1" priority="6925"/>
  </conditionalFormatting>
  <conditionalFormatting sqref="I5105:K5105">
    <cfRule type="cellIs" dxfId="0" priority="6923" operator="lessThan">
      <formula>0</formula>
    </cfRule>
  </conditionalFormatting>
  <conditionalFormatting sqref="K5105">
    <cfRule type="cellIs" dxfId="0" priority="6924" operator="lessThan">
      <formula>0</formula>
    </cfRule>
  </conditionalFormatting>
  <conditionalFormatting sqref="F5106">
    <cfRule type="duplicateValues" dxfId="1" priority="6922"/>
  </conditionalFormatting>
  <conditionalFormatting sqref="F5107">
    <cfRule type="duplicateValues" dxfId="1" priority="6919"/>
  </conditionalFormatting>
  <conditionalFormatting sqref="F5108">
    <cfRule type="duplicateValues" dxfId="1" priority="6917"/>
  </conditionalFormatting>
  <conditionalFormatting sqref="F5109">
    <cfRule type="duplicateValues" dxfId="1" priority="6916"/>
  </conditionalFormatting>
  <conditionalFormatting sqref="F5110">
    <cfRule type="duplicateValues" dxfId="1" priority="6913"/>
  </conditionalFormatting>
  <conditionalFormatting sqref="I5111">
    <cfRule type="cellIs" dxfId="0" priority="6911" operator="lessThan">
      <formula>0</formula>
    </cfRule>
  </conditionalFormatting>
  <conditionalFormatting sqref="F5112">
    <cfRule type="duplicateValues" dxfId="1" priority="6909"/>
  </conditionalFormatting>
  <conditionalFormatting sqref="F5113">
    <cfRule type="duplicateValues" dxfId="1" priority="6908"/>
  </conditionalFormatting>
  <conditionalFormatting sqref="F5114">
    <cfRule type="duplicateValues" dxfId="1" priority="6905"/>
  </conditionalFormatting>
  <conditionalFormatting sqref="I5114">
    <cfRule type="cellIs" dxfId="0" priority="6904" operator="lessThan">
      <formula>0</formula>
    </cfRule>
  </conditionalFormatting>
  <conditionalFormatting sqref="F5115">
    <cfRule type="duplicateValues" dxfId="1" priority="6902"/>
  </conditionalFormatting>
  <conditionalFormatting sqref="I5115">
    <cfRule type="cellIs" dxfId="0" priority="6901" operator="lessThan">
      <formula>0</formula>
    </cfRule>
  </conditionalFormatting>
  <conditionalFormatting sqref="F5116">
    <cfRule type="duplicateValues" dxfId="1" priority="6899"/>
  </conditionalFormatting>
  <conditionalFormatting sqref="I5116">
    <cfRule type="cellIs" dxfId="0" priority="6898" operator="lessThan">
      <formula>0</formula>
    </cfRule>
  </conditionalFormatting>
  <conditionalFormatting sqref="F5117">
    <cfRule type="duplicateValues" dxfId="1" priority="6896"/>
  </conditionalFormatting>
  <conditionalFormatting sqref="I5117">
    <cfRule type="cellIs" dxfId="0" priority="6895" operator="lessThan">
      <formula>0</formula>
    </cfRule>
  </conditionalFormatting>
  <conditionalFormatting sqref="F5118">
    <cfRule type="duplicateValues" dxfId="1" priority="6893"/>
  </conditionalFormatting>
  <conditionalFormatting sqref="I5118">
    <cfRule type="cellIs" dxfId="0" priority="6892" operator="lessThan">
      <formula>0</formula>
    </cfRule>
  </conditionalFormatting>
  <conditionalFormatting sqref="F5119">
    <cfRule type="duplicateValues" dxfId="1" priority="6891"/>
  </conditionalFormatting>
  <conditionalFormatting sqref="F5120">
    <cfRule type="duplicateValues" dxfId="1" priority="6888"/>
  </conditionalFormatting>
  <conditionalFormatting sqref="I5120">
    <cfRule type="cellIs" dxfId="0" priority="6887" operator="lessThan">
      <formula>0</formula>
    </cfRule>
  </conditionalFormatting>
  <conditionalFormatting sqref="F5121">
    <cfRule type="duplicateValues" dxfId="1" priority="6886"/>
  </conditionalFormatting>
  <conditionalFormatting sqref="F5122">
    <cfRule type="duplicateValues" dxfId="1" priority="6884"/>
  </conditionalFormatting>
  <conditionalFormatting sqref="F5123">
    <cfRule type="duplicateValues" dxfId="1" priority="6882"/>
  </conditionalFormatting>
  <conditionalFormatting sqref="F5124">
    <cfRule type="duplicateValues" dxfId="1" priority="6880"/>
  </conditionalFormatting>
  <conditionalFormatting sqref="F5125">
    <cfRule type="duplicateValues" dxfId="1" priority="6878"/>
  </conditionalFormatting>
  <conditionalFormatting sqref="F5126">
    <cfRule type="duplicateValues" dxfId="1" priority="6875"/>
  </conditionalFormatting>
  <conditionalFormatting sqref="F5127">
    <cfRule type="duplicateValues" dxfId="1" priority="6874"/>
  </conditionalFormatting>
  <conditionalFormatting sqref="I5128">
    <cfRule type="cellIs" dxfId="0" priority="6871" operator="lessThan">
      <formula>0</formula>
    </cfRule>
  </conditionalFormatting>
  <conditionalFormatting sqref="F5129">
    <cfRule type="duplicateValues" dxfId="1" priority="6870"/>
  </conditionalFormatting>
  <conditionalFormatting sqref="F5130">
    <cfRule type="duplicateValues" dxfId="1" priority="6868"/>
  </conditionalFormatting>
  <conditionalFormatting sqref="F5131">
    <cfRule type="duplicateValues" dxfId="1" priority="6865"/>
  </conditionalFormatting>
  <conditionalFormatting sqref="F5134">
    <cfRule type="duplicateValues" dxfId="1" priority="6862"/>
  </conditionalFormatting>
  <conditionalFormatting sqref="I5134">
    <cfRule type="cellIs" dxfId="0" priority="6859" operator="lessThan">
      <formula>0</formula>
    </cfRule>
  </conditionalFormatting>
  <conditionalFormatting sqref="J5134:K5134">
    <cfRule type="cellIs" dxfId="0" priority="6860" operator="lessThan">
      <formula>0</formula>
    </cfRule>
  </conditionalFormatting>
  <conditionalFormatting sqref="K5134">
    <cfRule type="cellIs" dxfId="0" priority="6861" operator="lessThan">
      <formula>0</formula>
    </cfRule>
  </conditionalFormatting>
  <conditionalFormatting sqref="F5135">
    <cfRule type="duplicateValues" dxfId="1" priority="6858"/>
  </conditionalFormatting>
  <conditionalFormatting sqref="I5135">
    <cfRule type="cellIs" dxfId="0" priority="6855" operator="lessThan">
      <formula>0</formula>
    </cfRule>
  </conditionalFormatting>
  <conditionalFormatting sqref="J5135:K5135">
    <cfRule type="cellIs" dxfId="0" priority="6856" operator="lessThan">
      <formula>0</formula>
    </cfRule>
  </conditionalFormatting>
  <conditionalFormatting sqref="K5135">
    <cfRule type="cellIs" dxfId="0" priority="6857" operator="lessThan">
      <formula>0</formula>
    </cfRule>
  </conditionalFormatting>
  <conditionalFormatting sqref="F5136">
    <cfRule type="duplicateValues" dxfId="1" priority="6853"/>
  </conditionalFormatting>
  <conditionalFormatting sqref="F5138">
    <cfRule type="duplicateValues" dxfId="1" priority="6850"/>
  </conditionalFormatting>
  <conditionalFormatting sqref="F5139">
    <cfRule type="duplicateValues" dxfId="1" priority="6849"/>
  </conditionalFormatting>
  <conditionalFormatting sqref="I5139">
    <cfRule type="cellIs" dxfId="0" priority="6847" operator="lessThan">
      <formula>0</formula>
    </cfRule>
  </conditionalFormatting>
  <conditionalFormatting sqref="F5140">
    <cfRule type="duplicateValues" dxfId="1" priority="6846"/>
  </conditionalFormatting>
  <conditionalFormatting sqref="F5141">
    <cfRule type="duplicateValues" dxfId="1" priority="6843"/>
  </conditionalFormatting>
  <conditionalFormatting sqref="I5141">
    <cfRule type="cellIs" dxfId="0" priority="6842" operator="lessThan">
      <formula>0</formula>
    </cfRule>
  </conditionalFormatting>
  <conditionalFormatting sqref="F5143">
    <cfRule type="duplicateValues" dxfId="1" priority="6839"/>
  </conditionalFormatting>
  <conditionalFormatting sqref="F5144">
    <cfRule type="duplicateValues" dxfId="1" priority="6838"/>
  </conditionalFormatting>
  <conditionalFormatting sqref="F5145">
    <cfRule type="duplicateValues" dxfId="1" priority="6836"/>
  </conditionalFormatting>
  <conditionalFormatting sqref="I5145:K5145">
    <cfRule type="cellIs" dxfId="0" priority="6834" operator="lessThan">
      <formula>0</formula>
    </cfRule>
  </conditionalFormatting>
  <conditionalFormatting sqref="K5145">
    <cfRule type="cellIs" dxfId="0" priority="6835" operator="lessThan">
      <formula>0</formula>
    </cfRule>
  </conditionalFormatting>
  <conditionalFormatting sqref="F5146">
    <cfRule type="duplicateValues" dxfId="1" priority="6833"/>
  </conditionalFormatting>
  <conditionalFormatting sqref="I5146:K5146">
    <cfRule type="cellIs" dxfId="0" priority="6831" operator="lessThan">
      <formula>0</formula>
    </cfRule>
  </conditionalFormatting>
  <conditionalFormatting sqref="K5146">
    <cfRule type="cellIs" dxfId="0" priority="6832" operator="lessThan">
      <formula>0</formula>
    </cfRule>
  </conditionalFormatting>
  <conditionalFormatting sqref="F5147">
    <cfRule type="duplicateValues" dxfId="1" priority="6829"/>
  </conditionalFormatting>
  <conditionalFormatting sqref="I5147">
    <cfRule type="cellIs" dxfId="0" priority="6827" operator="lessThan">
      <formula>0</formula>
    </cfRule>
  </conditionalFormatting>
  <conditionalFormatting sqref="J5147:K5147">
    <cfRule type="cellIs" dxfId="0" priority="6828" operator="lessThan">
      <formula>0</formula>
    </cfRule>
  </conditionalFormatting>
  <conditionalFormatting sqref="K5147">
    <cfRule type="cellIs" dxfId="0" priority="6830" operator="lessThan">
      <formula>0</formula>
    </cfRule>
  </conditionalFormatting>
  <conditionalFormatting sqref="F5148">
    <cfRule type="duplicateValues" dxfId="1" priority="6826"/>
  </conditionalFormatting>
  <conditionalFormatting sqref="I5149">
    <cfRule type="cellIs" dxfId="0" priority="6823" operator="lessThan">
      <formula>0</formula>
    </cfRule>
  </conditionalFormatting>
  <conditionalFormatting sqref="I5150">
    <cfRule type="cellIs" dxfId="0" priority="6821" operator="lessThan">
      <formula>0</formula>
    </cfRule>
  </conditionalFormatting>
  <conditionalFormatting sqref="J5150:K5150">
    <cfRule type="cellIs" dxfId="0" priority="6822" operator="lessThan">
      <formula>0</formula>
    </cfRule>
  </conditionalFormatting>
  <conditionalFormatting sqref="K5150">
    <cfRule type="cellIs" dxfId="0" priority="6804" operator="lessThan">
      <formula>0</formula>
    </cfRule>
  </conditionalFormatting>
  <conditionalFormatting sqref="I5151">
    <cfRule type="cellIs" dxfId="0" priority="6819" operator="lessThan">
      <formula>0</formula>
    </cfRule>
  </conditionalFormatting>
  <conditionalFormatting sqref="I5152">
    <cfRule type="cellIs" dxfId="0" priority="6817" operator="lessThan">
      <formula>0</formula>
    </cfRule>
  </conditionalFormatting>
  <conditionalFormatting sqref="I5153">
    <cfRule type="cellIs" dxfId="0" priority="6815" operator="lessThan">
      <formula>0</formula>
    </cfRule>
  </conditionalFormatting>
  <conditionalFormatting sqref="I5154">
    <cfRule type="cellIs" dxfId="0" priority="6813" operator="lessThan">
      <formula>0</formula>
    </cfRule>
  </conditionalFormatting>
  <conditionalFormatting sqref="I5155">
    <cfRule type="cellIs" dxfId="0" priority="6811" operator="lessThan">
      <formula>0</formula>
    </cfRule>
  </conditionalFormatting>
  <conditionalFormatting sqref="I5156">
    <cfRule type="cellIs" dxfId="0" priority="6809" operator="lessThan">
      <formula>0</formula>
    </cfRule>
  </conditionalFormatting>
  <conditionalFormatting sqref="I5157">
    <cfRule type="cellIs" dxfId="0" priority="6807" operator="lessThan">
      <formula>0</formula>
    </cfRule>
  </conditionalFormatting>
  <conditionalFormatting sqref="I5158">
    <cfRule type="cellIs" dxfId="0" priority="6805" operator="lessThan">
      <formula>0</formula>
    </cfRule>
  </conditionalFormatting>
  <conditionalFormatting sqref="F5159">
    <cfRule type="duplicateValues" dxfId="1" priority="6802"/>
  </conditionalFormatting>
  <conditionalFormatting sqref="F5165">
    <cfRule type="duplicateValues" dxfId="1" priority="6794"/>
  </conditionalFormatting>
  <conditionalFormatting sqref="F5166">
    <cfRule type="duplicateValues" dxfId="1" priority="6791"/>
  </conditionalFormatting>
  <conditionalFormatting sqref="F5167">
    <cfRule type="duplicateValues" dxfId="1" priority="6790"/>
  </conditionalFormatting>
  <conditionalFormatting sqref="F5168">
    <cfRule type="duplicateValues" dxfId="1" priority="6787"/>
  </conditionalFormatting>
  <conditionalFormatting sqref="F5169">
    <cfRule type="duplicateValues" dxfId="1" priority="6786"/>
  </conditionalFormatting>
  <conditionalFormatting sqref="F5170">
    <cfRule type="duplicateValues" dxfId="1" priority="6783"/>
  </conditionalFormatting>
  <conditionalFormatting sqref="F5171">
    <cfRule type="duplicateValues" dxfId="1" priority="6781"/>
  </conditionalFormatting>
  <conditionalFormatting sqref="F5172">
    <cfRule type="duplicateValues" dxfId="1" priority="6776"/>
  </conditionalFormatting>
  <conditionalFormatting sqref="L5172">
    <cfRule type="cellIs" dxfId="0" priority="6775" operator="lessThan">
      <formula>0</formula>
    </cfRule>
  </conditionalFormatting>
  <conditionalFormatting sqref="F5173">
    <cfRule type="duplicateValues" dxfId="1" priority="6774"/>
  </conditionalFormatting>
  <conditionalFormatting sqref="G5173:H5173">
    <cfRule type="duplicateValues" dxfId="1" priority="6773"/>
  </conditionalFormatting>
  <conditionalFormatting sqref="F5174">
    <cfRule type="duplicateValues" dxfId="1" priority="6770"/>
  </conditionalFormatting>
  <conditionalFormatting sqref="I5175">
    <cfRule type="cellIs" dxfId="0" priority="6768" operator="lessThan">
      <formula>0</formula>
    </cfRule>
  </conditionalFormatting>
  <conditionalFormatting sqref="I5176">
    <cfRule type="cellIs" dxfId="0" priority="6766" operator="lessThan">
      <formula>0</formula>
    </cfRule>
  </conditionalFormatting>
  <conditionalFormatting sqref="I5177">
    <cfRule type="cellIs" dxfId="0" priority="6764" operator="lessThan">
      <formula>0</formula>
    </cfRule>
  </conditionalFormatting>
  <conditionalFormatting sqref="I5178">
    <cfRule type="cellIs" dxfId="0" priority="6762" operator="lessThan">
      <formula>0</formula>
    </cfRule>
  </conditionalFormatting>
  <conditionalFormatting sqref="I5179">
    <cfRule type="cellIs" dxfId="0" priority="6760" operator="lessThan">
      <formula>0</formula>
    </cfRule>
  </conditionalFormatting>
  <conditionalFormatting sqref="F5180">
    <cfRule type="duplicateValues" dxfId="1" priority="6758"/>
  </conditionalFormatting>
  <conditionalFormatting sqref="F5181">
    <cfRule type="duplicateValues" dxfId="1" priority="6756"/>
  </conditionalFormatting>
  <conditionalFormatting sqref="F5183">
    <cfRule type="duplicateValues" dxfId="1" priority="6753"/>
  </conditionalFormatting>
  <conditionalFormatting sqref="F5185">
    <cfRule type="duplicateValues" dxfId="1" priority="6751"/>
  </conditionalFormatting>
  <conditionalFormatting sqref="F5188">
    <cfRule type="duplicateValues" dxfId="1" priority="6747"/>
  </conditionalFormatting>
  <conditionalFormatting sqref="F5189">
    <cfRule type="duplicateValues" dxfId="1" priority="6744"/>
  </conditionalFormatting>
  <conditionalFormatting sqref="F5190">
    <cfRule type="duplicateValues" dxfId="1" priority="6742"/>
  </conditionalFormatting>
  <conditionalFormatting sqref="F5191">
    <cfRule type="duplicateValues" dxfId="1" priority="6741"/>
  </conditionalFormatting>
  <conditionalFormatting sqref="F5192">
    <cfRule type="duplicateValues" dxfId="1" priority="6738"/>
  </conditionalFormatting>
  <conditionalFormatting sqref="F5193">
    <cfRule type="duplicateValues" dxfId="1" priority="6735"/>
  </conditionalFormatting>
  <conditionalFormatting sqref="I5193">
    <cfRule type="cellIs" dxfId="0" priority="6736" operator="lessThan">
      <formula>0</formula>
    </cfRule>
  </conditionalFormatting>
  <conditionalFormatting sqref="F5194">
    <cfRule type="duplicateValues" dxfId="1" priority="6733"/>
  </conditionalFormatting>
  <conditionalFormatting sqref="F5196">
    <cfRule type="duplicateValues" dxfId="1" priority="6730"/>
  </conditionalFormatting>
  <conditionalFormatting sqref="F5197">
    <cfRule type="duplicateValues" dxfId="1" priority="6726"/>
  </conditionalFormatting>
  <conditionalFormatting sqref="F5198">
    <cfRule type="duplicateValues" dxfId="1" priority="6724"/>
  </conditionalFormatting>
  <conditionalFormatting sqref="I5198:K5198">
    <cfRule type="cellIs" dxfId="0" priority="6722" operator="lessThan">
      <formula>0</formula>
    </cfRule>
  </conditionalFormatting>
  <conditionalFormatting sqref="K5198">
    <cfRule type="cellIs" dxfId="0" priority="6723" operator="lessThan">
      <formula>0</formula>
    </cfRule>
  </conditionalFormatting>
  <conditionalFormatting sqref="F5199">
    <cfRule type="duplicateValues" dxfId="1" priority="6721"/>
  </conditionalFormatting>
  <conditionalFormatting sqref="I5200:K5200">
    <cfRule type="cellIs" dxfId="0" priority="6716" operator="lessThan">
      <formula>0</formula>
    </cfRule>
  </conditionalFormatting>
  <conditionalFormatting sqref="I5201:K5201">
    <cfRule type="cellIs" dxfId="0" priority="6717" operator="lessThan">
      <formula>0</formula>
    </cfRule>
  </conditionalFormatting>
  <conditionalFormatting sqref="F5202">
    <cfRule type="duplicateValues" dxfId="1" priority="6715"/>
  </conditionalFormatting>
  <conditionalFormatting sqref="F5203">
    <cfRule type="duplicateValues" dxfId="1" priority="6712"/>
  </conditionalFormatting>
  <conditionalFormatting sqref="F5204">
    <cfRule type="duplicateValues" dxfId="1" priority="6710"/>
  </conditionalFormatting>
  <conditionalFormatting sqref="F5205">
    <cfRule type="duplicateValues" dxfId="1" priority="6707"/>
  </conditionalFormatting>
  <conditionalFormatting sqref="I5205">
    <cfRule type="cellIs" dxfId="0" priority="6708" operator="lessThan">
      <formula>0</formula>
    </cfRule>
  </conditionalFormatting>
  <conditionalFormatting sqref="F5206">
    <cfRule type="duplicateValues" dxfId="1" priority="6705"/>
  </conditionalFormatting>
  <conditionalFormatting sqref="F5207">
    <cfRule type="duplicateValues" dxfId="1" priority="6703"/>
  </conditionalFormatting>
  <conditionalFormatting sqref="I5208">
    <cfRule type="cellIs" dxfId="0" priority="6701" operator="lessThan">
      <formula>0</formula>
    </cfRule>
  </conditionalFormatting>
  <conditionalFormatting sqref="J5209:K5209">
    <cfRule type="cellIs" dxfId="0" priority="6700" operator="lessThan">
      <formula>0</formula>
    </cfRule>
  </conditionalFormatting>
  <conditionalFormatting sqref="J5210:K5210">
    <cfRule type="cellIs" dxfId="0" priority="6698" operator="lessThan">
      <formula>0</formula>
    </cfRule>
  </conditionalFormatting>
  <conditionalFormatting sqref="J5211:K5211">
    <cfRule type="cellIs" dxfId="0" priority="6696" operator="lessThan">
      <formula>0</formula>
    </cfRule>
  </conditionalFormatting>
  <conditionalFormatting sqref="J5212:K5212">
    <cfRule type="cellIs" dxfId="0" priority="6694" operator="lessThan">
      <formula>0</formula>
    </cfRule>
  </conditionalFormatting>
  <conditionalFormatting sqref="F5213">
    <cfRule type="duplicateValues" dxfId="1" priority="6692"/>
  </conditionalFormatting>
  <conditionalFormatting sqref="I5213">
    <cfRule type="cellIs" dxfId="0" priority="6690" operator="lessThan">
      <formula>0</formula>
    </cfRule>
  </conditionalFormatting>
  <conditionalFormatting sqref="F5214">
    <cfRule type="duplicateValues" dxfId="1" priority="6689"/>
  </conditionalFormatting>
  <conditionalFormatting sqref="I5214">
    <cfRule type="cellIs" dxfId="0" priority="6687" operator="lessThan">
      <formula>0</formula>
    </cfRule>
  </conditionalFormatting>
  <conditionalFormatting sqref="F5216">
    <cfRule type="duplicateValues" dxfId="1" priority="6685"/>
  </conditionalFormatting>
  <conditionalFormatting sqref="F5217">
    <cfRule type="duplicateValues" dxfId="1" priority="6683"/>
  </conditionalFormatting>
  <conditionalFormatting sqref="F5218">
    <cfRule type="duplicateValues" dxfId="1" priority="6680"/>
  </conditionalFormatting>
  <conditionalFormatting sqref="F5219">
    <cfRule type="duplicateValues" dxfId="1" priority="6679"/>
  </conditionalFormatting>
  <conditionalFormatting sqref="F5220">
    <cfRule type="duplicateValues" dxfId="1" priority="6677"/>
  </conditionalFormatting>
  <conditionalFormatting sqref="F5221">
    <cfRule type="duplicateValues" dxfId="1" priority="6674"/>
  </conditionalFormatting>
  <conditionalFormatting sqref="F5222">
    <cfRule type="duplicateValues" dxfId="1" priority="6672"/>
  </conditionalFormatting>
  <conditionalFormatting sqref="F5223">
    <cfRule type="duplicateValues" dxfId="1" priority="6670"/>
  </conditionalFormatting>
  <conditionalFormatting sqref="F5224">
    <cfRule type="duplicateValues" dxfId="1" priority="6669"/>
  </conditionalFormatting>
  <conditionalFormatting sqref="F5225">
    <cfRule type="duplicateValues" dxfId="1" priority="6666"/>
  </conditionalFormatting>
  <conditionalFormatting sqref="F5226">
    <cfRule type="duplicateValues" dxfId="1" priority="6664"/>
  </conditionalFormatting>
  <conditionalFormatting sqref="F5227">
    <cfRule type="duplicateValues" dxfId="1" priority="6663"/>
  </conditionalFormatting>
  <conditionalFormatting sqref="F5228">
    <cfRule type="duplicateValues" dxfId="1" priority="6660"/>
  </conditionalFormatting>
  <conditionalFormatting sqref="F5229">
    <cfRule type="duplicateValues" dxfId="1" priority="6658"/>
  </conditionalFormatting>
  <conditionalFormatting sqref="F5230">
    <cfRule type="duplicateValues" dxfId="1" priority="6656"/>
  </conditionalFormatting>
  <conditionalFormatting sqref="F5231">
    <cfRule type="duplicateValues" dxfId="1" priority="6654"/>
  </conditionalFormatting>
  <conditionalFormatting sqref="F5232">
    <cfRule type="duplicateValues" dxfId="1" priority="6653"/>
  </conditionalFormatting>
  <conditionalFormatting sqref="I5233">
    <cfRule type="cellIs" dxfId="0" priority="6650" operator="lessThan">
      <formula>0</formula>
    </cfRule>
  </conditionalFormatting>
  <conditionalFormatting sqref="F5234">
    <cfRule type="duplicateValues" dxfId="1" priority="6648"/>
  </conditionalFormatting>
  <conditionalFormatting sqref="I5234">
    <cfRule type="cellIs" dxfId="0" priority="6647" operator="lessThan">
      <formula>0</formula>
    </cfRule>
  </conditionalFormatting>
  <conditionalFormatting sqref="F5235">
    <cfRule type="duplicateValues" dxfId="1" priority="6646"/>
  </conditionalFormatting>
  <conditionalFormatting sqref="I5235">
    <cfRule type="cellIs" dxfId="0" priority="6644" operator="lessThan">
      <formula>0</formula>
    </cfRule>
  </conditionalFormatting>
  <conditionalFormatting sqref="F5236">
    <cfRule type="duplicateValues" dxfId="1" priority="6642"/>
  </conditionalFormatting>
  <conditionalFormatting sqref="F5237">
    <cfRule type="duplicateValues" dxfId="1" priority="6640"/>
  </conditionalFormatting>
  <conditionalFormatting sqref="F5238">
    <cfRule type="duplicateValues" dxfId="1" priority="6639"/>
  </conditionalFormatting>
  <conditionalFormatting sqref="I5238">
    <cfRule type="cellIs" dxfId="0" priority="6636" operator="lessThan">
      <formula>0</formula>
    </cfRule>
  </conditionalFormatting>
  <conditionalFormatting sqref="J5238:K5238">
    <cfRule type="cellIs" dxfId="0" priority="6637" operator="lessThan">
      <formula>0</formula>
    </cfRule>
  </conditionalFormatting>
  <conditionalFormatting sqref="K5238">
    <cfRule type="cellIs" dxfId="0" priority="6638" operator="lessThan">
      <formula>0</formula>
    </cfRule>
  </conditionalFormatting>
  <conditionalFormatting sqref="F5239">
    <cfRule type="duplicateValues" dxfId="1" priority="6635"/>
  </conditionalFormatting>
  <conditionalFormatting sqref="F5240">
    <cfRule type="duplicateValues" dxfId="1" priority="6632"/>
  </conditionalFormatting>
  <conditionalFormatting sqref="F5241">
    <cfRule type="duplicateValues" dxfId="1" priority="6631"/>
  </conditionalFormatting>
  <conditionalFormatting sqref="I5241">
    <cfRule type="cellIs" dxfId="0" priority="6628" operator="lessThan">
      <formula>0</formula>
    </cfRule>
  </conditionalFormatting>
  <conditionalFormatting sqref="J5241:K5241">
    <cfRule type="cellIs" dxfId="0" priority="6629" operator="lessThan">
      <formula>0</formula>
    </cfRule>
  </conditionalFormatting>
  <conditionalFormatting sqref="K5241">
    <cfRule type="cellIs" dxfId="0" priority="6630" operator="lessThan">
      <formula>0</formula>
    </cfRule>
  </conditionalFormatting>
  <conditionalFormatting sqref="F5242">
    <cfRule type="duplicateValues" dxfId="1" priority="6627"/>
  </conditionalFormatting>
  <conditionalFormatting sqref="I5242">
    <cfRule type="cellIs" dxfId="0" priority="6624" operator="lessThan">
      <formula>0</formula>
    </cfRule>
  </conditionalFormatting>
  <conditionalFormatting sqref="J5242:K5242">
    <cfRule type="cellIs" dxfId="0" priority="6625" operator="lessThan">
      <formula>0</formula>
    </cfRule>
  </conditionalFormatting>
  <conditionalFormatting sqref="K5242">
    <cfRule type="cellIs" dxfId="0" priority="6626" operator="lessThan">
      <formula>0</formula>
    </cfRule>
  </conditionalFormatting>
  <conditionalFormatting sqref="I5243">
    <cfRule type="cellIs" dxfId="0" priority="6621" operator="lessThan">
      <formula>0</formula>
    </cfRule>
  </conditionalFormatting>
  <conditionalFormatting sqref="J5243:K5243">
    <cfRule type="cellIs" dxfId="0" priority="6622" operator="lessThan">
      <formula>0</formula>
    </cfRule>
  </conditionalFormatting>
  <conditionalFormatting sqref="K5243">
    <cfRule type="cellIs" dxfId="0" priority="6623" operator="lessThan">
      <formula>0</formula>
    </cfRule>
  </conditionalFormatting>
  <conditionalFormatting sqref="I5244">
    <cfRule type="cellIs" dxfId="0" priority="6618" operator="lessThan">
      <formula>0</formula>
    </cfRule>
  </conditionalFormatting>
  <conditionalFormatting sqref="J5244:K5244">
    <cfRule type="cellIs" dxfId="0" priority="6619" operator="lessThan">
      <formula>0</formula>
    </cfRule>
  </conditionalFormatting>
  <conditionalFormatting sqref="K5244">
    <cfRule type="cellIs" dxfId="0" priority="6620" operator="lessThan">
      <formula>0</formula>
    </cfRule>
  </conditionalFormatting>
  <conditionalFormatting sqref="I5245">
    <cfRule type="cellIs" dxfId="0" priority="6615" operator="lessThan">
      <formula>0</formula>
    </cfRule>
  </conditionalFormatting>
  <conditionalFormatting sqref="J5245:K5245">
    <cfRule type="cellIs" dxfId="0" priority="6616" operator="lessThan">
      <formula>0</formula>
    </cfRule>
  </conditionalFormatting>
  <conditionalFormatting sqref="K5245">
    <cfRule type="cellIs" dxfId="0" priority="6617" operator="lessThan">
      <formula>0</formula>
    </cfRule>
  </conditionalFormatting>
  <conditionalFormatting sqref="I5246">
    <cfRule type="cellIs" dxfId="0" priority="6612" operator="lessThan">
      <formula>0</formula>
    </cfRule>
  </conditionalFormatting>
  <conditionalFormatting sqref="J5246:K5246">
    <cfRule type="cellIs" dxfId="0" priority="6613" operator="lessThan">
      <formula>0</formula>
    </cfRule>
  </conditionalFormatting>
  <conditionalFormatting sqref="K5246">
    <cfRule type="cellIs" dxfId="0" priority="6614" operator="lessThan">
      <formula>0</formula>
    </cfRule>
  </conditionalFormatting>
  <conditionalFormatting sqref="I5247">
    <cfRule type="cellIs" dxfId="0" priority="6609" operator="lessThan">
      <formula>0</formula>
    </cfRule>
  </conditionalFormatting>
  <conditionalFormatting sqref="J5247:K5247">
    <cfRule type="cellIs" dxfId="0" priority="6610" operator="lessThan">
      <formula>0</formula>
    </cfRule>
  </conditionalFormatting>
  <conditionalFormatting sqref="K5247">
    <cfRule type="cellIs" dxfId="0" priority="6611" operator="lessThan">
      <formula>0</formula>
    </cfRule>
  </conditionalFormatting>
  <conditionalFormatting sqref="I5248">
    <cfRule type="cellIs" dxfId="0" priority="6606" operator="lessThan">
      <formula>0</formula>
    </cfRule>
  </conditionalFormatting>
  <conditionalFormatting sqref="J5248:K5248">
    <cfRule type="cellIs" dxfId="0" priority="6607" operator="lessThan">
      <formula>0</formula>
    </cfRule>
  </conditionalFormatting>
  <conditionalFormatting sqref="K5248">
    <cfRule type="cellIs" dxfId="0" priority="6608" operator="lessThan">
      <formula>0</formula>
    </cfRule>
  </conditionalFormatting>
  <conditionalFormatting sqref="I5249">
    <cfRule type="cellIs" dxfId="0" priority="6603" operator="lessThan">
      <formula>0</formula>
    </cfRule>
  </conditionalFormatting>
  <conditionalFormatting sqref="J5249:K5249">
    <cfRule type="cellIs" dxfId="0" priority="6604" operator="lessThan">
      <formula>0</formula>
    </cfRule>
  </conditionalFormatting>
  <conditionalFormatting sqref="K5249">
    <cfRule type="cellIs" dxfId="0" priority="6605" operator="lessThan">
      <formula>0</formula>
    </cfRule>
  </conditionalFormatting>
  <conditionalFormatting sqref="I5250">
    <cfRule type="cellIs" dxfId="0" priority="6600" operator="lessThan">
      <formula>0</formula>
    </cfRule>
  </conditionalFormatting>
  <conditionalFormatting sqref="J5250:K5250">
    <cfRule type="cellIs" dxfId="0" priority="6601" operator="lessThan">
      <formula>0</formula>
    </cfRule>
  </conditionalFormatting>
  <conditionalFormatting sqref="K5250">
    <cfRule type="cellIs" dxfId="0" priority="6602" operator="lessThan">
      <formula>0</formula>
    </cfRule>
  </conditionalFormatting>
  <conditionalFormatting sqref="I5251">
    <cfRule type="cellIs" dxfId="0" priority="6597" operator="lessThan">
      <formula>0</formula>
    </cfRule>
  </conditionalFormatting>
  <conditionalFormatting sqref="J5251:K5251">
    <cfRule type="cellIs" dxfId="0" priority="6598" operator="lessThan">
      <formula>0</formula>
    </cfRule>
  </conditionalFormatting>
  <conditionalFormatting sqref="K5251">
    <cfRule type="cellIs" dxfId="0" priority="6599" operator="lessThan">
      <formula>0</formula>
    </cfRule>
  </conditionalFormatting>
  <conditionalFormatting sqref="I5252">
    <cfRule type="cellIs" dxfId="0" priority="6594" operator="lessThan">
      <formula>0</formula>
    </cfRule>
  </conditionalFormatting>
  <conditionalFormatting sqref="J5252:K5252">
    <cfRule type="cellIs" dxfId="0" priority="6595" operator="lessThan">
      <formula>0</formula>
    </cfRule>
  </conditionalFormatting>
  <conditionalFormatting sqref="K5252">
    <cfRule type="cellIs" dxfId="0" priority="6596" operator="lessThan">
      <formula>0</formula>
    </cfRule>
  </conditionalFormatting>
  <conditionalFormatting sqref="I5253">
    <cfRule type="cellIs" dxfId="0" priority="6591" operator="lessThan">
      <formula>0</formula>
    </cfRule>
  </conditionalFormatting>
  <conditionalFormatting sqref="J5253:K5253">
    <cfRule type="cellIs" dxfId="0" priority="6592" operator="lessThan">
      <formula>0</formula>
    </cfRule>
  </conditionalFormatting>
  <conditionalFormatting sqref="K5253">
    <cfRule type="cellIs" dxfId="0" priority="6593" operator="lessThan">
      <formula>0</formula>
    </cfRule>
  </conditionalFormatting>
  <conditionalFormatting sqref="I5254">
    <cfRule type="cellIs" dxfId="0" priority="6588" operator="lessThan">
      <formula>0</formula>
    </cfRule>
  </conditionalFormatting>
  <conditionalFormatting sqref="J5254:K5254">
    <cfRule type="cellIs" dxfId="0" priority="6589" operator="lessThan">
      <formula>0</formula>
    </cfRule>
  </conditionalFormatting>
  <conditionalFormatting sqref="K5254">
    <cfRule type="cellIs" dxfId="0" priority="6590" operator="lessThan">
      <formula>0</formula>
    </cfRule>
  </conditionalFormatting>
  <conditionalFormatting sqref="I5255">
    <cfRule type="cellIs" dxfId="0" priority="6576" operator="lessThan">
      <formula>0</formula>
    </cfRule>
  </conditionalFormatting>
  <conditionalFormatting sqref="J5255:K5255">
    <cfRule type="cellIs" dxfId="0" priority="6577" operator="lessThan">
      <formula>0</formula>
    </cfRule>
  </conditionalFormatting>
  <conditionalFormatting sqref="K5255">
    <cfRule type="cellIs" dxfId="0" priority="6578" operator="lessThan">
      <formula>0</formula>
    </cfRule>
  </conditionalFormatting>
  <conditionalFormatting sqref="F5256">
    <cfRule type="duplicateValues" dxfId="1" priority="6574"/>
  </conditionalFormatting>
  <conditionalFormatting sqref="F5257">
    <cfRule type="duplicateValues" dxfId="1" priority="6572"/>
  </conditionalFormatting>
  <conditionalFormatting sqref="F5258">
    <cfRule type="duplicateValues" dxfId="1" priority="6570"/>
  </conditionalFormatting>
  <conditionalFormatting sqref="I5259">
    <cfRule type="cellIs" dxfId="0" priority="6568" operator="lessThan">
      <formula>0</formula>
    </cfRule>
  </conditionalFormatting>
  <conditionalFormatting sqref="F5260">
    <cfRule type="duplicateValues" dxfId="1" priority="6566"/>
  </conditionalFormatting>
  <conditionalFormatting sqref="I5261">
    <cfRule type="cellIs" dxfId="0" priority="6564" operator="lessThan">
      <formula>0</formula>
    </cfRule>
  </conditionalFormatting>
  <conditionalFormatting sqref="F5262">
    <cfRule type="duplicateValues" dxfId="1" priority="6563"/>
  </conditionalFormatting>
  <conditionalFormatting sqref="F5263">
    <cfRule type="duplicateValues" dxfId="1" priority="6560"/>
  </conditionalFormatting>
  <conditionalFormatting sqref="F5265">
    <cfRule type="duplicateValues" dxfId="1" priority="6557"/>
  </conditionalFormatting>
  <conditionalFormatting sqref="F5266">
    <cfRule type="duplicateValues" dxfId="1" priority="6554"/>
  </conditionalFormatting>
  <conditionalFormatting sqref="F5267">
    <cfRule type="duplicateValues" dxfId="1" priority="6552"/>
  </conditionalFormatting>
  <conditionalFormatting sqref="F5268">
    <cfRule type="duplicateValues" dxfId="1" priority="6550"/>
  </conditionalFormatting>
  <conditionalFormatting sqref="F5269">
    <cfRule type="duplicateValues" dxfId="1" priority="6548"/>
  </conditionalFormatting>
  <conditionalFormatting sqref="F5270">
    <cfRule type="duplicateValues" dxfId="1" priority="6546"/>
  </conditionalFormatting>
  <conditionalFormatting sqref="F5271">
    <cfRule type="duplicateValues" dxfId="1" priority="6544"/>
  </conditionalFormatting>
  <conditionalFormatting sqref="F5272">
    <cfRule type="duplicateValues" dxfId="1" priority="6542"/>
  </conditionalFormatting>
  <conditionalFormatting sqref="F5273">
    <cfRule type="duplicateValues" dxfId="1" priority="6540"/>
  </conditionalFormatting>
  <conditionalFormatting sqref="F5274">
    <cfRule type="duplicateValues" dxfId="1" priority="6538"/>
  </conditionalFormatting>
  <conditionalFormatting sqref="I5275">
    <cfRule type="cellIs" dxfId="0" priority="6536" operator="lessThan">
      <formula>0</formula>
    </cfRule>
  </conditionalFormatting>
  <conditionalFormatting sqref="F5276">
    <cfRule type="duplicateValues" dxfId="1" priority="6535"/>
  </conditionalFormatting>
  <conditionalFormatting sqref="F5277">
    <cfRule type="duplicateValues" dxfId="1" priority="6533"/>
  </conditionalFormatting>
  <conditionalFormatting sqref="F5278">
    <cfRule type="duplicateValues" dxfId="1" priority="6530"/>
  </conditionalFormatting>
  <conditionalFormatting sqref="F5279">
    <cfRule type="duplicateValues" dxfId="1" priority="6528"/>
  </conditionalFormatting>
  <conditionalFormatting sqref="F5280">
    <cfRule type="duplicateValues" dxfId="1" priority="6526"/>
  </conditionalFormatting>
  <conditionalFormatting sqref="I5280">
    <cfRule type="cellIs" dxfId="0" priority="6525" operator="lessThan">
      <formula>0</formula>
    </cfRule>
  </conditionalFormatting>
  <conditionalFormatting sqref="F5281">
    <cfRule type="duplicateValues" dxfId="1" priority="6523"/>
  </conditionalFormatting>
  <conditionalFormatting sqref="I5281">
    <cfRule type="cellIs" dxfId="0" priority="6522" operator="lessThan">
      <formula>0</formula>
    </cfRule>
  </conditionalFormatting>
  <conditionalFormatting sqref="F5285">
    <cfRule type="duplicateValues" dxfId="1" priority="6517"/>
  </conditionalFormatting>
  <conditionalFormatting sqref="F5287">
    <cfRule type="duplicateValues" dxfId="1" priority="6514"/>
  </conditionalFormatting>
  <conditionalFormatting sqref="I5287:K5287">
    <cfRule type="cellIs" dxfId="0" priority="6512" operator="lessThan">
      <formula>0</formula>
    </cfRule>
  </conditionalFormatting>
  <conditionalFormatting sqref="K5287">
    <cfRule type="cellIs" dxfId="0" priority="6513" operator="lessThan">
      <formula>0</formula>
    </cfRule>
  </conditionalFormatting>
  <conditionalFormatting sqref="F5288">
    <cfRule type="duplicateValues" dxfId="1" priority="6511"/>
  </conditionalFormatting>
  <conditionalFormatting sqref="F5289">
    <cfRule type="duplicateValues" dxfId="1" priority="6508"/>
  </conditionalFormatting>
  <conditionalFormatting sqref="I5289">
    <cfRule type="cellIs" dxfId="0" priority="6507" operator="lessThan">
      <formula>0</formula>
    </cfRule>
  </conditionalFormatting>
  <conditionalFormatting sqref="I5290">
    <cfRule type="cellIs" dxfId="0" priority="6505" operator="lessThan">
      <formula>0</formula>
    </cfRule>
  </conditionalFormatting>
  <conditionalFormatting sqref="F5291">
    <cfRule type="duplicateValues" dxfId="1" priority="5447"/>
  </conditionalFormatting>
  <conditionalFormatting sqref="F5292">
    <cfRule type="duplicateValues" dxfId="1" priority="6499"/>
  </conditionalFormatting>
  <conditionalFormatting sqref="F5293">
    <cfRule type="duplicateValues" dxfId="1" priority="6493"/>
  </conditionalFormatting>
  <conditionalFormatting sqref="I5293">
    <cfRule type="cellIs" dxfId="0" priority="6491" operator="lessThan">
      <formula>0</formula>
    </cfRule>
  </conditionalFormatting>
  <conditionalFormatting sqref="F5294">
    <cfRule type="duplicateValues" dxfId="1" priority="6489"/>
  </conditionalFormatting>
  <conditionalFormatting sqref="F5295">
    <cfRule type="duplicateValues" dxfId="1" priority="6487"/>
  </conditionalFormatting>
  <conditionalFormatting sqref="F5296">
    <cfRule type="duplicateValues" dxfId="1" priority="6485"/>
  </conditionalFormatting>
  <conditionalFormatting sqref="F5297">
    <cfRule type="duplicateValues" dxfId="1" priority="6483"/>
  </conditionalFormatting>
  <conditionalFormatting sqref="F5298">
    <cfRule type="duplicateValues" dxfId="1" priority="6482"/>
  </conditionalFormatting>
  <conditionalFormatting sqref="I5298">
    <cfRule type="cellIs" dxfId="0" priority="6480" operator="lessThan">
      <formula>0</formula>
    </cfRule>
  </conditionalFormatting>
  <conditionalFormatting sqref="F5299">
    <cfRule type="duplicateValues" dxfId="1" priority="6478"/>
  </conditionalFormatting>
  <conditionalFormatting sqref="F5300">
    <cfRule type="duplicateValues" dxfId="1" priority="6475"/>
  </conditionalFormatting>
  <conditionalFormatting sqref="J5300:K5300">
    <cfRule type="cellIs" dxfId="0" priority="6477" operator="lessThan">
      <formula>0</formula>
    </cfRule>
  </conditionalFormatting>
  <conditionalFormatting sqref="F5301">
    <cfRule type="duplicateValues" dxfId="1" priority="6472"/>
  </conditionalFormatting>
  <conditionalFormatting sqref="J5301:K5301">
    <cfRule type="cellIs" dxfId="0" priority="6471" operator="lessThan">
      <formula>0</formula>
    </cfRule>
  </conditionalFormatting>
  <conditionalFormatting sqref="I5302">
    <cfRule type="cellIs" dxfId="0" priority="6467" operator="lessThan">
      <formula>0</formula>
    </cfRule>
  </conditionalFormatting>
  <conditionalFormatting sqref="M5302">
    <cfRule type="expression" dxfId="3" priority="6460">
      <formula>(#REF!&gt;M5302)</formula>
    </cfRule>
  </conditionalFormatting>
  <conditionalFormatting sqref="F5303">
    <cfRule type="duplicateValues" dxfId="1" priority="6466"/>
  </conditionalFormatting>
  <conditionalFormatting sqref="I5303">
    <cfRule type="cellIs" dxfId="0" priority="6464" operator="lessThan">
      <formula>0</formula>
    </cfRule>
  </conditionalFormatting>
  <conditionalFormatting sqref="M5303">
    <cfRule type="expression" dxfId="3" priority="6459">
      <formula>(#REF!&gt;M5303)</formula>
    </cfRule>
  </conditionalFormatting>
  <conditionalFormatting sqref="I5304">
    <cfRule type="cellIs" dxfId="0" priority="6461" operator="lessThan">
      <formula>0</formula>
    </cfRule>
  </conditionalFormatting>
  <conditionalFormatting sqref="M5304">
    <cfRule type="expression" dxfId="3" priority="6458">
      <formula>(#REF!&gt;M5304)</formula>
    </cfRule>
  </conditionalFormatting>
  <conditionalFormatting sqref="F5305">
    <cfRule type="duplicateValues" dxfId="1" priority="6457"/>
  </conditionalFormatting>
  <conditionalFormatting sqref="I5305">
    <cfRule type="cellIs" dxfId="0" priority="6455" operator="lessThan">
      <formula>0</formula>
    </cfRule>
  </conditionalFormatting>
  <conditionalFormatting sqref="M5305">
    <cfRule type="expression" dxfId="3" priority="6454">
      <formula>(#REF!&gt;M5305)</formula>
    </cfRule>
  </conditionalFormatting>
  <conditionalFormatting sqref="F5309">
    <cfRule type="duplicateValues" dxfId="1" priority="6449"/>
  </conditionalFormatting>
  <conditionalFormatting sqref="F5310">
    <cfRule type="duplicateValues" dxfId="1" priority="4321"/>
  </conditionalFormatting>
  <conditionalFormatting sqref="F5311">
    <cfRule type="duplicateValues" dxfId="1" priority="6447"/>
  </conditionalFormatting>
  <conditionalFormatting sqref="F5312">
    <cfRule type="duplicateValues" dxfId="1" priority="6445"/>
  </conditionalFormatting>
  <conditionalFormatting sqref="I5313">
    <cfRule type="cellIs" dxfId="0" priority="6439" operator="lessThan">
      <formula>0</formula>
    </cfRule>
  </conditionalFormatting>
  <conditionalFormatting sqref="F5314">
    <cfRule type="duplicateValues" dxfId="1" priority="6441"/>
  </conditionalFormatting>
  <conditionalFormatting sqref="I5315">
    <cfRule type="cellIs" dxfId="0" priority="6437" operator="lessThan">
      <formula>0</formula>
    </cfRule>
  </conditionalFormatting>
  <conditionalFormatting sqref="I5316">
    <cfRule type="cellIs" dxfId="0" priority="6435" operator="lessThan">
      <formula>0</formula>
    </cfRule>
  </conditionalFormatting>
  <conditionalFormatting sqref="I5317">
    <cfRule type="cellIs" dxfId="0" priority="6431" operator="lessThan">
      <formula>0</formula>
    </cfRule>
  </conditionalFormatting>
  <conditionalFormatting sqref="I5318">
    <cfRule type="cellIs" dxfId="0" priority="6427" operator="lessThan">
      <formula>0</formula>
    </cfRule>
  </conditionalFormatting>
  <conditionalFormatting sqref="F5319">
    <cfRule type="duplicateValues" dxfId="1" priority="6425"/>
  </conditionalFormatting>
  <conditionalFormatting sqref="F5320">
    <cfRule type="duplicateValues" dxfId="1" priority="6423"/>
  </conditionalFormatting>
  <conditionalFormatting sqref="F5322">
    <cfRule type="duplicateValues" dxfId="1" priority="6420"/>
  </conditionalFormatting>
  <conditionalFormatting sqref="F5323">
    <cfRule type="duplicateValues" dxfId="1" priority="6419"/>
  </conditionalFormatting>
  <conditionalFormatting sqref="F5324">
    <cfRule type="duplicateValues" dxfId="1" priority="6417"/>
  </conditionalFormatting>
  <conditionalFormatting sqref="I5324">
    <cfRule type="cellIs" dxfId="0" priority="6415" operator="lessThan">
      <formula>0</formula>
    </cfRule>
  </conditionalFormatting>
  <conditionalFormatting sqref="F5325">
    <cfRule type="duplicateValues" dxfId="1" priority="6413"/>
  </conditionalFormatting>
  <conditionalFormatting sqref="F5326">
    <cfRule type="duplicateValues" dxfId="1" priority="6411"/>
  </conditionalFormatting>
  <conditionalFormatting sqref="F5327">
    <cfRule type="duplicateValues" dxfId="1" priority="6409"/>
  </conditionalFormatting>
  <conditionalFormatting sqref="F5328">
    <cfRule type="duplicateValues" dxfId="1" priority="6407"/>
  </conditionalFormatting>
  <conditionalFormatting sqref="I5329">
    <cfRule type="cellIs" dxfId="0" priority="6404" operator="lessThan">
      <formula>0</formula>
    </cfRule>
  </conditionalFormatting>
  <conditionalFormatting sqref="J5329:K5329">
    <cfRule type="cellIs" dxfId="0" priority="6405" operator="lessThan">
      <formula>0</formula>
    </cfRule>
  </conditionalFormatting>
  <conditionalFormatting sqref="K5329">
    <cfRule type="cellIs" dxfId="0" priority="6406" operator="lessThan">
      <formula>0</formula>
    </cfRule>
  </conditionalFormatting>
  <conditionalFormatting sqref="F5330">
    <cfRule type="duplicateValues" dxfId="1" priority="6402"/>
  </conditionalFormatting>
  <conditionalFormatting sqref="F5331">
    <cfRule type="duplicateValues" dxfId="1" priority="6399"/>
  </conditionalFormatting>
  <conditionalFormatting sqref="J5331:K5331">
    <cfRule type="cellIs" dxfId="0" priority="6401" operator="lessThan">
      <formula>0</formula>
    </cfRule>
  </conditionalFormatting>
  <conditionalFormatting sqref="F5332">
    <cfRule type="duplicateValues" dxfId="1" priority="6397"/>
  </conditionalFormatting>
  <conditionalFormatting sqref="F5333">
    <cfRule type="duplicateValues" dxfId="1" priority="6394"/>
  </conditionalFormatting>
  <conditionalFormatting sqref="F5334">
    <cfRule type="duplicateValues" dxfId="1" priority="6392"/>
  </conditionalFormatting>
  <conditionalFormatting sqref="F5335">
    <cfRule type="duplicateValues" dxfId="1" priority="6390"/>
  </conditionalFormatting>
  <conditionalFormatting sqref="F5336">
    <cfRule type="duplicateValues" dxfId="1" priority="6389"/>
  </conditionalFormatting>
  <conditionalFormatting sqref="I5337">
    <cfRule type="cellIs" dxfId="0" priority="6386" operator="lessThan">
      <formula>0</formula>
    </cfRule>
  </conditionalFormatting>
  <conditionalFormatting sqref="F5338">
    <cfRule type="duplicateValues" dxfId="1" priority="6385"/>
  </conditionalFormatting>
  <conditionalFormatting sqref="F5339">
    <cfRule type="duplicateValues" dxfId="1" priority="6382"/>
  </conditionalFormatting>
  <conditionalFormatting sqref="F5340">
    <cfRule type="duplicateValues" dxfId="1" priority="6380"/>
  </conditionalFormatting>
  <conditionalFormatting sqref="F5341">
    <cfRule type="duplicateValues" dxfId="1" priority="6378"/>
  </conditionalFormatting>
  <conditionalFormatting sqref="F5342">
    <cfRule type="duplicateValues" dxfId="1" priority="6376"/>
  </conditionalFormatting>
  <conditionalFormatting sqref="F5343">
    <cfRule type="duplicateValues" dxfId="1" priority="6374"/>
  </conditionalFormatting>
  <conditionalFormatting sqref="F5344">
    <cfRule type="duplicateValues" dxfId="1" priority="6372"/>
  </conditionalFormatting>
  <conditionalFormatting sqref="F5345">
    <cfRule type="duplicateValues" dxfId="1" priority="6370"/>
  </conditionalFormatting>
  <conditionalFormatting sqref="F5346">
    <cfRule type="duplicateValues" dxfId="1" priority="6369"/>
  </conditionalFormatting>
  <conditionalFormatting sqref="F5347">
    <cfRule type="duplicateValues" dxfId="1" priority="6367"/>
  </conditionalFormatting>
  <conditionalFormatting sqref="I5347">
    <cfRule type="cellIs" dxfId="0" priority="6365" operator="lessThan">
      <formula>0</formula>
    </cfRule>
  </conditionalFormatting>
  <conditionalFormatting sqref="F5348">
    <cfRule type="duplicateValues" dxfId="1" priority="6361"/>
  </conditionalFormatting>
  <conditionalFormatting sqref="F5349">
    <cfRule type="duplicateValues" dxfId="1" priority="6359"/>
  </conditionalFormatting>
  <conditionalFormatting sqref="F5352">
    <cfRule type="duplicateValues" dxfId="1" priority="6356"/>
  </conditionalFormatting>
  <conditionalFormatting sqref="F5353">
    <cfRule type="duplicateValues" dxfId="1" priority="6353"/>
  </conditionalFormatting>
  <conditionalFormatting sqref="F5354">
    <cfRule type="duplicateValues" dxfId="1" priority="6351"/>
  </conditionalFormatting>
  <conditionalFormatting sqref="F5355">
    <cfRule type="duplicateValues" dxfId="1" priority="6349"/>
  </conditionalFormatting>
  <conditionalFormatting sqref="I5355">
    <cfRule type="cellIs" dxfId="0" priority="6352" operator="lessThan">
      <formula>0</formula>
    </cfRule>
  </conditionalFormatting>
  <conditionalFormatting sqref="I5356">
    <cfRule type="cellIs" dxfId="0" priority="6347" operator="lessThan">
      <formula>0</formula>
    </cfRule>
  </conditionalFormatting>
  <conditionalFormatting sqref="F5357">
    <cfRule type="duplicateValues" dxfId="1" priority="6345"/>
  </conditionalFormatting>
  <conditionalFormatting sqref="F5358">
    <cfRule type="duplicateValues" dxfId="1" priority="6343"/>
  </conditionalFormatting>
  <conditionalFormatting sqref="F5359">
    <cfRule type="duplicateValues" dxfId="1" priority="6342"/>
  </conditionalFormatting>
  <conditionalFormatting sqref="I5359">
    <cfRule type="cellIs" dxfId="0" priority="6340" operator="lessThan">
      <formula>0</formula>
    </cfRule>
  </conditionalFormatting>
  <conditionalFormatting sqref="F5360">
    <cfRule type="duplicateValues" dxfId="1" priority="6338"/>
  </conditionalFormatting>
  <conditionalFormatting sqref="F5361">
    <cfRule type="duplicateValues" dxfId="1" priority="6337"/>
  </conditionalFormatting>
  <conditionalFormatting sqref="F5362">
    <cfRule type="duplicateValues" dxfId="1" priority="6334"/>
  </conditionalFormatting>
  <conditionalFormatting sqref="F5363">
    <cfRule type="duplicateValues" dxfId="1" priority="6333"/>
  </conditionalFormatting>
  <conditionalFormatting sqref="F5364">
    <cfRule type="duplicateValues" dxfId="1" priority="6331"/>
  </conditionalFormatting>
  <conditionalFormatting sqref="F5367">
    <cfRule type="duplicateValues" dxfId="1" priority="6327"/>
  </conditionalFormatting>
  <conditionalFormatting sqref="F5368">
    <cfRule type="duplicateValues" dxfId="1" priority="6324"/>
  </conditionalFormatting>
  <conditionalFormatting sqref="F5369">
    <cfRule type="duplicateValues" dxfId="1" priority="6323"/>
  </conditionalFormatting>
  <conditionalFormatting sqref="F5370">
    <cfRule type="duplicateValues" dxfId="1" priority="6320"/>
  </conditionalFormatting>
  <conditionalFormatting sqref="F5371">
    <cfRule type="duplicateValues" dxfId="1" priority="6318"/>
  </conditionalFormatting>
  <conditionalFormatting sqref="F5372">
    <cfRule type="duplicateValues" dxfId="1" priority="6316"/>
  </conditionalFormatting>
  <conditionalFormatting sqref="F5373">
    <cfRule type="duplicateValues" dxfId="1" priority="6315"/>
  </conditionalFormatting>
  <conditionalFormatting sqref="F5374">
    <cfRule type="duplicateValues" dxfId="1" priority="6312"/>
  </conditionalFormatting>
  <conditionalFormatting sqref="F5375">
    <cfRule type="duplicateValues" dxfId="1" priority="6310"/>
  </conditionalFormatting>
  <conditionalFormatting sqref="F5376">
    <cfRule type="duplicateValues" dxfId="1" priority="6309"/>
  </conditionalFormatting>
  <conditionalFormatting sqref="I5377">
    <cfRule type="cellIs" dxfId="0" priority="6306" operator="lessThan">
      <formula>0</formula>
    </cfRule>
  </conditionalFormatting>
  <conditionalFormatting sqref="F5378">
    <cfRule type="duplicateValues" dxfId="1" priority="6305"/>
  </conditionalFormatting>
  <conditionalFormatting sqref="F5379">
    <cfRule type="duplicateValues" dxfId="1" priority="6303"/>
  </conditionalFormatting>
  <conditionalFormatting sqref="F5380">
    <cfRule type="duplicateValues" dxfId="1" priority="6301"/>
  </conditionalFormatting>
  <conditionalFormatting sqref="G5380">
    <cfRule type="duplicateValues" dxfId="1" priority="6300"/>
  </conditionalFormatting>
  <conditionalFormatting sqref="I5380">
    <cfRule type="cellIs" dxfId="0" priority="6298" operator="lessThan">
      <formula>0</formula>
    </cfRule>
  </conditionalFormatting>
  <conditionalFormatting sqref="F5381">
    <cfRule type="duplicateValues" dxfId="1" priority="6297"/>
  </conditionalFormatting>
  <conditionalFormatting sqref="G5381">
    <cfRule type="duplicateValues" dxfId="1" priority="6296"/>
  </conditionalFormatting>
  <conditionalFormatting sqref="I5381">
    <cfRule type="cellIs" dxfId="0" priority="6294" operator="lessThan">
      <formula>0</formula>
    </cfRule>
  </conditionalFormatting>
  <conditionalFormatting sqref="F5382">
    <cfRule type="duplicateValues" dxfId="1" priority="6292"/>
  </conditionalFormatting>
  <conditionalFormatting sqref="F5383">
    <cfRule type="duplicateValues" dxfId="1" priority="6290"/>
  </conditionalFormatting>
  <conditionalFormatting sqref="F5384">
    <cfRule type="duplicateValues" dxfId="1" priority="6288"/>
  </conditionalFormatting>
  <conditionalFormatting sqref="F5385">
    <cfRule type="duplicateValues" dxfId="1" priority="6286"/>
  </conditionalFormatting>
  <conditionalFormatting sqref="F5386">
    <cfRule type="duplicateValues" dxfId="1" priority="6284"/>
  </conditionalFormatting>
  <conditionalFormatting sqref="F5387">
    <cfRule type="duplicateValues" dxfId="1" priority="6282"/>
  </conditionalFormatting>
  <conditionalFormatting sqref="F5388">
    <cfRule type="duplicateValues" dxfId="1" priority="6280"/>
  </conditionalFormatting>
  <conditionalFormatting sqref="F5389">
    <cfRule type="duplicateValues" dxfId="1" priority="6278"/>
  </conditionalFormatting>
  <conditionalFormatting sqref="F5391">
    <cfRule type="duplicateValues" dxfId="1" priority="6276"/>
  </conditionalFormatting>
  <conditionalFormatting sqref="I5391">
    <cfRule type="cellIs" dxfId="0" priority="6274" operator="lessThan">
      <formula>0</formula>
    </cfRule>
  </conditionalFormatting>
  <conditionalFormatting sqref="F5392">
    <cfRule type="duplicateValues" dxfId="1" priority="6272"/>
  </conditionalFormatting>
  <conditionalFormatting sqref="F5393">
    <cfRule type="duplicateValues" dxfId="1" priority="6270"/>
  </conditionalFormatting>
  <conditionalFormatting sqref="F5394">
    <cfRule type="duplicateValues" dxfId="1" priority="6268"/>
  </conditionalFormatting>
  <conditionalFormatting sqref="F5395">
    <cfRule type="duplicateValues" dxfId="1" priority="6266"/>
  </conditionalFormatting>
  <conditionalFormatting sqref="F5396">
    <cfRule type="duplicateValues" dxfId="1" priority="6264"/>
  </conditionalFormatting>
  <conditionalFormatting sqref="F5397">
    <cfRule type="duplicateValues" dxfId="1" priority="6263"/>
  </conditionalFormatting>
  <conditionalFormatting sqref="F5398">
    <cfRule type="duplicateValues" dxfId="1" priority="6260"/>
  </conditionalFormatting>
  <conditionalFormatting sqref="F5399">
    <cfRule type="duplicateValues" dxfId="1" priority="6258"/>
  </conditionalFormatting>
  <conditionalFormatting sqref="F5400">
    <cfRule type="duplicateValues" dxfId="1" priority="6070"/>
  </conditionalFormatting>
  <conditionalFormatting sqref="F5401">
    <cfRule type="duplicateValues" dxfId="1" priority="6257"/>
  </conditionalFormatting>
  <conditionalFormatting sqref="F5402">
    <cfRule type="duplicateValues" dxfId="1" priority="6251"/>
  </conditionalFormatting>
  <conditionalFormatting sqref="F5403">
    <cfRule type="duplicateValues" dxfId="1" priority="6252"/>
  </conditionalFormatting>
  <conditionalFormatting sqref="F5405">
    <cfRule type="duplicateValues" dxfId="1" priority="6248"/>
  </conditionalFormatting>
  <conditionalFormatting sqref="F5406">
    <cfRule type="duplicateValues" dxfId="1" priority="6247"/>
  </conditionalFormatting>
  <conditionalFormatting sqref="F5407">
    <cfRule type="duplicateValues" dxfId="1" priority="6245"/>
  </conditionalFormatting>
  <conditionalFormatting sqref="I5407">
    <cfRule type="cellIs" dxfId="0" priority="6243" operator="lessThan">
      <formula>0</formula>
    </cfRule>
  </conditionalFormatting>
  <conditionalFormatting sqref="F5408">
    <cfRule type="duplicateValues" dxfId="1" priority="6242"/>
  </conditionalFormatting>
  <conditionalFormatting sqref="I5408">
    <cfRule type="cellIs" dxfId="0" priority="6240" operator="lessThan">
      <formula>0</formula>
    </cfRule>
  </conditionalFormatting>
  <conditionalFormatting sqref="F5409">
    <cfRule type="duplicateValues" dxfId="1" priority="6239"/>
  </conditionalFormatting>
  <conditionalFormatting sqref="I5409">
    <cfRule type="cellIs" dxfId="0" priority="6237" operator="lessThan">
      <formula>0</formula>
    </cfRule>
  </conditionalFormatting>
  <conditionalFormatting sqref="F5410">
    <cfRule type="duplicateValues" dxfId="1" priority="6235"/>
  </conditionalFormatting>
  <conditionalFormatting sqref="F5411">
    <cfRule type="duplicateValues" dxfId="1" priority="6234"/>
  </conditionalFormatting>
  <conditionalFormatting sqref="F5412">
    <cfRule type="duplicateValues" dxfId="1" priority="6232"/>
  </conditionalFormatting>
  <conditionalFormatting sqref="F5416">
    <cfRule type="duplicateValues" dxfId="1" priority="6225"/>
  </conditionalFormatting>
  <conditionalFormatting sqref="F5417">
    <cfRule type="duplicateValues" dxfId="1" priority="6222"/>
  </conditionalFormatting>
  <conditionalFormatting sqref="F5418">
    <cfRule type="duplicateValues" dxfId="1" priority="6220"/>
  </conditionalFormatting>
  <conditionalFormatting sqref="F5419">
    <cfRule type="duplicateValues" dxfId="1" priority="6219"/>
  </conditionalFormatting>
  <conditionalFormatting sqref="I5419">
    <cfRule type="cellIs" dxfId="0" priority="6217" operator="lessThan">
      <formula>0</formula>
    </cfRule>
  </conditionalFormatting>
  <conditionalFormatting sqref="F5423">
    <cfRule type="duplicateValues" dxfId="1" priority="6211"/>
  </conditionalFormatting>
  <conditionalFormatting sqref="F5424">
    <cfRule type="duplicateValues" dxfId="1" priority="6209"/>
  </conditionalFormatting>
  <conditionalFormatting sqref="F5425">
    <cfRule type="duplicateValues" dxfId="1" priority="6205"/>
  </conditionalFormatting>
  <conditionalFormatting sqref="F5431">
    <cfRule type="duplicateValues" dxfId="1" priority="6198"/>
  </conditionalFormatting>
  <conditionalFormatting sqref="I5442">
    <cfRule type="cellIs" dxfId="0" priority="6183" operator="lessThan">
      <formula>0</formula>
    </cfRule>
  </conditionalFormatting>
  <conditionalFormatting sqref="I5443">
    <cfRule type="cellIs" dxfId="0" priority="6181" operator="lessThan">
      <formula>0</formula>
    </cfRule>
  </conditionalFormatting>
  <conditionalFormatting sqref="F5444">
    <cfRule type="duplicateValues" dxfId="1" priority="6179"/>
  </conditionalFormatting>
  <conditionalFormatting sqref="F5445">
    <cfRule type="duplicateValues" dxfId="1" priority="6177"/>
  </conditionalFormatting>
  <conditionalFormatting sqref="F5448">
    <cfRule type="duplicateValues" dxfId="1" priority="6170"/>
  </conditionalFormatting>
  <conditionalFormatting sqref="F5449">
    <cfRule type="duplicateValues" dxfId="1" priority="6167"/>
  </conditionalFormatting>
  <conditionalFormatting sqref="I5449">
    <cfRule type="cellIs" dxfId="0" priority="6166" operator="lessThan">
      <formula>0</formula>
    </cfRule>
  </conditionalFormatting>
  <conditionalFormatting sqref="F5450">
    <cfRule type="duplicateValues" dxfId="1" priority="6165"/>
  </conditionalFormatting>
  <conditionalFormatting sqref="I5451">
    <cfRule type="cellIs" dxfId="0" priority="6161" operator="lessThan">
      <formula>0</formula>
    </cfRule>
  </conditionalFormatting>
  <conditionalFormatting sqref="J5451:K5451">
    <cfRule type="cellIs" dxfId="0" priority="6163" operator="lessThan">
      <formula>0</formula>
    </cfRule>
  </conditionalFormatting>
  <conditionalFormatting sqref="K5451">
    <cfRule type="cellIs" dxfId="0" priority="6162" operator="lessThan">
      <formula>0</formula>
    </cfRule>
  </conditionalFormatting>
  <conditionalFormatting sqref="F5452">
    <cfRule type="duplicateValues" dxfId="1" priority="6159"/>
  </conditionalFormatting>
  <conditionalFormatting sqref="F5453">
    <cfRule type="duplicateValues" dxfId="1" priority="6158"/>
  </conditionalFormatting>
  <conditionalFormatting sqref="F5454">
    <cfRule type="duplicateValues" dxfId="1" priority="6154"/>
  </conditionalFormatting>
  <conditionalFormatting sqref="I5455">
    <cfRule type="cellIs" dxfId="0" priority="6153" operator="lessThan">
      <formula>0</formula>
    </cfRule>
  </conditionalFormatting>
  <conditionalFormatting sqref="F5457">
    <cfRule type="duplicateValues" dxfId="1" priority="6148"/>
  </conditionalFormatting>
  <conditionalFormatting sqref="F5459">
    <cfRule type="duplicateValues" dxfId="1" priority="6146"/>
  </conditionalFormatting>
  <conditionalFormatting sqref="F5460">
    <cfRule type="duplicateValues" dxfId="1" priority="6143"/>
  </conditionalFormatting>
  <conditionalFormatting sqref="F5463">
    <cfRule type="duplicateValues" dxfId="1" priority="6139"/>
  </conditionalFormatting>
  <conditionalFormatting sqref="F5464">
    <cfRule type="duplicateValues" dxfId="1" priority="6138"/>
  </conditionalFormatting>
  <conditionalFormatting sqref="I5464:K5464">
    <cfRule type="cellIs" dxfId="0" priority="6136" operator="lessThan">
      <formula>0</formula>
    </cfRule>
  </conditionalFormatting>
  <conditionalFormatting sqref="K5464">
    <cfRule type="cellIs" dxfId="0" priority="6137" operator="lessThan">
      <formula>0</formula>
    </cfRule>
  </conditionalFormatting>
  <conditionalFormatting sqref="F5465">
    <cfRule type="duplicateValues" dxfId="1" priority="6134"/>
  </conditionalFormatting>
  <conditionalFormatting sqref="F5466:G5466">
    <cfRule type="duplicateValues" dxfId="1" priority="6133"/>
  </conditionalFormatting>
  <conditionalFormatting sqref="F5467">
    <cfRule type="duplicateValues" dxfId="1" priority="6131"/>
  </conditionalFormatting>
  <conditionalFormatting sqref="I5467">
    <cfRule type="cellIs" dxfId="0" priority="6129" operator="lessThan">
      <formula>0</formula>
    </cfRule>
  </conditionalFormatting>
  <conditionalFormatting sqref="F5468">
    <cfRule type="duplicateValues" dxfId="1" priority="6128"/>
  </conditionalFormatting>
  <conditionalFormatting sqref="I5468">
    <cfRule type="cellIs" dxfId="0" priority="6126" operator="lessThan">
      <formula>0</formula>
    </cfRule>
  </conditionalFormatting>
  <conditionalFormatting sqref="I5469">
    <cfRule type="cellIs" dxfId="0" priority="6124" operator="lessThan">
      <formula>0</formula>
    </cfRule>
  </conditionalFormatting>
  <conditionalFormatting sqref="F5470">
    <cfRule type="duplicateValues" dxfId="1" priority="6122"/>
  </conditionalFormatting>
  <conditionalFormatting sqref="F5471">
    <cfRule type="duplicateValues" dxfId="1" priority="6120"/>
  </conditionalFormatting>
  <conditionalFormatting sqref="F5472">
    <cfRule type="duplicateValues" dxfId="1" priority="6119"/>
  </conditionalFormatting>
  <conditionalFormatting sqref="F5473">
    <cfRule type="duplicateValues" dxfId="1" priority="6117"/>
  </conditionalFormatting>
  <conditionalFormatting sqref="F5474">
    <cfRule type="duplicateValues" dxfId="1" priority="6113"/>
  </conditionalFormatting>
  <conditionalFormatting sqref="I5474">
    <cfRule type="cellIs" dxfId="0" priority="6114" operator="lessThan">
      <formula>0</formula>
    </cfRule>
  </conditionalFormatting>
  <conditionalFormatting sqref="F5477">
    <cfRule type="duplicateValues" dxfId="1" priority="6107"/>
  </conditionalFormatting>
  <conditionalFormatting sqref="F5478">
    <cfRule type="duplicateValues" dxfId="1" priority="6105"/>
  </conditionalFormatting>
  <conditionalFormatting sqref="I5478">
    <cfRule type="cellIs" dxfId="0" priority="6103" operator="lessThan">
      <formula>0</formula>
    </cfRule>
  </conditionalFormatting>
  <conditionalFormatting sqref="F5481">
    <cfRule type="duplicateValues" dxfId="1" priority="6098"/>
  </conditionalFormatting>
  <conditionalFormatting sqref="F5482">
    <cfRule type="duplicateValues" dxfId="1" priority="6096"/>
  </conditionalFormatting>
  <conditionalFormatting sqref="F5494">
    <cfRule type="duplicateValues" dxfId="1" priority="6078"/>
  </conditionalFormatting>
  <conditionalFormatting sqref="F5495">
    <cfRule type="duplicateValues" dxfId="1" priority="6076"/>
  </conditionalFormatting>
  <conditionalFormatting sqref="F5497">
    <cfRule type="duplicateValues" dxfId="1" priority="6073"/>
  </conditionalFormatting>
  <conditionalFormatting sqref="F5498">
    <cfRule type="duplicateValues" dxfId="1" priority="6071"/>
  </conditionalFormatting>
  <conditionalFormatting sqref="F5499">
    <cfRule type="duplicateValues" dxfId="1" priority="6065"/>
  </conditionalFormatting>
  <conditionalFormatting sqref="I5500">
    <cfRule type="cellIs" dxfId="0" priority="6062" operator="lessThan">
      <formula>0</formula>
    </cfRule>
  </conditionalFormatting>
  <conditionalFormatting sqref="F5501">
    <cfRule type="duplicateValues" dxfId="1" priority="6060"/>
  </conditionalFormatting>
  <conditionalFormatting sqref="F5502">
    <cfRule type="duplicateValues" dxfId="1" priority="6058"/>
  </conditionalFormatting>
  <conditionalFormatting sqref="I5502">
    <cfRule type="cellIs" dxfId="0" priority="6057" operator="lessThan">
      <formula>0</formula>
    </cfRule>
  </conditionalFormatting>
  <conditionalFormatting sqref="I5503">
    <cfRule type="cellIs" dxfId="0" priority="6055" operator="lessThan">
      <formula>0</formula>
    </cfRule>
  </conditionalFormatting>
  <conditionalFormatting sqref="F5504">
    <cfRule type="duplicateValues" dxfId="1" priority="6054"/>
  </conditionalFormatting>
  <conditionalFormatting sqref="I5504:K5504">
    <cfRule type="cellIs" dxfId="0" priority="6052" operator="lessThan">
      <formula>0</formula>
    </cfRule>
  </conditionalFormatting>
  <conditionalFormatting sqref="K5504">
    <cfRule type="cellIs" dxfId="0" priority="6053" operator="lessThan">
      <formula>0</formula>
    </cfRule>
  </conditionalFormatting>
  <conditionalFormatting sqref="I5505">
    <cfRule type="cellIs" dxfId="0" priority="6049" operator="lessThan">
      <formula>0</formula>
    </cfRule>
  </conditionalFormatting>
  <conditionalFormatting sqref="J5505:K5505">
    <cfRule type="cellIs" dxfId="0" priority="6051" operator="lessThan">
      <formula>0</formula>
    </cfRule>
  </conditionalFormatting>
  <conditionalFormatting sqref="K5505">
    <cfRule type="cellIs" dxfId="0" priority="6050" operator="lessThan">
      <formula>0</formula>
    </cfRule>
  </conditionalFormatting>
  <conditionalFormatting sqref="F5506">
    <cfRule type="duplicateValues" dxfId="1" priority="6047"/>
  </conditionalFormatting>
  <conditionalFormatting sqref="F5507">
    <cfRule type="duplicateValues" dxfId="1" priority="6046"/>
  </conditionalFormatting>
  <conditionalFormatting sqref="F5508">
    <cfRule type="duplicateValues" dxfId="1" priority="6042"/>
  </conditionalFormatting>
  <conditionalFormatting sqref="J5508:K5508">
    <cfRule type="cellIs" dxfId="0" priority="6044" operator="lessThan">
      <formula>0</formula>
    </cfRule>
  </conditionalFormatting>
  <conditionalFormatting sqref="F5509">
    <cfRule type="duplicateValues" dxfId="1" priority="6040"/>
  </conditionalFormatting>
  <conditionalFormatting sqref="J5509:K5509">
    <cfRule type="cellIs" dxfId="0" priority="6041" operator="lessThan">
      <formula>0</formula>
    </cfRule>
  </conditionalFormatting>
  <conditionalFormatting sqref="F5510">
    <cfRule type="duplicateValues" dxfId="1" priority="6037"/>
  </conditionalFormatting>
  <conditionalFormatting sqref="F5511">
    <cfRule type="duplicateValues" dxfId="1" priority="6035"/>
  </conditionalFormatting>
  <conditionalFormatting sqref="F5512">
    <cfRule type="duplicateValues" dxfId="1" priority="6033"/>
  </conditionalFormatting>
  <conditionalFormatting sqref="F5513">
    <cfRule type="duplicateValues" dxfId="1" priority="6031"/>
  </conditionalFormatting>
  <conditionalFormatting sqref="I5513">
    <cfRule type="cellIs" dxfId="0" priority="6030" operator="lessThan">
      <formula>0</formula>
    </cfRule>
  </conditionalFormatting>
  <conditionalFormatting sqref="F5514">
    <cfRule type="duplicateValues" dxfId="1" priority="6028"/>
  </conditionalFormatting>
  <conditionalFormatting sqref="F5515">
    <cfRule type="duplicateValues" dxfId="1" priority="6026"/>
  </conditionalFormatting>
  <conditionalFormatting sqref="I5520">
    <cfRule type="cellIs" dxfId="0" priority="6016" operator="lessThan">
      <formula>0</formula>
    </cfRule>
  </conditionalFormatting>
  <conditionalFormatting sqref="F5521">
    <cfRule type="duplicateValues" dxfId="1" priority="6013"/>
  </conditionalFormatting>
  <conditionalFormatting sqref="F5522">
    <cfRule type="duplicateValues" dxfId="1" priority="5968"/>
  </conditionalFormatting>
  <conditionalFormatting sqref="F5524">
    <cfRule type="duplicateValues" dxfId="1" priority="6010"/>
  </conditionalFormatting>
  <conditionalFormatting sqref="I5524">
    <cfRule type="cellIs" dxfId="0" priority="6008" operator="lessThan">
      <formula>0</formula>
    </cfRule>
  </conditionalFormatting>
  <conditionalFormatting sqref="F5525">
    <cfRule type="duplicateValues" dxfId="1" priority="6007"/>
  </conditionalFormatting>
  <conditionalFormatting sqref="F5526">
    <cfRule type="duplicateValues" dxfId="1" priority="6005"/>
  </conditionalFormatting>
  <conditionalFormatting sqref="I5526">
    <cfRule type="cellIs" dxfId="0" priority="6003" operator="lessThan">
      <formula>0</formula>
    </cfRule>
  </conditionalFormatting>
  <conditionalFormatting sqref="F5527">
    <cfRule type="duplicateValues" dxfId="1" priority="6001"/>
  </conditionalFormatting>
  <conditionalFormatting sqref="J5527:K5527">
    <cfRule type="cellIs" dxfId="0" priority="6002" operator="lessThan">
      <formula>0</formula>
    </cfRule>
  </conditionalFormatting>
  <conditionalFormatting sqref="F5528">
    <cfRule type="duplicateValues" dxfId="1" priority="5998"/>
  </conditionalFormatting>
  <conditionalFormatting sqref="I5529">
    <cfRule type="cellIs" dxfId="0" priority="5996" operator="lessThan">
      <formula>0</formula>
    </cfRule>
  </conditionalFormatting>
  <conditionalFormatting sqref="F5530">
    <cfRule type="duplicateValues" dxfId="1" priority="5995"/>
  </conditionalFormatting>
  <conditionalFormatting sqref="H5530:I5530">
    <cfRule type="colorScale" priority="59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530">
    <cfRule type="cellIs" dxfId="0" priority="5993" operator="lessThan">
      <formula>0</formula>
    </cfRule>
  </conditionalFormatting>
  <conditionalFormatting sqref="F5531">
    <cfRule type="duplicateValues" dxfId="1" priority="5990"/>
  </conditionalFormatting>
  <conditionalFormatting sqref="I5532">
    <cfRule type="cellIs" dxfId="0" priority="5988" operator="lessThan">
      <formula>0</formula>
    </cfRule>
  </conditionalFormatting>
  <conditionalFormatting sqref="F5533">
    <cfRule type="duplicateValues" dxfId="1" priority="5986"/>
  </conditionalFormatting>
  <conditionalFormatting sqref="F5534">
    <cfRule type="duplicateValues" dxfId="1" priority="5985"/>
  </conditionalFormatting>
  <conditionalFormatting sqref="F5535">
    <cfRule type="duplicateValues" dxfId="1" priority="5982"/>
  </conditionalFormatting>
  <conditionalFormatting sqref="F5536">
    <cfRule type="duplicateValues" dxfId="1" priority="5980"/>
  </conditionalFormatting>
  <conditionalFormatting sqref="F5537">
    <cfRule type="duplicateValues" dxfId="1" priority="5978"/>
  </conditionalFormatting>
  <conditionalFormatting sqref="I5537">
    <cfRule type="cellIs" dxfId="0" priority="5977" operator="lessThan">
      <formula>0</formula>
    </cfRule>
  </conditionalFormatting>
  <conditionalFormatting sqref="F5540">
    <cfRule type="duplicateValues" dxfId="1" priority="5973"/>
  </conditionalFormatting>
  <conditionalFormatting sqref="F5541">
    <cfRule type="duplicateValues" dxfId="1" priority="5970"/>
  </conditionalFormatting>
  <conditionalFormatting sqref="F5544">
    <cfRule type="duplicateValues" dxfId="1" priority="5964"/>
  </conditionalFormatting>
  <conditionalFormatting sqref="F5545">
    <cfRule type="duplicateValues" dxfId="1" priority="5963"/>
  </conditionalFormatting>
  <conditionalFormatting sqref="I5545">
    <cfRule type="cellIs" dxfId="0" priority="5961" operator="lessThan">
      <formula>0</formula>
    </cfRule>
  </conditionalFormatting>
  <conditionalFormatting sqref="F5546">
    <cfRule type="duplicateValues" dxfId="1" priority="5959"/>
  </conditionalFormatting>
  <conditionalFormatting sqref="F5547">
    <cfRule type="duplicateValues" dxfId="1" priority="5957"/>
  </conditionalFormatting>
  <conditionalFormatting sqref="I5547">
    <cfRule type="cellIs" dxfId="0" priority="5956" operator="lessThan">
      <formula>0</formula>
    </cfRule>
  </conditionalFormatting>
  <conditionalFormatting sqref="F5548">
    <cfRule type="duplicateValues" dxfId="1" priority="5954"/>
  </conditionalFormatting>
  <conditionalFormatting sqref="I5548">
    <cfRule type="cellIs" dxfId="0" priority="5953" operator="lessThan">
      <formula>0</formula>
    </cfRule>
  </conditionalFormatting>
  <conditionalFormatting sqref="F5549">
    <cfRule type="duplicateValues" dxfId="1" priority="5952"/>
  </conditionalFormatting>
  <conditionalFormatting sqref="I5549">
    <cfRule type="cellIs" dxfId="0" priority="5950" operator="lessThan">
      <formula>0</formula>
    </cfRule>
  </conditionalFormatting>
  <conditionalFormatting sqref="F5550">
    <cfRule type="duplicateValues" dxfId="1" priority="5948"/>
  </conditionalFormatting>
  <conditionalFormatting sqref="J5551:K5551">
    <cfRule type="cellIs" dxfId="0" priority="5947" operator="lessThan">
      <formula>0</formula>
    </cfRule>
  </conditionalFormatting>
  <conditionalFormatting sqref="F5552">
    <cfRule type="duplicateValues" dxfId="1" priority="5944"/>
  </conditionalFormatting>
  <conditionalFormatting sqref="I5553">
    <cfRule type="cellIs" dxfId="0" priority="5942" operator="lessThan">
      <formula>0</formula>
    </cfRule>
  </conditionalFormatting>
  <conditionalFormatting sqref="F5554">
    <cfRule type="duplicateValues" dxfId="1" priority="5940"/>
  </conditionalFormatting>
  <conditionalFormatting sqref="F5555">
    <cfRule type="duplicateValues" dxfId="1" priority="5938"/>
  </conditionalFormatting>
  <conditionalFormatting sqref="F5556">
    <cfRule type="duplicateValues" dxfId="1" priority="5937"/>
  </conditionalFormatting>
  <conditionalFormatting sqref="F5557">
    <cfRule type="duplicateValues" dxfId="1" priority="5934"/>
  </conditionalFormatting>
  <conditionalFormatting sqref="I5557">
    <cfRule type="cellIs" dxfId="0" priority="5933" operator="lessThan">
      <formula>0</formula>
    </cfRule>
  </conditionalFormatting>
  <conditionalFormatting sqref="F5558">
    <cfRule type="duplicateValues" dxfId="1" priority="5932"/>
  </conditionalFormatting>
  <conditionalFormatting sqref="F5559">
    <cfRule type="duplicateValues" dxfId="1" priority="5929"/>
  </conditionalFormatting>
  <conditionalFormatting sqref="I5559">
    <cfRule type="cellIs" dxfId="0" priority="5928" operator="lessThan">
      <formula>0</formula>
    </cfRule>
  </conditionalFormatting>
  <conditionalFormatting sqref="F5560">
    <cfRule type="duplicateValues" dxfId="1" priority="5927"/>
  </conditionalFormatting>
  <conditionalFormatting sqref="F5561">
    <cfRule type="duplicateValues" dxfId="1" priority="5925"/>
  </conditionalFormatting>
  <conditionalFormatting sqref="F5562">
    <cfRule type="duplicateValues" dxfId="1" priority="5921"/>
  </conditionalFormatting>
  <conditionalFormatting sqref="I5562">
    <cfRule type="cellIs" dxfId="0" priority="5919" operator="lessThan">
      <formula>0</formula>
    </cfRule>
  </conditionalFormatting>
  <conditionalFormatting sqref="F5563">
    <cfRule type="duplicateValues" dxfId="1" priority="5918"/>
  </conditionalFormatting>
  <conditionalFormatting sqref="F5564">
    <cfRule type="duplicateValues" dxfId="1" priority="5916"/>
  </conditionalFormatting>
  <conditionalFormatting sqref="F5565">
    <cfRule type="duplicateValues" dxfId="1" priority="5913"/>
  </conditionalFormatting>
  <conditionalFormatting sqref="I5568:K5568">
    <cfRule type="cellIs" dxfId="0" priority="5905" operator="lessThan">
      <formula>0</formula>
    </cfRule>
  </conditionalFormatting>
  <conditionalFormatting sqref="K5568">
    <cfRule type="cellIs" dxfId="0" priority="5910" operator="lessThan">
      <formula>0</formula>
    </cfRule>
  </conditionalFormatting>
  <conditionalFormatting sqref="F5569">
    <cfRule type="duplicateValues" dxfId="1" priority="5908"/>
  </conditionalFormatting>
  <conditionalFormatting sqref="F5570">
    <cfRule type="duplicateValues" dxfId="1" priority="5909"/>
  </conditionalFormatting>
  <conditionalFormatting sqref="I5571">
    <cfRule type="cellIs" dxfId="0" priority="5902" operator="lessThan">
      <formula>0</formula>
    </cfRule>
  </conditionalFormatting>
  <conditionalFormatting sqref="K5571">
    <cfRule type="cellIs" dxfId="0" priority="5903" operator="lessThan">
      <formula>0</formula>
    </cfRule>
  </conditionalFormatting>
  <conditionalFormatting sqref="I5572">
    <cfRule type="cellIs" dxfId="0" priority="5900" operator="lessThan">
      <formula>0</formula>
    </cfRule>
  </conditionalFormatting>
  <conditionalFormatting sqref="K5572">
    <cfRule type="cellIs" dxfId="0" priority="5901" operator="lessThan">
      <formula>0</formula>
    </cfRule>
  </conditionalFormatting>
  <conditionalFormatting sqref="F5573">
    <cfRule type="duplicateValues" dxfId="1" priority="5899"/>
  </conditionalFormatting>
  <conditionalFormatting sqref="F5574">
    <cfRule type="duplicateValues" dxfId="1" priority="5897"/>
  </conditionalFormatting>
  <conditionalFormatting sqref="F5575">
    <cfRule type="duplicateValues" dxfId="1" priority="5895"/>
  </conditionalFormatting>
  <conditionalFormatting sqref="I5575">
    <cfRule type="cellIs" dxfId="0" priority="5893" operator="lessThan">
      <formula>0</formula>
    </cfRule>
  </conditionalFormatting>
  <conditionalFormatting sqref="F5576">
    <cfRule type="duplicateValues" dxfId="1" priority="5891"/>
  </conditionalFormatting>
  <conditionalFormatting sqref="I5577:K5577">
    <cfRule type="cellIs" dxfId="0" priority="5888" operator="lessThan">
      <formula>0</formula>
    </cfRule>
  </conditionalFormatting>
  <conditionalFormatting sqref="K5577">
    <cfRule type="cellIs" dxfId="0" priority="5889" operator="lessThan">
      <formula>0</formula>
    </cfRule>
  </conditionalFormatting>
  <conditionalFormatting sqref="I5579">
    <cfRule type="cellIs" dxfId="0" priority="5885" operator="lessThan">
      <formula>0</formula>
    </cfRule>
  </conditionalFormatting>
  <conditionalFormatting sqref="F5580">
    <cfRule type="duplicateValues" dxfId="1" priority="5884"/>
  </conditionalFormatting>
  <conditionalFormatting sqref="F5581">
    <cfRule type="duplicateValues" dxfId="1" priority="5881"/>
  </conditionalFormatting>
  <conditionalFormatting sqref="I5581">
    <cfRule type="cellIs" dxfId="0" priority="5880" operator="lessThan">
      <formula>0</formula>
    </cfRule>
  </conditionalFormatting>
  <conditionalFormatting sqref="F5583">
    <cfRule type="duplicateValues" dxfId="1" priority="5878"/>
  </conditionalFormatting>
  <conditionalFormatting sqref="F5586">
    <cfRule type="duplicateValues" dxfId="1" priority="5874"/>
  </conditionalFormatting>
  <conditionalFormatting sqref="F5587">
    <cfRule type="duplicateValues" dxfId="1" priority="5872"/>
  </conditionalFormatting>
  <conditionalFormatting sqref="F5588">
    <cfRule type="duplicateValues" dxfId="1" priority="5868"/>
  </conditionalFormatting>
  <conditionalFormatting sqref="F5589">
    <cfRule type="duplicateValues" dxfId="1" priority="5866"/>
  </conditionalFormatting>
  <conditionalFormatting sqref="I5589:K5589">
    <cfRule type="cellIs" dxfId="0" priority="5865" operator="lessThan">
      <formula>0</formula>
    </cfRule>
  </conditionalFormatting>
  <conditionalFormatting sqref="F5590">
    <cfRule type="duplicateValues" dxfId="1" priority="5864"/>
  </conditionalFormatting>
  <conditionalFormatting sqref="F5591">
    <cfRule type="duplicateValues" dxfId="1" priority="5861"/>
  </conditionalFormatting>
  <conditionalFormatting sqref="F5592">
    <cfRule type="duplicateValues" dxfId="1" priority="3811"/>
  </conditionalFormatting>
  <conditionalFormatting sqref="F5593">
    <cfRule type="duplicateValues" dxfId="1" priority="5859"/>
  </conditionalFormatting>
  <conditionalFormatting sqref="F5594">
    <cfRule type="duplicateValues" dxfId="1" priority="5858"/>
  </conditionalFormatting>
  <conditionalFormatting sqref="I5594">
    <cfRule type="cellIs" dxfId="0" priority="5856" operator="lessThan">
      <formula>0</formula>
    </cfRule>
  </conditionalFormatting>
  <conditionalFormatting sqref="F5595">
    <cfRule type="duplicateValues" dxfId="1" priority="5852"/>
  </conditionalFormatting>
  <conditionalFormatting sqref="F5596">
    <cfRule type="duplicateValues" dxfId="1" priority="5849"/>
  </conditionalFormatting>
  <conditionalFormatting sqref="I5596">
    <cfRule type="cellIs" dxfId="0" priority="5846" operator="lessThan">
      <formula>0</formula>
    </cfRule>
  </conditionalFormatting>
  <conditionalFormatting sqref="J5596:K5596">
    <cfRule type="cellIs" dxfId="0" priority="5847" operator="lessThan">
      <formula>0</formula>
    </cfRule>
  </conditionalFormatting>
  <conditionalFormatting sqref="K5596">
    <cfRule type="cellIs" dxfId="0" priority="5848" operator="lessThan">
      <formula>0</formula>
    </cfRule>
  </conditionalFormatting>
  <conditionalFormatting sqref="F5597">
    <cfRule type="duplicateValues" dxfId="1" priority="5844"/>
  </conditionalFormatting>
  <conditionalFormatting sqref="F5598">
    <cfRule type="duplicateValues" dxfId="1" priority="5842"/>
  </conditionalFormatting>
  <conditionalFormatting sqref="I5598">
    <cfRule type="cellIs" dxfId="0" priority="5841" operator="lessThan">
      <formula>0</formula>
    </cfRule>
  </conditionalFormatting>
  <conditionalFormatting sqref="F5599">
    <cfRule type="duplicateValues" dxfId="1" priority="5840"/>
  </conditionalFormatting>
  <conditionalFormatting sqref="F5600">
    <cfRule type="duplicateValues" dxfId="1" priority="5837"/>
  </conditionalFormatting>
  <conditionalFormatting sqref="F5601">
    <cfRule type="duplicateValues" dxfId="1" priority="5835"/>
  </conditionalFormatting>
  <conditionalFormatting sqref="I5602">
    <cfRule type="cellIs" dxfId="0" priority="5833" operator="lessThan">
      <formula>0</formula>
    </cfRule>
  </conditionalFormatting>
  <conditionalFormatting sqref="I5603">
    <cfRule type="cellIs" dxfId="0" priority="5831" operator="lessThan">
      <formula>0</formula>
    </cfRule>
  </conditionalFormatting>
  <conditionalFormatting sqref="F5604">
    <cfRule type="duplicateValues" dxfId="1" priority="5828"/>
  </conditionalFormatting>
  <conditionalFormatting sqref="I5604">
    <cfRule type="cellIs" dxfId="0" priority="5829" operator="lessThan">
      <formula>0</formula>
    </cfRule>
  </conditionalFormatting>
  <conditionalFormatting sqref="F5607">
    <cfRule type="duplicateValues" dxfId="1" priority="5824"/>
  </conditionalFormatting>
  <conditionalFormatting sqref="F5608">
    <cfRule type="duplicateValues" dxfId="1" priority="5823"/>
  </conditionalFormatting>
  <conditionalFormatting sqref="F5609">
    <cfRule type="duplicateValues" dxfId="1" priority="5821"/>
  </conditionalFormatting>
  <conditionalFormatting sqref="I5610">
    <cfRule type="cellIs" dxfId="0" priority="5818" operator="lessThan">
      <formula>0</formula>
    </cfRule>
  </conditionalFormatting>
  <conditionalFormatting sqref="F5611">
    <cfRule type="duplicateValues" dxfId="1" priority="5814"/>
  </conditionalFormatting>
  <conditionalFormatting sqref="F5612">
    <cfRule type="duplicateValues" dxfId="1" priority="5811"/>
  </conditionalFormatting>
  <conditionalFormatting sqref="I5612">
    <cfRule type="cellIs" dxfId="0" priority="5812" operator="lessThan">
      <formula>0</formula>
    </cfRule>
  </conditionalFormatting>
  <conditionalFormatting sqref="F5616">
    <cfRule type="duplicateValues" dxfId="1" priority="3395"/>
  </conditionalFormatting>
  <conditionalFormatting sqref="I5617:K5617">
    <cfRule type="cellIs" dxfId="0" priority="2782" operator="lessThan">
      <formula>0</formula>
    </cfRule>
  </conditionalFormatting>
  <conditionalFormatting sqref="F5618">
    <cfRule type="duplicateValues" dxfId="1" priority="2473"/>
  </conditionalFormatting>
  <conditionalFormatting sqref="I5618:K5618">
    <cfRule type="cellIs" dxfId="0" priority="2471" operator="lessThan">
      <formula>0</formula>
    </cfRule>
  </conditionalFormatting>
  <conditionalFormatting sqref="K5618">
    <cfRule type="cellIs" dxfId="0" priority="2472" operator="lessThan">
      <formula>0</formula>
    </cfRule>
  </conditionalFormatting>
  <conditionalFormatting sqref="F5619">
    <cfRule type="duplicateValues" dxfId="1" priority="5806"/>
  </conditionalFormatting>
  <conditionalFormatting sqref="F5620">
    <cfRule type="duplicateValues" dxfId="1" priority="5804"/>
  </conditionalFormatting>
  <conditionalFormatting sqref="F5621">
    <cfRule type="duplicateValues" dxfId="1" priority="5803"/>
  </conditionalFormatting>
  <conditionalFormatting sqref="F5622">
    <cfRule type="duplicateValues" dxfId="1" priority="5799"/>
  </conditionalFormatting>
  <conditionalFormatting sqref="I5622">
    <cfRule type="cellIs" dxfId="0" priority="5800" operator="lessThan">
      <formula>0</formula>
    </cfRule>
  </conditionalFormatting>
  <conditionalFormatting sqref="F5623">
    <cfRule type="duplicateValues" dxfId="1" priority="5797"/>
  </conditionalFormatting>
  <conditionalFormatting sqref="F5624">
    <cfRule type="duplicateValues" dxfId="1" priority="5796"/>
  </conditionalFormatting>
  <conditionalFormatting sqref="I5624">
    <cfRule type="cellIs" dxfId="0" priority="5794" operator="lessThan">
      <formula>0</formula>
    </cfRule>
  </conditionalFormatting>
  <conditionalFormatting sqref="F5625:G5625">
    <cfRule type="duplicateValues" dxfId="1" priority="5793"/>
  </conditionalFormatting>
  <conditionalFormatting sqref="F5626">
    <cfRule type="duplicateValues" dxfId="1" priority="5790"/>
  </conditionalFormatting>
  <conditionalFormatting sqref="F5627">
    <cfRule type="duplicateValues" dxfId="1" priority="5789"/>
  </conditionalFormatting>
  <conditionalFormatting sqref="F5628">
    <cfRule type="duplicateValues" dxfId="1" priority="5787"/>
  </conditionalFormatting>
  <conditionalFormatting sqref="I5628">
    <cfRule type="cellIs" dxfId="0" priority="5785" operator="lessThan">
      <formula>0</formula>
    </cfRule>
  </conditionalFormatting>
  <conditionalFormatting sqref="F5630">
    <cfRule type="duplicateValues" dxfId="1" priority="5781"/>
  </conditionalFormatting>
  <conditionalFormatting sqref="F5631">
    <cfRule type="duplicateValues" dxfId="1" priority="5779"/>
  </conditionalFormatting>
  <conditionalFormatting sqref="F5632">
    <cfRule type="duplicateValues" dxfId="1" priority="5777"/>
  </conditionalFormatting>
  <conditionalFormatting sqref="J5632:K5632">
    <cfRule type="cellIs" dxfId="0" priority="5778" operator="lessThan">
      <formula>0</formula>
    </cfRule>
  </conditionalFormatting>
  <conditionalFormatting sqref="F5635">
    <cfRule type="duplicateValues" dxfId="1" priority="5771"/>
  </conditionalFormatting>
  <conditionalFormatting sqref="F5636">
    <cfRule type="duplicateValues" dxfId="1" priority="5770"/>
  </conditionalFormatting>
  <conditionalFormatting sqref="I5636">
    <cfRule type="cellIs" dxfId="0" priority="5768" operator="lessThan">
      <formula>0</formula>
    </cfRule>
  </conditionalFormatting>
  <conditionalFormatting sqref="F5637">
    <cfRule type="duplicateValues" dxfId="1" priority="5767"/>
  </conditionalFormatting>
  <conditionalFormatting sqref="F5638">
    <cfRule type="duplicateValues" dxfId="1" priority="5764"/>
  </conditionalFormatting>
  <conditionalFormatting sqref="F5639">
    <cfRule type="duplicateValues" dxfId="1" priority="5763"/>
  </conditionalFormatting>
  <conditionalFormatting sqref="F5643">
    <cfRule type="duplicateValues" dxfId="1" priority="5757"/>
  </conditionalFormatting>
  <conditionalFormatting sqref="I5644">
    <cfRule type="cellIs" dxfId="0" priority="5754" operator="lessThan">
      <formula>0</formula>
    </cfRule>
  </conditionalFormatting>
  <conditionalFormatting sqref="F5646">
    <cfRule type="duplicateValues" dxfId="1" priority="5750"/>
  </conditionalFormatting>
  <conditionalFormatting sqref="F5647">
    <cfRule type="duplicateValues" dxfId="1" priority="5749"/>
  </conditionalFormatting>
  <conditionalFormatting sqref="F5648">
    <cfRule type="duplicateValues" dxfId="1" priority="4377"/>
  </conditionalFormatting>
  <conditionalFormatting sqref="F5651">
    <cfRule type="duplicateValues" dxfId="1" priority="5742"/>
  </conditionalFormatting>
  <conditionalFormatting sqref="F5652">
    <cfRule type="duplicateValues" dxfId="1" priority="5740"/>
  </conditionalFormatting>
  <conditionalFormatting sqref="F5653">
    <cfRule type="duplicateValues" dxfId="1" priority="5738"/>
  </conditionalFormatting>
  <conditionalFormatting sqref="F5654">
    <cfRule type="duplicateValues" dxfId="1" priority="5737"/>
  </conditionalFormatting>
  <conditionalFormatting sqref="F5655">
    <cfRule type="duplicateValues" dxfId="1" priority="5735"/>
  </conditionalFormatting>
  <conditionalFormatting sqref="F5656">
    <cfRule type="duplicateValues" dxfId="1" priority="5732"/>
  </conditionalFormatting>
  <conditionalFormatting sqref="F5657">
    <cfRule type="duplicateValues" dxfId="1" priority="5731"/>
  </conditionalFormatting>
  <conditionalFormatting sqref="F5658">
    <cfRule type="duplicateValues" dxfId="1" priority="5729"/>
  </conditionalFormatting>
  <conditionalFormatting sqref="I5658:K5658">
    <cfRule type="cellIs" dxfId="0" priority="5727" operator="lessThan">
      <formula>0</formula>
    </cfRule>
  </conditionalFormatting>
  <conditionalFormatting sqref="K5658">
    <cfRule type="cellIs" dxfId="0" priority="5728" operator="lessThan">
      <formula>0</formula>
    </cfRule>
  </conditionalFormatting>
  <conditionalFormatting sqref="F5659">
    <cfRule type="duplicateValues" dxfId="1" priority="5725"/>
  </conditionalFormatting>
  <conditionalFormatting sqref="F5661">
    <cfRule type="duplicateValues" dxfId="1" priority="5722"/>
  </conditionalFormatting>
  <conditionalFormatting sqref="F5662">
    <cfRule type="duplicateValues" dxfId="1" priority="5720"/>
  </conditionalFormatting>
  <conditionalFormatting sqref="I5662">
    <cfRule type="cellIs" dxfId="0" priority="5719" operator="lessThan">
      <formula>0</formula>
    </cfRule>
  </conditionalFormatting>
  <conditionalFormatting sqref="I5663">
    <cfRule type="cellIs" dxfId="0" priority="5717" operator="lessThan">
      <formula>0</formula>
    </cfRule>
  </conditionalFormatting>
  <conditionalFormatting sqref="F5664">
    <cfRule type="duplicateValues" dxfId="1" priority="5715"/>
  </conditionalFormatting>
  <conditionalFormatting sqref="I5665">
    <cfRule type="cellIs" dxfId="0" priority="5713" operator="lessThan">
      <formula>0</formula>
    </cfRule>
  </conditionalFormatting>
  <conditionalFormatting sqref="F5666">
    <cfRule type="duplicateValues" dxfId="1" priority="5711"/>
  </conditionalFormatting>
  <conditionalFormatting sqref="I5666:K5666">
    <cfRule type="cellIs" dxfId="0" priority="5710" operator="lessThan">
      <formula>0</formula>
    </cfRule>
  </conditionalFormatting>
  <conditionalFormatting sqref="K5666">
    <cfRule type="cellIs" dxfId="0" priority="5712" operator="lessThan">
      <formula>0</formula>
    </cfRule>
  </conditionalFormatting>
  <conditionalFormatting sqref="I5667">
    <cfRule type="cellIs" dxfId="0" priority="5708" operator="lessThan">
      <formula>0</formula>
    </cfRule>
  </conditionalFormatting>
  <conditionalFormatting sqref="I5668">
    <cfRule type="cellIs" dxfId="0" priority="5706" operator="lessThan">
      <formula>0</formula>
    </cfRule>
  </conditionalFormatting>
  <conditionalFormatting sqref="F5669">
    <cfRule type="duplicateValues" dxfId="1" priority="5705"/>
  </conditionalFormatting>
  <conditionalFormatting sqref="F5670">
    <cfRule type="duplicateValues" dxfId="1" priority="5703"/>
  </conditionalFormatting>
  <conditionalFormatting sqref="I5670:K5670">
    <cfRule type="cellIs" dxfId="0" priority="5701" operator="lessThan">
      <formula>0</formula>
    </cfRule>
  </conditionalFormatting>
  <conditionalFormatting sqref="K5670">
    <cfRule type="cellIs" dxfId="0" priority="5702" operator="lessThan">
      <formula>0</formula>
    </cfRule>
  </conditionalFormatting>
  <conditionalFormatting sqref="F5671">
    <cfRule type="duplicateValues" dxfId="1" priority="5697"/>
  </conditionalFormatting>
  <conditionalFormatting sqref="F5672">
    <cfRule type="duplicateValues" dxfId="1" priority="5694"/>
  </conditionalFormatting>
  <conditionalFormatting sqref="F5673">
    <cfRule type="duplicateValues" dxfId="1" priority="5691"/>
  </conditionalFormatting>
  <conditionalFormatting sqref="J5673:K5673">
    <cfRule type="cellIs" dxfId="0" priority="5693" operator="lessThan">
      <formula>0</formula>
    </cfRule>
  </conditionalFormatting>
  <conditionalFormatting sqref="F5674">
    <cfRule type="duplicateValues" dxfId="1" priority="5690"/>
  </conditionalFormatting>
  <conditionalFormatting sqref="F5675">
    <cfRule type="duplicateValues" dxfId="1" priority="5687"/>
  </conditionalFormatting>
  <conditionalFormatting sqref="F5676">
    <cfRule type="duplicateValues" dxfId="1" priority="5685"/>
  </conditionalFormatting>
  <conditionalFormatting sqref="F5677">
    <cfRule type="duplicateValues" dxfId="1" priority="5684"/>
  </conditionalFormatting>
  <conditionalFormatting sqref="F5678">
    <cfRule type="duplicateValues" dxfId="1" priority="5681"/>
  </conditionalFormatting>
  <conditionalFormatting sqref="F5679">
    <cfRule type="duplicateValues" dxfId="1" priority="5679"/>
  </conditionalFormatting>
  <conditionalFormatting sqref="I5679:K5679">
    <cfRule type="cellIs" dxfId="0" priority="5680" operator="lessThan">
      <formula>0</formula>
    </cfRule>
  </conditionalFormatting>
  <conditionalFormatting sqref="K5679">
    <cfRule type="cellIs" dxfId="0" priority="5678" operator="lessThan">
      <formula>0</formula>
    </cfRule>
  </conditionalFormatting>
  <conditionalFormatting sqref="F5680">
    <cfRule type="duplicateValues" dxfId="1" priority="5677"/>
  </conditionalFormatting>
  <conditionalFormatting sqref="I5681">
    <cfRule type="cellIs" dxfId="0" priority="5674" operator="lessThan">
      <formula>0</formula>
    </cfRule>
  </conditionalFormatting>
  <conditionalFormatting sqref="F5682">
    <cfRule type="duplicateValues" dxfId="1" priority="5672"/>
  </conditionalFormatting>
  <conditionalFormatting sqref="F5683">
    <cfRule type="duplicateValues" dxfId="1" priority="5669"/>
  </conditionalFormatting>
  <conditionalFormatting sqref="J5683:K5683">
    <cfRule type="cellIs" dxfId="0" priority="5671" operator="lessThan">
      <formula>0</formula>
    </cfRule>
  </conditionalFormatting>
  <conditionalFormatting sqref="F5684">
    <cfRule type="duplicateValues" dxfId="1" priority="5667"/>
  </conditionalFormatting>
  <conditionalFormatting sqref="F5685">
    <cfRule type="duplicateValues" dxfId="1" priority="5665"/>
  </conditionalFormatting>
  <conditionalFormatting sqref="F5686">
    <cfRule type="duplicateValues" dxfId="1" priority="5663"/>
  </conditionalFormatting>
  <conditionalFormatting sqref="F5687">
    <cfRule type="duplicateValues" dxfId="1" priority="5662"/>
  </conditionalFormatting>
  <conditionalFormatting sqref="F5688">
    <cfRule type="duplicateValues" dxfId="1" priority="5658"/>
  </conditionalFormatting>
  <conditionalFormatting sqref="I5688">
    <cfRule type="cellIs" dxfId="0" priority="5659" operator="lessThan">
      <formula>0</formula>
    </cfRule>
  </conditionalFormatting>
  <conditionalFormatting sqref="F5689">
    <cfRule type="duplicateValues" dxfId="1" priority="5657"/>
  </conditionalFormatting>
  <conditionalFormatting sqref="F5690">
    <cfRule type="duplicateValues" dxfId="1" priority="5655"/>
  </conditionalFormatting>
  <conditionalFormatting sqref="I5690:K5690">
    <cfRule type="cellIs" dxfId="0" priority="5654" operator="lessThan">
      <formula>0</formula>
    </cfRule>
  </conditionalFormatting>
  <conditionalFormatting sqref="F5691">
    <cfRule type="duplicateValues" dxfId="1" priority="5652"/>
  </conditionalFormatting>
  <conditionalFormatting sqref="F5694">
    <cfRule type="duplicateValues" dxfId="1" priority="5648"/>
  </conditionalFormatting>
  <conditionalFormatting sqref="F5695">
    <cfRule type="duplicateValues" dxfId="1" priority="5646"/>
  </conditionalFormatting>
  <conditionalFormatting sqref="F5698">
    <cfRule type="duplicateValues" dxfId="1" priority="5640"/>
  </conditionalFormatting>
  <conditionalFormatting sqref="F5699">
    <cfRule type="duplicateValues" dxfId="1" priority="5638"/>
  </conditionalFormatting>
  <conditionalFormatting sqref="F5700">
    <cfRule type="duplicateValues" dxfId="1" priority="5636"/>
  </conditionalFormatting>
  <conditionalFormatting sqref="F5701">
    <cfRule type="duplicateValues" dxfId="1" priority="4378"/>
  </conditionalFormatting>
  <conditionalFormatting sqref="F5702">
    <cfRule type="duplicateValues" dxfId="1" priority="5632"/>
  </conditionalFormatting>
  <conditionalFormatting sqref="F5705">
    <cfRule type="duplicateValues" dxfId="1" priority="5627"/>
  </conditionalFormatting>
  <conditionalFormatting sqref="I5705">
    <cfRule type="cellIs" dxfId="0" priority="5624" operator="lessThan">
      <formula>0</formula>
    </cfRule>
  </conditionalFormatting>
  <conditionalFormatting sqref="J5705:K5705">
    <cfRule type="cellIs" dxfId="0" priority="5625" operator="lessThan">
      <formula>0</formula>
    </cfRule>
  </conditionalFormatting>
  <conditionalFormatting sqref="K5705">
    <cfRule type="cellIs" dxfId="0" priority="5626" operator="lessThan">
      <formula>0</formula>
    </cfRule>
  </conditionalFormatting>
  <conditionalFormatting sqref="F5707">
    <cfRule type="duplicateValues" dxfId="1" priority="5622"/>
  </conditionalFormatting>
  <conditionalFormatting sqref="J5707:K5707">
    <cfRule type="cellIs" dxfId="0" priority="5621" operator="lessThan">
      <formula>0</formula>
    </cfRule>
  </conditionalFormatting>
  <conditionalFormatting sqref="F5709">
    <cfRule type="duplicateValues" dxfId="1" priority="5616"/>
  </conditionalFormatting>
  <conditionalFormatting sqref="J5709:K5709">
    <cfRule type="cellIs" dxfId="0" priority="5618" operator="lessThan">
      <formula>0</formula>
    </cfRule>
  </conditionalFormatting>
  <conditionalFormatting sqref="F5710">
    <cfRule type="duplicateValues" dxfId="1" priority="5614"/>
  </conditionalFormatting>
  <conditionalFormatting sqref="F5711">
    <cfRule type="duplicateValues" dxfId="1" priority="5612"/>
  </conditionalFormatting>
  <conditionalFormatting sqref="F5712">
    <cfRule type="duplicateValues" dxfId="1" priority="5611"/>
  </conditionalFormatting>
  <conditionalFormatting sqref="F5714">
    <cfRule type="duplicateValues" dxfId="1" priority="5605"/>
  </conditionalFormatting>
  <conditionalFormatting sqref="F5715">
    <cfRule type="duplicateValues" dxfId="1" priority="5603"/>
  </conditionalFormatting>
  <conditionalFormatting sqref="I5715:K5715">
    <cfRule type="cellIs" dxfId="0" priority="5602" operator="lessThan">
      <formula>0</formula>
    </cfRule>
  </conditionalFormatting>
  <conditionalFormatting sqref="K5715">
    <cfRule type="cellIs" dxfId="0" priority="5604" operator="lessThan">
      <formula>0</formula>
    </cfRule>
  </conditionalFormatting>
  <conditionalFormatting sqref="F5716">
    <cfRule type="duplicateValues" dxfId="1" priority="5600"/>
  </conditionalFormatting>
  <conditionalFormatting sqref="F5719">
    <cfRule type="duplicateValues" dxfId="1" priority="5597"/>
  </conditionalFormatting>
  <conditionalFormatting sqref="F5720">
    <cfRule type="duplicateValues" dxfId="1" priority="5595"/>
  </conditionalFormatting>
  <conditionalFormatting sqref="F5721">
    <cfRule type="duplicateValues" dxfId="1" priority="5592"/>
  </conditionalFormatting>
  <conditionalFormatting sqref="I5721">
    <cfRule type="cellIs" dxfId="0" priority="5591" operator="lessThan">
      <formula>0</formula>
    </cfRule>
  </conditionalFormatting>
  <conditionalFormatting sqref="F5724">
    <cfRule type="duplicateValues" dxfId="1" priority="5585"/>
  </conditionalFormatting>
  <conditionalFormatting sqref="F5725">
    <cfRule type="duplicateValues" dxfId="1" priority="5583"/>
  </conditionalFormatting>
  <conditionalFormatting sqref="F5726">
    <cfRule type="duplicateValues" dxfId="1" priority="5581"/>
  </conditionalFormatting>
  <conditionalFormatting sqref="F5727">
    <cfRule type="duplicateValues" dxfId="1" priority="5579"/>
  </conditionalFormatting>
  <conditionalFormatting sqref="F5728">
    <cfRule type="duplicateValues" dxfId="1" priority="5578"/>
  </conditionalFormatting>
  <conditionalFormatting sqref="F5729">
    <cfRule type="duplicateValues" dxfId="1" priority="5575"/>
  </conditionalFormatting>
  <conditionalFormatting sqref="F5730">
    <cfRule type="duplicateValues" dxfId="1" priority="5573"/>
  </conditionalFormatting>
  <conditionalFormatting sqref="F5731">
    <cfRule type="duplicateValues" dxfId="1" priority="5572"/>
  </conditionalFormatting>
  <conditionalFormatting sqref="F5732">
    <cfRule type="duplicateValues" dxfId="1" priority="5570"/>
  </conditionalFormatting>
  <conditionalFormatting sqref="F5733">
    <cfRule type="duplicateValues" dxfId="1" priority="5568"/>
  </conditionalFormatting>
  <conditionalFormatting sqref="F5736">
    <cfRule type="duplicateValues" dxfId="1" priority="5563"/>
  </conditionalFormatting>
  <conditionalFormatting sqref="F5737">
    <cfRule type="duplicateValues" dxfId="1" priority="5560"/>
  </conditionalFormatting>
  <conditionalFormatting sqref="F5738">
    <cfRule type="duplicateValues" dxfId="1" priority="5559"/>
  </conditionalFormatting>
  <conditionalFormatting sqref="F5739">
    <cfRule type="duplicateValues" dxfId="1" priority="5557"/>
  </conditionalFormatting>
  <conditionalFormatting sqref="F5740">
    <cfRule type="duplicateValues" dxfId="1" priority="5552"/>
  </conditionalFormatting>
  <conditionalFormatting sqref="F5742">
    <cfRule type="duplicateValues" dxfId="1" priority="5550"/>
  </conditionalFormatting>
  <conditionalFormatting sqref="F5744">
    <cfRule type="duplicateValues" dxfId="1" priority="5547"/>
  </conditionalFormatting>
  <conditionalFormatting sqref="F5745">
    <cfRule type="duplicateValues" dxfId="1" priority="5545"/>
  </conditionalFormatting>
  <conditionalFormatting sqref="F5750">
    <cfRule type="duplicateValues" dxfId="1" priority="5537"/>
  </conditionalFormatting>
  <conditionalFormatting sqref="I5751">
    <cfRule type="cellIs" dxfId="0" priority="5534" operator="lessThan">
      <formula>0</formula>
    </cfRule>
  </conditionalFormatting>
  <conditionalFormatting sqref="F5752">
    <cfRule type="duplicateValues" dxfId="1" priority="5532"/>
  </conditionalFormatting>
  <conditionalFormatting sqref="F5753">
    <cfRule type="duplicateValues" dxfId="1" priority="5531"/>
  </conditionalFormatting>
  <conditionalFormatting sqref="F5754">
    <cfRule type="duplicateValues" dxfId="1" priority="5529"/>
  </conditionalFormatting>
  <conditionalFormatting sqref="F5755">
    <cfRule type="duplicateValues" dxfId="1" priority="5527"/>
  </conditionalFormatting>
  <conditionalFormatting sqref="F5756">
    <cfRule type="duplicateValues" dxfId="1" priority="5525"/>
  </conditionalFormatting>
  <conditionalFormatting sqref="F5757">
    <cfRule type="duplicateValues" dxfId="1" priority="5523"/>
  </conditionalFormatting>
  <conditionalFormatting sqref="F5758">
    <cfRule type="duplicateValues" dxfId="1" priority="5521"/>
  </conditionalFormatting>
  <conditionalFormatting sqref="F5759">
    <cfRule type="duplicateValues" dxfId="1" priority="5519"/>
  </conditionalFormatting>
  <conditionalFormatting sqref="F5760">
    <cfRule type="duplicateValues" dxfId="1" priority="5516"/>
  </conditionalFormatting>
  <conditionalFormatting sqref="I5761:K5761">
    <cfRule type="cellIs" dxfId="0" priority="5512" operator="lessThan">
      <formula>0</formula>
    </cfRule>
  </conditionalFormatting>
  <conditionalFormatting sqref="I5762:K5762">
    <cfRule type="cellIs" dxfId="0" priority="5513" operator="lessThan">
      <formula>0</formula>
    </cfRule>
  </conditionalFormatting>
  <conditionalFormatting sqref="F5763">
    <cfRule type="duplicateValues" dxfId="1" priority="5510"/>
  </conditionalFormatting>
  <conditionalFormatting sqref="F5764">
    <cfRule type="duplicateValues" dxfId="1" priority="5508"/>
  </conditionalFormatting>
  <conditionalFormatting sqref="F5765">
    <cfRule type="duplicateValues" dxfId="1" priority="5506"/>
  </conditionalFormatting>
  <conditionalFormatting sqref="I5766">
    <cfRule type="cellIs" dxfId="0" priority="5504" operator="lessThan">
      <formula>0</formula>
    </cfRule>
  </conditionalFormatting>
  <conditionalFormatting sqref="F5767">
    <cfRule type="duplicateValues" dxfId="1" priority="5503"/>
  </conditionalFormatting>
  <conditionalFormatting sqref="I5767">
    <cfRule type="cellIs" dxfId="0" priority="5501" operator="lessThan">
      <formula>0</formula>
    </cfRule>
  </conditionalFormatting>
  <conditionalFormatting sqref="F5768">
    <cfRule type="duplicateValues" dxfId="1" priority="5499"/>
  </conditionalFormatting>
  <conditionalFormatting sqref="F5769">
    <cfRule type="duplicateValues" dxfId="1" priority="5497"/>
  </conditionalFormatting>
  <conditionalFormatting sqref="F5770">
    <cfRule type="duplicateValues" dxfId="1" priority="5496"/>
  </conditionalFormatting>
  <conditionalFormatting sqref="F5771">
    <cfRule type="duplicateValues" dxfId="1" priority="5493"/>
  </conditionalFormatting>
  <conditionalFormatting sqref="F5772">
    <cfRule type="duplicateValues" dxfId="1" priority="5492"/>
  </conditionalFormatting>
  <conditionalFormatting sqref="F5773">
    <cfRule type="duplicateValues" dxfId="1" priority="5490"/>
  </conditionalFormatting>
  <conditionalFormatting sqref="F5778">
    <cfRule type="duplicateValues" dxfId="1" priority="5482"/>
  </conditionalFormatting>
  <conditionalFormatting sqref="F5779">
    <cfRule type="duplicateValues" dxfId="1" priority="5480"/>
  </conditionalFormatting>
  <conditionalFormatting sqref="F5784">
    <cfRule type="duplicateValues" dxfId="1" priority="5473"/>
  </conditionalFormatting>
  <conditionalFormatting sqref="F5785">
    <cfRule type="duplicateValues" dxfId="1" priority="5471"/>
  </conditionalFormatting>
  <conditionalFormatting sqref="I5786">
    <cfRule type="cellIs" dxfId="0" priority="5468" operator="lessThan">
      <formula>0</formula>
    </cfRule>
  </conditionalFormatting>
  <conditionalFormatting sqref="F5787">
    <cfRule type="duplicateValues" dxfId="1" priority="5466"/>
  </conditionalFormatting>
  <conditionalFormatting sqref="I5787">
    <cfRule type="cellIs" dxfId="0" priority="5465" operator="lessThan">
      <formula>0</formula>
    </cfRule>
  </conditionalFormatting>
  <conditionalFormatting sqref="F5788">
    <cfRule type="duplicateValues" dxfId="1" priority="5464"/>
  </conditionalFormatting>
  <conditionalFormatting sqref="F5789">
    <cfRule type="duplicateValues" dxfId="1" priority="5462"/>
  </conditionalFormatting>
  <conditionalFormatting sqref="F5790">
    <cfRule type="duplicateValues" dxfId="1" priority="5460"/>
  </conditionalFormatting>
  <conditionalFormatting sqref="F5791">
    <cfRule type="duplicateValues" dxfId="1" priority="5458"/>
  </conditionalFormatting>
  <conditionalFormatting sqref="F5792">
    <cfRule type="duplicateValues" dxfId="1" priority="5456"/>
  </conditionalFormatting>
  <conditionalFormatting sqref="F5793">
    <cfRule type="duplicateValues" dxfId="1" priority="5453"/>
  </conditionalFormatting>
  <conditionalFormatting sqref="F5794">
    <cfRule type="duplicateValues" dxfId="1" priority="5451"/>
  </conditionalFormatting>
  <conditionalFormatting sqref="F5795">
    <cfRule type="duplicateValues" dxfId="1" priority="5449"/>
  </conditionalFormatting>
  <conditionalFormatting sqref="F5797">
    <cfRule type="duplicateValues" dxfId="1" priority="5446"/>
  </conditionalFormatting>
  <conditionalFormatting sqref="F5798">
    <cfRule type="duplicateValues" dxfId="1" priority="5442"/>
  </conditionalFormatting>
  <conditionalFormatting sqref="I5798">
    <cfRule type="cellIs" dxfId="0" priority="5440" operator="lessThan">
      <formula>0</formula>
    </cfRule>
  </conditionalFormatting>
  <conditionalFormatting sqref="F5799">
    <cfRule type="duplicateValues" dxfId="1" priority="5438"/>
  </conditionalFormatting>
  <conditionalFormatting sqref="F5800">
    <cfRule type="duplicateValues" dxfId="1" priority="5436"/>
  </conditionalFormatting>
  <conditionalFormatting sqref="F5801">
    <cfRule type="duplicateValues" dxfId="1" priority="5434"/>
  </conditionalFormatting>
  <conditionalFormatting sqref="I5802">
    <cfRule type="cellIs" dxfId="0" priority="5432" operator="lessThan">
      <formula>0</formula>
    </cfRule>
  </conditionalFormatting>
  <conditionalFormatting sqref="F5803:G5803">
    <cfRule type="duplicateValues" dxfId="1" priority="5431"/>
  </conditionalFormatting>
  <conditionalFormatting sqref="I5803">
    <cfRule type="cellIs" dxfId="0" priority="5429" operator="lessThan">
      <formula>0</formula>
    </cfRule>
  </conditionalFormatting>
  <conditionalFormatting sqref="F5804:G5804">
    <cfRule type="duplicateValues" dxfId="1" priority="5428"/>
  </conditionalFormatting>
  <conditionalFormatting sqref="I5804">
    <cfRule type="cellIs" dxfId="0" priority="5426" operator="lessThan">
      <formula>0</formula>
    </cfRule>
  </conditionalFormatting>
  <conditionalFormatting sqref="F5807">
    <cfRule type="duplicateValues" dxfId="1" priority="5420"/>
  </conditionalFormatting>
  <conditionalFormatting sqref="F5808:G5808">
    <cfRule type="duplicateValues" dxfId="1" priority="5419"/>
  </conditionalFormatting>
  <conditionalFormatting sqref="F5809:G5809">
    <cfRule type="duplicateValues" dxfId="1" priority="5416"/>
  </conditionalFormatting>
  <conditionalFormatting sqref="F5810">
    <cfRule type="duplicateValues" dxfId="1" priority="26957"/>
  </conditionalFormatting>
  <conditionalFormatting sqref="I5810:K5810">
    <cfRule type="cellIs" dxfId="0" priority="5409" operator="lessThan">
      <formula>0</formula>
    </cfRule>
  </conditionalFormatting>
  <conditionalFormatting sqref="K5810">
    <cfRule type="cellIs" dxfId="0" priority="5410" operator="lessThan">
      <formula>0</formula>
    </cfRule>
  </conditionalFormatting>
  <conditionalFormatting sqref="F5811">
    <cfRule type="duplicateValues" dxfId="1" priority="5404"/>
  </conditionalFormatting>
  <conditionalFormatting sqref="F5812">
    <cfRule type="duplicateValues" dxfId="1" priority="5402"/>
  </conditionalFormatting>
  <conditionalFormatting sqref="F5813">
    <cfRule type="duplicateValues" dxfId="1" priority="5401"/>
  </conditionalFormatting>
  <conditionalFormatting sqref="I5814">
    <cfRule type="cellIs" dxfId="0" priority="5398" operator="lessThan">
      <formula>0</formula>
    </cfRule>
  </conditionalFormatting>
  <conditionalFormatting sqref="F5815">
    <cfRule type="duplicateValues" dxfId="1" priority="5395"/>
  </conditionalFormatting>
  <conditionalFormatting sqref="I5815">
    <cfRule type="cellIs" dxfId="0" priority="5396" operator="lessThan">
      <formula>0</formula>
    </cfRule>
  </conditionalFormatting>
  <conditionalFormatting sqref="F5816">
    <cfRule type="duplicateValues" dxfId="1" priority="5393"/>
  </conditionalFormatting>
  <conditionalFormatting sqref="I5817">
    <cfRule type="cellIs" dxfId="0" priority="5391" operator="lessThan">
      <formula>0</formula>
    </cfRule>
  </conditionalFormatting>
  <conditionalFormatting sqref="F5818">
    <cfRule type="duplicateValues" dxfId="1" priority="5390"/>
  </conditionalFormatting>
  <conditionalFormatting sqref="F5819">
    <cfRule type="duplicateValues" dxfId="1" priority="5388"/>
  </conditionalFormatting>
  <conditionalFormatting sqref="I5820">
    <cfRule type="cellIs" dxfId="0" priority="5384" operator="lessThan">
      <formula>0</formula>
    </cfRule>
  </conditionalFormatting>
  <conditionalFormatting sqref="J5820:K5820">
    <cfRule type="cellIs" dxfId="0" priority="5386" operator="lessThan">
      <formula>0</formula>
    </cfRule>
  </conditionalFormatting>
  <conditionalFormatting sqref="K5820">
    <cfRule type="cellIs" dxfId="0" priority="5385" operator="lessThan">
      <formula>0</formula>
    </cfRule>
  </conditionalFormatting>
  <conditionalFormatting sqref="F5821">
    <cfRule type="duplicateValues" dxfId="1" priority="5382"/>
  </conditionalFormatting>
  <conditionalFormatting sqref="F5822">
    <cfRule type="duplicateValues" dxfId="1" priority="5380"/>
  </conditionalFormatting>
  <conditionalFormatting sqref="F5827">
    <cfRule type="duplicateValues" dxfId="1" priority="5374"/>
  </conditionalFormatting>
  <conditionalFormatting sqref="I5827">
    <cfRule type="cellIs" dxfId="0" priority="5373" operator="lessThan">
      <formula>0</formula>
    </cfRule>
  </conditionalFormatting>
  <conditionalFormatting sqref="F5828">
    <cfRule type="duplicateValues" dxfId="1" priority="5371"/>
  </conditionalFormatting>
  <conditionalFormatting sqref="F5829">
    <cfRule type="duplicateValues" dxfId="1" priority="5370"/>
  </conditionalFormatting>
  <conditionalFormatting sqref="I5829:K5829">
    <cfRule type="cellIs" dxfId="0" priority="5369" operator="lessThan">
      <formula>0</formula>
    </cfRule>
  </conditionalFormatting>
  <conditionalFormatting sqref="F5830">
    <cfRule type="duplicateValues" dxfId="1" priority="5365"/>
  </conditionalFormatting>
  <conditionalFormatting sqref="F5831">
    <cfRule type="duplicateValues" dxfId="1" priority="5363"/>
  </conditionalFormatting>
  <conditionalFormatting sqref="F5835">
    <cfRule type="duplicateValues" dxfId="1" priority="5356"/>
  </conditionalFormatting>
  <conditionalFormatting sqref="F5836">
    <cfRule type="duplicateValues" dxfId="1" priority="5353"/>
  </conditionalFormatting>
  <conditionalFormatting sqref="I5836">
    <cfRule type="cellIs" dxfId="0" priority="5352" operator="lessThan">
      <formula>0</formula>
    </cfRule>
  </conditionalFormatting>
  <conditionalFormatting sqref="F5837">
    <cfRule type="duplicateValues" dxfId="1" priority="5350"/>
  </conditionalFormatting>
  <conditionalFormatting sqref="F5838">
    <cfRule type="duplicateValues" dxfId="1" priority="5349"/>
  </conditionalFormatting>
  <conditionalFormatting sqref="F5839">
    <cfRule type="duplicateValues" dxfId="1" priority="5346"/>
  </conditionalFormatting>
  <conditionalFormatting sqref="I5840">
    <cfRule type="cellIs" dxfId="0" priority="5344" operator="lessThan">
      <formula>0</formula>
    </cfRule>
  </conditionalFormatting>
  <conditionalFormatting sqref="I5841">
    <cfRule type="cellIs" dxfId="0" priority="5341" operator="lessThan">
      <formula>0</formula>
    </cfRule>
  </conditionalFormatting>
  <conditionalFormatting sqref="J5841:K5841">
    <cfRule type="cellIs" dxfId="0" priority="5343" operator="lessThan">
      <formula>0</formula>
    </cfRule>
  </conditionalFormatting>
  <conditionalFormatting sqref="K5841">
    <cfRule type="cellIs" dxfId="0" priority="5342" operator="lessThan">
      <formula>0</formula>
    </cfRule>
  </conditionalFormatting>
  <conditionalFormatting sqref="I5842">
    <cfRule type="cellIs" dxfId="0" priority="5338" operator="lessThan">
      <formula>0</formula>
    </cfRule>
  </conditionalFormatting>
  <conditionalFormatting sqref="J5842:K5842">
    <cfRule type="cellIs" dxfId="0" priority="5340" operator="lessThan">
      <formula>0</formula>
    </cfRule>
  </conditionalFormatting>
  <conditionalFormatting sqref="K5842">
    <cfRule type="cellIs" dxfId="0" priority="5339" operator="lessThan">
      <formula>0</formula>
    </cfRule>
  </conditionalFormatting>
  <conditionalFormatting sqref="F5843">
    <cfRule type="duplicateValues" dxfId="1" priority="5336"/>
  </conditionalFormatting>
  <conditionalFormatting sqref="F5844">
    <cfRule type="duplicateValues" dxfId="1" priority="5335"/>
  </conditionalFormatting>
  <conditionalFormatting sqref="F5845">
    <cfRule type="duplicateValues" dxfId="1" priority="5330"/>
  </conditionalFormatting>
  <conditionalFormatting sqref="F5846">
    <cfRule type="duplicateValues" dxfId="1" priority="5328"/>
  </conditionalFormatting>
  <conditionalFormatting sqref="F5847">
    <cfRule type="duplicateValues" dxfId="1" priority="5326"/>
  </conditionalFormatting>
  <conditionalFormatting sqref="F5848">
    <cfRule type="duplicateValues" dxfId="1" priority="5323"/>
  </conditionalFormatting>
  <conditionalFormatting sqref="I5848">
    <cfRule type="cellIs" dxfId="0" priority="5324" operator="lessThan">
      <formula>0</formula>
    </cfRule>
  </conditionalFormatting>
  <conditionalFormatting sqref="F5849">
    <cfRule type="duplicateValues" dxfId="1" priority="5322"/>
  </conditionalFormatting>
  <conditionalFormatting sqref="F5850">
    <cfRule type="duplicateValues" dxfId="1" priority="5320"/>
  </conditionalFormatting>
  <conditionalFormatting sqref="F5851">
    <cfRule type="duplicateValues" dxfId="1" priority="5317"/>
  </conditionalFormatting>
  <conditionalFormatting sqref="F5852">
    <cfRule type="duplicateValues" dxfId="1" priority="5315"/>
  </conditionalFormatting>
  <conditionalFormatting sqref="F5853">
    <cfRule type="duplicateValues" dxfId="1" priority="5314"/>
  </conditionalFormatting>
  <conditionalFormatting sqref="I5853">
    <cfRule type="cellIs" dxfId="0" priority="5312" operator="lessThan">
      <formula>0</formula>
    </cfRule>
  </conditionalFormatting>
  <conditionalFormatting sqref="F5856">
    <cfRule type="duplicateValues" dxfId="1" priority="5307"/>
  </conditionalFormatting>
  <conditionalFormatting sqref="F5857">
    <cfRule type="duplicateValues" dxfId="1" priority="5305"/>
  </conditionalFormatting>
  <conditionalFormatting sqref="F5860">
    <cfRule type="duplicateValues" dxfId="1" priority="5301"/>
  </conditionalFormatting>
  <conditionalFormatting sqref="F5861">
    <cfRule type="duplicateValues" dxfId="1" priority="5299"/>
  </conditionalFormatting>
  <conditionalFormatting sqref="J5861:K5861">
    <cfRule type="cellIs" dxfId="0" priority="5300" operator="lessThan">
      <formula>0</formula>
    </cfRule>
  </conditionalFormatting>
  <conditionalFormatting sqref="F5862">
    <cfRule type="duplicateValues" dxfId="1" priority="5297"/>
  </conditionalFormatting>
  <conditionalFormatting sqref="I5865:K5865">
    <cfRule type="cellIs" dxfId="0" priority="5289" operator="lessThan">
      <formula>0</formula>
    </cfRule>
  </conditionalFormatting>
  <conditionalFormatting sqref="I5866:K5866">
    <cfRule type="cellIs" dxfId="0" priority="5290" operator="lessThan">
      <formula>0</formula>
    </cfRule>
  </conditionalFormatting>
  <conditionalFormatting sqref="F5867">
    <cfRule type="duplicateValues" dxfId="1" priority="5288"/>
  </conditionalFormatting>
  <conditionalFormatting sqref="I5867">
    <cfRule type="cellIs" dxfId="0" priority="5286" operator="lessThan">
      <formula>0</formula>
    </cfRule>
  </conditionalFormatting>
  <conditionalFormatting sqref="F5868">
    <cfRule type="duplicateValues" dxfId="1" priority="5284"/>
  </conditionalFormatting>
  <conditionalFormatting sqref="F5869">
    <cfRule type="duplicateValues" dxfId="1" priority="5283"/>
  </conditionalFormatting>
  <conditionalFormatting sqref="F5870:G5870">
    <cfRule type="duplicateValues" dxfId="1" priority="5281"/>
  </conditionalFormatting>
  <conditionalFormatting sqref="I5870:K5870">
    <cfRule type="cellIs" dxfId="0" priority="5279" operator="lessThan">
      <formula>0</formula>
    </cfRule>
  </conditionalFormatting>
  <conditionalFormatting sqref="K5870">
    <cfRule type="cellIs" dxfId="0" priority="5280" operator="lessThan">
      <formula>0</formula>
    </cfRule>
  </conditionalFormatting>
  <conditionalFormatting sqref="F5871">
    <cfRule type="duplicateValues" dxfId="1" priority="5278"/>
  </conditionalFormatting>
  <conditionalFormatting sqref="F5872">
    <cfRule type="duplicateValues" dxfId="1" priority="5275"/>
  </conditionalFormatting>
  <conditionalFormatting sqref="F5873">
    <cfRule type="duplicateValues" dxfId="1" priority="5273"/>
  </conditionalFormatting>
  <conditionalFormatting sqref="F5874">
    <cfRule type="duplicateValues" dxfId="1" priority="5271"/>
  </conditionalFormatting>
  <conditionalFormatting sqref="F5875">
    <cfRule type="duplicateValues" dxfId="1" priority="5269"/>
  </conditionalFormatting>
  <conditionalFormatting sqref="I5876:K5876">
    <cfRule type="cellIs" dxfId="0" priority="5266" operator="lessThan">
      <formula>0</formula>
    </cfRule>
  </conditionalFormatting>
  <conditionalFormatting sqref="I5877:K5877">
    <cfRule type="cellIs" dxfId="0" priority="5265" operator="lessThan">
      <formula>0</formula>
    </cfRule>
  </conditionalFormatting>
  <conditionalFormatting sqref="I5878">
    <cfRule type="cellIs" dxfId="0" priority="5263" operator="lessThan">
      <formula>0</formula>
    </cfRule>
  </conditionalFormatting>
  <conditionalFormatting sqref="F5879">
    <cfRule type="duplicateValues" dxfId="1" priority="5261"/>
  </conditionalFormatting>
  <conditionalFormatting sqref="F5880">
    <cfRule type="duplicateValues" dxfId="1" priority="5259"/>
  </conditionalFormatting>
  <conditionalFormatting sqref="F5881">
    <cfRule type="duplicateValues" dxfId="1" priority="5257"/>
  </conditionalFormatting>
  <conditionalFormatting sqref="F5882">
    <cfRule type="duplicateValues" dxfId="1" priority="5256"/>
  </conditionalFormatting>
  <conditionalFormatting sqref="F5883">
    <cfRule type="duplicateValues" dxfId="1" priority="5253"/>
  </conditionalFormatting>
  <conditionalFormatting sqref="F5884">
    <cfRule type="duplicateValues" dxfId="1" priority="5252"/>
  </conditionalFormatting>
  <conditionalFormatting sqref="F5885">
    <cfRule type="duplicateValues" dxfId="1" priority="5250"/>
  </conditionalFormatting>
  <conditionalFormatting sqref="F5886">
    <cfRule type="duplicateValues" dxfId="1" priority="5247"/>
  </conditionalFormatting>
  <conditionalFormatting sqref="F5887">
    <cfRule type="duplicateValues" dxfId="1" priority="5243"/>
  </conditionalFormatting>
  <conditionalFormatting sqref="F5888">
    <cfRule type="duplicateValues" dxfId="1" priority="5242"/>
  </conditionalFormatting>
  <conditionalFormatting sqref="F5889">
    <cfRule type="duplicateValues" dxfId="1" priority="5239"/>
  </conditionalFormatting>
  <conditionalFormatting sqref="F5890">
    <cfRule type="duplicateValues" dxfId="1" priority="5237"/>
  </conditionalFormatting>
  <conditionalFormatting sqref="F5891">
    <cfRule type="duplicateValues" dxfId="1" priority="5235"/>
  </conditionalFormatting>
  <conditionalFormatting sqref="F5892">
    <cfRule type="duplicateValues" dxfId="1" priority="5234"/>
  </conditionalFormatting>
  <conditionalFormatting sqref="F5894">
    <cfRule type="duplicateValues" dxfId="1" priority="5231"/>
  </conditionalFormatting>
  <conditionalFormatting sqref="I5894:K5894">
    <cfRule type="cellIs" dxfId="0" priority="5229" operator="lessThan">
      <formula>0</formula>
    </cfRule>
  </conditionalFormatting>
  <conditionalFormatting sqref="K5894">
    <cfRule type="cellIs" dxfId="0" priority="5230" operator="lessThan">
      <formula>0</formula>
    </cfRule>
  </conditionalFormatting>
  <conditionalFormatting sqref="F5903">
    <cfRule type="duplicateValues" dxfId="1" priority="5217"/>
  </conditionalFormatting>
  <conditionalFormatting sqref="F5904">
    <cfRule type="duplicateValues" dxfId="1" priority="5215"/>
  </conditionalFormatting>
  <conditionalFormatting sqref="I5905:K5905">
    <cfRule type="cellIs" dxfId="0" priority="5213" operator="lessThan">
      <formula>0</formula>
    </cfRule>
  </conditionalFormatting>
  <conditionalFormatting sqref="K5905">
    <cfRule type="cellIs" dxfId="0" priority="5214" operator="lessThan">
      <formula>0</formula>
    </cfRule>
  </conditionalFormatting>
  <conditionalFormatting sqref="F5906">
    <cfRule type="duplicateValues" dxfId="1" priority="5211"/>
  </conditionalFormatting>
  <conditionalFormatting sqref="F5907">
    <cfRule type="duplicateValues" dxfId="1" priority="5209"/>
  </conditionalFormatting>
  <conditionalFormatting sqref="I5907">
    <cfRule type="cellIs" dxfId="0" priority="5208" operator="lessThan">
      <formula>0</formula>
    </cfRule>
  </conditionalFormatting>
  <conditionalFormatting sqref="F5908">
    <cfRule type="duplicateValues" dxfId="1" priority="5206"/>
  </conditionalFormatting>
  <conditionalFormatting sqref="F5909">
    <cfRule type="duplicateValues" dxfId="1" priority="5204"/>
  </conditionalFormatting>
  <conditionalFormatting sqref="F5910">
    <cfRule type="duplicateValues" dxfId="1" priority="5202"/>
  </conditionalFormatting>
  <conditionalFormatting sqref="F5911">
    <cfRule type="duplicateValues" dxfId="1" priority="5200"/>
  </conditionalFormatting>
  <conditionalFormatting sqref="F5912">
    <cfRule type="duplicateValues" dxfId="1" priority="5198"/>
  </conditionalFormatting>
  <conditionalFormatting sqref="F5913">
    <cfRule type="duplicateValues" dxfId="1" priority="5197"/>
  </conditionalFormatting>
  <conditionalFormatting sqref="F5915">
    <cfRule type="duplicateValues" dxfId="1" priority="5193"/>
  </conditionalFormatting>
  <conditionalFormatting sqref="F5916">
    <cfRule type="duplicateValues" dxfId="1" priority="5191"/>
  </conditionalFormatting>
  <conditionalFormatting sqref="F5917">
    <cfRule type="duplicateValues" dxfId="1" priority="5189"/>
  </conditionalFormatting>
  <conditionalFormatting sqref="F5918">
    <cfRule type="duplicateValues" dxfId="1" priority="5187"/>
  </conditionalFormatting>
  <conditionalFormatting sqref="F5919">
    <cfRule type="duplicateValues" dxfId="1" priority="5185"/>
  </conditionalFormatting>
  <conditionalFormatting sqref="F5922">
    <cfRule type="duplicateValues" dxfId="1" priority="5180"/>
  </conditionalFormatting>
  <conditionalFormatting sqref="G5922:H5922">
    <cfRule type="duplicateValues" dxfId="1" priority="5179"/>
  </conditionalFormatting>
  <conditionalFormatting sqref="F5923">
    <cfRule type="duplicateValues" dxfId="1" priority="5174"/>
  </conditionalFormatting>
  <conditionalFormatting sqref="I5924">
    <cfRule type="cellIs" dxfId="0" priority="5172" operator="lessThan">
      <formula>0</formula>
    </cfRule>
  </conditionalFormatting>
  <conditionalFormatting sqref="F5925">
    <cfRule type="duplicateValues" dxfId="1" priority="5170"/>
  </conditionalFormatting>
  <conditionalFormatting sqref="F5926">
    <cfRule type="duplicateValues" dxfId="1" priority="5168"/>
  </conditionalFormatting>
  <conditionalFormatting sqref="F5929">
    <cfRule type="duplicateValues" dxfId="1" priority="5164"/>
  </conditionalFormatting>
  <conditionalFormatting sqref="I5929">
    <cfRule type="cellIs" dxfId="0" priority="5163" operator="lessThan">
      <formula>0</formula>
    </cfRule>
  </conditionalFormatting>
  <conditionalFormatting sqref="F5930">
    <cfRule type="duplicateValues" dxfId="1" priority="5161"/>
  </conditionalFormatting>
  <conditionalFormatting sqref="F5931">
    <cfRule type="duplicateValues" dxfId="1" priority="5160"/>
  </conditionalFormatting>
  <conditionalFormatting sqref="F5932">
    <cfRule type="duplicateValues" dxfId="1" priority="5157"/>
  </conditionalFormatting>
  <conditionalFormatting sqref="F5933">
    <cfRule type="duplicateValues" dxfId="1" priority="5155"/>
  </conditionalFormatting>
  <conditionalFormatting sqref="F5934">
    <cfRule type="duplicateValues" dxfId="1" priority="5153"/>
  </conditionalFormatting>
  <conditionalFormatting sqref="F5935">
    <cfRule type="duplicateValues" dxfId="1" priority="5151"/>
  </conditionalFormatting>
  <conditionalFormatting sqref="F5936">
    <cfRule type="duplicateValues" dxfId="1" priority="5149"/>
  </conditionalFormatting>
  <conditionalFormatting sqref="F5937">
    <cfRule type="duplicateValues" dxfId="1" priority="5147"/>
  </conditionalFormatting>
  <conditionalFormatting sqref="F5940">
    <cfRule type="duplicateValues" dxfId="1" priority="5144"/>
  </conditionalFormatting>
  <conditionalFormatting sqref="I5940:K5940">
    <cfRule type="cellIs" dxfId="0" priority="5142" operator="lessThan">
      <formula>0</formula>
    </cfRule>
  </conditionalFormatting>
  <conditionalFormatting sqref="K5940">
    <cfRule type="cellIs" dxfId="0" priority="5143" operator="lessThan">
      <formula>0</formula>
    </cfRule>
  </conditionalFormatting>
  <conditionalFormatting sqref="F5942">
    <cfRule type="duplicateValues" dxfId="1" priority="5139"/>
  </conditionalFormatting>
  <conditionalFormatting sqref="F5943">
    <cfRule type="duplicateValues" dxfId="1" priority="5137"/>
  </conditionalFormatting>
  <conditionalFormatting sqref="F5951">
    <cfRule type="duplicateValues" dxfId="1" priority="5127"/>
  </conditionalFormatting>
  <conditionalFormatting sqref="F5952">
    <cfRule type="duplicateValues" dxfId="1" priority="5125"/>
  </conditionalFormatting>
  <conditionalFormatting sqref="F5953">
    <cfRule type="duplicateValues" dxfId="1" priority="5124"/>
  </conditionalFormatting>
  <conditionalFormatting sqref="I5953">
    <cfRule type="cellIs" dxfId="0" priority="5122" operator="lessThan">
      <formula>0</formula>
    </cfRule>
  </conditionalFormatting>
  <conditionalFormatting sqref="F5954">
    <cfRule type="duplicateValues" dxfId="1" priority="5120"/>
  </conditionalFormatting>
  <conditionalFormatting sqref="F5955">
    <cfRule type="duplicateValues" dxfId="1" priority="5118"/>
  </conditionalFormatting>
  <conditionalFormatting sqref="I5955:K5955">
    <cfRule type="cellIs" dxfId="0" priority="5117" operator="lessThan">
      <formula>0</formula>
    </cfRule>
  </conditionalFormatting>
  <conditionalFormatting sqref="K5955">
    <cfRule type="cellIs" dxfId="0" priority="5119" operator="lessThan">
      <formula>0</formula>
    </cfRule>
  </conditionalFormatting>
  <conditionalFormatting sqref="F5956">
    <cfRule type="duplicateValues" dxfId="1" priority="5116"/>
  </conditionalFormatting>
  <conditionalFormatting sqref="I5956">
    <cfRule type="cellIs" dxfId="0" priority="5114" operator="lessThan">
      <formula>0</formula>
    </cfRule>
  </conditionalFormatting>
  <conditionalFormatting sqref="F5957">
    <cfRule type="duplicateValues" dxfId="1" priority="5112"/>
  </conditionalFormatting>
  <conditionalFormatting sqref="I5957:K5957">
    <cfRule type="cellIs" dxfId="0" priority="5111" operator="lessThan">
      <formula>0</formula>
    </cfRule>
  </conditionalFormatting>
  <conditionalFormatting sqref="K5957">
    <cfRule type="cellIs" dxfId="0" priority="5113" operator="lessThan">
      <formula>0</formula>
    </cfRule>
  </conditionalFormatting>
  <conditionalFormatting sqref="F5961">
    <cfRule type="duplicateValues" dxfId="1" priority="5105"/>
  </conditionalFormatting>
  <conditionalFormatting sqref="F5962">
    <cfRule type="duplicateValues" dxfId="1" priority="5103"/>
  </conditionalFormatting>
  <conditionalFormatting sqref="F5967">
    <cfRule type="duplicateValues" dxfId="1" priority="5096"/>
  </conditionalFormatting>
  <conditionalFormatting sqref="F5968">
    <cfRule type="duplicateValues" dxfId="1" priority="5095"/>
  </conditionalFormatting>
  <conditionalFormatting sqref="F5969">
    <cfRule type="duplicateValues" dxfId="1" priority="5092"/>
  </conditionalFormatting>
  <conditionalFormatting sqref="I5969">
    <cfRule type="cellIs" dxfId="0" priority="5091" operator="lessThan">
      <formula>0</formula>
    </cfRule>
  </conditionalFormatting>
  <conditionalFormatting sqref="J5969:K5969">
    <cfRule type="cellIs" dxfId="0" priority="5093" operator="lessThan">
      <formula>0</formula>
    </cfRule>
  </conditionalFormatting>
  <conditionalFormatting sqref="K5969">
    <cfRule type="cellIs" dxfId="0" priority="5090" operator="lessThan">
      <formula>0</formula>
    </cfRule>
  </conditionalFormatting>
  <conditionalFormatting sqref="F5970">
    <cfRule type="duplicateValues" dxfId="1" priority="5089"/>
  </conditionalFormatting>
  <conditionalFormatting sqref="I5970:K5970">
    <cfRule type="cellIs" dxfId="0" priority="5087" operator="lessThan">
      <formula>0</formula>
    </cfRule>
  </conditionalFormatting>
  <conditionalFormatting sqref="K5970">
    <cfRule type="cellIs" dxfId="0" priority="5088" operator="lessThan">
      <formula>0</formula>
    </cfRule>
  </conditionalFormatting>
  <conditionalFormatting sqref="F5971">
    <cfRule type="duplicateValues" dxfId="1" priority="5083"/>
  </conditionalFormatting>
  <conditionalFormatting sqref="F5972">
    <cfRule type="duplicateValues" dxfId="1" priority="5081"/>
  </conditionalFormatting>
  <conditionalFormatting sqref="I5972">
    <cfRule type="cellIs" dxfId="0" priority="5080" operator="lessThan">
      <formula>0</formula>
    </cfRule>
  </conditionalFormatting>
  <conditionalFormatting sqref="F5973">
    <cfRule type="duplicateValues" dxfId="1" priority="5078"/>
  </conditionalFormatting>
  <conditionalFormatting sqref="F5974">
    <cfRule type="duplicateValues" dxfId="1" priority="5077"/>
  </conditionalFormatting>
  <conditionalFormatting sqref="I5975">
    <cfRule type="cellIs" dxfId="0" priority="5074" operator="lessThan">
      <formula>0</formula>
    </cfRule>
  </conditionalFormatting>
  <conditionalFormatting sqref="F5976">
    <cfRule type="duplicateValues" dxfId="1" priority="5073"/>
  </conditionalFormatting>
  <conditionalFormatting sqref="F5977">
    <cfRule type="duplicateValues" dxfId="1" priority="5070"/>
  </conditionalFormatting>
  <conditionalFormatting sqref="F5978">
    <cfRule type="duplicateValues" dxfId="1" priority="4791"/>
  </conditionalFormatting>
  <conditionalFormatting sqref="F5979">
    <cfRule type="duplicateValues" dxfId="1" priority="5069"/>
  </conditionalFormatting>
  <conditionalFormatting sqref="F5980">
    <cfRule type="duplicateValues" dxfId="1" priority="5067"/>
  </conditionalFormatting>
  <conditionalFormatting sqref="F5981">
    <cfRule type="duplicateValues" dxfId="1" priority="5065"/>
  </conditionalFormatting>
  <conditionalFormatting sqref="F5984">
    <cfRule type="duplicateValues" dxfId="1" priority="5061"/>
  </conditionalFormatting>
  <conditionalFormatting sqref="F5985">
    <cfRule type="duplicateValues" dxfId="1" priority="5058"/>
  </conditionalFormatting>
  <conditionalFormatting sqref="F5986">
    <cfRule type="duplicateValues" dxfId="1" priority="5057"/>
  </conditionalFormatting>
  <conditionalFormatting sqref="F5987">
    <cfRule type="duplicateValues" dxfId="1" priority="5055"/>
  </conditionalFormatting>
  <conditionalFormatting sqref="F5988">
    <cfRule type="duplicateValues" dxfId="1" priority="5053"/>
  </conditionalFormatting>
  <conditionalFormatting sqref="I5989">
    <cfRule type="cellIs" dxfId="0" priority="5050" operator="lessThan">
      <formula>0</formula>
    </cfRule>
  </conditionalFormatting>
  <conditionalFormatting sqref="F5996">
    <cfRule type="duplicateValues" dxfId="1" priority="5039"/>
  </conditionalFormatting>
  <conditionalFormatting sqref="F5997">
    <cfRule type="duplicateValues" dxfId="1" priority="5037"/>
  </conditionalFormatting>
  <conditionalFormatting sqref="F5998">
    <cfRule type="duplicateValues" dxfId="1" priority="5035"/>
  </conditionalFormatting>
  <conditionalFormatting sqref="F5999">
    <cfRule type="duplicateValues" dxfId="1" priority="5032"/>
  </conditionalFormatting>
  <conditionalFormatting sqref="F6000">
    <cfRule type="duplicateValues" dxfId="1" priority="5030"/>
  </conditionalFormatting>
  <conditionalFormatting sqref="I6000">
    <cfRule type="cellIs" dxfId="0" priority="5033" operator="lessThan">
      <formula>0</formula>
    </cfRule>
  </conditionalFormatting>
  <conditionalFormatting sqref="F6001">
    <cfRule type="duplicateValues" dxfId="1" priority="5029"/>
  </conditionalFormatting>
  <conditionalFormatting sqref="I6001">
    <cfRule type="cellIs" dxfId="0" priority="5027" operator="lessThan">
      <formula>0</formula>
    </cfRule>
  </conditionalFormatting>
  <conditionalFormatting sqref="F6002">
    <cfRule type="duplicateValues" dxfId="1" priority="5026"/>
  </conditionalFormatting>
  <conditionalFormatting sqref="F6003">
    <cfRule type="duplicateValues" dxfId="1" priority="5022"/>
  </conditionalFormatting>
  <conditionalFormatting sqref="F6004">
    <cfRule type="duplicateValues" dxfId="1" priority="5019"/>
  </conditionalFormatting>
  <conditionalFormatting sqref="F6005">
    <cfRule type="duplicateValues" dxfId="1" priority="5018"/>
  </conditionalFormatting>
  <conditionalFormatting sqref="I6005">
    <cfRule type="cellIs" dxfId="0" priority="5020" operator="lessThan">
      <formula>0</formula>
    </cfRule>
  </conditionalFormatting>
  <conditionalFormatting sqref="F6006">
    <cfRule type="duplicateValues" dxfId="1" priority="5014"/>
  </conditionalFormatting>
  <conditionalFormatting sqref="F6007">
    <cfRule type="duplicateValues" dxfId="1" priority="5012"/>
  </conditionalFormatting>
  <conditionalFormatting sqref="F6008">
    <cfRule type="duplicateValues" dxfId="1" priority="5010"/>
  </conditionalFormatting>
  <conditionalFormatting sqref="I6008">
    <cfRule type="cellIs" dxfId="0" priority="5007" operator="lessThan">
      <formula>0</formula>
    </cfRule>
  </conditionalFormatting>
  <conditionalFormatting sqref="J6008:K6008">
    <cfRule type="cellIs" dxfId="0" priority="5008" operator="lessThan">
      <formula>0</formula>
    </cfRule>
  </conditionalFormatting>
  <conditionalFormatting sqref="K6008">
    <cfRule type="cellIs" dxfId="0" priority="5009" operator="lessThan">
      <formula>0</formula>
    </cfRule>
  </conditionalFormatting>
  <conditionalFormatting sqref="F6009">
    <cfRule type="duplicateValues" dxfId="1" priority="5005"/>
  </conditionalFormatting>
  <conditionalFormatting sqref="F6010">
    <cfRule type="duplicateValues" dxfId="1" priority="5004"/>
  </conditionalFormatting>
  <conditionalFormatting sqref="F6011">
    <cfRule type="duplicateValues" dxfId="1" priority="5001"/>
  </conditionalFormatting>
  <conditionalFormatting sqref="F6012">
    <cfRule type="duplicateValues" dxfId="1" priority="5000"/>
  </conditionalFormatting>
  <conditionalFormatting sqref="F6013">
    <cfRule type="duplicateValues" dxfId="1" priority="4997"/>
  </conditionalFormatting>
  <conditionalFormatting sqref="F6016">
    <cfRule type="duplicateValues" dxfId="1" priority="4993"/>
  </conditionalFormatting>
  <conditionalFormatting sqref="F6017">
    <cfRule type="duplicateValues" dxfId="1" priority="4991"/>
  </conditionalFormatting>
  <conditionalFormatting sqref="F6018">
    <cfRule type="duplicateValues" dxfId="1" priority="4989"/>
  </conditionalFormatting>
  <conditionalFormatting sqref="J6018:K6018">
    <cfRule type="cellIs" dxfId="0" priority="4990" operator="lessThan">
      <formula>0</formula>
    </cfRule>
  </conditionalFormatting>
  <conditionalFormatting sqref="F6019">
    <cfRule type="duplicateValues" dxfId="1" priority="4987"/>
  </conditionalFormatting>
  <conditionalFormatting sqref="I6019">
    <cfRule type="cellIs" dxfId="0" priority="4984" operator="lessThan">
      <formula>0</formula>
    </cfRule>
  </conditionalFormatting>
  <conditionalFormatting sqref="J6019:K6019">
    <cfRule type="cellIs" dxfId="0" priority="4985" operator="lessThan">
      <formula>0</formula>
    </cfRule>
  </conditionalFormatting>
  <conditionalFormatting sqref="K6019">
    <cfRule type="cellIs" dxfId="0" priority="4986" operator="lessThan">
      <formula>0</formula>
    </cfRule>
  </conditionalFormatting>
  <conditionalFormatting sqref="F6022">
    <cfRule type="duplicateValues" dxfId="1" priority="4980"/>
  </conditionalFormatting>
  <conditionalFormatting sqref="I6022">
    <cfRule type="cellIs" dxfId="0" priority="4978" operator="lessThan">
      <formula>0</formula>
    </cfRule>
  </conditionalFormatting>
  <conditionalFormatting sqref="F6023">
    <cfRule type="duplicateValues" dxfId="1" priority="4976"/>
  </conditionalFormatting>
  <conditionalFormatting sqref="F6024">
    <cfRule type="duplicateValues" dxfId="1" priority="4974"/>
  </conditionalFormatting>
  <conditionalFormatting sqref="J6024:K6024">
    <cfRule type="cellIs" dxfId="0" priority="4973" operator="lessThan">
      <formula>0</formula>
    </cfRule>
  </conditionalFormatting>
  <conditionalFormatting sqref="K6024">
    <cfRule type="cellIs" dxfId="0" priority="4975" operator="lessThan">
      <formula>0</formula>
    </cfRule>
  </conditionalFormatting>
  <conditionalFormatting sqref="F6029">
    <cfRule type="duplicateValues" dxfId="1" priority="4969"/>
  </conditionalFormatting>
  <conditionalFormatting sqref="F6032">
    <cfRule type="duplicateValues" dxfId="1" priority="4964"/>
  </conditionalFormatting>
  <conditionalFormatting sqref="I6032">
    <cfRule type="cellIs" dxfId="0" priority="4963" operator="lessThan">
      <formula>0</formula>
    </cfRule>
  </conditionalFormatting>
  <conditionalFormatting sqref="F6033">
    <cfRule type="duplicateValues" dxfId="1" priority="4961"/>
  </conditionalFormatting>
  <conditionalFormatting sqref="F6034">
    <cfRule type="duplicateValues" dxfId="1" priority="4959"/>
  </conditionalFormatting>
  <conditionalFormatting sqref="F6035">
    <cfRule type="duplicateValues" dxfId="1" priority="4957"/>
  </conditionalFormatting>
  <conditionalFormatting sqref="I6035:K6035">
    <cfRule type="cellIs" dxfId="0" priority="4958" operator="lessThan">
      <formula>0</formula>
    </cfRule>
  </conditionalFormatting>
  <conditionalFormatting sqref="K6035">
    <cfRule type="cellIs" dxfId="0" priority="4896" operator="lessThan">
      <formula>0</formula>
    </cfRule>
  </conditionalFormatting>
  <conditionalFormatting sqref="F6036">
    <cfRule type="duplicateValues" dxfId="1" priority="4955"/>
  </conditionalFormatting>
  <conditionalFormatting sqref="L6036">
    <cfRule type="cellIs" dxfId="0" priority="4954" operator="lessThan">
      <formula>0</formula>
    </cfRule>
  </conditionalFormatting>
  <conditionalFormatting sqref="F6037">
    <cfRule type="duplicateValues" dxfId="1" priority="4952"/>
  </conditionalFormatting>
  <conditionalFormatting sqref="I6037">
    <cfRule type="cellIs" dxfId="0" priority="4951" operator="lessThan">
      <formula>0</formula>
    </cfRule>
  </conditionalFormatting>
  <conditionalFormatting sqref="F6038">
    <cfRule type="duplicateValues" dxfId="1" priority="4949"/>
  </conditionalFormatting>
  <conditionalFormatting sqref="I6038">
    <cfRule type="cellIs" dxfId="0" priority="4948" operator="lessThan">
      <formula>0</formula>
    </cfRule>
  </conditionalFormatting>
  <conditionalFormatting sqref="F6039">
    <cfRule type="duplicateValues" dxfId="1" priority="4945"/>
  </conditionalFormatting>
  <conditionalFormatting sqref="I6039">
    <cfRule type="cellIs" dxfId="0" priority="4946" operator="lessThan">
      <formula>0</formula>
    </cfRule>
  </conditionalFormatting>
  <conditionalFormatting sqref="F6040">
    <cfRule type="duplicateValues" dxfId="1" priority="4944"/>
  </conditionalFormatting>
  <conditionalFormatting sqref="I6040">
    <cfRule type="cellIs" dxfId="0" priority="4942" operator="lessThan">
      <formula>0</formula>
    </cfRule>
  </conditionalFormatting>
  <conditionalFormatting sqref="F6041">
    <cfRule type="duplicateValues" dxfId="1" priority="4934"/>
  </conditionalFormatting>
  <conditionalFormatting sqref="I6041">
    <cfRule type="cellIs" dxfId="0" priority="4933" operator="lessThan">
      <formula>0</formula>
    </cfRule>
  </conditionalFormatting>
  <conditionalFormatting sqref="F6042">
    <cfRule type="duplicateValues" dxfId="1" priority="4931"/>
  </conditionalFormatting>
  <conditionalFormatting sqref="F6045">
    <cfRule type="duplicateValues" dxfId="1" priority="4926"/>
  </conditionalFormatting>
  <conditionalFormatting sqref="F6046">
    <cfRule type="duplicateValues" dxfId="1" priority="4924"/>
  </conditionalFormatting>
  <conditionalFormatting sqref="F6047">
    <cfRule type="duplicateValues" dxfId="1" priority="4922"/>
  </conditionalFormatting>
  <conditionalFormatting sqref="I6047">
    <cfRule type="cellIs" dxfId="0" priority="4921" operator="lessThan">
      <formula>0</formula>
    </cfRule>
  </conditionalFormatting>
  <conditionalFormatting sqref="I6048">
    <cfRule type="cellIs" dxfId="0" priority="4919" operator="lessThan">
      <formula>0</formula>
    </cfRule>
  </conditionalFormatting>
  <conditionalFormatting sqref="F6051">
    <cfRule type="duplicateValues" dxfId="1" priority="4914"/>
  </conditionalFormatting>
  <conditionalFormatting sqref="F6052">
    <cfRule type="duplicateValues" dxfId="1" priority="4912"/>
  </conditionalFormatting>
  <conditionalFormatting sqref="I6053">
    <cfRule type="cellIs" dxfId="0" priority="4910" operator="lessThan">
      <formula>0</formula>
    </cfRule>
  </conditionalFormatting>
  <conditionalFormatting sqref="I6054">
    <cfRule type="cellIs" dxfId="0" priority="4908" operator="lessThan">
      <formula>0</formula>
    </cfRule>
  </conditionalFormatting>
  <conditionalFormatting sqref="F6055">
    <cfRule type="duplicateValues" dxfId="1" priority="4906"/>
  </conditionalFormatting>
  <conditionalFormatting sqref="F6058">
    <cfRule type="duplicateValues" dxfId="1" priority="4901"/>
  </conditionalFormatting>
  <conditionalFormatting sqref="I6058">
    <cfRule type="cellIs" dxfId="0" priority="4900" operator="lessThan">
      <formula>0</formula>
    </cfRule>
  </conditionalFormatting>
  <conditionalFormatting sqref="F6059">
    <cfRule type="duplicateValues" dxfId="1" priority="4894"/>
  </conditionalFormatting>
  <conditionalFormatting sqref="I6060">
    <cfRule type="cellIs" dxfId="0" priority="4892" operator="lessThan">
      <formula>0</formula>
    </cfRule>
  </conditionalFormatting>
  <conditionalFormatting sqref="F6061">
    <cfRule type="duplicateValues" dxfId="1" priority="4891"/>
  </conditionalFormatting>
  <conditionalFormatting sqref="F6062">
    <cfRule type="duplicateValues" dxfId="1" priority="4889"/>
  </conditionalFormatting>
  <conditionalFormatting sqref="I6062">
    <cfRule type="cellIs" dxfId="0" priority="4887" operator="lessThan">
      <formula>0</formula>
    </cfRule>
  </conditionalFormatting>
  <conditionalFormatting sqref="F6063">
    <cfRule type="duplicateValues" dxfId="1" priority="4885"/>
  </conditionalFormatting>
  <conditionalFormatting sqref="F6064">
    <cfRule type="duplicateValues" dxfId="1" priority="4883"/>
  </conditionalFormatting>
  <conditionalFormatting sqref="F6065">
    <cfRule type="duplicateValues" dxfId="1" priority="4881"/>
  </conditionalFormatting>
  <conditionalFormatting sqref="F6066">
    <cfRule type="duplicateValues" dxfId="1" priority="4880"/>
  </conditionalFormatting>
  <conditionalFormatting sqref="I6067">
    <cfRule type="cellIs" dxfId="0" priority="4877" operator="lessThan">
      <formula>0</formula>
    </cfRule>
  </conditionalFormatting>
  <conditionalFormatting sqref="F6068">
    <cfRule type="duplicateValues" dxfId="1" priority="4875"/>
  </conditionalFormatting>
  <conditionalFormatting sqref="F6069">
    <cfRule type="duplicateValues" dxfId="1" priority="4873"/>
  </conditionalFormatting>
  <conditionalFormatting sqref="F6070">
    <cfRule type="duplicateValues" dxfId="1" priority="4871"/>
  </conditionalFormatting>
  <conditionalFormatting sqref="F6071">
    <cfRule type="duplicateValues" dxfId="1" priority="4870"/>
  </conditionalFormatting>
  <conditionalFormatting sqref="F6072">
    <cfRule type="duplicateValues" dxfId="1" priority="4868"/>
  </conditionalFormatting>
  <conditionalFormatting sqref="I6072">
    <cfRule type="cellIs" dxfId="0" priority="4866" operator="lessThan">
      <formula>0</formula>
    </cfRule>
  </conditionalFormatting>
  <conditionalFormatting sqref="F6073">
    <cfRule type="duplicateValues" dxfId="1" priority="4865"/>
  </conditionalFormatting>
  <conditionalFormatting sqref="F6074">
    <cfRule type="duplicateValues" dxfId="1" priority="4863"/>
  </conditionalFormatting>
  <conditionalFormatting sqref="I6074">
    <cfRule type="cellIs" dxfId="0" priority="4861" operator="lessThan">
      <formula>0</formula>
    </cfRule>
  </conditionalFormatting>
  <conditionalFormatting sqref="F6075">
    <cfRule type="duplicateValues" dxfId="1" priority="4860"/>
  </conditionalFormatting>
  <conditionalFormatting sqref="I6075:K6075">
    <cfRule type="cellIs" dxfId="0" priority="4858" operator="lessThan">
      <formula>0</formula>
    </cfRule>
  </conditionalFormatting>
  <conditionalFormatting sqref="K6075">
    <cfRule type="cellIs" dxfId="0" priority="4859" operator="lessThan">
      <formula>0</formula>
    </cfRule>
  </conditionalFormatting>
  <conditionalFormatting sqref="F6076">
    <cfRule type="duplicateValues" dxfId="1" priority="4857"/>
  </conditionalFormatting>
  <conditionalFormatting sqref="F6077">
    <cfRule type="duplicateValues" dxfId="1" priority="4854"/>
  </conditionalFormatting>
  <conditionalFormatting sqref="I6077:K6077">
    <cfRule type="cellIs" dxfId="0" priority="4853" operator="lessThan">
      <formula>0</formula>
    </cfRule>
  </conditionalFormatting>
  <conditionalFormatting sqref="K6077">
    <cfRule type="cellIs" dxfId="0" priority="4855" operator="lessThan">
      <formula>0</formula>
    </cfRule>
  </conditionalFormatting>
  <conditionalFormatting sqref="I6078">
    <cfRule type="cellIs" dxfId="0" priority="4851" operator="lessThan">
      <formula>0</formula>
    </cfRule>
  </conditionalFormatting>
  <conditionalFormatting sqref="F6079">
    <cfRule type="duplicateValues" dxfId="1" priority="4850"/>
  </conditionalFormatting>
  <conditionalFormatting sqref="F6080">
    <cfRule type="duplicateValues" dxfId="1" priority="4848"/>
  </conditionalFormatting>
  <conditionalFormatting sqref="F6081">
    <cfRule type="duplicateValues" dxfId="1" priority="4845"/>
  </conditionalFormatting>
  <conditionalFormatting sqref="I6081:K6081">
    <cfRule type="cellIs" dxfId="0" priority="4844" operator="lessThan">
      <formula>0</formula>
    </cfRule>
  </conditionalFormatting>
  <conditionalFormatting sqref="K6081">
    <cfRule type="cellIs" dxfId="0" priority="4846" operator="lessThan">
      <formula>0</formula>
    </cfRule>
  </conditionalFormatting>
  <conditionalFormatting sqref="F6082">
    <cfRule type="duplicateValues" dxfId="1" priority="4842"/>
  </conditionalFormatting>
  <conditionalFormatting sqref="I6082:K6082">
    <cfRule type="cellIs" dxfId="0" priority="4841" operator="lessThan">
      <formula>0</formula>
    </cfRule>
  </conditionalFormatting>
  <conditionalFormatting sqref="K6082">
    <cfRule type="cellIs" dxfId="0" priority="4843" operator="lessThan">
      <formula>0</formula>
    </cfRule>
  </conditionalFormatting>
  <conditionalFormatting sqref="I6083">
    <cfRule type="cellIs" dxfId="0" priority="4839" operator="lessThan">
      <formula>0</formula>
    </cfRule>
  </conditionalFormatting>
  <conditionalFormatting sqref="I6084:K6084">
    <cfRule type="cellIs" dxfId="0" priority="4837" operator="lessThan">
      <formula>0</formula>
    </cfRule>
  </conditionalFormatting>
  <conditionalFormatting sqref="K6084">
    <cfRule type="cellIs" dxfId="0" priority="4838" operator="lessThan">
      <formula>0</formula>
    </cfRule>
  </conditionalFormatting>
  <conditionalFormatting sqref="F6085">
    <cfRule type="duplicateValues" dxfId="1" priority="4836"/>
  </conditionalFormatting>
  <conditionalFormatting sqref="I6085:K6085">
    <cfRule type="cellIs" dxfId="0" priority="4834" operator="lessThan">
      <formula>0</formula>
    </cfRule>
  </conditionalFormatting>
  <conditionalFormatting sqref="K6085">
    <cfRule type="cellIs" dxfId="0" priority="4835" operator="lessThan">
      <formula>0</formula>
    </cfRule>
  </conditionalFormatting>
  <conditionalFormatting sqref="I6086:K6086">
    <cfRule type="cellIs" dxfId="0" priority="4832" operator="lessThan">
      <formula>0</formula>
    </cfRule>
  </conditionalFormatting>
  <conditionalFormatting sqref="K6086">
    <cfRule type="cellIs" dxfId="0" priority="4833" operator="lessThan">
      <formula>0</formula>
    </cfRule>
  </conditionalFormatting>
  <conditionalFormatting sqref="F6087">
    <cfRule type="duplicateValues" dxfId="1" priority="4831"/>
  </conditionalFormatting>
  <conditionalFormatting sqref="I6087:K6087">
    <cfRule type="cellIs" dxfId="0" priority="4829" operator="lessThan">
      <formula>0</formula>
    </cfRule>
  </conditionalFormatting>
  <conditionalFormatting sqref="K6087">
    <cfRule type="cellIs" dxfId="0" priority="4830" operator="lessThan">
      <formula>0</formula>
    </cfRule>
  </conditionalFormatting>
  <conditionalFormatting sqref="F6088">
    <cfRule type="duplicateValues" dxfId="1" priority="4827"/>
  </conditionalFormatting>
  <conditionalFormatting sqref="I6088">
    <cfRule type="cellIs" dxfId="0" priority="4826" operator="lessThan">
      <formula>0</formula>
    </cfRule>
  </conditionalFormatting>
  <conditionalFormatting sqref="F6089">
    <cfRule type="duplicateValues" dxfId="1" priority="4824"/>
  </conditionalFormatting>
  <conditionalFormatting sqref="F6090">
    <cfRule type="duplicateValues" dxfId="1" priority="4822"/>
  </conditionalFormatting>
  <conditionalFormatting sqref="F6091">
    <cfRule type="duplicateValues" dxfId="1" priority="4820"/>
  </conditionalFormatting>
  <conditionalFormatting sqref="F6092">
    <cfRule type="duplicateValues" dxfId="1" priority="4818"/>
  </conditionalFormatting>
  <conditionalFormatting sqref="I6093:K6093">
    <cfRule type="cellIs" dxfId="0" priority="4814" operator="lessThan">
      <formula>0</formula>
    </cfRule>
  </conditionalFormatting>
  <conditionalFormatting sqref="I6094:K6094">
    <cfRule type="cellIs" dxfId="0" priority="4815" operator="lessThan">
      <formula>0</formula>
    </cfRule>
  </conditionalFormatting>
  <conditionalFormatting sqref="F6096">
    <cfRule type="duplicateValues" dxfId="1" priority="4810"/>
  </conditionalFormatting>
  <conditionalFormatting sqref="F6097">
    <cfRule type="duplicateValues" dxfId="1" priority="4806"/>
  </conditionalFormatting>
  <conditionalFormatting sqref="F6098">
    <cfRule type="duplicateValues" dxfId="1" priority="4805"/>
  </conditionalFormatting>
  <conditionalFormatting sqref="I6099">
    <cfRule type="cellIs" dxfId="0" priority="4802" operator="lessThan">
      <formula>0</formula>
    </cfRule>
  </conditionalFormatting>
  <conditionalFormatting sqref="F6100">
    <cfRule type="duplicateValues" dxfId="1" priority="4800"/>
  </conditionalFormatting>
  <conditionalFormatting sqref="F6101">
    <cfRule type="duplicateValues" dxfId="1" priority="4798"/>
  </conditionalFormatting>
  <conditionalFormatting sqref="F6102">
    <cfRule type="duplicateValues" dxfId="1" priority="4797"/>
  </conditionalFormatting>
  <conditionalFormatting sqref="I6102">
    <cfRule type="cellIs" dxfId="0" priority="4795" operator="lessThan">
      <formula>0</formula>
    </cfRule>
  </conditionalFormatting>
  <conditionalFormatting sqref="F6103">
    <cfRule type="duplicateValues" dxfId="1" priority="4793"/>
  </conditionalFormatting>
  <conditionalFormatting sqref="F6104">
    <cfRule type="duplicateValues" dxfId="1" priority="4789"/>
  </conditionalFormatting>
  <conditionalFormatting sqref="L6104">
    <cfRule type="cellIs" dxfId="0" priority="4788" operator="lessThan">
      <formula>0</formula>
    </cfRule>
  </conditionalFormatting>
  <conditionalFormatting sqref="F6105">
    <cfRule type="duplicateValues" dxfId="1" priority="4786"/>
  </conditionalFormatting>
  <conditionalFormatting sqref="F6106">
    <cfRule type="duplicateValues" dxfId="1" priority="4784"/>
  </conditionalFormatting>
  <conditionalFormatting sqref="F6107">
    <cfRule type="duplicateValues" dxfId="1" priority="4782"/>
  </conditionalFormatting>
  <conditionalFormatting sqref="I6108">
    <cfRule type="cellIs" dxfId="0" priority="4780" operator="lessThan">
      <formula>0</formula>
    </cfRule>
  </conditionalFormatting>
  <conditionalFormatting sqref="F6109">
    <cfRule type="duplicateValues" dxfId="1" priority="4779"/>
  </conditionalFormatting>
  <conditionalFormatting sqref="F6110">
    <cfRule type="duplicateValues" dxfId="1" priority="4776"/>
  </conditionalFormatting>
  <conditionalFormatting sqref="F6113">
    <cfRule type="duplicateValues" dxfId="1" priority="4771"/>
  </conditionalFormatting>
  <conditionalFormatting sqref="I6113">
    <cfRule type="cellIs" dxfId="0" priority="4770" operator="lessThan">
      <formula>0</formula>
    </cfRule>
  </conditionalFormatting>
  <conditionalFormatting sqref="F6114">
    <cfRule type="duplicateValues" dxfId="1" priority="4767"/>
  </conditionalFormatting>
  <conditionalFormatting sqref="F6115">
    <cfRule type="duplicateValues" dxfId="1" priority="4765"/>
  </conditionalFormatting>
  <conditionalFormatting sqref="F6118">
    <cfRule type="duplicateValues" dxfId="1" priority="4758"/>
  </conditionalFormatting>
  <conditionalFormatting sqref="I6119">
    <cfRule type="cellIs" dxfId="0" priority="4756" operator="lessThan">
      <formula>0</formula>
    </cfRule>
  </conditionalFormatting>
  <conditionalFormatting sqref="I6120">
    <cfRule type="cellIs" dxfId="0" priority="4754" operator="lessThan">
      <formula>0</formula>
    </cfRule>
  </conditionalFormatting>
  <conditionalFormatting sqref="F6121">
    <cfRule type="duplicateValues" dxfId="1" priority="4753"/>
  </conditionalFormatting>
  <conditionalFormatting sqref="I6121">
    <cfRule type="cellIs" dxfId="0" priority="4751" operator="lessThan">
      <formula>0</formula>
    </cfRule>
  </conditionalFormatting>
  <conditionalFormatting sqref="F6122">
    <cfRule type="duplicateValues" dxfId="1" priority="4750"/>
  </conditionalFormatting>
  <conditionalFormatting sqref="I6122:K6122">
    <cfRule type="cellIs" dxfId="0" priority="4748" operator="lessThan">
      <formula>0</formula>
    </cfRule>
  </conditionalFormatting>
  <conditionalFormatting sqref="K6122">
    <cfRule type="cellIs" dxfId="0" priority="4749" operator="lessThan">
      <formula>0</formula>
    </cfRule>
  </conditionalFormatting>
  <conditionalFormatting sqref="I6123">
    <cfRule type="cellIs" dxfId="0" priority="4746" operator="lessThan">
      <formula>0</formula>
    </cfRule>
  </conditionalFormatting>
  <conditionalFormatting sqref="F6124">
    <cfRule type="duplicateValues" dxfId="1" priority="4745"/>
  </conditionalFormatting>
  <conditionalFormatting sqref="I6124">
    <cfRule type="cellIs" dxfId="0" priority="4743" operator="lessThan">
      <formula>0</formula>
    </cfRule>
  </conditionalFormatting>
  <conditionalFormatting sqref="I6125">
    <cfRule type="cellIs" dxfId="0" priority="4741" operator="lessThan">
      <formula>0</formula>
    </cfRule>
  </conditionalFormatting>
  <conditionalFormatting sqref="F6129">
    <cfRule type="duplicateValues" dxfId="1" priority="4737"/>
  </conditionalFormatting>
  <conditionalFormatting sqref="F6130">
    <cfRule type="duplicateValues" dxfId="1" priority="4735"/>
  </conditionalFormatting>
  <conditionalFormatting sqref="F6131">
    <cfRule type="duplicateValues" dxfId="1" priority="4733"/>
  </conditionalFormatting>
  <conditionalFormatting sqref="F6132">
    <cfRule type="duplicateValues" dxfId="1" priority="4731"/>
  </conditionalFormatting>
  <conditionalFormatting sqref="F6133">
    <cfRule type="duplicateValues" dxfId="1" priority="4729"/>
  </conditionalFormatting>
  <conditionalFormatting sqref="F6134">
    <cfRule type="duplicateValues" dxfId="1" priority="4727"/>
  </conditionalFormatting>
  <conditionalFormatting sqref="F6135">
    <cfRule type="duplicateValues" dxfId="1" priority="4725"/>
  </conditionalFormatting>
  <conditionalFormatting sqref="F6136">
    <cfRule type="duplicateValues" dxfId="1" priority="4723"/>
  </conditionalFormatting>
  <conditionalFormatting sqref="F6137">
    <cfRule type="duplicateValues" dxfId="1" priority="4720"/>
  </conditionalFormatting>
  <conditionalFormatting sqref="F6138">
    <cfRule type="duplicateValues" dxfId="1" priority="4718"/>
  </conditionalFormatting>
  <conditionalFormatting sqref="F6139">
    <cfRule type="duplicateValues" dxfId="1" priority="4716"/>
  </conditionalFormatting>
  <conditionalFormatting sqref="F6140">
    <cfRule type="duplicateValues" dxfId="1" priority="4714"/>
  </conditionalFormatting>
  <conditionalFormatting sqref="F6141">
    <cfRule type="duplicateValues" dxfId="1" priority="4712"/>
  </conditionalFormatting>
  <conditionalFormatting sqref="F6142">
    <cfRule type="duplicateValues" dxfId="1" priority="4710"/>
  </conditionalFormatting>
  <conditionalFormatting sqref="F6143">
    <cfRule type="duplicateValues" dxfId="1" priority="4709"/>
  </conditionalFormatting>
  <conditionalFormatting sqref="F6144">
    <cfRule type="duplicateValues" dxfId="1" priority="4707"/>
  </conditionalFormatting>
  <conditionalFormatting sqref="F6145">
    <cfRule type="duplicateValues" dxfId="1" priority="4704"/>
  </conditionalFormatting>
  <conditionalFormatting sqref="I6145">
    <cfRule type="cellIs" dxfId="0" priority="4703" operator="lessThan">
      <formula>0</formula>
    </cfRule>
  </conditionalFormatting>
  <conditionalFormatting sqref="F6146">
    <cfRule type="duplicateValues" dxfId="1" priority="4702"/>
  </conditionalFormatting>
  <conditionalFormatting sqref="F6147">
    <cfRule type="duplicateValues" dxfId="1" priority="4699"/>
  </conditionalFormatting>
  <conditionalFormatting sqref="I6147:K6147">
    <cfRule type="cellIs" dxfId="0" priority="4698" operator="lessThan">
      <formula>0</formula>
    </cfRule>
  </conditionalFormatting>
  <conditionalFormatting sqref="K6147">
    <cfRule type="cellIs" dxfId="0" priority="4700" operator="lessThan">
      <formula>0</formula>
    </cfRule>
  </conditionalFormatting>
  <conditionalFormatting sqref="F6148">
    <cfRule type="duplicateValues" dxfId="1" priority="4695"/>
  </conditionalFormatting>
  <conditionalFormatting sqref="J6148:K6148">
    <cfRule type="cellIs" dxfId="0" priority="4697" operator="lessThan">
      <formula>0</formula>
    </cfRule>
  </conditionalFormatting>
  <conditionalFormatting sqref="F6150">
    <cfRule type="duplicateValues" dxfId="1" priority="4692"/>
  </conditionalFormatting>
  <conditionalFormatting sqref="J6150:K6150">
    <cfRule type="cellIs" dxfId="0" priority="4693" operator="lessThan">
      <formula>0</formula>
    </cfRule>
  </conditionalFormatting>
  <conditionalFormatting sqref="F6151">
    <cfRule type="duplicateValues" dxfId="1" priority="4689"/>
  </conditionalFormatting>
  <conditionalFormatting sqref="F6152">
    <cfRule type="duplicateValues" dxfId="1" priority="4688"/>
  </conditionalFormatting>
  <conditionalFormatting sqref="I6152:K6152">
    <cfRule type="cellIs" dxfId="0" priority="4686" operator="lessThan">
      <formula>0</formula>
    </cfRule>
  </conditionalFormatting>
  <conditionalFormatting sqref="K6152">
    <cfRule type="cellIs" dxfId="0" priority="4687" operator="lessThan">
      <formula>0</formula>
    </cfRule>
  </conditionalFormatting>
  <conditionalFormatting sqref="F6153">
    <cfRule type="duplicateValues" dxfId="1" priority="4685"/>
  </conditionalFormatting>
  <conditionalFormatting sqref="I6153">
    <cfRule type="cellIs" dxfId="0" priority="4684" operator="lessThan">
      <formula>0</formula>
    </cfRule>
  </conditionalFormatting>
  <conditionalFormatting sqref="J6154:K6154">
    <cfRule type="cellIs" dxfId="0" priority="4682" operator="lessThan">
      <formula>0</formula>
    </cfRule>
  </conditionalFormatting>
  <conditionalFormatting sqref="F6155">
    <cfRule type="duplicateValues" dxfId="1" priority="4679"/>
  </conditionalFormatting>
  <conditionalFormatting sqref="I6156">
    <cfRule type="cellIs" dxfId="0" priority="4675" operator="lessThan">
      <formula>0</formula>
    </cfRule>
  </conditionalFormatting>
  <conditionalFormatting sqref="F6157">
    <cfRule type="duplicateValues" dxfId="1" priority="4673"/>
  </conditionalFormatting>
  <conditionalFormatting sqref="F6158">
    <cfRule type="duplicateValues" dxfId="1" priority="4672"/>
  </conditionalFormatting>
  <conditionalFormatting sqref="F6159">
    <cfRule type="duplicateValues" dxfId="1" priority="4669"/>
  </conditionalFormatting>
  <conditionalFormatting sqref="F6160">
    <cfRule type="duplicateValues" dxfId="1" priority="4668"/>
  </conditionalFormatting>
  <conditionalFormatting sqref="F6161">
    <cfRule type="duplicateValues" dxfId="1" priority="4666"/>
  </conditionalFormatting>
  <conditionalFormatting sqref="I6161">
    <cfRule type="cellIs" dxfId="0" priority="4665" operator="lessThan">
      <formula>0</formula>
    </cfRule>
  </conditionalFormatting>
  <conditionalFormatting sqref="F6162">
    <cfRule type="duplicateValues" dxfId="1" priority="4662"/>
  </conditionalFormatting>
  <conditionalFormatting sqref="F6163">
    <cfRule type="duplicateValues" dxfId="1" priority="4660"/>
  </conditionalFormatting>
  <conditionalFormatting sqref="I6163">
    <cfRule type="cellIs" dxfId="0" priority="4659" operator="lessThan">
      <formula>0</formula>
    </cfRule>
  </conditionalFormatting>
  <conditionalFormatting sqref="F6164">
    <cfRule type="duplicateValues" dxfId="1" priority="4657"/>
  </conditionalFormatting>
  <conditionalFormatting sqref="F6165">
    <cfRule type="duplicateValues" dxfId="1" priority="4654"/>
  </conditionalFormatting>
  <conditionalFormatting sqref="F6166">
    <cfRule type="duplicateValues" dxfId="1" priority="4653"/>
  </conditionalFormatting>
  <conditionalFormatting sqref="F6171">
    <cfRule type="duplicateValues" dxfId="1" priority="4652"/>
  </conditionalFormatting>
  <conditionalFormatting sqref="F6172">
    <cfRule type="duplicateValues" dxfId="1" priority="4650"/>
  </conditionalFormatting>
  <conditionalFormatting sqref="F6173">
    <cfRule type="duplicateValues" dxfId="1" priority="4647"/>
  </conditionalFormatting>
  <conditionalFormatting sqref="F6174">
    <cfRule type="duplicateValues" dxfId="1" priority="4645"/>
  </conditionalFormatting>
  <conditionalFormatting sqref="F6178">
    <cfRule type="duplicateValues" dxfId="1" priority="4637"/>
  </conditionalFormatting>
  <conditionalFormatting sqref="I6179">
    <cfRule type="cellIs" dxfId="0" priority="4635" operator="lessThan">
      <formula>0</formula>
    </cfRule>
  </conditionalFormatting>
  <conditionalFormatting sqref="F6182">
    <cfRule type="duplicateValues" dxfId="1" priority="4631"/>
  </conditionalFormatting>
  <conditionalFormatting sqref="I6183">
    <cfRule type="cellIs" dxfId="0" priority="4629" operator="lessThan">
      <formula>0</formula>
    </cfRule>
  </conditionalFormatting>
  <conditionalFormatting sqref="F6184">
    <cfRule type="duplicateValues" dxfId="1" priority="4628"/>
  </conditionalFormatting>
  <conditionalFormatting sqref="F6185">
    <cfRule type="duplicateValues" dxfId="1" priority="4625"/>
  </conditionalFormatting>
  <conditionalFormatting sqref="F6186">
    <cfRule type="duplicateValues" dxfId="1" priority="4624"/>
  </conditionalFormatting>
  <conditionalFormatting sqref="F6187">
    <cfRule type="duplicateValues" dxfId="1" priority="4620"/>
  </conditionalFormatting>
  <conditionalFormatting sqref="J6187:K6187">
    <cfRule type="cellIs" dxfId="0" priority="4622" operator="lessThan">
      <formula>0</formula>
    </cfRule>
  </conditionalFormatting>
  <conditionalFormatting sqref="F6188">
    <cfRule type="duplicateValues" dxfId="1" priority="4618"/>
  </conditionalFormatting>
  <conditionalFormatting sqref="F6189">
    <cfRule type="duplicateValues" dxfId="1" priority="4616"/>
  </conditionalFormatting>
  <conditionalFormatting sqref="F6190">
    <cfRule type="duplicateValues" dxfId="1" priority="4615"/>
  </conditionalFormatting>
  <conditionalFormatting sqref="I6191">
    <cfRule type="cellIs" dxfId="0" priority="4612" operator="lessThan">
      <formula>0</formula>
    </cfRule>
  </conditionalFormatting>
  <conditionalFormatting sqref="F6192">
    <cfRule type="duplicateValues" dxfId="1" priority="4610"/>
  </conditionalFormatting>
  <conditionalFormatting sqref="F6193">
    <cfRule type="duplicateValues" dxfId="1" priority="4608"/>
  </conditionalFormatting>
  <conditionalFormatting sqref="F6194">
    <cfRule type="duplicateValues" dxfId="1" priority="4605"/>
  </conditionalFormatting>
  <conditionalFormatting sqref="J6194:K6194">
    <cfRule type="cellIs" dxfId="0" priority="4607" operator="lessThan">
      <formula>0</formula>
    </cfRule>
  </conditionalFormatting>
  <conditionalFormatting sqref="F6195">
    <cfRule type="duplicateValues" dxfId="1" priority="4602"/>
  </conditionalFormatting>
  <conditionalFormatting sqref="F6196">
    <cfRule type="duplicateValues" dxfId="1" priority="4598"/>
  </conditionalFormatting>
  <conditionalFormatting sqref="J6196:K6196">
    <cfRule type="cellIs" dxfId="0" priority="4600" operator="lessThan">
      <formula>0</formula>
    </cfRule>
  </conditionalFormatting>
  <conditionalFormatting sqref="F6197">
    <cfRule type="duplicateValues" dxfId="1" priority="4596"/>
  </conditionalFormatting>
  <conditionalFormatting sqref="F6198">
    <cfRule type="duplicateValues" dxfId="1" priority="4594"/>
  </conditionalFormatting>
  <conditionalFormatting sqref="F6199">
    <cfRule type="duplicateValues" dxfId="1" priority="4592"/>
  </conditionalFormatting>
  <conditionalFormatting sqref="F6200">
    <cfRule type="duplicateValues" dxfId="1" priority="4590"/>
  </conditionalFormatting>
  <conditionalFormatting sqref="F6201">
    <cfRule type="duplicateValues" dxfId="1" priority="4588"/>
  </conditionalFormatting>
  <conditionalFormatting sqref="F6202">
    <cfRule type="duplicateValues" dxfId="1" priority="4586"/>
  </conditionalFormatting>
  <conditionalFormatting sqref="F6203">
    <cfRule type="duplicateValues" dxfId="1" priority="4584"/>
  </conditionalFormatting>
  <conditionalFormatting sqref="F6204">
    <cfRule type="duplicateValues" dxfId="1" priority="4582"/>
  </conditionalFormatting>
  <conditionalFormatting sqref="F6205">
    <cfRule type="duplicateValues" dxfId="1" priority="4581"/>
  </conditionalFormatting>
  <conditionalFormatting sqref="F6209">
    <cfRule type="duplicateValues" dxfId="1" priority="4576"/>
  </conditionalFormatting>
  <conditionalFormatting sqref="I6210">
    <cfRule type="cellIs" dxfId="0" priority="4573" operator="lessThan">
      <formula>0</formula>
    </cfRule>
  </conditionalFormatting>
  <conditionalFormatting sqref="J6210:K6210">
    <cfRule type="cellIs" dxfId="0" priority="4575" operator="lessThan">
      <formula>0</formula>
    </cfRule>
  </conditionalFormatting>
  <conditionalFormatting sqref="K6210">
    <cfRule type="cellIs" dxfId="0" priority="4574" operator="lessThan">
      <formula>0</formula>
    </cfRule>
  </conditionalFormatting>
  <conditionalFormatting sqref="F6211">
    <cfRule type="duplicateValues" dxfId="1" priority="4572"/>
  </conditionalFormatting>
  <conditionalFormatting sqref="F6212">
    <cfRule type="duplicateValues" dxfId="1" priority="4570"/>
  </conditionalFormatting>
  <conditionalFormatting sqref="F6213">
    <cfRule type="duplicateValues" dxfId="1" priority="4567"/>
  </conditionalFormatting>
  <conditionalFormatting sqref="F6214">
    <cfRule type="duplicateValues" dxfId="1" priority="4565"/>
  </conditionalFormatting>
  <conditionalFormatting sqref="F6215">
    <cfRule type="duplicateValues" dxfId="1" priority="4563"/>
  </conditionalFormatting>
  <conditionalFormatting sqref="F6216">
    <cfRule type="duplicateValues" dxfId="1" priority="4561"/>
  </conditionalFormatting>
  <conditionalFormatting sqref="F6217">
    <cfRule type="duplicateValues" dxfId="1" priority="4560"/>
  </conditionalFormatting>
  <conditionalFormatting sqref="F6218">
    <cfRule type="duplicateValues" dxfId="1" priority="4557"/>
  </conditionalFormatting>
  <conditionalFormatting sqref="F6219">
    <cfRule type="duplicateValues" dxfId="1" priority="4556"/>
  </conditionalFormatting>
  <conditionalFormatting sqref="I6220">
    <cfRule type="cellIs" dxfId="0" priority="4553" operator="lessThan">
      <formula>0</formula>
    </cfRule>
  </conditionalFormatting>
  <conditionalFormatting sqref="F6221">
    <cfRule type="duplicateValues" dxfId="1" priority="4551"/>
  </conditionalFormatting>
  <conditionalFormatting sqref="I6221">
    <cfRule type="cellIs" dxfId="0" priority="4550" operator="lessThan">
      <formula>0</formula>
    </cfRule>
  </conditionalFormatting>
  <conditionalFormatting sqref="F6222">
    <cfRule type="duplicateValues" dxfId="1" priority="4549"/>
  </conditionalFormatting>
  <conditionalFormatting sqref="I6222:K6222">
    <cfRule type="cellIs" dxfId="0" priority="4547" operator="lessThan">
      <formula>0</formula>
    </cfRule>
  </conditionalFormatting>
  <conditionalFormatting sqref="K6222">
    <cfRule type="cellIs" dxfId="0" priority="4548" operator="lessThan">
      <formula>0</formula>
    </cfRule>
  </conditionalFormatting>
  <conditionalFormatting sqref="F6223">
    <cfRule type="duplicateValues" dxfId="1" priority="4544"/>
  </conditionalFormatting>
  <conditionalFormatting sqref="I6225">
    <cfRule type="cellIs" dxfId="0" priority="4540" operator="lessThan">
      <formula>0</formula>
    </cfRule>
  </conditionalFormatting>
  <conditionalFormatting sqref="F6226">
    <cfRule type="duplicateValues" dxfId="1" priority="4538"/>
  </conditionalFormatting>
  <conditionalFormatting sqref="I6226">
    <cfRule type="cellIs" dxfId="0" priority="4537" operator="lessThan">
      <formula>0</formula>
    </cfRule>
  </conditionalFormatting>
  <conditionalFormatting sqref="I6227">
    <cfRule type="cellIs" dxfId="0" priority="4535" operator="lessThan">
      <formula>0</formula>
    </cfRule>
  </conditionalFormatting>
  <conditionalFormatting sqref="I6228">
    <cfRule type="cellIs" dxfId="0" priority="4533" operator="lessThan">
      <formula>0</formula>
    </cfRule>
  </conditionalFormatting>
  <conditionalFormatting sqref="F6229">
    <cfRule type="duplicateValues" dxfId="1" priority="4546"/>
  </conditionalFormatting>
  <conditionalFormatting sqref="I6232">
    <cfRule type="cellIs" dxfId="0" priority="4528" operator="lessThan">
      <formula>0</formula>
    </cfRule>
  </conditionalFormatting>
  <conditionalFormatting sqref="F6234">
    <cfRule type="duplicateValues" dxfId="1" priority="4523"/>
  </conditionalFormatting>
  <conditionalFormatting sqref="F6235">
    <cfRule type="duplicateValues" dxfId="1" priority="4522"/>
  </conditionalFormatting>
  <conditionalFormatting sqref="I6235">
    <cfRule type="cellIs" dxfId="0" priority="4520" operator="lessThan">
      <formula>0</formula>
    </cfRule>
  </conditionalFormatting>
  <conditionalFormatting sqref="F6236">
    <cfRule type="duplicateValues" dxfId="1" priority="4519"/>
  </conditionalFormatting>
  <conditionalFormatting sqref="F6237">
    <cfRule type="duplicateValues" dxfId="1" priority="4516"/>
  </conditionalFormatting>
  <conditionalFormatting sqref="I6237">
    <cfRule type="cellIs" dxfId="0" priority="4515" operator="lessThan">
      <formula>0</formula>
    </cfRule>
  </conditionalFormatting>
  <conditionalFormatting sqref="F6238">
    <cfRule type="duplicateValues" dxfId="1" priority="4513"/>
  </conditionalFormatting>
  <conditionalFormatting sqref="I6238">
    <cfRule type="cellIs" dxfId="0" priority="4512" operator="lessThan">
      <formula>0</formula>
    </cfRule>
  </conditionalFormatting>
  <conditionalFormatting sqref="F6241">
    <cfRule type="duplicateValues" dxfId="1" priority="4509"/>
  </conditionalFormatting>
  <conditionalFormatting sqref="F6242">
    <cfRule type="duplicateValues" dxfId="1" priority="4505"/>
  </conditionalFormatting>
  <conditionalFormatting sqref="F6243">
    <cfRule type="duplicateValues" dxfId="1" priority="4503"/>
  </conditionalFormatting>
  <conditionalFormatting sqref="F6244">
    <cfRule type="duplicateValues" dxfId="1" priority="4502"/>
  </conditionalFormatting>
  <conditionalFormatting sqref="F6245">
    <cfRule type="duplicateValues" dxfId="1" priority="4499"/>
  </conditionalFormatting>
  <conditionalFormatting sqref="F6246">
    <cfRule type="duplicateValues" dxfId="1" priority="4497"/>
  </conditionalFormatting>
  <conditionalFormatting sqref="F6247">
    <cfRule type="duplicateValues" dxfId="1" priority="4495"/>
  </conditionalFormatting>
  <conditionalFormatting sqref="F6248">
    <cfRule type="duplicateValues" dxfId="1" priority="4493"/>
  </conditionalFormatting>
  <conditionalFormatting sqref="F6249">
    <cfRule type="duplicateValues" dxfId="1" priority="4492"/>
  </conditionalFormatting>
  <conditionalFormatting sqref="F6250">
    <cfRule type="duplicateValues" dxfId="1" priority="4489"/>
  </conditionalFormatting>
  <conditionalFormatting sqref="F6251">
    <cfRule type="duplicateValues" dxfId="1" priority="4487"/>
  </conditionalFormatting>
  <conditionalFormatting sqref="F6252">
    <cfRule type="duplicateValues" dxfId="1" priority="4485"/>
  </conditionalFormatting>
  <conditionalFormatting sqref="I6252">
    <cfRule type="cellIs" dxfId="0" priority="4484" operator="lessThan">
      <formula>0</formula>
    </cfRule>
  </conditionalFormatting>
  <conditionalFormatting sqref="F6255">
    <cfRule type="duplicateValues" dxfId="1" priority="4479"/>
  </conditionalFormatting>
  <conditionalFormatting sqref="F6256">
    <cfRule type="duplicateValues" dxfId="1" priority="4477"/>
  </conditionalFormatting>
  <conditionalFormatting sqref="F6257">
    <cfRule type="duplicateValues" dxfId="1" priority="4476"/>
  </conditionalFormatting>
  <conditionalFormatting sqref="I6257:K6257">
    <cfRule type="cellIs" dxfId="0" priority="4475" operator="lessThan">
      <formula>0</formula>
    </cfRule>
  </conditionalFormatting>
  <conditionalFormatting sqref="K6257">
    <cfRule type="cellIs" dxfId="0" priority="4474" operator="lessThan">
      <formula>0</formula>
    </cfRule>
  </conditionalFormatting>
  <conditionalFormatting sqref="F6258">
    <cfRule type="duplicateValues" dxfId="1" priority="4472"/>
  </conditionalFormatting>
  <conditionalFormatting sqref="F6259">
    <cfRule type="duplicateValues" dxfId="1" priority="4470"/>
  </conditionalFormatting>
  <conditionalFormatting sqref="F6260">
    <cfRule type="duplicateValues" dxfId="1" priority="4468"/>
  </conditionalFormatting>
  <conditionalFormatting sqref="F6261">
    <cfRule type="duplicateValues" dxfId="1" priority="4466"/>
  </conditionalFormatting>
  <conditionalFormatting sqref="F6264">
    <cfRule type="duplicateValues" dxfId="1" priority="4462"/>
  </conditionalFormatting>
  <conditionalFormatting sqref="F6265">
    <cfRule type="duplicateValues" dxfId="1" priority="4460"/>
  </conditionalFormatting>
  <conditionalFormatting sqref="I6266">
    <cfRule type="cellIs" dxfId="0" priority="4458" operator="lessThan">
      <formula>0</formula>
    </cfRule>
  </conditionalFormatting>
  <conditionalFormatting sqref="F6267">
    <cfRule type="duplicateValues" dxfId="1" priority="4456"/>
  </conditionalFormatting>
  <conditionalFormatting sqref="I6268">
    <cfRule type="cellIs" dxfId="0" priority="4454" operator="lessThan">
      <formula>0</formula>
    </cfRule>
  </conditionalFormatting>
  <conditionalFormatting sqref="F6269">
    <cfRule type="duplicateValues" dxfId="1" priority="4453"/>
  </conditionalFormatting>
  <conditionalFormatting sqref="F6270">
    <cfRule type="duplicateValues" dxfId="1" priority="4451"/>
  </conditionalFormatting>
  <conditionalFormatting sqref="I6270">
    <cfRule type="cellIs" dxfId="0" priority="4449" operator="lessThan">
      <formula>0</formula>
    </cfRule>
  </conditionalFormatting>
  <conditionalFormatting sqref="F6271">
    <cfRule type="duplicateValues" dxfId="1" priority="4447"/>
  </conditionalFormatting>
  <conditionalFormatting sqref="I6271:K6271">
    <cfRule type="cellIs" dxfId="0" priority="4446" operator="lessThan">
      <formula>0</formula>
    </cfRule>
  </conditionalFormatting>
  <conditionalFormatting sqref="K6271">
    <cfRule type="cellIs" dxfId="0" priority="4448" operator="lessThan">
      <formula>0</formula>
    </cfRule>
  </conditionalFormatting>
  <conditionalFormatting sqref="I6272:K6272">
    <cfRule type="cellIs" dxfId="0" priority="4443" operator="lessThan">
      <formula>0</formula>
    </cfRule>
  </conditionalFormatting>
  <conditionalFormatting sqref="I6273:K6273">
    <cfRule type="cellIs" dxfId="0" priority="4442" operator="lessThan">
      <formula>0</formula>
    </cfRule>
  </conditionalFormatting>
  <conditionalFormatting sqref="F6274">
    <cfRule type="duplicateValues" dxfId="1" priority="4441"/>
  </conditionalFormatting>
  <conditionalFormatting sqref="F6275">
    <cfRule type="duplicateValues" dxfId="1" priority="4438"/>
  </conditionalFormatting>
  <conditionalFormatting sqref="F6276">
    <cfRule type="duplicateValues" dxfId="1" priority="4436"/>
  </conditionalFormatting>
  <conditionalFormatting sqref="F6277">
    <cfRule type="duplicateValues" dxfId="1" priority="4435"/>
  </conditionalFormatting>
  <conditionalFormatting sqref="I6277">
    <cfRule type="cellIs" dxfId="0" priority="4433" operator="lessThan">
      <formula>0</formula>
    </cfRule>
  </conditionalFormatting>
  <conditionalFormatting sqref="F6278">
    <cfRule type="duplicateValues" dxfId="1" priority="4431"/>
  </conditionalFormatting>
  <conditionalFormatting sqref="I6279">
    <cfRule type="cellIs" dxfId="0" priority="4428" operator="lessThan">
      <formula>0</formula>
    </cfRule>
  </conditionalFormatting>
  <conditionalFormatting sqref="J6279:K6279">
    <cfRule type="cellIs" dxfId="0" priority="4429" operator="lessThan">
      <formula>0</formula>
    </cfRule>
  </conditionalFormatting>
  <conditionalFormatting sqref="K6279">
    <cfRule type="cellIs" dxfId="0" priority="4430" operator="lessThan">
      <formula>0</formula>
    </cfRule>
  </conditionalFormatting>
  <conditionalFormatting sqref="F6280">
    <cfRule type="duplicateValues" dxfId="1" priority="4427"/>
  </conditionalFormatting>
  <conditionalFormatting sqref="F6281">
    <cfRule type="duplicateValues" dxfId="1" priority="4424"/>
  </conditionalFormatting>
  <conditionalFormatting sqref="F6282">
    <cfRule type="duplicateValues" dxfId="1" priority="4423"/>
  </conditionalFormatting>
  <conditionalFormatting sqref="F6283">
    <cfRule type="duplicateValues" dxfId="1" priority="4418"/>
  </conditionalFormatting>
  <conditionalFormatting sqref="F6284">
    <cfRule type="duplicateValues" dxfId="1" priority="4416"/>
  </conditionalFormatting>
  <conditionalFormatting sqref="F6285">
    <cfRule type="duplicateValues" dxfId="1" priority="4413"/>
  </conditionalFormatting>
  <conditionalFormatting sqref="F6286">
    <cfRule type="duplicateValues" dxfId="1" priority="4411"/>
  </conditionalFormatting>
  <conditionalFormatting sqref="I6286:K6286">
    <cfRule type="cellIs" dxfId="0" priority="4409" operator="lessThan">
      <formula>0</formula>
    </cfRule>
  </conditionalFormatting>
  <conditionalFormatting sqref="K6286">
    <cfRule type="cellIs" dxfId="0" priority="4410" operator="lessThan">
      <formula>0</formula>
    </cfRule>
  </conditionalFormatting>
  <conditionalFormatting sqref="F6287">
    <cfRule type="duplicateValues" dxfId="1" priority="4407"/>
  </conditionalFormatting>
  <conditionalFormatting sqref="F6290">
    <cfRule type="duplicateValues" dxfId="1" priority="4403"/>
  </conditionalFormatting>
  <conditionalFormatting sqref="I6290">
    <cfRule type="cellIs" dxfId="0" priority="4402" operator="lessThan">
      <formula>0</formula>
    </cfRule>
  </conditionalFormatting>
  <conditionalFormatting sqref="F6291">
    <cfRule type="duplicateValues" dxfId="1" priority="4400"/>
  </conditionalFormatting>
  <conditionalFormatting sqref="F6292">
    <cfRule type="duplicateValues" dxfId="1" priority="4398"/>
  </conditionalFormatting>
  <conditionalFormatting sqref="F6293">
    <cfRule type="duplicateValues" dxfId="1" priority="4396"/>
  </conditionalFormatting>
  <conditionalFormatting sqref="F6294">
    <cfRule type="duplicateValues" dxfId="1" priority="4395"/>
  </conditionalFormatting>
  <conditionalFormatting sqref="I6294">
    <cfRule type="cellIs" dxfId="0" priority="4393" operator="lessThan">
      <formula>0</formula>
    </cfRule>
  </conditionalFormatting>
  <conditionalFormatting sqref="F6295">
    <cfRule type="duplicateValues" dxfId="1" priority="4392"/>
  </conditionalFormatting>
  <conditionalFormatting sqref="I6295">
    <cfRule type="cellIs" dxfId="0" priority="4390" operator="lessThan">
      <formula>0</formula>
    </cfRule>
  </conditionalFormatting>
  <conditionalFormatting sqref="F6296">
    <cfRule type="duplicateValues" dxfId="1" priority="4389"/>
  </conditionalFormatting>
  <conditionalFormatting sqref="F6297">
    <cfRule type="duplicateValues" dxfId="1" priority="4387"/>
  </conditionalFormatting>
  <conditionalFormatting sqref="F6298">
    <cfRule type="duplicateValues" dxfId="1" priority="4384"/>
  </conditionalFormatting>
  <conditionalFormatting sqref="I6299">
    <cfRule type="cellIs" dxfId="0" priority="4382" operator="lessThan">
      <formula>0</formula>
    </cfRule>
  </conditionalFormatting>
  <conditionalFormatting sqref="F6300">
    <cfRule type="duplicateValues" dxfId="1" priority="4381"/>
  </conditionalFormatting>
  <conditionalFormatting sqref="I6300:K6300">
    <cfRule type="cellIs" dxfId="0" priority="4379" operator="lessThan">
      <formula>0</formula>
    </cfRule>
  </conditionalFormatting>
  <conditionalFormatting sqref="K6300">
    <cfRule type="cellIs" dxfId="0" priority="4380" operator="lessThan">
      <formula>0</formula>
    </cfRule>
  </conditionalFormatting>
  <conditionalFormatting sqref="F6301">
    <cfRule type="duplicateValues" dxfId="1" priority="4376"/>
  </conditionalFormatting>
  <conditionalFormatting sqref="F6302">
    <cfRule type="duplicateValues" dxfId="1" priority="4373"/>
  </conditionalFormatting>
  <conditionalFormatting sqref="F6303">
    <cfRule type="duplicateValues" dxfId="1" priority="4372"/>
  </conditionalFormatting>
  <conditionalFormatting sqref="I6303">
    <cfRule type="cellIs" dxfId="0" priority="4370" operator="lessThan">
      <formula>0</formula>
    </cfRule>
  </conditionalFormatting>
  <conditionalFormatting sqref="I6304">
    <cfRule type="cellIs" dxfId="0" priority="4368" operator="lessThan">
      <formula>0</formula>
    </cfRule>
  </conditionalFormatting>
  <conditionalFormatting sqref="F6305">
    <cfRule type="duplicateValues" dxfId="1" priority="4366"/>
  </conditionalFormatting>
  <conditionalFormatting sqref="F6306">
    <cfRule type="duplicateValues" dxfId="1" priority="4365"/>
  </conditionalFormatting>
  <conditionalFormatting sqref="F6307">
    <cfRule type="duplicateValues" dxfId="1" priority="4362"/>
  </conditionalFormatting>
  <conditionalFormatting sqref="F6308">
    <cfRule type="duplicateValues" dxfId="1" priority="4360"/>
  </conditionalFormatting>
  <conditionalFormatting sqref="F6309">
    <cfRule type="duplicateValues" dxfId="1" priority="4357"/>
  </conditionalFormatting>
  <conditionalFormatting sqref="F6310">
    <cfRule type="duplicateValues" dxfId="1" priority="4355"/>
  </conditionalFormatting>
  <conditionalFormatting sqref="F6314">
    <cfRule type="duplicateValues" dxfId="1" priority="4348"/>
  </conditionalFormatting>
  <conditionalFormatting sqref="I6316:K6316">
    <cfRule type="cellIs" dxfId="0" priority="4343" operator="lessThan">
      <formula>0</formula>
    </cfRule>
  </conditionalFormatting>
  <conditionalFormatting sqref="K6316">
    <cfRule type="cellIs" dxfId="0" priority="4346" operator="lessThan">
      <formula>0</formula>
    </cfRule>
  </conditionalFormatting>
  <conditionalFormatting sqref="F6317">
    <cfRule type="duplicateValues" dxfId="1" priority="4345"/>
  </conditionalFormatting>
  <conditionalFormatting sqref="F6320">
    <cfRule type="duplicateValues" dxfId="1" priority="4340"/>
  </conditionalFormatting>
  <conditionalFormatting sqref="I6321">
    <cfRule type="cellIs" dxfId="0" priority="4337" operator="lessThan">
      <formula>0</formula>
    </cfRule>
  </conditionalFormatting>
  <conditionalFormatting sqref="F6322">
    <cfRule type="duplicateValues" dxfId="1" priority="4336"/>
  </conditionalFormatting>
  <conditionalFormatting sqref="I6322">
    <cfRule type="cellIs" dxfId="0" priority="4334" operator="lessThan">
      <formula>0</formula>
    </cfRule>
  </conditionalFormatting>
  <conditionalFormatting sqref="F6323">
    <cfRule type="duplicateValues" dxfId="1" priority="4333"/>
  </conditionalFormatting>
  <conditionalFormatting sqref="I6323:K6323">
    <cfRule type="cellIs" dxfId="0" priority="4331" operator="lessThan">
      <formula>0</formula>
    </cfRule>
  </conditionalFormatting>
  <conditionalFormatting sqref="K6323">
    <cfRule type="cellIs" dxfId="0" priority="4332" operator="lessThan">
      <formula>0</formula>
    </cfRule>
  </conditionalFormatting>
  <conditionalFormatting sqref="F6324">
    <cfRule type="duplicateValues" dxfId="1" priority="4330"/>
  </conditionalFormatting>
  <conditionalFormatting sqref="F6325">
    <cfRule type="duplicateValues" dxfId="1" priority="4327"/>
  </conditionalFormatting>
  <conditionalFormatting sqref="F6328">
    <cfRule type="duplicateValues" dxfId="1" priority="4323"/>
  </conditionalFormatting>
  <conditionalFormatting sqref="F6331">
    <cfRule type="duplicateValues" dxfId="1" priority="4317"/>
  </conditionalFormatting>
  <conditionalFormatting sqref="F6332">
    <cfRule type="duplicateValues" dxfId="1" priority="4314"/>
  </conditionalFormatting>
  <conditionalFormatting sqref="F6333">
    <cfRule type="duplicateValues" dxfId="1" priority="4312"/>
  </conditionalFormatting>
  <conditionalFormatting sqref="F6334">
    <cfRule type="duplicateValues" dxfId="1" priority="4311"/>
  </conditionalFormatting>
  <conditionalFormatting sqref="F6335">
    <cfRule type="duplicateValues" dxfId="1" priority="4309"/>
  </conditionalFormatting>
  <conditionalFormatting sqref="F6336">
    <cfRule type="duplicateValues" dxfId="1" priority="4307"/>
  </conditionalFormatting>
  <conditionalFormatting sqref="F6337">
    <cfRule type="duplicateValues" dxfId="1" priority="4304"/>
  </conditionalFormatting>
  <conditionalFormatting sqref="F6338">
    <cfRule type="duplicateValues" dxfId="1" priority="4303"/>
  </conditionalFormatting>
  <conditionalFormatting sqref="F6339">
    <cfRule type="duplicateValues" dxfId="1" priority="4300"/>
  </conditionalFormatting>
  <conditionalFormatting sqref="F6340">
    <cfRule type="duplicateValues" dxfId="1" priority="4298"/>
  </conditionalFormatting>
  <conditionalFormatting sqref="F6341">
    <cfRule type="duplicateValues" dxfId="1" priority="4296"/>
  </conditionalFormatting>
  <conditionalFormatting sqref="F6342">
    <cfRule type="duplicateValues" dxfId="1" priority="4295"/>
  </conditionalFormatting>
  <conditionalFormatting sqref="F6343">
    <cfRule type="duplicateValues" dxfId="1" priority="4292"/>
  </conditionalFormatting>
  <conditionalFormatting sqref="F6344">
    <cfRule type="duplicateValues" dxfId="1" priority="4290"/>
  </conditionalFormatting>
  <conditionalFormatting sqref="F6345">
    <cfRule type="duplicateValues" dxfId="1" priority="4288"/>
  </conditionalFormatting>
  <conditionalFormatting sqref="I6347:K6347">
    <cfRule type="cellIs" dxfId="0" priority="4283" operator="lessThan">
      <formula>0</formula>
    </cfRule>
  </conditionalFormatting>
  <conditionalFormatting sqref="K6347">
    <cfRule type="cellIs" dxfId="0" priority="4286" operator="lessThan">
      <formula>0</formula>
    </cfRule>
  </conditionalFormatting>
  <conditionalFormatting sqref="F6348">
    <cfRule type="duplicateValues" dxfId="1" priority="4285"/>
  </conditionalFormatting>
  <conditionalFormatting sqref="F6349">
    <cfRule type="duplicateValues" dxfId="1" priority="4282"/>
  </conditionalFormatting>
  <conditionalFormatting sqref="I6349:K6349">
    <cfRule type="cellIs" dxfId="0" priority="4280" operator="lessThan">
      <formula>0</formula>
    </cfRule>
  </conditionalFormatting>
  <conditionalFormatting sqref="K6349">
    <cfRule type="cellIs" dxfId="0" priority="4281" operator="lessThan">
      <formula>0</formula>
    </cfRule>
  </conditionalFormatting>
  <conditionalFormatting sqref="F6350">
    <cfRule type="duplicateValues" dxfId="1" priority="4279"/>
  </conditionalFormatting>
  <conditionalFormatting sqref="I6350:K6350">
    <cfRule type="cellIs" dxfId="0" priority="4278" operator="lessThan">
      <formula>0</formula>
    </cfRule>
  </conditionalFormatting>
  <conditionalFormatting sqref="F6351">
    <cfRule type="duplicateValues" dxfId="1" priority="4276"/>
  </conditionalFormatting>
  <conditionalFormatting sqref="F6352">
    <cfRule type="duplicateValues" dxfId="1" priority="4275"/>
  </conditionalFormatting>
  <conditionalFormatting sqref="F6353">
    <cfRule type="duplicateValues" dxfId="1" priority="4272"/>
  </conditionalFormatting>
  <conditionalFormatting sqref="F6354">
    <cfRule type="duplicateValues" dxfId="1" priority="4270"/>
  </conditionalFormatting>
  <conditionalFormatting sqref="L6354">
    <cfRule type="cellIs" dxfId="0" priority="4269" operator="lessThan">
      <formula>0</formula>
    </cfRule>
  </conditionalFormatting>
  <conditionalFormatting sqref="F6355">
    <cfRule type="duplicateValues" dxfId="1" priority="4267"/>
  </conditionalFormatting>
  <conditionalFormatting sqref="F6356">
    <cfRule type="duplicateValues" dxfId="1" priority="4265"/>
  </conditionalFormatting>
  <conditionalFormatting sqref="F6357">
    <cfRule type="duplicateValues" dxfId="1" priority="4264"/>
  </conditionalFormatting>
  <conditionalFormatting sqref="F6358">
    <cfRule type="duplicateValues" dxfId="1" priority="4262"/>
  </conditionalFormatting>
  <conditionalFormatting sqref="I6358:K6358">
    <cfRule type="cellIs" dxfId="0" priority="4260" operator="lessThan">
      <formula>0</formula>
    </cfRule>
  </conditionalFormatting>
  <conditionalFormatting sqref="K6358">
    <cfRule type="cellIs" dxfId="0" priority="4261" operator="lessThan">
      <formula>0</formula>
    </cfRule>
  </conditionalFormatting>
  <conditionalFormatting sqref="F6359">
    <cfRule type="duplicateValues" dxfId="1" priority="4258"/>
  </conditionalFormatting>
  <conditionalFormatting sqref="F6360">
    <cfRule type="duplicateValues" dxfId="1" priority="4256"/>
  </conditionalFormatting>
  <conditionalFormatting sqref="F6361">
    <cfRule type="duplicateValues" dxfId="1" priority="4254"/>
  </conditionalFormatting>
  <conditionalFormatting sqref="F6362">
    <cfRule type="duplicateValues" dxfId="1" priority="4253"/>
  </conditionalFormatting>
  <conditionalFormatting sqref="F6363">
    <cfRule type="duplicateValues" dxfId="1" priority="4250"/>
  </conditionalFormatting>
  <conditionalFormatting sqref="I6364">
    <cfRule type="cellIs" dxfId="0" priority="4247" operator="lessThan">
      <formula>0</formula>
    </cfRule>
  </conditionalFormatting>
  <conditionalFormatting sqref="J6364:K6364">
    <cfRule type="cellIs" dxfId="0" priority="4249" operator="lessThan">
      <formula>0</formula>
    </cfRule>
  </conditionalFormatting>
  <conditionalFormatting sqref="K6364">
    <cfRule type="cellIs" dxfId="0" priority="4248" operator="lessThan">
      <formula>0</formula>
    </cfRule>
  </conditionalFormatting>
  <conditionalFormatting sqref="F6365">
    <cfRule type="duplicateValues" dxfId="1" priority="4245"/>
  </conditionalFormatting>
  <conditionalFormatting sqref="I6366">
    <cfRule type="cellIs" dxfId="0" priority="4243" operator="lessThan">
      <formula>0</formula>
    </cfRule>
  </conditionalFormatting>
  <conditionalFormatting sqref="F6367">
    <cfRule type="duplicateValues" dxfId="1" priority="4242"/>
  </conditionalFormatting>
  <conditionalFormatting sqref="F6368">
    <cfRule type="duplicateValues" dxfId="1" priority="4239"/>
  </conditionalFormatting>
  <conditionalFormatting sqref="F6369">
    <cfRule type="duplicateValues" dxfId="1" priority="4238"/>
  </conditionalFormatting>
  <conditionalFormatting sqref="F6370">
    <cfRule type="duplicateValues" dxfId="1" priority="4235"/>
  </conditionalFormatting>
  <conditionalFormatting sqref="F6371">
    <cfRule type="duplicateValues" dxfId="1" priority="4233"/>
  </conditionalFormatting>
  <conditionalFormatting sqref="F6372">
    <cfRule type="duplicateValues" dxfId="1" priority="4230"/>
  </conditionalFormatting>
  <conditionalFormatting sqref="I6372">
    <cfRule type="cellIs" dxfId="0" priority="4231" operator="lessThan">
      <formula>0</formula>
    </cfRule>
  </conditionalFormatting>
  <conditionalFormatting sqref="F6373">
    <cfRule type="duplicateValues" dxfId="1" priority="4228"/>
  </conditionalFormatting>
  <conditionalFormatting sqref="F6376">
    <cfRule type="duplicateValues" dxfId="1" priority="4224"/>
  </conditionalFormatting>
  <conditionalFormatting sqref="I6376">
    <cfRule type="cellIs" dxfId="0" priority="4222" operator="lessThan">
      <formula>0</formula>
    </cfRule>
  </conditionalFormatting>
  <conditionalFormatting sqref="I6377">
    <cfRule type="cellIs" dxfId="0" priority="4220" operator="lessThan">
      <formula>0</formula>
    </cfRule>
  </conditionalFormatting>
  <conditionalFormatting sqref="F6378">
    <cfRule type="duplicateValues" dxfId="1" priority="4218"/>
  </conditionalFormatting>
  <conditionalFormatting sqref="F6379">
    <cfRule type="duplicateValues" dxfId="1" priority="4217"/>
  </conditionalFormatting>
  <conditionalFormatting sqref="F6380">
    <cfRule type="duplicateValues" dxfId="1" priority="4215"/>
  </conditionalFormatting>
  <conditionalFormatting sqref="F6381">
    <cfRule type="duplicateValues" dxfId="1" priority="4213"/>
  </conditionalFormatting>
  <conditionalFormatting sqref="F6382">
    <cfRule type="duplicateValues" dxfId="1" priority="4211"/>
  </conditionalFormatting>
  <conditionalFormatting sqref="F6387">
    <cfRule type="duplicateValues" dxfId="1" priority="4202"/>
  </conditionalFormatting>
  <conditionalFormatting sqref="F6388">
    <cfRule type="duplicateValues" dxfId="1" priority="4200"/>
  </conditionalFormatting>
  <conditionalFormatting sqref="F6389">
    <cfRule type="duplicateValues" dxfId="1" priority="4198"/>
  </conditionalFormatting>
  <conditionalFormatting sqref="F6390">
    <cfRule type="duplicateValues" dxfId="1" priority="4196"/>
  </conditionalFormatting>
  <conditionalFormatting sqref="F6391">
    <cfRule type="duplicateValues" dxfId="1" priority="4195"/>
  </conditionalFormatting>
  <conditionalFormatting sqref="F6392">
    <cfRule type="duplicateValues" dxfId="1" priority="4192"/>
  </conditionalFormatting>
  <conditionalFormatting sqref="F6393">
    <cfRule type="duplicateValues" dxfId="1" priority="4190"/>
  </conditionalFormatting>
  <conditionalFormatting sqref="F6394">
    <cfRule type="duplicateValues" dxfId="1" priority="4189"/>
  </conditionalFormatting>
  <conditionalFormatting sqref="I6395">
    <cfRule type="cellIs" dxfId="0" priority="4186" operator="lessThan">
      <formula>0</formula>
    </cfRule>
  </conditionalFormatting>
  <conditionalFormatting sqref="F6396">
    <cfRule type="duplicateValues" dxfId="1" priority="4184"/>
  </conditionalFormatting>
  <conditionalFormatting sqref="F6397">
    <cfRule type="duplicateValues" dxfId="1" priority="4183"/>
  </conditionalFormatting>
  <conditionalFormatting sqref="I6397">
    <cfRule type="cellIs" dxfId="0" priority="4181" operator="lessThan">
      <formula>0</formula>
    </cfRule>
  </conditionalFormatting>
  <conditionalFormatting sqref="F6398">
    <cfRule type="duplicateValues" dxfId="1" priority="4180"/>
  </conditionalFormatting>
  <conditionalFormatting sqref="F6399">
    <cfRule type="duplicateValues" dxfId="1" priority="4178"/>
  </conditionalFormatting>
  <conditionalFormatting sqref="F6400">
    <cfRule type="duplicateValues" dxfId="1" priority="4176"/>
  </conditionalFormatting>
  <conditionalFormatting sqref="F6401">
    <cfRule type="duplicateValues" dxfId="1" priority="4174"/>
  </conditionalFormatting>
  <conditionalFormatting sqref="F6402">
    <cfRule type="duplicateValues" dxfId="1" priority="4172"/>
  </conditionalFormatting>
  <conditionalFormatting sqref="F6403">
    <cfRule type="duplicateValues" dxfId="1" priority="4169"/>
  </conditionalFormatting>
  <conditionalFormatting sqref="I6404:K6404">
    <cfRule type="cellIs" dxfId="0" priority="4165" operator="lessThan">
      <formula>0</formula>
    </cfRule>
  </conditionalFormatting>
  <conditionalFormatting sqref="I6405:K6405">
    <cfRule type="cellIs" dxfId="0" priority="4166" operator="lessThan">
      <formula>0</formula>
    </cfRule>
  </conditionalFormatting>
  <conditionalFormatting sqref="I6406:K6406">
    <cfRule type="cellIs" dxfId="0" priority="4164" operator="lessThan">
      <formula>0</formula>
    </cfRule>
  </conditionalFormatting>
  <conditionalFormatting sqref="F6407">
    <cfRule type="duplicateValues" dxfId="1" priority="4163"/>
  </conditionalFormatting>
  <conditionalFormatting sqref="F6408">
    <cfRule type="duplicateValues" dxfId="1" priority="4160"/>
  </conditionalFormatting>
  <conditionalFormatting sqref="I6408:K6408">
    <cfRule type="cellIs" dxfId="0" priority="4159" operator="lessThan">
      <formula>0</formula>
    </cfRule>
  </conditionalFormatting>
  <conditionalFormatting sqref="K6408">
    <cfRule type="cellIs" dxfId="0" priority="4161" operator="lessThan">
      <formula>0</formula>
    </cfRule>
  </conditionalFormatting>
  <conditionalFormatting sqref="F6409">
    <cfRule type="duplicateValues" dxfId="1" priority="4158"/>
  </conditionalFormatting>
  <conditionalFormatting sqref="F6410">
    <cfRule type="duplicateValues" dxfId="1" priority="4153"/>
  </conditionalFormatting>
  <conditionalFormatting sqref="F6411">
    <cfRule type="duplicateValues" dxfId="1" priority="4151"/>
  </conditionalFormatting>
  <conditionalFormatting sqref="F6412">
    <cfRule type="duplicateValues" dxfId="1" priority="4149"/>
  </conditionalFormatting>
  <conditionalFormatting sqref="F6413">
    <cfRule type="duplicateValues" dxfId="1" priority="4147"/>
  </conditionalFormatting>
  <conditionalFormatting sqref="F6416">
    <cfRule type="duplicateValues" dxfId="1" priority="4144"/>
  </conditionalFormatting>
  <conditionalFormatting sqref="F6419">
    <cfRule type="duplicateValues" dxfId="1" priority="4140"/>
  </conditionalFormatting>
  <conditionalFormatting sqref="F6420">
    <cfRule type="duplicateValues" dxfId="1" priority="4138"/>
  </conditionalFormatting>
  <conditionalFormatting sqref="J6420:K6420">
    <cfRule type="cellIs" dxfId="0" priority="4137" operator="lessThan">
      <formula>0</formula>
    </cfRule>
  </conditionalFormatting>
  <conditionalFormatting sqref="I6421">
    <cfRule type="cellIs" dxfId="0" priority="4134" operator="lessThan">
      <formula>0</formula>
    </cfRule>
  </conditionalFormatting>
  <conditionalFormatting sqref="F6422">
    <cfRule type="duplicateValues" dxfId="1" priority="4133"/>
  </conditionalFormatting>
  <conditionalFormatting sqref="F6423">
    <cfRule type="duplicateValues" dxfId="1" priority="4130"/>
  </conditionalFormatting>
  <conditionalFormatting sqref="F6424">
    <cfRule type="duplicateValues" dxfId="1" priority="4128"/>
  </conditionalFormatting>
  <conditionalFormatting sqref="F6425">
    <cfRule type="duplicateValues" dxfId="1" priority="4127"/>
  </conditionalFormatting>
  <conditionalFormatting sqref="F6426">
    <cfRule type="duplicateValues" dxfId="1" priority="4124"/>
  </conditionalFormatting>
  <conditionalFormatting sqref="F6427">
    <cfRule type="duplicateValues" dxfId="1" priority="4123"/>
  </conditionalFormatting>
  <conditionalFormatting sqref="I6427">
    <cfRule type="cellIs" dxfId="0" priority="4120" operator="lessThan">
      <formula>0</formula>
    </cfRule>
  </conditionalFormatting>
  <conditionalFormatting sqref="J6427:K6427">
    <cfRule type="cellIs" dxfId="0" priority="4121" operator="lessThan">
      <formula>0</formula>
    </cfRule>
  </conditionalFormatting>
  <conditionalFormatting sqref="K6427">
    <cfRule type="cellIs" dxfId="0" priority="4122" operator="lessThan">
      <formula>0</formula>
    </cfRule>
  </conditionalFormatting>
  <conditionalFormatting sqref="F6428">
    <cfRule type="duplicateValues" dxfId="1" priority="4118"/>
  </conditionalFormatting>
  <conditionalFormatting sqref="I6428:K6428">
    <cfRule type="cellIs" dxfId="0" priority="4117" operator="lessThan">
      <formula>0</formula>
    </cfRule>
  </conditionalFormatting>
  <conditionalFormatting sqref="K6428">
    <cfRule type="cellIs" dxfId="0" priority="4119" operator="lessThan">
      <formula>0</formula>
    </cfRule>
  </conditionalFormatting>
  <conditionalFormatting sqref="F6429">
    <cfRule type="duplicateValues" dxfId="1" priority="4116"/>
  </conditionalFormatting>
  <conditionalFormatting sqref="F6430">
    <cfRule type="duplicateValues" dxfId="1" priority="4113"/>
  </conditionalFormatting>
  <conditionalFormatting sqref="F6431">
    <cfRule type="duplicateValues" dxfId="1" priority="4111"/>
  </conditionalFormatting>
  <conditionalFormatting sqref="F6432">
    <cfRule type="duplicateValues" dxfId="1" priority="4110"/>
  </conditionalFormatting>
  <conditionalFormatting sqref="F6433">
    <cfRule type="duplicateValues" dxfId="1" priority="4107"/>
  </conditionalFormatting>
  <conditionalFormatting sqref="F6434">
    <cfRule type="duplicateValues" dxfId="1" priority="4105"/>
  </conditionalFormatting>
  <conditionalFormatting sqref="I6434">
    <cfRule type="cellIs" dxfId="0" priority="4103" operator="lessThan">
      <formula>0</formula>
    </cfRule>
  </conditionalFormatting>
  <conditionalFormatting sqref="J6434:K6434">
    <cfRule type="cellIs" dxfId="0" priority="4106" operator="lessThan">
      <formula>0</formula>
    </cfRule>
  </conditionalFormatting>
  <conditionalFormatting sqref="K6434">
    <cfRule type="cellIs" dxfId="0" priority="4104" operator="lessThan">
      <formula>0</formula>
    </cfRule>
  </conditionalFormatting>
  <conditionalFormatting sqref="F6435">
    <cfRule type="duplicateValues" dxfId="1" priority="4101"/>
  </conditionalFormatting>
  <conditionalFormatting sqref="F6436">
    <cfRule type="duplicateValues" dxfId="1" priority="4100"/>
  </conditionalFormatting>
  <conditionalFormatting sqref="F6437">
    <cfRule type="duplicateValues" dxfId="1" priority="4097"/>
  </conditionalFormatting>
  <conditionalFormatting sqref="F6438">
    <cfRule type="duplicateValues" dxfId="1" priority="3969"/>
  </conditionalFormatting>
  <conditionalFormatting sqref="F6439">
    <cfRule type="duplicateValues" dxfId="1" priority="4095"/>
  </conditionalFormatting>
  <conditionalFormatting sqref="I6439">
    <cfRule type="cellIs" dxfId="0" priority="4093" operator="lessThan">
      <formula>0</formula>
    </cfRule>
  </conditionalFormatting>
  <conditionalFormatting sqref="J6439:K6439">
    <cfRule type="cellIs" dxfId="0" priority="4094" operator="lessThan">
      <formula>0</formula>
    </cfRule>
  </conditionalFormatting>
  <conditionalFormatting sqref="K6439">
    <cfRule type="cellIs" dxfId="0" priority="4096" operator="lessThan">
      <formula>0</formula>
    </cfRule>
  </conditionalFormatting>
  <conditionalFormatting sqref="F6440">
    <cfRule type="duplicateValues" dxfId="1" priority="4092"/>
  </conditionalFormatting>
  <conditionalFormatting sqref="F6441">
    <cfRule type="duplicateValues" dxfId="1" priority="4090"/>
  </conditionalFormatting>
  <conditionalFormatting sqref="F6442">
    <cfRule type="duplicateValues" dxfId="1" priority="4087"/>
  </conditionalFormatting>
  <conditionalFormatting sqref="F6443">
    <cfRule type="duplicateValues" dxfId="1" priority="4085"/>
  </conditionalFormatting>
  <conditionalFormatting sqref="F6444">
    <cfRule type="duplicateValues" dxfId="1" priority="4083"/>
  </conditionalFormatting>
  <conditionalFormatting sqref="F6445">
    <cfRule type="duplicateValues" dxfId="1" priority="4046"/>
  </conditionalFormatting>
  <conditionalFormatting sqref="I6448">
    <cfRule type="cellIs" dxfId="0" priority="4079" operator="lessThan">
      <formula>0</formula>
    </cfRule>
  </conditionalFormatting>
  <conditionalFormatting sqref="F6449">
    <cfRule type="duplicateValues" dxfId="1" priority="4077"/>
  </conditionalFormatting>
  <conditionalFormatting sqref="F6450">
    <cfRule type="duplicateValues" dxfId="1" priority="4075"/>
  </conditionalFormatting>
  <conditionalFormatting sqref="I6451:K6451">
    <cfRule type="cellIs" dxfId="0" priority="4073" operator="lessThan">
      <formula>0</formula>
    </cfRule>
  </conditionalFormatting>
  <conditionalFormatting sqref="I6452:K6452">
    <cfRule type="cellIs" dxfId="0" priority="4072" operator="lessThan">
      <formula>0</formula>
    </cfRule>
  </conditionalFormatting>
  <conditionalFormatting sqref="F6453">
    <cfRule type="duplicateValues" dxfId="1" priority="4070"/>
  </conditionalFormatting>
  <conditionalFormatting sqref="F6454">
    <cfRule type="duplicateValues" dxfId="1" priority="4068"/>
  </conditionalFormatting>
  <conditionalFormatting sqref="F6455">
    <cfRule type="duplicateValues" dxfId="1" priority="4066"/>
  </conditionalFormatting>
  <conditionalFormatting sqref="F6456">
    <cfRule type="duplicateValues" dxfId="1" priority="4064"/>
  </conditionalFormatting>
  <conditionalFormatting sqref="F6457">
    <cfRule type="duplicateValues" dxfId="1" priority="4062"/>
  </conditionalFormatting>
  <conditionalFormatting sqref="F6458">
    <cfRule type="duplicateValues" dxfId="1" priority="4061"/>
  </conditionalFormatting>
  <conditionalFormatting sqref="F6459">
    <cfRule type="duplicateValues" dxfId="1" priority="4054"/>
  </conditionalFormatting>
  <conditionalFormatting sqref="I6459">
    <cfRule type="cellIs" dxfId="0" priority="4055" operator="lessThan">
      <formula>0</formula>
    </cfRule>
  </conditionalFormatting>
  <conditionalFormatting sqref="I6460">
    <cfRule type="cellIs" dxfId="0" priority="4050" operator="lessThan">
      <formula>0</formula>
    </cfRule>
  </conditionalFormatting>
  <conditionalFormatting sqref="I6461">
    <cfRule type="cellIs" dxfId="0" priority="4044" operator="lessThan">
      <formula>0</formula>
    </cfRule>
  </conditionalFormatting>
  <conditionalFormatting sqref="F6462">
    <cfRule type="duplicateValues" dxfId="1" priority="4043"/>
  </conditionalFormatting>
  <conditionalFormatting sqref="F6463">
    <cfRule type="duplicateValues" dxfId="1" priority="4041"/>
  </conditionalFormatting>
  <conditionalFormatting sqref="I6463:K6463">
    <cfRule type="cellIs" dxfId="0" priority="4039" operator="lessThan">
      <formula>0</formula>
    </cfRule>
  </conditionalFormatting>
  <conditionalFormatting sqref="K6463">
    <cfRule type="cellIs" dxfId="0" priority="4040" operator="lessThan">
      <formula>0</formula>
    </cfRule>
  </conditionalFormatting>
  <conditionalFormatting sqref="F6464">
    <cfRule type="duplicateValues" dxfId="1" priority="4038"/>
  </conditionalFormatting>
  <conditionalFormatting sqref="I6465">
    <cfRule type="cellIs" dxfId="0" priority="4035" operator="lessThan">
      <formula>0</formula>
    </cfRule>
  </conditionalFormatting>
  <conditionalFormatting sqref="F6466">
    <cfRule type="duplicateValues" dxfId="1" priority="4034"/>
  </conditionalFormatting>
  <conditionalFormatting sqref="I6466">
    <cfRule type="cellIs" dxfId="0" priority="4033" operator="lessThan">
      <formula>0</formula>
    </cfRule>
  </conditionalFormatting>
  <conditionalFormatting sqref="F6467">
    <cfRule type="duplicateValues" dxfId="1" priority="4031"/>
  </conditionalFormatting>
  <conditionalFormatting sqref="I6467">
    <cfRule type="cellIs" dxfId="0" priority="4030" operator="lessThan">
      <formula>0</formula>
    </cfRule>
  </conditionalFormatting>
  <conditionalFormatting sqref="F6468">
    <cfRule type="duplicateValues" dxfId="1" priority="4028"/>
  </conditionalFormatting>
  <conditionalFormatting sqref="I6468">
    <cfRule type="cellIs" dxfId="0" priority="4026" operator="lessThan">
      <formula>0</formula>
    </cfRule>
  </conditionalFormatting>
  <conditionalFormatting sqref="J6468:K6468">
    <cfRule type="cellIs" dxfId="0" priority="4027" operator="lessThan">
      <formula>0</formula>
    </cfRule>
  </conditionalFormatting>
  <conditionalFormatting sqref="K6468">
    <cfRule type="cellIs" dxfId="0" priority="4025" operator="lessThan">
      <formula>0</formula>
    </cfRule>
  </conditionalFormatting>
  <conditionalFormatting sqref="F6469">
    <cfRule type="duplicateValues" dxfId="1" priority="4024"/>
  </conditionalFormatting>
  <conditionalFormatting sqref="I6469">
    <cfRule type="cellIs" dxfId="0" priority="4021" operator="lessThan">
      <formula>0</formula>
    </cfRule>
  </conditionalFormatting>
  <conditionalFormatting sqref="J6469:K6469">
    <cfRule type="cellIs" dxfId="0" priority="4022" operator="lessThan">
      <formula>0</formula>
    </cfRule>
  </conditionalFormatting>
  <conditionalFormatting sqref="K6469">
    <cfRule type="cellIs" dxfId="0" priority="4023" operator="lessThan">
      <formula>0</formula>
    </cfRule>
  </conditionalFormatting>
  <conditionalFormatting sqref="F6470">
    <cfRule type="duplicateValues" dxfId="1" priority="4019"/>
  </conditionalFormatting>
  <conditionalFormatting sqref="J6470:K6470">
    <cfRule type="cellIs" dxfId="0" priority="4020" operator="lessThan">
      <formula>0</formula>
    </cfRule>
  </conditionalFormatting>
  <conditionalFormatting sqref="F6471">
    <cfRule type="duplicateValues" dxfId="1" priority="4016"/>
  </conditionalFormatting>
  <conditionalFormatting sqref="F6472">
    <cfRule type="duplicateValues" dxfId="1" priority="4014"/>
  </conditionalFormatting>
  <conditionalFormatting sqref="F6473">
    <cfRule type="duplicateValues" dxfId="1" priority="4012"/>
  </conditionalFormatting>
  <conditionalFormatting sqref="F6474">
    <cfRule type="duplicateValues" dxfId="1" priority="4011"/>
  </conditionalFormatting>
  <conditionalFormatting sqref="F6475">
    <cfRule type="duplicateValues" dxfId="1" priority="4008"/>
  </conditionalFormatting>
  <conditionalFormatting sqref="F6476">
    <cfRule type="duplicateValues" dxfId="1" priority="4006"/>
  </conditionalFormatting>
  <conditionalFormatting sqref="F6489">
    <cfRule type="duplicateValues" dxfId="1" priority="4002"/>
  </conditionalFormatting>
  <conditionalFormatting sqref="F6490">
    <cfRule type="duplicateValues" dxfId="1" priority="4000"/>
  </conditionalFormatting>
  <conditionalFormatting sqref="F6491">
    <cfRule type="duplicateValues" dxfId="1" priority="3998"/>
  </conditionalFormatting>
  <conditionalFormatting sqref="I6492">
    <cfRule type="cellIs" dxfId="0" priority="3996" operator="lessThan">
      <formula>0</formula>
    </cfRule>
  </conditionalFormatting>
  <conditionalFormatting sqref="F6493">
    <cfRule type="duplicateValues" dxfId="1" priority="3994"/>
  </conditionalFormatting>
  <conditionalFormatting sqref="F6494">
    <cfRule type="duplicateValues" dxfId="1" priority="3992"/>
  </conditionalFormatting>
  <conditionalFormatting sqref="F6495">
    <cfRule type="duplicateValues" dxfId="1" priority="3990"/>
  </conditionalFormatting>
  <conditionalFormatting sqref="F6496">
    <cfRule type="duplicateValues" dxfId="1" priority="3988"/>
  </conditionalFormatting>
  <conditionalFormatting sqref="F6497">
    <cfRule type="duplicateValues" dxfId="1" priority="3987"/>
  </conditionalFormatting>
  <conditionalFormatting sqref="F6498">
    <cfRule type="duplicateValues" dxfId="1" priority="3985"/>
  </conditionalFormatting>
  <conditionalFormatting sqref="F6499">
    <cfRule type="duplicateValues" dxfId="1" priority="3983"/>
  </conditionalFormatting>
  <conditionalFormatting sqref="F6500">
    <cfRule type="duplicateValues" dxfId="1" priority="3980"/>
  </conditionalFormatting>
  <conditionalFormatting sqref="F6501">
    <cfRule type="duplicateValues" dxfId="1" priority="3978"/>
  </conditionalFormatting>
  <conditionalFormatting sqref="F6502">
    <cfRule type="duplicateValues" dxfId="1" priority="3976"/>
  </conditionalFormatting>
  <conditionalFormatting sqref="F6503">
    <cfRule type="duplicateValues" dxfId="1" priority="3975"/>
  </conditionalFormatting>
  <conditionalFormatting sqref="F6504">
    <cfRule type="duplicateValues" dxfId="1" priority="3972"/>
  </conditionalFormatting>
  <conditionalFormatting sqref="F6505">
    <cfRule type="duplicateValues" dxfId="1" priority="3970"/>
  </conditionalFormatting>
  <conditionalFormatting sqref="F6506">
    <cfRule type="duplicateValues" dxfId="1" priority="3967"/>
  </conditionalFormatting>
  <conditionalFormatting sqref="I6506">
    <cfRule type="cellIs" dxfId="0" priority="3966" operator="lessThan">
      <formula>0</formula>
    </cfRule>
  </conditionalFormatting>
  <conditionalFormatting sqref="F6507">
    <cfRule type="duplicateValues" dxfId="1" priority="3963"/>
  </conditionalFormatting>
  <conditionalFormatting sqref="F6508">
    <cfRule type="duplicateValues" dxfId="1" priority="3962"/>
  </conditionalFormatting>
  <conditionalFormatting sqref="F6509">
    <cfRule type="duplicateValues" dxfId="1" priority="3959"/>
  </conditionalFormatting>
  <conditionalFormatting sqref="I6509">
    <cfRule type="cellIs" dxfId="0" priority="3958" operator="lessThan">
      <formula>0</formula>
    </cfRule>
  </conditionalFormatting>
  <conditionalFormatting sqref="F6510">
    <cfRule type="duplicateValues" dxfId="1" priority="3957"/>
  </conditionalFormatting>
  <conditionalFormatting sqref="F6511">
    <cfRule type="duplicateValues" dxfId="1" priority="3954"/>
  </conditionalFormatting>
  <conditionalFormatting sqref="F6512">
    <cfRule type="duplicateValues" dxfId="1" priority="3952"/>
  </conditionalFormatting>
  <conditionalFormatting sqref="F6513">
    <cfRule type="duplicateValues" dxfId="1" priority="3950"/>
  </conditionalFormatting>
  <conditionalFormatting sqref="L6513">
    <cfRule type="cellIs" dxfId="0" priority="3949" operator="lessThan">
      <formula>0</formula>
    </cfRule>
  </conditionalFormatting>
  <conditionalFormatting sqref="F6514">
    <cfRule type="duplicateValues" dxfId="1" priority="3947"/>
  </conditionalFormatting>
  <conditionalFormatting sqref="F6515">
    <cfRule type="duplicateValues" dxfId="1" priority="3946"/>
  </conditionalFormatting>
  <conditionalFormatting sqref="F6516">
    <cfRule type="duplicateValues" dxfId="1" priority="3943"/>
  </conditionalFormatting>
  <conditionalFormatting sqref="F6517">
    <cfRule type="duplicateValues" dxfId="1" priority="3941"/>
  </conditionalFormatting>
  <conditionalFormatting sqref="F6518">
    <cfRule type="duplicateValues" dxfId="1" priority="3940"/>
  </conditionalFormatting>
  <conditionalFormatting sqref="F6519">
    <cfRule type="duplicateValues" dxfId="1" priority="3935"/>
  </conditionalFormatting>
  <conditionalFormatting sqref="F6520">
    <cfRule type="duplicateValues" dxfId="1" priority="3934"/>
  </conditionalFormatting>
  <conditionalFormatting sqref="F6521">
    <cfRule type="duplicateValues" dxfId="1" priority="3931"/>
  </conditionalFormatting>
  <conditionalFormatting sqref="F6522">
    <cfRule type="duplicateValues" dxfId="1" priority="3929"/>
  </conditionalFormatting>
  <conditionalFormatting sqref="F6523">
    <cfRule type="duplicateValues" dxfId="1" priority="3927"/>
  </conditionalFormatting>
  <conditionalFormatting sqref="F6527">
    <cfRule type="duplicateValues" dxfId="1" priority="3922"/>
  </conditionalFormatting>
  <conditionalFormatting sqref="F6528">
    <cfRule type="duplicateValues" dxfId="1" priority="3920"/>
  </conditionalFormatting>
  <conditionalFormatting sqref="F6529">
    <cfRule type="duplicateValues" dxfId="1" priority="3919"/>
  </conditionalFormatting>
  <conditionalFormatting sqref="F6530">
    <cfRule type="duplicateValues" dxfId="1" priority="3917"/>
  </conditionalFormatting>
  <conditionalFormatting sqref="F6531">
    <cfRule type="duplicateValues" dxfId="1" priority="3914"/>
  </conditionalFormatting>
  <conditionalFormatting sqref="F6532">
    <cfRule type="duplicateValues" dxfId="1" priority="3912"/>
  </conditionalFormatting>
  <conditionalFormatting sqref="F6533">
    <cfRule type="duplicateValues" dxfId="1" priority="3910"/>
  </conditionalFormatting>
  <conditionalFormatting sqref="F6535">
    <cfRule type="duplicateValues" dxfId="1" priority="3908"/>
  </conditionalFormatting>
  <conditionalFormatting sqref="I6535">
    <cfRule type="cellIs" dxfId="0" priority="3906" operator="lessThan">
      <formula>0</formula>
    </cfRule>
  </conditionalFormatting>
  <conditionalFormatting sqref="F6536">
    <cfRule type="duplicateValues" dxfId="1" priority="3905"/>
  </conditionalFormatting>
  <conditionalFormatting sqref="F6537">
    <cfRule type="duplicateValues" dxfId="1" priority="3902"/>
  </conditionalFormatting>
  <conditionalFormatting sqref="F6539">
    <cfRule type="duplicateValues" dxfId="1" priority="3898"/>
  </conditionalFormatting>
  <conditionalFormatting sqref="F6541">
    <cfRule type="duplicateValues" dxfId="1" priority="3895"/>
  </conditionalFormatting>
  <conditionalFormatting sqref="F6542">
    <cfRule type="duplicateValues" dxfId="1" priority="3892"/>
  </conditionalFormatting>
  <conditionalFormatting sqref="F6543">
    <cfRule type="duplicateValues" dxfId="1" priority="3890"/>
  </conditionalFormatting>
  <conditionalFormatting sqref="I6544">
    <cfRule type="cellIs" dxfId="0" priority="3888" operator="lessThan">
      <formula>0</formula>
    </cfRule>
  </conditionalFormatting>
  <conditionalFormatting sqref="F6548">
    <cfRule type="duplicateValues" dxfId="1" priority="3883"/>
  </conditionalFormatting>
  <conditionalFormatting sqref="I6548:K6548">
    <cfRule type="cellIs" dxfId="0" priority="3881" operator="lessThan">
      <formula>0</formula>
    </cfRule>
  </conditionalFormatting>
  <conditionalFormatting sqref="K6548">
    <cfRule type="cellIs" dxfId="0" priority="3882" operator="lessThan">
      <formula>0</formula>
    </cfRule>
  </conditionalFormatting>
  <conditionalFormatting sqref="F6549">
    <cfRule type="duplicateValues" dxfId="1" priority="3877"/>
  </conditionalFormatting>
  <conditionalFormatting sqref="F6550">
    <cfRule type="duplicateValues" dxfId="1" priority="3875"/>
  </conditionalFormatting>
  <conditionalFormatting sqref="F6551">
    <cfRule type="duplicateValues" dxfId="1" priority="3872"/>
  </conditionalFormatting>
  <conditionalFormatting sqref="I6552">
    <cfRule type="cellIs" dxfId="0" priority="3870" operator="lessThan">
      <formula>0</formula>
    </cfRule>
  </conditionalFormatting>
  <conditionalFormatting sqref="F6553">
    <cfRule type="duplicateValues" dxfId="1" priority="3869"/>
  </conditionalFormatting>
  <conditionalFormatting sqref="I6553">
    <cfRule type="cellIs" dxfId="0" priority="3867" operator="lessThan">
      <formula>0</formula>
    </cfRule>
  </conditionalFormatting>
  <conditionalFormatting sqref="F6554">
    <cfRule type="duplicateValues" dxfId="1" priority="3866"/>
  </conditionalFormatting>
  <conditionalFormatting sqref="F6555">
    <cfRule type="duplicateValues" dxfId="1" priority="3863"/>
  </conditionalFormatting>
  <conditionalFormatting sqref="F6556">
    <cfRule type="duplicateValues" dxfId="1" priority="3861"/>
  </conditionalFormatting>
  <conditionalFormatting sqref="F6557">
    <cfRule type="duplicateValues" dxfId="1" priority="3859"/>
  </conditionalFormatting>
  <conditionalFormatting sqref="F6558">
    <cfRule type="duplicateValues" dxfId="1" priority="3857"/>
  </conditionalFormatting>
  <conditionalFormatting sqref="F6559">
    <cfRule type="duplicateValues" dxfId="1" priority="3853"/>
  </conditionalFormatting>
  <conditionalFormatting sqref="F6560">
    <cfRule type="duplicateValues" dxfId="1" priority="3852"/>
  </conditionalFormatting>
  <conditionalFormatting sqref="G6560">
    <cfRule type="duplicateValues" dxfId="1" priority="3851"/>
  </conditionalFormatting>
  <conditionalFormatting sqref="I6560">
    <cfRule type="cellIs" dxfId="0" priority="3849" operator="lessThan">
      <formula>0</formula>
    </cfRule>
  </conditionalFormatting>
  <conditionalFormatting sqref="F6561">
    <cfRule type="duplicateValues" dxfId="1" priority="3848"/>
  </conditionalFormatting>
  <conditionalFormatting sqref="G6561">
    <cfRule type="duplicateValues" dxfId="1" priority="3847"/>
  </conditionalFormatting>
  <conditionalFormatting sqref="I6561">
    <cfRule type="cellIs" dxfId="0" priority="3845" operator="lessThan">
      <formula>0</formula>
    </cfRule>
  </conditionalFormatting>
  <conditionalFormatting sqref="F6562">
    <cfRule type="duplicateValues" dxfId="1" priority="3843"/>
  </conditionalFormatting>
  <conditionalFormatting sqref="F6563">
    <cfRule type="duplicateValues" dxfId="1" priority="3841"/>
  </conditionalFormatting>
  <conditionalFormatting sqref="F6564">
    <cfRule type="duplicateValues" dxfId="1" priority="3839"/>
  </conditionalFormatting>
  <conditionalFormatting sqref="G6564">
    <cfRule type="duplicateValues" dxfId="1" priority="3838"/>
  </conditionalFormatting>
  <conditionalFormatting sqref="I6564">
    <cfRule type="cellIs" dxfId="0" priority="3836" operator="lessThan">
      <formula>0</formula>
    </cfRule>
  </conditionalFormatting>
  <conditionalFormatting sqref="F6565">
    <cfRule type="duplicateValues" dxfId="1" priority="3834"/>
  </conditionalFormatting>
  <conditionalFormatting sqref="F6566">
    <cfRule type="duplicateValues" dxfId="1" priority="3832"/>
  </conditionalFormatting>
  <conditionalFormatting sqref="F6567">
    <cfRule type="duplicateValues" dxfId="1" priority="3830"/>
  </conditionalFormatting>
  <conditionalFormatting sqref="F6568">
    <cfRule type="duplicateValues" dxfId="1" priority="3826"/>
  </conditionalFormatting>
  <conditionalFormatting sqref="I6568:K6568">
    <cfRule type="cellIs" dxfId="0" priority="3825" operator="lessThan">
      <formula>0</formula>
    </cfRule>
  </conditionalFormatting>
  <conditionalFormatting sqref="K6568">
    <cfRule type="cellIs" dxfId="0" priority="3827" operator="lessThan">
      <formula>0</formula>
    </cfRule>
  </conditionalFormatting>
  <conditionalFormatting sqref="F6569">
    <cfRule type="duplicateValues" dxfId="1" priority="3824"/>
  </conditionalFormatting>
  <conditionalFormatting sqref="F6570">
    <cfRule type="duplicateValues" dxfId="1" priority="3821"/>
  </conditionalFormatting>
  <conditionalFormatting sqref="I6570:K6570">
    <cfRule type="cellIs" dxfId="0" priority="3820" operator="lessThan">
      <formula>0</formula>
    </cfRule>
  </conditionalFormatting>
  <conditionalFormatting sqref="K6570">
    <cfRule type="cellIs" dxfId="0" priority="3822" operator="lessThan">
      <formula>0</formula>
    </cfRule>
  </conditionalFormatting>
  <conditionalFormatting sqref="F6571">
    <cfRule type="duplicateValues" dxfId="1" priority="3819"/>
  </conditionalFormatting>
  <conditionalFormatting sqref="I6571:K6571">
    <cfRule type="cellIs" dxfId="0" priority="3817" operator="lessThan">
      <formula>0</formula>
    </cfRule>
  </conditionalFormatting>
  <conditionalFormatting sqref="K6571">
    <cfRule type="cellIs" dxfId="0" priority="3818" operator="lessThan">
      <formula>0</formula>
    </cfRule>
  </conditionalFormatting>
  <conditionalFormatting sqref="F6572">
    <cfRule type="duplicateValues" dxfId="1" priority="3816"/>
  </conditionalFormatting>
  <conditionalFormatting sqref="I6572:K6572">
    <cfRule type="cellIs" dxfId="0" priority="3814" operator="lessThan">
      <formula>0</formula>
    </cfRule>
  </conditionalFormatting>
  <conditionalFormatting sqref="K6572">
    <cfRule type="cellIs" dxfId="0" priority="3815" operator="lessThan">
      <formula>0</formula>
    </cfRule>
  </conditionalFormatting>
  <conditionalFormatting sqref="F6573">
    <cfRule type="duplicateValues" dxfId="1" priority="3812"/>
  </conditionalFormatting>
  <conditionalFormatting sqref="F6574">
    <cfRule type="duplicateValues" dxfId="1" priority="3808"/>
  </conditionalFormatting>
  <conditionalFormatting sqref="F6577">
    <cfRule type="duplicateValues" dxfId="1" priority="3805"/>
  </conditionalFormatting>
  <conditionalFormatting sqref="F6578">
    <cfRule type="duplicateValues" dxfId="1" priority="3802"/>
  </conditionalFormatting>
  <conditionalFormatting sqref="F6579">
    <cfRule type="duplicateValues" dxfId="1" priority="3801"/>
  </conditionalFormatting>
  <conditionalFormatting sqref="F6580">
    <cfRule type="duplicateValues" dxfId="1" priority="3799"/>
  </conditionalFormatting>
  <conditionalFormatting sqref="F6581">
    <cfRule type="duplicateValues" dxfId="1" priority="3797"/>
  </conditionalFormatting>
  <conditionalFormatting sqref="I6581">
    <cfRule type="cellIs" dxfId="0" priority="3796" operator="lessThan">
      <formula>0</formula>
    </cfRule>
  </conditionalFormatting>
  <conditionalFormatting sqref="F6582">
    <cfRule type="duplicateValues" dxfId="1" priority="3793"/>
  </conditionalFormatting>
  <conditionalFormatting sqref="F6583">
    <cfRule type="duplicateValues" dxfId="1" priority="3792"/>
  </conditionalFormatting>
  <conditionalFormatting sqref="F6584">
    <cfRule type="duplicateValues" dxfId="1" priority="3790"/>
  </conditionalFormatting>
  <conditionalFormatting sqref="F6585">
    <cfRule type="duplicateValues" dxfId="1" priority="3788"/>
  </conditionalFormatting>
  <conditionalFormatting sqref="F6586">
    <cfRule type="duplicateValues" dxfId="1" priority="3786"/>
  </conditionalFormatting>
  <conditionalFormatting sqref="F6587">
    <cfRule type="duplicateValues" dxfId="1" priority="3782"/>
  </conditionalFormatting>
  <conditionalFormatting sqref="I6587">
    <cfRule type="cellIs" dxfId="0" priority="3783" operator="lessThan">
      <formula>0</formula>
    </cfRule>
  </conditionalFormatting>
  <conditionalFormatting sqref="F6588">
    <cfRule type="duplicateValues" dxfId="1" priority="3781"/>
  </conditionalFormatting>
  <conditionalFormatting sqref="F6589">
    <cfRule type="duplicateValues" dxfId="1" priority="3779"/>
  </conditionalFormatting>
  <conditionalFormatting sqref="F6590">
    <cfRule type="duplicateValues" dxfId="1" priority="3777"/>
  </conditionalFormatting>
  <conditionalFormatting sqref="I6590">
    <cfRule type="cellIs" dxfId="0" priority="3774" operator="lessThan">
      <formula>0</formula>
    </cfRule>
  </conditionalFormatting>
  <conditionalFormatting sqref="J6590:K6590">
    <cfRule type="cellIs" dxfId="0" priority="3775" operator="lessThan">
      <formula>0</formula>
    </cfRule>
  </conditionalFormatting>
  <conditionalFormatting sqref="K6590">
    <cfRule type="cellIs" dxfId="0" priority="3776" operator="lessThan">
      <formula>0</formula>
    </cfRule>
  </conditionalFormatting>
  <conditionalFormatting sqref="F6597">
    <cfRule type="duplicateValues" dxfId="1" priority="3766"/>
  </conditionalFormatting>
  <conditionalFormatting sqref="F6598">
    <cfRule type="duplicateValues" dxfId="1" priority="3763"/>
  </conditionalFormatting>
  <conditionalFormatting sqref="F6599">
    <cfRule type="duplicateValues" dxfId="1" priority="3761"/>
  </conditionalFormatting>
  <conditionalFormatting sqref="F6600">
    <cfRule type="duplicateValues" dxfId="1" priority="3759"/>
  </conditionalFormatting>
  <conditionalFormatting sqref="F6601">
    <cfRule type="duplicateValues" dxfId="1" priority="3757"/>
  </conditionalFormatting>
  <conditionalFormatting sqref="F6602">
    <cfRule type="duplicateValues" dxfId="1" priority="3755"/>
  </conditionalFormatting>
  <conditionalFormatting sqref="F6603">
    <cfRule type="duplicateValues" dxfId="1" priority="3753"/>
  </conditionalFormatting>
  <conditionalFormatting sqref="F6604">
    <cfRule type="duplicateValues" dxfId="1" priority="3752"/>
  </conditionalFormatting>
  <conditionalFormatting sqref="F6605">
    <cfRule type="duplicateValues" dxfId="1" priority="3750"/>
  </conditionalFormatting>
  <conditionalFormatting sqref="F6606">
    <cfRule type="duplicateValues" dxfId="1" priority="3748"/>
  </conditionalFormatting>
  <conditionalFormatting sqref="I6607">
    <cfRule type="cellIs" dxfId="0" priority="3745" operator="lessThan">
      <formula>0</formula>
    </cfRule>
  </conditionalFormatting>
  <conditionalFormatting sqref="I6608:K6608">
    <cfRule type="cellIs" dxfId="0" priority="3741" operator="lessThan">
      <formula>0</formula>
    </cfRule>
  </conditionalFormatting>
  <conditionalFormatting sqref="I6609:K6609">
    <cfRule type="cellIs" dxfId="0" priority="3742" operator="lessThan">
      <formula>0</formula>
    </cfRule>
  </conditionalFormatting>
  <conditionalFormatting sqref="F6610">
    <cfRule type="duplicateValues" dxfId="1" priority="3740"/>
  </conditionalFormatting>
  <conditionalFormatting sqref="F6611">
    <cfRule type="duplicateValues" dxfId="1" priority="3737"/>
  </conditionalFormatting>
  <conditionalFormatting sqref="F6612">
    <cfRule type="duplicateValues" dxfId="1" priority="3736"/>
  </conditionalFormatting>
  <conditionalFormatting sqref="F6617">
    <cfRule type="duplicateValues" dxfId="1" priority="3726"/>
  </conditionalFormatting>
  <conditionalFormatting sqref="F6618">
    <cfRule type="duplicateValues" dxfId="1" priority="3725"/>
  </conditionalFormatting>
  <conditionalFormatting sqref="I6618:K6618">
    <cfRule type="cellIs" dxfId="0" priority="3723" operator="lessThan">
      <formula>0</formula>
    </cfRule>
  </conditionalFormatting>
  <conditionalFormatting sqref="K6618">
    <cfRule type="cellIs" dxfId="0" priority="3724" operator="lessThan">
      <formula>0</formula>
    </cfRule>
  </conditionalFormatting>
  <conditionalFormatting sqref="I6619">
    <cfRule type="cellIs" dxfId="0" priority="3721" operator="lessThan">
      <formula>0</formula>
    </cfRule>
  </conditionalFormatting>
  <conditionalFormatting sqref="F6620">
    <cfRule type="duplicateValues" dxfId="1" priority="3718"/>
  </conditionalFormatting>
  <conditionalFormatting sqref="I6620">
    <cfRule type="cellIs" dxfId="0" priority="3719" operator="lessThan">
      <formula>0</formula>
    </cfRule>
  </conditionalFormatting>
  <conditionalFormatting sqref="F6621">
    <cfRule type="duplicateValues" dxfId="1" priority="3717"/>
  </conditionalFormatting>
  <conditionalFormatting sqref="F6622">
    <cfRule type="duplicateValues" dxfId="1" priority="3714"/>
  </conditionalFormatting>
  <conditionalFormatting sqref="I6623">
    <cfRule type="cellIs" dxfId="0" priority="3712" operator="lessThan">
      <formula>0</formula>
    </cfRule>
  </conditionalFormatting>
  <conditionalFormatting sqref="F6624">
    <cfRule type="duplicateValues" dxfId="1" priority="3710"/>
  </conditionalFormatting>
  <conditionalFormatting sqref="I6625">
    <cfRule type="cellIs" dxfId="0" priority="3708" operator="lessThan">
      <formula>0</formula>
    </cfRule>
  </conditionalFormatting>
  <conditionalFormatting sqref="F6626">
    <cfRule type="duplicateValues" dxfId="1" priority="3707"/>
  </conditionalFormatting>
  <conditionalFormatting sqref="I6626">
    <cfRule type="cellIs" dxfId="0" priority="3705" operator="lessThan">
      <formula>0</formula>
    </cfRule>
  </conditionalFormatting>
  <conditionalFormatting sqref="F6627">
    <cfRule type="duplicateValues" dxfId="1" priority="3703"/>
  </conditionalFormatting>
  <conditionalFormatting sqref="F6628">
    <cfRule type="duplicateValues" dxfId="1" priority="3702"/>
  </conditionalFormatting>
  <conditionalFormatting sqref="F6629">
    <cfRule type="duplicateValues" dxfId="1" priority="3700"/>
  </conditionalFormatting>
  <conditionalFormatting sqref="F6630">
    <cfRule type="duplicateValues" dxfId="1" priority="3697"/>
  </conditionalFormatting>
  <conditionalFormatting sqref="L6630">
    <cfRule type="cellIs" dxfId="0" priority="3696" operator="lessThan">
      <formula>0</formula>
    </cfRule>
  </conditionalFormatting>
  <conditionalFormatting sqref="F6631">
    <cfRule type="duplicateValues" dxfId="1" priority="3694"/>
  </conditionalFormatting>
  <conditionalFormatting sqref="L6631">
    <cfRule type="cellIs" dxfId="0" priority="3693" operator="lessThan">
      <formula>0</formula>
    </cfRule>
  </conditionalFormatting>
  <conditionalFormatting sqref="F6632">
    <cfRule type="duplicateValues" dxfId="1" priority="3691"/>
  </conditionalFormatting>
  <conditionalFormatting sqref="L6632">
    <cfRule type="cellIs" dxfId="0" priority="3690" operator="lessThan">
      <formula>0</formula>
    </cfRule>
  </conditionalFormatting>
  <conditionalFormatting sqref="F6633">
    <cfRule type="duplicateValues" dxfId="1" priority="3688"/>
  </conditionalFormatting>
  <conditionalFormatting sqref="L6633">
    <cfRule type="cellIs" dxfId="0" priority="3687" operator="lessThan">
      <formula>0</formula>
    </cfRule>
  </conditionalFormatting>
  <conditionalFormatting sqref="F6634">
    <cfRule type="duplicateValues" dxfId="1" priority="3682"/>
  </conditionalFormatting>
  <conditionalFormatting sqref="I6635">
    <cfRule type="cellIs" dxfId="0" priority="3680" operator="lessThan">
      <formula>0</formula>
    </cfRule>
  </conditionalFormatting>
  <conditionalFormatting sqref="F6636">
    <cfRule type="duplicateValues" dxfId="1" priority="3675"/>
  </conditionalFormatting>
  <conditionalFormatting sqref="F6637">
    <cfRule type="duplicateValues" dxfId="1" priority="3673"/>
  </conditionalFormatting>
  <conditionalFormatting sqref="F6638">
    <cfRule type="duplicateValues" dxfId="1" priority="3671"/>
  </conditionalFormatting>
  <conditionalFormatting sqref="F6639">
    <cfRule type="duplicateValues" dxfId="1" priority="3669"/>
  </conditionalFormatting>
  <conditionalFormatting sqref="F6640">
    <cfRule type="duplicateValues" dxfId="1" priority="3667"/>
  </conditionalFormatting>
  <conditionalFormatting sqref="F6641">
    <cfRule type="duplicateValues" dxfId="1" priority="3666"/>
  </conditionalFormatting>
  <conditionalFormatting sqref="F6642">
    <cfRule type="duplicateValues" dxfId="1" priority="3664"/>
  </conditionalFormatting>
  <conditionalFormatting sqref="F6643">
    <cfRule type="duplicateValues" dxfId="1" priority="3661"/>
  </conditionalFormatting>
  <conditionalFormatting sqref="F6644">
    <cfRule type="duplicateValues" dxfId="1" priority="3659"/>
  </conditionalFormatting>
  <conditionalFormatting sqref="F6645">
    <cfRule type="duplicateValues" dxfId="1" priority="3657"/>
  </conditionalFormatting>
  <conditionalFormatting sqref="F6646">
    <cfRule type="duplicateValues" dxfId="1" priority="3656"/>
  </conditionalFormatting>
  <conditionalFormatting sqref="F6647">
    <cfRule type="duplicateValues" dxfId="1" priority="3653"/>
  </conditionalFormatting>
  <conditionalFormatting sqref="F6648">
    <cfRule type="duplicateValues" dxfId="1" priority="3651"/>
  </conditionalFormatting>
  <conditionalFormatting sqref="F6649">
    <cfRule type="duplicateValues" dxfId="1" priority="3469"/>
  </conditionalFormatting>
  <conditionalFormatting sqref="I6652">
    <cfRule type="cellIs" dxfId="0" priority="3647" operator="lessThan">
      <formula>0</formula>
    </cfRule>
  </conditionalFormatting>
  <conditionalFormatting sqref="F6653">
    <cfRule type="duplicateValues" dxfId="1" priority="3645"/>
  </conditionalFormatting>
  <conditionalFormatting sqref="F6654">
    <cfRule type="duplicateValues" dxfId="1" priority="3643"/>
  </conditionalFormatting>
  <conditionalFormatting sqref="F6655">
    <cfRule type="duplicateValues" dxfId="1" priority="3637"/>
  </conditionalFormatting>
  <conditionalFormatting sqref="F6656">
    <cfRule type="duplicateValues" dxfId="1" priority="3635"/>
  </conditionalFormatting>
  <conditionalFormatting sqref="F6661">
    <cfRule type="duplicateValues" dxfId="1" priority="3628"/>
  </conditionalFormatting>
  <conditionalFormatting sqref="F6664">
    <cfRule type="duplicateValues" dxfId="1" priority="3623"/>
  </conditionalFormatting>
  <conditionalFormatting sqref="I6665">
    <cfRule type="cellIs" dxfId="0" priority="3621" operator="lessThan">
      <formula>0</formula>
    </cfRule>
  </conditionalFormatting>
  <conditionalFormatting sqref="F6668">
    <cfRule type="duplicateValues" dxfId="1" priority="3615"/>
  </conditionalFormatting>
  <conditionalFormatting sqref="I6668">
    <cfRule type="cellIs" dxfId="0" priority="3616" operator="lessThan">
      <formula>0</formula>
    </cfRule>
  </conditionalFormatting>
  <conditionalFormatting sqref="F6669">
    <cfRule type="duplicateValues" dxfId="1" priority="3613"/>
  </conditionalFormatting>
  <conditionalFormatting sqref="F6670">
    <cfRule type="duplicateValues" dxfId="1" priority="3612"/>
  </conditionalFormatting>
  <conditionalFormatting sqref="F6671">
    <cfRule type="duplicateValues" dxfId="1" priority="3610"/>
  </conditionalFormatting>
  <conditionalFormatting sqref="I6672">
    <cfRule type="cellIs" dxfId="0" priority="3607" operator="lessThan">
      <formula>0</formula>
    </cfRule>
  </conditionalFormatting>
  <conditionalFormatting sqref="F6674">
    <cfRule type="duplicateValues" dxfId="1" priority="3604"/>
  </conditionalFormatting>
  <conditionalFormatting sqref="F6675">
    <cfRule type="duplicateValues" dxfId="1" priority="3602"/>
  </conditionalFormatting>
  <conditionalFormatting sqref="F6676">
    <cfRule type="duplicateValues" dxfId="1" priority="3601"/>
  </conditionalFormatting>
  <conditionalFormatting sqref="I6676">
    <cfRule type="cellIs" dxfId="0" priority="3599" operator="lessThan">
      <formula>0</formula>
    </cfRule>
  </conditionalFormatting>
  <conditionalFormatting sqref="F6677">
    <cfRule type="duplicateValues" dxfId="1" priority="3598"/>
  </conditionalFormatting>
  <conditionalFormatting sqref="F6680">
    <cfRule type="duplicateValues" dxfId="1" priority="3592"/>
  </conditionalFormatting>
  <conditionalFormatting sqref="F6681">
    <cfRule type="duplicateValues" dxfId="1" priority="3591"/>
  </conditionalFormatting>
  <conditionalFormatting sqref="I6682">
    <cfRule type="cellIs" dxfId="0" priority="3588" operator="lessThan">
      <formula>0</formula>
    </cfRule>
  </conditionalFormatting>
  <conditionalFormatting sqref="I6683">
    <cfRule type="cellIs" dxfId="0" priority="3586" operator="lessThan">
      <formula>0</formula>
    </cfRule>
  </conditionalFormatting>
  <conditionalFormatting sqref="F6684">
    <cfRule type="duplicateValues" dxfId="1" priority="3585"/>
  </conditionalFormatting>
  <conditionalFormatting sqref="F6685">
    <cfRule type="duplicateValues" dxfId="1" priority="3582"/>
  </conditionalFormatting>
  <conditionalFormatting sqref="F6686">
    <cfRule type="duplicateValues" dxfId="1" priority="3580"/>
  </conditionalFormatting>
  <conditionalFormatting sqref="F6687">
    <cfRule type="duplicateValues" dxfId="1" priority="3578"/>
  </conditionalFormatting>
  <conditionalFormatting sqref="F6688">
    <cfRule type="duplicateValues" dxfId="1" priority="3576"/>
  </conditionalFormatting>
  <conditionalFormatting sqref="F6689">
    <cfRule type="duplicateValues" dxfId="1" priority="3574"/>
  </conditionalFormatting>
  <conditionalFormatting sqref="F6690">
    <cfRule type="duplicateValues" dxfId="1" priority="3572"/>
  </conditionalFormatting>
  <conditionalFormatting sqref="F6691">
    <cfRule type="duplicateValues" dxfId="1" priority="3570"/>
  </conditionalFormatting>
  <conditionalFormatting sqref="F6692">
    <cfRule type="duplicateValues" dxfId="1" priority="3568"/>
  </conditionalFormatting>
  <conditionalFormatting sqref="F6693">
    <cfRule type="duplicateValues" dxfId="1" priority="3566"/>
  </conditionalFormatting>
  <conditionalFormatting sqref="F6694">
    <cfRule type="duplicateValues" dxfId="1" priority="3565"/>
  </conditionalFormatting>
  <conditionalFormatting sqref="I6694">
    <cfRule type="cellIs" dxfId="0" priority="3563" operator="lessThan">
      <formula>0</formula>
    </cfRule>
  </conditionalFormatting>
  <conditionalFormatting sqref="F6696">
    <cfRule type="duplicateValues" dxfId="1" priority="3561"/>
  </conditionalFormatting>
  <conditionalFormatting sqref="I6696">
    <cfRule type="cellIs" dxfId="0" priority="3558" operator="lessThan">
      <formula>0</formula>
    </cfRule>
  </conditionalFormatting>
  <conditionalFormatting sqref="J6696:K6696">
    <cfRule type="cellIs" dxfId="0" priority="3559" operator="lessThan">
      <formula>0</formula>
    </cfRule>
  </conditionalFormatting>
  <conditionalFormatting sqref="K6696">
    <cfRule type="cellIs" dxfId="0" priority="3560" operator="lessThan">
      <formula>0</formula>
    </cfRule>
  </conditionalFormatting>
  <conditionalFormatting sqref="F6697">
    <cfRule type="duplicateValues" dxfId="1" priority="3557"/>
  </conditionalFormatting>
  <conditionalFormatting sqref="I6697:K6697">
    <cfRule type="cellIs" dxfId="0" priority="3555" operator="lessThan">
      <formula>0</formula>
    </cfRule>
  </conditionalFormatting>
  <conditionalFormatting sqref="K6697">
    <cfRule type="cellIs" dxfId="0" priority="3556" operator="lessThan">
      <formula>0</formula>
    </cfRule>
  </conditionalFormatting>
  <conditionalFormatting sqref="F6700">
    <cfRule type="duplicateValues" dxfId="1" priority="3554"/>
  </conditionalFormatting>
  <conditionalFormatting sqref="I6700">
    <cfRule type="cellIs" dxfId="0" priority="3552" operator="lessThan">
      <formula>0</formula>
    </cfRule>
  </conditionalFormatting>
  <conditionalFormatting sqref="F6701">
    <cfRule type="duplicateValues" dxfId="1" priority="3550"/>
  </conditionalFormatting>
  <conditionalFormatting sqref="F6703">
    <cfRule type="duplicateValues" dxfId="1" priority="3547"/>
  </conditionalFormatting>
  <conditionalFormatting sqref="F6704">
    <cfRule type="duplicateValues" dxfId="1" priority="3545"/>
  </conditionalFormatting>
  <conditionalFormatting sqref="I6704">
    <cfRule type="cellIs" dxfId="0" priority="3544" operator="lessThan">
      <formula>0</formula>
    </cfRule>
  </conditionalFormatting>
  <conditionalFormatting sqref="I6707">
    <cfRule type="cellIs" dxfId="0" priority="3534" operator="lessThan">
      <formula>0</formula>
    </cfRule>
  </conditionalFormatting>
  <conditionalFormatting sqref="J6707:K6707">
    <cfRule type="cellIs" dxfId="0" priority="3535" operator="lessThan">
      <formula>0</formula>
    </cfRule>
  </conditionalFormatting>
  <conditionalFormatting sqref="F6708">
    <cfRule type="duplicateValues" dxfId="1" priority="3533"/>
  </conditionalFormatting>
  <conditionalFormatting sqref="F6709">
    <cfRule type="duplicateValues" dxfId="1" priority="3531"/>
  </conditionalFormatting>
  <conditionalFormatting sqref="I6709">
    <cfRule type="cellIs" dxfId="0" priority="3528" operator="lessThan">
      <formula>0</formula>
    </cfRule>
  </conditionalFormatting>
  <conditionalFormatting sqref="J6709:K6709">
    <cfRule type="cellIs" dxfId="0" priority="3529" operator="lessThan">
      <formula>0</formula>
    </cfRule>
  </conditionalFormatting>
  <conditionalFormatting sqref="K6709">
    <cfRule type="cellIs" dxfId="0" priority="3530" operator="lessThan">
      <formula>0</formula>
    </cfRule>
  </conditionalFormatting>
  <conditionalFormatting sqref="F6710">
    <cfRule type="duplicateValues" dxfId="1" priority="3527"/>
  </conditionalFormatting>
  <conditionalFormatting sqref="F6711">
    <cfRule type="duplicateValues" dxfId="1" priority="3524"/>
  </conditionalFormatting>
  <conditionalFormatting sqref="F6712">
    <cfRule type="duplicateValues" dxfId="1" priority="3522"/>
  </conditionalFormatting>
  <conditionalFormatting sqref="F6713">
    <cfRule type="duplicateValues" dxfId="1" priority="3520"/>
  </conditionalFormatting>
  <conditionalFormatting sqref="F6714">
    <cfRule type="duplicateValues" dxfId="1" priority="3518"/>
  </conditionalFormatting>
  <conditionalFormatting sqref="I6714">
    <cfRule type="cellIs" dxfId="0" priority="3521" operator="lessThan">
      <formula>0</formula>
    </cfRule>
  </conditionalFormatting>
  <conditionalFormatting sqref="J6714:K6714">
    <cfRule type="cellIs" dxfId="0" priority="3517" operator="lessThan">
      <formula>0</formula>
    </cfRule>
  </conditionalFormatting>
  <conditionalFormatting sqref="K6714">
    <cfRule type="cellIs" dxfId="0" priority="3519" operator="lessThan">
      <formula>0</formula>
    </cfRule>
  </conditionalFormatting>
  <conditionalFormatting sqref="F6718">
    <cfRule type="duplicateValues" dxfId="1" priority="3510"/>
  </conditionalFormatting>
  <conditionalFormatting sqref="F6719">
    <cfRule type="duplicateValues" dxfId="1" priority="3508"/>
  </conditionalFormatting>
  <conditionalFormatting sqref="F6720">
    <cfRule type="duplicateValues" dxfId="1" priority="3507"/>
  </conditionalFormatting>
  <conditionalFormatting sqref="F6721">
    <cfRule type="duplicateValues" dxfId="1" priority="3505"/>
  </conditionalFormatting>
  <conditionalFormatting sqref="F6722">
    <cfRule type="duplicateValues" dxfId="1" priority="3503"/>
  </conditionalFormatting>
  <conditionalFormatting sqref="F6723">
    <cfRule type="duplicateValues" dxfId="1" priority="3501"/>
  </conditionalFormatting>
  <conditionalFormatting sqref="F6724">
    <cfRule type="duplicateValues" dxfId="1" priority="3498"/>
  </conditionalFormatting>
  <conditionalFormatting sqref="F6725">
    <cfRule type="duplicateValues" dxfId="1" priority="3497"/>
  </conditionalFormatting>
  <conditionalFormatting sqref="I6725">
    <cfRule type="cellIs" dxfId="0" priority="3496" operator="lessThan">
      <formula>0</formula>
    </cfRule>
  </conditionalFormatting>
  <conditionalFormatting sqref="F6726">
    <cfRule type="duplicateValues" dxfId="1" priority="3494"/>
  </conditionalFormatting>
  <conditionalFormatting sqref="G6726">
    <cfRule type="duplicateValues" dxfId="1" priority="3493"/>
  </conditionalFormatting>
  <conditionalFormatting sqref="I6726">
    <cfRule type="cellIs" dxfId="0" priority="3491" operator="lessThan">
      <formula>0</formula>
    </cfRule>
  </conditionalFormatting>
  <conditionalFormatting sqref="F6727">
    <cfRule type="duplicateValues" dxfId="1" priority="3490"/>
  </conditionalFormatting>
  <conditionalFormatting sqref="F6728">
    <cfRule type="duplicateValues" dxfId="1" priority="3488"/>
  </conditionalFormatting>
  <conditionalFormatting sqref="F6729">
    <cfRule type="duplicateValues" dxfId="1" priority="3486"/>
  </conditionalFormatting>
  <conditionalFormatting sqref="F6730">
    <cfRule type="duplicateValues" dxfId="1" priority="3483"/>
  </conditionalFormatting>
  <conditionalFormatting sqref="I6730">
    <cfRule type="cellIs" dxfId="0" priority="3482" operator="lessThan">
      <formula>0</formula>
    </cfRule>
  </conditionalFormatting>
  <conditionalFormatting sqref="F6731">
    <cfRule type="duplicateValues" dxfId="1" priority="3481"/>
  </conditionalFormatting>
  <conditionalFormatting sqref="F6732">
    <cfRule type="duplicateValues" dxfId="1" priority="3479"/>
  </conditionalFormatting>
  <conditionalFormatting sqref="F6733">
    <cfRule type="duplicateValues" dxfId="1" priority="3474"/>
  </conditionalFormatting>
  <conditionalFormatting sqref="F6734">
    <cfRule type="duplicateValues" dxfId="1" priority="3470"/>
  </conditionalFormatting>
  <conditionalFormatting sqref="F6735">
    <cfRule type="duplicateValues" dxfId="1" priority="3466"/>
  </conditionalFormatting>
  <conditionalFormatting sqref="F6736">
    <cfRule type="duplicateValues" dxfId="1" priority="3464"/>
  </conditionalFormatting>
  <conditionalFormatting sqref="F6737">
    <cfRule type="duplicateValues" dxfId="1" priority="3463"/>
  </conditionalFormatting>
  <conditionalFormatting sqref="F6738">
    <cfRule type="duplicateValues" dxfId="1" priority="3460"/>
  </conditionalFormatting>
  <conditionalFormatting sqref="I6738:K6738">
    <cfRule type="cellIs" dxfId="0" priority="3459" operator="lessThan">
      <formula>0</formula>
    </cfRule>
  </conditionalFormatting>
  <conditionalFormatting sqref="K6738">
    <cfRule type="cellIs" dxfId="0" priority="3461" operator="lessThan">
      <formula>0</formula>
    </cfRule>
  </conditionalFormatting>
  <conditionalFormatting sqref="F6739">
    <cfRule type="duplicateValues" dxfId="1" priority="3456"/>
  </conditionalFormatting>
  <conditionalFormatting sqref="I6739">
    <cfRule type="cellIs" dxfId="0" priority="3457" operator="lessThan">
      <formula>0</formula>
    </cfRule>
  </conditionalFormatting>
  <conditionalFormatting sqref="F6740">
    <cfRule type="duplicateValues" dxfId="1" priority="3455"/>
  </conditionalFormatting>
  <conditionalFormatting sqref="I6740">
    <cfRule type="cellIs" dxfId="0" priority="3454" operator="lessThan">
      <formula>0</formula>
    </cfRule>
  </conditionalFormatting>
  <conditionalFormatting sqref="F6741">
    <cfRule type="duplicateValues" dxfId="1" priority="3452"/>
  </conditionalFormatting>
  <conditionalFormatting sqref="F6742">
    <cfRule type="duplicateValues" dxfId="1" priority="3450"/>
  </conditionalFormatting>
  <conditionalFormatting sqref="F6743">
    <cfRule type="duplicateValues" dxfId="1" priority="3447"/>
  </conditionalFormatting>
  <conditionalFormatting sqref="I6744">
    <cfRule type="cellIs" dxfId="0" priority="3445" operator="lessThan">
      <formula>0</formula>
    </cfRule>
  </conditionalFormatting>
  <conditionalFormatting sqref="F6745">
    <cfRule type="duplicateValues" dxfId="1" priority="3444"/>
  </conditionalFormatting>
  <conditionalFormatting sqref="F6746">
    <cfRule type="duplicateValues" dxfId="1" priority="3441"/>
  </conditionalFormatting>
  <conditionalFormatting sqref="F6747">
    <cfRule type="duplicateValues" dxfId="1" priority="3440"/>
  </conditionalFormatting>
  <conditionalFormatting sqref="F6748">
    <cfRule type="duplicateValues" dxfId="1" priority="3437"/>
  </conditionalFormatting>
  <conditionalFormatting sqref="F6749">
    <cfRule type="duplicateValues" dxfId="1" priority="3435"/>
  </conditionalFormatting>
  <conditionalFormatting sqref="F6754">
    <cfRule type="duplicateValues" dxfId="1" priority="3430"/>
  </conditionalFormatting>
  <conditionalFormatting sqref="F6755">
    <cfRule type="duplicateValues" dxfId="1" priority="3426"/>
  </conditionalFormatting>
  <conditionalFormatting sqref="I6755">
    <cfRule type="cellIs" dxfId="0" priority="3427" operator="lessThan">
      <formula>0</formula>
    </cfRule>
  </conditionalFormatting>
  <conditionalFormatting sqref="F6756">
    <cfRule type="duplicateValues" dxfId="1" priority="3425"/>
  </conditionalFormatting>
  <conditionalFormatting sqref="I6756:K6756">
    <cfRule type="cellIs" dxfId="0" priority="3423" operator="lessThan">
      <formula>0</formula>
    </cfRule>
  </conditionalFormatting>
  <conditionalFormatting sqref="K6756">
    <cfRule type="cellIs" dxfId="0" priority="3424" operator="lessThan">
      <formula>0</formula>
    </cfRule>
  </conditionalFormatting>
  <conditionalFormatting sqref="F6757">
    <cfRule type="duplicateValues" dxfId="1" priority="3422"/>
  </conditionalFormatting>
  <conditionalFormatting sqref="F6758">
    <cfRule type="duplicateValues" dxfId="1" priority="3419"/>
  </conditionalFormatting>
  <conditionalFormatting sqref="F6759">
    <cfRule type="duplicateValues" dxfId="1" priority="3417"/>
  </conditionalFormatting>
  <conditionalFormatting sqref="F6760">
    <cfRule type="duplicateValues" dxfId="1" priority="3416"/>
  </conditionalFormatting>
  <conditionalFormatting sqref="F6761">
    <cfRule type="duplicateValues" dxfId="1" priority="3413"/>
  </conditionalFormatting>
  <conditionalFormatting sqref="F6762">
    <cfRule type="duplicateValues" dxfId="1" priority="3412"/>
  </conditionalFormatting>
  <conditionalFormatting sqref="I6763">
    <cfRule type="cellIs" dxfId="0" priority="3409" operator="lessThan">
      <formula>0</formula>
    </cfRule>
  </conditionalFormatting>
  <conditionalFormatting sqref="F6764">
    <cfRule type="duplicateValues" dxfId="1" priority="3408"/>
  </conditionalFormatting>
  <conditionalFormatting sqref="F6765">
    <cfRule type="duplicateValues" dxfId="1" priority="3405"/>
  </conditionalFormatting>
  <conditionalFormatting sqref="F6766">
    <cfRule type="duplicateValues" dxfId="1" priority="3403"/>
  </conditionalFormatting>
  <conditionalFormatting sqref="I6766:K6766">
    <cfRule type="cellIs" dxfId="0" priority="3402" operator="lessThan">
      <formula>0</formula>
    </cfRule>
  </conditionalFormatting>
  <conditionalFormatting sqref="K6766">
    <cfRule type="cellIs" dxfId="0" priority="3404" operator="lessThan">
      <formula>0</formula>
    </cfRule>
  </conditionalFormatting>
  <conditionalFormatting sqref="F6767">
    <cfRule type="duplicateValues" dxfId="1" priority="3401"/>
  </conditionalFormatting>
  <conditionalFormatting sqref="F6770">
    <cfRule type="duplicateValues" dxfId="1" priority="3393"/>
  </conditionalFormatting>
  <conditionalFormatting sqref="F6771">
    <cfRule type="duplicateValues" dxfId="1" priority="3391"/>
  </conditionalFormatting>
  <conditionalFormatting sqref="F6772">
    <cfRule type="duplicateValues" dxfId="1" priority="3389"/>
  </conditionalFormatting>
  <conditionalFormatting sqref="F6773">
    <cfRule type="duplicateValues" dxfId="1" priority="3387"/>
  </conditionalFormatting>
  <conditionalFormatting sqref="F6774">
    <cfRule type="duplicateValues" dxfId="1" priority="3385"/>
  </conditionalFormatting>
  <conditionalFormatting sqref="F6775">
    <cfRule type="duplicateValues" dxfId="1" priority="3383"/>
  </conditionalFormatting>
  <conditionalFormatting sqref="F6776">
    <cfRule type="duplicateValues" dxfId="1" priority="3382"/>
  </conditionalFormatting>
  <conditionalFormatting sqref="F6777">
    <cfRule type="duplicateValues" dxfId="1" priority="3379"/>
  </conditionalFormatting>
  <conditionalFormatting sqref="F6778">
    <cfRule type="duplicateValues" dxfId="1" priority="3377"/>
  </conditionalFormatting>
  <conditionalFormatting sqref="F6779">
    <cfRule type="duplicateValues" dxfId="1" priority="3376"/>
  </conditionalFormatting>
  <conditionalFormatting sqref="F6780">
    <cfRule type="duplicateValues" dxfId="1" priority="3373"/>
  </conditionalFormatting>
  <conditionalFormatting sqref="F6781">
    <cfRule type="duplicateValues" dxfId="1" priority="3372"/>
  </conditionalFormatting>
  <conditionalFormatting sqref="F6782">
    <cfRule type="duplicateValues" dxfId="1" priority="3370"/>
  </conditionalFormatting>
  <conditionalFormatting sqref="F6783">
    <cfRule type="duplicateValues" dxfId="1" priority="3365"/>
  </conditionalFormatting>
  <conditionalFormatting sqref="F6785">
    <cfRule type="duplicateValues" dxfId="1" priority="3360"/>
  </conditionalFormatting>
  <conditionalFormatting sqref="F6789">
    <cfRule type="duplicateValues" dxfId="1" priority="1658"/>
  </conditionalFormatting>
  <conditionalFormatting sqref="I6789:K6789">
    <cfRule type="cellIs" dxfId="0" priority="1657" operator="lessThan">
      <formula>0</formula>
    </cfRule>
  </conditionalFormatting>
  <conditionalFormatting sqref="F6790">
    <cfRule type="duplicateValues" dxfId="1" priority="3354"/>
  </conditionalFormatting>
  <conditionalFormatting sqref="F6791">
    <cfRule type="duplicateValues" dxfId="1" priority="3348"/>
  </conditionalFormatting>
  <conditionalFormatting sqref="F6794">
    <cfRule type="duplicateValues" dxfId="1" priority="3345"/>
  </conditionalFormatting>
  <conditionalFormatting sqref="I6795">
    <cfRule type="cellIs" dxfId="0" priority="3342" operator="lessThan">
      <formula>0</formula>
    </cfRule>
  </conditionalFormatting>
  <conditionalFormatting sqref="F6796">
    <cfRule type="duplicateValues" dxfId="1" priority="3341"/>
  </conditionalFormatting>
  <conditionalFormatting sqref="F6799">
    <cfRule type="duplicateValues" dxfId="1" priority="3336"/>
  </conditionalFormatting>
  <conditionalFormatting sqref="F6800">
    <cfRule type="duplicateValues" dxfId="1" priority="3332"/>
  </conditionalFormatting>
  <conditionalFormatting sqref="F6801">
    <cfRule type="duplicateValues" dxfId="1" priority="3330"/>
  </conditionalFormatting>
  <conditionalFormatting sqref="F6802">
    <cfRule type="duplicateValues" dxfId="1" priority="3328"/>
  </conditionalFormatting>
  <conditionalFormatting sqref="F6803">
    <cfRule type="duplicateValues" dxfId="1" priority="3327"/>
  </conditionalFormatting>
  <conditionalFormatting sqref="J6803:K6803">
    <cfRule type="cellIs" dxfId="0" priority="3326" operator="lessThan">
      <formula>0</formula>
    </cfRule>
  </conditionalFormatting>
  <conditionalFormatting sqref="I6805:K6805">
    <cfRule type="cellIs" dxfId="0" priority="3320" operator="lessThan">
      <formula>0</formula>
    </cfRule>
  </conditionalFormatting>
  <conditionalFormatting sqref="I6806:K6806">
    <cfRule type="cellIs" dxfId="0" priority="3321" operator="lessThan">
      <formula>0</formula>
    </cfRule>
  </conditionalFormatting>
  <conditionalFormatting sqref="F6808">
    <cfRule type="duplicateValues" dxfId="1" priority="3316"/>
  </conditionalFormatting>
  <conditionalFormatting sqref="F6809">
    <cfRule type="duplicateValues" dxfId="1" priority="3314"/>
  </conditionalFormatting>
  <conditionalFormatting sqref="I6809">
    <cfRule type="cellIs" dxfId="0" priority="3313" operator="lessThan">
      <formula>0</formula>
    </cfRule>
  </conditionalFormatting>
  <conditionalFormatting sqref="I6811">
    <cfRule type="cellIs" dxfId="0" priority="3310" operator="lessThan">
      <formula>0</formula>
    </cfRule>
  </conditionalFormatting>
  <conditionalFormatting sqref="F6812">
    <cfRule type="duplicateValues" dxfId="1" priority="3309"/>
  </conditionalFormatting>
  <conditionalFormatting sqref="F6813">
    <cfRule type="duplicateValues" dxfId="1" priority="3306"/>
  </conditionalFormatting>
  <conditionalFormatting sqref="F6814">
    <cfRule type="duplicateValues" dxfId="1" priority="3305"/>
  </conditionalFormatting>
  <conditionalFormatting sqref="F6815">
    <cfRule type="duplicateValues" dxfId="1" priority="3302"/>
  </conditionalFormatting>
  <conditionalFormatting sqref="F6816">
    <cfRule type="duplicateValues" dxfId="1" priority="3300"/>
  </conditionalFormatting>
  <conditionalFormatting sqref="F6817">
    <cfRule type="duplicateValues" dxfId="1" priority="3299"/>
  </conditionalFormatting>
  <conditionalFormatting sqref="I6817">
    <cfRule type="cellIs" dxfId="0" priority="3297" operator="lessThan">
      <formula>0</formula>
    </cfRule>
  </conditionalFormatting>
  <conditionalFormatting sqref="F6818">
    <cfRule type="duplicateValues" dxfId="1" priority="3295"/>
  </conditionalFormatting>
  <conditionalFormatting sqref="F6819">
    <cfRule type="duplicateValues" dxfId="1" priority="3294"/>
  </conditionalFormatting>
  <conditionalFormatting sqref="F6820">
    <cfRule type="duplicateValues" dxfId="1" priority="3292"/>
  </conditionalFormatting>
  <conditionalFormatting sqref="F6821">
    <cfRule type="duplicateValues" dxfId="1" priority="3290"/>
  </conditionalFormatting>
  <conditionalFormatting sqref="F6822">
    <cfRule type="duplicateValues" dxfId="1" priority="3287"/>
  </conditionalFormatting>
  <conditionalFormatting sqref="F6823">
    <cfRule type="duplicateValues" dxfId="1" priority="3285"/>
  </conditionalFormatting>
  <conditionalFormatting sqref="F6835">
    <cfRule type="duplicateValues" dxfId="1" priority="3281"/>
  </conditionalFormatting>
  <conditionalFormatting sqref="F6836">
    <cfRule type="duplicateValues" dxfId="1" priority="3279"/>
  </conditionalFormatting>
  <conditionalFormatting sqref="F6837">
    <cfRule type="duplicateValues" dxfId="1" priority="3276"/>
  </conditionalFormatting>
  <conditionalFormatting sqref="F6838">
    <cfRule type="duplicateValues" dxfId="1" priority="1656"/>
  </conditionalFormatting>
  <conditionalFormatting sqref="I6838:K6838">
    <cfRule type="cellIs" dxfId="0" priority="1655" operator="lessThan">
      <formula>0</formula>
    </cfRule>
  </conditionalFormatting>
  <conditionalFormatting sqref="F6839">
    <cfRule type="duplicateValues" dxfId="1" priority="3274"/>
  </conditionalFormatting>
  <conditionalFormatting sqref="F6840">
    <cfRule type="duplicateValues" dxfId="1" priority="3273"/>
  </conditionalFormatting>
  <conditionalFormatting sqref="I6840">
    <cfRule type="cellIs" dxfId="0" priority="3270" operator="lessThan">
      <formula>0</formula>
    </cfRule>
  </conditionalFormatting>
  <conditionalFormatting sqref="J6840:K6840">
    <cfRule type="cellIs" dxfId="0" priority="3271" operator="lessThan">
      <formula>0</formula>
    </cfRule>
  </conditionalFormatting>
  <conditionalFormatting sqref="K6840">
    <cfRule type="cellIs" dxfId="0" priority="3272" operator="lessThan">
      <formula>0</formula>
    </cfRule>
  </conditionalFormatting>
  <conditionalFormatting sqref="F6841">
    <cfRule type="duplicateValues" dxfId="1" priority="3268"/>
  </conditionalFormatting>
  <conditionalFormatting sqref="F6842">
    <cfRule type="duplicateValues" dxfId="1" priority="3266"/>
  </conditionalFormatting>
  <conditionalFormatting sqref="F6847">
    <cfRule type="duplicateValues" dxfId="1" priority="3258"/>
  </conditionalFormatting>
  <conditionalFormatting sqref="I6847">
    <cfRule type="cellIs" dxfId="0" priority="3259" operator="lessThan">
      <formula>0</formula>
    </cfRule>
  </conditionalFormatting>
  <conditionalFormatting sqref="F6848">
    <cfRule type="duplicateValues" dxfId="1" priority="3256"/>
  </conditionalFormatting>
  <conditionalFormatting sqref="I6849">
    <cfRule type="cellIs" dxfId="0" priority="3254" operator="lessThan">
      <formula>0</formula>
    </cfRule>
  </conditionalFormatting>
  <conditionalFormatting sqref="F6850">
    <cfRule type="duplicateValues" dxfId="1" priority="3252"/>
  </conditionalFormatting>
  <conditionalFormatting sqref="F6851">
    <cfRule type="duplicateValues" dxfId="1" priority="3250"/>
  </conditionalFormatting>
  <conditionalFormatting sqref="F6852">
    <cfRule type="duplicateValues" dxfId="1" priority="3248"/>
  </conditionalFormatting>
  <conditionalFormatting sqref="F6853">
    <cfRule type="duplicateValues" dxfId="1" priority="3247"/>
  </conditionalFormatting>
  <conditionalFormatting sqref="F6854">
    <cfRule type="duplicateValues" dxfId="1" priority="3244"/>
  </conditionalFormatting>
  <conditionalFormatting sqref="F6855">
    <cfRule type="duplicateValues" dxfId="1" priority="3242"/>
  </conditionalFormatting>
  <conditionalFormatting sqref="F6856">
    <cfRule type="duplicateValues" dxfId="1" priority="3240"/>
  </conditionalFormatting>
  <conditionalFormatting sqref="F6857">
    <cfRule type="duplicateValues" dxfId="1" priority="3238"/>
  </conditionalFormatting>
  <conditionalFormatting sqref="F6858">
    <cfRule type="duplicateValues" dxfId="1" priority="3236"/>
  </conditionalFormatting>
  <conditionalFormatting sqref="F6859">
    <cfRule type="duplicateValues" dxfId="1" priority="3234"/>
  </conditionalFormatting>
  <conditionalFormatting sqref="F6860">
    <cfRule type="duplicateValues" dxfId="1" priority="3233"/>
  </conditionalFormatting>
  <conditionalFormatting sqref="F6861">
    <cfRule type="duplicateValues" dxfId="1" priority="3231"/>
  </conditionalFormatting>
  <conditionalFormatting sqref="F6862">
    <cfRule type="duplicateValues" dxfId="1" priority="3229"/>
  </conditionalFormatting>
  <conditionalFormatting sqref="F6863">
    <cfRule type="duplicateValues" dxfId="1" priority="3227"/>
  </conditionalFormatting>
  <conditionalFormatting sqref="F6865">
    <cfRule type="duplicateValues" dxfId="1" priority="3224"/>
  </conditionalFormatting>
  <conditionalFormatting sqref="F6866">
    <cfRule type="duplicateValues" dxfId="1" priority="3222"/>
  </conditionalFormatting>
  <conditionalFormatting sqref="I6866">
    <cfRule type="cellIs" dxfId="0" priority="3219" operator="lessThan">
      <formula>0</formula>
    </cfRule>
  </conditionalFormatting>
  <conditionalFormatting sqref="J6866:K6866">
    <cfRule type="cellIs" dxfId="0" priority="3220" operator="lessThan">
      <formula>0</formula>
    </cfRule>
  </conditionalFormatting>
  <conditionalFormatting sqref="K6866">
    <cfRule type="cellIs" dxfId="0" priority="3221" operator="lessThan">
      <formula>0</formula>
    </cfRule>
  </conditionalFormatting>
  <conditionalFormatting sqref="F6867">
    <cfRule type="duplicateValues" dxfId="1" priority="3218"/>
  </conditionalFormatting>
  <conditionalFormatting sqref="I6867">
    <cfRule type="cellIs" dxfId="0" priority="3215" operator="lessThan">
      <formula>0</formula>
    </cfRule>
  </conditionalFormatting>
  <conditionalFormatting sqref="J6867:K6867">
    <cfRule type="cellIs" dxfId="0" priority="3216" operator="lessThan">
      <formula>0</formula>
    </cfRule>
  </conditionalFormatting>
  <conditionalFormatting sqref="K6867">
    <cfRule type="cellIs" dxfId="0" priority="3217" operator="lessThan">
      <formula>0</formula>
    </cfRule>
  </conditionalFormatting>
  <conditionalFormatting sqref="F6869">
    <cfRule type="duplicateValues" dxfId="1" priority="3212"/>
  </conditionalFormatting>
  <conditionalFormatting sqref="F6870">
    <cfRule type="duplicateValues" dxfId="1" priority="3210"/>
  </conditionalFormatting>
  <conditionalFormatting sqref="F6871">
    <cfRule type="duplicateValues" dxfId="1" priority="3208"/>
  </conditionalFormatting>
  <conditionalFormatting sqref="F6872">
    <cfRule type="duplicateValues" dxfId="1" priority="3206"/>
  </conditionalFormatting>
  <conditionalFormatting sqref="F6873">
    <cfRule type="duplicateValues" dxfId="1" priority="3204"/>
  </conditionalFormatting>
  <conditionalFormatting sqref="L6873">
    <cfRule type="cellIs" dxfId="0" priority="3203" operator="lessThan">
      <formula>0</formula>
    </cfRule>
  </conditionalFormatting>
  <conditionalFormatting sqref="F6874">
    <cfRule type="duplicateValues" dxfId="1" priority="3201"/>
  </conditionalFormatting>
  <conditionalFormatting sqref="L6874">
    <cfRule type="cellIs" dxfId="0" priority="3200" operator="lessThan">
      <formula>0</formula>
    </cfRule>
  </conditionalFormatting>
  <conditionalFormatting sqref="F6875">
    <cfRule type="duplicateValues" dxfId="1" priority="3198"/>
  </conditionalFormatting>
  <conditionalFormatting sqref="F6876">
    <cfRule type="duplicateValues" dxfId="1" priority="3196"/>
  </conditionalFormatting>
  <conditionalFormatting sqref="L6876">
    <cfRule type="cellIs" dxfId="0" priority="3195" operator="lessThan">
      <formula>0</formula>
    </cfRule>
  </conditionalFormatting>
  <conditionalFormatting sqref="F6877">
    <cfRule type="duplicateValues" dxfId="1" priority="3193"/>
  </conditionalFormatting>
  <conditionalFormatting sqref="F6878">
    <cfRule type="duplicateValues" dxfId="1" priority="3191"/>
  </conditionalFormatting>
  <conditionalFormatting sqref="F6879">
    <cfRule type="duplicateValues" dxfId="1" priority="3190"/>
  </conditionalFormatting>
  <conditionalFormatting sqref="F6880">
    <cfRule type="duplicateValues" dxfId="1" priority="3187"/>
  </conditionalFormatting>
  <conditionalFormatting sqref="F6881">
    <cfRule type="duplicateValues" dxfId="1" priority="3185"/>
  </conditionalFormatting>
  <conditionalFormatting sqref="F6882">
    <cfRule type="duplicateValues" dxfId="1" priority="3182"/>
  </conditionalFormatting>
  <conditionalFormatting sqref="F6883:G6883">
    <cfRule type="duplicateValues" dxfId="1" priority="3180"/>
  </conditionalFormatting>
  <conditionalFormatting sqref="I6883">
    <cfRule type="cellIs" dxfId="0" priority="3178" operator="lessThan">
      <formula>0</formula>
    </cfRule>
  </conditionalFormatting>
  <conditionalFormatting sqref="F6887">
    <cfRule type="duplicateValues" dxfId="1" priority="3174"/>
  </conditionalFormatting>
  <conditionalFormatting sqref="I6888">
    <cfRule type="cellIs" dxfId="0" priority="3171" operator="lessThan">
      <formula>0</formula>
    </cfRule>
  </conditionalFormatting>
  <conditionalFormatting sqref="F6890">
    <cfRule type="duplicateValues" dxfId="1" priority="3168"/>
  </conditionalFormatting>
  <conditionalFormatting sqref="F6891">
    <cfRule type="duplicateValues" dxfId="1" priority="3166"/>
  </conditionalFormatting>
  <conditionalFormatting sqref="F6892">
    <cfRule type="duplicateValues" dxfId="1" priority="3164"/>
  </conditionalFormatting>
  <conditionalFormatting sqref="F6893">
    <cfRule type="duplicateValues" dxfId="1" priority="3159"/>
  </conditionalFormatting>
  <conditionalFormatting sqref="I6893">
    <cfRule type="cellIs" dxfId="0" priority="3161" operator="lessThan">
      <formula>0</formula>
    </cfRule>
  </conditionalFormatting>
  <conditionalFormatting sqref="J6893:K6893">
    <cfRule type="cellIs" dxfId="0" priority="3158" operator="lessThan">
      <formula>0</formula>
    </cfRule>
  </conditionalFormatting>
  <conditionalFormatting sqref="K6893">
    <cfRule type="cellIs" dxfId="0" priority="3160" operator="lessThan">
      <formula>0</formula>
    </cfRule>
  </conditionalFormatting>
  <conditionalFormatting sqref="F6899">
    <cfRule type="duplicateValues" dxfId="1" priority="3150"/>
  </conditionalFormatting>
  <conditionalFormatting sqref="J6899:K6899">
    <cfRule type="cellIs" dxfId="0" priority="3151" operator="lessThan">
      <formula>0</formula>
    </cfRule>
  </conditionalFormatting>
  <conditionalFormatting sqref="F6900">
    <cfRule type="duplicateValues" dxfId="1" priority="3148"/>
  </conditionalFormatting>
  <conditionalFormatting sqref="F6901">
    <cfRule type="duplicateValues" dxfId="1" priority="3146"/>
  </conditionalFormatting>
  <conditionalFormatting sqref="F6902">
    <cfRule type="duplicateValues" dxfId="1" priority="3144"/>
  </conditionalFormatting>
  <conditionalFormatting sqref="F6903">
    <cfRule type="duplicateValues" dxfId="1" priority="3141"/>
  </conditionalFormatting>
  <conditionalFormatting sqref="I6904">
    <cfRule type="cellIs" dxfId="0" priority="3139" operator="lessThan">
      <formula>0</formula>
    </cfRule>
  </conditionalFormatting>
  <conditionalFormatting sqref="F6905">
    <cfRule type="duplicateValues" dxfId="1" priority="3138"/>
  </conditionalFormatting>
  <conditionalFormatting sqref="I6905">
    <cfRule type="cellIs" dxfId="0" priority="3136" operator="lessThan">
      <formula>0</formula>
    </cfRule>
  </conditionalFormatting>
  <conditionalFormatting sqref="F6906">
    <cfRule type="duplicateValues" dxfId="1" priority="3134"/>
  </conditionalFormatting>
  <conditionalFormatting sqref="F6907">
    <cfRule type="duplicateValues" dxfId="1" priority="3133"/>
  </conditionalFormatting>
  <conditionalFormatting sqref="F6908">
    <cfRule type="duplicateValues" dxfId="1" priority="3130"/>
  </conditionalFormatting>
  <conditionalFormatting sqref="F6909">
    <cfRule type="duplicateValues" dxfId="1" priority="3128"/>
  </conditionalFormatting>
  <conditionalFormatting sqref="L6909">
    <cfRule type="cellIs" dxfId="0" priority="3127" operator="lessThan">
      <formula>0</formula>
    </cfRule>
  </conditionalFormatting>
  <conditionalFormatting sqref="F6910">
    <cfRule type="duplicateValues" dxfId="1" priority="3126"/>
  </conditionalFormatting>
  <conditionalFormatting sqref="I6910">
    <cfRule type="cellIs" dxfId="0" priority="3125" operator="lessThan">
      <formula>0</formula>
    </cfRule>
  </conditionalFormatting>
  <conditionalFormatting sqref="F6911">
    <cfRule type="duplicateValues" dxfId="1" priority="3122"/>
  </conditionalFormatting>
  <conditionalFormatting sqref="F6912">
    <cfRule type="duplicateValues" dxfId="1" priority="3121"/>
  </conditionalFormatting>
  <conditionalFormatting sqref="I6912">
    <cfRule type="cellIs" dxfId="0" priority="3120" operator="lessThan">
      <formula>0</formula>
    </cfRule>
  </conditionalFormatting>
  <conditionalFormatting sqref="F6913">
    <cfRule type="duplicateValues" dxfId="1" priority="3117"/>
  </conditionalFormatting>
  <conditionalFormatting sqref="F6914">
    <cfRule type="duplicateValues" dxfId="1" priority="3116"/>
  </conditionalFormatting>
  <conditionalFormatting sqref="F6915">
    <cfRule type="duplicateValues" dxfId="1" priority="3114"/>
  </conditionalFormatting>
  <conditionalFormatting sqref="F6916">
    <cfRule type="duplicateValues" dxfId="1" priority="3108"/>
  </conditionalFormatting>
  <conditionalFormatting sqref="F6917">
    <cfRule type="duplicateValues" dxfId="1" priority="3106"/>
  </conditionalFormatting>
  <conditionalFormatting sqref="F6918">
    <cfRule type="duplicateValues" dxfId="1" priority="3105"/>
  </conditionalFormatting>
  <conditionalFormatting sqref="F6919">
    <cfRule type="duplicateValues" dxfId="1" priority="3103"/>
  </conditionalFormatting>
  <conditionalFormatting sqref="F6920">
    <cfRule type="duplicateValues" dxfId="1" priority="3101"/>
  </conditionalFormatting>
  <conditionalFormatting sqref="I6920:K6920">
    <cfRule type="cellIs" dxfId="0" priority="3102" operator="lessThan">
      <formula>0</formula>
    </cfRule>
  </conditionalFormatting>
  <conditionalFormatting sqref="F6921">
    <cfRule type="duplicateValues" dxfId="1" priority="3099"/>
  </conditionalFormatting>
  <conditionalFormatting sqref="I6921:K6921">
    <cfRule type="cellIs" dxfId="0" priority="3100" operator="lessThan">
      <formula>0</formula>
    </cfRule>
  </conditionalFormatting>
  <conditionalFormatting sqref="F6922">
    <cfRule type="duplicateValues" dxfId="1" priority="3092"/>
  </conditionalFormatting>
  <conditionalFormatting sqref="I6922:K6922">
    <cfRule type="cellIs" dxfId="0" priority="3093" operator="lessThan">
      <formula>0</formula>
    </cfRule>
  </conditionalFormatting>
  <conditionalFormatting sqref="F6923">
    <cfRule type="duplicateValues" dxfId="1" priority="3089"/>
  </conditionalFormatting>
  <conditionalFormatting sqref="I6923:K6923">
    <cfRule type="cellIs" dxfId="0" priority="3088" operator="lessThan">
      <formula>0</formula>
    </cfRule>
  </conditionalFormatting>
  <conditionalFormatting sqref="F6924">
    <cfRule type="duplicateValues" dxfId="1" priority="3086"/>
  </conditionalFormatting>
  <conditionalFormatting sqref="I6924:K6924">
    <cfRule type="cellIs" dxfId="0" priority="3087" operator="lessThan">
      <formula>0</formula>
    </cfRule>
  </conditionalFormatting>
  <conditionalFormatting sqref="I6925:K6925">
    <cfRule type="cellIs" dxfId="0" priority="3085" operator="lessThan">
      <formula>0</formula>
    </cfRule>
  </conditionalFormatting>
  <conditionalFormatting sqref="F6926">
    <cfRule type="duplicateValues" dxfId="1" priority="3083"/>
  </conditionalFormatting>
  <conditionalFormatting sqref="I6926:K6926">
    <cfRule type="cellIs" dxfId="0" priority="3084" operator="lessThan">
      <formula>0</formula>
    </cfRule>
  </conditionalFormatting>
  <conditionalFormatting sqref="F6927">
    <cfRule type="duplicateValues" dxfId="1" priority="3082"/>
  </conditionalFormatting>
  <conditionalFormatting sqref="I6928">
    <cfRule type="cellIs" dxfId="0" priority="3080" operator="lessThan">
      <formula>0</formula>
    </cfRule>
  </conditionalFormatting>
  <conditionalFormatting sqref="J6928:K6928">
    <cfRule type="cellIs" dxfId="0" priority="3081" operator="lessThan">
      <formula>0</formula>
    </cfRule>
  </conditionalFormatting>
  <conditionalFormatting sqref="F6929">
    <cfRule type="duplicateValues" dxfId="1" priority="3078"/>
  </conditionalFormatting>
  <conditionalFormatting sqref="I6929:K6929">
    <cfRule type="cellIs" dxfId="0" priority="3079" operator="lessThan">
      <formula>0</formula>
    </cfRule>
  </conditionalFormatting>
  <conditionalFormatting sqref="F6930">
    <cfRule type="duplicateValues" dxfId="1" priority="3077"/>
  </conditionalFormatting>
  <conditionalFormatting sqref="I6930:K6930">
    <cfRule type="cellIs" dxfId="0" priority="3075" operator="lessThan">
      <formula>0</formula>
    </cfRule>
  </conditionalFormatting>
  <conditionalFormatting sqref="K6930">
    <cfRule type="cellIs" dxfId="0" priority="3076" operator="lessThan">
      <formula>0</formula>
    </cfRule>
  </conditionalFormatting>
  <conditionalFormatting sqref="F6931">
    <cfRule type="duplicateValues" dxfId="1" priority="3074"/>
  </conditionalFormatting>
  <conditionalFormatting sqref="F6932">
    <cfRule type="duplicateValues" dxfId="1" priority="3072"/>
  </conditionalFormatting>
  <conditionalFormatting sqref="I6932:K6932">
    <cfRule type="cellIs" dxfId="0" priority="3073" operator="lessThan">
      <formula>0</formula>
    </cfRule>
  </conditionalFormatting>
  <conditionalFormatting sqref="F6933">
    <cfRule type="duplicateValues" dxfId="1" priority="3070"/>
  </conditionalFormatting>
  <conditionalFormatting sqref="I6933:K6933">
    <cfRule type="cellIs" dxfId="0" priority="3071" operator="lessThan">
      <formula>0</formula>
    </cfRule>
  </conditionalFormatting>
  <conditionalFormatting sqref="F6934">
    <cfRule type="duplicateValues" dxfId="1" priority="3069"/>
  </conditionalFormatting>
  <conditionalFormatting sqref="I6934:K6934">
    <cfRule type="cellIs" dxfId="0" priority="3068" operator="lessThan">
      <formula>0</formula>
    </cfRule>
  </conditionalFormatting>
  <conditionalFormatting sqref="F6935">
    <cfRule type="duplicateValues" dxfId="1" priority="3066"/>
  </conditionalFormatting>
  <conditionalFormatting sqref="I6935:K6935">
    <cfRule type="cellIs" dxfId="0" priority="3067" operator="lessThan">
      <formula>0</formula>
    </cfRule>
  </conditionalFormatting>
  <conditionalFormatting sqref="F6936">
    <cfRule type="duplicateValues" dxfId="1" priority="3064"/>
  </conditionalFormatting>
  <conditionalFormatting sqref="I6936:K6936">
    <cfRule type="cellIs" dxfId="0" priority="3065" operator="lessThan">
      <formula>0</formula>
    </cfRule>
  </conditionalFormatting>
  <conditionalFormatting sqref="F6937">
    <cfRule type="duplicateValues" dxfId="1" priority="3062"/>
  </conditionalFormatting>
  <conditionalFormatting sqref="I6937:K6937">
    <cfRule type="cellIs" dxfId="0" priority="3061" operator="lessThan">
      <formula>0</formula>
    </cfRule>
  </conditionalFormatting>
  <conditionalFormatting sqref="K6937">
    <cfRule type="cellIs" dxfId="0" priority="3063" operator="lessThan">
      <formula>0</formula>
    </cfRule>
  </conditionalFormatting>
  <conditionalFormatting sqref="I6938:K6938">
    <cfRule type="cellIs" dxfId="0" priority="3057" operator="lessThan">
      <formula>0</formula>
    </cfRule>
  </conditionalFormatting>
  <conditionalFormatting sqref="I6939:K6939">
    <cfRule type="cellIs" dxfId="0" priority="3058" operator="lessThan">
      <formula>0</formula>
    </cfRule>
  </conditionalFormatting>
  <conditionalFormatting sqref="F6940">
    <cfRule type="duplicateValues" dxfId="1" priority="3056"/>
  </conditionalFormatting>
  <conditionalFormatting sqref="I6940:K6940">
    <cfRule type="cellIs" dxfId="0" priority="3055" operator="lessThan">
      <formula>0</formula>
    </cfRule>
  </conditionalFormatting>
  <conditionalFormatting sqref="F6941">
    <cfRule type="duplicateValues" dxfId="1" priority="3053"/>
  </conditionalFormatting>
  <conditionalFormatting sqref="I6941:K6941">
    <cfRule type="cellIs" dxfId="0" priority="3054" operator="lessThan">
      <formula>0</formula>
    </cfRule>
  </conditionalFormatting>
  <conditionalFormatting sqref="F6942">
    <cfRule type="duplicateValues" dxfId="1" priority="3051"/>
  </conditionalFormatting>
  <conditionalFormatting sqref="I6942:K6942">
    <cfRule type="cellIs" dxfId="0" priority="3052" operator="lessThan">
      <formula>0</formula>
    </cfRule>
  </conditionalFormatting>
  <conditionalFormatting sqref="F6943">
    <cfRule type="duplicateValues" dxfId="1" priority="3050"/>
  </conditionalFormatting>
  <conditionalFormatting sqref="I6943:K6943">
    <cfRule type="cellIs" dxfId="0" priority="3049" operator="lessThan">
      <formula>0</formula>
    </cfRule>
  </conditionalFormatting>
  <conditionalFormatting sqref="I6944">
    <cfRule type="cellIs" dxfId="0" priority="3047" operator="lessThan">
      <formula>0</formula>
    </cfRule>
  </conditionalFormatting>
  <conditionalFormatting sqref="J6944:K6944">
    <cfRule type="cellIs" dxfId="0" priority="3048" operator="lessThan">
      <formula>0</formula>
    </cfRule>
  </conditionalFormatting>
  <conditionalFormatting sqref="F6945">
    <cfRule type="duplicateValues" dxfId="1" priority="3045"/>
  </conditionalFormatting>
  <conditionalFormatting sqref="I6945:K6945">
    <cfRule type="cellIs" dxfId="0" priority="3046" operator="lessThan">
      <formula>0</formula>
    </cfRule>
  </conditionalFormatting>
  <conditionalFormatting sqref="F6946">
    <cfRule type="duplicateValues" dxfId="1" priority="3043"/>
  </conditionalFormatting>
  <conditionalFormatting sqref="I6946:K6946">
    <cfRule type="cellIs" dxfId="0" priority="3044" operator="lessThan">
      <formula>0</formula>
    </cfRule>
  </conditionalFormatting>
  <conditionalFormatting sqref="F6947">
    <cfRule type="duplicateValues" dxfId="1" priority="3041"/>
  </conditionalFormatting>
  <conditionalFormatting sqref="I6947:K6947">
    <cfRule type="cellIs" dxfId="0" priority="3042" operator="lessThan">
      <formula>0</formula>
    </cfRule>
  </conditionalFormatting>
  <conditionalFormatting sqref="F6948">
    <cfRule type="duplicateValues" dxfId="1" priority="3039"/>
  </conditionalFormatting>
  <conditionalFormatting sqref="I6948:K6948">
    <cfRule type="cellIs" dxfId="0" priority="3040" operator="lessThan">
      <formula>0</formula>
    </cfRule>
  </conditionalFormatting>
  <conditionalFormatting sqref="F6949">
    <cfRule type="duplicateValues" dxfId="1" priority="3037"/>
  </conditionalFormatting>
  <conditionalFormatting sqref="I6949:K6949">
    <cfRule type="cellIs" dxfId="0" priority="3038" operator="lessThan">
      <formula>0</formula>
    </cfRule>
  </conditionalFormatting>
  <conditionalFormatting sqref="F6950">
    <cfRule type="duplicateValues" dxfId="1" priority="3035"/>
  </conditionalFormatting>
  <conditionalFormatting sqref="I6950:K6950">
    <cfRule type="cellIs" dxfId="0" priority="3036" operator="lessThan">
      <formula>0</formula>
    </cfRule>
  </conditionalFormatting>
  <conditionalFormatting sqref="F6951">
    <cfRule type="duplicateValues" dxfId="1" priority="3033"/>
  </conditionalFormatting>
  <conditionalFormatting sqref="I6951:K6951">
    <cfRule type="cellIs" dxfId="0" priority="3034" operator="lessThan">
      <formula>0</formula>
    </cfRule>
  </conditionalFormatting>
  <conditionalFormatting sqref="F6952">
    <cfRule type="duplicateValues" dxfId="1" priority="3031"/>
  </conditionalFormatting>
  <conditionalFormatting sqref="I6952:K6952">
    <cfRule type="cellIs" dxfId="0" priority="3032" operator="lessThan">
      <formula>0</formula>
    </cfRule>
  </conditionalFormatting>
  <conditionalFormatting sqref="F6953">
    <cfRule type="duplicateValues" dxfId="1" priority="3029"/>
  </conditionalFormatting>
  <conditionalFormatting sqref="I6953:K6953">
    <cfRule type="cellIs" dxfId="0" priority="3030" operator="lessThan">
      <formula>0</formula>
    </cfRule>
  </conditionalFormatting>
  <conditionalFormatting sqref="F6954">
    <cfRule type="duplicateValues" dxfId="1" priority="3027"/>
  </conditionalFormatting>
  <conditionalFormatting sqref="I6954:K6954">
    <cfRule type="cellIs" dxfId="0" priority="3028" operator="lessThan">
      <formula>0</formula>
    </cfRule>
  </conditionalFormatting>
  <conditionalFormatting sqref="I6955">
    <cfRule type="cellIs" dxfId="0" priority="3026" operator="lessThan">
      <formula>0</formula>
    </cfRule>
  </conditionalFormatting>
  <conditionalFormatting sqref="F6958">
    <cfRule type="duplicateValues" dxfId="1" priority="3018"/>
  </conditionalFormatting>
  <conditionalFormatting sqref="I6958:K6958">
    <cfRule type="cellIs" dxfId="0" priority="3019" operator="lessThan">
      <formula>0</formula>
    </cfRule>
  </conditionalFormatting>
  <conditionalFormatting sqref="F6959">
    <cfRule type="duplicateValues" dxfId="1" priority="3016"/>
  </conditionalFormatting>
  <conditionalFormatting sqref="I6959:K6959">
    <cfRule type="cellIs" dxfId="0" priority="3017" operator="lessThan">
      <formula>0</formula>
    </cfRule>
  </conditionalFormatting>
  <conditionalFormatting sqref="F6960">
    <cfRule type="duplicateValues" dxfId="1" priority="3014"/>
  </conditionalFormatting>
  <conditionalFormatting sqref="I6960:K6960">
    <cfRule type="cellIs" dxfId="0" priority="3015" operator="lessThan">
      <formula>0</formula>
    </cfRule>
  </conditionalFormatting>
  <conditionalFormatting sqref="I6961:K6961">
    <cfRule type="cellIs" dxfId="0" priority="3013" operator="lessThan">
      <formula>0</formula>
    </cfRule>
  </conditionalFormatting>
  <conditionalFormatting sqref="I6962">
    <cfRule type="cellIs" dxfId="0" priority="3011" operator="lessThan">
      <formula>0</formula>
    </cfRule>
  </conditionalFormatting>
  <conditionalFormatting sqref="J6962:K6962">
    <cfRule type="cellIs" dxfId="0" priority="3012" operator="lessThan">
      <formula>0</formula>
    </cfRule>
  </conditionalFormatting>
  <conditionalFormatting sqref="I6963:K6963">
    <cfRule type="cellIs" dxfId="0" priority="3009" operator="lessThan">
      <formula>0</formula>
    </cfRule>
  </conditionalFormatting>
  <conditionalFormatting sqref="I6964:K6964">
    <cfRule type="cellIs" dxfId="0" priority="3008" operator="lessThan">
      <formula>0</formula>
    </cfRule>
  </conditionalFormatting>
  <conditionalFormatting sqref="F6965">
    <cfRule type="duplicateValues" dxfId="1" priority="3007"/>
  </conditionalFormatting>
  <conditionalFormatting sqref="F6966">
    <cfRule type="duplicateValues" dxfId="1" priority="3005"/>
  </conditionalFormatting>
  <conditionalFormatting sqref="I6966:K6966">
    <cfRule type="cellIs" dxfId="0" priority="3006" operator="lessThan">
      <formula>0</formula>
    </cfRule>
  </conditionalFormatting>
  <conditionalFormatting sqref="F6967">
    <cfRule type="duplicateValues" dxfId="1" priority="3003"/>
  </conditionalFormatting>
  <conditionalFormatting sqref="I6967:K6967">
    <cfRule type="cellIs" dxfId="0" priority="3004" operator="lessThan">
      <formula>0</formula>
    </cfRule>
  </conditionalFormatting>
  <conditionalFormatting sqref="F6968">
    <cfRule type="duplicateValues" dxfId="1" priority="3001"/>
  </conditionalFormatting>
  <conditionalFormatting sqref="I6968:K6968">
    <cfRule type="cellIs" dxfId="0" priority="3002" operator="lessThan">
      <formula>0</formula>
    </cfRule>
  </conditionalFormatting>
  <conditionalFormatting sqref="F6969">
    <cfRule type="duplicateValues" dxfId="1" priority="2999"/>
  </conditionalFormatting>
  <conditionalFormatting sqref="I6969:K6969">
    <cfRule type="cellIs" dxfId="0" priority="3000" operator="lessThan">
      <formula>0</formula>
    </cfRule>
  </conditionalFormatting>
  <conditionalFormatting sqref="F6970">
    <cfRule type="duplicateValues" dxfId="1" priority="2997"/>
  </conditionalFormatting>
  <conditionalFormatting sqref="I6970:K6970">
    <cfRule type="cellIs" dxfId="0" priority="2998" operator="lessThan">
      <formula>0</formula>
    </cfRule>
  </conditionalFormatting>
  <conditionalFormatting sqref="F6971">
    <cfRule type="duplicateValues" dxfId="1" priority="2995"/>
  </conditionalFormatting>
  <conditionalFormatting sqref="I6971:K6971">
    <cfRule type="cellIs" dxfId="0" priority="2996" operator="lessThan">
      <formula>0</formula>
    </cfRule>
  </conditionalFormatting>
  <conditionalFormatting sqref="F6972">
    <cfRule type="duplicateValues" dxfId="1" priority="2994"/>
  </conditionalFormatting>
  <conditionalFormatting sqref="F6973">
    <cfRule type="duplicateValues" dxfId="1" priority="2992"/>
  </conditionalFormatting>
  <conditionalFormatting sqref="I6973:K6973">
    <cfRule type="cellIs" dxfId="0" priority="2993" operator="lessThan">
      <formula>0</formula>
    </cfRule>
  </conditionalFormatting>
  <conditionalFormatting sqref="F6974">
    <cfRule type="duplicateValues" dxfId="1" priority="2990"/>
  </conditionalFormatting>
  <conditionalFormatting sqref="I6974:K6974">
    <cfRule type="cellIs" dxfId="0" priority="2991" operator="lessThan">
      <formula>0</formula>
    </cfRule>
  </conditionalFormatting>
  <conditionalFormatting sqref="F6975">
    <cfRule type="duplicateValues" dxfId="1" priority="2988"/>
  </conditionalFormatting>
  <conditionalFormatting sqref="I6975:K6975">
    <cfRule type="cellIs" dxfId="0" priority="2989" operator="lessThan">
      <formula>0</formula>
    </cfRule>
  </conditionalFormatting>
  <conditionalFormatting sqref="F6979">
    <cfRule type="duplicateValues" dxfId="1" priority="2984"/>
  </conditionalFormatting>
  <conditionalFormatting sqref="I6979:K6979">
    <cfRule type="cellIs" dxfId="0" priority="2985" operator="lessThan">
      <formula>0</formula>
    </cfRule>
  </conditionalFormatting>
  <conditionalFormatting sqref="F6980">
    <cfRule type="duplicateValues" dxfId="1" priority="2982"/>
  </conditionalFormatting>
  <conditionalFormatting sqref="I6980:K6980">
    <cfRule type="cellIs" dxfId="0" priority="2983" operator="lessThan">
      <formula>0</formula>
    </cfRule>
  </conditionalFormatting>
  <conditionalFormatting sqref="F6981">
    <cfRule type="duplicateValues" dxfId="1" priority="2981"/>
  </conditionalFormatting>
  <conditionalFormatting sqref="I6981:K6981">
    <cfRule type="cellIs" dxfId="0" priority="2980" operator="lessThan">
      <formula>0</formula>
    </cfRule>
  </conditionalFormatting>
  <conditionalFormatting sqref="F6982">
    <cfRule type="duplicateValues" dxfId="1" priority="2979"/>
  </conditionalFormatting>
  <conditionalFormatting sqref="F6983">
    <cfRule type="duplicateValues" dxfId="1" priority="2977"/>
  </conditionalFormatting>
  <conditionalFormatting sqref="I6983:K6983">
    <cfRule type="cellIs" dxfId="0" priority="2978" operator="lessThan">
      <formula>0</formula>
    </cfRule>
  </conditionalFormatting>
  <conditionalFormatting sqref="F6984">
    <cfRule type="duplicateValues" dxfId="1" priority="2975"/>
  </conditionalFormatting>
  <conditionalFormatting sqref="I6984:K6984">
    <cfRule type="cellIs" dxfId="0" priority="2976" operator="lessThan">
      <formula>0</formula>
    </cfRule>
  </conditionalFormatting>
  <conditionalFormatting sqref="F6985">
    <cfRule type="duplicateValues" dxfId="1" priority="2973"/>
  </conditionalFormatting>
  <conditionalFormatting sqref="I6985">
    <cfRule type="cellIs" dxfId="0" priority="2972" operator="lessThan">
      <formula>0</formula>
    </cfRule>
  </conditionalFormatting>
  <conditionalFormatting sqref="J6985:K6985">
    <cfRule type="cellIs" dxfId="0" priority="2974" operator="lessThan">
      <formula>0</formula>
    </cfRule>
  </conditionalFormatting>
  <conditionalFormatting sqref="F6986">
    <cfRule type="duplicateValues" dxfId="1" priority="2970"/>
  </conditionalFormatting>
  <conditionalFormatting sqref="I6986:K6986">
    <cfRule type="cellIs" dxfId="0" priority="2971" operator="lessThan">
      <formula>0</formula>
    </cfRule>
  </conditionalFormatting>
  <conditionalFormatting sqref="F6987">
    <cfRule type="duplicateValues" dxfId="1" priority="2968"/>
  </conditionalFormatting>
  <conditionalFormatting sqref="I6987:K6987">
    <cfRule type="cellIs" dxfId="0" priority="2969" operator="lessThan">
      <formula>0</formula>
    </cfRule>
  </conditionalFormatting>
  <conditionalFormatting sqref="F6988">
    <cfRule type="duplicateValues" dxfId="1" priority="2966"/>
  </conditionalFormatting>
  <conditionalFormatting sqref="I6988:K6988">
    <cfRule type="cellIs" dxfId="0" priority="2967" operator="lessThan">
      <formula>0</formula>
    </cfRule>
  </conditionalFormatting>
  <conditionalFormatting sqref="F6989">
    <cfRule type="duplicateValues" dxfId="1" priority="2964"/>
  </conditionalFormatting>
  <conditionalFormatting sqref="I6989:K6989">
    <cfRule type="cellIs" dxfId="0" priority="2965" operator="lessThan">
      <formula>0</formula>
    </cfRule>
  </conditionalFormatting>
  <conditionalFormatting sqref="F6990">
    <cfRule type="duplicateValues" dxfId="1" priority="2962"/>
  </conditionalFormatting>
  <conditionalFormatting sqref="I6990:K6990">
    <cfRule type="cellIs" dxfId="0" priority="2963" operator="lessThan">
      <formula>0</formula>
    </cfRule>
  </conditionalFormatting>
  <conditionalFormatting sqref="F6991">
    <cfRule type="duplicateValues" dxfId="1" priority="2960"/>
  </conditionalFormatting>
  <conditionalFormatting sqref="I6991:K6991">
    <cfRule type="cellIs" dxfId="0" priority="2961" operator="lessThan">
      <formula>0</formula>
    </cfRule>
  </conditionalFormatting>
  <conditionalFormatting sqref="F6992">
    <cfRule type="duplicateValues" dxfId="1" priority="2955"/>
  </conditionalFormatting>
  <conditionalFormatting sqref="I6992:K6992">
    <cfRule type="cellIs" dxfId="0" priority="2957" operator="lessThan">
      <formula>0</formula>
    </cfRule>
  </conditionalFormatting>
  <conditionalFormatting sqref="F6993">
    <cfRule type="duplicateValues" dxfId="1" priority="2953"/>
  </conditionalFormatting>
  <conditionalFormatting sqref="I6993:K6993">
    <cfRule type="cellIs" dxfId="0" priority="2954" operator="lessThan">
      <formula>0</formula>
    </cfRule>
  </conditionalFormatting>
  <conditionalFormatting sqref="F6994">
    <cfRule type="duplicateValues" dxfId="1" priority="2951"/>
  </conditionalFormatting>
  <conditionalFormatting sqref="I6994:K6994">
    <cfRule type="cellIs" dxfId="0" priority="2952" operator="lessThan">
      <formula>0</formula>
    </cfRule>
  </conditionalFormatting>
  <conditionalFormatting sqref="F6995">
    <cfRule type="duplicateValues" dxfId="1" priority="2949"/>
  </conditionalFormatting>
  <conditionalFormatting sqref="I6995:K6995">
    <cfRule type="cellIs" dxfId="0" priority="2950" operator="lessThan">
      <formula>0</formula>
    </cfRule>
  </conditionalFormatting>
  <conditionalFormatting sqref="F6996">
    <cfRule type="duplicateValues" dxfId="1" priority="2947"/>
  </conditionalFormatting>
  <conditionalFormatting sqref="I6996:K6996">
    <cfRule type="cellIs" dxfId="0" priority="2948" operator="lessThan">
      <formula>0</formula>
    </cfRule>
  </conditionalFormatting>
  <conditionalFormatting sqref="F6997">
    <cfRule type="duplicateValues" dxfId="1" priority="2945"/>
  </conditionalFormatting>
  <conditionalFormatting sqref="I6997:K6997">
    <cfRule type="cellIs" dxfId="0" priority="2946" operator="lessThan">
      <formula>0</formula>
    </cfRule>
  </conditionalFormatting>
  <conditionalFormatting sqref="F6998">
    <cfRule type="duplicateValues" dxfId="1" priority="2943"/>
  </conditionalFormatting>
  <conditionalFormatting sqref="I6998:K6998">
    <cfRule type="cellIs" dxfId="0" priority="2944" operator="lessThan">
      <formula>0</formula>
    </cfRule>
  </conditionalFormatting>
  <conditionalFormatting sqref="F6999">
    <cfRule type="duplicateValues" dxfId="1" priority="2941"/>
  </conditionalFormatting>
  <conditionalFormatting sqref="I6999:K6999">
    <cfRule type="cellIs" dxfId="0" priority="2942" operator="lessThan">
      <formula>0</formula>
    </cfRule>
  </conditionalFormatting>
  <conditionalFormatting sqref="F7000">
    <cfRule type="duplicateValues" dxfId="1" priority="2939"/>
  </conditionalFormatting>
  <conditionalFormatting sqref="I7000:K7000">
    <cfRule type="cellIs" dxfId="0" priority="2940" operator="lessThan">
      <formula>0</formula>
    </cfRule>
  </conditionalFormatting>
  <conditionalFormatting sqref="F7001">
    <cfRule type="duplicateValues" dxfId="1" priority="2938"/>
  </conditionalFormatting>
  <conditionalFormatting sqref="I7001">
    <cfRule type="cellIs" dxfId="0" priority="2937" operator="lessThan">
      <formula>0</formula>
    </cfRule>
  </conditionalFormatting>
  <conditionalFormatting sqref="I7002">
    <cfRule type="cellIs" dxfId="0" priority="2935" operator="lessThan">
      <formula>0</formula>
    </cfRule>
  </conditionalFormatting>
  <conditionalFormatting sqref="J7002:K7002">
    <cfRule type="cellIs" dxfId="0" priority="2936" operator="lessThan">
      <formula>0</formula>
    </cfRule>
  </conditionalFormatting>
  <conditionalFormatting sqref="F7003">
    <cfRule type="duplicateValues" dxfId="1" priority="2933"/>
  </conditionalFormatting>
  <conditionalFormatting sqref="I7003:K7003">
    <cfRule type="cellIs" dxfId="0" priority="2932" operator="lessThan">
      <formula>0</formula>
    </cfRule>
  </conditionalFormatting>
  <conditionalFormatting sqref="K7003">
    <cfRule type="cellIs" dxfId="0" priority="2934" operator="lessThan">
      <formula>0</formula>
    </cfRule>
  </conditionalFormatting>
  <conditionalFormatting sqref="F7004">
    <cfRule type="duplicateValues" dxfId="1" priority="2931"/>
  </conditionalFormatting>
  <conditionalFormatting sqref="F7005">
    <cfRule type="duplicateValues" dxfId="1" priority="2929"/>
  </conditionalFormatting>
  <conditionalFormatting sqref="I7005">
    <cfRule type="cellIs" dxfId="0" priority="2928" operator="lessThan">
      <formula>0</formula>
    </cfRule>
  </conditionalFormatting>
  <conditionalFormatting sqref="J7005:K7005">
    <cfRule type="cellIs" dxfId="0" priority="2930" operator="lessThan">
      <formula>0</formula>
    </cfRule>
  </conditionalFormatting>
  <conditionalFormatting sqref="I7006">
    <cfRule type="cellIs" dxfId="0" priority="2925" operator="lessThan">
      <formula>0</formula>
    </cfRule>
  </conditionalFormatting>
  <conditionalFormatting sqref="J7006:K7006">
    <cfRule type="cellIs" dxfId="0" priority="2927" operator="lessThan">
      <formula>0</formula>
    </cfRule>
  </conditionalFormatting>
  <conditionalFormatting sqref="K7006">
    <cfRule type="cellIs" dxfId="0" priority="2926" operator="lessThan">
      <formula>0</formula>
    </cfRule>
  </conditionalFormatting>
  <conditionalFormatting sqref="F7007">
    <cfRule type="duplicateValues" dxfId="1" priority="2923"/>
  </conditionalFormatting>
  <conditionalFormatting sqref="I7007:K7007">
    <cfRule type="cellIs" dxfId="0" priority="2924" operator="lessThan">
      <formula>0</formula>
    </cfRule>
  </conditionalFormatting>
  <conditionalFormatting sqref="F7008">
    <cfRule type="duplicateValues" dxfId="1" priority="2922"/>
  </conditionalFormatting>
  <conditionalFormatting sqref="F7009">
    <cfRule type="duplicateValues" dxfId="1" priority="2921"/>
  </conditionalFormatting>
  <conditionalFormatting sqref="I7009">
    <cfRule type="cellIs" dxfId="0" priority="2920" operator="lessThan">
      <formula>0</formula>
    </cfRule>
  </conditionalFormatting>
  <conditionalFormatting sqref="F7010">
    <cfRule type="duplicateValues" dxfId="1" priority="2918"/>
  </conditionalFormatting>
  <conditionalFormatting sqref="I7010:K7010">
    <cfRule type="cellIs" dxfId="0" priority="2919" operator="lessThan">
      <formula>0</formula>
    </cfRule>
  </conditionalFormatting>
  <conditionalFormatting sqref="F7011">
    <cfRule type="duplicateValues" dxfId="1" priority="2916"/>
  </conditionalFormatting>
  <conditionalFormatting sqref="J7011:K7011">
    <cfRule type="cellIs" dxfId="0" priority="2917" operator="lessThan">
      <formula>0</formula>
    </cfRule>
  </conditionalFormatting>
  <conditionalFormatting sqref="I7012">
    <cfRule type="cellIs" dxfId="0" priority="2913" operator="lessThan">
      <formula>0</formula>
    </cfRule>
  </conditionalFormatting>
  <conditionalFormatting sqref="J7012:K7012">
    <cfRule type="cellIs" dxfId="0" priority="2914" operator="lessThan">
      <formula>0</formula>
    </cfRule>
  </conditionalFormatting>
  <conditionalFormatting sqref="F7013">
    <cfRule type="duplicateValues" dxfId="1" priority="2912"/>
  </conditionalFormatting>
  <conditionalFormatting sqref="I7013">
    <cfRule type="cellIs" dxfId="0" priority="2911" operator="lessThan">
      <formula>0</formula>
    </cfRule>
  </conditionalFormatting>
  <conditionalFormatting sqref="F7014">
    <cfRule type="duplicateValues" dxfId="1" priority="2910"/>
  </conditionalFormatting>
  <conditionalFormatting sqref="I7014">
    <cfRule type="cellIs" dxfId="0" priority="2909" operator="lessThan">
      <formula>0</formula>
    </cfRule>
  </conditionalFormatting>
  <conditionalFormatting sqref="F7015">
    <cfRule type="duplicateValues" dxfId="1" priority="2908"/>
  </conditionalFormatting>
  <conditionalFormatting sqref="F7016">
    <cfRule type="duplicateValues" dxfId="1" priority="2907"/>
  </conditionalFormatting>
  <conditionalFormatting sqref="F7017">
    <cfRule type="duplicateValues" dxfId="1" priority="2905"/>
  </conditionalFormatting>
  <conditionalFormatting sqref="I7017:K7017">
    <cfRule type="cellIs" dxfId="0" priority="2906" operator="lessThan">
      <formula>0</formula>
    </cfRule>
  </conditionalFormatting>
  <conditionalFormatting sqref="F7018">
    <cfRule type="duplicateValues" dxfId="1" priority="2903"/>
  </conditionalFormatting>
  <conditionalFormatting sqref="I7018:K7018">
    <cfRule type="cellIs" dxfId="0" priority="2904" operator="lessThan">
      <formula>0</formula>
    </cfRule>
  </conditionalFormatting>
  <conditionalFormatting sqref="F7019">
    <cfRule type="duplicateValues" dxfId="1" priority="2901"/>
  </conditionalFormatting>
  <conditionalFormatting sqref="I7019">
    <cfRule type="cellIs" dxfId="0" priority="2900" operator="lessThan">
      <formula>0</formula>
    </cfRule>
  </conditionalFormatting>
  <conditionalFormatting sqref="J7019:K7019">
    <cfRule type="cellIs" dxfId="0" priority="2902" operator="lessThan">
      <formula>0</formula>
    </cfRule>
  </conditionalFormatting>
  <conditionalFormatting sqref="F7020">
    <cfRule type="duplicateValues" dxfId="1" priority="2899"/>
  </conditionalFormatting>
  <conditionalFormatting sqref="I7020:K7020">
    <cfRule type="cellIs" dxfId="0" priority="2898" operator="lessThan">
      <formula>0</formula>
    </cfRule>
  </conditionalFormatting>
  <conditionalFormatting sqref="F7021">
    <cfRule type="duplicateValues" dxfId="1" priority="2896"/>
  </conditionalFormatting>
  <conditionalFormatting sqref="I7021:K7021">
    <cfRule type="cellIs" dxfId="0" priority="2897" operator="lessThan">
      <formula>0</formula>
    </cfRule>
  </conditionalFormatting>
  <conditionalFormatting sqref="F7024">
    <cfRule type="duplicateValues" dxfId="1" priority="2892"/>
  </conditionalFormatting>
  <conditionalFormatting sqref="I7024:K7024">
    <cfRule type="cellIs" dxfId="0" priority="2893" operator="lessThan">
      <formula>0</formula>
    </cfRule>
  </conditionalFormatting>
  <conditionalFormatting sqref="F7025">
    <cfRule type="duplicateValues" dxfId="1" priority="2890"/>
  </conditionalFormatting>
  <conditionalFormatting sqref="I7025:K7025">
    <cfRule type="cellIs" dxfId="0" priority="2891" operator="lessThan">
      <formula>0</formula>
    </cfRule>
  </conditionalFormatting>
  <conditionalFormatting sqref="F7026">
    <cfRule type="duplicateValues" dxfId="1" priority="2888"/>
  </conditionalFormatting>
  <conditionalFormatting sqref="I7026:K7026">
    <cfRule type="cellIs" dxfId="0" priority="2889" operator="lessThan">
      <formula>0</formula>
    </cfRule>
  </conditionalFormatting>
  <conditionalFormatting sqref="F7027">
    <cfRule type="duplicateValues" dxfId="1" priority="2886"/>
  </conditionalFormatting>
  <conditionalFormatting sqref="I7027:K7027">
    <cfRule type="cellIs" dxfId="0" priority="2887" operator="lessThan">
      <formula>0</formula>
    </cfRule>
  </conditionalFormatting>
  <conditionalFormatting sqref="F7028">
    <cfRule type="duplicateValues" dxfId="1" priority="2884"/>
  </conditionalFormatting>
  <conditionalFormatting sqref="I7028:K7028">
    <cfRule type="cellIs" dxfId="0" priority="2885" operator="lessThan">
      <formula>0</formula>
    </cfRule>
  </conditionalFormatting>
  <conditionalFormatting sqref="F7029">
    <cfRule type="duplicateValues" dxfId="1" priority="2882"/>
  </conditionalFormatting>
  <conditionalFormatting sqref="I7029">
    <cfRule type="cellIs" dxfId="0" priority="2881" operator="lessThan">
      <formula>0</formula>
    </cfRule>
  </conditionalFormatting>
  <conditionalFormatting sqref="J7029:K7029">
    <cfRule type="cellIs" dxfId="0" priority="2883" operator="lessThan">
      <formula>0</formula>
    </cfRule>
  </conditionalFormatting>
  <conditionalFormatting sqref="F7030">
    <cfRule type="duplicateValues" dxfId="1" priority="2879"/>
  </conditionalFormatting>
  <conditionalFormatting sqref="I7030:K7030">
    <cfRule type="cellIs" dxfId="0" priority="2880" operator="lessThan">
      <formula>0</formula>
    </cfRule>
  </conditionalFormatting>
  <conditionalFormatting sqref="F7031">
    <cfRule type="duplicateValues" dxfId="1" priority="2877"/>
  </conditionalFormatting>
  <conditionalFormatting sqref="I7031:K7031">
    <cfRule type="cellIs" dxfId="0" priority="2878" operator="lessThan">
      <formula>0</formula>
    </cfRule>
  </conditionalFormatting>
  <conditionalFormatting sqref="I7032">
    <cfRule type="cellIs" dxfId="0" priority="2875" operator="lessThan">
      <formula>0</formula>
    </cfRule>
  </conditionalFormatting>
  <conditionalFormatting sqref="J7032:K7032">
    <cfRule type="cellIs" dxfId="0" priority="2876" operator="lessThan">
      <formula>0</formula>
    </cfRule>
  </conditionalFormatting>
  <conditionalFormatting sqref="F7033">
    <cfRule type="duplicateValues" dxfId="1" priority="2873"/>
  </conditionalFormatting>
  <conditionalFormatting sqref="I7033:K7033">
    <cfRule type="cellIs" dxfId="0" priority="2874" operator="lessThan">
      <formula>0</formula>
    </cfRule>
  </conditionalFormatting>
  <conditionalFormatting sqref="F7034">
    <cfRule type="duplicateValues" dxfId="1" priority="2872"/>
  </conditionalFormatting>
  <conditionalFormatting sqref="I7034:K7034">
    <cfRule type="cellIs" dxfId="0" priority="2871" operator="lessThan">
      <formula>0</formula>
    </cfRule>
  </conditionalFormatting>
  <conditionalFormatting sqref="I7037">
    <cfRule type="cellIs" dxfId="0" priority="2867" operator="lessThan">
      <formula>0</formula>
    </cfRule>
  </conditionalFormatting>
  <conditionalFormatting sqref="J7037:K7037">
    <cfRule type="cellIs" dxfId="0" priority="2868" operator="lessThan">
      <formula>0</formula>
    </cfRule>
  </conditionalFormatting>
  <conditionalFormatting sqref="F7038">
    <cfRule type="duplicateValues" dxfId="1" priority="2865"/>
  </conditionalFormatting>
  <conditionalFormatting sqref="I7038">
    <cfRule type="cellIs" dxfId="0" priority="2864" operator="lessThan">
      <formula>0</formula>
    </cfRule>
  </conditionalFormatting>
  <conditionalFormatting sqref="J7038:K7038">
    <cfRule type="cellIs" dxfId="0" priority="2866" operator="lessThan">
      <formula>0</formula>
    </cfRule>
  </conditionalFormatting>
  <conditionalFormatting sqref="F7039">
    <cfRule type="duplicateValues" dxfId="1" priority="2862"/>
  </conditionalFormatting>
  <conditionalFormatting sqref="I7039:K7039">
    <cfRule type="cellIs" dxfId="0" priority="2863" operator="lessThan">
      <formula>0</formula>
    </cfRule>
  </conditionalFormatting>
  <conditionalFormatting sqref="F7040">
    <cfRule type="duplicateValues" dxfId="1" priority="2860"/>
  </conditionalFormatting>
  <conditionalFormatting sqref="I7040:K7040">
    <cfRule type="cellIs" dxfId="0" priority="2861" operator="lessThan">
      <formula>0</formula>
    </cfRule>
  </conditionalFormatting>
  <conditionalFormatting sqref="F7041">
    <cfRule type="duplicateValues" dxfId="1" priority="2859"/>
  </conditionalFormatting>
  <conditionalFormatting sqref="F7042">
    <cfRule type="duplicateValues" dxfId="1" priority="2858"/>
  </conditionalFormatting>
  <conditionalFormatting sqref="I7042">
    <cfRule type="cellIs" dxfId="0" priority="2857" operator="lessThan">
      <formula>0</formula>
    </cfRule>
  </conditionalFormatting>
  <conditionalFormatting sqref="F7043">
    <cfRule type="duplicateValues" dxfId="1" priority="2855"/>
  </conditionalFormatting>
  <conditionalFormatting sqref="F7044">
    <cfRule type="duplicateValues" dxfId="1" priority="2854"/>
  </conditionalFormatting>
  <conditionalFormatting sqref="F7045">
    <cfRule type="duplicateValues" dxfId="1" priority="2852"/>
  </conditionalFormatting>
  <conditionalFormatting sqref="I7045:K7045">
    <cfRule type="cellIs" dxfId="0" priority="2853" operator="lessThan">
      <formula>0</formula>
    </cfRule>
  </conditionalFormatting>
  <conditionalFormatting sqref="F7046">
    <cfRule type="duplicateValues" dxfId="1" priority="2850"/>
  </conditionalFormatting>
  <conditionalFormatting sqref="I7046:K7046">
    <cfRule type="cellIs" dxfId="0" priority="2851" operator="lessThan">
      <formula>0</formula>
    </cfRule>
  </conditionalFormatting>
  <conditionalFormatting sqref="F7047">
    <cfRule type="duplicateValues" dxfId="1" priority="2846"/>
  </conditionalFormatting>
  <conditionalFormatting sqref="I7047:K7047">
    <cfRule type="cellIs" dxfId="0" priority="2847" operator="lessThan">
      <formula>0</formula>
    </cfRule>
  </conditionalFormatting>
  <conditionalFormatting sqref="F7048">
    <cfRule type="duplicateValues" dxfId="1" priority="2844"/>
  </conditionalFormatting>
  <conditionalFormatting sqref="I7048:K7048">
    <cfRule type="cellIs" dxfId="0" priority="2845" operator="lessThan">
      <formula>0</formula>
    </cfRule>
  </conditionalFormatting>
  <conditionalFormatting sqref="F7049">
    <cfRule type="duplicateValues" dxfId="1" priority="2843"/>
  </conditionalFormatting>
  <conditionalFormatting sqref="I7049:K7049">
    <cfRule type="cellIs" dxfId="0" priority="2842" operator="lessThan">
      <formula>0</formula>
    </cfRule>
  </conditionalFormatting>
  <conditionalFormatting sqref="F7050">
    <cfRule type="duplicateValues" dxfId="1" priority="2840"/>
  </conditionalFormatting>
  <conditionalFormatting sqref="I7050:K7050">
    <cfRule type="cellIs" dxfId="0" priority="2841" operator="lessThan">
      <formula>0</formula>
    </cfRule>
  </conditionalFormatting>
  <conditionalFormatting sqref="F7051">
    <cfRule type="duplicateValues" dxfId="1" priority="2838"/>
  </conditionalFormatting>
  <conditionalFormatting sqref="I7051:K7051">
    <cfRule type="cellIs" dxfId="0" priority="2839" operator="lessThan">
      <formula>0</formula>
    </cfRule>
  </conditionalFormatting>
  <conditionalFormatting sqref="I7052:K7052">
    <cfRule type="cellIs" dxfId="0" priority="2836" operator="lessThan">
      <formula>0</formula>
    </cfRule>
  </conditionalFormatting>
  <conditionalFormatting sqref="I7053:J7053">
    <cfRule type="cellIs" dxfId="0" priority="2835" operator="lessThan">
      <formula>0</formula>
    </cfRule>
  </conditionalFormatting>
  <conditionalFormatting sqref="K7053">
    <cfRule type="cellIs" dxfId="0" priority="2834" operator="lessThan">
      <formula>0</formula>
    </cfRule>
  </conditionalFormatting>
  <conditionalFormatting sqref="F7054">
    <cfRule type="duplicateValues" dxfId="1" priority="2830"/>
  </conditionalFormatting>
  <conditionalFormatting sqref="I7054:K7054">
    <cfRule type="cellIs" dxfId="0" priority="2831" operator="lessThan">
      <formula>0</formula>
    </cfRule>
  </conditionalFormatting>
  <conditionalFormatting sqref="F7055">
    <cfRule type="duplicateValues" dxfId="1" priority="2828"/>
  </conditionalFormatting>
  <conditionalFormatting sqref="I7055:K7055">
    <cfRule type="cellIs" dxfId="0" priority="2829" operator="lessThan">
      <formula>0</formula>
    </cfRule>
  </conditionalFormatting>
  <conditionalFormatting sqref="F7056">
    <cfRule type="duplicateValues" dxfId="1" priority="2826"/>
  </conditionalFormatting>
  <conditionalFormatting sqref="I7056:K7056">
    <cfRule type="cellIs" dxfId="0" priority="2827" operator="lessThan">
      <formula>0</formula>
    </cfRule>
  </conditionalFormatting>
  <conditionalFormatting sqref="F7057">
    <cfRule type="duplicateValues" dxfId="1" priority="2825"/>
  </conditionalFormatting>
  <conditionalFormatting sqref="F7060">
    <cfRule type="duplicateValues" dxfId="1" priority="2820"/>
  </conditionalFormatting>
  <conditionalFormatting sqref="I7060:K7060">
    <cfRule type="cellIs" dxfId="0" priority="2821" operator="lessThan">
      <formula>0</formula>
    </cfRule>
  </conditionalFormatting>
  <conditionalFormatting sqref="F7061">
    <cfRule type="duplicateValues" dxfId="1" priority="2819"/>
  </conditionalFormatting>
  <conditionalFormatting sqref="I7062:K7062">
    <cfRule type="cellIs" dxfId="0" priority="2818" operator="lessThan">
      <formula>0</formula>
    </cfRule>
  </conditionalFormatting>
  <conditionalFormatting sqref="F7063">
    <cfRule type="duplicateValues" dxfId="1" priority="2816"/>
  </conditionalFormatting>
  <conditionalFormatting sqref="I7063:K7063">
    <cfRule type="cellIs" dxfId="0" priority="2817" operator="lessThan">
      <formula>0</formula>
    </cfRule>
  </conditionalFormatting>
  <conditionalFormatting sqref="F7064">
    <cfRule type="duplicateValues" dxfId="1" priority="2814"/>
  </conditionalFormatting>
  <conditionalFormatting sqref="I7064:K7064">
    <cfRule type="cellIs" dxfId="0" priority="2815" operator="lessThan">
      <formula>0</formula>
    </cfRule>
  </conditionalFormatting>
  <conditionalFormatting sqref="F7065">
    <cfRule type="duplicateValues" dxfId="1" priority="2812"/>
  </conditionalFormatting>
  <conditionalFormatting sqref="I7065:K7065">
    <cfRule type="cellIs" dxfId="0" priority="2813" operator="lessThan">
      <formula>0</formula>
    </cfRule>
  </conditionalFormatting>
  <conditionalFormatting sqref="F7066">
    <cfRule type="duplicateValues" dxfId="1" priority="2810"/>
  </conditionalFormatting>
  <conditionalFormatting sqref="I7066:K7066">
    <cfRule type="cellIs" dxfId="0" priority="2811" operator="lessThan">
      <formula>0</formula>
    </cfRule>
  </conditionalFormatting>
  <conditionalFormatting sqref="F7067">
    <cfRule type="duplicateValues" dxfId="1" priority="2808"/>
  </conditionalFormatting>
  <conditionalFormatting sqref="I7067:K7067">
    <cfRule type="cellIs" dxfId="0" priority="2809" operator="lessThan">
      <formula>0</formula>
    </cfRule>
  </conditionalFormatting>
  <conditionalFormatting sqref="F7068">
    <cfRule type="duplicateValues" dxfId="1" priority="2807"/>
  </conditionalFormatting>
  <conditionalFormatting sqref="F7069">
    <cfRule type="duplicateValues" dxfId="1" priority="2805"/>
  </conditionalFormatting>
  <conditionalFormatting sqref="I7069">
    <cfRule type="cellIs" dxfId="0" priority="2804" operator="lessThan">
      <formula>0</formula>
    </cfRule>
  </conditionalFormatting>
  <conditionalFormatting sqref="J7069:K7069">
    <cfRule type="cellIs" dxfId="0" priority="2806" operator="lessThan">
      <formula>0</formula>
    </cfRule>
  </conditionalFormatting>
  <conditionalFormatting sqref="F7070">
    <cfRule type="duplicateValues" dxfId="1" priority="2803"/>
  </conditionalFormatting>
  <conditionalFormatting sqref="I7070">
    <cfRule type="cellIs" dxfId="0" priority="2802" operator="lessThan">
      <formula>0</formula>
    </cfRule>
  </conditionalFormatting>
  <conditionalFormatting sqref="F7071">
    <cfRule type="duplicateValues" dxfId="1" priority="2800"/>
  </conditionalFormatting>
  <conditionalFormatting sqref="I7071:K7071">
    <cfRule type="cellIs" dxfId="0" priority="2801" operator="lessThan">
      <formula>0</formula>
    </cfRule>
  </conditionalFormatting>
  <conditionalFormatting sqref="D7072:K7072">
    <cfRule type="iconSet" priority="2797">
      <iconSet iconSet="3Arrows">
        <cfvo type="percent" val="0"/>
        <cfvo type="percent" val="33"/>
        <cfvo type="percent" val="67"/>
      </iconSet>
    </cfRule>
  </conditionalFormatting>
  <conditionalFormatting sqref="F7072">
    <cfRule type="duplicateValues" dxfId="1" priority="2798"/>
  </conditionalFormatting>
  <conditionalFormatting sqref="I7072:K7072">
    <cfRule type="cellIs" dxfId="0" priority="2799" operator="lessThan">
      <formula>0</formula>
    </cfRule>
  </conditionalFormatting>
  <conditionalFormatting sqref="F7073">
    <cfRule type="duplicateValues" dxfId="1" priority="2795"/>
  </conditionalFormatting>
  <conditionalFormatting sqref="I7073:K7073">
    <cfRule type="cellIs" dxfId="0" priority="2796" operator="lessThan">
      <formula>0</formula>
    </cfRule>
  </conditionalFormatting>
  <conditionalFormatting sqref="F7074">
    <cfRule type="duplicateValues" dxfId="1" priority="2794"/>
  </conditionalFormatting>
  <conditionalFormatting sqref="I7074:K7074">
    <cfRule type="cellIs" dxfId="0" priority="2793" operator="lessThan">
      <formula>0</formula>
    </cfRule>
  </conditionalFormatting>
  <conditionalFormatting sqref="F7075">
    <cfRule type="duplicateValues" dxfId="1" priority="2791"/>
  </conditionalFormatting>
  <conditionalFormatting sqref="I7075:K7075">
    <cfRule type="cellIs" dxfId="0" priority="2792" operator="lessThan">
      <formula>0</formula>
    </cfRule>
  </conditionalFormatting>
  <conditionalFormatting sqref="F7076">
    <cfRule type="duplicateValues" dxfId="1" priority="2789"/>
  </conditionalFormatting>
  <conditionalFormatting sqref="I7076:K7076">
    <cfRule type="cellIs" dxfId="0" priority="2790" operator="lessThan">
      <formula>0</formula>
    </cfRule>
  </conditionalFormatting>
  <conditionalFormatting sqref="F7077">
    <cfRule type="duplicateValues" dxfId="1" priority="2787"/>
  </conditionalFormatting>
  <conditionalFormatting sqref="I7077:K7077">
    <cfRule type="cellIs" dxfId="0" priority="2788" operator="lessThan">
      <formula>0</formula>
    </cfRule>
  </conditionalFormatting>
  <conditionalFormatting sqref="F7078">
    <cfRule type="duplicateValues" dxfId="1" priority="2786"/>
  </conditionalFormatting>
  <conditionalFormatting sqref="F7079">
    <cfRule type="duplicateValues" dxfId="1" priority="2784"/>
  </conditionalFormatting>
  <conditionalFormatting sqref="I7079:K7079">
    <cfRule type="cellIs" dxfId="0" priority="2785" operator="lessThan">
      <formula>0</formula>
    </cfRule>
  </conditionalFormatting>
  <conditionalFormatting sqref="F7080">
    <cfRule type="duplicateValues" dxfId="1" priority="2783"/>
  </conditionalFormatting>
  <conditionalFormatting sqref="F7081">
    <cfRule type="duplicateValues" dxfId="1" priority="2780"/>
  </conditionalFormatting>
  <conditionalFormatting sqref="I7081:K7081">
    <cfRule type="cellIs" dxfId="0" priority="2781" operator="lessThan">
      <formula>0</formula>
    </cfRule>
  </conditionalFormatting>
  <conditionalFormatting sqref="F7084">
    <cfRule type="duplicateValues" dxfId="1" priority="2774"/>
  </conditionalFormatting>
  <conditionalFormatting sqref="I7084:K7084">
    <cfRule type="cellIs" dxfId="0" priority="2775" operator="lessThan">
      <formula>0</formula>
    </cfRule>
  </conditionalFormatting>
  <conditionalFormatting sqref="F7085">
    <cfRule type="duplicateValues" dxfId="1" priority="2772"/>
  </conditionalFormatting>
  <conditionalFormatting sqref="I7085:K7085">
    <cfRule type="cellIs" dxfId="0" priority="2773" operator="lessThan">
      <formula>0</formula>
    </cfRule>
  </conditionalFormatting>
  <conditionalFormatting sqref="F7086">
    <cfRule type="duplicateValues" dxfId="1" priority="2770"/>
  </conditionalFormatting>
  <conditionalFormatting sqref="I7086:K7086">
    <cfRule type="cellIs" dxfId="0" priority="2771" operator="lessThan">
      <formula>0</formula>
    </cfRule>
  </conditionalFormatting>
  <conditionalFormatting sqref="F7087">
    <cfRule type="duplicateValues" dxfId="1" priority="2769"/>
  </conditionalFormatting>
  <conditionalFormatting sqref="I7087:K7087">
    <cfRule type="cellIs" dxfId="0" priority="2767" operator="lessThan">
      <formula>0</formula>
    </cfRule>
  </conditionalFormatting>
  <conditionalFormatting sqref="K7087">
    <cfRule type="cellIs" dxfId="0" priority="2768" operator="lessThan">
      <formula>0</formula>
    </cfRule>
  </conditionalFormatting>
  <conditionalFormatting sqref="F7088">
    <cfRule type="duplicateValues" dxfId="1" priority="2765"/>
  </conditionalFormatting>
  <conditionalFormatting sqref="I7088:K7088">
    <cfRule type="cellIs" dxfId="0" priority="2766" operator="lessThan">
      <formula>0</formula>
    </cfRule>
  </conditionalFormatting>
  <conditionalFormatting sqref="F7089">
    <cfRule type="duplicateValues" dxfId="1" priority="2764"/>
  </conditionalFormatting>
  <conditionalFormatting sqref="I7089:K7089">
    <cfRule type="cellIs" dxfId="0" priority="2762" operator="lessThan">
      <formula>0</formula>
    </cfRule>
  </conditionalFormatting>
  <conditionalFormatting sqref="K7089">
    <cfRule type="cellIs" dxfId="0" priority="2763" operator="lessThan">
      <formula>0</formula>
    </cfRule>
  </conditionalFormatting>
  <conditionalFormatting sqref="I7090">
    <cfRule type="cellIs" dxfId="0" priority="2760" operator="lessThan">
      <formula>0</formula>
    </cfRule>
  </conditionalFormatting>
  <conditionalFormatting sqref="J7090:K7090">
    <cfRule type="cellIs" dxfId="0" priority="2761" operator="lessThan">
      <formula>0</formula>
    </cfRule>
  </conditionalFormatting>
  <conditionalFormatting sqref="I7091">
    <cfRule type="cellIs" dxfId="0" priority="2757" operator="lessThan">
      <formula>0</formula>
    </cfRule>
  </conditionalFormatting>
  <conditionalFormatting sqref="J7091:K7091">
    <cfRule type="cellIs" dxfId="0" priority="2759" operator="lessThan">
      <formula>0</formula>
    </cfRule>
  </conditionalFormatting>
  <conditionalFormatting sqref="K7091">
    <cfRule type="cellIs" dxfId="0" priority="2758" operator="lessThan">
      <formula>0</formula>
    </cfRule>
  </conditionalFormatting>
  <conditionalFormatting sqref="F7092">
    <cfRule type="duplicateValues" dxfId="1" priority="2755"/>
  </conditionalFormatting>
  <conditionalFormatting sqref="I7092:K7092">
    <cfRule type="cellIs" dxfId="0" priority="2756" operator="lessThan">
      <formula>0</formula>
    </cfRule>
  </conditionalFormatting>
  <conditionalFormatting sqref="F7093">
    <cfRule type="duplicateValues" dxfId="1" priority="2753"/>
  </conditionalFormatting>
  <conditionalFormatting sqref="I7093:K7093">
    <cfRule type="cellIs" dxfId="0" priority="2754" operator="lessThan">
      <formula>0</formula>
    </cfRule>
  </conditionalFormatting>
  <conditionalFormatting sqref="F7094">
    <cfRule type="duplicateValues" dxfId="1" priority="2752"/>
  </conditionalFormatting>
  <conditionalFormatting sqref="F7095">
    <cfRule type="duplicateValues" dxfId="1" priority="2751"/>
  </conditionalFormatting>
  <conditionalFormatting sqref="I7095:K7095">
    <cfRule type="cellIs" dxfId="0" priority="2750" operator="lessThan">
      <formula>0</formula>
    </cfRule>
  </conditionalFormatting>
  <conditionalFormatting sqref="G7096">
    <cfRule type="duplicateValues" dxfId="1" priority="2748"/>
  </conditionalFormatting>
  <conditionalFormatting sqref="I7096:K7096">
    <cfRule type="cellIs" dxfId="0" priority="2749" operator="lessThan">
      <formula>0</formula>
    </cfRule>
  </conditionalFormatting>
  <conditionalFormatting sqref="F7097">
    <cfRule type="duplicateValues" dxfId="1" priority="2747"/>
  </conditionalFormatting>
  <conditionalFormatting sqref="F7098">
    <cfRule type="duplicateValues" dxfId="1" priority="2745"/>
  </conditionalFormatting>
  <conditionalFormatting sqref="I7098">
    <cfRule type="cellIs" dxfId="0" priority="2744" operator="lessThan">
      <formula>0</formula>
    </cfRule>
  </conditionalFormatting>
  <conditionalFormatting sqref="J7098:K7098">
    <cfRule type="cellIs" dxfId="0" priority="2746" operator="lessThan">
      <formula>0</formula>
    </cfRule>
  </conditionalFormatting>
  <conditionalFormatting sqref="F7099">
    <cfRule type="duplicateValues" dxfId="1" priority="2742"/>
  </conditionalFormatting>
  <conditionalFormatting sqref="I7099:K7099">
    <cfRule type="cellIs" dxfId="0" priority="2743" operator="lessThan">
      <formula>0</formula>
    </cfRule>
  </conditionalFormatting>
  <conditionalFormatting sqref="F7100">
    <cfRule type="duplicateValues" dxfId="1" priority="2740"/>
  </conditionalFormatting>
  <conditionalFormatting sqref="I7100:K7100">
    <cfRule type="cellIs" dxfId="0" priority="2741" operator="lessThan">
      <formula>0</formula>
    </cfRule>
  </conditionalFormatting>
  <conditionalFormatting sqref="F7101">
    <cfRule type="duplicateValues" dxfId="1" priority="2738"/>
  </conditionalFormatting>
  <conditionalFormatting sqref="I7101:K7101">
    <cfRule type="cellIs" dxfId="0" priority="2739" operator="lessThan">
      <formula>0</formula>
    </cfRule>
  </conditionalFormatting>
  <conditionalFormatting sqref="F7102">
    <cfRule type="duplicateValues" dxfId="1" priority="2737"/>
  </conditionalFormatting>
  <conditionalFormatting sqref="F7103">
    <cfRule type="duplicateValues" dxfId="1" priority="2735"/>
  </conditionalFormatting>
  <conditionalFormatting sqref="I7103:K7103">
    <cfRule type="cellIs" dxfId="0" priority="2736" operator="lessThan">
      <formula>0</formula>
    </cfRule>
  </conditionalFormatting>
  <conditionalFormatting sqref="F7104">
    <cfRule type="duplicateValues" dxfId="1" priority="2734"/>
  </conditionalFormatting>
  <conditionalFormatting sqref="F7105">
    <cfRule type="duplicateValues" dxfId="1" priority="2732"/>
  </conditionalFormatting>
  <conditionalFormatting sqref="I7105:K7105">
    <cfRule type="cellIs" dxfId="0" priority="2733" operator="lessThan">
      <formula>0</formula>
    </cfRule>
  </conditionalFormatting>
  <conditionalFormatting sqref="F7106">
    <cfRule type="duplicateValues" dxfId="1" priority="2730"/>
  </conditionalFormatting>
  <conditionalFormatting sqref="I7106:K7106">
    <cfRule type="cellIs" dxfId="0" priority="2731" operator="lessThan">
      <formula>0</formula>
    </cfRule>
  </conditionalFormatting>
  <conditionalFormatting sqref="F7107">
    <cfRule type="duplicateValues" dxfId="1" priority="2728"/>
  </conditionalFormatting>
  <conditionalFormatting sqref="I7107:K7107">
    <cfRule type="cellIs" dxfId="0" priority="2729" operator="lessThan">
      <formula>0</formula>
    </cfRule>
  </conditionalFormatting>
  <conditionalFormatting sqref="F7108">
    <cfRule type="duplicateValues" dxfId="1" priority="2726"/>
  </conditionalFormatting>
  <conditionalFormatting sqref="I7108:K7108">
    <cfRule type="cellIs" dxfId="0" priority="2727" operator="lessThan">
      <formula>0</formula>
    </cfRule>
  </conditionalFormatting>
  <conditionalFormatting sqref="F7113">
    <cfRule type="duplicateValues" dxfId="1" priority="2720"/>
  </conditionalFormatting>
  <conditionalFormatting sqref="I7113:K7113">
    <cfRule type="cellIs" dxfId="0" priority="2721" operator="lessThan">
      <formula>0</formula>
    </cfRule>
  </conditionalFormatting>
  <conditionalFormatting sqref="F7114">
    <cfRule type="duplicateValues" dxfId="1" priority="2719"/>
  </conditionalFormatting>
  <conditionalFormatting sqref="I7115">
    <cfRule type="cellIs" dxfId="0" priority="2716" operator="lessThan">
      <formula>0</formula>
    </cfRule>
  </conditionalFormatting>
  <conditionalFormatting sqref="J7115:K7115">
    <cfRule type="cellIs" dxfId="0" priority="2718" operator="lessThan">
      <formula>0</formula>
    </cfRule>
  </conditionalFormatting>
  <conditionalFormatting sqref="K7115">
    <cfRule type="cellIs" dxfId="0" priority="2717" operator="lessThan">
      <formula>0</formula>
    </cfRule>
  </conditionalFormatting>
  <conditionalFormatting sqref="F7116">
    <cfRule type="duplicateValues" dxfId="1" priority="2713"/>
  </conditionalFormatting>
  <conditionalFormatting sqref="J7116:K7116">
    <cfRule type="cellIs" dxfId="0" priority="2714" operator="lessThan">
      <formula>0</formula>
    </cfRule>
  </conditionalFormatting>
  <conditionalFormatting sqref="F7117">
    <cfRule type="duplicateValues" dxfId="1" priority="2710"/>
  </conditionalFormatting>
  <conditionalFormatting sqref="I7117:K7117">
    <cfRule type="cellIs" dxfId="0" priority="2711" operator="lessThan">
      <formula>0</formula>
    </cfRule>
  </conditionalFormatting>
  <conditionalFormatting sqref="F7118">
    <cfRule type="duplicateValues" dxfId="1" priority="2708"/>
  </conditionalFormatting>
  <conditionalFormatting sqref="I7118:K7118">
    <cfRule type="cellIs" dxfId="0" priority="2709" operator="lessThan">
      <formula>0</formula>
    </cfRule>
  </conditionalFormatting>
  <conditionalFormatting sqref="F7119">
    <cfRule type="duplicateValues" dxfId="1" priority="2706"/>
  </conditionalFormatting>
  <conditionalFormatting sqref="I7119:K7119">
    <cfRule type="cellIs" dxfId="0" priority="2707" operator="lessThan">
      <formula>0</formula>
    </cfRule>
  </conditionalFormatting>
  <conditionalFormatting sqref="F7120">
    <cfRule type="duplicateValues" dxfId="1" priority="2704"/>
  </conditionalFormatting>
  <conditionalFormatting sqref="I7120:K7120">
    <cfRule type="cellIs" dxfId="0" priority="2705" operator="lessThan">
      <formula>0</formula>
    </cfRule>
  </conditionalFormatting>
  <conditionalFormatting sqref="F7123">
    <cfRule type="duplicateValues" dxfId="1" priority="2701"/>
  </conditionalFormatting>
  <conditionalFormatting sqref="I7123:K7123">
    <cfRule type="cellIs" dxfId="0" priority="2702" operator="lessThan">
      <formula>0</formula>
    </cfRule>
  </conditionalFormatting>
  <conditionalFormatting sqref="F7124">
    <cfRule type="duplicateValues" dxfId="1" priority="2699"/>
  </conditionalFormatting>
  <conditionalFormatting sqref="I7124:K7124">
    <cfRule type="cellIs" dxfId="0" priority="2700" operator="lessThan">
      <formula>0</formula>
    </cfRule>
  </conditionalFormatting>
  <conditionalFormatting sqref="F7125">
    <cfRule type="duplicateValues" dxfId="1" priority="2697"/>
  </conditionalFormatting>
  <conditionalFormatting sqref="I7125:K7125">
    <cfRule type="cellIs" dxfId="0" priority="2698" operator="lessThan">
      <formula>0</formula>
    </cfRule>
  </conditionalFormatting>
  <conditionalFormatting sqref="F7126">
    <cfRule type="duplicateValues" dxfId="1" priority="2695"/>
  </conditionalFormatting>
  <conditionalFormatting sqref="I7126:K7126">
    <cfRule type="cellIs" dxfId="0" priority="2696" operator="lessThan">
      <formula>0</formula>
    </cfRule>
  </conditionalFormatting>
  <conditionalFormatting sqref="F7127">
    <cfRule type="duplicateValues" dxfId="1" priority="2693"/>
  </conditionalFormatting>
  <conditionalFormatting sqref="I7127:K7127">
    <cfRule type="cellIs" dxfId="0" priority="2694" operator="lessThan">
      <formula>0</formula>
    </cfRule>
  </conditionalFormatting>
  <conditionalFormatting sqref="F7128">
    <cfRule type="duplicateValues" dxfId="1" priority="2692"/>
  </conditionalFormatting>
  <conditionalFormatting sqref="I7128">
    <cfRule type="cellIs" dxfId="0" priority="2691" operator="lessThan">
      <formula>0</formula>
    </cfRule>
  </conditionalFormatting>
  <conditionalFormatting sqref="F7129">
    <cfRule type="duplicateValues" dxfId="1" priority="2690"/>
  </conditionalFormatting>
  <conditionalFormatting sqref="I7129">
    <cfRule type="cellIs" dxfId="0" priority="2689" operator="lessThan">
      <formula>0</formula>
    </cfRule>
  </conditionalFormatting>
  <conditionalFormatting sqref="F7130">
    <cfRule type="duplicateValues" dxfId="1" priority="2687"/>
  </conditionalFormatting>
  <conditionalFormatting sqref="I7130:K7130">
    <cfRule type="cellIs" dxfId="0" priority="2688" operator="lessThan">
      <formula>0</formula>
    </cfRule>
  </conditionalFormatting>
  <conditionalFormatting sqref="F7131">
    <cfRule type="duplicateValues" dxfId="1" priority="2685"/>
  </conditionalFormatting>
  <conditionalFormatting sqref="I7131:K7131">
    <cfRule type="cellIs" dxfId="0" priority="2686" operator="lessThan">
      <formula>0</formula>
    </cfRule>
  </conditionalFormatting>
  <conditionalFormatting sqref="I7132">
    <cfRule type="cellIs" dxfId="0" priority="2682" operator="lessThan">
      <formula>0</formula>
    </cfRule>
  </conditionalFormatting>
  <conditionalFormatting sqref="J7132:K7132">
    <cfRule type="cellIs" dxfId="0" priority="2684" operator="lessThan">
      <formula>0</formula>
    </cfRule>
  </conditionalFormatting>
  <conditionalFormatting sqref="K7132">
    <cfRule type="cellIs" dxfId="0" priority="2683" operator="lessThan">
      <formula>0</formula>
    </cfRule>
  </conditionalFormatting>
  <conditionalFormatting sqref="F7133">
    <cfRule type="duplicateValues" dxfId="1" priority="2680"/>
  </conditionalFormatting>
  <conditionalFormatting sqref="I7133:K7133">
    <cfRule type="cellIs" dxfId="0" priority="2681" operator="lessThan">
      <formula>0</formula>
    </cfRule>
  </conditionalFormatting>
  <conditionalFormatting sqref="F7134">
    <cfRule type="duplicateValues" dxfId="1" priority="2678"/>
  </conditionalFormatting>
  <conditionalFormatting sqref="I7134:K7134">
    <cfRule type="cellIs" dxfId="0" priority="2679" operator="lessThan">
      <formula>0</formula>
    </cfRule>
  </conditionalFormatting>
  <conditionalFormatting sqref="F7135">
    <cfRule type="duplicateValues" dxfId="1" priority="2676"/>
  </conditionalFormatting>
  <conditionalFormatting sqref="I7135:K7135">
    <cfRule type="cellIs" dxfId="0" priority="2677" operator="lessThan">
      <formula>0</formula>
    </cfRule>
  </conditionalFormatting>
  <conditionalFormatting sqref="F7136">
    <cfRule type="duplicateValues" dxfId="1" priority="2674"/>
  </conditionalFormatting>
  <conditionalFormatting sqref="I7136:K7136">
    <cfRule type="cellIs" dxfId="0" priority="2675" operator="lessThan">
      <formula>0</formula>
    </cfRule>
  </conditionalFormatting>
  <conditionalFormatting sqref="F7137">
    <cfRule type="duplicateValues" dxfId="1" priority="1181"/>
  </conditionalFormatting>
  <conditionalFormatting sqref="I7137:K7137">
    <cfRule type="cellIs" dxfId="0" priority="1179" operator="lessThan">
      <formula>0</formula>
    </cfRule>
  </conditionalFormatting>
  <conditionalFormatting sqref="K7137">
    <cfRule type="cellIs" dxfId="0" priority="1180" operator="lessThan">
      <formula>0</formula>
    </cfRule>
  </conditionalFormatting>
  <conditionalFormatting sqref="F7138">
    <cfRule type="duplicateValues" dxfId="1" priority="2672"/>
  </conditionalFormatting>
  <conditionalFormatting sqref="I7138:K7138">
    <cfRule type="cellIs" dxfId="0" priority="2673" operator="lessThan">
      <formula>0</formula>
    </cfRule>
  </conditionalFormatting>
  <conditionalFormatting sqref="F7142">
    <cfRule type="duplicateValues" dxfId="1" priority="2669"/>
  </conditionalFormatting>
  <conditionalFormatting sqref="I7142:K7142">
    <cfRule type="cellIs" dxfId="0" priority="2670" operator="lessThan">
      <formula>0</formula>
    </cfRule>
  </conditionalFormatting>
  <conditionalFormatting sqref="I7143">
    <cfRule type="cellIs" dxfId="0" priority="2667" operator="lessThan">
      <formula>0</formula>
    </cfRule>
  </conditionalFormatting>
  <conditionalFormatting sqref="J7143:K7143">
    <cfRule type="cellIs" dxfId="0" priority="2668" operator="lessThan">
      <formula>0</formula>
    </cfRule>
  </conditionalFormatting>
  <conditionalFormatting sqref="F7144">
    <cfRule type="duplicateValues" dxfId="1" priority="2665"/>
  </conditionalFormatting>
  <conditionalFormatting sqref="I7144:K7144">
    <cfRule type="cellIs" dxfId="0" priority="2666" operator="lessThan">
      <formula>0</formula>
    </cfRule>
  </conditionalFormatting>
  <conditionalFormatting sqref="F7145">
    <cfRule type="duplicateValues" dxfId="1" priority="2663"/>
  </conditionalFormatting>
  <conditionalFormatting sqref="I7145:K7145">
    <cfRule type="cellIs" dxfId="0" priority="2664" operator="lessThan">
      <formula>0</formula>
    </cfRule>
  </conditionalFormatting>
  <conditionalFormatting sqref="F7146">
    <cfRule type="duplicateValues" dxfId="1" priority="2661"/>
  </conditionalFormatting>
  <conditionalFormatting sqref="I7146:K7146">
    <cfRule type="cellIs" dxfId="0" priority="2662" operator="lessThan">
      <formula>0</formula>
    </cfRule>
  </conditionalFormatting>
  <conditionalFormatting sqref="F7152">
    <cfRule type="duplicateValues" dxfId="1" priority="2655"/>
  </conditionalFormatting>
  <conditionalFormatting sqref="I7152:K7152">
    <cfRule type="cellIs" dxfId="0" priority="2656" operator="lessThan">
      <formula>0</formula>
    </cfRule>
  </conditionalFormatting>
  <conditionalFormatting sqref="I7153:K7153">
    <cfRule type="cellIs" dxfId="0" priority="2651" operator="lessThan">
      <formula>0</formula>
    </cfRule>
  </conditionalFormatting>
  <conditionalFormatting sqref="I7154:K7154">
    <cfRule type="cellIs" dxfId="0" priority="2652" operator="lessThan">
      <formula>0</formula>
    </cfRule>
  </conditionalFormatting>
  <conditionalFormatting sqref="F7155">
    <cfRule type="duplicateValues" dxfId="1" priority="2649"/>
  </conditionalFormatting>
  <conditionalFormatting sqref="I7155:K7155">
    <cfRule type="cellIs" dxfId="0" priority="2650" operator="lessThan">
      <formula>0</formula>
    </cfRule>
  </conditionalFormatting>
  <conditionalFormatting sqref="F7156">
    <cfRule type="duplicateValues" dxfId="1" priority="2647"/>
  </conditionalFormatting>
  <conditionalFormatting sqref="I7156:K7156">
    <cfRule type="cellIs" dxfId="0" priority="2648" operator="lessThan">
      <formula>0</formula>
    </cfRule>
  </conditionalFormatting>
  <conditionalFormatting sqref="F7157">
    <cfRule type="duplicateValues" dxfId="1" priority="2645"/>
  </conditionalFormatting>
  <conditionalFormatting sqref="I7157:K7157">
    <cfRule type="cellIs" dxfId="0" priority="2646" operator="lessThan">
      <formula>0</formula>
    </cfRule>
  </conditionalFormatting>
  <conditionalFormatting sqref="F7158">
    <cfRule type="duplicateValues" dxfId="1" priority="2644"/>
  </conditionalFormatting>
  <conditionalFormatting sqref="I7158:K7158">
    <cfRule type="cellIs" dxfId="0" priority="2643" operator="lessThan">
      <formula>0</formula>
    </cfRule>
  </conditionalFormatting>
  <conditionalFormatting sqref="F7159">
    <cfRule type="duplicateValues" dxfId="1" priority="2642"/>
  </conditionalFormatting>
  <conditionalFormatting sqref="I7159:K7159">
    <cfRule type="cellIs" dxfId="0" priority="2641" operator="lessThan">
      <formula>0</formula>
    </cfRule>
  </conditionalFormatting>
  <conditionalFormatting sqref="F7160">
    <cfRule type="duplicateValues" dxfId="1" priority="2638"/>
  </conditionalFormatting>
  <conditionalFormatting sqref="I7160:K7160">
    <cfRule type="cellIs" dxfId="0" priority="2640" operator="lessThan">
      <formula>0</formula>
    </cfRule>
  </conditionalFormatting>
  <conditionalFormatting sqref="I7161:K7161">
    <cfRule type="cellIs" dxfId="0" priority="2637" operator="lessThan">
      <formula>0</formula>
    </cfRule>
  </conditionalFormatting>
  <conditionalFormatting sqref="F7162">
    <cfRule type="duplicateValues" dxfId="1" priority="2635"/>
  </conditionalFormatting>
  <conditionalFormatting sqref="I7162:K7162">
    <cfRule type="cellIs" dxfId="0" priority="2636" operator="lessThan">
      <formula>0</formula>
    </cfRule>
  </conditionalFormatting>
  <conditionalFormatting sqref="F7163">
    <cfRule type="duplicateValues" dxfId="1" priority="2633"/>
  </conditionalFormatting>
  <conditionalFormatting sqref="I7163:K7163">
    <cfRule type="cellIs" dxfId="0" priority="2634" operator="lessThan">
      <formula>0</formula>
    </cfRule>
  </conditionalFormatting>
  <conditionalFormatting sqref="F7164">
    <cfRule type="duplicateValues" dxfId="1" priority="2631"/>
  </conditionalFormatting>
  <conditionalFormatting sqref="I7164:K7164">
    <cfRule type="cellIs" dxfId="0" priority="2632" operator="lessThan">
      <formula>0</formula>
    </cfRule>
  </conditionalFormatting>
  <conditionalFormatting sqref="F7165">
    <cfRule type="duplicateValues" dxfId="1" priority="2629"/>
  </conditionalFormatting>
  <conditionalFormatting sqref="I7165:K7165">
    <cfRule type="cellIs" dxfId="0" priority="2630" operator="lessThan">
      <formula>0</formula>
    </cfRule>
  </conditionalFormatting>
  <conditionalFormatting sqref="F7166">
    <cfRule type="duplicateValues" dxfId="1" priority="2627"/>
  </conditionalFormatting>
  <conditionalFormatting sqref="I7166:K7166">
    <cfRule type="cellIs" dxfId="0" priority="2628" operator="lessThan">
      <formula>0</formula>
    </cfRule>
  </conditionalFormatting>
  <conditionalFormatting sqref="I7167:K7167">
    <cfRule type="cellIs" dxfId="0" priority="2625" operator="lessThan">
      <formula>0</formula>
    </cfRule>
  </conditionalFormatting>
  <conditionalFormatting sqref="I7168:J7168">
    <cfRule type="cellIs" dxfId="0" priority="2624" operator="lessThan">
      <formula>0</formula>
    </cfRule>
  </conditionalFormatting>
  <conditionalFormatting sqref="K7168">
    <cfRule type="cellIs" dxfId="0" priority="2623" operator="lessThan">
      <formula>0</formula>
    </cfRule>
  </conditionalFormatting>
  <conditionalFormatting sqref="I7169:J7169">
    <cfRule type="cellIs" dxfId="0" priority="2622" operator="lessThan">
      <formula>0</formula>
    </cfRule>
  </conditionalFormatting>
  <conditionalFormatting sqref="I7170:J7170">
    <cfRule type="cellIs" dxfId="0" priority="2621" operator="lessThan">
      <formula>0</formula>
    </cfRule>
  </conditionalFormatting>
  <conditionalFormatting sqref="F7171">
    <cfRule type="duplicateValues" dxfId="1" priority="2619"/>
  </conditionalFormatting>
  <conditionalFormatting sqref="F7172">
    <cfRule type="duplicateValues" dxfId="1" priority="2617"/>
  </conditionalFormatting>
  <conditionalFormatting sqref="I7172:K7172">
    <cfRule type="cellIs" dxfId="0" priority="2618" operator="lessThan">
      <formula>0</formula>
    </cfRule>
  </conditionalFormatting>
  <conditionalFormatting sqref="F7173">
    <cfRule type="duplicateValues" dxfId="1" priority="2615"/>
  </conditionalFormatting>
  <conditionalFormatting sqref="I7173:K7173">
    <cfRule type="cellIs" dxfId="0" priority="2616" operator="lessThan">
      <formula>0</formula>
    </cfRule>
  </conditionalFormatting>
  <conditionalFormatting sqref="F7174">
    <cfRule type="duplicateValues" dxfId="1" priority="2613"/>
  </conditionalFormatting>
  <conditionalFormatting sqref="I7174:K7174">
    <cfRule type="cellIs" dxfId="0" priority="2614" operator="lessThan">
      <formula>0</formula>
    </cfRule>
  </conditionalFormatting>
  <conditionalFormatting sqref="F7175">
    <cfRule type="duplicateValues" dxfId="1" priority="2611"/>
  </conditionalFormatting>
  <conditionalFormatting sqref="I7175:K7175">
    <cfRule type="cellIs" dxfId="0" priority="2612" operator="lessThan">
      <formula>0</formula>
    </cfRule>
  </conditionalFormatting>
  <conditionalFormatting sqref="F7176">
    <cfRule type="duplicateValues" dxfId="1" priority="2609"/>
  </conditionalFormatting>
  <conditionalFormatting sqref="I7176:K7176">
    <cfRule type="cellIs" dxfId="0" priority="2610" operator="lessThan">
      <formula>0</formula>
    </cfRule>
  </conditionalFormatting>
  <conditionalFormatting sqref="F7177">
    <cfRule type="duplicateValues" dxfId="1" priority="2608"/>
  </conditionalFormatting>
  <conditionalFormatting sqref="I7177:K7177">
    <cfRule type="cellIs" dxfId="0" priority="2607" operator="lessThan">
      <formula>0</formula>
    </cfRule>
  </conditionalFormatting>
  <conditionalFormatting sqref="F7178">
    <cfRule type="duplicateValues" dxfId="1" priority="2605"/>
  </conditionalFormatting>
  <conditionalFormatting sqref="I7178:K7178">
    <cfRule type="cellIs" dxfId="0" priority="2606" operator="lessThan">
      <formula>0</formula>
    </cfRule>
  </conditionalFormatting>
  <conditionalFormatting sqref="F7179">
    <cfRule type="duplicateValues" dxfId="1" priority="2579"/>
  </conditionalFormatting>
  <conditionalFormatting sqref="I7179:K7179">
    <cfRule type="cellIs" dxfId="0" priority="2580" operator="lessThan">
      <formula>0</formula>
    </cfRule>
  </conditionalFormatting>
  <conditionalFormatting sqref="F7180">
    <cfRule type="duplicateValues" dxfId="1" priority="2577"/>
  </conditionalFormatting>
  <conditionalFormatting sqref="I7180:K7180">
    <cfRule type="cellIs" dxfId="0" priority="2578" operator="lessThan">
      <formula>0</formula>
    </cfRule>
  </conditionalFormatting>
  <conditionalFormatting sqref="I7183">
    <cfRule type="cellIs" dxfId="0" priority="2601" operator="lessThan">
      <formula>0</formula>
    </cfRule>
  </conditionalFormatting>
  <conditionalFormatting sqref="J7183:K7183">
    <cfRule type="cellIs" dxfId="0" priority="2602" operator="lessThan">
      <formula>0</formula>
    </cfRule>
  </conditionalFormatting>
  <conditionalFormatting sqref="F7184">
    <cfRule type="duplicateValues" dxfId="1" priority="2599"/>
  </conditionalFormatting>
  <conditionalFormatting sqref="I7184:K7184">
    <cfRule type="cellIs" dxfId="0" priority="2600" operator="lessThan">
      <formula>0</formula>
    </cfRule>
  </conditionalFormatting>
  <conditionalFormatting sqref="F7185">
    <cfRule type="duplicateValues" dxfId="1" priority="2597"/>
  </conditionalFormatting>
  <conditionalFormatting sqref="I7185:K7185">
    <cfRule type="cellIs" dxfId="0" priority="2596" operator="lessThan">
      <formula>0</formula>
    </cfRule>
  </conditionalFormatting>
  <conditionalFormatting sqref="K7185">
    <cfRule type="cellIs" dxfId="0" priority="2598" operator="lessThan">
      <formula>0</formula>
    </cfRule>
  </conditionalFormatting>
  <conditionalFormatting sqref="J7186:K7186">
    <cfRule type="cellIs" dxfId="0" priority="2595" operator="lessThan">
      <formula>0</formula>
    </cfRule>
  </conditionalFormatting>
  <conditionalFormatting sqref="J7187:K7187">
    <cfRule type="cellIs" dxfId="0" priority="2590" operator="lessThan">
      <formula>0</formula>
    </cfRule>
  </conditionalFormatting>
  <conditionalFormatting sqref="F7188">
    <cfRule type="duplicateValues" dxfId="1" priority="2588"/>
  </conditionalFormatting>
  <conditionalFormatting sqref="I7188:K7188">
    <cfRule type="cellIs" dxfId="0" priority="2589" operator="lessThan">
      <formula>0</formula>
    </cfRule>
  </conditionalFormatting>
  <conditionalFormatting sqref="F7189">
    <cfRule type="duplicateValues" dxfId="1" priority="2586"/>
  </conditionalFormatting>
  <conditionalFormatting sqref="F7190">
    <cfRule type="duplicateValues" dxfId="1" priority="2584"/>
  </conditionalFormatting>
  <conditionalFormatting sqref="I7190:K7190">
    <cfRule type="cellIs" dxfId="0" priority="2585" operator="lessThan">
      <formula>0</formula>
    </cfRule>
  </conditionalFormatting>
  <conditionalFormatting sqref="F7191">
    <cfRule type="duplicateValues" dxfId="1" priority="2582"/>
  </conditionalFormatting>
  <conditionalFormatting sqref="J7191:K7191">
    <cfRule type="cellIs" dxfId="0" priority="2583" operator="lessThan">
      <formula>0</formula>
    </cfRule>
  </conditionalFormatting>
  <conditionalFormatting sqref="I7192:K7192">
    <cfRule type="cellIs" dxfId="0" priority="2576" operator="lessThan">
      <formula>0</formula>
    </cfRule>
  </conditionalFormatting>
  <conditionalFormatting sqref="F7193">
    <cfRule type="duplicateValues" dxfId="1" priority="2574"/>
  </conditionalFormatting>
  <conditionalFormatting sqref="I7193">
    <cfRule type="cellIs" dxfId="0" priority="2573" operator="lessThan">
      <formula>0</formula>
    </cfRule>
  </conditionalFormatting>
  <conditionalFormatting sqref="J7193:K7193">
    <cfRule type="cellIs" dxfId="0" priority="2575" operator="lessThan">
      <formula>0</formula>
    </cfRule>
  </conditionalFormatting>
  <conditionalFormatting sqref="F7194">
    <cfRule type="duplicateValues" dxfId="1" priority="2571"/>
  </conditionalFormatting>
  <conditionalFormatting sqref="I7194:K7194">
    <cfRule type="cellIs" dxfId="0" priority="2572" operator="lessThan">
      <formula>0</formula>
    </cfRule>
  </conditionalFormatting>
  <conditionalFormatting sqref="F7195">
    <cfRule type="duplicateValues" dxfId="1" priority="2569"/>
  </conditionalFormatting>
  <conditionalFormatting sqref="I7195:K7195">
    <cfRule type="cellIs" dxfId="0" priority="2570" operator="lessThan">
      <formula>0</formula>
    </cfRule>
  </conditionalFormatting>
  <conditionalFormatting sqref="F7196">
    <cfRule type="duplicateValues" dxfId="1" priority="2567"/>
  </conditionalFormatting>
  <conditionalFormatting sqref="I7196:K7196">
    <cfRule type="cellIs" dxfId="0" priority="2568" operator="lessThan">
      <formula>0</formula>
    </cfRule>
  </conditionalFormatting>
  <conditionalFormatting sqref="F7197">
    <cfRule type="duplicateValues" dxfId="1" priority="2565"/>
  </conditionalFormatting>
  <conditionalFormatting sqref="I7197:K7197">
    <cfRule type="cellIs" dxfId="0" priority="2566" operator="lessThan">
      <formula>0</formula>
    </cfRule>
  </conditionalFormatting>
  <conditionalFormatting sqref="F7198">
    <cfRule type="duplicateValues" dxfId="1" priority="2561"/>
  </conditionalFormatting>
  <conditionalFormatting sqref="I7198:K7198">
    <cfRule type="cellIs" dxfId="0" priority="2562" operator="lessThan">
      <formula>0</formula>
    </cfRule>
  </conditionalFormatting>
  <conditionalFormatting sqref="F7201">
    <cfRule type="duplicateValues" dxfId="1" priority="2557"/>
  </conditionalFormatting>
  <conditionalFormatting sqref="I7201:K7201">
    <cfRule type="cellIs" dxfId="0" priority="2558" operator="lessThan">
      <formula>0</formula>
    </cfRule>
  </conditionalFormatting>
  <conditionalFormatting sqref="F7202">
    <cfRule type="duplicateValues" dxfId="1" priority="2555"/>
  </conditionalFormatting>
  <conditionalFormatting sqref="I7202:K7202">
    <cfRule type="cellIs" dxfId="0" priority="2556" operator="lessThan">
      <formula>0</formula>
    </cfRule>
  </conditionalFormatting>
  <conditionalFormatting sqref="F7203">
    <cfRule type="duplicateValues" dxfId="1" priority="2553"/>
  </conditionalFormatting>
  <conditionalFormatting sqref="I7203:K7203">
    <cfRule type="cellIs" dxfId="0" priority="2554" operator="lessThan">
      <formula>0</formula>
    </cfRule>
  </conditionalFormatting>
  <conditionalFormatting sqref="F7204">
    <cfRule type="duplicateValues" dxfId="1" priority="2551"/>
  </conditionalFormatting>
  <conditionalFormatting sqref="I7204:K7204">
    <cfRule type="cellIs" dxfId="0" priority="2552" operator="lessThan">
      <formula>0</formula>
    </cfRule>
  </conditionalFormatting>
  <conditionalFormatting sqref="F7205">
    <cfRule type="duplicateValues" dxfId="1" priority="2550"/>
  </conditionalFormatting>
  <conditionalFormatting sqref="I7205:K7205">
    <cfRule type="cellIs" dxfId="0" priority="2549" operator="lessThan">
      <formula>0</formula>
    </cfRule>
  </conditionalFormatting>
  <conditionalFormatting sqref="F7208">
    <cfRule type="duplicateValues" dxfId="1" priority="2547"/>
  </conditionalFormatting>
  <conditionalFormatting sqref="J7208:K7208">
    <cfRule type="cellIs" dxfId="0" priority="2546" operator="lessThan">
      <formula>0</formula>
    </cfRule>
  </conditionalFormatting>
  <conditionalFormatting sqref="F7209">
    <cfRule type="duplicateValues" dxfId="1" priority="2542"/>
  </conditionalFormatting>
  <conditionalFormatting sqref="I7209">
    <cfRule type="cellIs" dxfId="0" priority="2541" operator="lessThan">
      <formula>0</formula>
    </cfRule>
  </conditionalFormatting>
  <conditionalFormatting sqref="J7209:K7209">
    <cfRule type="cellIs" dxfId="0" priority="2543" operator="lessThan">
      <formula>0</formula>
    </cfRule>
  </conditionalFormatting>
  <conditionalFormatting sqref="F7210">
    <cfRule type="duplicateValues" dxfId="1" priority="2539"/>
  </conditionalFormatting>
  <conditionalFormatting sqref="I7210:K7210">
    <cfRule type="cellIs" dxfId="0" priority="2540" operator="lessThan">
      <formula>0</formula>
    </cfRule>
  </conditionalFormatting>
  <conditionalFormatting sqref="I7211:K7211">
    <cfRule type="cellIs" dxfId="0" priority="2538" operator="lessThan">
      <formula>0</formula>
    </cfRule>
  </conditionalFormatting>
  <conditionalFormatting sqref="F7212">
    <cfRule type="duplicateValues" dxfId="1" priority="2537"/>
  </conditionalFormatting>
  <conditionalFormatting sqref="F7213">
    <cfRule type="duplicateValues" dxfId="1" priority="2535"/>
  </conditionalFormatting>
  <conditionalFormatting sqref="I7213:K7213">
    <cfRule type="cellIs" dxfId="0" priority="2536" operator="lessThan">
      <formula>0</formula>
    </cfRule>
  </conditionalFormatting>
  <conditionalFormatting sqref="F7214">
    <cfRule type="duplicateValues" dxfId="1" priority="2534"/>
  </conditionalFormatting>
  <conditionalFormatting sqref="F7215">
    <cfRule type="duplicateValues" dxfId="1" priority="2533"/>
  </conditionalFormatting>
  <conditionalFormatting sqref="I7215">
    <cfRule type="cellIs" dxfId="0" priority="2532" operator="lessThan">
      <formula>0</formula>
    </cfRule>
  </conditionalFormatting>
  <conditionalFormatting sqref="F7216">
    <cfRule type="duplicateValues" dxfId="1" priority="2530"/>
  </conditionalFormatting>
  <conditionalFormatting sqref="I7216:K7216">
    <cfRule type="cellIs" dxfId="0" priority="2529" operator="lessThan">
      <formula>0</formula>
    </cfRule>
  </conditionalFormatting>
  <conditionalFormatting sqref="K7216">
    <cfRule type="cellIs" dxfId="0" priority="2531" operator="lessThan">
      <formula>0</formula>
    </cfRule>
  </conditionalFormatting>
  <conditionalFormatting sqref="F7217">
    <cfRule type="duplicateValues" dxfId="1" priority="2527"/>
  </conditionalFormatting>
  <conditionalFormatting sqref="I7217:K7217">
    <cfRule type="cellIs" dxfId="0" priority="2526" operator="lessThan">
      <formula>0</formula>
    </cfRule>
  </conditionalFormatting>
  <conditionalFormatting sqref="K7217">
    <cfRule type="cellIs" dxfId="0" priority="2528" operator="lessThan">
      <formula>0</formula>
    </cfRule>
  </conditionalFormatting>
  <conditionalFormatting sqref="F7220">
    <cfRule type="duplicateValues" dxfId="1" priority="2523"/>
  </conditionalFormatting>
  <conditionalFormatting sqref="I7220:K7220">
    <cfRule type="cellIs" dxfId="0" priority="2521" operator="lessThan">
      <formula>0</formula>
    </cfRule>
  </conditionalFormatting>
  <conditionalFormatting sqref="K7220">
    <cfRule type="cellIs" dxfId="0" priority="2522" operator="lessThan">
      <formula>0</formula>
    </cfRule>
  </conditionalFormatting>
  <conditionalFormatting sqref="F7221">
    <cfRule type="duplicateValues" dxfId="1" priority="2520"/>
  </conditionalFormatting>
  <conditionalFormatting sqref="I7221:K7221">
    <cfRule type="cellIs" dxfId="0" priority="2519" operator="lessThan">
      <formula>0</formula>
    </cfRule>
  </conditionalFormatting>
  <conditionalFormatting sqref="F7222">
    <cfRule type="duplicateValues" dxfId="1" priority="2518"/>
  </conditionalFormatting>
  <conditionalFormatting sqref="I7222:K7222">
    <cfRule type="cellIs" dxfId="0" priority="2517" operator="lessThan">
      <formula>0</formula>
    </cfRule>
  </conditionalFormatting>
  <conditionalFormatting sqref="F7223">
    <cfRule type="duplicateValues" dxfId="1" priority="2516"/>
  </conditionalFormatting>
  <conditionalFormatting sqref="I7223:K7223">
    <cfRule type="cellIs" dxfId="0" priority="2515" operator="lessThan">
      <formula>0</formula>
    </cfRule>
  </conditionalFormatting>
  <conditionalFormatting sqref="F7224">
    <cfRule type="duplicateValues" dxfId="1" priority="2514"/>
  </conditionalFormatting>
  <conditionalFormatting sqref="I7224:K7224">
    <cfRule type="cellIs" dxfId="0" priority="2513" operator="lessThan">
      <formula>0</formula>
    </cfRule>
  </conditionalFormatting>
  <conditionalFormatting sqref="F7225">
    <cfRule type="duplicateValues" dxfId="1" priority="2509"/>
  </conditionalFormatting>
  <conditionalFormatting sqref="I7225:K7225">
    <cfRule type="cellIs" dxfId="0" priority="2510" operator="lessThan">
      <formula>0</formula>
    </cfRule>
  </conditionalFormatting>
  <conditionalFormatting sqref="K7225">
    <cfRule type="cellIs" dxfId="0" priority="2511" operator="lessThan">
      <formula>0</formula>
    </cfRule>
  </conditionalFormatting>
  <conditionalFormatting sqref="F7226">
    <cfRule type="duplicateValues" dxfId="1" priority="2508"/>
  </conditionalFormatting>
  <conditionalFormatting sqref="I7226:K7226">
    <cfRule type="cellIs" dxfId="0" priority="2507" operator="lessThan">
      <formula>0</formula>
    </cfRule>
  </conditionalFormatting>
  <conditionalFormatting sqref="F7227">
    <cfRule type="duplicateValues" dxfId="1" priority="2506"/>
  </conditionalFormatting>
  <conditionalFormatting sqref="I7227:K7227">
    <cfRule type="cellIs" dxfId="0" priority="2505" operator="lessThan">
      <formula>0</formula>
    </cfRule>
  </conditionalFormatting>
  <conditionalFormatting sqref="F7228">
    <cfRule type="duplicateValues" dxfId="1" priority="2504"/>
  </conditionalFormatting>
  <conditionalFormatting sqref="I7228:K7228">
    <cfRule type="cellIs" dxfId="0" priority="2503" operator="lessThan">
      <formula>0</formula>
    </cfRule>
  </conditionalFormatting>
  <conditionalFormatting sqref="F7229">
    <cfRule type="duplicateValues" dxfId="1" priority="2502"/>
  </conditionalFormatting>
  <conditionalFormatting sqref="I7229:K7229">
    <cfRule type="cellIs" dxfId="0" priority="2501" operator="lessThan">
      <formula>0</formula>
    </cfRule>
  </conditionalFormatting>
  <conditionalFormatting sqref="F7230">
    <cfRule type="duplicateValues" dxfId="1" priority="2500"/>
  </conditionalFormatting>
  <conditionalFormatting sqref="I7230:K7230">
    <cfRule type="cellIs" dxfId="0" priority="2498" operator="lessThan">
      <formula>0</formula>
    </cfRule>
  </conditionalFormatting>
  <conditionalFormatting sqref="K7230">
    <cfRule type="cellIs" dxfId="0" priority="2499" operator="lessThan">
      <formula>0</formula>
    </cfRule>
  </conditionalFormatting>
  <conditionalFormatting sqref="F7231">
    <cfRule type="duplicateValues" dxfId="1" priority="2497"/>
  </conditionalFormatting>
  <conditionalFormatting sqref="I7231:K7231">
    <cfRule type="cellIs" dxfId="0" priority="2495" operator="lessThan">
      <formula>0</formula>
    </cfRule>
  </conditionalFormatting>
  <conditionalFormatting sqref="K7231">
    <cfRule type="cellIs" dxfId="0" priority="2496" operator="lessThan">
      <formula>0</formula>
    </cfRule>
  </conditionalFormatting>
  <conditionalFormatting sqref="F7232">
    <cfRule type="duplicateValues" dxfId="1" priority="2491"/>
  </conditionalFormatting>
  <conditionalFormatting sqref="I7232:K7232">
    <cfRule type="cellIs" dxfId="0" priority="2490" operator="lessThan">
      <formula>0</formula>
    </cfRule>
  </conditionalFormatting>
  <conditionalFormatting sqref="I7233:K7233">
    <cfRule type="cellIs" dxfId="0" priority="2488" operator="lessThan">
      <formula>0</formula>
    </cfRule>
  </conditionalFormatting>
  <conditionalFormatting sqref="K7233">
    <cfRule type="cellIs" dxfId="0" priority="2489" operator="lessThan">
      <formula>0</formula>
    </cfRule>
  </conditionalFormatting>
  <conditionalFormatting sqref="F7234">
    <cfRule type="duplicateValues" dxfId="1" priority="2487"/>
  </conditionalFormatting>
  <conditionalFormatting sqref="I7234:K7234">
    <cfRule type="cellIs" dxfId="0" priority="2486" operator="lessThan">
      <formula>0</formula>
    </cfRule>
  </conditionalFormatting>
  <conditionalFormatting sqref="F7235">
    <cfRule type="duplicateValues" dxfId="1" priority="2485"/>
  </conditionalFormatting>
  <conditionalFormatting sqref="F7237">
    <cfRule type="duplicateValues" dxfId="1" priority="2484"/>
  </conditionalFormatting>
  <conditionalFormatting sqref="I7237:K7237">
    <cfRule type="cellIs" dxfId="0" priority="2482" operator="lessThan">
      <formula>0</formula>
    </cfRule>
  </conditionalFormatting>
  <conditionalFormatting sqref="K7237">
    <cfRule type="cellIs" dxfId="0" priority="2483" operator="lessThan">
      <formula>0</formula>
    </cfRule>
  </conditionalFormatting>
  <conditionalFormatting sqref="F7238">
    <cfRule type="duplicateValues" dxfId="1" priority="2481"/>
  </conditionalFormatting>
  <conditionalFormatting sqref="I7238:K7238">
    <cfRule type="cellIs" dxfId="0" priority="2479" operator="lessThan">
      <formula>0</formula>
    </cfRule>
  </conditionalFormatting>
  <conditionalFormatting sqref="K7238">
    <cfRule type="cellIs" dxfId="0" priority="2480" operator="lessThan">
      <formula>0</formula>
    </cfRule>
  </conditionalFormatting>
  <conditionalFormatting sqref="F7239">
    <cfRule type="duplicateValues" dxfId="1" priority="2478"/>
  </conditionalFormatting>
  <conditionalFormatting sqref="I7239:K7239">
    <cfRule type="cellIs" dxfId="0" priority="2476" operator="lessThan">
      <formula>0</formula>
    </cfRule>
  </conditionalFormatting>
  <conditionalFormatting sqref="K7239">
    <cfRule type="cellIs" dxfId="0" priority="2477" operator="lessThan">
      <formula>0</formula>
    </cfRule>
  </conditionalFormatting>
  <conditionalFormatting sqref="F7240">
    <cfRule type="duplicateValues" dxfId="1" priority="2475"/>
  </conditionalFormatting>
  <conditionalFormatting sqref="I7240:K7240">
    <cfRule type="cellIs" dxfId="0" priority="2474" operator="lessThan">
      <formula>0</formula>
    </cfRule>
  </conditionalFormatting>
  <conditionalFormatting sqref="F7241">
    <cfRule type="duplicateValues" dxfId="1" priority="2470"/>
  </conditionalFormatting>
  <conditionalFormatting sqref="I7241">
    <cfRule type="cellIs" dxfId="0" priority="2469" operator="lessThan">
      <formula>0</formula>
    </cfRule>
  </conditionalFormatting>
  <conditionalFormatting sqref="F7242">
    <cfRule type="duplicateValues" dxfId="1" priority="2468"/>
  </conditionalFormatting>
  <conditionalFormatting sqref="I7242:K7242">
    <cfRule type="cellIs" dxfId="0" priority="2466" operator="lessThan">
      <formula>0</formula>
    </cfRule>
  </conditionalFormatting>
  <conditionalFormatting sqref="K7242">
    <cfRule type="cellIs" dxfId="0" priority="2467" operator="lessThan">
      <formula>0</formula>
    </cfRule>
  </conditionalFormatting>
  <conditionalFormatting sqref="F7243">
    <cfRule type="duplicateValues" dxfId="1" priority="2465"/>
  </conditionalFormatting>
  <conditionalFormatting sqref="I7243:K7243">
    <cfRule type="cellIs" dxfId="0" priority="2464" operator="lessThan">
      <formula>0</formula>
    </cfRule>
  </conditionalFormatting>
  <conditionalFormatting sqref="F7244">
    <cfRule type="duplicateValues" dxfId="1" priority="2463"/>
  </conditionalFormatting>
  <conditionalFormatting sqref="I7244:K7244">
    <cfRule type="cellIs" dxfId="0" priority="2462" operator="lessThan">
      <formula>0</formula>
    </cfRule>
  </conditionalFormatting>
  <conditionalFormatting sqref="F7245">
    <cfRule type="duplicateValues" dxfId="1" priority="2461"/>
  </conditionalFormatting>
  <conditionalFormatting sqref="I7245:K7245">
    <cfRule type="cellIs" dxfId="0" priority="2460" operator="lessThan">
      <formula>0</formula>
    </cfRule>
  </conditionalFormatting>
  <conditionalFormatting sqref="F7246">
    <cfRule type="duplicateValues" dxfId="1" priority="2459"/>
  </conditionalFormatting>
  <conditionalFormatting sqref="I7246:K7246">
    <cfRule type="cellIs" dxfId="0" priority="2458" operator="lessThan">
      <formula>0</formula>
    </cfRule>
  </conditionalFormatting>
  <conditionalFormatting sqref="F7247">
    <cfRule type="duplicateValues" dxfId="1" priority="2457"/>
  </conditionalFormatting>
  <conditionalFormatting sqref="I7247:K7247">
    <cfRule type="cellIs" dxfId="0" priority="2456" operator="lessThan">
      <formula>0</formula>
    </cfRule>
  </conditionalFormatting>
  <conditionalFormatting sqref="F7248">
    <cfRule type="duplicateValues" dxfId="1" priority="2455"/>
  </conditionalFormatting>
  <conditionalFormatting sqref="I7248:K7248">
    <cfRule type="cellIs" dxfId="0" priority="2454" operator="lessThan">
      <formula>0</formula>
    </cfRule>
  </conditionalFormatting>
  <conditionalFormatting sqref="I7249">
    <cfRule type="cellIs" dxfId="0" priority="2453" operator="lessThan">
      <formula>0</formula>
    </cfRule>
  </conditionalFormatting>
  <conditionalFormatting sqref="F7250">
    <cfRule type="duplicateValues" dxfId="1" priority="2452"/>
  </conditionalFormatting>
  <conditionalFormatting sqref="I7250:K7250">
    <cfRule type="cellIs" dxfId="0" priority="2451" operator="lessThan">
      <formula>0</formula>
    </cfRule>
  </conditionalFormatting>
  <conditionalFormatting sqref="K7250">
    <cfRule type="cellIs" dxfId="0" priority="2450" operator="lessThan">
      <formula>0</formula>
    </cfRule>
  </conditionalFormatting>
  <conditionalFormatting sqref="F7253">
    <cfRule type="duplicateValues" dxfId="1" priority="2445"/>
  </conditionalFormatting>
  <conditionalFormatting sqref="I7253">
    <cfRule type="cellIs" dxfId="0" priority="2444" operator="lessThan">
      <formula>0</formula>
    </cfRule>
  </conditionalFormatting>
  <conditionalFormatting sqref="J7253:K7253">
    <cfRule type="cellIs" dxfId="0" priority="2447" operator="lessThan">
      <formula>0</formula>
    </cfRule>
  </conditionalFormatting>
  <conditionalFormatting sqref="F7254">
    <cfRule type="duplicateValues" dxfId="1" priority="2442"/>
  </conditionalFormatting>
  <conditionalFormatting sqref="I7254:K7254">
    <cfRule type="cellIs" dxfId="0" priority="2443" operator="lessThan">
      <formula>0</formula>
    </cfRule>
  </conditionalFormatting>
  <conditionalFormatting sqref="F7255:G7255">
    <cfRule type="duplicateValues" dxfId="1" priority="2441"/>
  </conditionalFormatting>
  <conditionalFormatting sqref="I7255:K7255">
    <cfRule type="cellIs" dxfId="0" priority="2440" operator="lessThan">
      <formula>0</formula>
    </cfRule>
  </conditionalFormatting>
  <conditionalFormatting sqref="K7255">
    <cfRule type="cellIs" dxfId="0" priority="2439" operator="lessThan">
      <formula>0</formula>
    </cfRule>
  </conditionalFormatting>
  <conditionalFormatting sqref="F7256">
    <cfRule type="duplicateValues" dxfId="1" priority="2438"/>
  </conditionalFormatting>
  <conditionalFormatting sqref="I7256:K7256">
    <cfRule type="cellIs" dxfId="0" priority="2437" operator="lessThan">
      <formula>0</formula>
    </cfRule>
  </conditionalFormatting>
  <conditionalFormatting sqref="K7256">
    <cfRule type="cellIs" dxfId="0" priority="2436" operator="lessThan">
      <formula>0</formula>
    </cfRule>
  </conditionalFormatting>
  <conditionalFormatting sqref="F7257">
    <cfRule type="duplicateValues" dxfId="1" priority="2435"/>
  </conditionalFormatting>
  <conditionalFormatting sqref="I7257:K7257">
    <cfRule type="cellIs" dxfId="0" priority="2434" operator="lessThan">
      <formula>0</formula>
    </cfRule>
  </conditionalFormatting>
  <conditionalFormatting sqref="F7258">
    <cfRule type="duplicateValues" dxfId="1" priority="2433"/>
  </conditionalFormatting>
  <conditionalFormatting sqref="I7258:K7258">
    <cfRule type="cellIs" dxfId="0" priority="2432" operator="lessThan">
      <formula>0</formula>
    </cfRule>
  </conditionalFormatting>
  <conditionalFormatting sqref="K7258">
    <cfRule type="cellIs" dxfId="0" priority="2431" operator="lessThan">
      <formula>0</formula>
    </cfRule>
  </conditionalFormatting>
  <conditionalFormatting sqref="F7259">
    <cfRule type="duplicateValues" dxfId="1" priority="2429"/>
  </conditionalFormatting>
  <conditionalFormatting sqref="I7259:K7259">
    <cfRule type="cellIs" dxfId="0" priority="2430" operator="lessThan">
      <formula>0</formula>
    </cfRule>
  </conditionalFormatting>
  <conditionalFormatting sqref="F7260">
    <cfRule type="duplicateValues" dxfId="1" priority="2428"/>
  </conditionalFormatting>
  <conditionalFormatting sqref="I7260:K7260">
    <cfRule type="cellIs" dxfId="0" priority="2427" operator="lessThan">
      <formula>0</formula>
    </cfRule>
  </conditionalFormatting>
  <conditionalFormatting sqref="F7261">
    <cfRule type="duplicateValues" dxfId="1" priority="2426"/>
  </conditionalFormatting>
  <conditionalFormatting sqref="I7261:K7261">
    <cfRule type="cellIs" dxfId="0" priority="2425" operator="lessThan">
      <formula>0</formula>
    </cfRule>
  </conditionalFormatting>
  <conditionalFormatting sqref="F7262">
    <cfRule type="duplicateValues" dxfId="1" priority="2424"/>
  </conditionalFormatting>
  <conditionalFormatting sqref="I7262:K7262">
    <cfRule type="cellIs" dxfId="0" priority="2423" operator="lessThan">
      <formula>0</formula>
    </cfRule>
  </conditionalFormatting>
  <conditionalFormatting sqref="F7263">
    <cfRule type="duplicateValues" dxfId="1" priority="2422"/>
  </conditionalFormatting>
  <conditionalFormatting sqref="I7263:K7263">
    <cfRule type="cellIs" dxfId="0" priority="2421" operator="lessThan">
      <formula>0</formula>
    </cfRule>
  </conditionalFormatting>
  <conditionalFormatting sqref="I7264:K7264">
    <cfRule type="cellIs" dxfId="0" priority="2419" operator="lessThan">
      <formula>0</formula>
    </cfRule>
  </conditionalFormatting>
  <conditionalFormatting sqref="K7264">
    <cfRule type="cellIs" dxfId="0" priority="2420" operator="lessThan">
      <formula>0</formula>
    </cfRule>
  </conditionalFormatting>
  <conditionalFormatting sqref="F7265">
    <cfRule type="duplicateValues" dxfId="1" priority="2418"/>
  </conditionalFormatting>
  <conditionalFormatting sqref="I7265:K7265">
    <cfRule type="cellIs" dxfId="0" priority="2417" operator="lessThan">
      <formula>0</formula>
    </cfRule>
  </conditionalFormatting>
  <conditionalFormatting sqref="F7266">
    <cfRule type="duplicateValues" dxfId="1" priority="2416"/>
  </conditionalFormatting>
  <conditionalFormatting sqref="I7266:K7266">
    <cfRule type="cellIs" dxfId="0" priority="2414" operator="lessThan">
      <formula>0</formula>
    </cfRule>
  </conditionalFormatting>
  <conditionalFormatting sqref="K7266">
    <cfRule type="cellIs" dxfId="0" priority="2415" operator="lessThan">
      <formula>0</formula>
    </cfRule>
  </conditionalFormatting>
  <conditionalFormatting sqref="F7267">
    <cfRule type="duplicateValues" dxfId="1" priority="2413"/>
  </conditionalFormatting>
  <conditionalFormatting sqref="I7267:K7267">
    <cfRule type="cellIs" dxfId="0" priority="2411" operator="lessThan">
      <formula>0</formula>
    </cfRule>
  </conditionalFormatting>
  <conditionalFormatting sqref="K7267">
    <cfRule type="cellIs" dxfId="0" priority="2412" operator="lessThan">
      <formula>0</formula>
    </cfRule>
  </conditionalFormatting>
  <conditionalFormatting sqref="F7268">
    <cfRule type="duplicateValues" dxfId="1" priority="2410"/>
  </conditionalFormatting>
  <conditionalFormatting sqref="I7268:K7268">
    <cfRule type="cellIs" dxfId="0" priority="2408" operator="lessThan">
      <formula>0</formula>
    </cfRule>
  </conditionalFormatting>
  <conditionalFormatting sqref="K7268">
    <cfRule type="cellIs" dxfId="0" priority="2409" operator="lessThan">
      <formula>0</formula>
    </cfRule>
  </conditionalFormatting>
  <conditionalFormatting sqref="F7269">
    <cfRule type="duplicateValues" dxfId="1" priority="2407"/>
  </conditionalFormatting>
  <conditionalFormatting sqref="I7269:K7269">
    <cfRule type="cellIs" dxfId="0" priority="2405" operator="lessThan">
      <formula>0</formula>
    </cfRule>
  </conditionalFormatting>
  <conditionalFormatting sqref="K7269">
    <cfRule type="cellIs" dxfId="0" priority="2406" operator="lessThan">
      <formula>0</formula>
    </cfRule>
  </conditionalFormatting>
  <conditionalFormatting sqref="I7270">
    <cfRule type="cellIs" dxfId="0" priority="2403" operator="lessThan">
      <formula>0</formula>
    </cfRule>
  </conditionalFormatting>
  <conditionalFormatting sqref="J7270:K7270">
    <cfRule type="cellIs" dxfId="0" priority="2404" operator="lessThan">
      <formula>0</formula>
    </cfRule>
  </conditionalFormatting>
  <conditionalFormatting sqref="K7270">
    <cfRule type="cellIs" dxfId="0" priority="2402" operator="lessThan">
      <formula>0</formula>
    </cfRule>
  </conditionalFormatting>
  <conditionalFormatting sqref="F7271">
    <cfRule type="duplicateValues" dxfId="1" priority="2401"/>
  </conditionalFormatting>
  <conditionalFormatting sqref="I7271:K7271">
    <cfRule type="cellIs" dxfId="0" priority="2400" operator="lessThan">
      <formula>0</formula>
    </cfRule>
  </conditionalFormatting>
  <conditionalFormatting sqref="K7271">
    <cfRule type="cellIs" dxfId="0" priority="2399" operator="lessThan">
      <formula>0</formula>
    </cfRule>
  </conditionalFormatting>
  <conditionalFormatting sqref="F7272">
    <cfRule type="duplicateValues" dxfId="1" priority="2398"/>
  </conditionalFormatting>
  <conditionalFormatting sqref="I7272:K7272">
    <cfRule type="cellIs" dxfId="0" priority="2396" operator="lessThan">
      <formula>0</formula>
    </cfRule>
  </conditionalFormatting>
  <conditionalFormatting sqref="K7272">
    <cfRule type="cellIs" dxfId="0" priority="2397" operator="lessThan">
      <formula>0</formula>
    </cfRule>
  </conditionalFormatting>
  <conditionalFormatting sqref="F7273">
    <cfRule type="duplicateValues" dxfId="1" priority="2395"/>
  </conditionalFormatting>
  <conditionalFormatting sqref="I7273:K7273">
    <cfRule type="cellIs" dxfId="0" priority="2394" operator="lessThan">
      <formula>0</formula>
    </cfRule>
  </conditionalFormatting>
  <conditionalFormatting sqref="F7274">
    <cfRule type="duplicateValues" dxfId="1" priority="2393"/>
  </conditionalFormatting>
  <conditionalFormatting sqref="I7274:K7274">
    <cfRule type="cellIs" dxfId="0" priority="2392" operator="lessThan">
      <formula>0</formula>
    </cfRule>
  </conditionalFormatting>
  <conditionalFormatting sqref="F7275">
    <cfRule type="duplicateValues" dxfId="1" priority="2391"/>
  </conditionalFormatting>
  <conditionalFormatting sqref="I7275:K7275">
    <cfRule type="cellIs" dxfId="0" priority="2390" operator="lessThan">
      <formula>0</formula>
    </cfRule>
  </conditionalFormatting>
  <conditionalFormatting sqref="K7275">
    <cfRule type="cellIs" dxfId="0" priority="2389" operator="lessThan">
      <formula>0</formula>
    </cfRule>
  </conditionalFormatting>
  <conditionalFormatting sqref="F7276">
    <cfRule type="duplicateValues" dxfId="1" priority="2388"/>
  </conditionalFormatting>
  <conditionalFormatting sqref="I7276:K7276">
    <cfRule type="cellIs" dxfId="0" priority="2387" operator="lessThan">
      <formula>0</formula>
    </cfRule>
  </conditionalFormatting>
  <conditionalFormatting sqref="F7277">
    <cfRule type="duplicateValues" dxfId="1" priority="2386"/>
  </conditionalFormatting>
  <conditionalFormatting sqref="I7277:K7277">
    <cfRule type="cellIs" dxfId="0" priority="2385" operator="lessThan">
      <formula>0</formula>
    </cfRule>
  </conditionalFormatting>
  <conditionalFormatting sqref="I7278:K7278">
    <cfRule type="cellIs" dxfId="0" priority="2383" operator="lessThan">
      <formula>0</formula>
    </cfRule>
  </conditionalFormatting>
  <conditionalFormatting sqref="K7278">
    <cfRule type="cellIs" dxfId="0" priority="2384" operator="lessThan">
      <formula>0</formula>
    </cfRule>
  </conditionalFormatting>
  <conditionalFormatting sqref="F7279">
    <cfRule type="duplicateValues" dxfId="1" priority="2382"/>
  </conditionalFormatting>
  <conditionalFormatting sqref="I7279:K7279">
    <cfRule type="cellIs" dxfId="0" priority="2380" operator="lessThan">
      <formula>0</formula>
    </cfRule>
  </conditionalFormatting>
  <conditionalFormatting sqref="K7279">
    <cfRule type="cellIs" dxfId="0" priority="2381" operator="lessThan">
      <formula>0</formula>
    </cfRule>
  </conditionalFormatting>
  <conditionalFormatting sqref="F7280">
    <cfRule type="duplicateValues" dxfId="1" priority="2379"/>
  </conditionalFormatting>
  <conditionalFormatting sqref="I7280:K7280">
    <cfRule type="cellIs" dxfId="0" priority="2377" operator="lessThan">
      <formula>0</formula>
    </cfRule>
  </conditionalFormatting>
  <conditionalFormatting sqref="K7280">
    <cfRule type="cellIs" dxfId="0" priority="2378" operator="lessThan">
      <formula>0</formula>
    </cfRule>
  </conditionalFormatting>
  <conditionalFormatting sqref="F7281">
    <cfRule type="duplicateValues" dxfId="1" priority="2376"/>
  </conditionalFormatting>
  <conditionalFormatting sqref="I7281:K7281">
    <cfRule type="cellIs" dxfId="0" priority="2375" operator="lessThan">
      <formula>0</formula>
    </cfRule>
  </conditionalFormatting>
  <conditionalFormatting sqref="F7282">
    <cfRule type="duplicateValues" dxfId="1" priority="2374"/>
  </conditionalFormatting>
  <conditionalFormatting sqref="I7282:K7282">
    <cfRule type="cellIs" dxfId="0" priority="2373" operator="lessThan">
      <formula>0</formula>
    </cfRule>
  </conditionalFormatting>
  <conditionalFormatting sqref="K7282">
    <cfRule type="cellIs" dxfId="0" priority="2372" operator="lessThan">
      <formula>0</formula>
    </cfRule>
  </conditionalFormatting>
  <conditionalFormatting sqref="F7283">
    <cfRule type="duplicateValues" dxfId="1" priority="2371"/>
  </conditionalFormatting>
  <conditionalFormatting sqref="I7283:K7283">
    <cfRule type="cellIs" dxfId="0" priority="2369" operator="lessThan">
      <formula>0</formula>
    </cfRule>
  </conditionalFormatting>
  <conditionalFormatting sqref="K7283">
    <cfRule type="cellIs" dxfId="0" priority="2370" operator="lessThan">
      <formula>0</formula>
    </cfRule>
  </conditionalFormatting>
  <conditionalFormatting sqref="F7284">
    <cfRule type="duplicateValues" dxfId="1" priority="2368"/>
  </conditionalFormatting>
  <conditionalFormatting sqref="I7284:K7284">
    <cfRule type="cellIs" dxfId="0" priority="2367" operator="lessThan">
      <formula>0</formula>
    </cfRule>
  </conditionalFormatting>
  <conditionalFormatting sqref="F7285">
    <cfRule type="duplicateValues" dxfId="1" priority="2366"/>
  </conditionalFormatting>
  <conditionalFormatting sqref="I7285:K7285">
    <cfRule type="cellIs" dxfId="0" priority="2365" operator="lessThan">
      <formula>0</formula>
    </cfRule>
  </conditionalFormatting>
  <conditionalFormatting sqref="K7285">
    <cfRule type="cellIs" dxfId="0" priority="2364" operator="lessThan">
      <formula>0</formula>
    </cfRule>
  </conditionalFormatting>
  <conditionalFormatting sqref="F7286">
    <cfRule type="duplicateValues" dxfId="1" priority="2363"/>
  </conditionalFormatting>
  <conditionalFormatting sqref="I7286:K7286">
    <cfRule type="cellIs" dxfId="0" priority="2361" operator="lessThan">
      <formula>0</formula>
    </cfRule>
  </conditionalFormatting>
  <conditionalFormatting sqref="K7286">
    <cfRule type="cellIs" dxfId="0" priority="2362" operator="lessThan">
      <formula>0</formula>
    </cfRule>
  </conditionalFormatting>
  <conditionalFormatting sqref="F7287">
    <cfRule type="duplicateValues" dxfId="1" priority="2360"/>
  </conditionalFormatting>
  <conditionalFormatting sqref="I7287:K7287">
    <cfRule type="cellIs" dxfId="0" priority="2358" operator="lessThan">
      <formula>0</formula>
    </cfRule>
  </conditionalFormatting>
  <conditionalFormatting sqref="K7287">
    <cfRule type="cellIs" dxfId="0" priority="2359" operator="lessThan">
      <formula>0</formula>
    </cfRule>
  </conditionalFormatting>
  <conditionalFormatting sqref="F7288">
    <cfRule type="duplicateValues" dxfId="1" priority="2357"/>
  </conditionalFormatting>
  <conditionalFormatting sqref="I7288:K7288">
    <cfRule type="cellIs" dxfId="0" priority="2356" operator="lessThan">
      <formula>0</formula>
    </cfRule>
  </conditionalFormatting>
  <conditionalFormatting sqref="K7288">
    <cfRule type="cellIs" dxfId="0" priority="2355" operator="lessThan">
      <formula>0</formula>
    </cfRule>
  </conditionalFormatting>
  <conditionalFormatting sqref="I7289">
    <cfRule type="cellIs" dxfId="0" priority="2353" operator="lessThan">
      <formula>0</formula>
    </cfRule>
  </conditionalFormatting>
  <conditionalFormatting sqref="J7289:K7289">
    <cfRule type="cellIs" dxfId="0" priority="2354" operator="lessThan">
      <formula>0</formula>
    </cfRule>
  </conditionalFormatting>
  <conditionalFormatting sqref="K7289">
    <cfRule type="cellIs" dxfId="0" priority="2352" operator="lessThan">
      <formula>0</formula>
    </cfRule>
  </conditionalFormatting>
  <conditionalFormatting sqref="F7290">
    <cfRule type="duplicateValues" dxfId="1" priority="2351"/>
  </conditionalFormatting>
  <conditionalFormatting sqref="I7290:K7290">
    <cfRule type="cellIs" dxfId="0" priority="2349" operator="lessThan">
      <formula>0</formula>
    </cfRule>
  </conditionalFormatting>
  <conditionalFormatting sqref="K7290">
    <cfRule type="cellIs" dxfId="0" priority="2350" operator="lessThan">
      <formula>0</formula>
    </cfRule>
  </conditionalFormatting>
  <conditionalFormatting sqref="F7291">
    <cfRule type="duplicateValues" dxfId="1" priority="2348"/>
  </conditionalFormatting>
  <conditionalFormatting sqref="I7291:K7291">
    <cfRule type="cellIs" dxfId="0" priority="2346" operator="lessThan">
      <formula>0</formula>
    </cfRule>
  </conditionalFormatting>
  <conditionalFormatting sqref="K7291">
    <cfRule type="cellIs" dxfId="0" priority="2347" operator="lessThan">
      <formula>0</formula>
    </cfRule>
  </conditionalFormatting>
  <conditionalFormatting sqref="F7292">
    <cfRule type="duplicateValues" dxfId="1" priority="2345"/>
  </conditionalFormatting>
  <conditionalFormatting sqref="I7292">
    <cfRule type="cellIs" dxfId="0" priority="2343" operator="lessThan">
      <formula>0</formula>
    </cfRule>
  </conditionalFormatting>
  <conditionalFormatting sqref="J7292:K7292">
    <cfRule type="cellIs" dxfId="0" priority="2344" operator="lessThan">
      <formula>0</formula>
    </cfRule>
  </conditionalFormatting>
  <conditionalFormatting sqref="K7292">
    <cfRule type="cellIs" dxfId="0" priority="2342" operator="lessThan">
      <formula>0</formula>
    </cfRule>
  </conditionalFormatting>
  <conditionalFormatting sqref="F7293">
    <cfRule type="duplicateValues" dxfId="1" priority="2341"/>
  </conditionalFormatting>
  <conditionalFormatting sqref="I7293:K7293">
    <cfRule type="cellIs" dxfId="0" priority="2339" operator="lessThan">
      <formula>0</formula>
    </cfRule>
  </conditionalFormatting>
  <conditionalFormatting sqref="K7293">
    <cfRule type="cellIs" dxfId="0" priority="2340" operator="lessThan">
      <formula>0</formula>
    </cfRule>
  </conditionalFormatting>
  <conditionalFormatting sqref="F7294">
    <cfRule type="duplicateValues" dxfId="1" priority="2338"/>
  </conditionalFormatting>
  <conditionalFormatting sqref="I7294:K7294">
    <cfRule type="cellIs" dxfId="0" priority="2336" operator="lessThan">
      <formula>0</formula>
    </cfRule>
  </conditionalFormatting>
  <conditionalFormatting sqref="K7294">
    <cfRule type="cellIs" dxfId="0" priority="2337" operator="lessThan">
      <formula>0</formula>
    </cfRule>
  </conditionalFormatting>
  <conditionalFormatting sqref="F7295">
    <cfRule type="duplicateValues" dxfId="1" priority="2335"/>
  </conditionalFormatting>
  <conditionalFormatting sqref="I7295:K7295">
    <cfRule type="cellIs" dxfId="0" priority="2334" operator="lessThan">
      <formula>0</formula>
    </cfRule>
  </conditionalFormatting>
  <conditionalFormatting sqref="F7296">
    <cfRule type="duplicateValues" dxfId="1" priority="2333"/>
  </conditionalFormatting>
  <conditionalFormatting sqref="I7296:K7296">
    <cfRule type="cellIs" dxfId="0" priority="2332" operator="lessThan">
      <formula>0</formula>
    </cfRule>
  </conditionalFormatting>
  <conditionalFormatting sqref="F7297">
    <cfRule type="duplicateValues" dxfId="1" priority="2331"/>
  </conditionalFormatting>
  <conditionalFormatting sqref="I7297:K7297">
    <cfRule type="cellIs" dxfId="0" priority="2330" operator="lessThan">
      <formula>0</formula>
    </cfRule>
  </conditionalFormatting>
  <conditionalFormatting sqref="K7297">
    <cfRule type="cellIs" dxfId="0" priority="2329" operator="lessThan">
      <formula>0</formula>
    </cfRule>
  </conditionalFormatting>
  <conditionalFormatting sqref="F7298">
    <cfRule type="duplicateValues" dxfId="1" priority="2328"/>
  </conditionalFormatting>
  <conditionalFormatting sqref="F7299">
    <cfRule type="duplicateValues" dxfId="1" priority="2327"/>
  </conditionalFormatting>
  <conditionalFormatting sqref="F7300">
    <cfRule type="duplicateValues" dxfId="1" priority="2324"/>
  </conditionalFormatting>
  <conditionalFormatting sqref="I7300:K7300">
    <cfRule type="cellIs" dxfId="0" priority="2322" operator="lessThan">
      <formula>0</formula>
    </cfRule>
  </conditionalFormatting>
  <conditionalFormatting sqref="K7300">
    <cfRule type="cellIs" dxfId="0" priority="2323" operator="lessThan">
      <formula>0</formula>
    </cfRule>
  </conditionalFormatting>
  <conditionalFormatting sqref="F7301">
    <cfRule type="duplicateValues" dxfId="1" priority="2321"/>
  </conditionalFormatting>
  <conditionalFormatting sqref="I7301:K7301">
    <cfRule type="cellIs" dxfId="0" priority="2319" operator="lessThan">
      <formula>0</formula>
    </cfRule>
  </conditionalFormatting>
  <conditionalFormatting sqref="K7301">
    <cfRule type="cellIs" dxfId="0" priority="2320" operator="lessThan">
      <formula>0</formula>
    </cfRule>
  </conditionalFormatting>
  <conditionalFormatting sqref="F7302">
    <cfRule type="duplicateValues" dxfId="1" priority="2318"/>
  </conditionalFormatting>
  <conditionalFormatting sqref="I7302">
    <cfRule type="cellIs" dxfId="0" priority="2317" operator="lessThan">
      <formula>0</formula>
    </cfRule>
  </conditionalFormatting>
  <conditionalFormatting sqref="F7303">
    <cfRule type="duplicateValues" dxfId="1" priority="2316"/>
  </conditionalFormatting>
  <conditionalFormatting sqref="I7303:K7303">
    <cfRule type="cellIs" dxfId="0" priority="2314" operator="lessThan">
      <formula>0</formula>
    </cfRule>
  </conditionalFormatting>
  <conditionalFormatting sqref="K7303">
    <cfRule type="cellIs" dxfId="0" priority="2315" operator="lessThan">
      <formula>0</formula>
    </cfRule>
  </conditionalFormatting>
  <conditionalFormatting sqref="F7304">
    <cfRule type="duplicateValues" dxfId="1" priority="2313"/>
  </conditionalFormatting>
  <conditionalFormatting sqref="I7304:K7304">
    <cfRule type="cellIs" dxfId="0" priority="2311" operator="lessThan">
      <formula>0</formula>
    </cfRule>
  </conditionalFormatting>
  <conditionalFormatting sqref="K7304">
    <cfRule type="cellIs" dxfId="0" priority="2312" operator="lessThan">
      <formula>0</formula>
    </cfRule>
  </conditionalFormatting>
  <conditionalFormatting sqref="I7305:K7305">
    <cfRule type="cellIs" dxfId="0" priority="2309" operator="lessThan">
      <formula>0</formula>
    </cfRule>
  </conditionalFormatting>
  <conditionalFormatting sqref="K7305">
    <cfRule type="cellIs" dxfId="0" priority="2310" operator="lessThan">
      <formula>0</formula>
    </cfRule>
  </conditionalFormatting>
  <conditionalFormatting sqref="F7306">
    <cfRule type="duplicateValues" dxfId="1" priority="2308"/>
  </conditionalFormatting>
  <conditionalFormatting sqref="I7306:K7306">
    <cfRule type="cellIs" dxfId="0" priority="2306" operator="lessThan">
      <formula>0</formula>
    </cfRule>
  </conditionalFormatting>
  <conditionalFormatting sqref="K7306">
    <cfRule type="cellIs" dxfId="0" priority="2307" operator="lessThan">
      <formula>0</formula>
    </cfRule>
  </conditionalFormatting>
  <conditionalFormatting sqref="F7307">
    <cfRule type="duplicateValues" dxfId="1" priority="2305"/>
  </conditionalFormatting>
  <conditionalFormatting sqref="I7307:K7307">
    <cfRule type="cellIs" dxfId="0" priority="2303" operator="lessThan">
      <formula>0</formula>
    </cfRule>
  </conditionalFormatting>
  <conditionalFormatting sqref="K7307">
    <cfRule type="cellIs" dxfId="0" priority="2304" operator="lessThan">
      <formula>0</formula>
    </cfRule>
  </conditionalFormatting>
  <conditionalFormatting sqref="F7308">
    <cfRule type="duplicateValues" dxfId="1" priority="2302"/>
  </conditionalFormatting>
  <conditionalFormatting sqref="I7308:K7308">
    <cfRule type="cellIs" dxfId="0" priority="2300" operator="lessThan">
      <formula>0</formula>
    </cfRule>
  </conditionalFormatting>
  <conditionalFormatting sqref="K7308">
    <cfRule type="cellIs" dxfId="0" priority="2301" operator="lessThan">
      <formula>0</formula>
    </cfRule>
  </conditionalFormatting>
  <conditionalFormatting sqref="F7309">
    <cfRule type="duplicateValues" dxfId="1" priority="2299"/>
  </conditionalFormatting>
  <conditionalFormatting sqref="I7309:K7309">
    <cfRule type="cellIs" dxfId="0" priority="2297" operator="lessThan">
      <formula>0</formula>
    </cfRule>
  </conditionalFormatting>
  <conditionalFormatting sqref="K7309">
    <cfRule type="cellIs" dxfId="0" priority="2298" operator="lessThan">
      <formula>0</formula>
    </cfRule>
  </conditionalFormatting>
  <conditionalFormatting sqref="F7310">
    <cfRule type="duplicateValues" dxfId="1" priority="2296"/>
  </conditionalFormatting>
  <conditionalFormatting sqref="I7310:K7310">
    <cfRule type="cellIs" dxfId="0" priority="2295" operator="lessThan">
      <formula>0</formula>
    </cfRule>
  </conditionalFormatting>
  <conditionalFormatting sqref="K7310">
    <cfRule type="cellIs" dxfId="0" priority="2294" operator="lessThan">
      <formula>0</formula>
    </cfRule>
  </conditionalFormatting>
  <conditionalFormatting sqref="F7311">
    <cfRule type="duplicateValues" dxfId="1" priority="2293"/>
  </conditionalFormatting>
  <conditionalFormatting sqref="I7311:K7311">
    <cfRule type="cellIs" dxfId="0" priority="2292" operator="lessThan">
      <formula>0</formula>
    </cfRule>
  </conditionalFormatting>
  <conditionalFormatting sqref="K7311">
    <cfRule type="cellIs" dxfId="0" priority="2291" operator="lessThan">
      <formula>0</formula>
    </cfRule>
  </conditionalFormatting>
  <conditionalFormatting sqref="F7312">
    <cfRule type="duplicateValues" dxfId="1" priority="2288"/>
  </conditionalFormatting>
  <conditionalFormatting sqref="H7312:I7312">
    <cfRule type="colorScale" priority="22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312">
    <cfRule type="cellIs" dxfId="0" priority="2287" operator="lessThan">
      <formula>0</formula>
    </cfRule>
  </conditionalFormatting>
  <conditionalFormatting sqref="J7312:K7312">
    <cfRule type="cellIs" dxfId="0" priority="2290" operator="lessThan">
      <formula>0</formula>
    </cfRule>
  </conditionalFormatting>
  <conditionalFormatting sqref="K7312">
    <cfRule type="cellIs" dxfId="0" priority="2289" operator="lessThan">
      <formula>0</formula>
    </cfRule>
  </conditionalFormatting>
  <conditionalFormatting sqref="F7313">
    <cfRule type="duplicateValues" dxfId="1" priority="2285"/>
  </conditionalFormatting>
  <conditionalFormatting sqref="I7313:K7313">
    <cfRule type="cellIs" dxfId="0" priority="2284" operator="lessThan">
      <formula>0</formula>
    </cfRule>
  </conditionalFormatting>
  <conditionalFormatting sqref="K7313">
    <cfRule type="cellIs" dxfId="0" priority="2283" operator="lessThan">
      <formula>0</formula>
    </cfRule>
  </conditionalFormatting>
  <conditionalFormatting sqref="F7314">
    <cfRule type="duplicateValues" dxfId="1" priority="2282"/>
  </conditionalFormatting>
  <conditionalFormatting sqref="I7314:K7314">
    <cfRule type="cellIs" dxfId="0" priority="2280" operator="lessThan">
      <formula>0</formula>
    </cfRule>
  </conditionalFormatting>
  <conditionalFormatting sqref="K7314">
    <cfRule type="cellIs" dxfId="0" priority="2281" operator="lessThan">
      <formula>0</formula>
    </cfRule>
  </conditionalFormatting>
  <conditionalFormatting sqref="F7315">
    <cfRule type="duplicateValues" dxfId="1" priority="2276"/>
  </conditionalFormatting>
  <conditionalFormatting sqref="I7315">
    <cfRule type="cellIs" dxfId="0" priority="2275" operator="lessThan">
      <formula>0</formula>
    </cfRule>
  </conditionalFormatting>
  <conditionalFormatting sqref="J7315:K7315">
    <cfRule type="cellIs" dxfId="0" priority="2277" operator="lessThan">
      <formula>0</formula>
    </cfRule>
  </conditionalFormatting>
  <conditionalFormatting sqref="I7316:K7316">
    <cfRule type="cellIs" dxfId="0" priority="2273" operator="lessThan">
      <formula>0</formula>
    </cfRule>
  </conditionalFormatting>
  <conditionalFormatting sqref="K7316">
    <cfRule type="cellIs" dxfId="0" priority="2274" operator="lessThan">
      <formula>0</formula>
    </cfRule>
  </conditionalFormatting>
  <conditionalFormatting sqref="F7317">
    <cfRule type="duplicateValues" dxfId="1" priority="2272"/>
  </conditionalFormatting>
  <conditionalFormatting sqref="I7317:K7317">
    <cfRule type="cellIs" dxfId="0" priority="2271" operator="lessThan">
      <formula>0</formula>
    </cfRule>
  </conditionalFormatting>
  <conditionalFormatting sqref="F7318">
    <cfRule type="duplicateValues" dxfId="1" priority="2270"/>
  </conditionalFormatting>
  <conditionalFormatting sqref="I7318:K7318">
    <cfRule type="cellIs" dxfId="0" priority="2269" operator="lessThan">
      <formula>0</formula>
    </cfRule>
  </conditionalFormatting>
  <conditionalFormatting sqref="F7319">
    <cfRule type="duplicateValues" dxfId="1" priority="2268"/>
  </conditionalFormatting>
  <conditionalFormatting sqref="I7319:K7319">
    <cfRule type="cellIs" dxfId="0" priority="2266" operator="lessThan">
      <formula>0</formula>
    </cfRule>
  </conditionalFormatting>
  <conditionalFormatting sqref="K7319">
    <cfRule type="cellIs" dxfId="0" priority="2267" operator="lessThan">
      <formula>0</formula>
    </cfRule>
  </conditionalFormatting>
  <conditionalFormatting sqref="F7320">
    <cfRule type="duplicateValues" dxfId="1" priority="2265"/>
  </conditionalFormatting>
  <conditionalFormatting sqref="I7320:K7320">
    <cfRule type="cellIs" dxfId="0" priority="2263" operator="lessThan">
      <formula>0</formula>
    </cfRule>
  </conditionalFormatting>
  <conditionalFormatting sqref="K7320">
    <cfRule type="cellIs" dxfId="0" priority="2264" operator="lessThan">
      <formula>0</formula>
    </cfRule>
  </conditionalFormatting>
  <conditionalFormatting sqref="F7321">
    <cfRule type="duplicateValues" dxfId="1" priority="2262"/>
  </conditionalFormatting>
  <conditionalFormatting sqref="I7321:K7321">
    <cfRule type="cellIs" dxfId="0" priority="2261" operator="lessThan">
      <formula>0</formula>
    </cfRule>
  </conditionalFormatting>
  <conditionalFormatting sqref="F7322">
    <cfRule type="duplicateValues" dxfId="1" priority="2260"/>
  </conditionalFormatting>
  <conditionalFormatting sqref="I7322:K7322">
    <cfRule type="cellIs" dxfId="0" priority="2259" operator="lessThan">
      <formula>0</formula>
    </cfRule>
  </conditionalFormatting>
  <conditionalFormatting sqref="F7323">
    <cfRule type="duplicateValues" dxfId="1" priority="2258"/>
  </conditionalFormatting>
  <conditionalFormatting sqref="I7323:K7323">
    <cfRule type="cellIs" dxfId="0" priority="2257" operator="lessThan">
      <formula>0</formula>
    </cfRule>
  </conditionalFormatting>
  <conditionalFormatting sqref="I7324:K7324">
    <cfRule type="cellIs" dxfId="0" priority="2255" operator="lessThan">
      <formula>0</formula>
    </cfRule>
  </conditionalFormatting>
  <conditionalFormatting sqref="I7325:K7325">
    <cfRule type="cellIs" dxfId="0" priority="2254" operator="lessThan">
      <formula>0</formula>
    </cfRule>
  </conditionalFormatting>
  <conditionalFormatting sqref="F7326">
    <cfRule type="duplicateValues" dxfId="1" priority="2252"/>
  </conditionalFormatting>
  <conditionalFormatting sqref="I7326:K7326">
    <cfRule type="cellIs" dxfId="0" priority="2253" operator="lessThan">
      <formula>0</formula>
    </cfRule>
  </conditionalFormatting>
  <conditionalFormatting sqref="F7327">
    <cfRule type="duplicateValues" dxfId="1" priority="2250"/>
  </conditionalFormatting>
  <conditionalFormatting sqref="I7327:K7327">
    <cfRule type="cellIs" dxfId="0" priority="2251" operator="lessThan">
      <formula>0</formula>
    </cfRule>
  </conditionalFormatting>
  <conditionalFormatting sqref="F7330">
    <cfRule type="duplicateValues" dxfId="1" priority="2247"/>
  </conditionalFormatting>
  <conditionalFormatting sqref="I7330:K7330">
    <cfRule type="cellIs" dxfId="0" priority="2246" operator="lessThan">
      <formula>0</formula>
    </cfRule>
  </conditionalFormatting>
  <conditionalFormatting sqref="K7330">
    <cfRule type="cellIs" dxfId="0" priority="2245" operator="lessThan">
      <formula>0</formula>
    </cfRule>
  </conditionalFormatting>
  <conditionalFormatting sqref="F7331">
    <cfRule type="duplicateValues" dxfId="1" priority="2244"/>
  </conditionalFormatting>
  <conditionalFormatting sqref="I7331:K7331">
    <cfRule type="cellIs" dxfId="0" priority="2242" operator="lessThan">
      <formula>0</formula>
    </cfRule>
  </conditionalFormatting>
  <conditionalFormatting sqref="K7331">
    <cfRule type="cellIs" dxfId="0" priority="2243" operator="lessThan">
      <formula>0</formula>
    </cfRule>
  </conditionalFormatting>
  <conditionalFormatting sqref="F7332">
    <cfRule type="duplicateValues" dxfId="1" priority="2240"/>
  </conditionalFormatting>
  <conditionalFormatting sqref="I7332:K7332">
    <cfRule type="cellIs" dxfId="0" priority="2241" operator="lessThan">
      <formula>0</formula>
    </cfRule>
  </conditionalFormatting>
  <conditionalFormatting sqref="F7333">
    <cfRule type="duplicateValues" dxfId="1" priority="2239"/>
  </conditionalFormatting>
  <conditionalFormatting sqref="I7333:K7333">
    <cfRule type="cellIs" dxfId="0" priority="2238" operator="lessThan">
      <formula>0</formula>
    </cfRule>
  </conditionalFormatting>
  <conditionalFormatting sqref="F7335">
    <cfRule type="duplicateValues" dxfId="1" priority="2236"/>
  </conditionalFormatting>
  <conditionalFormatting sqref="I7335:K7335">
    <cfRule type="cellIs" dxfId="0" priority="2237" operator="lessThan">
      <formula>0</formula>
    </cfRule>
  </conditionalFormatting>
  <conditionalFormatting sqref="F7336">
    <cfRule type="duplicateValues" dxfId="1" priority="2235"/>
  </conditionalFormatting>
  <conditionalFormatting sqref="I7336:K7336">
    <cfRule type="cellIs" dxfId="0" priority="2233" operator="lessThan">
      <formula>0</formula>
    </cfRule>
  </conditionalFormatting>
  <conditionalFormatting sqref="K7336">
    <cfRule type="cellIs" dxfId="0" priority="2234" operator="lessThan">
      <formula>0</formula>
    </cfRule>
  </conditionalFormatting>
  <conditionalFormatting sqref="I7337:K7337">
    <cfRule type="cellIs" dxfId="0" priority="2231" operator="lessThan">
      <formula>0</formula>
    </cfRule>
  </conditionalFormatting>
  <conditionalFormatting sqref="K7337">
    <cfRule type="cellIs" dxfId="0" priority="2232" operator="lessThan">
      <formula>0</formula>
    </cfRule>
  </conditionalFormatting>
  <conditionalFormatting sqref="F7338">
    <cfRule type="duplicateValues" dxfId="1" priority="2230"/>
  </conditionalFormatting>
  <conditionalFormatting sqref="I7338:K7338">
    <cfRule type="cellIs" dxfId="0" priority="2229" operator="lessThan">
      <formula>0</formula>
    </cfRule>
  </conditionalFormatting>
  <conditionalFormatting sqref="F7339">
    <cfRule type="duplicateValues" dxfId="1" priority="2228"/>
  </conditionalFormatting>
  <conditionalFormatting sqref="I7339:K7339">
    <cfRule type="cellIs" dxfId="0" priority="2227" operator="lessThan">
      <formula>0</formula>
    </cfRule>
  </conditionalFormatting>
  <conditionalFormatting sqref="F7340">
    <cfRule type="duplicateValues" dxfId="1" priority="2226"/>
  </conditionalFormatting>
  <conditionalFormatting sqref="F7341">
    <cfRule type="duplicateValues" dxfId="1" priority="2225"/>
  </conditionalFormatting>
  <conditionalFormatting sqref="I7341:K7341">
    <cfRule type="cellIs" dxfId="0" priority="2224" operator="lessThan">
      <formula>0</formula>
    </cfRule>
  </conditionalFormatting>
  <conditionalFormatting sqref="K7341">
    <cfRule type="cellIs" dxfId="0" priority="2223" operator="lessThan">
      <formula>0</formula>
    </cfRule>
  </conditionalFormatting>
  <conditionalFormatting sqref="F7342">
    <cfRule type="duplicateValues" dxfId="1" priority="2222"/>
  </conditionalFormatting>
  <conditionalFormatting sqref="I7342:K7342">
    <cfRule type="cellIs" dxfId="0" priority="2221" operator="lessThan">
      <formula>0</formula>
    </cfRule>
  </conditionalFormatting>
  <conditionalFormatting sqref="F7343">
    <cfRule type="duplicateValues" dxfId="1" priority="2220"/>
  </conditionalFormatting>
  <conditionalFormatting sqref="I7343:K7343">
    <cfRule type="cellIs" dxfId="0" priority="2218" operator="lessThan">
      <formula>0</formula>
    </cfRule>
  </conditionalFormatting>
  <conditionalFormatting sqref="K7343">
    <cfRule type="cellIs" dxfId="0" priority="2219" operator="lessThan">
      <formula>0</formula>
    </cfRule>
  </conditionalFormatting>
  <conditionalFormatting sqref="F7344">
    <cfRule type="duplicateValues" dxfId="1" priority="2217"/>
  </conditionalFormatting>
  <conditionalFormatting sqref="I7344:K7344">
    <cfRule type="cellIs" dxfId="0" priority="2216" operator="lessThan">
      <formula>0</formula>
    </cfRule>
  </conditionalFormatting>
  <conditionalFormatting sqref="F7345">
    <cfRule type="duplicateValues" dxfId="1" priority="2215"/>
  </conditionalFormatting>
  <conditionalFormatting sqref="I7345:K7345">
    <cfRule type="cellIs" dxfId="0" priority="2214" operator="lessThan">
      <formula>0</formula>
    </cfRule>
  </conditionalFormatting>
  <conditionalFormatting sqref="K7345">
    <cfRule type="cellIs" dxfId="0" priority="2213" operator="lessThan">
      <formula>0</formula>
    </cfRule>
  </conditionalFormatting>
  <conditionalFormatting sqref="F7349">
    <cfRule type="duplicateValues" dxfId="1" priority="2210"/>
  </conditionalFormatting>
  <conditionalFormatting sqref="F7350">
    <cfRule type="duplicateValues" dxfId="1" priority="2209"/>
  </conditionalFormatting>
  <conditionalFormatting sqref="F7351">
    <cfRule type="duplicateValues" dxfId="1" priority="2206"/>
  </conditionalFormatting>
  <conditionalFormatting sqref="I7351:K7351">
    <cfRule type="cellIs" dxfId="0" priority="2204" operator="lessThan">
      <formula>0</formula>
    </cfRule>
  </conditionalFormatting>
  <conditionalFormatting sqref="K7351">
    <cfRule type="cellIs" dxfId="0" priority="2205" operator="lessThan">
      <formula>0</formula>
    </cfRule>
  </conditionalFormatting>
  <conditionalFormatting sqref="F7352">
    <cfRule type="duplicateValues" dxfId="1" priority="2203"/>
  </conditionalFormatting>
  <conditionalFormatting sqref="I7352:K7352">
    <cfRule type="cellIs" dxfId="0" priority="2202" operator="lessThan">
      <formula>0</formula>
    </cfRule>
  </conditionalFormatting>
  <conditionalFormatting sqref="I7353:K7353">
    <cfRule type="cellIs" dxfId="0" priority="2199" operator="lessThan">
      <formula>0</formula>
    </cfRule>
  </conditionalFormatting>
  <conditionalFormatting sqref="I7354:K7354">
    <cfRule type="cellIs" dxfId="0" priority="2198" operator="lessThan">
      <formula>0</formula>
    </cfRule>
  </conditionalFormatting>
  <conditionalFormatting sqref="F7355">
    <cfRule type="duplicateValues" dxfId="1" priority="2197"/>
  </conditionalFormatting>
  <conditionalFormatting sqref="I7355:K7355">
    <cfRule type="cellIs" dxfId="0" priority="2196" operator="lessThan">
      <formula>0</formula>
    </cfRule>
  </conditionalFormatting>
  <conditionalFormatting sqref="F7356">
    <cfRule type="duplicateValues" dxfId="1" priority="2195"/>
  </conditionalFormatting>
  <conditionalFormatting sqref="I7356:K7356">
    <cfRule type="cellIs" dxfId="0" priority="2194" operator="lessThan">
      <formula>0</formula>
    </cfRule>
  </conditionalFormatting>
  <conditionalFormatting sqref="F7357">
    <cfRule type="duplicateValues" dxfId="1" priority="2193"/>
  </conditionalFormatting>
  <conditionalFormatting sqref="I7357:K7357">
    <cfRule type="cellIs" dxfId="0" priority="2192" operator="lessThan">
      <formula>0</formula>
    </cfRule>
  </conditionalFormatting>
  <conditionalFormatting sqref="F7358">
    <cfRule type="duplicateValues" dxfId="1" priority="2191"/>
  </conditionalFormatting>
  <conditionalFormatting sqref="I7358:K7358">
    <cfRule type="cellIs" dxfId="0" priority="2190" operator="lessThan">
      <formula>0</formula>
    </cfRule>
  </conditionalFormatting>
  <conditionalFormatting sqref="F7359">
    <cfRule type="duplicateValues" dxfId="1" priority="2189"/>
  </conditionalFormatting>
  <conditionalFormatting sqref="I7359:K7359">
    <cfRule type="cellIs" dxfId="0" priority="2188" operator="lessThan">
      <formula>0</formula>
    </cfRule>
  </conditionalFormatting>
  <conditionalFormatting sqref="F7360">
    <cfRule type="duplicateValues" dxfId="1" priority="2187"/>
  </conditionalFormatting>
  <conditionalFormatting sqref="I7360:K7360">
    <cfRule type="cellIs" dxfId="0" priority="2185" operator="lessThan">
      <formula>0</formula>
    </cfRule>
  </conditionalFormatting>
  <conditionalFormatting sqref="K7360">
    <cfRule type="cellIs" dxfId="0" priority="2186" operator="lessThan">
      <formula>0</formula>
    </cfRule>
  </conditionalFormatting>
  <conditionalFormatting sqref="F7361">
    <cfRule type="duplicateValues" dxfId="1" priority="2184"/>
  </conditionalFormatting>
  <conditionalFormatting sqref="I7361:K7361">
    <cfRule type="cellIs" dxfId="0" priority="2183" operator="lessThan">
      <formula>0</formula>
    </cfRule>
  </conditionalFormatting>
  <conditionalFormatting sqref="F7362">
    <cfRule type="duplicateValues" dxfId="1" priority="2182"/>
  </conditionalFormatting>
  <conditionalFormatting sqref="I7362:K7362">
    <cfRule type="cellIs" dxfId="0" priority="2181" operator="lessThan">
      <formula>0</formula>
    </cfRule>
  </conditionalFormatting>
  <conditionalFormatting sqref="F7363">
    <cfRule type="duplicateValues" dxfId="1" priority="2180"/>
  </conditionalFormatting>
  <conditionalFormatting sqref="I7363:K7363">
    <cfRule type="cellIs" dxfId="0" priority="2178" operator="lessThan">
      <formula>0</formula>
    </cfRule>
  </conditionalFormatting>
  <conditionalFormatting sqref="K7363">
    <cfRule type="cellIs" dxfId="0" priority="2179" operator="lessThan">
      <formula>0</formula>
    </cfRule>
  </conditionalFormatting>
  <conditionalFormatting sqref="F7364">
    <cfRule type="duplicateValues" dxfId="1" priority="2177"/>
  </conditionalFormatting>
  <conditionalFormatting sqref="I7364:K7364">
    <cfRule type="cellIs" dxfId="0" priority="2176" operator="lessThan">
      <formula>0</formula>
    </cfRule>
  </conditionalFormatting>
  <conditionalFormatting sqref="F7365">
    <cfRule type="duplicateValues" dxfId="1" priority="2175"/>
  </conditionalFormatting>
  <conditionalFormatting sqref="I7365:K7365">
    <cfRule type="cellIs" dxfId="0" priority="2173" operator="lessThan">
      <formula>0</formula>
    </cfRule>
  </conditionalFormatting>
  <conditionalFormatting sqref="K7365">
    <cfRule type="cellIs" dxfId="0" priority="2174" operator="lessThan">
      <formula>0</formula>
    </cfRule>
  </conditionalFormatting>
  <conditionalFormatting sqref="F7366">
    <cfRule type="duplicateValues" dxfId="1" priority="2172"/>
  </conditionalFormatting>
  <conditionalFormatting sqref="I7366:K7366">
    <cfRule type="cellIs" dxfId="0" priority="2170" operator="lessThan">
      <formula>0</formula>
    </cfRule>
  </conditionalFormatting>
  <conditionalFormatting sqref="K7366">
    <cfRule type="cellIs" dxfId="0" priority="2171" operator="lessThan">
      <formula>0</formula>
    </cfRule>
  </conditionalFormatting>
  <conditionalFormatting sqref="F7367">
    <cfRule type="duplicateValues" dxfId="1" priority="2169"/>
  </conditionalFormatting>
  <conditionalFormatting sqref="I7367:K7367">
    <cfRule type="cellIs" dxfId="0" priority="2167" operator="lessThan">
      <formula>0</formula>
    </cfRule>
  </conditionalFormatting>
  <conditionalFormatting sqref="K7367">
    <cfRule type="cellIs" dxfId="0" priority="2168" operator="lessThan">
      <formula>0</formula>
    </cfRule>
  </conditionalFormatting>
  <conditionalFormatting sqref="F7368">
    <cfRule type="duplicateValues" dxfId="1" priority="2166"/>
  </conditionalFormatting>
  <conditionalFormatting sqref="I7368:K7368">
    <cfRule type="cellIs" dxfId="0" priority="2165" operator="lessThan">
      <formula>0</formula>
    </cfRule>
  </conditionalFormatting>
  <conditionalFormatting sqref="F7369">
    <cfRule type="duplicateValues" dxfId="1" priority="2164"/>
  </conditionalFormatting>
  <conditionalFormatting sqref="I7369:K7369">
    <cfRule type="cellIs" dxfId="0" priority="2163" operator="lessThan">
      <formula>0</formula>
    </cfRule>
  </conditionalFormatting>
  <conditionalFormatting sqref="F7370">
    <cfRule type="duplicateValues" dxfId="1" priority="2162"/>
  </conditionalFormatting>
  <conditionalFormatting sqref="I7370:K7370">
    <cfRule type="cellIs" dxfId="0" priority="2161" operator="lessThan">
      <formula>0</formula>
    </cfRule>
  </conditionalFormatting>
  <conditionalFormatting sqref="I7371:K7371">
    <cfRule type="cellIs" dxfId="0" priority="2159" operator="lessThan">
      <formula>0</formula>
    </cfRule>
  </conditionalFormatting>
  <conditionalFormatting sqref="K7371">
    <cfRule type="cellIs" dxfId="0" priority="2160" operator="lessThan">
      <formula>0</formula>
    </cfRule>
  </conditionalFormatting>
  <conditionalFormatting sqref="I7372:K7372">
    <cfRule type="cellIs" dxfId="0" priority="2157" operator="lessThan">
      <formula>0</formula>
    </cfRule>
  </conditionalFormatting>
  <conditionalFormatting sqref="K7372">
    <cfRule type="cellIs" dxfId="0" priority="2158" operator="lessThan">
      <formula>0</formula>
    </cfRule>
  </conditionalFormatting>
  <conditionalFormatting sqref="F7373">
    <cfRule type="duplicateValues" dxfId="1" priority="2156"/>
  </conditionalFormatting>
  <conditionalFormatting sqref="F7374">
    <cfRule type="duplicateValues" dxfId="1" priority="2154"/>
  </conditionalFormatting>
  <conditionalFormatting sqref="I7374:K7374">
    <cfRule type="cellIs" dxfId="0" priority="2155" operator="lessThan">
      <formula>0</formula>
    </cfRule>
  </conditionalFormatting>
  <conditionalFormatting sqref="F7375">
    <cfRule type="duplicateValues" dxfId="1" priority="2153"/>
  </conditionalFormatting>
  <conditionalFormatting sqref="I7375:K7375">
    <cfRule type="cellIs" dxfId="0" priority="2152" operator="lessThan">
      <formula>0</formula>
    </cfRule>
  </conditionalFormatting>
  <conditionalFormatting sqref="F7376">
    <cfRule type="duplicateValues" dxfId="1" priority="2151"/>
  </conditionalFormatting>
  <conditionalFormatting sqref="I7376:K7376">
    <cfRule type="cellIs" dxfId="0" priority="2150" operator="lessThan">
      <formula>0</formula>
    </cfRule>
  </conditionalFormatting>
  <conditionalFormatting sqref="F7377">
    <cfRule type="duplicateValues" dxfId="1" priority="2149"/>
  </conditionalFormatting>
  <conditionalFormatting sqref="I7377:K7377">
    <cfRule type="cellIs" dxfId="0" priority="2148" operator="lessThan">
      <formula>0</formula>
    </cfRule>
  </conditionalFormatting>
  <conditionalFormatting sqref="F7378">
    <cfRule type="duplicateValues" dxfId="1" priority="2147"/>
  </conditionalFormatting>
  <conditionalFormatting sqref="I7378:K7378">
    <cfRule type="cellIs" dxfId="0" priority="2146" operator="lessThan">
      <formula>0</formula>
    </cfRule>
  </conditionalFormatting>
  <conditionalFormatting sqref="F7379">
    <cfRule type="duplicateValues" dxfId="1" priority="2145"/>
  </conditionalFormatting>
  <conditionalFormatting sqref="F7380">
    <cfRule type="duplicateValues" dxfId="1" priority="2144"/>
  </conditionalFormatting>
  <conditionalFormatting sqref="I7380:K7380">
    <cfRule type="cellIs" dxfId="0" priority="2143" operator="lessThan">
      <formula>0</formula>
    </cfRule>
  </conditionalFormatting>
  <conditionalFormatting sqref="F7381">
    <cfRule type="duplicateValues" dxfId="1" priority="2141"/>
  </conditionalFormatting>
  <conditionalFormatting sqref="I7381:K7381">
    <cfRule type="cellIs" dxfId="0" priority="2140" operator="lessThan">
      <formula>0</formula>
    </cfRule>
  </conditionalFormatting>
  <conditionalFormatting sqref="K7381">
    <cfRule type="cellIs" dxfId="0" priority="2142" operator="lessThan">
      <formula>0</formula>
    </cfRule>
  </conditionalFormatting>
  <conditionalFormatting sqref="F7382">
    <cfRule type="duplicateValues" dxfId="1" priority="2139"/>
  </conditionalFormatting>
  <conditionalFormatting sqref="I7382:K7382">
    <cfRule type="cellIs" dxfId="0" priority="2138" operator="lessThan">
      <formula>0</formula>
    </cfRule>
  </conditionalFormatting>
  <conditionalFormatting sqref="F7383">
    <cfRule type="duplicateValues" dxfId="1" priority="2137"/>
  </conditionalFormatting>
  <conditionalFormatting sqref="I7383:K7383">
    <cfRule type="cellIs" dxfId="0" priority="2135" operator="lessThan">
      <formula>0</formula>
    </cfRule>
  </conditionalFormatting>
  <conditionalFormatting sqref="K7383">
    <cfRule type="cellIs" dxfId="0" priority="2136" operator="lessThan">
      <formula>0</formula>
    </cfRule>
  </conditionalFormatting>
  <conditionalFormatting sqref="F7384">
    <cfRule type="duplicateValues" dxfId="1" priority="2134"/>
  </conditionalFormatting>
  <conditionalFormatting sqref="I7384:K7384">
    <cfRule type="cellIs" dxfId="0" priority="2132" operator="lessThan">
      <formula>0</formula>
    </cfRule>
  </conditionalFormatting>
  <conditionalFormatting sqref="K7384">
    <cfRule type="cellIs" dxfId="0" priority="2133" operator="lessThan">
      <formula>0</formula>
    </cfRule>
  </conditionalFormatting>
  <conditionalFormatting sqref="F7385">
    <cfRule type="duplicateValues" dxfId="1" priority="2131"/>
  </conditionalFormatting>
  <conditionalFormatting sqref="I7385:K7385">
    <cfRule type="cellIs" dxfId="0" priority="2130" operator="lessThan">
      <formula>0</formula>
    </cfRule>
  </conditionalFormatting>
  <conditionalFormatting sqref="F7386">
    <cfRule type="duplicateValues" dxfId="1" priority="2129"/>
  </conditionalFormatting>
  <conditionalFormatting sqref="I7386:K7386">
    <cfRule type="cellIs" dxfId="0" priority="2128" operator="lessThan">
      <formula>0</formula>
    </cfRule>
  </conditionalFormatting>
  <conditionalFormatting sqref="F7387">
    <cfRule type="duplicateValues" dxfId="1" priority="2127"/>
  </conditionalFormatting>
  <conditionalFormatting sqref="I7387:K7387">
    <cfRule type="cellIs" dxfId="0" priority="2126" operator="lessThan">
      <formula>0</formula>
    </cfRule>
  </conditionalFormatting>
  <conditionalFormatting sqref="F7388">
    <cfRule type="duplicateValues" dxfId="1" priority="2125"/>
  </conditionalFormatting>
  <conditionalFormatting sqref="I7388:K7388">
    <cfRule type="cellIs" dxfId="0" priority="2123" operator="lessThan">
      <formula>0</formula>
    </cfRule>
  </conditionalFormatting>
  <conditionalFormatting sqref="K7388">
    <cfRule type="cellIs" dxfId="0" priority="2124" operator="lessThan">
      <formula>0</formula>
    </cfRule>
  </conditionalFormatting>
  <conditionalFormatting sqref="F7389">
    <cfRule type="duplicateValues" dxfId="1" priority="2122"/>
  </conditionalFormatting>
  <conditionalFormatting sqref="I7389:K7389">
    <cfRule type="cellIs" dxfId="0" priority="2120" operator="lessThan">
      <formula>0</formula>
    </cfRule>
  </conditionalFormatting>
  <conditionalFormatting sqref="K7389">
    <cfRule type="cellIs" dxfId="0" priority="2121" operator="lessThan">
      <formula>0</formula>
    </cfRule>
  </conditionalFormatting>
  <conditionalFormatting sqref="F7390">
    <cfRule type="duplicateValues" dxfId="1" priority="2119"/>
  </conditionalFormatting>
  <conditionalFormatting sqref="I7390:K7390">
    <cfRule type="cellIs" dxfId="0" priority="2118" operator="lessThan">
      <formula>0</formula>
    </cfRule>
  </conditionalFormatting>
  <conditionalFormatting sqref="F7395">
    <cfRule type="duplicateValues" dxfId="1" priority="2113"/>
  </conditionalFormatting>
  <conditionalFormatting sqref="I7395:K7395">
    <cfRule type="cellIs" dxfId="0" priority="2111" operator="lessThan">
      <formula>0</formula>
    </cfRule>
  </conditionalFormatting>
  <conditionalFormatting sqref="K7395">
    <cfRule type="cellIs" dxfId="0" priority="2112" operator="lessThan">
      <formula>0</formula>
    </cfRule>
  </conditionalFormatting>
  <conditionalFormatting sqref="F7396">
    <cfRule type="duplicateValues" dxfId="1" priority="2108"/>
  </conditionalFormatting>
  <conditionalFormatting sqref="I7396:K7396">
    <cfRule type="cellIs" dxfId="0" priority="2107" operator="lessThan">
      <formula>0</formula>
    </cfRule>
  </conditionalFormatting>
  <conditionalFormatting sqref="F7399">
    <cfRule type="duplicateValues" dxfId="1" priority="2101"/>
  </conditionalFormatting>
  <conditionalFormatting sqref="I7399:K7399">
    <cfRule type="cellIs" dxfId="0" priority="2099" operator="lessThan">
      <formula>0</formula>
    </cfRule>
  </conditionalFormatting>
  <conditionalFormatting sqref="K7399">
    <cfRule type="cellIs" dxfId="0" priority="2100" operator="lessThan">
      <formula>0</formula>
    </cfRule>
  </conditionalFormatting>
  <conditionalFormatting sqref="F7400">
    <cfRule type="duplicateValues" dxfId="1" priority="2095"/>
  </conditionalFormatting>
  <conditionalFormatting sqref="I7400:K7400">
    <cfRule type="cellIs" dxfId="0" priority="2093" operator="lessThan">
      <formula>0</formula>
    </cfRule>
  </conditionalFormatting>
  <conditionalFormatting sqref="K7400">
    <cfRule type="cellIs" dxfId="0" priority="2094" operator="lessThan">
      <formula>0</formula>
    </cfRule>
  </conditionalFormatting>
  <conditionalFormatting sqref="F7401">
    <cfRule type="duplicateValues" dxfId="1" priority="2092"/>
  </conditionalFormatting>
  <conditionalFormatting sqref="I7401:K7401">
    <cfRule type="cellIs" dxfId="0" priority="2090" operator="lessThan">
      <formula>0</formula>
    </cfRule>
  </conditionalFormatting>
  <conditionalFormatting sqref="K7401">
    <cfRule type="cellIs" dxfId="0" priority="2091" operator="lessThan">
      <formula>0</formula>
    </cfRule>
  </conditionalFormatting>
  <conditionalFormatting sqref="F7402">
    <cfRule type="duplicateValues" dxfId="1" priority="2089"/>
  </conditionalFormatting>
  <conditionalFormatting sqref="I7402:K7402">
    <cfRule type="cellIs" dxfId="0" priority="2088" operator="lessThan">
      <formula>0</formula>
    </cfRule>
  </conditionalFormatting>
  <conditionalFormatting sqref="F7403">
    <cfRule type="duplicateValues" dxfId="1" priority="2087"/>
  </conditionalFormatting>
  <conditionalFormatting sqref="I7403:K7403">
    <cfRule type="cellIs" dxfId="0" priority="2085" operator="lessThan">
      <formula>0</formula>
    </cfRule>
  </conditionalFormatting>
  <conditionalFormatting sqref="K7403">
    <cfRule type="cellIs" dxfId="0" priority="2086" operator="lessThan">
      <formula>0</formula>
    </cfRule>
  </conditionalFormatting>
  <conditionalFormatting sqref="F7404">
    <cfRule type="duplicateValues" dxfId="1" priority="2084"/>
  </conditionalFormatting>
  <conditionalFormatting sqref="I7404:K7404">
    <cfRule type="cellIs" dxfId="0" priority="2082" operator="lessThan">
      <formula>0</formula>
    </cfRule>
  </conditionalFormatting>
  <conditionalFormatting sqref="K7404">
    <cfRule type="cellIs" dxfId="0" priority="2083" operator="lessThan">
      <formula>0</formula>
    </cfRule>
  </conditionalFormatting>
  <conditionalFormatting sqref="F7405">
    <cfRule type="duplicateValues" dxfId="1" priority="2081"/>
  </conditionalFormatting>
  <conditionalFormatting sqref="I7405:K7405">
    <cfRule type="cellIs" dxfId="0" priority="2079" operator="lessThan">
      <formula>0</formula>
    </cfRule>
  </conditionalFormatting>
  <conditionalFormatting sqref="K7405">
    <cfRule type="cellIs" dxfId="0" priority="2080" operator="lessThan">
      <formula>0</formula>
    </cfRule>
  </conditionalFormatting>
  <conditionalFormatting sqref="I7406">
    <cfRule type="cellIs" dxfId="0" priority="2075" operator="lessThan">
      <formula>0</formula>
    </cfRule>
  </conditionalFormatting>
  <conditionalFormatting sqref="J7406:K7406">
    <cfRule type="cellIs" dxfId="0" priority="2076" operator="lessThan">
      <formula>0</formula>
    </cfRule>
  </conditionalFormatting>
  <conditionalFormatting sqref="K7406">
    <cfRule type="cellIs" dxfId="0" priority="2074" operator="lessThan">
      <formula>0</formula>
    </cfRule>
  </conditionalFormatting>
  <conditionalFormatting sqref="I7407:K7407">
    <cfRule type="cellIs" dxfId="0" priority="2073" operator="lessThan">
      <formula>0</formula>
    </cfRule>
  </conditionalFormatting>
  <conditionalFormatting sqref="F7408">
    <cfRule type="duplicateValues" dxfId="1" priority="2072"/>
  </conditionalFormatting>
  <conditionalFormatting sqref="I7408:K7408">
    <cfRule type="cellIs" dxfId="0" priority="2070" operator="lessThan">
      <formula>0</formula>
    </cfRule>
  </conditionalFormatting>
  <conditionalFormatting sqref="K7408">
    <cfRule type="cellIs" dxfId="0" priority="2071" operator="lessThan">
      <formula>0</formula>
    </cfRule>
  </conditionalFormatting>
  <conditionalFormatting sqref="F7409">
    <cfRule type="duplicateValues" dxfId="1" priority="2067"/>
  </conditionalFormatting>
  <conditionalFormatting sqref="I7409">
    <cfRule type="cellIs" dxfId="0" priority="2069" operator="lessThan">
      <formula>0</formula>
    </cfRule>
  </conditionalFormatting>
  <conditionalFormatting sqref="J7409:K7409">
    <cfRule type="cellIs" dxfId="0" priority="2066" operator="lessThan">
      <formula>0</formula>
    </cfRule>
  </conditionalFormatting>
  <conditionalFormatting sqref="K7409">
    <cfRule type="cellIs" dxfId="0" priority="2068" operator="lessThan">
      <formula>0</formula>
    </cfRule>
  </conditionalFormatting>
  <conditionalFormatting sqref="F7410">
    <cfRule type="duplicateValues" dxfId="1" priority="2065"/>
  </conditionalFormatting>
  <conditionalFormatting sqref="I7410:K7410">
    <cfRule type="cellIs" dxfId="0" priority="2064" operator="lessThan">
      <formula>0</formula>
    </cfRule>
  </conditionalFormatting>
  <conditionalFormatting sqref="F7411">
    <cfRule type="duplicateValues" dxfId="1" priority="2063"/>
  </conditionalFormatting>
  <conditionalFormatting sqref="I7411:K7411">
    <cfRule type="cellIs" dxfId="0" priority="2062" operator="lessThan">
      <formula>0</formula>
    </cfRule>
  </conditionalFormatting>
  <conditionalFormatting sqref="K7411">
    <cfRule type="cellIs" dxfId="0" priority="2061" operator="lessThan">
      <formula>0</formula>
    </cfRule>
  </conditionalFormatting>
  <conditionalFormatting sqref="F7412">
    <cfRule type="duplicateValues" dxfId="1" priority="2060"/>
  </conditionalFormatting>
  <conditionalFormatting sqref="I7412:K7412">
    <cfRule type="cellIs" dxfId="0" priority="2059" operator="lessThan">
      <formula>0</formula>
    </cfRule>
  </conditionalFormatting>
  <conditionalFormatting sqref="F7413">
    <cfRule type="duplicateValues" dxfId="1" priority="2058"/>
  </conditionalFormatting>
  <conditionalFormatting sqref="I7413:K7413">
    <cfRule type="cellIs" dxfId="0" priority="2057" operator="lessThan">
      <formula>0</formula>
    </cfRule>
  </conditionalFormatting>
  <conditionalFormatting sqref="F7414">
    <cfRule type="duplicateValues" dxfId="1" priority="2056"/>
  </conditionalFormatting>
  <conditionalFormatting sqref="I7414:K7414">
    <cfRule type="cellIs" dxfId="0" priority="2055" operator="lessThan">
      <formula>0</formula>
    </cfRule>
  </conditionalFormatting>
  <conditionalFormatting sqref="F7415">
    <cfRule type="duplicateValues" dxfId="1" priority="2054"/>
  </conditionalFormatting>
  <conditionalFormatting sqref="I7415:K7415">
    <cfRule type="cellIs" dxfId="0" priority="2053" operator="lessThan">
      <formula>0</formula>
    </cfRule>
  </conditionalFormatting>
  <conditionalFormatting sqref="F7416">
    <cfRule type="duplicateValues" dxfId="1" priority="2052"/>
  </conditionalFormatting>
  <conditionalFormatting sqref="I7416">
    <cfRule type="cellIs" dxfId="0" priority="2049" operator="lessThan">
      <formula>0</formula>
    </cfRule>
  </conditionalFormatting>
  <conditionalFormatting sqref="J7416:K7416">
    <cfRule type="cellIs" dxfId="0" priority="2051" operator="lessThan">
      <formula>0</formula>
    </cfRule>
  </conditionalFormatting>
  <conditionalFormatting sqref="K7416">
    <cfRule type="cellIs" dxfId="0" priority="2050" operator="lessThan">
      <formula>0</formula>
    </cfRule>
  </conditionalFormatting>
  <conditionalFormatting sqref="I7417:K7417">
    <cfRule type="cellIs" dxfId="0" priority="2047" operator="lessThan">
      <formula>0</formula>
    </cfRule>
  </conditionalFormatting>
  <conditionalFormatting sqref="K7417">
    <cfRule type="cellIs" dxfId="0" priority="2048" operator="lessThan">
      <formula>0</formula>
    </cfRule>
  </conditionalFormatting>
  <conditionalFormatting sqref="F7423">
    <cfRule type="duplicateValues" dxfId="1" priority="2042"/>
  </conditionalFormatting>
  <conditionalFormatting sqref="I7423">
    <cfRule type="cellIs" dxfId="0" priority="2040" operator="lessThan">
      <formula>0</formula>
    </cfRule>
  </conditionalFormatting>
  <conditionalFormatting sqref="J7423:K7423">
    <cfRule type="cellIs" dxfId="0" priority="2041" operator="lessThan">
      <formula>0</formula>
    </cfRule>
  </conditionalFormatting>
  <conditionalFormatting sqref="K7423">
    <cfRule type="cellIs" dxfId="0" priority="2039" operator="lessThan">
      <formula>0</formula>
    </cfRule>
  </conditionalFormatting>
  <conditionalFormatting sqref="F7424">
    <cfRule type="duplicateValues" dxfId="1" priority="2038"/>
  </conditionalFormatting>
  <conditionalFormatting sqref="I7424:K7424">
    <cfRule type="cellIs" dxfId="0" priority="2036" operator="lessThan">
      <formula>0</formula>
    </cfRule>
  </conditionalFormatting>
  <conditionalFormatting sqref="K7424">
    <cfRule type="cellIs" dxfId="0" priority="2037" operator="lessThan">
      <formula>0</formula>
    </cfRule>
  </conditionalFormatting>
  <conditionalFormatting sqref="F7425">
    <cfRule type="duplicateValues" dxfId="1" priority="2034"/>
  </conditionalFormatting>
  <conditionalFormatting sqref="F7426">
    <cfRule type="duplicateValues" dxfId="1" priority="2035"/>
  </conditionalFormatting>
  <conditionalFormatting sqref="F7427">
    <cfRule type="duplicateValues" dxfId="1" priority="2032"/>
  </conditionalFormatting>
  <conditionalFormatting sqref="I7427:K7427">
    <cfRule type="cellIs" dxfId="0" priority="2031" operator="lessThan">
      <formula>0</formula>
    </cfRule>
  </conditionalFormatting>
  <conditionalFormatting sqref="F7428">
    <cfRule type="duplicateValues" dxfId="1" priority="2030"/>
  </conditionalFormatting>
  <conditionalFormatting sqref="I7428:K7428">
    <cfRule type="cellIs" dxfId="0" priority="2029" operator="lessThan">
      <formula>0</formula>
    </cfRule>
  </conditionalFormatting>
  <conditionalFormatting sqref="F7429">
    <cfRule type="duplicateValues" dxfId="1" priority="2028"/>
  </conditionalFormatting>
  <conditionalFormatting sqref="I7429:K7429">
    <cfRule type="cellIs" dxfId="0" priority="2026" operator="lessThan">
      <formula>0</formula>
    </cfRule>
  </conditionalFormatting>
  <conditionalFormatting sqref="K7429">
    <cfRule type="cellIs" dxfId="0" priority="2027" operator="lessThan">
      <formula>0</formula>
    </cfRule>
  </conditionalFormatting>
  <conditionalFormatting sqref="F7430">
    <cfRule type="duplicateValues" dxfId="1" priority="2025"/>
  </conditionalFormatting>
  <conditionalFormatting sqref="I7430:K7430">
    <cfRule type="cellIs" dxfId="0" priority="2024" operator="lessThan">
      <formula>0</formula>
    </cfRule>
  </conditionalFormatting>
  <conditionalFormatting sqref="F7431">
    <cfRule type="duplicateValues" dxfId="1" priority="2023"/>
  </conditionalFormatting>
  <conditionalFormatting sqref="I7431:K7431">
    <cfRule type="cellIs" dxfId="0" priority="2021" operator="lessThan">
      <formula>0</formula>
    </cfRule>
  </conditionalFormatting>
  <conditionalFormatting sqref="K7431">
    <cfRule type="cellIs" dxfId="0" priority="2022" operator="lessThan">
      <formula>0</formula>
    </cfRule>
  </conditionalFormatting>
  <conditionalFormatting sqref="F7432">
    <cfRule type="duplicateValues" dxfId="1" priority="2020"/>
  </conditionalFormatting>
  <conditionalFormatting sqref="I7432:K7432">
    <cfRule type="cellIs" dxfId="0" priority="2018" operator="lessThan">
      <formula>0</formula>
    </cfRule>
  </conditionalFormatting>
  <conditionalFormatting sqref="K7432">
    <cfRule type="cellIs" dxfId="0" priority="2019" operator="lessThan">
      <formula>0</formula>
    </cfRule>
  </conditionalFormatting>
  <conditionalFormatting sqref="F7433">
    <cfRule type="duplicateValues" dxfId="1" priority="2017"/>
  </conditionalFormatting>
  <conditionalFormatting sqref="I7433:K7433">
    <cfRule type="cellIs" dxfId="0" priority="2015" operator="lessThan">
      <formula>0</formula>
    </cfRule>
  </conditionalFormatting>
  <conditionalFormatting sqref="K7433">
    <cfRule type="cellIs" dxfId="0" priority="2016" operator="lessThan">
      <formula>0</formula>
    </cfRule>
  </conditionalFormatting>
  <conditionalFormatting sqref="F7434">
    <cfRule type="duplicateValues" dxfId="1" priority="2014"/>
  </conditionalFormatting>
  <conditionalFormatting sqref="I7434:K7434">
    <cfRule type="cellIs" dxfId="0" priority="2013" operator="lessThan">
      <formula>0</formula>
    </cfRule>
  </conditionalFormatting>
  <conditionalFormatting sqref="F7435">
    <cfRule type="duplicateValues" dxfId="1" priority="2012"/>
  </conditionalFormatting>
  <conditionalFormatting sqref="I7435:K7435">
    <cfRule type="cellIs" dxfId="0" priority="2011" operator="lessThan">
      <formula>0</formula>
    </cfRule>
  </conditionalFormatting>
  <conditionalFormatting sqref="F7436">
    <cfRule type="duplicateValues" dxfId="1" priority="2010"/>
  </conditionalFormatting>
  <conditionalFormatting sqref="I7436:K7436">
    <cfRule type="cellIs" dxfId="0" priority="2009" operator="lessThan">
      <formula>0</formula>
    </cfRule>
  </conditionalFormatting>
  <conditionalFormatting sqref="F7437">
    <cfRule type="duplicateValues" dxfId="1" priority="2008"/>
  </conditionalFormatting>
  <conditionalFormatting sqref="I7437:K7437">
    <cfRule type="cellIs" dxfId="0" priority="2007" operator="lessThan">
      <formula>0</formula>
    </cfRule>
  </conditionalFormatting>
  <conditionalFormatting sqref="F7438">
    <cfRule type="duplicateValues" dxfId="1" priority="2006"/>
  </conditionalFormatting>
  <conditionalFormatting sqref="I7438:K7438">
    <cfRule type="cellIs" dxfId="0" priority="2005" operator="lessThan">
      <formula>0</formula>
    </cfRule>
  </conditionalFormatting>
  <conditionalFormatting sqref="F7439">
    <cfRule type="duplicateValues" dxfId="1" priority="2004"/>
  </conditionalFormatting>
  <conditionalFormatting sqref="I7439:K7439">
    <cfRule type="cellIs" dxfId="0" priority="2002" operator="lessThan">
      <formula>0</formula>
    </cfRule>
  </conditionalFormatting>
  <conditionalFormatting sqref="K7439">
    <cfRule type="cellIs" dxfId="0" priority="2003" operator="lessThan">
      <formula>0</formula>
    </cfRule>
  </conditionalFormatting>
  <conditionalFormatting sqref="F7440">
    <cfRule type="duplicateValues" dxfId="1" priority="2001"/>
  </conditionalFormatting>
  <conditionalFormatting sqref="I7440:K7440">
    <cfRule type="cellIs" dxfId="0" priority="2000" operator="lessThan">
      <formula>0</formula>
    </cfRule>
  </conditionalFormatting>
  <conditionalFormatting sqref="F7441">
    <cfRule type="duplicateValues" dxfId="1" priority="1999"/>
  </conditionalFormatting>
  <conditionalFormatting sqref="I7441:K7441">
    <cfRule type="cellIs" dxfId="0" priority="1998" operator="lessThan">
      <formula>0</formula>
    </cfRule>
  </conditionalFormatting>
  <conditionalFormatting sqref="I7442">
    <cfRule type="cellIs" dxfId="0" priority="1996" operator="lessThan">
      <formula>0</formula>
    </cfRule>
  </conditionalFormatting>
  <conditionalFormatting sqref="J7442:K7442">
    <cfRule type="cellIs" dxfId="0" priority="1997" operator="lessThan">
      <formula>0</formula>
    </cfRule>
  </conditionalFormatting>
  <conditionalFormatting sqref="K7442">
    <cfRule type="cellIs" dxfId="0" priority="1995" operator="lessThan">
      <formula>0</formula>
    </cfRule>
  </conditionalFormatting>
  <conditionalFormatting sqref="F7443">
    <cfRule type="duplicateValues" dxfId="1" priority="1994"/>
  </conditionalFormatting>
  <conditionalFormatting sqref="I7443:K7443">
    <cfRule type="cellIs" dxfId="0" priority="1993" operator="lessThan">
      <formula>0</formula>
    </cfRule>
  </conditionalFormatting>
  <conditionalFormatting sqref="F7444">
    <cfRule type="duplicateValues" dxfId="1" priority="1992"/>
  </conditionalFormatting>
  <conditionalFormatting sqref="I7444:K7444">
    <cfRule type="cellIs" dxfId="0" priority="1991" operator="lessThan">
      <formula>0</formula>
    </cfRule>
  </conditionalFormatting>
  <conditionalFormatting sqref="I7445:K7445">
    <cfRule type="cellIs" dxfId="0" priority="1990" operator="lessThan">
      <formula>0</formula>
    </cfRule>
  </conditionalFormatting>
  <conditionalFormatting sqref="F7448">
    <cfRule type="duplicateValues" dxfId="1" priority="1987"/>
  </conditionalFormatting>
  <conditionalFormatting sqref="I7448:K7448">
    <cfRule type="cellIs" dxfId="0" priority="1985" operator="lessThan">
      <formula>0</formula>
    </cfRule>
  </conditionalFormatting>
  <conditionalFormatting sqref="K7448">
    <cfRule type="cellIs" dxfId="0" priority="1986" operator="lessThan">
      <formula>0</formula>
    </cfRule>
  </conditionalFormatting>
  <conditionalFormatting sqref="F7449">
    <cfRule type="duplicateValues" dxfId="1" priority="1984"/>
  </conditionalFormatting>
  <conditionalFormatting sqref="I7449:K7449">
    <cfRule type="cellIs" dxfId="0" priority="1982" operator="lessThan">
      <formula>0</formula>
    </cfRule>
  </conditionalFormatting>
  <conditionalFormatting sqref="K7449">
    <cfRule type="cellIs" dxfId="0" priority="1983" operator="lessThan">
      <formula>0</formula>
    </cfRule>
  </conditionalFormatting>
  <conditionalFormatting sqref="F7450">
    <cfRule type="duplicateValues" dxfId="1" priority="1980"/>
  </conditionalFormatting>
  <conditionalFormatting sqref="I7450:K7450">
    <cfRule type="cellIs" dxfId="0" priority="1981" operator="lessThan">
      <formula>0</formula>
    </cfRule>
  </conditionalFormatting>
  <conditionalFormatting sqref="F7451">
    <cfRule type="duplicateValues" dxfId="1" priority="1979"/>
  </conditionalFormatting>
  <conditionalFormatting sqref="I7451:K7451">
    <cfRule type="cellIs" dxfId="0" priority="1978" operator="lessThan">
      <formula>0</formula>
    </cfRule>
  </conditionalFormatting>
  <conditionalFormatting sqref="F7452">
    <cfRule type="duplicateValues" dxfId="1" priority="1977"/>
  </conditionalFormatting>
  <conditionalFormatting sqref="I7452:K7452">
    <cfRule type="cellIs" dxfId="0" priority="1975" operator="lessThan">
      <formula>0</formula>
    </cfRule>
  </conditionalFormatting>
  <conditionalFormatting sqref="K7452">
    <cfRule type="cellIs" dxfId="0" priority="1976" operator="lessThan">
      <formula>0</formula>
    </cfRule>
  </conditionalFormatting>
  <conditionalFormatting sqref="F7453">
    <cfRule type="duplicateValues" dxfId="1" priority="1974"/>
  </conditionalFormatting>
  <conditionalFormatting sqref="I7453:K7453">
    <cfRule type="cellIs" dxfId="0" priority="1973" operator="lessThan">
      <formula>0</formula>
    </cfRule>
  </conditionalFormatting>
  <conditionalFormatting sqref="F7454">
    <cfRule type="duplicateValues" dxfId="1" priority="1972"/>
  </conditionalFormatting>
  <conditionalFormatting sqref="I7454:K7454">
    <cfRule type="cellIs" dxfId="0" priority="1971" operator="lessThan">
      <formula>0</formula>
    </cfRule>
  </conditionalFormatting>
  <conditionalFormatting sqref="F7455">
    <cfRule type="duplicateValues" dxfId="1" priority="1970"/>
  </conditionalFormatting>
  <conditionalFormatting sqref="I7455:K7455">
    <cfRule type="cellIs" dxfId="0" priority="1969" operator="lessThan">
      <formula>0</formula>
    </cfRule>
  </conditionalFormatting>
  <conditionalFormatting sqref="F7458">
    <cfRule type="duplicateValues" dxfId="1" priority="1966"/>
  </conditionalFormatting>
  <conditionalFormatting sqref="I7458:K7458">
    <cfRule type="cellIs" dxfId="0" priority="1965" operator="lessThan">
      <formula>0</formula>
    </cfRule>
  </conditionalFormatting>
  <conditionalFormatting sqref="K7458">
    <cfRule type="cellIs" dxfId="0" priority="1964" operator="lessThan">
      <formula>0</formula>
    </cfRule>
  </conditionalFormatting>
  <conditionalFormatting sqref="I7459:K7459">
    <cfRule type="cellIs" dxfId="0" priority="1963" operator="lessThan">
      <formula>0</formula>
    </cfRule>
  </conditionalFormatting>
  <conditionalFormatting sqref="K7459">
    <cfRule type="cellIs" dxfId="0" priority="1962" operator="lessThan">
      <formula>0</formula>
    </cfRule>
  </conditionalFormatting>
  <conditionalFormatting sqref="F7464">
    <cfRule type="duplicateValues" dxfId="1" priority="1957"/>
  </conditionalFormatting>
  <conditionalFormatting sqref="F7465">
    <cfRule type="duplicateValues" dxfId="1" priority="1956"/>
  </conditionalFormatting>
  <conditionalFormatting sqref="I7465:K7465">
    <cfRule type="cellIs" dxfId="0" priority="1954" operator="lessThan">
      <formula>0</formula>
    </cfRule>
  </conditionalFormatting>
  <conditionalFormatting sqref="K7465">
    <cfRule type="cellIs" dxfId="0" priority="1955" operator="lessThan">
      <formula>0</formula>
    </cfRule>
  </conditionalFormatting>
  <conditionalFormatting sqref="F7466">
    <cfRule type="duplicateValues" dxfId="1" priority="1953"/>
  </conditionalFormatting>
  <conditionalFormatting sqref="I7466:K7466">
    <cfRule type="cellIs" dxfId="0" priority="1952" operator="lessThan">
      <formula>0</formula>
    </cfRule>
  </conditionalFormatting>
  <conditionalFormatting sqref="F7467">
    <cfRule type="duplicateValues" dxfId="1" priority="1951"/>
  </conditionalFormatting>
  <conditionalFormatting sqref="I7467:K7467">
    <cfRule type="cellIs" dxfId="0" priority="1950" operator="lessThan">
      <formula>0</formula>
    </cfRule>
  </conditionalFormatting>
  <conditionalFormatting sqref="F7468">
    <cfRule type="duplicateValues" dxfId="1" priority="1949"/>
  </conditionalFormatting>
  <conditionalFormatting sqref="I7468:K7468">
    <cfRule type="cellIs" dxfId="0" priority="1948" operator="lessThan">
      <formula>0</formula>
    </cfRule>
  </conditionalFormatting>
  <conditionalFormatting sqref="I7469:K7469">
    <cfRule type="cellIs" dxfId="0" priority="1946" operator="lessThan">
      <formula>0</formula>
    </cfRule>
  </conditionalFormatting>
  <conditionalFormatting sqref="K7469">
    <cfRule type="cellIs" dxfId="0" priority="1947" operator="lessThan">
      <formula>0</formula>
    </cfRule>
  </conditionalFormatting>
  <conditionalFormatting sqref="F7470">
    <cfRule type="duplicateValues" dxfId="1" priority="1944"/>
  </conditionalFormatting>
  <conditionalFormatting sqref="F7471">
    <cfRule type="duplicateValues" dxfId="1" priority="1945"/>
  </conditionalFormatting>
  <conditionalFormatting sqref="F7472">
    <cfRule type="duplicateValues" dxfId="1" priority="1941"/>
  </conditionalFormatting>
  <conditionalFormatting sqref="I7472:K7472">
    <cfRule type="cellIs" dxfId="0" priority="1939" operator="lessThan">
      <formula>0</formula>
    </cfRule>
  </conditionalFormatting>
  <conditionalFormatting sqref="K7472">
    <cfRule type="cellIs" dxfId="0" priority="1940" operator="lessThan">
      <formula>0</formula>
    </cfRule>
  </conditionalFormatting>
  <conditionalFormatting sqref="F7473">
    <cfRule type="duplicateValues" dxfId="1" priority="1938"/>
  </conditionalFormatting>
  <conditionalFormatting sqref="I7473:K7473">
    <cfRule type="cellIs" dxfId="0" priority="1936" operator="lessThan">
      <formula>0</formula>
    </cfRule>
  </conditionalFormatting>
  <conditionalFormatting sqref="K7473">
    <cfRule type="cellIs" dxfId="0" priority="1937" operator="lessThan">
      <formula>0</formula>
    </cfRule>
  </conditionalFormatting>
  <conditionalFormatting sqref="F7474">
    <cfRule type="duplicateValues" dxfId="1" priority="1935"/>
  </conditionalFormatting>
  <conditionalFormatting sqref="I7474">
    <cfRule type="cellIs" dxfId="0" priority="1933" operator="lessThan">
      <formula>0</formula>
    </cfRule>
  </conditionalFormatting>
  <conditionalFormatting sqref="J7474:K7474">
    <cfRule type="cellIs" dxfId="0" priority="1934" operator="lessThan">
      <formula>0</formula>
    </cfRule>
  </conditionalFormatting>
  <conditionalFormatting sqref="K7474">
    <cfRule type="cellIs" dxfId="0" priority="1932" operator="lessThan">
      <formula>0</formula>
    </cfRule>
  </conditionalFormatting>
  <conditionalFormatting sqref="I7475:K7475">
    <cfRule type="cellIs" dxfId="0" priority="1931" operator="lessThan">
      <formula>0</formula>
    </cfRule>
  </conditionalFormatting>
  <conditionalFormatting sqref="K7475">
    <cfRule type="cellIs" dxfId="0" priority="1930" operator="lessThan">
      <formula>0</formula>
    </cfRule>
  </conditionalFormatting>
  <conditionalFormatting sqref="F7476">
    <cfRule type="duplicateValues" dxfId="1" priority="1929"/>
  </conditionalFormatting>
  <conditionalFormatting sqref="I7476:K7476">
    <cfRule type="cellIs" dxfId="0" priority="1927" operator="lessThan">
      <formula>0</formula>
    </cfRule>
  </conditionalFormatting>
  <conditionalFormatting sqref="K7476">
    <cfRule type="cellIs" dxfId="0" priority="1928" operator="lessThan">
      <formula>0</formula>
    </cfRule>
  </conditionalFormatting>
  <conditionalFormatting sqref="F7479">
    <cfRule type="duplicateValues" dxfId="1" priority="1925"/>
  </conditionalFormatting>
  <conditionalFormatting sqref="I7479:K7479">
    <cfRule type="cellIs" dxfId="0" priority="1923" operator="lessThan">
      <formula>0</formula>
    </cfRule>
  </conditionalFormatting>
  <conditionalFormatting sqref="K7479">
    <cfRule type="cellIs" dxfId="0" priority="1924" operator="lessThan">
      <formula>0</formula>
    </cfRule>
  </conditionalFormatting>
  <conditionalFormatting sqref="F7480">
    <cfRule type="duplicateValues" dxfId="1" priority="1921"/>
  </conditionalFormatting>
  <conditionalFormatting sqref="I7480:K7480">
    <cfRule type="cellIs" dxfId="0" priority="1922" operator="lessThan">
      <formula>0</formula>
    </cfRule>
  </conditionalFormatting>
  <conditionalFormatting sqref="F7481">
    <cfRule type="duplicateValues" dxfId="1" priority="1920"/>
  </conditionalFormatting>
  <conditionalFormatting sqref="I7481:K7481">
    <cfRule type="cellIs" dxfId="0" priority="1918" operator="lessThan">
      <formula>0</formula>
    </cfRule>
  </conditionalFormatting>
  <conditionalFormatting sqref="K7481">
    <cfRule type="cellIs" dxfId="0" priority="1919" operator="lessThan">
      <formula>0</formula>
    </cfRule>
  </conditionalFormatting>
  <conditionalFormatting sqref="F7482">
    <cfRule type="duplicateValues" dxfId="1" priority="1917"/>
  </conditionalFormatting>
  <conditionalFormatting sqref="I7482:K7482">
    <cfRule type="cellIs" dxfId="0" priority="1916" operator="lessThan">
      <formula>0</formula>
    </cfRule>
  </conditionalFormatting>
  <conditionalFormatting sqref="F7483">
    <cfRule type="duplicateValues" dxfId="1" priority="1915"/>
  </conditionalFormatting>
  <conditionalFormatting sqref="I7483">
    <cfRule type="cellIs" dxfId="0" priority="1914" operator="lessThan">
      <formula>0</formula>
    </cfRule>
  </conditionalFormatting>
  <conditionalFormatting sqref="F7484">
    <cfRule type="duplicateValues" dxfId="1" priority="1912"/>
  </conditionalFormatting>
  <conditionalFormatting sqref="I7484">
    <cfRule type="cellIs" dxfId="0" priority="1913" operator="lessThan">
      <formula>0</formula>
    </cfRule>
  </conditionalFormatting>
  <conditionalFormatting sqref="F7485">
    <cfRule type="duplicateValues" dxfId="1" priority="1911"/>
  </conditionalFormatting>
  <conditionalFormatting sqref="I7485:K7485">
    <cfRule type="cellIs" dxfId="0" priority="1909" operator="lessThan">
      <formula>0</formula>
    </cfRule>
  </conditionalFormatting>
  <conditionalFormatting sqref="K7485">
    <cfRule type="cellIs" dxfId="0" priority="1910" operator="lessThan">
      <formula>0</formula>
    </cfRule>
  </conditionalFormatting>
  <conditionalFormatting sqref="F7486">
    <cfRule type="duplicateValues" dxfId="1" priority="1908"/>
  </conditionalFormatting>
  <conditionalFormatting sqref="I7486">
    <cfRule type="cellIs" dxfId="0" priority="1906" operator="lessThan">
      <formula>0</formula>
    </cfRule>
  </conditionalFormatting>
  <conditionalFormatting sqref="J7486:K7486">
    <cfRule type="cellIs" dxfId="0" priority="1907" operator="lessThan">
      <formula>0</formula>
    </cfRule>
  </conditionalFormatting>
  <conditionalFormatting sqref="K7486">
    <cfRule type="cellIs" dxfId="0" priority="1905" operator="lessThan">
      <formula>0</formula>
    </cfRule>
  </conditionalFormatting>
  <conditionalFormatting sqref="F7489">
    <cfRule type="duplicateValues" dxfId="1" priority="1902"/>
  </conditionalFormatting>
  <conditionalFormatting sqref="I7489:K7489">
    <cfRule type="cellIs" dxfId="0" priority="1901" operator="lessThan">
      <formula>0</formula>
    </cfRule>
  </conditionalFormatting>
  <conditionalFormatting sqref="K7489">
    <cfRule type="cellIs" dxfId="0" priority="1900" operator="lessThan">
      <formula>0</formula>
    </cfRule>
  </conditionalFormatting>
  <conditionalFormatting sqref="F7490">
    <cfRule type="duplicateValues" dxfId="1" priority="1899"/>
  </conditionalFormatting>
  <conditionalFormatting sqref="I7490:K7490">
    <cfRule type="cellIs" dxfId="0" priority="1898" operator="lessThan">
      <formula>0</formula>
    </cfRule>
  </conditionalFormatting>
  <conditionalFormatting sqref="F7491">
    <cfRule type="duplicateValues" dxfId="1" priority="1897"/>
  </conditionalFormatting>
  <conditionalFormatting sqref="I7491:K7491">
    <cfRule type="cellIs" dxfId="0" priority="1895" operator="lessThan">
      <formula>0</formula>
    </cfRule>
  </conditionalFormatting>
  <conditionalFormatting sqref="K7491">
    <cfRule type="cellIs" dxfId="0" priority="1896" operator="lessThan">
      <formula>0</formula>
    </cfRule>
  </conditionalFormatting>
  <conditionalFormatting sqref="F7492">
    <cfRule type="duplicateValues" dxfId="1" priority="1894"/>
  </conditionalFormatting>
  <conditionalFormatting sqref="I7492:K7492">
    <cfRule type="cellIs" dxfId="0" priority="1893" operator="lessThan">
      <formula>0</formula>
    </cfRule>
  </conditionalFormatting>
  <conditionalFormatting sqref="F7493">
    <cfRule type="duplicateValues" dxfId="1" priority="1892"/>
  </conditionalFormatting>
  <conditionalFormatting sqref="I7493:K7493">
    <cfRule type="cellIs" dxfId="0" priority="1891" operator="lessThan">
      <formula>0</formula>
    </cfRule>
  </conditionalFormatting>
  <conditionalFormatting sqref="F7494">
    <cfRule type="duplicateValues" dxfId="1" priority="1890"/>
  </conditionalFormatting>
  <conditionalFormatting sqref="I7494:K7494">
    <cfRule type="cellIs" dxfId="0" priority="1889" operator="lessThan">
      <formula>0</formula>
    </cfRule>
  </conditionalFormatting>
  <conditionalFormatting sqref="F7495">
    <cfRule type="duplicateValues" dxfId="1" priority="1888"/>
  </conditionalFormatting>
  <conditionalFormatting sqref="I7495:K7495">
    <cfRule type="cellIs" dxfId="0" priority="1886" operator="lessThan">
      <formula>0</formula>
    </cfRule>
  </conditionalFormatting>
  <conditionalFormatting sqref="K7495">
    <cfRule type="cellIs" dxfId="0" priority="1887" operator="lessThan">
      <formula>0</formula>
    </cfRule>
  </conditionalFormatting>
  <conditionalFormatting sqref="F7496">
    <cfRule type="duplicateValues" dxfId="1" priority="1885"/>
  </conditionalFormatting>
  <conditionalFormatting sqref="I7496:K7496">
    <cfRule type="cellIs" dxfId="0" priority="1883" operator="lessThan">
      <formula>0</formula>
    </cfRule>
  </conditionalFormatting>
  <conditionalFormatting sqref="K7496">
    <cfRule type="cellIs" dxfId="0" priority="1884" operator="lessThan">
      <formula>0</formula>
    </cfRule>
  </conditionalFormatting>
  <conditionalFormatting sqref="F7497">
    <cfRule type="duplicateValues" dxfId="1" priority="1881"/>
  </conditionalFormatting>
  <conditionalFormatting sqref="I7497:K7497">
    <cfRule type="cellIs" dxfId="0" priority="1880" operator="lessThan">
      <formula>0</formula>
    </cfRule>
  </conditionalFormatting>
  <conditionalFormatting sqref="K7497">
    <cfRule type="cellIs" dxfId="0" priority="1882" operator="lessThan">
      <formula>0</formula>
    </cfRule>
  </conditionalFormatting>
  <conditionalFormatting sqref="F7498">
    <cfRule type="duplicateValues" dxfId="1" priority="1879"/>
  </conditionalFormatting>
  <conditionalFormatting sqref="F7499">
    <cfRule type="duplicateValues" dxfId="1" priority="1877"/>
  </conditionalFormatting>
  <conditionalFormatting sqref="I7500:K7500">
    <cfRule type="cellIs" dxfId="0" priority="1875" operator="lessThan">
      <formula>0</formula>
    </cfRule>
  </conditionalFormatting>
  <conditionalFormatting sqref="K7500">
    <cfRule type="cellIs" dxfId="0" priority="1876" operator="lessThan">
      <formula>0</formula>
    </cfRule>
  </conditionalFormatting>
  <conditionalFormatting sqref="F7501">
    <cfRule type="duplicateValues" dxfId="1" priority="1874"/>
  </conditionalFormatting>
  <conditionalFormatting sqref="I7501:K7501">
    <cfRule type="cellIs" dxfId="0" priority="1872" operator="lessThan">
      <formula>0</formula>
    </cfRule>
  </conditionalFormatting>
  <conditionalFormatting sqref="K7501">
    <cfRule type="cellIs" dxfId="0" priority="1873" operator="lessThan">
      <formula>0</formula>
    </cfRule>
  </conditionalFormatting>
  <conditionalFormatting sqref="F7502">
    <cfRule type="duplicateValues" dxfId="1" priority="1871"/>
  </conditionalFormatting>
  <conditionalFormatting sqref="I7502:K7502">
    <cfRule type="cellIs" dxfId="0" priority="1870" operator="lessThan">
      <formula>0</formula>
    </cfRule>
  </conditionalFormatting>
  <conditionalFormatting sqref="F7503">
    <cfRule type="duplicateValues" dxfId="1" priority="1869"/>
  </conditionalFormatting>
  <conditionalFormatting sqref="I7503:K7503">
    <cfRule type="cellIs" dxfId="0" priority="1868" operator="lessThan">
      <formula>0</formula>
    </cfRule>
  </conditionalFormatting>
  <conditionalFormatting sqref="F7504">
    <cfRule type="duplicateValues" dxfId="1" priority="1866"/>
  </conditionalFormatting>
  <conditionalFormatting sqref="I7504">
    <cfRule type="cellIs" dxfId="0" priority="1865" operator="lessThan">
      <formula>0</formula>
    </cfRule>
  </conditionalFormatting>
  <conditionalFormatting sqref="J7504:K7504">
    <cfRule type="cellIs" dxfId="0" priority="1867" operator="lessThan">
      <formula>0</formula>
    </cfRule>
  </conditionalFormatting>
  <conditionalFormatting sqref="F7505">
    <cfRule type="duplicateValues" dxfId="1" priority="1864"/>
  </conditionalFormatting>
  <conditionalFormatting sqref="F7506">
    <cfRule type="duplicateValues" dxfId="1" priority="1863"/>
  </conditionalFormatting>
  <conditionalFormatting sqref="I7507:K7507">
    <cfRule type="cellIs" dxfId="0" priority="1861" operator="lessThan">
      <formula>0</formula>
    </cfRule>
  </conditionalFormatting>
  <conditionalFormatting sqref="F7510">
    <cfRule type="duplicateValues" dxfId="1" priority="1857"/>
  </conditionalFormatting>
  <conditionalFormatting sqref="G7510">
    <cfRule type="duplicateValues" dxfId="1" priority="1856"/>
  </conditionalFormatting>
  <conditionalFormatting sqref="I7510">
    <cfRule type="cellIs" dxfId="0" priority="1855" operator="lessThan">
      <formula>0</formula>
    </cfRule>
  </conditionalFormatting>
  <conditionalFormatting sqref="F7511">
    <cfRule type="duplicateValues" dxfId="1" priority="1854"/>
  </conditionalFormatting>
  <conditionalFormatting sqref="G7511">
    <cfRule type="duplicateValues" dxfId="1" priority="1853"/>
  </conditionalFormatting>
  <conditionalFormatting sqref="I7511">
    <cfRule type="cellIs" dxfId="0" priority="1852" operator="lessThan">
      <formula>0</formula>
    </cfRule>
  </conditionalFormatting>
  <conditionalFormatting sqref="F7512">
    <cfRule type="duplicateValues" dxfId="1" priority="1851"/>
  </conditionalFormatting>
  <conditionalFormatting sqref="I7512:K7512">
    <cfRule type="cellIs" dxfId="0" priority="1850" operator="lessThan">
      <formula>0</formula>
    </cfRule>
  </conditionalFormatting>
  <conditionalFormatting sqref="F7513">
    <cfRule type="duplicateValues" dxfId="1" priority="1849"/>
  </conditionalFormatting>
  <conditionalFormatting sqref="I7513:K7513">
    <cfRule type="cellIs" dxfId="0" priority="1848" operator="lessThan">
      <formula>0</formula>
    </cfRule>
  </conditionalFormatting>
  <conditionalFormatting sqref="F7514">
    <cfRule type="duplicateValues" dxfId="1" priority="1847"/>
  </conditionalFormatting>
  <conditionalFormatting sqref="I7514:K7514">
    <cfRule type="cellIs" dxfId="0" priority="1846" operator="lessThan">
      <formula>0</formula>
    </cfRule>
  </conditionalFormatting>
  <conditionalFormatting sqref="I7515:K7515">
    <cfRule type="cellIs" dxfId="0" priority="1844" operator="lessThan">
      <formula>0</formula>
    </cfRule>
  </conditionalFormatting>
  <conditionalFormatting sqref="K7515">
    <cfRule type="cellIs" dxfId="0" priority="1845" operator="lessThan">
      <formula>0</formula>
    </cfRule>
  </conditionalFormatting>
  <conditionalFormatting sqref="F7516">
    <cfRule type="duplicateValues" dxfId="1" priority="1843"/>
  </conditionalFormatting>
  <conditionalFormatting sqref="I7516:K7516">
    <cfRule type="cellIs" dxfId="0" priority="1842" operator="lessThan">
      <formula>0</formula>
    </cfRule>
  </conditionalFormatting>
  <conditionalFormatting sqref="K7516">
    <cfRule type="cellIs" dxfId="0" priority="1841" operator="lessThan">
      <formula>0</formula>
    </cfRule>
  </conditionalFormatting>
  <conditionalFormatting sqref="I7517:K7517">
    <cfRule type="cellIs" dxfId="0" priority="1839" operator="lessThan">
      <formula>0</formula>
    </cfRule>
  </conditionalFormatting>
  <conditionalFormatting sqref="K7517">
    <cfRule type="cellIs" dxfId="0" priority="1840" operator="lessThan">
      <formula>0</formula>
    </cfRule>
  </conditionalFormatting>
  <conditionalFormatting sqref="I7518:K7518">
    <cfRule type="cellIs" dxfId="0" priority="1837" operator="lessThan">
      <formula>0</formula>
    </cfRule>
  </conditionalFormatting>
  <conditionalFormatting sqref="I7519:K7519">
    <cfRule type="cellIs" dxfId="0" priority="1834" operator="lessThan">
      <formula>0</formula>
    </cfRule>
  </conditionalFormatting>
  <conditionalFormatting sqref="F7522">
    <cfRule type="duplicateValues" dxfId="1" priority="1831"/>
  </conditionalFormatting>
  <conditionalFormatting sqref="I7522:K7522">
    <cfRule type="cellIs" dxfId="0" priority="1829" operator="lessThan">
      <formula>0</formula>
    </cfRule>
  </conditionalFormatting>
  <conditionalFormatting sqref="K7522">
    <cfRule type="cellIs" dxfId="0" priority="1830" operator="lessThan">
      <formula>0</formula>
    </cfRule>
  </conditionalFormatting>
  <conditionalFormatting sqref="F7523">
    <cfRule type="duplicateValues" dxfId="1" priority="1828"/>
  </conditionalFormatting>
  <conditionalFormatting sqref="I7523:K7523">
    <cfRule type="cellIs" dxfId="0" priority="1826" operator="lessThan">
      <formula>0</formula>
    </cfRule>
  </conditionalFormatting>
  <conditionalFormatting sqref="K7523">
    <cfRule type="cellIs" dxfId="0" priority="1827" operator="lessThan">
      <formula>0</formula>
    </cfRule>
  </conditionalFormatting>
  <conditionalFormatting sqref="F7526">
    <cfRule type="duplicateValues" dxfId="1" priority="1823"/>
  </conditionalFormatting>
  <conditionalFormatting sqref="I7526:K7526">
    <cfRule type="cellIs" dxfId="0" priority="1822" operator="lessThan">
      <formula>0</formula>
    </cfRule>
  </conditionalFormatting>
  <conditionalFormatting sqref="F7527">
    <cfRule type="duplicateValues" dxfId="1" priority="1817"/>
  </conditionalFormatting>
  <conditionalFormatting sqref="I7527:K7527">
    <cfRule type="cellIs" dxfId="0" priority="1818" operator="lessThan">
      <formula>0</formula>
    </cfRule>
  </conditionalFormatting>
  <conditionalFormatting sqref="F7528">
    <cfRule type="duplicateValues" dxfId="1" priority="1816"/>
  </conditionalFormatting>
  <conditionalFormatting sqref="I7528:K7528">
    <cfRule type="cellIs" dxfId="0" priority="1815" operator="lessThan">
      <formula>0</formula>
    </cfRule>
  </conditionalFormatting>
  <conditionalFormatting sqref="F7529">
    <cfRule type="duplicateValues" dxfId="1" priority="1814"/>
  </conditionalFormatting>
  <conditionalFormatting sqref="I7529:K7529">
    <cfRule type="cellIs" dxfId="0" priority="1812" operator="lessThan">
      <formula>0</formula>
    </cfRule>
  </conditionalFormatting>
  <conditionalFormatting sqref="K7529">
    <cfRule type="cellIs" dxfId="0" priority="1813" operator="lessThan">
      <formula>0</formula>
    </cfRule>
  </conditionalFormatting>
  <conditionalFormatting sqref="F7530">
    <cfRule type="duplicateValues" dxfId="1" priority="1811"/>
  </conditionalFormatting>
  <conditionalFormatting sqref="I7530:K7530">
    <cfRule type="cellIs" dxfId="0" priority="1809" operator="lessThan">
      <formula>0</formula>
    </cfRule>
  </conditionalFormatting>
  <conditionalFormatting sqref="K7530">
    <cfRule type="cellIs" dxfId="0" priority="1810" operator="lessThan">
      <formula>0</formula>
    </cfRule>
  </conditionalFormatting>
  <conditionalFormatting sqref="F7531">
    <cfRule type="duplicateValues" dxfId="1" priority="1808"/>
  </conditionalFormatting>
  <conditionalFormatting sqref="I7531:K7531">
    <cfRule type="cellIs" dxfId="0" priority="1807" operator="lessThan">
      <formula>0</formula>
    </cfRule>
  </conditionalFormatting>
  <conditionalFormatting sqref="F7532">
    <cfRule type="duplicateValues" dxfId="1" priority="1806"/>
  </conditionalFormatting>
  <conditionalFormatting sqref="I7532:K7532">
    <cfRule type="cellIs" dxfId="0" priority="1804" operator="lessThan">
      <formula>0</formula>
    </cfRule>
  </conditionalFormatting>
  <conditionalFormatting sqref="K7532">
    <cfRule type="cellIs" dxfId="0" priority="1805" operator="lessThan">
      <formula>0</formula>
    </cfRule>
  </conditionalFormatting>
  <conditionalFormatting sqref="F7533">
    <cfRule type="duplicateValues" dxfId="1" priority="1803"/>
  </conditionalFormatting>
  <conditionalFormatting sqref="I7533:K7533">
    <cfRule type="cellIs" dxfId="0" priority="1802" operator="lessThan">
      <formula>0</formula>
    </cfRule>
  </conditionalFormatting>
  <conditionalFormatting sqref="I7534:K7534">
    <cfRule type="cellIs" dxfId="0" priority="1800" operator="lessThan">
      <formula>0</formula>
    </cfRule>
  </conditionalFormatting>
  <conditionalFormatting sqref="K7534">
    <cfRule type="cellIs" dxfId="0" priority="1801" operator="lessThan">
      <formula>0</formula>
    </cfRule>
  </conditionalFormatting>
  <conditionalFormatting sqref="F7535">
    <cfRule type="duplicateValues" dxfId="1" priority="1799"/>
  </conditionalFormatting>
  <conditionalFormatting sqref="I7535:K7535">
    <cfRule type="cellIs" dxfId="0" priority="1798" operator="lessThan">
      <formula>0</formula>
    </cfRule>
  </conditionalFormatting>
  <conditionalFormatting sqref="F7536">
    <cfRule type="duplicateValues" dxfId="1" priority="1797"/>
  </conditionalFormatting>
  <conditionalFormatting sqref="I7536:K7536">
    <cfRule type="cellIs" dxfId="0" priority="1795" operator="lessThan">
      <formula>0</formula>
    </cfRule>
  </conditionalFormatting>
  <conditionalFormatting sqref="K7536">
    <cfRule type="cellIs" dxfId="0" priority="1796" operator="lessThan">
      <formula>0</formula>
    </cfRule>
  </conditionalFormatting>
  <conditionalFormatting sqref="I7537:K7537">
    <cfRule type="cellIs" dxfId="0" priority="1793" operator="lessThan">
      <formula>0</formula>
    </cfRule>
  </conditionalFormatting>
  <conditionalFormatting sqref="K7537">
    <cfRule type="cellIs" dxfId="0" priority="1794" operator="lessThan">
      <formula>0</formula>
    </cfRule>
  </conditionalFormatting>
  <conditionalFormatting sqref="F7541">
    <cfRule type="duplicateValues" dxfId="1" priority="1790"/>
  </conditionalFormatting>
  <conditionalFormatting sqref="I7541:K7541">
    <cfRule type="cellIs" dxfId="0" priority="1788" operator="lessThan">
      <formula>0</formula>
    </cfRule>
  </conditionalFormatting>
  <conditionalFormatting sqref="K7541">
    <cfRule type="cellIs" dxfId="0" priority="1789" operator="lessThan">
      <formula>0</formula>
    </cfRule>
  </conditionalFormatting>
  <conditionalFormatting sqref="I7542:K7542">
    <cfRule type="cellIs" dxfId="0" priority="1786" operator="lessThan">
      <formula>0</formula>
    </cfRule>
  </conditionalFormatting>
  <conditionalFormatting sqref="K7542">
    <cfRule type="cellIs" dxfId="0" priority="1787" operator="lessThan">
      <formula>0</formula>
    </cfRule>
  </conditionalFormatting>
  <conditionalFormatting sqref="F7543">
    <cfRule type="duplicateValues" dxfId="1" priority="1785"/>
  </conditionalFormatting>
  <conditionalFormatting sqref="I7543:K7543">
    <cfRule type="cellIs" dxfId="0" priority="1784" operator="lessThan">
      <formula>0</formula>
    </cfRule>
  </conditionalFormatting>
  <conditionalFormatting sqref="I7544:K7544">
    <cfRule type="cellIs" dxfId="0" priority="1782" operator="lessThan">
      <formula>0</formula>
    </cfRule>
  </conditionalFormatting>
  <conditionalFormatting sqref="K7544">
    <cfRule type="cellIs" dxfId="0" priority="1783" operator="lessThan">
      <formula>0</formula>
    </cfRule>
  </conditionalFormatting>
  <conditionalFormatting sqref="I7545:K7545">
    <cfRule type="cellIs" dxfId="0" priority="1780" operator="lessThan">
      <formula>0</formula>
    </cfRule>
  </conditionalFormatting>
  <conditionalFormatting sqref="K7545">
    <cfRule type="cellIs" dxfId="0" priority="1781" operator="lessThan">
      <formula>0</formula>
    </cfRule>
  </conditionalFormatting>
  <conditionalFormatting sqref="F7546">
    <cfRule type="duplicateValues" dxfId="1" priority="1778"/>
  </conditionalFormatting>
  <conditionalFormatting sqref="I7546:K7546">
    <cfRule type="cellIs" dxfId="0" priority="1779" operator="lessThan">
      <formula>0</formula>
    </cfRule>
  </conditionalFormatting>
  <conditionalFormatting sqref="F7547">
    <cfRule type="duplicateValues" dxfId="1" priority="1777"/>
  </conditionalFormatting>
  <conditionalFormatting sqref="I7547:K7547">
    <cfRule type="cellIs" dxfId="0" priority="1776" operator="lessThan">
      <formula>0</formula>
    </cfRule>
  </conditionalFormatting>
  <conditionalFormatting sqref="F7548">
    <cfRule type="duplicateValues" dxfId="1" priority="1774"/>
  </conditionalFormatting>
  <conditionalFormatting sqref="I7548:K7548">
    <cfRule type="cellIs" dxfId="0" priority="1775" operator="lessThan">
      <formula>0</formula>
    </cfRule>
  </conditionalFormatting>
  <conditionalFormatting sqref="I7549:K7549">
    <cfRule type="cellIs" dxfId="0" priority="1772" operator="lessThan">
      <formula>0</formula>
    </cfRule>
  </conditionalFormatting>
  <conditionalFormatting sqref="K7549">
    <cfRule type="cellIs" dxfId="0" priority="1773" operator="lessThan">
      <formula>0</formula>
    </cfRule>
  </conditionalFormatting>
  <conditionalFormatting sqref="F7550">
    <cfRule type="duplicateValues" dxfId="1" priority="1771"/>
  </conditionalFormatting>
  <conditionalFormatting sqref="I7550:K7550">
    <cfRule type="cellIs" dxfId="0" priority="1769" operator="lessThan">
      <formula>0</formula>
    </cfRule>
  </conditionalFormatting>
  <conditionalFormatting sqref="K7550">
    <cfRule type="cellIs" dxfId="0" priority="1770" operator="lessThan">
      <formula>0</formula>
    </cfRule>
  </conditionalFormatting>
  <conditionalFormatting sqref="F7551">
    <cfRule type="duplicateValues" dxfId="1" priority="1768"/>
  </conditionalFormatting>
  <conditionalFormatting sqref="I7551:K7551">
    <cfRule type="cellIs" dxfId="0" priority="1766" operator="lessThan">
      <formula>0</formula>
    </cfRule>
  </conditionalFormatting>
  <conditionalFormatting sqref="K7551">
    <cfRule type="cellIs" dxfId="0" priority="1767" operator="lessThan">
      <formula>0</formula>
    </cfRule>
  </conditionalFormatting>
  <conditionalFormatting sqref="I7552:K7552">
    <cfRule type="cellIs" dxfId="0" priority="1764" operator="lessThan">
      <formula>0</formula>
    </cfRule>
  </conditionalFormatting>
  <conditionalFormatting sqref="K7552">
    <cfRule type="cellIs" dxfId="0" priority="1765" operator="lessThan">
      <formula>0</formula>
    </cfRule>
  </conditionalFormatting>
  <conditionalFormatting sqref="F7553">
    <cfRule type="duplicateValues" dxfId="1" priority="1762"/>
  </conditionalFormatting>
  <conditionalFormatting sqref="I7553:K7553">
    <cfRule type="cellIs" dxfId="0" priority="1763" operator="lessThan">
      <formula>0</formula>
    </cfRule>
  </conditionalFormatting>
  <conditionalFormatting sqref="F7554">
    <cfRule type="duplicateValues" dxfId="1" priority="1761"/>
  </conditionalFormatting>
  <conditionalFormatting sqref="I7554:K7554">
    <cfRule type="cellIs" dxfId="0" priority="1760" operator="lessThan">
      <formula>0</formula>
    </cfRule>
  </conditionalFormatting>
  <conditionalFormatting sqref="F7555">
    <cfRule type="duplicateValues" dxfId="1" priority="1759"/>
  </conditionalFormatting>
  <conditionalFormatting sqref="I7555:K7555">
    <cfRule type="cellIs" dxfId="0" priority="1758" operator="lessThan">
      <formula>0</formula>
    </cfRule>
  </conditionalFormatting>
  <conditionalFormatting sqref="F7556">
    <cfRule type="duplicateValues" dxfId="1" priority="1756"/>
  </conditionalFormatting>
  <conditionalFormatting sqref="I7556:K7556">
    <cfRule type="cellIs" dxfId="0" priority="1755" operator="lessThan">
      <formula>0</formula>
    </cfRule>
  </conditionalFormatting>
  <conditionalFormatting sqref="K7556">
    <cfRule type="cellIs" dxfId="0" priority="1757" operator="lessThan">
      <formula>0</formula>
    </cfRule>
  </conditionalFormatting>
  <conditionalFormatting sqref="F7557">
    <cfRule type="duplicateValues" dxfId="1" priority="1754"/>
  </conditionalFormatting>
  <conditionalFormatting sqref="F7558">
    <cfRule type="duplicateValues" dxfId="1" priority="1753"/>
  </conditionalFormatting>
  <conditionalFormatting sqref="I7559:K7559">
    <cfRule type="cellIs" dxfId="0" priority="1750" operator="lessThan">
      <formula>0</formula>
    </cfRule>
  </conditionalFormatting>
  <conditionalFormatting sqref="I7560:K7560">
    <cfRule type="cellIs" dxfId="0" priority="1748" operator="lessThan">
      <formula>0</formula>
    </cfRule>
  </conditionalFormatting>
  <conditionalFormatting sqref="I7561:K7561">
    <cfRule type="cellIs" dxfId="0" priority="1747" operator="lessThan">
      <formula>0</formula>
    </cfRule>
  </conditionalFormatting>
  <conditionalFormatting sqref="I7562:K7562">
    <cfRule type="cellIs" dxfId="0" priority="1746" operator="lessThan">
      <formula>0</formula>
    </cfRule>
  </conditionalFormatting>
  <conditionalFormatting sqref="I7563:K7563">
    <cfRule type="cellIs" dxfId="0" priority="1745" operator="lessThan">
      <formula>0</formula>
    </cfRule>
  </conditionalFormatting>
  <conditionalFormatting sqref="I7564:K7564">
    <cfRule type="cellIs" dxfId="0" priority="1744" operator="lessThan">
      <formula>0</formula>
    </cfRule>
  </conditionalFormatting>
  <conditionalFormatting sqref="I7565:K7565">
    <cfRule type="cellIs" dxfId="0" priority="1743" operator="lessThan">
      <formula>0</formula>
    </cfRule>
  </conditionalFormatting>
  <conditionalFormatting sqref="I7566:K7566">
    <cfRule type="cellIs" dxfId="0" priority="1742" operator="lessThan">
      <formula>0</formula>
    </cfRule>
  </conditionalFormatting>
  <conditionalFormatting sqref="I7567:K7567">
    <cfRule type="cellIs" dxfId="0" priority="1741" operator="lessThan">
      <formula>0</formula>
    </cfRule>
  </conditionalFormatting>
  <conditionalFormatting sqref="I7570:K7570">
    <cfRule type="cellIs" dxfId="0" priority="1739" operator="lessThan">
      <formula>0</formula>
    </cfRule>
  </conditionalFormatting>
  <conditionalFormatting sqref="I7571:K7571">
    <cfRule type="cellIs" dxfId="0" priority="1738" operator="lessThan">
      <formula>0</formula>
    </cfRule>
  </conditionalFormatting>
  <conditionalFormatting sqref="I7572:K7572">
    <cfRule type="cellIs" dxfId="0" priority="1737" operator="lessThan">
      <formula>0</formula>
    </cfRule>
  </conditionalFormatting>
  <conditionalFormatting sqref="F7573">
    <cfRule type="duplicateValues" dxfId="1" priority="1736"/>
  </conditionalFormatting>
  <conditionalFormatting sqref="I7573:K7573">
    <cfRule type="cellIs" dxfId="0" priority="1735" operator="lessThan">
      <formula>0</formula>
    </cfRule>
  </conditionalFormatting>
  <conditionalFormatting sqref="F7574">
    <cfRule type="duplicateValues" dxfId="1" priority="1732"/>
  </conditionalFormatting>
  <conditionalFormatting sqref="I7574:K7574">
    <cfRule type="cellIs" dxfId="0" priority="1730" operator="lessThan">
      <formula>0</formula>
    </cfRule>
  </conditionalFormatting>
  <conditionalFormatting sqref="K7574">
    <cfRule type="cellIs" dxfId="0" priority="1731" operator="lessThan">
      <formula>0</formula>
    </cfRule>
  </conditionalFormatting>
  <conditionalFormatting sqref="F7575">
    <cfRule type="duplicateValues" dxfId="1" priority="1729"/>
  </conditionalFormatting>
  <conditionalFormatting sqref="I7575:K7575">
    <cfRule type="cellIs" dxfId="0" priority="1728" operator="lessThan">
      <formula>0</formula>
    </cfRule>
  </conditionalFormatting>
  <conditionalFormatting sqref="F7576">
    <cfRule type="duplicateValues" dxfId="1" priority="1727"/>
  </conditionalFormatting>
  <conditionalFormatting sqref="I7576:K7576">
    <cfRule type="cellIs" dxfId="0" priority="1726" operator="lessThan">
      <formula>0</formula>
    </cfRule>
  </conditionalFormatting>
  <conditionalFormatting sqref="F7577">
    <cfRule type="duplicateValues" dxfId="1" priority="1725"/>
  </conditionalFormatting>
  <conditionalFormatting sqref="I7577:K7577">
    <cfRule type="cellIs" dxfId="0" priority="1724" operator="lessThan">
      <formula>0</formula>
    </cfRule>
  </conditionalFormatting>
  <conditionalFormatting sqref="F7578">
    <cfRule type="duplicateValues" dxfId="1" priority="1723"/>
  </conditionalFormatting>
  <conditionalFormatting sqref="I7578:K7578">
    <cfRule type="cellIs" dxfId="0" priority="1722" operator="lessThan">
      <formula>0</formula>
    </cfRule>
  </conditionalFormatting>
  <conditionalFormatting sqref="F7579">
    <cfRule type="duplicateValues" dxfId="1" priority="1721"/>
  </conditionalFormatting>
  <conditionalFormatting sqref="I7579:K7579">
    <cfRule type="cellIs" dxfId="0" priority="1719" operator="lessThan">
      <formula>0</formula>
    </cfRule>
  </conditionalFormatting>
  <conditionalFormatting sqref="K7579">
    <cfRule type="cellIs" dxfId="0" priority="1720" operator="lessThan">
      <formula>0</formula>
    </cfRule>
  </conditionalFormatting>
  <conditionalFormatting sqref="F7580">
    <cfRule type="duplicateValues" dxfId="1" priority="1718"/>
  </conditionalFormatting>
  <conditionalFormatting sqref="I7580:K7580">
    <cfRule type="cellIs" dxfId="0" priority="1716" operator="lessThan">
      <formula>0</formula>
    </cfRule>
  </conditionalFormatting>
  <conditionalFormatting sqref="K7580">
    <cfRule type="cellIs" dxfId="0" priority="1717" operator="lessThan">
      <formula>0</formula>
    </cfRule>
  </conditionalFormatting>
  <conditionalFormatting sqref="F7581">
    <cfRule type="duplicateValues" dxfId="1" priority="1715"/>
  </conditionalFormatting>
  <conditionalFormatting sqref="I7581:K7581">
    <cfRule type="cellIs" dxfId="0" priority="1714" operator="lessThan">
      <formula>0</formula>
    </cfRule>
  </conditionalFormatting>
  <conditionalFormatting sqref="F7582">
    <cfRule type="duplicateValues" dxfId="1" priority="1713"/>
  </conditionalFormatting>
  <conditionalFormatting sqref="I7582:K7582">
    <cfRule type="cellIs" dxfId="0" priority="1711" operator="lessThan">
      <formula>0</formula>
    </cfRule>
  </conditionalFormatting>
  <conditionalFormatting sqref="K7582">
    <cfRule type="cellIs" dxfId="0" priority="1712" operator="lessThan">
      <formula>0</formula>
    </cfRule>
  </conditionalFormatting>
  <conditionalFormatting sqref="F7583">
    <cfRule type="duplicateValues" dxfId="1" priority="1710"/>
  </conditionalFormatting>
  <conditionalFormatting sqref="I7583:K7583">
    <cfRule type="cellIs" dxfId="0" priority="1709" operator="lessThan">
      <formula>0</formula>
    </cfRule>
  </conditionalFormatting>
  <conditionalFormatting sqref="F7584">
    <cfRule type="duplicateValues" dxfId="1" priority="1707"/>
  </conditionalFormatting>
  <conditionalFormatting sqref="F7585">
    <cfRule type="duplicateValues" dxfId="1" priority="1708"/>
  </conditionalFormatting>
  <conditionalFormatting sqref="F7586">
    <cfRule type="duplicateValues" dxfId="1" priority="1705"/>
  </conditionalFormatting>
  <conditionalFormatting sqref="I7586:K7586">
    <cfRule type="cellIs" dxfId="0" priority="1704" operator="lessThan">
      <formula>0</formula>
    </cfRule>
  </conditionalFormatting>
  <conditionalFormatting sqref="F7587">
    <cfRule type="duplicateValues" dxfId="1" priority="1703"/>
  </conditionalFormatting>
  <conditionalFormatting sqref="I7587:K7587">
    <cfRule type="cellIs" dxfId="0" priority="1701" operator="lessThan">
      <formula>0</formula>
    </cfRule>
  </conditionalFormatting>
  <conditionalFormatting sqref="K7587">
    <cfRule type="cellIs" dxfId="0" priority="1702" operator="lessThan">
      <formula>0</formula>
    </cfRule>
  </conditionalFormatting>
  <conditionalFormatting sqref="F7588">
    <cfRule type="duplicateValues" dxfId="1" priority="1700"/>
  </conditionalFormatting>
  <conditionalFormatting sqref="I7588:K7588">
    <cfRule type="cellIs" dxfId="0" priority="1699" operator="lessThan">
      <formula>0</formula>
    </cfRule>
  </conditionalFormatting>
  <conditionalFormatting sqref="F7591">
    <cfRule type="duplicateValues" dxfId="1" priority="1696"/>
  </conditionalFormatting>
  <conditionalFormatting sqref="I7591:K7591">
    <cfRule type="cellIs" dxfId="0" priority="1695" operator="lessThan">
      <formula>0</formula>
    </cfRule>
  </conditionalFormatting>
  <conditionalFormatting sqref="I7592:K7592">
    <cfRule type="cellIs" dxfId="0" priority="1694" operator="lessThan">
      <formula>0</formula>
    </cfRule>
  </conditionalFormatting>
  <conditionalFormatting sqref="F7593">
    <cfRule type="duplicateValues" dxfId="1" priority="1693"/>
  </conditionalFormatting>
  <conditionalFormatting sqref="I7593:K7593">
    <cfRule type="cellIs" dxfId="0" priority="1691" operator="lessThan">
      <formula>0</formula>
    </cfRule>
  </conditionalFormatting>
  <conditionalFormatting sqref="K7593">
    <cfRule type="cellIs" dxfId="0" priority="1692" operator="lessThan">
      <formula>0</formula>
    </cfRule>
  </conditionalFormatting>
  <conditionalFormatting sqref="F7594">
    <cfRule type="duplicateValues" dxfId="1" priority="1689"/>
  </conditionalFormatting>
  <conditionalFormatting sqref="I7594:K7594">
    <cfRule type="cellIs" dxfId="0" priority="1690" operator="lessThan">
      <formula>0</formula>
    </cfRule>
  </conditionalFormatting>
  <conditionalFormatting sqref="F7595">
    <cfRule type="duplicateValues" dxfId="1" priority="1688"/>
  </conditionalFormatting>
  <conditionalFormatting sqref="I7595:K7595">
    <cfRule type="cellIs" dxfId="0" priority="1686" operator="lessThan">
      <formula>0</formula>
    </cfRule>
  </conditionalFormatting>
  <conditionalFormatting sqref="K7595">
    <cfRule type="cellIs" dxfId="0" priority="1687" operator="lessThan">
      <formula>0</formula>
    </cfRule>
  </conditionalFormatting>
  <conditionalFormatting sqref="F7596">
    <cfRule type="duplicateValues" dxfId="1" priority="1685"/>
  </conditionalFormatting>
  <conditionalFormatting sqref="I7596:K7596">
    <cfRule type="cellIs" dxfId="0" priority="1683" operator="lessThan">
      <formula>0</formula>
    </cfRule>
  </conditionalFormatting>
  <conditionalFormatting sqref="K7596">
    <cfRule type="cellIs" dxfId="0" priority="1684" operator="lessThan">
      <formula>0</formula>
    </cfRule>
  </conditionalFormatting>
  <conditionalFormatting sqref="I7597:K7597">
    <cfRule type="cellIs" dxfId="0" priority="1682" operator="lessThan">
      <formula>0</formula>
    </cfRule>
  </conditionalFormatting>
  <conditionalFormatting sqref="F7598">
    <cfRule type="duplicateValues" dxfId="1" priority="1681"/>
  </conditionalFormatting>
  <conditionalFormatting sqref="I7598:K7598">
    <cfRule type="cellIs" dxfId="0" priority="1679" operator="lessThan">
      <formula>0</formula>
    </cfRule>
  </conditionalFormatting>
  <conditionalFormatting sqref="K7598">
    <cfRule type="cellIs" dxfId="0" priority="1680" operator="lessThan">
      <formula>0</formula>
    </cfRule>
  </conditionalFormatting>
  <conditionalFormatting sqref="I7599:K7599">
    <cfRule type="cellIs" dxfId="0" priority="1677" operator="lessThan">
      <formula>0</formula>
    </cfRule>
  </conditionalFormatting>
  <conditionalFormatting sqref="I7600:K7600">
    <cfRule type="cellIs" dxfId="0" priority="1676" operator="lessThan">
      <formula>0</formula>
    </cfRule>
  </conditionalFormatting>
  <conditionalFormatting sqref="F7601">
    <cfRule type="duplicateValues" dxfId="1" priority="1674"/>
  </conditionalFormatting>
  <conditionalFormatting sqref="H7601:I7601">
    <cfRule type="colorScale" priority="16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601">
    <cfRule type="cellIs" dxfId="0" priority="1673" operator="lessThan">
      <formula>0</formula>
    </cfRule>
  </conditionalFormatting>
  <conditionalFormatting sqref="J7601:K7601">
    <cfRule type="cellIs" dxfId="0" priority="1675" operator="lessThan">
      <formula>0</formula>
    </cfRule>
  </conditionalFormatting>
  <conditionalFormatting sqref="K7601">
    <cfRule type="cellIs" dxfId="0" priority="1671" operator="lessThan">
      <formula>0</formula>
    </cfRule>
  </conditionalFormatting>
  <conditionalFormatting sqref="F7604">
    <cfRule type="duplicateValues" dxfId="1" priority="1668"/>
  </conditionalFormatting>
  <conditionalFormatting sqref="I7604:K7604">
    <cfRule type="cellIs" dxfId="0" priority="1667" operator="lessThan">
      <formula>0</formula>
    </cfRule>
  </conditionalFormatting>
  <conditionalFormatting sqref="K7604">
    <cfRule type="cellIs" dxfId="0" priority="1666" operator="lessThan">
      <formula>0</formula>
    </cfRule>
  </conditionalFormatting>
  <conditionalFormatting sqref="F7605">
    <cfRule type="duplicateValues" dxfId="1" priority="1662"/>
  </conditionalFormatting>
  <conditionalFormatting sqref="I7605:K7605">
    <cfRule type="cellIs" dxfId="0" priority="1661" operator="lessThan">
      <formula>0</formula>
    </cfRule>
  </conditionalFormatting>
  <conditionalFormatting sqref="F7606">
    <cfRule type="duplicateValues" dxfId="1" priority="1654"/>
  </conditionalFormatting>
  <conditionalFormatting sqref="I7606:K7606">
    <cfRule type="cellIs" dxfId="0" priority="1653" operator="lessThan">
      <formula>0</formula>
    </cfRule>
  </conditionalFormatting>
  <conditionalFormatting sqref="F7607">
    <cfRule type="duplicateValues" dxfId="1" priority="1652"/>
  </conditionalFormatting>
  <conditionalFormatting sqref="I7607:K7607">
    <cfRule type="cellIs" dxfId="0" priority="1651" operator="lessThan">
      <formula>0</formula>
    </cfRule>
  </conditionalFormatting>
  <conditionalFormatting sqref="F7608">
    <cfRule type="duplicateValues" dxfId="1" priority="1650"/>
  </conditionalFormatting>
  <conditionalFormatting sqref="I7608:K7608">
    <cfRule type="cellIs" dxfId="0" priority="1648" operator="lessThan">
      <formula>0</formula>
    </cfRule>
  </conditionalFormatting>
  <conditionalFormatting sqref="K7608">
    <cfRule type="cellIs" dxfId="0" priority="1649" operator="lessThan">
      <formula>0</formula>
    </cfRule>
  </conditionalFormatting>
  <conditionalFormatting sqref="F7609">
    <cfRule type="duplicateValues" dxfId="1" priority="1647"/>
  </conditionalFormatting>
  <conditionalFormatting sqref="I7609:K7609">
    <cfRule type="cellIs" dxfId="0" priority="1645" operator="lessThan">
      <formula>0</formula>
    </cfRule>
  </conditionalFormatting>
  <conditionalFormatting sqref="K7609">
    <cfRule type="cellIs" dxfId="0" priority="1646" operator="lessThan">
      <formula>0</formula>
    </cfRule>
  </conditionalFormatting>
  <conditionalFormatting sqref="F7610">
    <cfRule type="duplicateValues" dxfId="1" priority="1644"/>
  </conditionalFormatting>
  <conditionalFormatting sqref="I7610:K7610">
    <cfRule type="cellIs" dxfId="0" priority="1642" operator="lessThan">
      <formula>0</formula>
    </cfRule>
  </conditionalFormatting>
  <conditionalFormatting sqref="K7610">
    <cfRule type="cellIs" dxfId="0" priority="1643" operator="lessThan">
      <formula>0</formula>
    </cfRule>
  </conditionalFormatting>
  <conditionalFormatting sqref="F7611">
    <cfRule type="duplicateValues" dxfId="1" priority="1641"/>
  </conditionalFormatting>
  <conditionalFormatting sqref="I7611:K7611">
    <cfRule type="cellIs" dxfId="0" priority="1639" operator="lessThan">
      <formula>0</formula>
    </cfRule>
  </conditionalFormatting>
  <conditionalFormatting sqref="K7611">
    <cfRule type="cellIs" dxfId="0" priority="1640" operator="lessThan">
      <formula>0</formula>
    </cfRule>
  </conditionalFormatting>
  <conditionalFormatting sqref="F7612">
    <cfRule type="duplicateValues" dxfId="1" priority="1638"/>
  </conditionalFormatting>
  <conditionalFormatting sqref="F7613">
    <cfRule type="duplicateValues" dxfId="1" priority="1637"/>
  </conditionalFormatting>
  <conditionalFormatting sqref="F7614">
    <cfRule type="duplicateValues" dxfId="1" priority="1634"/>
  </conditionalFormatting>
  <conditionalFormatting sqref="I7614:K7614">
    <cfRule type="cellIs" dxfId="0" priority="1632" operator="lessThan">
      <formula>0</formula>
    </cfRule>
  </conditionalFormatting>
  <conditionalFormatting sqref="K7614">
    <cfRule type="cellIs" dxfId="0" priority="1633" operator="lessThan">
      <formula>0</formula>
    </cfRule>
  </conditionalFormatting>
  <conditionalFormatting sqref="F7615">
    <cfRule type="duplicateValues" dxfId="1" priority="1631"/>
  </conditionalFormatting>
  <conditionalFormatting sqref="I7615:K7615">
    <cfRule type="cellIs" dxfId="0" priority="1629" operator="lessThan">
      <formula>0</formula>
    </cfRule>
  </conditionalFormatting>
  <conditionalFormatting sqref="K7615">
    <cfRule type="cellIs" dxfId="0" priority="1630" operator="lessThan">
      <formula>0</formula>
    </cfRule>
  </conditionalFormatting>
  <conditionalFormatting sqref="F7616">
    <cfRule type="duplicateValues" dxfId="1" priority="1628"/>
  </conditionalFormatting>
  <conditionalFormatting sqref="I7616:K7616">
    <cfRule type="cellIs" dxfId="0" priority="1626" operator="lessThan">
      <formula>0</formula>
    </cfRule>
  </conditionalFormatting>
  <conditionalFormatting sqref="K7616">
    <cfRule type="cellIs" dxfId="0" priority="1627" operator="lessThan">
      <formula>0</formula>
    </cfRule>
  </conditionalFormatting>
  <conditionalFormatting sqref="F7619">
    <cfRule type="duplicateValues" dxfId="1" priority="1621"/>
  </conditionalFormatting>
  <conditionalFormatting sqref="I7619:K7619">
    <cfRule type="cellIs" dxfId="0" priority="1620" operator="lessThan">
      <formula>0</formula>
    </cfRule>
  </conditionalFormatting>
  <conditionalFormatting sqref="F7620">
    <cfRule type="duplicateValues" dxfId="1" priority="1619"/>
  </conditionalFormatting>
  <conditionalFormatting sqref="I7620:K7620">
    <cfRule type="cellIs" dxfId="0" priority="1618" operator="lessThan">
      <formula>0</formula>
    </cfRule>
  </conditionalFormatting>
  <conditionalFormatting sqref="F7621">
    <cfRule type="duplicateValues" dxfId="1" priority="1617"/>
  </conditionalFormatting>
  <conditionalFormatting sqref="I7621:K7621">
    <cfRule type="cellIs" dxfId="0" priority="1616" operator="lessThan">
      <formula>0</formula>
    </cfRule>
  </conditionalFormatting>
  <conditionalFormatting sqref="F7622">
    <cfRule type="duplicateValues" dxfId="1" priority="1615"/>
  </conditionalFormatting>
  <conditionalFormatting sqref="I7622:K7622">
    <cfRule type="cellIs" dxfId="0" priority="1613" operator="lessThan">
      <formula>0</formula>
    </cfRule>
  </conditionalFormatting>
  <conditionalFormatting sqref="K7622">
    <cfRule type="cellIs" dxfId="0" priority="1614" operator="lessThan">
      <formula>0</formula>
    </cfRule>
  </conditionalFormatting>
  <conditionalFormatting sqref="F7623">
    <cfRule type="duplicateValues" dxfId="1" priority="1609"/>
  </conditionalFormatting>
  <conditionalFormatting sqref="I7623:K7623">
    <cfRule type="cellIs" dxfId="0" priority="1607" operator="lessThan">
      <formula>0</formula>
    </cfRule>
  </conditionalFormatting>
  <conditionalFormatting sqref="K7623">
    <cfRule type="cellIs" dxfId="0" priority="1608" operator="lessThan">
      <formula>0</formula>
    </cfRule>
  </conditionalFormatting>
  <conditionalFormatting sqref="F7624">
    <cfRule type="duplicateValues" dxfId="1" priority="1603"/>
  </conditionalFormatting>
  <conditionalFormatting sqref="I7624:K7624">
    <cfRule type="cellIs" dxfId="0" priority="1604" operator="lessThan">
      <formula>0</formula>
    </cfRule>
  </conditionalFormatting>
  <conditionalFormatting sqref="K7624">
    <cfRule type="cellIs" dxfId="0" priority="1605" operator="lessThan">
      <formula>0</formula>
    </cfRule>
  </conditionalFormatting>
  <conditionalFormatting sqref="F7625">
    <cfRule type="duplicateValues" dxfId="1" priority="1602"/>
  </conditionalFormatting>
  <conditionalFormatting sqref="I7625:K7625">
    <cfRule type="cellIs" dxfId="0" priority="1600" operator="lessThan">
      <formula>0</formula>
    </cfRule>
  </conditionalFormatting>
  <conditionalFormatting sqref="K7625">
    <cfRule type="cellIs" dxfId="0" priority="1601" operator="lessThan">
      <formula>0</formula>
    </cfRule>
  </conditionalFormatting>
  <conditionalFormatting sqref="F7626">
    <cfRule type="duplicateValues" dxfId="1" priority="1598"/>
  </conditionalFormatting>
  <conditionalFormatting sqref="I7626:K7626">
    <cfRule type="cellIs" dxfId="0" priority="1599" operator="lessThan">
      <formula>0</formula>
    </cfRule>
  </conditionalFormatting>
  <conditionalFormatting sqref="F7627">
    <cfRule type="duplicateValues" dxfId="1" priority="1596"/>
  </conditionalFormatting>
  <conditionalFormatting sqref="F7628">
    <cfRule type="duplicateValues" dxfId="1" priority="1597"/>
  </conditionalFormatting>
  <conditionalFormatting sqref="F7629">
    <cfRule type="duplicateValues" dxfId="1" priority="1593"/>
  </conditionalFormatting>
  <conditionalFormatting sqref="F7630">
    <cfRule type="duplicateValues" dxfId="1" priority="1592"/>
  </conditionalFormatting>
  <conditionalFormatting sqref="F7631">
    <cfRule type="duplicateValues" dxfId="1" priority="1591"/>
  </conditionalFormatting>
  <conditionalFormatting sqref="I7631:K7631">
    <cfRule type="cellIs" dxfId="0" priority="1590" operator="lessThan">
      <formula>0</formula>
    </cfRule>
  </conditionalFormatting>
  <conditionalFormatting sqref="F7632">
    <cfRule type="duplicateValues" dxfId="1" priority="1588"/>
  </conditionalFormatting>
  <conditionalFormatting sqref="I7632:K7632">
    <cfRule type="cellIs" dxfId="0" priority="1589" operator="lessThan">
      <formula>0</formula>
    </cfRule>
  </conditionalFormatting>
  <conditionalFormatting sqref="F7633">
    <cfRule type="duplicateValues" dxfId="1" priority="1587"/>
  </conditionalFormatting>
  <conditionalFormatting sqref="I7633:K7633">
    <cfRule type="cellIs" dxfId="0" priority="1585" operator="lessThan">
      <formula>0</formula>
    </cfRule>
  </conditionalFormatting>
  <conditionalFormatting sqref="K7633">
    <cfRule type="cellIs" dxfId="0" priority="1586" operator="lessThan">
      <formula>0</formula>
    </cfRule>
  </conditionalFormatting>
  <conditionalFormatting sqref="F7634">
    <cfRule type="duplicateValues" dxfId="1" priority="1584"/>
  </conditionalFormatting>
  <conditionalFormatting sqref="I7634:K7634">
    <cfRule type="cellIs" dxfId="0" priority="1582" operator="lessThan">
      <formula>0</formula>
    </cfRule>
  </conditionalFormatting>
  <conditionalFormatting sqref="K7634">
    <cfRule type="cellIs" dxfId="0" priority="1583" operator="lessThan">
      <formula>0</formula>
    </cfRule>
  </conditionalFormatting>
  <conditionalFormatting sqref="I7635:K7635">
    <cfRule type="cellIs" dxfId="0" priority="1581" operator="lessThan">
      <formula>0</formula>
    </cfRule>
  </conditionalFormatting>
  <conditionalFormatting sqref="F7636">
    <cfRule type="duplicateValues" dxfId="1" priority="1580"/>
  </conditionalFormatting>
  <conditionalFormatting sqref="I7636:K7636">
    <cfRule type="cellIs" dxfId="0" priority="1579" operator="lessThan">
      <formula>0</formula>
    </cfRule>
  </conditionalFormatting>
  <conditionalFormatting sqref="F7637">
    <cfRule type="duplicateValues" dxfId="1" priority="1578"/>
  </conditionalFormatting>
  <conditionalFormatting sqref="I7637:K7637">
    <cfRule type="cellIs" dxfId="0" priority="1577" operator="lessThan">
      <formula>0</formula>
    </cfRule>
  </conditionalFormatting>
  <conditionalFormatting sqref="F7638">
    <cfRule type="duplicateValues" dxfId="1" priority="1576"/>
  </conditionalFormatting>
  <conditionalFormatting sqref="I7638:K7638">
    <cfRule type="cellIs" dxfId="0" priority="1575" operator="lessThan">
      <formula>0</formula>
    </cfRule>
  </conditionalFormatting>
  <conditionalFormatting sqref="F7639">
    <cfRule type="duplicateValues" dxfId="1" priority="1574"/>
  </conditionalFormatting>
  <conditionalFormatting sqref="I7639:K7639">
    <cfRule type="cellIs" dxfId="0" priority="1573" operator="lessThan">
      <formula>0</formula>
    </cfRule>
  </conditionalFormatting>
  <conditionalFormatting sqref="F7640">
    <cfRule type="duplicateValues" dxfId="1" priority="1572"/>
  </conditionalFormatting>
  <conditionalFormatting sqref="I7640:K7640">
    <cfRule type="cellIs" dxfId="0" priority="1570" operator="lessThan">
      <formula>0</formula>
    </cfRule>
  </conditionalFormatting>
  <conditionalFormatting sqref="K7640">
    <cfRule type="cellIs" dxfId="0" priority="1571" operator="lessThan">
      <formula>0</formula>
    </cfRule>
  </conditionalFormatting>
  <conditionalFormatting sqref="F7641">
    <cfRule type="duplicateValues" dxfId="1" priority="1569"/>
  </conditionalFormatting>
  <conditionalFormatting sqref="I7641:K7641">
    <cfRule type="cellIs" dxfId="0" priority="1567" operator="lessThan">
      <formula>0</formula>
    </cfRule>
  </conditionalFormatting>
  <conditionalFormatting sqref="K7641">
    <cfRule type="cellIs" dxfId="0" priority="1568" operator="lessThan">
      <formula>0</formula>
    </cfRule>
  </conditionalFormatting>
  <conditionalFormatting sqref="F7642">
    <cfRule type="duplicateValues" dxfId="1" priority="1566"/>
  </conditionalFormatting>
  <conditionalFormatting sqref="I7642:K7642">
    <cfRule type="cellIs" dxfId="0" priority="1564" operator="lessThan">
      <formula>0</formula>
    </cfRule>
  </conditionalFormatting>
  <conditionalFormatting sqref="K7642">
    <cfRule type="cellIs" dxfId="0" priority="1565" operator="lessThan">
      <formula>0</formula>
    </cfRule>
  </conditionalFormatting>
  <conditionalFormatting sqref="F7643">
    <cfRule type="duplicateValues" dxfId="1" priority="1560"/>
  </conditionalFormatting>
  <conditionalFormatting sqref="I7643:K7643">
    <cfRule type="cellIs" dxfId="0" priority="1558" operator="lessThan">
      <formula>0</formula>
    </cfRule>
  </conditionalFormatting>
  <conditionalFormatting sqref="K7643">
    <cfRule type="cellIs" dxfId="0" priority="1559" operator="lessThan">
      <formula>0</formula>
    </cfRule>
  </conditionalFormatting>
  <conditionalFormatting sqref="I7644:K7644">
    <cfRule type="cellIs" dxfId="0" priority="1556" operator="lessThan">
      <formula>0</formula>
    </cfRule>
  </conditionalFormatting>
  <conditionalFormatting sqref="K7644">
    <cfRule type="cellIs" dxfId="0" priority="1557" operator="lessThan">
      <formula>0</formula>
    </cfRule>
  </conditionalFormatting>
  <conditionalFormatting sqref="F7645">
    <cfRule type="duplicateValues" dxfId="1" priority="1555"/>
  </conditionalFormatting>
  <conditionalFormatting sqref="F7647">
    <cfRule type="duplicateValues" dxfId="1" priority="1553"/>
  </conditionalFormatting>
  <conditionalFormatting sqref="F7648">
    <cfRule type="duplicateValues" dxfId="1" priority="1550"/>
  </conditionalFormatting>
  <conditionalFormatting sqref="I7648:K7648">
    <cfRule type="cellIs" dxfId="0" priority="1549" operator="lessThan">
      <formula>0</formula>
    </cfRule>
  </conditionalFormatting>
  <conditionalFormatting sqref="F7649">
    <cfRule type="duplicateValues" dxfId="1" priority="1548"/>
  </conditionalFormatting>
  <conditionalFormatting sqref="I7649:K7649">
    <cfRule type="cellIs" dxfId="0" priority="1547" operator="lessThan">
      <formula>0</formula>
    </cfRule>
  </conditionalFormatting>
  <conditionalFormatting sqref="F7650">
    <cfRule type="duplicateValues" dxfId="1" priority="1546"/>
  </conditionalFormatting>
  <conditionalFormatting sqref="I7650:K7650">
    <cfRule type="cellIs" dxfId="0" priority="1544" operator="lessThan">
      <formula>0</formula>
    </cfRule>
  </conditionalFormatting>
  <conditionalFormatting sqref="K7650">
    <cfRule type="cellIs" dxfId="0" priority="1545" operator="lessThan">
      <formula>0</formula>
    </cfRule>
  </conditionalFormatting>
  <conditionalFormatting sqref="F7651">
    <cfRule type="duplicateValues" dxfId="1" priority="1543"/>
  </conditionalFormatting>
  <conditionalFormatting sqref="I7651:K7651">
    <cfRule type="cellIs" dxfId="0" priority="1541" operator="lessThan">
      <formula>0</formula>
    </cfRule>
  </conditionalFormatting>
  <conditionalFormatting sqref="K7651">
    <cfRule type="cellIs" dxfId="0" priority="1542" operator="lessThan">
      <formula>0</formula>
    </cfRule>
  </conditionalFormatting>
  <conditionalFormatting sqref="F7652">
    <cfRule type="duplicateValues" dxfId="1" priority="1540"/>
  </conditionalFormatting>
  <conditionalFormatting sqref="I7652:K7652">
    <cfRule type="cellIs" dxfId="0" priority="1539" operator="lessThan">
      <formula>0</formula>
    </cfRule>
  </conditionalFormatting>
  <conditionalFormatting sqref="F7653">
    <cfRule type="duplicateValues" dxfId="1" priority="1538"/>
  </conditionalFormatting>
  <conditionalFormatting sqref="I7653:K7653">
    <cfRule type="cellIs" dxfId="0" priority="1537" operator="lessThan">
      <formula>0</formula>
    </cfRule>
  </conditionalFormatting>
  <conditionalFormatting sqref="F7654">
    <cfRule type="duplicateValues" dxfId="1" priority="1536"/>
  </conditionalFormatting>
  <conditionalFormatting sqref="I7654:K7654">
    <cfRule type="cellIs" dxfId="0" priority="1535" operator="lessThan">
      <formula>0</formula>
    </cfRule>
  </conditionalFormatting>
  <conditionalFormatting sqref="I7655:K7655">
    <cfRule type="cellIs" dxfId="0" priority="1534" operator="lessThan">
      <formula>0</formula>
    </cfRule>
  </conditionalFormatting>
  <conditionalFormatting sqref="F7656">
    <cfRule type="duplicateValues" dxfId="1" priority="1533"/>
  </conditionalFormatting>
  <conditionalFormatting sqref="I7656">
    <cfRule type="cellIs" dxfId="0" priority="1531" operator="lessThan">
      <formula>0</formula>
    </cfRule>
  </conditionalFormatting>
  <conditionalFormatting sqref="J7656:K7656">
    <cfRule type="cellIs" dxfId="0" priority="1532" operator="lessThan">
      <formula>0</formula>
    </cfRule>
  </conditionalFormatting>
  <conditionalFormatting sqref="F7657">
    <cfRule type="duplicateValues" dxfId="1" priority="1530"/>
  </conditionalFormatting>
  <conditionalFormatting sqref="I7657:K7657">
    <cfRule type="cellIs" dxfId="0" priority="1529" operator="lessThan">
      <formula>0</formula>
    </cfRule>
  </conditionalFormatting>
  <conditionalFormatting sqref="F7658">
    <cfRule type="duplicateValues" dxfId="1" priority="1528"/>
  </conditionalFormatting>
  <conditionalFormatting sqref="I7658:K7658">
    <cfRule type="cellIs" dxfId="0" priority="1527" operator="lessThan">
      <formula>0</formula>
    </cfRule>
  </conditionalFormatting>
  <conditionalFormatting sqref="F7661">
    <cfRule type="duplicateValues" dxfId="1" priority="1523"/>
  </conditionalFormatting>
  <conditionalFormatting sqref="I7661:K7661">
    <cfRule type="cellIs" dxfId="0" priority="1524" operator="lessThan">
      <formula>0</formula>
    </cfRule>
  </conditionalFormatting>
  <conditionalFormatting sqref="I7662:K7662">
    <cfRule type="cellIs" dxfId="0" priority="1522" operator="lessThan">
      <formula>0</formula>
    </cfRule>
  </conditionalFormatting>
  <conditionalFormatting sqref="F7663">
    <cfRule type="duplicateValues" dxfId="1" priority="1521"/>
  </conditionalFormatting>
  <conditionalFormatting sqref="I7663:J7663">
    <cfRule type="cellIs" dxfId="0" priority="1520" operator="lessThan">
      <formula>0</formula>
    </cfRule>
  </conditionalFormatting>
  <conditionalFormatting sqref="K7663">
    <cfRule type="cellIs" dxfId="0" priority="1519" operator="lessThan">
      <formula>0</formula>
    </cfRule>
  </conditionalFormatting>
  <conditionalFormatting sqref="F7664">
    <cfRule type="duplicateValues" dxfId="1" priority="1518"/>
  </conditionalFormatting>
  <conditionalFormatting sqref="I7664:K7664">
    <cfRule type="cellIs" dxfId="0" priority="1517" operator="lessThan">
      <formula>0</formula>
    </cfRule>
  </conditionalFormatting>
  <conditionalFormatting sqref="F7665">
    <cfRule type="duplicateValues" dxfId="1" priority="1516"/>
  </conditionalFormatting>
  <conditionalFormatting sqref="I7665:J7665">
    <cfRule type="cellIs" dxfId="0" priority="1515" operator="lessThan">
      <formula>0</formula>
    </cfRule>
  </conditionalFormatting>
  <conditionalFormatting sqref="K7665">
    <cfRule type="cellIs" dxfId="0" priority="1514" operator="lessThan">
      <formula>0</formula>
    </cfRule>
  </conditionalFormatting>
  <conditionalFormatting sqref="F7666">
    <cfRule type="duplicateValues" dxfId="1" priority="1513"/>
  </conditionalFormatting>
  <conditionalFormatting sqref="I7666:K7666">
    <cfRule type="cellIs" dxfId="0" priority="1512" operator="lessThan">
      <formula>0</formula>
    </cfRule>
  </conditionalFormatting>
  <conditionalFormatting sqref="F7667">
    <cfRule type="duplicateValues" dxfId="1" priority="1511"/>
  </conditionalFormatting>
  <conditionalFormatting sqref="I7667:K7667">
    <cfRule type="cellIs" dxfId="0" priority="1510" operator="lessThan">
      <formula>0</formula>
    </cfRule>
  </conditionalFormatting>
  <conditionalFormatting sqref="F7668">
    <cfRule type="duplicateValues" dxfId="1" priority="1509"/>
  </conditionalFormatting>
  <conditionalFormatting sqref="I7668:K7668">
    <cfRule type="cellIs" dxfId="0" priority="1507" operator="lessThan">
      <formula>0</formula>
    </cfRule>
  </conditionalFormatting>
  <conditionalFormatting sqref="K7668">
    <cfRule type="cellIs" dxfId="0" priority="1508" operator="lessThan">
      <formula>0</formula>
    </cfRule>
  </conditionalFormatting>
  <conditionalFormatting sqref="F7669">
    <cfRule type="duplicateValues" dxfId="1" priority="1506"/>
  </conditionalFormatting>
  <conditionalFormatting sqref="I7669:K7669">
    <cfRule type="cellIs" dxfId="0" priority="1504" operator="lessThan">
      <formula>0</formula>
    </cfRule>
  </conditionalFormatting>
  <conditionalFormatting sqref="K7669">
    <cfRule type="cellIs" dxfId="0" priority="1505" operator="lessThan">
      <formula>0</formula>
    </cfRule>
  </conditionalFormatting>
  <conditionalFormatting sqref="F7670">
    <cfRule type="duplicateValues" dxfId="1" priority="1503"/>
  </conditionalFormatting>
  <conditionalFormatting sqref="I7670:K7670">
    <cfRule type="cellIs" dxfId="0" priority="1502" operator="lessThan">
      <formula>0</formula>
    </cfRule>
  </conditionalFormatting>
  <conditionalFormatting sqref="I7671:K7671">
    <cfRule type="cellIs" dxfId="0" priority="1501" operator="lessThan">
      <formula>0</formula>
    </cfRule>
  </conditionalFormatting>
  <conditionalFormatting sqref="I7672:K7672">
    <cfRule type="cellIs" dxfId="0" priority="1499" operator="lessThan">
      <formula>0</formula>
    </cfRule>
  </conditionalFormatting>
  <conditionalFormatting sqref="F7673">
    <cfRule type="duplicateValues" dxfId="1" priority="1498"/>
  </conditionalFormatting>
  <conditionalFormatting sqref="I7673:K7673">
    <cfRule type="cellIs" dxfId="0" priority="1496" operator="lessThan">
      <formula>0</formula>
    </cfRule>
  </conditionalFormatting>
  <conditionalFormatting sqref="K7673">
    <cfRule type="cellIs" dxfId="0" priority="1497" operator="lessThan">
      <formula>0</formula>
    </cfRule>
  </conditionalFormatting>
  <conditionalFormatting sqref="I7674:K7674">
    <cfRule type="cellIs" dxfId="0" priority="1494" operator="lessThan">
      <formula>0</formula>
    </cfRule>
  </conditionalFormatting>
  <conditionalFormatting sqref="K7674">
    <cfRule type="cellIs" dxfId="0" priority="1495" operator="lessThan">
      <formula>0</formula>
    </cfRule>
  </conditionalFormatting>
  <conditionalFormatting sqref="F7675">
    <cfRule type="duplicateValues" dxfId="1" priority="1492"/>
  </conditionalFormatting>
  <conditionalFormatting sqref="I7675:K7675">
    <cfRule type="cellIs" dxfId="0" priority="1493" operator="lessThan">
      <formula>0</formula>
    </cfRule>
  </conditionalFormatting>
  <conditionalFormatting sqref="I7676:K7676">
    <cfRule type="cellIs" dxfId="0" priority="1491" operator="lessThan">
      <formula>0</formula>
    </cfRule>
  </conditionalFormatting>
  <conditionalFormatting sqref="I7677:K7677">
    <cfRule type="cellIs" dxfId="0" priority="1490" operator="lessThan">
      <formula>0</formula>
    </cfRule>
  </conditionalFormatting>
  <conditionalFormatting sqref="I7678:K7678">
    <cfRule type="cellIs" dxfId="0" priority="1488" operator="lessThan">
      <formula>0</formula>
    </cfRule>
  </conditionalFormatting>
  <conditionalFormatting sqref="F7679">
    <cfRule type="duplicateValues" dxfId="1" priority="1487"/>
  </conditionalFormatting>
  <conditionalFormatting sqref="I7679:K7679">
    <cfRule type="cellIs" dxfId="0" priority="1486" operator="lessThan">
      <formula>0</formula>
    </cfRule>
  </conditionalFormatting>
  <conditionalFormatting sqref="F7680">
    <cfRule type="duplicateValues" dxfId="1" priority="1485"/>
  </conditionalFormatting>
  <conditionalFormatting sqref="I7680:K7680">
    <cfRule type="cellIs" dxfId="0" priority="1484" operator="lessThan">
      <formula>0</formula>
    </cfRule>
  </conditionalFormatting>
  <conditionalFormatting sqref="F7681">
    <cfRule type="duplicateValues" dxfId="1" priority="1479"/>
  </conditionalFormatting>
  <conditionalFormatting sqref="I7681:K7681">
    <cfRule type="cellIs" dxfId="0" priority="1478" operator="lessThan">
      <formula>0</formula>
    </cfRule>
  </conditionalFormatting>
  <conditionalFormatting sqref="F7682">
    <cfRule type="duplicateValues" dxfId="1" priority="1477"/>
  </conditionalFormatting>
  <conditionalFormatting sqref="I7682:K7682">
    <cfRule type="cellIs" dxfId="0" priority="1476" operator="lessThan">
      <formula>0</formula>
    </cfRule>
  </conditionalFormatting>
  <conditionalFormatting sqref="K7682">
    <cfRule type="cellIs" dxfId="0" priority="1475" operator="lessThan">
      <formula>0</formula>
    </cfRule>
  </conditionalFormatting>
  <conditionalFormatting sqref="F7683">
    <cfRule type="duplicateValues" dxfId="1" priority="1474"/>
  </conditionalFormatting>
  <conditionalFormatting sqref="I7683:K7683">
    <cfRule type="cellIs" dxfId="0" priority="1472" operator="lessThan">
      <formula>0</formula>
    </cfRule>
  </conditionalFormatting>
  <conditionalFormatting sqref="K7683">
    <cfRule type="cellIs" dxfId="0" priority="1473" operator="lessThan">
      <formula>0</formula>
    </cfRule>
  </conditionalFormatting>
  <conditionalFormatting sqref="F7684">
    <cfRule type="duplicateValues" dxfId="1" priority="1471"/>
  </conditionalFormatting>
  <conditionalFormatting sqref="I7684:K7684">
    <cfRule type="cellIs" dxfId="0" priority="1470" operator="lessThan">
      <formula>0</formula>
    </cfRule>
  </conditionalFormatting>
  <conditionalFormatting sqref="E7685">
    <cfRule type="cellIs" dxfId="2" priority="1469" operator="equal">
      <formula>0</formula>
    </cfRule>
  </conditionalFormatting>
  <conditionalFormatting sqref="I7685:K7685">
    <cfRule type="cellIs" dxfId="0" priority="1468" operator="lessThan">
      <formula>0</formula>
    </cfRule>
  </conditionalFormatting>
  <conditionalFormatting sqref="F7686">
    <cfRule type="duplicateValues" dxfId="1" priority="1467"/>
  </conditionalFormatting>
  <conditionalFormatting sqref="I7686:K7686">
    <cfRule type="cellIs" dxfId="0" priority="1466" operator="lessThan">
      <formula>0</formula>
    </cfRule>
  </conditionalFormatting>
  <conditionalFormatting sqref="F7687">
    <cfRule type="duplicateValues" dxfId="1" priority="1465"/>
  </conditionalFormatting>
  <conditionalFormatting sqref="I7687:K7687">
    <cfRule type="cellIs" dxfId="0" priority="1464" operator="lessThan">
      <formula>0</formula>
    </cfRule>
  </conditionalFormatting>
  <conditionalFormatting sqref="F7688">
    <cfRule type="duplicateValues" dxfId="1" priority="1463"/>
  </conditionalFormatting>
  <conditionalFormatting sqref="I7688:K7688">
    <cfRule type="cellIs" dxfId="0" priority="1462" operator="lessThan">
      <formula>0</formula>
    </cfRule>
  </conditionalFormatting>
  <conditionalFormatting sqref="F7691">
    <cfRule type="duplicateValues" dxfId="1" priority="1459"/>
  </conditionalFormatting>
  <conditionalFormatting sqref="I7691:K7691">
    <cfRule type="cellIs" dxfId="0" priority="1458" operator="lessThan">
      <formula>0</formula>
    </cfRule>
  </conditionalFormatting>
  <conditionalFormatting sqref="F7692">
    <cfRule type="duplicateValues" dxfId="1" priority="1457"/>
  </conditionalFormatting>
  <conditionalFormatting sqref="I7692:K7692">
    <cfRule type="cellIs" dxfId="0" priority="1456" operator="lessThan">
      <formula>0</formula>
    </cfRule>
  </conditionalFormatting>
  <conditionalFormatting sqref="F7693">
    <cfRule type="duplicateValues" dxfId="1" priority="1455"/>
  </conditionalFormatting>
  <conditionalFormatting sqref="I7693:K7693">
    <cfRule type="cellIs" dxfId="0" priority="1454" operator="lessThan">
      <formula>0</formula>
    </cfRule>
  </conditionalFormatting>
  <conditionalFormatting sqref="F7694">
    <cfRule type="duplicateValues" dxfId="1" priority="1450"/>
  </conditionalFormatting>
  <conditionalFormatting sqref="I7694:K7694">
    <cfRule type="cellIs" dxfId="0" priority="1448" operator="lessThan">
      <formula>0</formula>
    </cfRule>
  </conditionalFormatting>
  <conditionalFormatting sqref="K7694">
    <cfRule type="cellIs" dxfId="0" priority="1449" operator="lessThan">
      <formula>0</formula>
    </cfRule>
  </conditionalFormatting>
  <conditionalFormatting sqref="I7695:K7695">
    <cfRule type="cellIs" dxfId="0" priority="1446" operator="lessThan">
      <formula>0</formula>
    </cfRule>
  </conditionalFormatting>
  <conditionalFormatting sqref="K7695">
    <cfRule type="cellIs" dxfId="0" priority="1447" operator="lessThan">
      <formula>0</formula>
    </cfRule>
  </conditionalFormatting>
  <conditionalFormatting sqref="I7696:K7696">
    <cfRule type="cellIs" dxfId="0" priority="1442" operator="lessThan">
      <formula>0</formula>
    </cfRule>
  </conditionalFormatting>
  <conditionalFormatting sqref="K7696">
    <cfRule type="cellIs" dxfId="0" priority="1443" operator="lessThan">
      <formula>0</formula>
    </cfRule>
  </conditionalFormatting>
  <conditionalFormatting sqref="F7697">
    <cfRule type="duplicateValues" dxfId="1" priority="1441"/>
  </conditionalFormatting>
  <conditionalFormatting sqref="I7697:K7697">
    <cfRule type="cellIs" dxfId="0" priority="1440" operator="lessThan">
      <formula>0</formula>
    </cfRule>
  </conditionalFormatting>
  <conditionalFormatting sqref="K7697">
    <cfRule type="cellIs" dxfId="0" priority="1439" operator="lessThan">
      <formula>0</formula>
    </cfRule>
  </conditionalFormatting>
  <conditionalFormatting sqref="I7698:K7698">
    <cfRule type="cellIs" dxfId="0" priority="1437" operator="lessThan">
      <formula>0</formula>
    </cfRule>
  </conditionalFormatting>
  <conditionalFormatting sqref="K7698">
    <cfRule type="cellIs" dxfId="0" priority="1438" operator="lessThan">
      <formula>0</formula>
    </cfRule>
  </conditionalFormatting>
  <conditionalFormatting sqref="F7699">
    <cfRule type="duplicateValues" dxfId="1" priority="1436"/>
  </conditionalFormatting>
  <conditionalFormatting sqref="I7699:K7699">
    <cfRule type="cellIs" dxfId="0" priority="1434" operator="lessThan">
      <formula>0</formula>
    </cfRule>
  </conditionalFormatting>
  <conditionalFormatting sqref="K7699">
    <cfRule type="cellIs" dxfId="0" priority="1435" operator="lessThan">
      <formula>0</formula>
    </cfRule>
  </conditionalFormatting>
  <conditionalFormatting sqref="F7700">
    <cfRule type="duplicateValues" dxfId="1" priority="1433"/>
  </conditionalFormatting>
  <conditionalFormatting sqref="I7700">
    <cfRule type="cellIs" dxfId="0" priority="1431" operator="lessThan">
      <formula>0</formula>
    </cfRule>
  </conditionalFormatting>
  <conditionalFormatting sqref="J7700:K7700">
    <cfRule type="cellIs" dxfId="0" priority="1432" operator="lessThan">
      <formula>0</formula>
    </cfRule>
  </conditionalFormatting>
  <conditionalFormatting sqref="K7700">
    <cfRule type="cellIs" dxfId="0" priority="1430" operator="lessThan">
      <formula>0</formula>
    </cfRule>
  </conditionalFormatting>
  <conditionalFormatting sqref="F7701">
    <cfRule type="duplicateValues" dxfId="1" priority="1429"/>
  </conditionalFormatting>
  <conditionalFormatting sqref="I7701">
    <cfRule type="cellIs" dxfId="0" priority="1427" operator="lessThan">
      <formula>0</formula>
    </cfRule>
  </conditionalFormatting>
  <conditionalFormatting sqref="J7701:K7701">
    <cfRule type="cellIs" dxfId="0" priority="1428" operator="lessThan">
      <formula>0</formula>
    </cfRule>
  </conditionalFormatting>
  <conditionalFormatting sqref="K7701">
    <cfRule type="cellIs" dxfId="0" priority="1426" operator="lessThan">
      <formula>0</formula>
    </cfRule>
  </conditionalFormatting>
  <conditionalFormatting sqref="I7702:K7702">
    <cfRule type="cellIs" dxfId="0" priority="1424" operator="lessThan">
      <formula>0</formula>
    </cfRule>
  </conditionalFormatting>
  <conditionalFormatting sqref="K7702">
    <cfRule type="cellIs" dxfId="0" priority="1425" operator="lessThan">
      <formula>0</formula>
    </cfRule>
  </conditionalFormatting>
  <conditionalFormatting sqref="F7703">
    <cfRule type="duplicateValues" dxfId="1" priority="1423"/>
  </conditionalFormatting>
  <conditionalFormatting sqref="I7703:K7703">
    <cfRule type="cellIs" dxfId="0" priority="1421" operator="lessThan">
      <formula>0</formula>
    </cfRule>
  </conditionalFormatting>
  <conditionalFormatting sqref="K7703">
    <cfRule type="cellIs" dxfId="0" priority="1422" operator="lessThan">
      <formula>0</formula>
    </cfRule>
  </conditionalFormatting>
  <conditionalFormatting sqref="F7704">
    <cfRule type="duplicateValues" dxfId="1" priority="1420"/>
  </conditionalFormatting>
  <conditionalFormatting sqref="I7704:K7704">
    <cfRule type="cellIs" dxfId="0" priority="1418" operator="lessThan">
      <formula>0</formula>
    </cfRule>
  </conditionalFormatting>
  <conditionalFormatting sqref="K7704">
    <cfRule type="cellIs" dxfId="0" priority="1419" operator="lessThan">
      <formula>0</formula>
    </cfRule>
  </conditionalFormatting>
  <conditionalFormatting sqref="F7705">
    <cfRule type="duplicateValues" dxfId="1" priority="1417"/>
  </conditionalFormatting>
  <conditionalFormatting sqref="I7705:K7705">
    <cfRule type="cellIs" dxfId="0" priority="1416" operator="lessThan">
      <formula>0</formula>
    </cfRule>
  </conditionalFormatting>
  <conditionalFormatting sqref="F7706">
    <cfRule type="duplicateValues" dxfId="1" priority="1415"/>
  </conditionalFormatting>
  <conditionalFormatting sqref="I7706:K7706">
    <cfRule type="cellIs" dxfId="0" priority="1414" operator="lessThan">
      <formula>0</formula>
    </cfRule>
  </conditionalFormatting>
  <conditionalFormatting sqref="F7709">
    <cfRule type="duplicateValues" dxfId="1" priority="1406"/>
  </conditionalFormatting>
  <conditionalFormatting sqref="F7710">
    <cfRule type="duplicateValues" dxfId="1" priority="1405"/>
  </conditionalFormatting>
  <conditionalFormatting sqref="F7711">
    <cfRule type="duplicateValues" dxfId="1" priority="1404"/>
  </conditionalFormatting>
  <conditionalFormatting sqref="I7711:K7711">
    <cfRule type="cellIs" dxfId="0" priority="1402" operator="lessThan">
      <formula>0</formula>
    </cfRule>
  </conditionalFormatting>
  <conditionalFormatting sqref="K7711">
    <cfRule type="cellIs" dxfId="0" priority="1403" operator="lessThan">
      <formula>0</formula>
    </cfRule>
  </conditionalFormatting>
  <conditionalFormatting sqref="F7712">
    <cfRule type="duplicateValues" dxfId="1" priority="1401"/>
  </conditionalFormatting>
  <conditionalFormatting sqref="I7712:K7712">
    <cfRule type="cellIs" dxfId="0" priority="1399" operator="lessThan">
      <formula>0</formula>
    </cfRule>
  </conditionalFormatting>
  <conditionalFormatting sqref="K7712">
    <cfRule type="cellIs" dxfId="0" priority="1400" operator="lessThan">
      <formula>0</formula>
    </cfRule>
  </conditionalFormatting>
  <conditionalFormatting sqref="F7713">
    <cfRule type="duplicateValues" dxfId="1" priority="1398"/>
  </conditionalFormatting>
  <conditionalFormatting sqref="I7713:K7713">
    <cfRule type="cellIs" dxfId="0" priority="1397" operator="lessThan">
      <formula>0</formula>
    </cfRule>
  </conditionalFormatting>
  <conditionalFormatting sqref="F7714">
    <cfRule type="duplicateValues" dxfId="1" priority="1395"/>
  </conditionalFormatting>
  <conditionalFormatting sqref="F7715">
    <cfRule type="duplicateValues" dxfId="1" priority="1396"/>
  </conditionalFormatting>
  <conditionalFormatting sqref="F7716">
    <cfRule type="duplicateValues" dxfId="1" priority="1393"/>
  </conditionalFormatting>
  <conditionalFormatting sqref="I7716:K7716">
    <cfRule type="cellIs" dxfId="0" priority="1391" operator="lessThan">
      <formula>0</formula>
    </cfRule>
  </conditionalFormatting>
  <conditionalFormatting sqref="K7716">
    <cfRule type="cellIs" dxfId="0" priority="1392" operator="lessThan">
      <formula>0</formula>
    </cfRule>
  </conditionalFormatting>
  <conditionalFormatting sqref="F7717">
    <cfRule type="duplicateValues" dxfId="1" priority="1390"/>
  </conditionalFormatting>
  <conditionalFormatting sqref="I7717:K7717">
    <cfRule type="cellIs" dxfId="0" priority="1389" operator="lessThan">
      <formula>0</formula>
    </cfRule>
  </conditionalFormatting>
  <conditionalFormatting sqref="I7718:K7718">
    <cfRule type="cellIs" dxfId="0" priority="1388" operator="lessThan">
      <formula>0</formula>
    </cfRule>
  </conditionalFormatting>
  <conditionalFormatting sqref="F7719">
    <cfRule type="duplicateValues" dxfId="1" priority="1387"/>
  </conditionalFormatting>
  <conditionalFormatting sqref="I7719:K7719">
    <cfRule type="cellIs" dxfId="0" priority="1386" operator="lessThan">
      <formula>0</formula>
    </cfRule>
  </conditionalFormatting>
  <conditionalFormatting sqref="F7720">
    <cfRule type="duplicateValues" dxfId="1" priority="1385"/>
  </conditionalFormatting>
  <conditionalFormatting sqref="I7720:K7720">
    <cfRule type="cellIs" dxfId="0" priority="1383" operator="lessThan">
      <formula>0</formula>
    </cfRule>
  </conditionalFormatting>
  <conditionalFormatting sqref="K7720">
    <cfRule type="cellIs" dxfId="0" priority="1384" operator="lessThan">
      <formula>0</formula>
    </cfRule>
  </conditionalFormatting>
  <conditionalFormatting sqref="F7721">
    <cfRule type="duplicateValues" dxfId="1" priority="1382"/>
  </conditionalFormatting>
  <conditionalFormatting sqref="I7721:K7721">
    <cfRule type="cellIs" dxfId="0" priority="1381" operator="lessThan">
      <formula>0</formula>
    </cfRule>
  </conditionalFormatting>
  <conditionalFormatting sqref="F7722">
    <cfRule type="duplicateValues" dxfId="1" priority="1380"/>
  </conditionalFormatting>
  <conditionalFormatting sqref="I7722:K7722">
    <cfRule type="cellIs" dxfId="0" priority="1378" operator="lessThan">
      <formula>0</formula>
    </cfRule>
  </conditionalFormatting>
  <conditionalFormatting sqref="K7722">
    <cfRule type="cellIs" dxfId="0" priority="1379" operator="lessThan">
      <formula>0</formula>
    </cfRule>
  </conditionalFormatting>
  <conditionalFormatting sqref="F7723">
    <cfRule type="duplicateValues" dxfId="1" priority="1377"/>
  </conditionalFormatting>
  <conditionalFormatting sqref="I7723:K7723">
    <cfRule type="cellIs" dxfId="0" priority="1376" operator="lessThan">
      <formula>0</formula>
    </cfRule>
  </conditionalFormatting>
  <conditionalFormatting sqref="F7724">
    <cfRule type="duplicateValues" dxfId="1" priority="1375"/>
  </conditionalFormatting>
  <conditionalFormatting sqref="I7724:K7724">
    <cfRule type="cellIs" dxfId="0" priority="1374" operator="lessThan">
      <formula>0</formula>
    </cfRule>
  </conditionalFormatting>
  <conditionalFormatting sqref="F7725">
    <cfRule type="duplicateValues" dxfId="1" priority="1370"/>
  </conditionalFormatting>
  <conditionalFormatting sqref="I7725:K7725">
    <cfRule type="cellIs" dxfId="0" priority="1369" operator="lessThan">
      <formula>0</formula>
    </cfRule>
  </conditionalFormatting>
  <conditionalFormatting sqref="K7725">
    <cfRule type="cellIs" dxfId="0" priority="1368" operator="lessThan">
      <formula>0</formula>
    </cfRule>
  </conditionalFormatting>
  <conditionalFormatting sqref="F7726">
    <cfRule type="duplicateValues" dxfId="1" priority="1367"/>
  </conditionalFormatting>
  <conditionalFormatting sqref="I7726:K7726">
    <cfRule type="cellIs" dxfId="0" priority="1366" operator="lessThan">
      <formula>0</formula>
    </cfRule>
  </conditionalFormatting>
  <conditionalFormatting sqref="F7727">
    <cfRule type="duplicateValues" dxfId="1" priority="1361"/>
  </conditionalFormatting>
  <conditionalFormatting sqref="I7727:K7727">
    <cfRule type="cellIs" dxfId="0" priority="1360" operator="lessThan">
      <formula>0</formula>
    </cfRule>
  </conditionalFormatting>
  <conditionalFormatting sqref="K7727">
    <cfRule type="cellIs" dxfId="0" priority="1359" operator="lessThan">
      <formula>0</formula>
    </cfRule>
  </conditionalFormatting>
  <conditionalFormatting sqref="F7728">
    <cfRule type="duplicateValues" dxfId="1" priority="1358"/>
  </conditionalFormatting>
  <conditionalFormatting sqref="I7728:K7728">
    <cfRule type="cellIs" dxfId="0" priority="1356" operator="lessThan">
      <formula>0</formula>
    </cfRule>
  </conditionalFormatting>
  <conditionalFormatting sqref="K7728">
    <cfRule type="cellIs" dxfId="0" priority="1357" operator="lessThan">
      <formula>0</formula>
    </cfRule>
  </conditionalFormatting>
  <conditionalFormatting sqref="F7729">
    <cfRule type="duplicateValues" dxfId="1" priority="1352"/>
  </conditionalFormatting>
  <conditionalFormatting sqref="I7729:K7729">
    <cfRule type="cellIs" dxfId="0" priority="1351" operator="lessThan">
      <formula>0</formula>
    </cfRule>
  </conditionalFormatting>
  <conditionalFormatting sqref="F7730">
    <cfRule type="duplicateValues" dxfId="1" priority="1350"/>
  </conditionalFormatting>
  <conditionalFormatting sqref="I7730:K7730">
    <cfRule type="cellIs" dxfId="0" priority="1348" operator="lessThan">
      <formula>0</formula>
    </cfRule>
  </conditionalFormatting>
  <conditionalFormatting sqref="K7730">
    <cfRule type="cellIs" dxfId="0" priority="1349" operator="lessThan">
      <formula>0</formula>
    </cfRule>
  </conditionalFormatting>
  <conditionalFormatting sqref="F7731">
    <cfRule type="duplicateValues" dxfId="1" priority="1347"/>
  </conditionalFormatting>
  <conditionalFormatting sqref="I7731:K7731">
    <cfRule type="cellIs" dxfId="0" priority="1346" operator="lessThan">
      <formula>0</formula>
    </cfRule>
  </conditionalFormatting>
  <conditionalFormatting sqref="F7732">
    <cfRule type="duplicateValues" dxfId="1" priority="1345"/>
  </conditionalFormatting>
  <conditionalFormatting sqref="I7732:K7732">
    <cfRule type="cellIs" dxfId="0" priority="1343" operator="lessThan">
      <formula>0</formula>
    </cfRule>
  </conditionalFormatting>
  <conditionalFormatting sqref="K7732">
    <cfRule type="cellIs" dxfId="0" priority="1344" operator="lessThan">
      <formula>0</formula>
    </cfRule>
  </conditionalFormatting>
  <conditionalFormatting sqref="F7733">
    <cfRule type="duplicateValues" dxfId="1" priority="1342"/>
  </conditionalFormatting>
  <conditionalFormatting sqref="I7733:K7733">
    <cfRule type="cellIs" dxfId="0" priority="1340" operator="lessThan">
      <formula>0</formula>
    </cfRule>
  </conditionalFormatting>
  <conditionalFormatting sqref="K7733">
    <cfRule type="cellIs" dxfId="0" priority="1341" operator="lessThan">
      <formula>0</formula>
    </cfRule>
  </conditionalFormatting>
  <conditionalFormatting sqref="I7734:K7734">
    <cfRule type="cellIs" dxfId="0" priority="1338" operator="lessThan">
      <formula>0</formula>
    </cfRule>
  </conditionalFormatting>
  <conditionalFormatting sqref="K7734">
    <cfRule type="cellIs" dxfId="0" priority="1339" operator="lessThan">
      <formula>0</formula>
    </cfRule>
  </conditionalFormatting>
  <conditionalFormatting sqref="F7735">
    <cfRule type="duplicateValues" dxfId="1" priority="1337"/>
  </conditionalFormatting>
  <conditionalFormatting sqref="I7735:K7735">
    <cfRule type="cellIs" dxfId="0" priority="1335" operator="lessThan">
      <formula>0</formula>
    </cfRule>
  </conditionalFormatting>
  <conditionalFormatting sqref="K7735">
    <cfRule type="cellIs" dxfId="0" priority="1336" operator="lessThan">
      <formula>0</formula>
    </cfRule>
  </conditionalFormatting>
  <conditionalFormatting sqref="F7738">
    <cfRule type="duplicateValues" dxfId="1" priority="1332"/>
  </conditionalFormatting>
  <conditionalFormatting sqref="I7738:K7738">
    <cfRule type="cellIs" dxfId="0" priority="1330" operator="lessThan">
      <formula>0</formula>
    </cfRule>
  </conditionalFormatting>
  <conditionalFormatting sqref="K7738">
    <cfRule type="cellIs" dxfId="0" priority="1331" operator="lessThan">
      <formula>0</formula>
    </cfRule>
  </conditionalFormatting>
  <conditionalFormatting sqref="I7739:K7739">
    <cfRule type="cellIs" dxfId="0" priority="1328" operator="lessThan">
      <formula>0</formula>
    </cfRule>
  </conditionalFormatting>
  <conditionalFormatting sqref="K7739">
    <cfRule type="cellIs" dxfId="0" priority="1329" operator="lessThan">
      <formula>0</formula>
    </cfRule>
  </conditionalFormatting>
  <conditionalFormatting sqref="F7740">
    <cfRule type="duplicateValues" dxfId="1" priority="1327"/>
  </conditionalFormatting>
  <conditionalFormatting sqref="I7740:K7740">
    <cfRule type="cellIs" dxfId="0" priority="1326" operator="lessThan">
      <formula>0</formula>
    </cfRule>
  </conditionalFormatting>
  <conditionalFormatting sqref="F7741">
    <cfRule type="duplicateValues" dxfId="1" priority="1325"/>
  </conditionalFormatting>
  <conditionalFormatting sqref="I7741:K7741">
    <cfRule type="cellIs" dxfId="0" priority="1324" operator="lessThan">
      <formula>0</formula>
    </cfRule>
  </conditionalFormatting>
  <conditionalFormatting sqref="F7742">
    <cfRule type="duplicateValues" dxfId="1" priority="1323"/>
  </conditionalFormatting>
  <conditionalFormatting sqref="I7742:K7742">
    <cfRule type="cellIs" dxfId="0" priority="1321" operator="lessThan">
      <formula>0</formula>
    </cfRule>
  </conditionalFormatting>
  <conditionalFormatting sqref="K7742">
    <cfRule type="cellIs" dxfId="0" priority="1322" operator="lessThan">
      <formula>0</formula>
    </cfRule>
  </conditionalFormatting>
  <conditionalFormatting sqref="F7743">
    <cfRule type="duplicateValues" dxfId="1" priority="1320"/>
  </conditionalFormatting>
  <conditionalFormatting sqref="I7743:K7743">
    <cfRule type="cellIs" dxfId="0" priority="1319" operator="lessThan">
      <formula>0</formula>
    </cfRule>
  </conditionalFormatting>
  <conditionalFormatting sqref="F7744">
    <cfRule type="duplicateValues" dxfId="1" priority="1318"/>
  </conditionalFormatting>
  <conditionalFormatting sqref="I7744:K7744">
    <cfRule type="cellIs" dxfId="0" priority="1317" operator="lessThan">
      <formula>0</formula>
    </cfRule>
  </conditionalFormatting>
  <conditionalFormatting sqref="F7745">
    <cfRule type="duplicateValues" dxfId="1" priority="1316"/>
  </conditionalFormatting>
  <conditionalFormatting sqref="I7745:K7745">
    <cfRule type="cellIs" dxfId="0" priority="1315" operator="lessThan">
      <formula>0</formula>
    </cfRule>
  </conditionalFormatting>
  <conditionalFormatting sqref="F7746">
    <cfRule type="duplicateValues" dxfId="1" priority="1314"/>
  </conditionalFormatting>
  <conditionalFormatting sqref="I7746:K7746">
    <cfRule type="cellIs" dxfId="0" priority="1313" operator="lessThan">
      <formula>0</formula>
    </cfRule>
  </conditionalFormatting>
  <conditionalFormatting sqref="F7747">
    <cfRule type="duplicateValues" dxfId="1" priority="1312"/>
  </conditionalFormatting>
  <conditionalFormatting sqref="I7747:K7747">
    <cfRule type="cellIs" dxfId="0" priority="1310" operator="lessThan">
      <formula>0</formula>
    </cfRule>
  </conditionalFormatting>
  <conditionalFormatting sqref="K7747">
    <cfRule type="cellIs" dxfId="0" priority="1311" operator="lessThan">
      <formula>0</formula>
    </cfRule>
  </conditionalFormatting>
  <conditionalFormatting sqref="F7748">
    <cfRule type="duplicateValues" dxfId="1" priority="1309"/>
  </conditionalFormatting>
  <conditionalFormatting sqref="I7748:K7748">
    <cfRule type="cellIs" dxfId="0" priority="1307" operator="lessThan">
      <formula>0</formula>
    </cfRule>
  </conditionalFormatting>
  <conditionalFormatting sqref="K7748">
    <cfRule type="cellIs" dxfId="0" priority="1308" operator="lessThan">
      <formula>0</formula>
    </cfRule>
  </conditionalFormatting>
  <conditionalFormatting sqref="F7749">
    <cfRule type="duplicateValues" dxfId="1" priority="1306"/>
  </conditionalFormatting>
  <conditionalFormatting sqref="I7749:K7749">
    <cfRule type="cellIs" dxfId="0" priority="1305" operator="lessThan">
      <formula>0</formula>
    </cfRule>
  </conditionalFormatting>
  <conditionalFormatting sqref="K7749">
    <cfRule type="cellIs" dxfId="0" priority="1304" operator="lessThan">
      <formula>0</formula>
    </cfRule>
  </conditionalFormatting>
  <conditionalFormatting sqref="F7750">
    <cfRule type="duplicateValues" dxfId="1" priority="1303"/>
  </conditionalFormatting>
  <conditionalFormatting sqref="I7750:K7750">
    <cfRule type="cellIs" dxfId="0" priority="1301" operator="lessThan">
      <formula>0</formula>
    </cfRule>
  </conditionalFormatting>
  <conditionalFormatting sqref="K7750">
    <cfRule type="cellIs" dxfId="0" priority="1302" operator="lessThan">
      <formula>0</formula>
    </cfRule>
  </conditionalFormatting>
  <conditionalFormatting sqref="I7751:K7751">
    <cfRule type="cellIs" dxfId="0" priority="1296" operator="lessThan">
      <formula>0</formula>
    </cfRule>
  </conditionalFormatting>
  <conditionalFormatting sqref="K7751">
    <cfRule type="cellIs" dxfId="0" priority="1297" operator="lessThan">
      <formula>0</formula>
    </cfRule>
  </conditionalFormatting>
  <conditionalFormatting sqref="F7752">
    <cfRule type="duplicateValues" dxfId="1" priority="1292"/>
  </conditionalFormatting>
  <conditionalFormatting sqref="I7752:K7752">
    <cfRule type="cellIs" dxfId="0" priority="1291" operator="lessThan">
      <formula>0</formula>
    </cfRule>
  </conditionalFormatting>
  <conditionalFormatting sqref="K7752">
    <cfRule type="cellIs" dxfId="0" priority="1290" operator="lessThan">
      <formula>0</formula>
    </cfRule>
  </conditionalFormatting>
  <conditionalFormatting sqref="F7753">
    <cfRule type="duplicateValues" dxfId="1" priority="1289"/>
  </conditionalFormatting>
  <conditionalFormatting sqref="I7753:K7753">
    <cfRule type="cellIs" dxfId="0" priority="1287" operator="lessThan">
      <formula>0</formula>
    </cfRule>
  </conditionalFormatting>
  <conditionalFormatting sqref="K7753">
    <cfRule type="cellIs" dxfId="0" priority="1288" operator="lessThan">
      <formula>0</formula>
    </cfRule>
  </conditionalFormatting>
  <conditionalFormatting sqref="F7756">
    <cfRule type="duplicateValues" dxfId="1" priority="1284"/>
  </conditionalFormatting>
  <conditionalFormatting sqref="I7756:K7756">
    <cfRule type="cellIs" dxfId="0" priority="1282" operator="lessThan">
      <formula>0</formula>
    </cfRule>
  </conditionalFormatting>
  <conditionalFormatting sqref="K7756">
    <cfRule type="cellIs" dxfId="0" priority="1283" operator="lessThan">
      <formula>0</formula>
    </cfRule>
  </conditionalFormatting>
  <conditionalFormatting sqref="F7757">
    <cfRule type="duplicateValues" dxfId="1" priority="1281"/>
  </conditionalFormatting>
  <conditionalFormatting sqref="I7757:K7757">
    <cfRule type="cellIs" dxfId="0" priority="1280" operator="lessThan">
      <formula>0</formula>
    </cfRule>
  </conditionalFormatting>
  <conditionalFormatting sqref="F7758">
    <cfRule type="duplicateValues" dxfId="1" priority="1279"/>
  </conditionalFormatting>
  <conditionalFormatting sqref="I7758:K7758">
    <cfRule type="cellIs" dxfId="0" priority="1277" operator="lessThan">
      <formula>0</formula>
    </cfRule>
  </conditionalFormatting>
  <conditionalFormatting sqref="K7758">
    <cfRule type="cellIs" dxfId="0" priority="1278" operator="lessThan">
      <formula>0</formula>
    </cfRule>
  </conditionalFormatting>
  <conditionalFormatting sqref="F7759">
    <cfRule type="duplicateValues" dxfId="1" priority="1276"/>
  </conditionalFormatting>
  <conditionalFormatting sqref="I7759:K7759">
    <cfRule type="cellIs" dxfId="0" priority="1275" operator="lessThan">
      <formula>0</formula>
    </cfRule>
  </conditionalFormatting>
  <conditionalFormatting sqref="F7760">
    <cfRule type="duplicateValues" dxfId="1" priority="1274"/>
  </conditionalFormatting>
  <conditionalFormatting sqref="I7760:K7760">
    <cfRule type="cellIs" dxfId="0" priority="1273" operator="lessThan">
      <formula>0</formula>
    </cfRule>
  </conditionalFormatting>
  <conditionalFormatting sqref="F7761">
    <cfRule type="duplicateValues" dxfId="1" priority="1272"/>
  </conditionalFormatting>
  <conditionalFormatting sqref="I7761:K7761">
    <cfRule type="cellIs" dxfId="0" priority="1271" operator="lessThan">
      <formula>0</formula>
    </cfRule>
  </conditionalFormatting>
  <conditionalFormatting sqref="I7762">
    <cfRule type="cellIs" dxfId="0" priority="1269" operator="lessThan">
      <formula>0</formula>
    </cfRule>
  </conditionalFormatting>
  <conditionalFormatting sqref="J7762:K7762">
    <cfRule type="cellIs" dxfId="0" priority="1270" operator="lessThan">
      <formula>0</formula>
    </cfRule>
  </conditionalFormatting>
  <conditionalFormatting sqref="F7763">
    <cfRule type="duplicateValues" dxfId="1" priority="1268"/>
  </conditionalFormatting>
  <conditionalFormatting sqref="I7763:K7763">
    <cfRule type="cellIs" dxfId="0" priority="1267" operator="lessThan">
      <formula>0</formula>
    </cfRule>
  </conditionalFormatting>
  <conditionalFormatting sqref="F7764">
    <cfRule type="duplicateValues" dxfId="1" priority="1266"/>
  </conditionalFormatting>
  <conditionalFormatting sqref="I7764:K7764">
    <cfRule type="cellIs" dxfId="0" priority="1265" operator="lessThan">
      <formula>0</formula>
    </cfRule>
  </conditionalFormatting>
  <conditionalFormatting sqref="I7765:K7765">
    <cfRule type="cellIs" dxfId="0" priority="1263" operator="lessThan">
      <formula>0</formula>
    </cfRule>
  </conditionalFormatting>
  <conditionalFormatting sqref="K7765">
    <cfRule type="cellIs" dxfId="0" priority="1264" operator="lessThan">
      <formula>0</formula>
    </cfRule>
  </conditionalFormatting>
  <conditionalFormatting sqref="I7766:K7766">
    <cfRule type="cellIs" dxfId="0" priority="1261" operator="lessThan">
      <formula>0</formula>
    </cfRule>
  </conditionalFormatting>
  <conditionalFormatting sqref="K7766">
    <cfRule type="cellIs" dxfId="0" priority="1262" operator="lessThan">
      <formula>0</formula>
    </cfRule>
  </conditionalFormatting>
  <conditionalFormatting sqref="F7767">
    <cfRule type="duplicateValues" dxfId="1" priority="1260"/>
  </conditionalFormatting>
  <conditionalFormatting sqref="I7767:K7767">
    <cfRule type="cellIs" dxfId="0" priority="1259" operator="lessThan">
      <formula>0</formula>
    </cfRule>
  </conditionalFormatting>
  <conditionalFormatting sqref="F7768">
    <cfRule type="duplicateValues" dxfId="1" priority="1250"/>
  </conditionalFormatting>
  <conditionalFormatting sqref="I7768">
    <cfRule type="cellIs" dxfId="0" priority="1252" operator="lessThan">
      <formula>0</formula>
    </cfRule>
  </conditionalFormatting>
  <conditionalFormatting sqref="J7768:K7768">
    <cfRule type="cellIs" dxfId="0" priority="1258" operator="lessThan">
      <formula>0</formula>
    </cfRule>
  </conditionalFormatting>
  <conditionalFormatting sqref="K7768">
    <cfRule type="cellIs" dxfId="0" priority="1255" operator="lessThan">
      <formula>0</formula>
    </cfRule>
  </conditionalFormatting>
  <conditionalFormatting sqref="I7769">
    <cfRule type="cellIs" dxfId="0" priority="1251" operator="lessThan">
      <formula>0</formula>
    </cfRule>
  </conditionalFormatting>
  <conditionalFormatting sqref="J7769:K7769">
    <cfRule type="cellIs" dxfId="0" priority="1253" operator="lessThan">
      <formula>0</formula>
    </cfRule>
  </conditionalFormatting>
  <conditionalFormatting sqref="K7769">
    <cfRule type="cellIs" dxfId="0" priority="1254" operator="lessThan">
      <formula>0</formula>
    </cfRule>
  </conditionalFormatting>
  <conditionalFormatting sqref="F7770">
    <cfRule type="duplicateValues" dxfId="1" priority="1249"/>
  </conditionalFormatting>
  <conditionalFormatting sqref="I7770:K7770">
    <cfRule type="cellIs" dxfId="0" priority="1248" operator="lessThan">
      <formula>0</formula>
    </cfRule>
  </conditionalFormatting>
  <conditionalFormatting sqref="I7771">
    <cfRule type="cellIs" dxfId="0" priority="1246" operator="lessThan">
      <formula>0</formula>
    </cfRule>
  </conditionalFormatting>
  <conditionalFormatting sqref="J7771:K7771">
    <cfRule type="cellIs" dxfId="0" priority="1247" operator="lessThan">
      <formula>0</formula>
    </cfRule>
  </conditionalFormatting>
  <conditionalFormatting sqref="F7772">
    <cfRule type="duplicateValues" dxfId="1" priority="1245"/>
  </conditionalFormatting>
  <conditionalFormatting sqref="I7772:K7772">
    <cfRule type="cellIs" dxfId="0" priority="1243" operator="lessThan">
      <formula>0</formula>
    </cfRule>
  </conditionalFormatting>
  <conditionalFormatting sqref="K7772">
    <cfRule type="cellIs" dxfId="0" priority="1244" operator="lessThan">
      <formula>0</formula>
    </cfRule>
  </conditionalFormatting>
  <conditionalFormatting sqref="F7773">
    <cfRule type="duplicateValues" dxfId="1" priority="1242"/>
  </conditionalFormatting>
  <conditionalFormatting sqref="I7773:K7773">
    <cfRule type="cellIs" dxfId="0" priority="1241" operator="lessThan">
      <formula>0</formula>
    </cfRule>
  </conditionalFormatting>
  <conditionalFormatting sqref="F7774">
    <cfRule type="duplicateValues" dxfId="1" priority="1240"/>
  </conditionalFormatting>
  <conditionalFormatting sqref="I7774:K7774">
    <cfRule type="cellIs" dxfId="0" priority="1239" operator="lessThan">
      <formula>0</formula>
    </cfRule>
  </conditionalFormatting>
  <conditionalFormatting sqref="F7775">
    <cfRule type="duplicateValues" dxfId="1" priority="1238"/>
  </conditionalFormatting>
  <conditionalFormatting sqref="I7775:K7775">
    <cfRule type="cellIs" dxfId="0" priority="1236" operator="lessThan">
      <formula>0</formula>
    </cfRule>
  </conditionalFormatting>
  <conditionalFormatting sqref="K7775">
    <cfRule type="cellIs" dxfId="0" priority="1237" operator="lessThan">
      <formula>0</formula>
    </cfRule>
  </conditionalFormatting>
  <conditionalFormatting sqref="F7776">
    <cfRule type="duplicateValues" dxfId="1" priority="1235"/>
  </conditionalFormatting>
  <conditionalFormatting sqref="I7776:K7776">
    <cfRule type="cellIs" dxfId="0" priority="1234" operator="lessThan">
      <formula>0</formula>
    </cfRule>
  </conditionalFormatting>
  <conditionalFormatting sqref="F7777">
    <cfRule type="duplicateValues" dxfId="1" priority="1233"/>
  </conditionalFormatting>
  <conditionalFormatting sqref="I7777:K7777">
    <cfRule type="cellIs" dxfId="0" priority="1231" operator="lessThan">
      <formula>0</formula>
    </cfRule>
  </conditionalFormatting>
  <conditionalFormatting sqref="K7777">
    <cfRule type="cellIs" dxfId="0" priority="1232" operator="lessThan">
      <formula>0</formula>
    </cfRule>
  </conditionalFormatting>
  <conditionalFormatting sqref="F7778">
    <cfRule type="duplicateValues" dxfId="1" priority="1229"/>
  </conditionalFormatting>
  <conditionalFormatting sqref="I7778:K7778">
    <cfRule type="cellIs" dxfId="0" priority="1230" operator="lessThan">
      <formula>0</formula>
    </cfRule>
  </conditionalFormatting>
  <conditionalFormatting sqref="F7779">
    <cfRule type="duplicateValues" dxfId="1" priority="1228"/>
  </conditionalFormatting>
  <conditionalFormatting sqref="I7779:K7779">
    <cfRule type="cellIs" dxfId="0" priority="1226" operator="lessThan">
      <formula>0</formula>
    </cfRule>
  </conditionalFormatting>
  <conditionalFormatting sqref="I7780:K7780">
    <cfRule type="cellIs" dxfId="0" priority="1225" operator="lessThan">
      <formula>0</formula>
    </cfRule>
  </conditionalFormatting>
  <conditionalFormatting sqref="F7781">
    <cfRule type="duplicateValues" dxfId="1" priority="1223"/>
  </conditionalFormatting>
  <conditionalFormatting sqref="I7781">
    <cfRule type="cellIs" dxfId="0" priority="1222" operator="lessThan">
      <formula>0</formula>
    </cfRule>
  </conditionalFormatting>
  <conditionalFormatting sqref="J7781:K7781">
    <cfRule type="cellIs" dxfId="0" priority="1224" operator="lessThan">
      <formula>0</formula>
    </cfRule>
  </conditionalFormatting>
  <conditionalFormatting sqref="I7782:K7782">
    <cfRule type="cellIs" dxfId="0" priority="1220" operator="lessThan">
      <formula>0</formula>
    </cfRule>
  </conditionalFormatting>
  <conditionalFormatting sqref="I7783:K7783">
    <cfRule type="cellIs" dxfId="0" priority="1219" operator="lessThan">
      <formula>0</formula>
    </cfRule>
  </conditionalFormatting>
  <conditionalFormatting sqref="F7788">
    <cfRule type="duplicateValues" dxfId="1" priority="1214"/>
  </conditionalFormatting>
  <conditionalFormatting sqref="I7788:K7788">
    <cfRule type="cellIs" dxfId="0" priority="1213" operator="lessThan">
      <formula>0</formula>
    </cfRule>
  </conditionalFormatting>
  <conditionalFormatting sqref="I7789:K7789">
    <cfRule type="cellIs" dxfId="0" priority="1211" operator="lessThan">
      <formula>0</formula>
    </cfRule>
  </conditionalFormatting>
  <conditionalFormatting sqref="K7789">
    <cfRule type="cellIs" dxfId="0" priority="1212" operator="lessThan">
      <formula>0</formula>
    </cfRule>
  </conditionalFormatting>
  <conditionalFormatting sqref="F7790">
    <cfRule type="duplicateValues" dxfId="1" priority="1210"/>
  </conditionalFormatting>
  <conditionalFormatting sqref="I7790:K7790">
    <cfRule type="cellIs" dxfId="0" priority="1208" operator="lessThan">
      <formula>0</formula>
    </cfRule>
  </conditionalFormatting>
  <conditionalFormatting sqref="K7790">
    <cfRule type="cellIs" dxfId="0" priority="1209" operator="lessThan">
      <formula>0</formula>
    </cfRule>
  </conditionalFormatting>
  <conditionalFormatting sqref="F7791">
    <cfRule type="duplicateValues" dxfId="1" priority="1207"/>
  </conditionalFormatting>
  <conditionalFormatting sqref="I7791:K7791">
    <cfRule type="cellIs" dxfId="0" priority="1205" operator="lessThan">
      <formula>0</formula>
    </cfRule>
  </conditionalFormatting>
  <conditionalFormatting sqref="K7791">
    <cfRule type="cellIs" dxfId="0" priority="1206" operator="lessThan">
      <formula>0</formula>
    </cfRule>
  </conditionalFormatting>
  <conditionalFormatting sqref="F7796">
    <cfRule type="duplicateValues" dxfId="1" priority="1200"/>
  </conditionalFormatting>
  <conditionalFormatting sqref="I7796:K7796">
    <cfRule type="cellIs" dxfId="0" priority="1198" operator="lessThan">
      <formula>0</formula>
    </cfRule>
  </conditionalFormatting>
  <conditionalFormatting sqref="K7796">
    <cfRule type="cellIs" dxfId="0" priority="1199" operator="lessThan">
      <formula>0</formula>
    </cfRule>
  </conditionalFormatting>
  <conditionalFormatting sqref="F7797">
    <cfRule type="duplicateValues" dxfId="1" priority="1197"/>
  </conditionalFormatting>
  <conditionalFormatting sqref="I7797:K7797">
    <cfRule type="cellIs" dxfId="0" priority="1195" operator="lessThan">
      <formula>0</formula>
    </cfRule>
  </conditionalFormatting>
  <conditionalFormatting sqref="K7797">
    <cfRule type="cellIs" dxfId="0" priority="1196" operator="lessThan">
      <formula>0</formula>
    </cfRule>
  </conditionalFormatting>
  <conditionalFormatting sqref="F7798">
    <cfRule type="duplicateValues" dxfId="1" priority="1194"/>
  </conditionalFormatting>
  <conditionalFormatting sqref="I7798:K7798">
    <cfRule type="cellIs" dxfId="0" priority="1192" operator="lessThan">
      <formula>0</formula>
    </cfRule>
  </conditionalFormatting>
  <conditionalFormatting sqref="K7798">
    <cfRule type="cellIs" dxfId="0" priority="1193" operator="lessThan">
      <formula>0</formula>
    </cfRule>
  </conditionalFormatting>
  <conditionalFormatting sqref="I7799:K7799">
    <cfRule type="cellIs" dxfId="0" priority="1190" operator="lessThan">
      <formula>0</formula>
    </cfRule>
  </conditionalFormatting>
  <conditionalFormatting sqref="I7800:K7800">
    <cfRule type="cellIs" dxfId="0" priority="1189" operator="lessThan">
      <formula>0</formula>
    </cfRule>
  </conditionalFormatting>
  <conditionalFormatting sqref="F7801">
    <cfRule type="duplicateValues" dxfId="1" priority="1188"/>
  </conditionalFormatting>
  <conditionalFormatting sqref="I7801:K7801">
    <cfRule type="cellIs" dxfId="0" priority="1186" operator="lessThan">
      <formula>0</formula>
    </cfRule>
  </conditionalFormatting>
  <conditionalFormatting sqref="K7801">
    <cfRule type="cellIs" dxfId="0" priority="1187" operator="lessThan">
      <formula>0</formula>
    </cfRule>
  </conditionalFormatting>
  <conditionalFormatting sqref="F7802">
    <cfRule type="duplicateValues" dxfId="1" priority="1185"/>
  </conditionalFormatting>
  <conditionalFormatting sqref="I7802:K7802">
    <cfRule type="cellIs" dxfId="0" priority="1184" operator="lessThan">
      <formula>0</formula>
    </cfRule>
  </conditionalFormatting>
  <conditionalFormatting sqref="F7803">
    <cfRule type="duplicateValues" dxfId="1" priority="1178"/>
  </conditionalFormatting>
  <conditionalFormatting sqref="I7803:K7803">
    <cfRule type="cellIs" dxfId="0" priority="1176" operator="lessThan">
      <formula>0</formula>
    </cfRule>
  </conditionalFormatting>
  <conditionalFormatting sqref="K7803">
    <cfRule type="cellIs" dxfId="0" priority="1177" operator="lessThan">
      <formula>0</formula>
    </cfRule>
  </conditionalFormatting>
  <conditionalFormatting sqref="F7804">
    <cfRule type="duplicateValues" dxfId="1" priority="1173"/>
  </conditionalFormatting>
  <conditionalFormatting sqref="I7804">
    <cfRule type="cellIs" dxfId="0" priority="1174" operator="lessThan">
      <formula>0</formula>
    </cfRule>
  </conditionalFormatting>
  <conditionalFormatting sqref="J7804:K7804">
    <cfRule type="cellIs" dxfId="0" priority="1175" operator="lessThan">
      <formula>0</formula>
    </cfRule>
  </conditionalFormatting>
  <conditionalFormatting sqref="F7805">
    <cfRule type="duplicateValues" dxfId="1" priority="1172"/>
  </conditionalFormatting>
  <conditionalFormatting sqref="I7805:K7805">
    <cfRule type="cellIs" dxfId="0" priority="1171" operator="lessThan">
      <formula>0</formula>
    </cfRule>
  </conditionalFormatting>
  <conditionalFormatting sqref="F7806">
    <cfRule type="duplicateValues" dxfId="1" priority="1170"/>
  </conditionalFormatting>
  <conditionalFormatting sqref="I7806:K7806">
    <cfRule type="cellIs" dxfId="0" priority="1169" operator="lessThan">
      <formula>0</formula>
    </cfRule>
  </conditionalFormatting>
  <conditionalFormatting sqref="F7807">
    <cfRule type="duplicateValues" dxfId="1" priority="1168"/>
  </conditionalFormatting>
  <conditionalFormatting sqref="I7807:K7807">
    <cfRule type="cellIs" dxfId="0" priority="1167" operator="lessThan">
      <formula>0</formula>
    </cfRule>
  </conditionalFormatting>
  <conditionalFormatting sqref="F7808">
    <cfRule type="duplicateValues" dxfId="1" priority="1166"/>
  </conditionalFormatting>
  <conditionalFormatting sqref="I7808:K7808">
    <cfRule type="cellIs" dxfId="0" priority="1165" operator="lessThan">
      <formula>0</formula>
    </cfRule>
  </conditionalFormatting>
  <conditionalFormatting sqref="F7809">
    <cfRule type="duplicateValues" dxfId="1" priority="1164"/>
  </conditionalFormatting>
  <conditionalFormatting sqref="I7809:K7809">
    <cfRule type="cellIs" dxfId="0" priority="1163" operator="lessThan">
      <formula>0</formula>
    </cfRule>
  </conditionalFormatting>
  <conditionalFormatting sqref="J7810:K7810">
    <cfRule type="cellIs" dxfId="0" priority="1162" operator="lessThan">
      <formula>0</formula>
    </cfRule>
  </conditionalFormatting>
  <conditionalFormatting sqref="J7811:K7811">
    <cfRule type="cellIs" dxfId="0" priority="1159" operator="lessThan">
      <formula>0</formula>
    </cfRule>
  </conditionalFormatting>
  <conditionalFormatting sqref="I7812">
    <cfRule type="cellIs" dxfId="0" priority="1157" operator="lessThan">
      <formula>0</formula>
    </cfRule>
  </conditionalFormatting>
  <conditionalFormatting sqref="J7812:K7812">
    <cfRule type="cellIs" dxfId="0" priority="1158" operator="lessThan">
      <formula>0</formula>
    </cfRule>
  </conditionalFormatting>
  <conditionalFormatting sqref="E7813">
    <cfRule type="duplicateValues" dxfId="1" priority="1155"/>
  </conditionalFormatting>
  <conditionalFormatting sqref="F7813">
    <cfRule type="duplicateValues" dxfId="1" priority="1156"/>
  </conditionalFormatting>
  <conditionalFormatting sqref="I7813:K7813">
    <cfRule type="cellIs" dxfId="0" priority="1154" operator="lessThan">
      <formula>0</formula>
    </cfRule>
  </conditionalFormatting>
  <conditionalFormatting sqref="F7814">
    <cfRule type="duplicateValues" dxfId="1" priority="1153"/>
  </conditionalFormatting>
  <conditionalFormatting sqref="I7814:K7814">
    <cfRule type="cellIs" dxfId="0" priority="1152" operator="lessThan">
      <formula>0</formula>
    </cfRule>
  </conditionalFormatting>
  <conditionalFormatting sqref="K7814">
    <cfRule type="cellIs" dxfId="0" priority="1151" operator="lessThan">
      <formula>0</formula>
    </cfRule>
  </conditionalFormatting>
  <conditionalFormatting sqref="F7815">
    <cfRule type="duplicateValues" dxfId="1" priority="1150"/>
  </conditionalFormatting>
  <conditionalFormatting sqref="I7815:K7815">
    <cfRule type="cellIs" dxfId="0" priority="1148" operator="lessThan">
      <formula>0</formula>
    </cfRule>
  </conditionalFormatting>
  <conditionalFormatting sqref="K7815">
    <cfRule type="cellIs" dxfId="0" priority="1149" operator="lessThan">
      <formula>0</formula>
    </cfRule>
  </conditionalFormatting>
  <conditionalFormatting sqref="I7816:K7816">
    <cfRule type="cellIs" dxfId="0" priority="1145" operator="lessThan">
      <formula>0</formula>
    </cfRule>
  </conditionalFormatting>
  <conditionalFormatting sqref="I7817:K7817">
    <cfRule type="cellIs" dxfId="0" priority="1144" operator="lessThan">
      <formula>0</formula>
    </cfRule>
  </conditionalFormatting>
  <conditionalFormatting sqref="I7818:K7818">
    <cfRule type="cellIs" dxfId="0" priority="1142" operator="lessThan">
      <formula>0</formula>
    </cfRule>
  </conditionalFormatting>
  <conditionalFormatting sqref="K7818">
    <cfRule type="cellIs" dxfId="0" priority="1143" operator="lessThan">
      <formula>0</formula>
    </cfRule>
  </conditionalFormatting>
  <conditionalFormatting sqref="I7819:K7819">
    <cfRule type="cellIs" dxfId="0" priority="1141" operator="lessThan">
      <formula>0</formula>
    </cfRule>
  </conditionalFormatting>
  <conditionalFormatting sqref="I7820:K7820">
    <cfRule type="cellIs" dxfId="0" priority="1139" operator="lessThan">
      <formula>0</formula>
    </cfRule>
  </conditionalFormatting>
  <conditionalFormatting sqref="I7821:K7821">
    <cfRule type="cellIs" dxfId="0" priority="1138" operator="lessThan">
      <formula>0</formula>
    </cfRule>
  </conditionalFormatting>
  <conditionalFormatting sqref="I7822:K7822">
    <cfRule type="cellIs" dxfId="0" priority="1137" operator="lessThan">
      <formula>0</formula>
    </cfRule>
  </conditionalFormatting>
  <conditionalFormatting sqref="I7823:K7823">
    <cfRule type="cellIs" dxfId="0" priority="1132" operator="lessThan">
      <formula>0</formula>
    </cfRule>
  </conditionalFormatting>
  <conditionalFormatting sqref="K7823">
    <cfRule type="cellIs" dxfId="0" priority="1133" operator="lessThan">
      <formula>0</formula>
    </cfRule>
  </conditionalFormatting>
  <conditionalFormatting sqref="F7824">
    <cfRule type="duplicateValues" dxfId="1" priority="1131"/>
  </conditionalFormatting>
  <conditionalFormatting sqref="I7824:K7824">
    <cfRule type="cellIs" dxfId="0" priority="1130" operator="lessThan">
      <formula>0</formula>
    </cfRule>
  </conditionalFormatting>
  <conditionalFormatting sqref="F7825">
    <cfRule type="duplicateValues" dxfId="1" priority="1129"/>
  </conditionalFormatting>
  <conditionalFormatting sqref="I7825:K7825">
    <cfRule type="cellIs" dxfId="0" priority="1128" operator="lessThan">
      <formula>0</formula>
    </cfRule>
  </conditionalFormatting>
  <conditionalFormatting sqref="F7826">
    <cfRule type="duplicateValues" dxfId="1" priority="1127"/>
  </conditionalFormatting>
  <conditionalFormatting sqref="I7826:K7826">
    <cfRule type="cellIs" dxfId="0" priority="1126" operator="lessThan">
      <formula>0</formula>
    </cfRule>
  </conditionalFormatting>
  <conditionalFormatting sqref="F7827">
    <cfRule type="duplicateValues" dxfId="1" priority="1124"/>
  </conditionalFormatting>
  <conditionalFormatting sqref="I7827:K7827">
    <cfRule type="cellIs" dxfId="0" priority="1125" operator="lessThan">
      <formula>0</formula>
    </cfRule>
  </conditionalFormatting>
  <conditionalFormatting sqref="F7828">
    <cfRule type="duplicateValues" dxfId="1" priority="1123"/>
  </conditionalFormatting>
  <conditionalFormatting sqref="I7828:K7828">
    <cfRule type="cellIs" dxfId="0" priority="1121" operator="lessThan">
      <formula>0</formula>
    </cfRule>
  </conditionalFormatting>
  <conditionalFormatting sqref="K7828">
    <cfRule type="cellIs" dxfId="0" priority="1122" operator="lessThan">
      <formula>0</formula>
    </cfRule>
  </conditionalFormatting>
  <conditionalFormatting sqref="F7829">
    <cfRule type="duplicateValues" dxfId="1" priority="1120"/>
  </conditionalFormatting>
  <conditionalFormatting sqref="I7829:K7829">
    <cfRule type="cellIs" dxfId="0" priority="1119" operator="lessThan">
      <formula>0</formula>
    </cfRule>
  </conditionalFormatting>
  <conditionalFormatting sqref="F7830">
    <cfRule type="duplicateValues" dxfId="1" priority="1118"/>
  </conditionalFormatting>
  <conditionalFormatting sqref="I7830:K7830">
    <cfRule type="cellIs" dxfId="0" priority="1116" operator="lessThan">
      <formula>0</formula>
    </cfRule>
  </conditionalFormatting>
  <conditionalFormatting sqref="K7830">
    <cfRule type="cellIs" dxfId="0" priority="1117" operator="lessThan">
      <formula>0</formula>
    </cfRule>
  </conditionalFormatting>
  <conditionalFormatting sqref="F7831">
    <cfRule type="duplicateValues" dxfId="1" priority="1114"/>
  </conditionalFormatting>
  <conditionalFormatting sqref="I7831:K7831">
    <cfRule type="cellIs" dxfId="0" priority="1115" operator="lessThan">
      <formula>0</formula>
    </cfRule>
  </conditionalFormatting>
  <conditionalFormatting sqref="F7832">
    <cfRule type="duplicateValues" dxfId="1" priority="1112"/>
  </conditionalFormatting>
  <conditionalFormatting sqref="I7832:K7832">
    <cfRule type="cellIs" dxfId="0" priority="1111" operator="lessThan">
      <formula>0</formula>
    </cfRule>
  </conditionalFormatting>
  <conditionalFormatting sqref="K7832">
    <cfRule type="cellIs" dxfId="0" priority="1113" operator="lessThan">
      <formula>0</formula>
    </cfRule>
  </conditionalFormatting>
  <conditionalFormatting sqref="F7833">
    <cfRule type="duplicateValues" dxfId="1" priority="1110"/>
  </conditionalFormatting>
  <conditionalFormatting sqref="I7833:K7833">
    <cfRule type="cellIs" dxfId="0" priority="1108" operator="lessThan">
      <formula>0</formula>
    </cfRule>
  </conditionalFormatting>
  <conditionalFormatting sqref="K7833">
    <cfRule type="cellIs" dxfId="0" priority="1109" operator="lessThan">
      <formula>0</formula>
    </cfRule>
  </conditionalFormatting>
  <conditionalFormatting sqref="F7834">
    <cfRule type="duplicateValues" dxfId="1" priority="1107"/>
  </conditionalFormatting>
  <conditionalFormatting sqref="I7834:K7834">
    <cfRule type="cellIs" dxfId="0" priority="1106" operator="lessThan">
      <formula>0</formula>
    </cfRule>
  </conditionalFormatting>
  <conditionalFormatting sqref="F7835">
    <cfRule type="duplicateValues" dxfId="1" priority="1102"/>
  </conditionalFormatting>
  <conditionalFormatting sqref="I7835:K7835">
    <cfRule type="cellIs" dxfId="0" priority="1100" operator="lessThan">
      <formula>0</formula>
    </cfRule>
  </conditionalFormatting>
  <conditionalFormatting sqref="K7835">
    <cfRule type="cellIs" dxfId="0" priority="1101" operator="lessThan">
      <formula>0</formula>
    </cfRule>
  </conditionalFormatting>
  <conditionalFormatting sqref="I7838:K7838">
    <cfRule type="cellIs" dxfId="0" priority="1097" operator="lessThan">
      <formula>0</formula>
    </cfRule>
  </conditionalFormatting>
  <conditionalFormatting sqref="F7839">
    <cfRule type="duplicateValues" dxfId="1" priority="1096"/>
  </conditionalFormatting>
  <conditionalFormatting sqref="I7839:K7839">
    <cfRule type="cellIs" dxfId="0" priority="1094" operator="lessThan">
      <formula>0</formula>
    </cfRule>
  </conditionalFormatting>
  <conditionalFormatting sqref="K7839">
    <cfRule type="cellIs" dxfId="0" priority="1095" operator="lessThan">
      <formula>0</formula>
    </cfRule>
  </conditionalFormatting>
  <conditionalFormatting sqref="F7840">
    <cfRule type="duplicateValues" dxfId="1" priority="1090"/>
  </conditionalFormatting>
  <conditionalFormatting sqref="I7840:K7840">
    <cfRule type="cellIs" dxfId="0" priority="1089" operator="lessThan">
      <formula>0</formula>
    </cfRule>
  </conditionalFormatting>
  <conditionalFormatting sqref="F7841">
    <cfRule type="duplicateValues" dxfId="1" priority="1087"/>
  </conditionalFormatting>
  <conditionalFormatting sqref="F7842">
    <cfRule type="duplicateValues" dxfId="1" priority="1086"/>
  </conditionalFormatting>
  <conditionalFormatting sqref="F7843">
    <cfRule type="duplicateValues" dxfId="1" priority="1085"/>
  </conditionalFormatting>
  <conditionalFormatting sqref="I7843:K7843">
    <cfRule type="cellIs" dxfId="0" priority="1084" operator="lessThan">
      <formula>0</formula>
    </cfRule>
  </conditionalFormatting>
  <conditionalFormatting sqref="F7844">
    <cfRule type="duplicateValues" dxfId="1" priority="1083"/>
  </conditionalFormatting>
  <conditionalFormatting sqref="I7844:K7844">
    <cfRule type="cellIs" dxfId="0" priority="1081" operator="lessThan">
      <formula>0</formula>
    </cfRule>
  </conditionalFormatting>
  <conditionalFormatting sqref="K7844">
    <cfRule type="cellIs" dxfId="0" priority="1082" operator="lessThan">
      <formula>0</formula>
    </cfRule>
  </conditionalFormatting>
  <conditionalFormatting sqref="F7845">
    <cfRule type="duplicateValues" dxfId="1" priority="1080"/>
  </conditionalFormatting>
  <conditionalFormatting sqref="I7845:K7845">
    <cfRule type="cellIs" dxfId="0" priority="1079" operator="lessThan">
      <formula>0</formula>
    </cfRule>
  </conditionalFormatting>
  <conditionalFormatting sqref="F7846">
    <cfRule type="duplicateValues" dxfId="1" priority="1078"/>
  </conditionalFormatting>
  <conditionalFormatting sqref="I7846:K7846">
    <cfRule type="cellIs" dxfId="0" priority="1076" operator="lessThan">
      <formula>0</formula>
    </cfRule>
  </conditionalFormatting>
  <conditionalFormatting sqref="K7846">
    <cfRule type="cellIs" dxfId="0" priority="1077" operator="lessThan">
      <formula>0</formula>
    </cfRule>
  </conditionalFormatting>
  <conditionalFormatting sqref="F7849">
    <cfRule type="duplicateValues" dxfId="1" priority="1073"/>
  </conditionalFormatting>
  <conditionalFormatting sqref="I7849:K7849">
    <cfRule type="cellIs" dxfId="0" priority="1071" operator="lessThan">
      <formula>0</formula>
    </cfRule>
  </conditionalFormatting>
  <conditionalFormatting sqref="K7849">
    <cfRule type="cellIs" dxfId="0" priority="1072" operator="lessThan">
      <formula>0</formula>
    </cfRule>
  </conditionalFormatting>
  <conditionalFormatting sqref="I7850:K7850">
    <cfRule type="cellIs" dxfId="0" priority="1069" operator="lessThan">
      <formula>0</formula>
    </cfRule>
  </conditionalFormatting>
  <conditionalFormatting sqref="K7850">
    <cfRule type="cellIs" dxfId="0" priority="1070" operator="lessThan">
      <formula>0</formula>
    </cfRule>
  </conditionalFormatting>
  <conditionalFormatting sqref="F7851">
    <cfRule type="duplicateValues" dxfId="1" priority="1068"/>
  </conditionalFormatting>
  <conditionalFormatting sqref="I7851:K7851">
    <cfRule type="cellIs" dxfId="0" priority="1067" operator="lessThan">
      <formula>0</formula>
    </cfRule>
  </conditionalFormatting>
  <conditionalFormatting sqref="I7852:K7852">
    <cfRule type="cellIs" dxfId="0" priority="1065" operator="lessThan">
      <formula>0</formula>
    </cfRule>
  </conditionalFormatting>
  <conditionalFormatting sqref="K7852">
    <cfRule type="cellIs" dxfId="0" priority="1066" operator="lessThan">
      <formula>0</formula>
    </cfRule>
  </conditionalFormatting>
  <conditionalFormatting sqref="F7853">
    <cfRule type="duplicateValues" dxfId="1" priority="1064"/>
  </conditionalFormatting>
  <conditionalFormatting sqref="I7853:K7853">
    <cfRule type="cellIs" dxfId="0" priority="1063" operator="lessThan">
      <formula>0</formula>
    </cfRule>
  </conditionalFormatting>
  <conditionalFormatting sqref="F7854">
    <cfRule type="duplicateValues" dxfId="1" priority="1062"/>
  </conditionalFormatting>
  <conditionalFormatting sqref="I7854:K7854">
    <cfRule type="cellIs" dxfId="0" priority="1061" operator="lessThan">
      <formula>0</formula>
    </cfRule>
  </conditionalFormatting>
  <conditionalFormatting sqref="F7855">
    <cfRule type="duplicateValues" dxfId="1" priority="1060"/>
  </conditionalFormatting>
  <conditionalFormatting sqref="I7855:K7855">
    <cfRule type="cellIs" dxfId="0" priority="1059" operator="lessThan">
      <formula>0</formula>
    </cfRule>
  </conditionalFormatting>
  <conditionalFormatting sqref="F7856">
    <cfRule type="duplicateValues" dxfId="1" priority="1058"/>
  </conditionalFormatting>
  <conditionalFormatting sqref="I7856:K7856">
    <cfRule type="cellIs" dxfId="0" priority="1057" operator="lessThan">
      <formula>0</formula>
    </cfRule>
  </conditionalFormatting>
  <conditionalFormatting sqref="F7857">
    <cfRule type="duplicateValues" dxfId="1" priority="1056"/>
  </conditionalFormatting>
  <conditionalFormatting sqref="I7857:K7857">
    <cfRule type="cellIs" dxfId="0" priority="1054" operator="lessThan">
      <formula>0</formula>
    </cfRule>
  </conditionalFormatting>
  <conditionalFormatting sqref="K7857">
    <cfRule type="cellIs" dxfId="0" priority="1055" operator="lessThan">
      <formula>0</formula>
    </cfRule>
  </conditionalFormatting>
  <conditionalFormatting sqref="I7858:K7858">
    <cfRule type="cellIs" dxfId="0" priority="1052" operator="lessThan">
      <formula>0</formula>
    </cfRule>
  </conditionalFormatting>
  <conditionalFormatting sqref="K7858">
    <cfRule type="cellIs" dxfId="0" priority="1053" operator="lessThan">
      <formula>0</formula>
    </cfRule>
  </conditionalFormatting>
  <conditionalFormatting sqref="F7859">
    <cfRule type="duplicateValues" dxfId="1" priority="1051"/>
  </conditionalFormatting>
  <conditionalFormatting sqref="I7859:K7859">
    <cfRule type="cellIs" dxfId="0" priority="1049" operator="lessThan">
      <formula>0</formula>
    </cfRule>
  </conditionalFormatting>
  <conditionalFormatting sqref="K7859">
    <cfRule type="cellIs" dxfId="0" priority="1050" operator="lessThan">
      <formula>0</formula>
    </cfRule>
  </conditionalFormatting>
  <conditionalFormatting sqref="F7860">
    <cfRule type="duplicateValues" dxfId="1" priority="1048"/>
  </conditionalFormatting>
  <conditionalFormatting sqref="I7860:K7860">
    <cfRule type="cellIs" dxfId="0" priority="1046" operator="lessThan">
      <formula>0</formula>
    </cfRule>
  </conditionalFormatting>
  <conditionalFormatting sqref="K7860">
    <cfRule type="cellIs" dxfId="0" priority="1047" operator="lessThan">
      <formula>0</formula>
    </cfRule>
  </conditionalFormatting>
  <conditionalFormatting sqref="F7861">
    <cfRule type="duplicateValues" dxfId="1" priority="1045"/>
  </conditionalFormatting>
  <conditionalFormatting sqref="I7861:K7861">
    <cfRule type="cellIs" dxfId="0" priority="1044" operator="lessThan">
      <formula>0</formula>
    </cfRule>
  </conditionalFormatting>
  <conditionalFormatting sqref="F7862">
    <cfRule type="duplicateValues" dxfId="1" priority="1043"/>
  </conditionalFormatting>
  <conditionalFormatting sqref="I7862:K7862">
    <cfRule type="cellIs" dxfId="0" priority="1041" operator="lessThan">
      <formula>0</formula>
    </cfRule>
  </conditionalFormatting>
  <conditionalFormatting sqref="K7862">
    <cfRule type="cellIs" dxfId="0" priority="1042" operator="lessThan">
      <formula>0</formula>
    </cfRule>
  </conditionalFormatting>
  <conditionalFormatting sqref="I7863:K7863">
    <cfRule type="cellIs" dxfId="0" priority="1011" operator="lessThan">
      <formula>0</formula>
    </cfRule>
  </conditionalFormatting>
  <conditionalFormatting sqref="K7863">
    <cfRule type="cellIs" dxfId="0" priority="1012" operator="lessThan">
      <formula>0</formula>
    </cfRule>
  </conditionalFormatting>
  <conditionalFormatting sqref="F7864">
    <cfRule type="duplicateValues" dxfId="1" priority="1040"/>
  </conditionalFormatting>
  <conditionalFormatting sqref="F7865">
    <cfRule type="duplicateValues" dxfId="1" priority="1039"/>
  </conditionalFormatting>
  <conditionalFormatting sqref="F7866">
    <cfRule type="duplicateValues" dxfId="1" priority="1036"/>
  </conditionalFormatting>
  <conditionalFormatting sqref="I7866:K7866">
    <cfRule type="cellIs" dxfId="0" priority="1037" operator="lessThan">
      <formula>0</formula>
    </cfRule>
  </conditionalFormatting>
  <conditionalFormatting sqref="F7867">
    <cfRule type="duplicateValues" dxfId="1" priority="1035"/>
  </conditionalFormatting>
  <conditionalFormatting sqref="I7867:K7867">
    <cfRule type="cellIs" dxfId="0" priority="1033" operator="lessThan">
      <formula>0</formula>
    </cfRule>
  </conditionalFormatting>
  <conditionalFormatting sqref="K7867">
    <cfRule type="cellIs" dxfId="0" priority="1034" operator="lessThan">
      <formula>0</formula>
    </cfRule>
  </conditionalFormatting>
  <conditionalFormatting sqref="F7871">
    <cfRule type="duplicateValues" dxfId="1" priority="1030"/>
  </conditionalFormatting>
  <conditionalFormatting sqref="I7871:K7871">
    <cfRule type="cellIs" dxfId="0" priority="1029" operator="lessThan">
      <formula>0</formula>
    </cfRule>
  </conditionalFormatting>
  <conditionalFormatting sqref="F7872">
    <cfRule type="duplicateValues" dxfId="1" priority="1028"/>
  </conditionalFormatting>
  <conditionalFormatting sqref="I7872:K7872">
    <cfRule type="cellIs" dxfId="0" priority="1027" operator="lessThan">
      <formula>0</formula>
    </cfRule>
  </conditionalFormatting>
  <conditionalFormatting sqref="F7873">
    <cfRule type="duplicateValues" dxfId="1" priority="1026"/>
  </conditionalFormatting>
  <conditionalFormatting sqref="I7873:K7873">
    <cfRule type="cellIs" dxfId="0" priority="1025" operator="lessThan">
      <formula>0</formula>
    </cfRule>
  </conditionalFormatting>
  <conditionalFormatting sqref="F7874">
    <cfRule type="duplicateValues" dxfId="1" priority="1024"/>
  </conditionalFormatting>
  <conditionalFormatting sqref="I7874:K7874">
    <cfRule type="cellIs" dxfId="0" priority="1023" operator="lessThan">
      <formula>0</formula>
    </cfRule>
  </conditionalFormatting>
  <conditionalFormatting sqref="F7875">
    <cfRule type="duplicateValues" dxfId="1" priority="1022"/>
  </conditionalFormatting>
  <conditionalFormatting sqref="I7875:K7875">
    <cfRule type="cellIs" dxfId="0" priority="1021" operator="lessThan">
      <formula>0</formula>
    </cfRule>
  </conditionalFormatting>
  <conditionalFormatting sqref="F7876">
    <cfRule type="duplicateValues" dxfId="1" priority="1020"/>
  </conditionalFormatting>
  <conditionalFormatting sqref="I7876:K7876">
    <cfRule type="cellIs" dxfId="0" priority="1018" operator="lessThan">
      <formula>0</formula>
    </cfRule>
  </conditionalFormatting>
  <conditionalFormatting sqref="K7876">
    <cfRule type="cellIs" dxfId="0" priority="1019" operator="lessThan">
      <formula>0</formula>
    </cfRule>
  </conditionalFormatting>
  <conditionalFormatting sqref="F7877">
    <cfRule type="duplicateValues" dxfId="1" priority="1017"/>
  </conditionalFormatting>
  <conditionalFormatting sqref="I7877:K7877">
    <cfRule type="cellIs" dxfId="0" priority="1015" operator="lessThan">
      <formula>0</formula>
    </cfRule>
  </conditionalFormatting>
  <conditionalFormatting sqref="K7877">
    <cfRule type="cellIs" dxfId="0" priority="1016" operator="lessThan">
      <formula>0</formula>
    </cfRule>
  </conditionalFormatting>
  <conditionalFormatting sqref="F7880">
    <cfRule type="duplicateValues" dxfId="1" priority="1010"/>
  </conditionalFormatting>
  <conditionalFormatting sqref="I7880:K7880">
    <cfRule type="cellIs" dxfId="0" priority="1008" operator="lessThan">
      <formula>0</formula>
    </cfRule>
  </conditionalFormatting>
  <conditionalFormatting sqref="K7880">
    <cfRule type="cellIs" dxfId="0" priority="1009" operator="lessThan">
      <formula>0</formula>
    </cfRule>
  </conditionalFormatting>
  <conditionalFormatting sqref="F7881">
    <cfRule type="duplicateValues" dxfId="1" priority="1007"/>
  </conditionalFormatting>
  <conditionalFormatting sqref="I7881:K7881">
    <cfRule type="cellIs" dxfId="0" priority="1006" operator="lessThan">
      <formula>0</formula>
    </cfRule>
  </conditionalFormatting>
  <conditionalFormatting sqref="I7882:K7882">
    <cfRule type="cellIs" dxfId="0" priority="1004" operator="lessThan">
      <formula>0</formula>
    </cfRule>
  </conditionalFormatting>
  <conditionalFormatting sqref="K7882">
    <cfRule type="cellIs" dxfId="0" priority="1005" operator="lessThan">
      <formula>0</formula>
    </cfRule>
  </conditionalFormatting>
  <conditionalFormatting sqref="I7883">
    <cfRule type="cellIs" dxfId="0" priority="1002" operator="lessThan">
      <formula>0</formula>
    </cfRule>
  </conditionalFormatting>
  <conditionalFormatting sqref="J7883:K7883">
    <cfRule type="cellIs" dxfId="0" priority="1003" operator="lessThan">
      <formula>0</formula>
    </cfRule>
  </conditionalFormatting>
  <conditionalFormatting sqref="K7883">
    <cfRule type="cellIs" dxfId="0" priority="1001" operator="lessThan">
      <formula>0</formula>
    </cfRule>
  </conditionalFormatting>
  <conditionalFormatting sqref="F7884">
    <cfRule type="duplicateValues" dxfId="1" priority="1000"/>
  </conditionalFormatting>
  <conditionalFormatting sqref="I7884:K7884">
    <cfRule type="cellIs" dxfId="0" priority="998" operator="lessThan">
      <formula>0</formula>
    </cfRule>
  </conditionalFormatting>
  <conditionalFormatting sqref="K7884">
    <cfRule type="cellIs" dxfId="0" priority="999" operator="lessThan">
      <formula>0</formula>
    </cfRule>
  </conditionalFormatting>
  <conditionalFormatting sqref="I7885">
    <cfRule type="cellIs" dxfId="0" priority="996" operator="lessThan">
      <formula>0</formula>
    </cfRule>
  </conditionalFormatting>
  <conditionalFormatting sqref="J7885:K7885">
    <cfRule type="cellIs" dxfId="0" priority="997" operator="lessThan">
      <formula>0</formula>
    </cfRule>
  </conditionalFormatting>
  <conditionalFormatting sqref="K7885">
    <cfRule type="cellIs" dxfId="0" priority="995" operator="lessThan">
      <formula>0</formula>
    </cfRule>
  </conditionalFormatting>
  <conditionalFormatting sqref="F7886">
    <cfRule type="duplicateValues" dxfId="1" priority="994"/>
  </conditionalFormatting>
  <conditionalFormatting sqref="I7886">
    <cfRule type="cellIs" dxfId="0" priority="992" operator="lessThan">
      <formula>0</formula>
    </cfRule>
  </conditionalFormatting>
  <conditionalFormatting sqref="J7886:K7886">
    <cfRule type="cellIs" dxfId="0" priority="993" operator="lessThan">
      <formula>0</formula>
    </cfRule>
  </conditionalFormatting>
  <conditionalFormatting sqref="K7886">
    <cfRule type="cellIs" dxfId="0" priority="991" operator="lessThan">
      <formula>0</formula>
    </cfRule>
  </conditionalFormatting>
  <conditionalFormatting sqref="F7887">
    <cfRule type="duplicateValues" dxfId="1" priority="990"/>
  </conditionalFormatting>
  <conditionalFormatting sqref="I7887:K7887">
    <cfRule type="cellIs" dxfId="0" priority="988" operator="lessThan">
      <formula>0</formula>
    </cfRule>
  </conditionalFormatting>
  <conditionalFormatting sqref="K7887">
    <cfRule type="cellIs" dxfId="0" priority="989" operator="lessThan">
      <formula>0</formula>
    </cfRule>
  </conditionalFormatting>
  <conditionalFormatting sqref="F7888">
    <cfRule type="duplicateValues" dxfId="1" priority="987"/>
  </conditionalFormatting>
  <conditionalFormatting sqref="I7888">
    <cfRule type="cellIs" dxfId="0" priority="985" operator="lessThan">
      <formula>0</formula>
    </cfRule>
  </conditionalFormatting>
  <conditionalFormatting sqref="J7888:K7888">
    <cfRule type="cellIs" dxfId="0" priority="986" operator="lessThan">
      <formula>0</formula>
    </cfRule>
  </conditionalFormatting>
  <conditionalFormatting sqref="K7888">
    <cfRule type="cellIs" dxfId="0" priority="984" operator="lessThan">
      <formula>0</formula>
    </cfRule>
  </conditionalFormatting>
  <conditionalFormatting sqref="F7889">
    <cfRule type="duplicateValues" dxfId="1" priority="983"/>
  </conditionalFormatting>
  <conditionalFormatting sqref="I7889:K7889">
    <cfRule type="cellIs" dxfId="0" priority="982" operator="lessThan">
      <formula>0</formula>
    </cfRule>
  </conditionalFormatting>
  <conditionalFormatting sqref="F7890">
    <cfRule type="duplicateValues" dxfId="1" priority="981"/>
  </conditionalFormatting>
  <conditionalFormatting sqref="I7890:K7890">
    <cfRule type="cellIs" dxfId="0" priority="980" operator="lessThan">
      <formula>0</formula>
    </cfRule>
  </conditionalFormatting>
  <conditionalFormatting sqref="F7891">
    <cfRule type="duplicateValues" dxfId="1" priority="978"/>
  </conditionalFormatting>
  <conditionalFormatting sqref="I7891">
    <cfRule type="cellIs" dxfId="0" priority="977" operator="lessThan">
      <formula>0</formula>
    </cfRule>
  </conditionalFormatting>
  <conditionalFormatting sqref="J7891:K7891">
    <cfRule type="cellIs" dxfId="0" priority="979" operator="lessThan">
      <formula>0</formula>
    </cfRule>
  </conditionalFormatting>
  <conditionalFormatting sqref="I7892:K7892">
    <cfRule type="cellIs" dxfId="0" priority="976" operator="lessThan">
      <formula>0</formula>
    </cfRule>
  </conditionalFormatting>
  <conditionalFormatting sqref="I7893:K7893">
    <cfRule type="cellIs" dxfId="0" priority="974" operator="lessThan">
      <formula>0</formula>
    </cfRule>
  </conditionalFormatting>
  <conditionalFormatting sqref="F7894">
    <cfRule type="duplicateValues" dxfId="1" priority="973"/>
  </conditionalFormatting>
  <conditionalFormatting sqref="I7894:K7894">
    <cfRule type="cellIs" dxfId="0" priority="972" operator="lessThan">
      <formula>0</formula>
    </cfRule>
  </conditionalFormatting>
  <conditionalFormatting sqref="F7895">
    <cfRule type="duplicateValues" dxfId="1" priority="971"/>
  </conditionalFormatting>
  <conditionalFormatting sqref="I7895:K7895">
    <cfRule type="cellIs" dxfId="0" priority="970" operator="lessThan">
      <formula>0</formula>
    </cfRule>
  </conditionalFormatting>
  <conditionalFormatting sqref="F7896">
    <cfRule type="duplicateValues" dxfId="1" priority="969"/>
  </conditionalFormatting>
  <conditionalFormatting sqref="I7896:K7896">
    <cfRule type="cellIs" dxfId="0" priority="968" operator="lessThan">
      <formula>0</formula>
    </cfRule>
  </conditionalFormatting>
  <conditionalFormatting sqref="F7897">
    <cfRule type="duplicateValues" dxfId="1" priority="966"/>
  </conditionalFormatting>
  <conditionalFormatting sqref="F7898">
    <cfRule type="duplicateValues" dxfId="1" priority="965"/>
  </conditionalFormatting>
  <conditionalFormatting sqref="F7899">
    <cfRule type="duplicateValues" dxfId="1" priority="963"/>
  </conditionalFormatting>
  <conditionalFormatting sqref="I7899:K7899">
    <cfRule type="cellIs" dxfId="0" priority="964" operator="lessThan">
      <formula>0</formula>
    </cfRule>
  </conditionalFormatting>
  <conditionalFormatting sqref="F7900">
    <cfRule type="duplicateValues" dxfId="1" priority="962"/>
  </conditionalFormatting>
  <conditionalFormatting sqref="I7900:K7900">
    <cfRule type="cellIs" dxfId="0" priority="960" operator="lessThan">
      <formula>0</formula>
    </cfRule>
  </conditionalFormatting>
  <conditionalFormatting sqref="K7900">
    <cfRule type="cellIs" dxfId="0" priority="961" operator="lessThan">
      <formula>0</formula>
    </cfRule>
  </conditionalFormatting>
  <conditionalFormatting sqref="F7901">
    <cfRule type="duplicateValues" dxfId="1" priority="959"/>
  </conditionalFormatting>
  <conditionalFormatting sqref="I7901:K7901">
    <cfRule type="cellIs" dxfId="0" priority="958" operator="lessThan">
      <formula>0</formula>
    </cfRule>
  </conditionalFormatting>
  <conditionalFormatting sqref="F7902">
    <cfRule type="duplicateValues" dxfId="1" priority="957"/>
  </conditionalFormatting>
  <conditionalFormatting sqref="I7902:K7902">
    <cfRule type="cellIs" dxfId="0" priority="956" operator="lessThan">
      <formula>0</formula>
    </cfRule>
  </conditionalFormatting>
  <conditionalFormatting sqref="F7903">
    <cfRule type="duplicateValues" dxfId="1" priority="954"/>
  </conditionalFormatting>
  <conditionalFormatting sqref="I7903:K7903">
    <cfRule type="cellIs" dxfId="0" priority="955" operator="lessThan">
      <formula>0</formula>
    </cfRule>
  </conditionalFormatting>
  <conditionalFormatting sqref="F7904">
    <cfRule type="duplicateValues" dxfId="1" priority="953"/>
  </conditionalFormatting>
  <conditionalFormatting sqref="I7904:K7904">
    <cfRule type="cellIs" dxfId="0" priority="951" operator="lessThan">
      <formula>0</formula>
    </cfRule>
  </conditionalFormatting>
  <conditionalFormatting sqref="K7904">
    <cfRule type="cellIs" dxfId="0" priority="952" operator="lessThan">
      <formula>0</formula>
    </cfRule>
  </conditionalFormatting>
  <conditionalFormatting sqref="F7905">
    <cfRule type="duplicateValues" dxfId="1" priority="950"/>
  </conditionalFormatting>
  <conditionalFormatting sqref="I7905:K7905">
    <cfRule type="cellIs" dxfId="0" priority="949" operator="lessThan">
      <formula>0</formula>
    </cfRule>
  </conditionalFormatting>
  <conditionalFormatting sqref="F7906">
    <cfRule type="duplicateValues" dxfId="1" priority="947"/>
  </conditionalFormatting>
  <conditionalFormatting sqref="F7907">
    <cfRule type="duplicateValues" dxfId="1" priority="946"/>
  </conditionalFormatting>
  <conditionalFormatting sqref="F7908">
    <cfRule type="duplicateValues" dxfId="1" priority="944"/>
  </conditionalFormatting>
  <conditionalFormatting sqref="I7908:K7908">
    <cfRule type="cellIs" dxfId="0" priority="945" operator="lessThan">
      <formula>0</formula>
    </cfRule>
  </conditionalFormatting>
  <conditionalFormatting sqref="F7909">
    <cfRule type="duplicateValues" dxfId="1" priority="943"/>
  </conditionalFormatting>
  <conditionalFormatting sqref="I7909:K7909">
    <cfRule type="cellIs" dxfId="0" priority="942" operator="lessThan">
      <formula>0</formula>
    </cfRule>
  </conditionalFormatting>
  <conditionalFormatting sqref="F7910">
    <cfRule type="duplicateValues" dxfId="1" priority="941"/>
  </conditionalFormatting>
  <conditionalFormatting sqref="I7910:K7910">
    <cfRule type="cellIs" dxfId="0" priority="940" operator="lessThan">
      <formula>0</formula>
    </cfRule>
  </conditionalFormatting>
  <conditionalFormatting sqref="F7914">
    <cfRule type="duplicateValues" dxfId="1" priority="936"/>
  </conditionalFormatting>
  <conditionalFormatting sqref="I7914:K7914">
    <cfRule type="cellIs" dxfId="0" priority="937" operator="lessThan">
      <formula>0</formula>
    </cfRule>
  </conditionalFormatting>
  <conditionalFormatting sqref="F7915">
    <cfRule type="duplicateValues" dxfId="1" priority="935"/>
  </conditionalFormatting>
  <conditionalFormatting sqref="I7915:K7915">
    <cfRule type="cellIs" dxfId="0" priority="933" operator="lessThan">
      <formula>0</formula>
    </cfRule>
  </conditionalFormatting>
  <conditionalFormatting sqref="K7915">
    <cfRule type="cellIs" dxfId="0" priority="934" operator="lessThan">
      <formula>0</formula>
    </cfRule>
  </conditionalFormatting>
  <conditionalFormatting sqref="F7916">
    <cfRule type="duplicateValues" dxfId="1" priority="931"/>
  </conditionalFormatting>
  <conditionalFormatting sqref="I7916:K7916">
    <cfRule type="cellIs" dxfId="0" priority="932" operator="lessThan">
      <formula>0</formula>
    </cfRule>
  </conditionalFormatting>
  <conditionalFormatting sqref="I7922:K7922">
    <cfRule type="cellIs" dxfId="0" priority="927" operator="lessThan">
      <formula>0</formula>
    </cfRule>
  </conditionalFormatting>
  <conditionalFormatting sqref="I7925:K7925">
    <cfRule type="cellIs" dxfId="0" priority="925" operator="lessThan">
      <formula>0</formula>
    </cfRule>
  </conditionalFormatting>
  <conditionalFormatting sqref="I7926:K7926">
    <cfRule type="cellIs" dxfId="0" priority="924" operator="lessThan">
      <formula>0</formula>
    </cfRule>
  </conditionalFormatting>
  <conditionalFormatting sqref="F7927">
    <cfRule type="duplicateValues" dxfId="1" priority="923"/>
  </conditionalFormatting>
  <conditionalFormatting sqref="I7927:K7927">
    <cfRule type="cellIs" dxfId="0" priority="921" operator="lessThan">
      <formula>0</formula>
    </cfRule>
  </conditionalFormatting>
  <conditionalFormatting sqref="K7927">
    <cfRule type="cellIs" dxfId="0" priority="922" operator="lessThan">
      <formula>0</formula>
    </cfRule>
  </conditionalFormatting>
  <conditionalFormatting sqref="F7928">
    <cfRule type="duplicateValues" dxfId="1" priority="920"/>
  </conditionalFormatting>
  <conditionalFormatting sqref="I7928:K7928">
    <cfRule type="cellIs" dxfId="0" priority="918" operator="lessThan">
      <formula>0</formula>
    </cfRule>
  </conditionalFormatting>
  <conditionalFormatting sqref="K7928">
    <cfRule type="cellIs" dxfId="0" priority="919" operator="lessThan">
      <formula>0</formula>
    </cfRule>
  </conditionalFormatting>
  <conditionalFormatting sqref="F7929">
    <cfRule type="duplicateValues" dxfId="1" priority="917"/>
  </conditionalFormatting>
  <conditionalFormatting sqref="I7929">
    <cfRule type="cellIs" dxfId="0" priority="915" operator="lessThan">
      <formula>0</formula>
    </cfRule>
  </conditionalFormatting>
  <conditionalFormatting sqref="J7929:K7929">
    <cfRule type="cellIs" dxfId="0" priority="916" operator="lessThan">
      <formula>0</formula>
    </cfRule>
  </conditionalFormatting>
  <conditionalFormatting sqref="K7929">
    <cfRule type="cellIs" dxfId="0" priority="914" operator="lessThan">
      <formula>0</formula>
    </cfRule>
  </conditionalFormatting>
  <conditionalFormatting sqref="I7930:K7930">
    <cfRule type="cellIs" dxfId="0" priority="912" operator="lessThan">
      <formula>0</formula>
    </cfRule>
  </conditionalFormatting>
  <conditionalFormatting sqref="K7930">
    <cfRule type="cellIs" dxfId="0" priority="913" operator="lessThan">
      <formula>0</formula>
    </cfRule>
  </conditionalFormatting>
  <conditionalFormatting sqref="F7931">
    <cfRule type="duplicateValues" dxfId="1" priority="911"/>
  </conditionalFormatting>
  <conditionalFormatting sqref="I7931:K7931">
    <cfRule type="cellIs" dxfId="0" priority="909" operator="lessThan">
      <formula>0</formula>
    </cfRule>
  </conditionalFormatting>
  <conditionalFormatting sqref="K7931">
    <cfRule type="cellIs" dxfId="0" priority="910" operator="lessThan">
      <formula>0</formula>
    </cfRule>
  </conditionalFormatting>
  <conditionalFormatting sqref="I7934:K7934">
    <cfRule type="cellIs" dxfId="0" priority="905" operator="lessThan">
      <formula>0</formula>
    </cfRule>
  </conditionalFormatting>
  <conditionalFormatting sqref="K7934">
    <cfRule type="cellIs" dxfId="0" priority="906" operator="lessThan">
      <formula>0</formula>
    </cfRule>
  </conditionalFormatting>
  <conditionalFormatting sqref="F7935">
    <cfRule type="duplicateValues" dxfId="1" priority="736"/>
  </conditionalFormatting>
  <conditionalFormatting sqref="I7935:K7935">
    <cfRule type="cellIs" dxfId="0" priority="734" operator="lessThan">
      <formula>0</formula>
    </cfRule>
  </conditionalFormatting>
  <conditionalFormatting sqref="K7935">
    <cfRule type="cellIs" dxfId="0" priority="735" operator="lessThan">
      <formula>0</formula>
    </cfRule>
  </conditionalFormatting>
  <conditionalFormatting sqref="F7936">
    <cfRule type="duplicateValues" dxfId="1" priority="902"/>
  </conditionalFormatting>
  <conditionalFormatting sqref="F7938">
    <cfRule type="duplicateValues" dxfId="1" priority="899"/>
  </conditionalFormatting>
  <conditionalFormatting sqref="I7938:K7938">
    <cfRule type="cellIs" dxfId="0" priority="897" operator="lessThan">
      <formula>0</formula>
    </cfRule>
  </conditionalFormatting>
  <conditionalFormatting sqref="K7938">
    <cfRule type="cellIs" dxfId="0" priority="898" operator="lessThan">
      <formula>0</formula>
    </cfRule>
  </conditionalFormatting>
  <conditionalFormatting sqref="F7939">
    <cfRule type="duplicateValues" dxfId="1" priority="896"/>
  </conditionalFormatting>
  <conditionalFormatting sqref="I7939:K7939">
    <cfRule type="cellIs" dxfId="0" priority="894" operator="lessThan">
      <formula>0</formula>
    </cfRule>
  </conditionalFormatting>
  <conditionalFormatting sqref="K7939">
    <cfRule type="cellIs" dxfId="0" priority="895" operator="lessThan">
      <formula>0</formula>
    </cfRule>
  </conditionalFormatting>
  <conditionalFormatting sqref="F7940">
    <cfRule type="duplicateValues" dxfId="1" priority="891"/>
  </conditionalFormatting>
  <conditionalFormatting sqref="I7940:K7940">
    <cfRule type="cellIs" dxfId="0" priority="890" operator="lessThan">
      <formula>0</formula>
    </cfRule>
  </conditionalFormatting>
  <conditionalFormatting sqref="F7941">
    <cfRule type="duplicateValues" dxfId="1" priority="889"/>
  </conditionalFormatting>
  <conditionalFormatting sqref="I7941:K7941">
    <cfRule type="cellIs" dxfId="0" priority="888" operator="lessThan">
      <formula>0</formula>
    </cfRule>
  </conditionalFormatting>
  <conditionalFormatting sqref="F7942">
    <cfRule type="duplicateValues" dxfId="1" priority="887"/>
  </conditionalFormatting>
  <conditionalFormatting sqref="I7942:K7942">
    <cfRule type="cellIs" dxfId="0" priority="886" operator="lessThan">
      <formula>0</formula>
    </cfRule>
  </conditionalFormatting>
  <conditionalFormatting sqref="F7943">
    <cfRule type="duplicateValues" dxfId="1" priority="885"/>
  </conditionalFormatting>
  <conditionalFormatting sqref="I7943:K7943">
    <cfRule type="cellIs" dxfId="0" priority="884" operator="lessThan">
      <formula>0</formula>
    </cfRule>
  </conditionalFormatting>
  <conditionalFormatting sqref="I7944:K7944">
    <cfRule type="cellIs" dxfId="0" priority="882" operator="lessThan">
      <formula>0</formula>
    </cfRule>
  </conditionalFormatting>
  <conditionalFormatting sqref="K7944">
    <cfRule type="cellIs" dxfId="0" priority="883" operator="lessThan">
      <formula>0</formula>
    </cfRule>
  </conditionalFormatting>
  <conditionalFormatting sqref="F7945">
    <cfRule type="duplicateValues" dxfId="1" priority="881"/>
  </conditionalFormatting>
  <conditionalFormatting sqref="I7945:K7945">
    <cfRule type="cellIs" dxfId="0" priority="880" operator="lessThan">
      <formula>0</formula>
    </cfRule>
  </conditionalFormatting>
  <conditionalFormatting sqref="F7946">
    <cfRule type="duplicateValues" dxfId="1" priority="879"/>
  </conditionalFormatting>
  <conditionalFormatting sqref="I7946:K7946">
    <cfRule type="cellIs" dxfId="0" priority="877" operator="lessThan">
      <formula>0</formula>
    </cfRule>
  </conditionalFormatting>
  <conditionalFormatting sqref="K7946">
    <cfRule type="cellIs" dxfId="0" priority="878" operator="lessThan">
      <formula>0</formula>
    </cfRule>
  </conditionalFormatting>
  <conditionalFormatting sqref="F7947">
    <cfRule type="duplicateValues" dxfId="1" priority="876"/>
  </conditionalFormatting>
  <conditionalFormatting sqref="I7947:K7947">
    <cfRule type="cellIs" dxfId="0" priority="875" operator="lessThan">
      <formula>0</formula>
    </cfRule>
  </conditionalFormatting>
  <conditionalFormatting sqref="F7948">
    <cfRule type="duplicateValues" dxfId="1" priority="874"/>
  </conditionalFormatting>
  <conditionalFormatting sqref="I7948:K7948">
    <cfRule type="cellIs" dxfId="0" priority="873" operator="lessThan">
      <formula>0</formula>
    </cfRule>
  </conditionalFormatting>
  <conditionalFormatting sqref="I7949:K7949">
    <cfRule type="cellIs" dxfId="0" priority="871" operator="lessThan">
      <formula>0</formula>
    </cfRule>
  </conditionalFormatting>
  <conditionalFormatting sqref="K7949">
    <cfRule type="cellIs" dxfId="0" priority="872" operator="lessThan">
      <formula>0</formula>
    </cfRule>
  </conditionalFormatting>
  <conditionalFormatting sqref="F7950">
    <cfRule type="duplicateValues" dxfId="1" priority="870"/>
  </conditionalFormatting>
  <conditionalFormatting sqref="I7950:K7950">
    <cfRule type="cellIs" dxfId="0" priority="868" operator="lessThan">
      <formula>0</formula>
    </cfRule>
  </conditionalFormatting>
  <conditionalFormatting sqref="K7950">
    <cfRule type="cellIs" dxfId="0" priority="869" operator="lessThan">
      <formula>0</formula>
    </cfRule>
  </conditionalFormatting>
  <conditionalFormatting sqref="F7951">
    <cfRule type="duplicateValues" dxfId="1" priority="867"/>
  </conditionalFormatting>
  <conditionalFormatting sqref="I7951:K7951">
    <cfRule type="cellIs" dxfId="0" priority="866" operator="lessThan">
      <formula>0</formula>
    </cfRule>
  </conditionalFormatting>
  <conditionalFormatting sqref="F7952">
    <cfRule type="duplicateValues" dxfId="1" priority="865"/>
  </conditionalFormatting>
  <conditionalFormatting sqref="I7952:K7952">
    <cfRule type="cellIs" dxfId="0" priority="863" operator="lessThan">
      <formula>0</formula>
    </cfRule>
  </conditionalFormatting>
  <conditionalFormatting sqref="K7952">
    <cfRule type="cellIs" dxfId="0" priority="864" operator="lessThan">
      <formula>0</formula>
    </cfRule>
  </conditionalFormatting>
  <conditionalFormatting sqref="F7953">
    <cfRule type="duplicateValues" dxfId="1" priority="862"/>
  </conditionalFormatting>
  <conditionalFormatting sqref="I7953:K7953">
    <cfRule type="cellIs" dxfId="0" priority="861" operator="lessThan">
      <formula>0</formula>
    </cfRule>
  </conditionalFormatting>
  <conditionalFormatting sqref="F7954">
    <cfRule type="duplicateValues" dxfId="1" priority="860"/>
  </conditionalFormatting>
  <conditionalFormatting sqref="I7954:K7954">
    <cfRule type="cellIs" dxfId="0" priority="858" operator="lessThan">
      <formula>0</formula>
    </cfRule>
  </conditionalFormatting>
  <conditionalFormatting sqref="K7954">
    <cfRule type="cellIs" dxfId="0" priority="859" operator="lessThan">
      <formula>0</formula>
    </cfRule>
  </conditionalFormatting>
  <conditionalFormatting sqref="F7955">
    <cfRule type="duplicateValues" dxfId="1" priority="855"/>
  </conditionalFormatting>
  <conditionalFormatting sqref="J7955:K7955">
    <cfRule type="cellIs" dxfId="0" priority="857" operator="lessThan">
      <formula>0</formula>
    </cfRule>
  </conditionalFormatting>
  <conditionalFormatting sqref="F7956">
    <cfRule type="duplicateValues" dxfId="1" priority="852"/>
  </conditionalFormatting>
  <conditionalFormatting sqref="I7956:K7956">
    <cfRule type="cellIs" dxfId="0" priority="851" operator="lessThan">
      <formula>0</formula>
    </cfRule>
  </conditionalFormatting>
  <conditionalFormatting sqref="F7957">
    <cfRule type="duplicateValues" dxfId="1" priority="850"/>
  </conditionalFormatting>
  <conditionalFormatting sqref="I7957:K7957">
    <cfRule type="cellIs" dxfId="0" priority="848" operator="lessThan">
      <formula>0</formula>
    </cfRule>
  </conditionalFormatting>
  <conditionalFormatting sqref="K7957">
    <cfRule type="cellIs" dxfId="0" priority="849" operator="lessThan">
      <formula>0</formula>
    </cfRule>
  </conditionalFormatting>
  <conditionalFormatting sqref="F7958">
    <cfRule type="duplicateValues" dxfId="1" priority="847"/>
  </conditionalFormatting>
  <conditionalFormatting sqref="I7958:K7958">
    <cfRule type="cellIs" dxfId="0" priority="845" operator="lessThan">
      <formula>0</formula>
    </cfRule>
  </conditionalFormatting>
  <conditionalFormatting sqref="K7958">
    <cfRule type="cellIs" dxfId="0" priority="846" operator="lessThan">
      <formula>0</formula>
    </cfRule>
  </conditionalFormatting>
  <conditionalFormatting sqref="F7959">
    <cfRule type="duplicateValues" dxfId="1" priority="844"/>
  </conditionalFormatting>
  <conditionalFormatting sqref="I7959:K7959">
    <cfRule type="cellIs" dxfId="0" priority="843" operator="lessThan">
      <formula>0</formula>
    </cfRule>
  </conditionalFormatting>
  <conditionalFormatting sqref="F7960">
    <cfRule type="duplicateValues" dxfId="1" priority="842"/>
  </conditionalFormatting>
  <conditionalFormatting sqref="I7960:K7960">
    <cfRule type="cellIs" dxfId="0" priority="841" operator="lessThan">
      <formula>0</formula>
    </cfRule>
  </conditionalFormatting>
  <conditionalFormatting sqref="I7961:K7961">
    <cfRule type="cellIs" dxfId="0" priority="839" operator="lessThan">
      <formula>0</formula>
    </cfRule>
  </conditionalFormatting>
  <conditionalFormatting sqref="K7961">
    <cfRule type="cellIs" dxfId="0" priority="840" operator="lessThan">
      <formula>0</formula>
    </cfRule>
  </conditionalFormatting>
  <conditionalFormatting sqref="I7962:K7962">
    <cfRule type="cellIs" dxfId="0" priority="837" operator="lessThan">
      <formula>0</formula>
    </cfRule>
  </conditionalFormatting>
  <conditionalFormatting sqref="K7962">
    <cfRule type="cellIs" dxfId="0" priority="838" operator="lessThan">
      <formula>0</formula>
    </cfRule>
  </conditionalFormatting>
  <conditionalFormatting sqref="I7963">
    <cfRule type="cellIs" dxfId="0" priority="835" operator="lessThan">
      <formula>0</formula>
    </cfRule>
  </conditionalFormatting>
  <conditionalFormatting sqref="J7963:K7963">
    <cfRule type="cellIs" dxfId="0" priority="836" operator="lessThan">
      <formula>0</formula>
    </cfRule>
  </conditionalFormatting>
  <conditionalFormatting sqref="F7964">
    <cfRule type="duplicateValues" dxfId="1" priority="834"/>
  </conditionalFormatting>
  <conditionalFormatting sqref="I7964:K7964">
    <cfRule type="cellIs" dxfId="0" priority="833" operator="lessThan">
      <formula>0</formula>
    </cfRule>
  </conditionalFormatting>
  <conditionalFormatting sqref="F7965">
    <cfRule type="duplicateValues" dxfId="1" priority="832"/>
  </conditionalFormatting>
  <conditionalFormatting sqref="I7965:K7965">
    <cfRule type="cellIs" dxfId="0" priority="831" operator="lessThan">
      <formula>0</formula>
    </cfRule>
  </conditionalFormatting>
  <conditionalFormatting sqref="F7966">
    <cfRule type="duplicateValues" dxfId="1" priority="829"/>
  </conditionalFormatting>
  <conditionalFormatting sqref="F7967">
    <cfRule type="duplicateValues" dxfId="1" priority="828"/>
  </conditionalFormatting>
  <conditionalFormatting sqref="F7968">
    <cfRule type="duplicateValues" dxfId="1" priority="826"/>
  </conditionalFormatting>
  <conditionalFormatting sqref="I7968:K7968">
    <cfRule type="cellIs" dxfId="0" priority="827" operator="lessThan">
      <formula>0</formula>
    </cfRule>
  </conditionalFormatting>
  <conditionalFormatting sqref="F7969">
    <cfRule type="duplicateValues" dxfId="1" priority="825"/>
  </conditionalFormatting>
  <conditionalFormatting sqref="I7969:K7969">
    <cfRule type="cellIs" dxfId="0" priority="823" operator="lessThan">
      <formula>0</formula>
    </cfRule>
  </conditionalFormatting>
  <conditionalFormatting sqref="K7969">
    <cfRule type="cellIs" dxfId="0" priority="824" operator="lessThan">
      <formula>0</formula>
    </cfRule>
  </conditionalFormatting>
  <conditionalFormatting sqref="F7970">
    <cfRule type="duplicateValues" dxfId="1" priority="822"/>
  </conditionalFormatting>
  <conditionalFormatting sqref="I7970:K7970">
    <cfRule type="cellIs" dxfId="0" priority="821" operator="lessThan">
      <formula>0</formula>
    </cfRule>
  </conditionalFormatting>
  <conditionalFormatting sqref="I7971:K7971">
    <cfRule type="cellIs" dxfId="0" priority="819" operator="lessThan">
      <formula>0</formula>
    </cfRule>
  </conditionalFormatting>
  <conditionalFormatting sqref="K7971">
    <cfRule type="cellIs" dxfId="0" priority="820" operator="lessThan">
      <formula>0</formula>
    </cfRule>
  </conditionalFormatting>
  <conditionalFormatting sqref="F7972">
    <cfRule type="duplicateValues" dxfId="1" priority="818"/>
  </conditionalFormatting>
  <conditionalFormatting sqref="I7972:K7972">
    <cfRule type="cellIs" dxfId="0" priority="816" operator="lessThan">
      <formula>0</formula>
    </cfRule>
  </conditionalFormatting>
  <conditionalFormatting sqref="K7972">
    <cfRule type="cellIs" dxfId="0" priority="817" operator="lessThan">
      <formula>0</formula>
    </cfRule>
  </conditionalFormatting>
  <conditionalFormatting sqref="F7973">
    <cfRule type="duplicateValues" dxfId="1" priority="814"/>
  </conditionalFormatting>
  <conditionalFormatting sqref="I7976:J7976">
    <cfRule type="cellIs" dxfId="0" priority="813" operator="lessThan">
      <formula>0</formula>
    </cfRule>
  </conditionalFormatting>
  <conditionalFormatting sqref="F7977">
    <cfRule type="duplicateValues" dxfId="1" priority="812"/>
  </conditionalFormatting>
  <conditionalFormatting sqref="I7977:K7977">
    <cfRule type="cellIs" dxfId="0" priority="810" operator="lessThan">
      <formula>0</formula>
    </cfRule>
  </conditionalFormatting>
  <conditionalFormatting sqref="I7978:K7978">
    <cfRule type="cellIs" dxfId="0" priority="809" operator="lessThan">
      <formula>0</formula>
    </cfRule>
  </conditionalFormatting>
  <conditionalFormatting sqref="F7980">
    <cfRule type="duplicateValues" dxfId="1" priority="808"/>
  </conditionalFormatting>
  <conditionalFormatting sqref="I7980:K7980">
    <cfRule type="cellIs" dxfId="0" priority="806" operator="lessThan">
      <formula>0</formula>
    </cfRule>
  </conditionalFormatting>
  <conditionalFormatting sqref="K7980">
    <cfRule type="cellIs" dxfId="0" priority="807" operator="lessThan">
      <formula>0</formula>
    </cfRule>
  </conditionalFormatting>
  <conditionalFormatting sqref="F7981">
    <cfRule type="duplicateValues" dxfId="1" priority="805"/>
  </conditionalFormatting>
  <conditionalFormatting sqref="I7981:K7981">
    <cfRule type="cellIs" dxfId="0" priority="804" operator="lessThan">
      <formula>0</formula>
    </cfRule>
  </conditionalFormatting>
  <conditionalFormatting sqref="F7982">
    <cfRule type="duplicateValues" dxfId="1" priority="803"/>
  </conditionalFormatting>
  <conditionalFormatting sqref="I7982:K7982">
    <cfRule type="cellIs" dxfId="0" priority="802" operator="lessThan">
      <formula>0</formula>
    </cfRule>
  </conditionalFormatting>
  <conditionalFormatting sqref="F7983">
    <cfRule type="duplicateValues" dxfId="1" priority="801"/>
  </conditionalFormatting>
  <conditionalFormatting sqref="I7983:K7983">
    <cfRule type="cellIs" dxfId="0" priority="800" operator="lessThan">
      <formula>0</formula>
    </cfRule>
  </conditionalFormatting>
  <conditionalFormatting sqref="F7984">
    <cfRule type="duplicateValues" dxfId="1" priority="799"/>
  </conditionalFormatting>
  <conditionalFormatting sqref="I7984:K7984">
    <cfRule type="cellIs" dxfId="0" priority="798" operator="lessThan">
      <formula>0</formula>
    </cfRule>
  </conditionalFormatting>
  <conditionalFormatting sqref="I7985:K7985">
    <cfRule type="cellIs" dxfId="0" priority="796" operator="lessThan">
      <formula>0</formula>
    </cfRule>
  </conditionalFormatting>
  <conditionalFormatting sqref="K7985">
    <cfRule type="cellIs" dxfId="0" priority="797" operator="lessThan">
      <formula>0</formula>
    </cfRule>
  </conditionalFormatting>
  <conditionalFormatting sqref="F7986">
    <cfRule type="duplicateValues" dxfId="1" priority="795"/>
  </conditionalFormatting>
  <conditionalFormatting sqref="I7986:K7986">
    <cfRule type="cellIs" dxfId="0" priority="794" operator="lessThan">
      <formula>0</formula>
    </cfRule>
  </conditionalFormatting>
  <conditionalFormatting sqref="F7987">
    <cfRule type="duplicateValues" dxfId="1" priority="793"/>
  </conditionalFormatting>
  <conditionalFormatting sqref="I7987:K7987">
    <cfRule type="cellIs" dxfId="0" priority="792" operator="lessThan">
      <formula>0</formula>
    </cfRule>
  </conditionalFormatting>
  <conditionalFormatting sqref="I7988:K7988">
    <cfRule type="cellIs" dxfId="0" priority="790" operator="lessThan">
      <formula>0</formula>
    </cfRule>
  </conditionalFormatting>
  <conditionalFormatting sqref="K7988">
    <cfRule type="cellIs" dxfId="0" priority="791" operator="lessThan">
      <formula>0</formula>
    </cfRule>
  </conditionalFormatting>
  <conditionalFormatting sqref="F7990">
    <cfRule type="duplicateValues" dxfId="1" priority="789"/>
  </conditionalFormatting>
  <conditionalFormatting sqref="F7992">
    <cfRule type="duplicateValues" dxfId="1" priority="786"/>
  </conditionalFormatting>
  <conditionalFormatting sqref="F7994">
    <cfRule type="duplicateValues" dxfId="1" priority="783"/>
  </conditionalFormatting>
  <conditionalFormatting sqref="F7997">
    <cfRule type="duplicateValues" dxfId="1" priority="779"/>
  </conditionalFormatting>
  <conditionalFormatting sqref="I7997:K7997">
    <cfRule type="cellIs" dxfId="0" priority="777" operator="lessThan">
      <formula>0</formula>
    </cfRule>
  </conditionalFormatting>
  <conditionalFormatting sqref="K7997">
    <cfRule type="cellIs" dxfId="0" priority="778" operator="lessThan">
      <formula>0</formula>
    </cfRule>
  </conditionalFormatting>
  <conditionalFormatting sqref="F7998">
    <cfRule type="duplicateValues" dxfId="1" priority="776"/>
  </conditionalFormatting>
  <conditionalFormatting sqref="I7998:K7998">
    <cfRule type="cellIs" dxfId="0" priority="775" operator="lessThan">
      <formula>0</formula>
    </cfRule>
  </conditionalFormatting>
  <conditionalFormatting sqref="F7999">
    <cfRule type="duplicateValues" dxfId="1" priority="773"/>
  </conditionalFormatting>
  <conditionalFormatting sqref="I7999:K7999">
    <cfRule type="cellIs" dxfId="0" priority="774" operator="lessThan">
      <formula>0</formula>
    </cfRule>
  </conditionalFormatting>
  <conditionalFormatting sqref="F8000">
    <cfRule type="duplicateValues" dxfId="1" priority="772"/>
  </conditionalFormatting>
  <conditionalFormatting sqref="I8000:K8000">
    <cfRule type="cellIs" dxfId="0" priority="770" operator="lessThan">
      <formula>0</formula>
    </cfRule>
  </conditionalFormatting>
  <conditionalFormatting sqref="K8000">
    <cfRule type="cellIs" dxfId="0" priority="771" operator="lessThan">
      <formula>0</formula>
    </cfRule>
  </conditionalFormatting>
  <conditionalFormatting sqref="F8001">
    <cfRule type="duplicateValues" dxfId="1" priority="768"/>
  </conditionalFormatting>
  <conditionalFormatting sqref="I8001:K8001">
    <cfRule type="cellIs" dxfId="0" priority="769" operator="lessThan">
      <formula>0</formula>
    </cfRule>
  </conditionalFormatting>
  <conditionalFormatting sqref="F8002">
    <cfRule type="duplicateValues" dxfId="1" priority="764"/>
  </conditionalFormatting>
  <conditionalFormatting sqref="I8002">
    <cfRule type="cellIs" dxfId="0" priority="762" operator="lessThan">
      <formula>0</formula>
    </cfRule>
  </conditionalFormatting>
  <conditionalFormatting sqref="J8002:K8002">
    <cfRule type="cellIs" dxfId="0" priority="763" operator="lessThan">
      <formula>0</formula>
    </cfRule>
  </conditionalFormatting>
  <conditionalFormatting sqref="K8002">
    <cfRule type="cellIs" dxfId="0" priority="761" operator="lessThan">
      <formula>0</formula>
    </cfRule>
  </conditionalFormatting>
  <conditionalFormatting sqref="F8003">
    <cfRule type="duplicateValues" dxfId="1" priority="760"/>
  </conditionalFormatting>
  <conditionalFormatting sqref="I8003:K8003">
    <cfRule type="cellIs" dxfId="0" priority="758" operator="lessThan">
      <formula>0</formula>
    </cfRule>
  </conditionalFormatting>
  <conditionalFormatting sqref="K8003">
    <cfRule type="cellIs" dxfId="0" priority="759" operator="lessThan">
      <formula>0</formula>
    </cfRule>
  </conditionalFormatting>
  <conditionalFormatting sqref="F8006">
    <cfRule type="duplicateValues" dxfId="1" priority="754"/>
  </conditionalFormatting>
  <conditionalFormatting sqref="I8006:K8006">
    <cfRule type="cellIs" dxfId="0" priority="753" operator="lessThan">
      <formula>0</formula>
    </cfRule>
  </conditionalFormatting>
  <conditionalFormatting sqref="F8007">
    <cfRule type="duplicateValues" dxfId="1" priority="749"/>
  </conditionalFormatting>
  <conditionalFormatting sqref="I8007:K8007">
    <cfRule type="cellIs" dxfId="0" priority="750" operator="lessThan">
      <formula>0</formula>
    </cfRule>
  </conditionalFormatting>
  <conditionalFormatting sqref="F8010">
    <cfRule type="duplicateValues" dxfId="1" priority="744"/>
  </conditionalFormatting>
  <conditionalFormatting sqref="I8010:K8010">
    <cfRule type="cellIs" dxfId="0" priority="743" operator="lessThan">
      <formula>0</formula>
    </cfRule>
  </conditionalFormatting>
  <conditionalFormatting sqref="F8011">
    <cfRule type="duplicateValues" dxfId="1" priority="742"/>
  </conditionalFormatting>
  <conditionalFormatting sqref="I8011:K8011">
    <cfRule type="cellIs" dxfId="0" priority="741" operator="lessThan">
      <formula>0</formula>
    </cfRule>
  </conditionalFormatting>
  <conditionalFormatting sqref="K8011">
    <cfRule type="cellIs" dxfId="0" priority="740" operator="lessThan">
      <formula>0</formula>
    </cfRule>
  </conditionalFormatting>
  <conditionalFormatting sqref="F8012">
    <cfRule type="duplicateValues" dxfId="1" priority="739"/>
  </conditionalFormatting>
  <conditionalFormatting sqref="I8012:K8012">
    <cfRule type="cellIs" dxfId="0" priority="737" operator="lessThan">
      <formula>0</formula>
    </cfRule>
  </conditionalFormatting>
  <conditionalFormatting sqref="K8012">
    <cfRule type="cellIs" dxfId="0" priority="738" operator="lessThan">
      <formula>0</formula>
    </cfRule>
  </conditionalFormatting>
  <conditionalFormatting sqref="I8013:K8013">
    <cfRule type="cellIs" dxfId="0" priority="732" operator="lessThan">
      <formula>0</formula>
    </cfRule>
  </conditionalFormatting>
  <conditionalFormatting sqref="K8013">
    <cfRule type="cellIs" dxfId="0" priority="733" operator="lessThan">
      <formula>0</formula>
    </cfRule>
  </conditionalFormatting>
  <conditionalFormatting sqref="F8014">
    <cfRule type="duplicateValues" dxfId="1" priority="730"/>
  </conditionalFormatting>
  <conditionalFormatting sqref="I8014">
    <cfRule type="cellIs" dxfId="0" priority="729" operator="lessThan">
      <formula>0</formula>
    </cfRule>
  </conditionalFormatting>
  <conditionalFormatting sqref="J8014:K8014">
    <cfRule type="cellIs" dxfId="0" priority="731" operator="lessThan">
      <formula>0</formula>
    </cfRule>
  </conditionalFormatting>
  <conditionalFormatting sqref="F8015">
    <cfRule type="duplicateValues" dxfId="1" priority="728"/>
  </conditionalFormatting>
  <conditionalFormatting sqref="I8015:K8015">
    <cfRule type="cellIs" dxfId="0" priority="727" operator="lessThan">
      <formula>0</formula>
    </cfRule>
  </conditionalFormatting>
  <conditionalFormatting sqref="F8016">
    <cfRule type="duplicateValues" dxfId="1" priority="726"/>
  </conditionalFormatting>
  <conditionalFormatting sqref="I8016:K8016">
    <cfRule type="cellIs" dxfId="0" priority="725" operator="lessThan">
      <formula>0</formula>
    </cfRule>
  </conditionalFormatting>
  <conditionalFormatting sqref="F8017">
    <cfRule type="duplicateValues" dxfId="1" priority="724"/>
  </conditionalFormatting>
  <conditionalFormatting sqref="I8017:K8017">
    <cfRule type="cellIs" dxfId="0" priority="723" operator="lessThan">
      <formula>0</formula>
    </cfRule>
  </conditionalFormatting>
  <conditionalFormatting sqref="F8018">
    <cfRule type="duplicateValues" dxfId="1" priority="722"/>
  </conditionalFormatting>
  <conditionalFormatting sqref="I8018:K8018">
    <cfRule type="cellIs" dxfId="0" priority="720" operator="lessThan">
      <formula>0</formula>
    </cfRule>
  </conditionalFormatting>
  <conditionalFormatting sqref="K8018">
    <cfRule type="cellIs" dxfId="0" priority="721" operator="lessThan">
      <formula>0</formula>
    </cfRule>
  </conditionalFormatting>
  <conditionalFormatting sqref="F8019">
    <cfRule type="duplicateValues" dxfId="1" priority="719"/>
  </conditionalFormatting>
  <conditionalFormatting sqref="I8019:K8019">
    <cfRule type="cellIs" dxfId="0" priority="717" operator="lessThan">
      <formula>0</formula>
    </cfRule>
  </conditionalFormatting>
  <conditionalFormatting sqref="K8019">
    <cfRule type="cellIs" dxfId="0" priority="718" operator="lessThan">
      <formula>0</formula>
    </cfRule>
  </conditionalFormatting>
  <conditionalFormatting sqref="I8020:K8020">
    <cfRule type="cellIs" dxfId="0" priority="715" operator="lessThan">
      <formula>0</formula>
    </cfRule>
  </conditionalFormatting>
  <conditionalFormatting sqref="I8021:K8021">
    <cfRule type="cellIs" dxfId="0" priority="714" operator="lessThan">
      <formula>0</formula>
    </cfRule>
  </conditionalFormatting>
  <conditionalFormatting sqref="I8022:K8022">
    <cfRule type="cellIs" dxfId="0" priority="713" operator="lessThan">
      <formula>0</formula>
    </cfRule>
  </conditionalFormatting>
  <conditionalFormatting sqref="F8023">
    <cfRule type="duplicateValues" dxfId="1" priority="712"/>
  </conditionalFormatting>
  <conditionalFormatting sqref="I8023:K8023">
    <cfRule type="cellIs" dxfId="0" priority="711" operator="lessThan">
      <formula>0</formula>
    </cfRule>
  </conditionalFormatting>
  <conditionalFormatting sqref="F8024">
    <cfRule type="duplicateValues" dxfId="1" priority="710"/>
  </conditionalFormatting>
  <conditionalFormatting sqref="I8024:K8024">
    <cfRule type="cellIs" dxfId="0" priority="709" operator="lessThan">
      <formula>0</formula>
    </cfRule>
  </conditionalFormatting>
  <conditionalFormatting sqref="F8025">
    <cfRule type="duplicateValues" dxfId="1" priority="708"/>
  </conditionalFormatting>
  <conditionalFormatting sqref="I8025:K8025">
    <cfRule type="cellIs" dxfId="0" priority="707" operator="lessThan">
      <formula>0</formula>
    </cfRule>
  </conditionalFormatting>
  <conditionalFormatting sqref="F8026">
    <cfRule type="duplicateValues" dxfId="1" priority="706"/>
  </conditionalFormatting>
  <conditionalFormatting sqref="I8026:K8026">
    <cfRule type="cellIs" dxfId="0" priority="705" operator="lessThan">
      <formula>0</formula>
    </cfRule>
  </conditionalFormatting>
  <conditionalFormatting sqref="I8027:K8027">
    <cfRule type="cellIs" dxfId="0" priority="704" operator="lessThan">
      <formula>0</formula>
    </cfRule>
  </conditionalFormatting>
  <conditionalFormatting sqref="K8027">
    <cfRule type="cellIs" dxfId="0" priority="703" operator="lessThan">
      <formula>0</formula>
    </cfRule>
  </conditionalFormatting>
  <conditionalFormatting sqref="F8028">
    <cfRule type="duplicateValues" dxfId="1" priority="702"/>
  </conditionalFormatting>
  <conditionalFormatting sqref="I8028:K8028">
    <cfRule type="cellIs" dxfId="0" priority="700" operator="lessThan">
      <formula>0</formula>
    </cfRule>
  </conditionalFormatting>
  <conditionalFormatting sqref="K8028">
    <cfRule type="cellIs" dxfId="0" priority="701" operator="lessThan">
      <formula>0</formula>
    </cfRule>
  </conditionalFormatting>
  <conditionalFormatting sqref="F8029">
    <cfRule type="duplicateValues" dxfId="1" priority="699"/>
  </conditionalFormatting>
  <conditionalFormatting sqref="I8029:K8029">
    <cfRule type="cellIs" dxfId="0" priority="697" operator="lessThan">
      <formula>0</formula>
    </cfRule>
  </conditionalFormatting>
  <conditionalFormatting sqref="K8029">
    <cfRule type="cellIs" dxfId="0" priority="698" operator="lessThan">
      <formula>0</formula>
    </cfRule>
  </conditionalFormatting>
  <conditionalFormatting sqref="F8030">
    <cfRule type="duplicateValues" dxfId="1" priority="696"/>
  </conditionalFormatting>
  <conditionalFormatting sqref="I8030:K8030">
    <cfRule type="cellIs" dxfId="0" priority="695" operator="lessThan">
      <formula>0</formula>
    </cfRule>
  </conditionalFormatting>
  <conditionalFormatting sqref="F8031">
    <cfRule type="duplicateValues" dxfId="1" priority="694"/>
  </conditionalFormatting>
  <conditionalFormatting sqref="I8031:K8031">
    <cfRule type="cellIs" dxfId="0" priority="693" operator="lessThan">
      <formula>0</formula>
    </cfRule>
  </conditionalFormatting>
  <conditionalFormatting sqref="I8032:K8032">
    <cfRule type="cellIs" dxfId="0" priority="691" operator="lessThan">
      <formula>0</formula>
    </cfRule>
  </conditionalFormatting>
  <conditionalFormatting sqref="K8032">
    <cfRule type="cellIs" dxfId="0" priority="692" operator="lessThan">
      <formula>0</formula>
    </cfRule>
  </conditionalFormatting>
  <conditionalFormatting sqref="F8033">
    <cfRule type="duplicateValues" dxfId="1" priority="690"/>
  </conditionalFormatting>
  <conditionalFormatting sqref="I8033:K8033">
    <cfRule type="cellIs" dxfId="0" priority="688" operator="lessThan">
      <formula>0</formula>
    </cfRule>
  </conditionalFormatting>
  <conditionalFormatting sqref="K8033">
    <cfRule type="cellIs" dxfId="0" priority="689" operator="lessThan">
      <formula>0</formula>
    </cfRule>
  </conditionalFormatting>
  <conditionalFormatting sqref="F8034">
    <cfRule type="duplicateValues" dxfId="1" priority="687"/>
  </conditionalFormatting>
  <conditionalFormatting sqref="I8034:K8034">
    <cfRule type="cellIs" dxfId="0" priority="685" operator="lessThan">
      <formula>0</formula>
    </cfRule>
  </conditionalFormatting>
  <conditionalFormatting sqref="K8034">
    <cfRule type="cellIs" dxfId="0" priority="686" operator="lessThan">
      <formula>0</formula>
    </cfRule>
  </conditionalFormatting>
  <conditionalFormatting sqref="F8035">
    <cfRule type="duplicateValues" dxfId="1" priority="684"/>
  </conditionalFormatting>
  <conditionalFormatting sqref="I8035:K8035">
    <cfRule type="cellIs" dxfId="0" priority="682" operator="lessThan">
      <formula>0</formula>
    </cfRule>
  </conditionalFormatting>
  <conditionalFormatting sqref="K8035">
    <cfRule type="cellIs" dxfId="0" priority="683" operator="lessThan">
      <formula>0</formula>
    </cfRule>
  </conditionalFormatting>
  <conditionalFormatting sqref="F8036">
    <cfRule type="duplicateValues" dxfId="1" priority="681"/>
  </conditionalFormatting>
  <conditionalFormatting sqref="I8036:K8036">
    <cfRule type="cellIs" dxfId="0" priority="680" operator="lessThan">
      <formula>0</formula>
    </cfRule>
  </conditionalFormatting>
  <conditionalFormatting sqref="I8037:K8037">
    <cfRule type="cellIs" dxfId="0" priority="678" operator="lessThan">
      <formula>0</formula>
    </cfRule>
  </conditionalFormatting>
  <conditionalFormatting sqref="K8037">
    <cfRule type="cellIs" dxfId="0" priority="679" operator="lessThan">
      <formula>0</formula>
    </cfRule>
  </conditionalFormatting>
  <conditionalFormatting sqref="F8038">
    <cfRule type="duplicateValues" dxfId="1" priority="676"/>
  </conditionalFormatting>
  <conditionalFormatting sqref="I8038">
    <cfRule type="cellIs" dxfId="0" priority="675" operator="lessThan">
      <formula>0</formula>
    </cfRule>
  </conditionalFormatting>
  <conditionalFormatting sqref="J8038:K8038">
    <cfRule type="cellIs" dxfId="0" priority="677" operator="lessThan">
      <formula>0</formula>
    </cfRule>
  </conditionalFormatting>
  <conditionalFormatting sqref="I8039:K8039">
    <cfRule type="cellIs" dxfId="0" priority="674" operator="lessThan">
      <formula>0</formula>
    </cfRule>
  </conditionalFormatting>
  <conditionalFormatting sqref="I8040:K8040">
    <cfRule type="cellIs" dxfId="0" priority="672" operator="lessThan">
      <formula>0</formula>
    </cfRule>
  </conditionalFormatting>
  <conditionalFormatting sqref="F8041">
    <cfRule type="duplicateValues" dxfId="1" priority="671"/>
  </conditionalFormatting>
  <conditionalFormatting sqref="I8041:K8041">
    <cfRule type="cellIs" dxfId="0" priority="670" operator="lessThan">
      <formula>0</formula>
    </cfRule>
  </conditionalFormatting>
  <conditionalFormatting sqref="F8042">
    <cfRule type="duplicateValues" dxfId="1" priority="669"/>
  </conditionalFormatting>
  <conditionalFormatting sqref="I8042:K8042">
    <cfRule type="cellIs" dxfId="0" priority="668" operator="lessThan">
      <formula>0</formula>
    </cfRule>
  </conditionalFormatting>
  <conditionalFormatting sqref="F8043">
    <cfRule type="duplicateValues" dxfId="1" priority="667"/>
  </conditionalFormatting>
  <conditionalFormatting sqref="I8043:K8043">
    <cfRule type="cellIs" dxfId="0" priority="666" operator="lessThan">
      <formula>0</formula>
    </cfRule>
  </conditionalFormatting>
  <conditionalFormatting sqref="F8044">
    <cfRule type="duplicateValues" dxfId="1" priority="665"/>
  </conditionalFormatting>
  <conditionalFormatting sqref="I8044:K8044">
    <cfRule type="cellIs" dxfId="0" priority="663" operator="lessThan">
      <formula>0</formula>
    </cfRule>
  </conditionalFormatting>
  <conditionalFormatting sqref="K8044">
    <cfRule type="cellIs" dxfId="0" priority="664" operator="lessThan">
      <formula>0</formula>
    </cfRule>
  </conditionalFormatting>
  <conditionalFormatting sqref="I8045">
    <cfRule type="cellIs" dxfId="0" priority="661" operator="lessThan">
      <formula>0</formula>
    </cfRule>
  </conditionalFormatting>
  <conditionalFormatting sqref="J8045:K8045">
    <cfRule type="cellIs" dxfId="0" priority="662" operator="lessThan">
      <formula>0</formula>
    </cfRule>
  </conditionalFormatting>
  <conditionalFormatting sqref="F8046">
    <cfRule type="duplicateValues" dxfId="1" priority="660"/>
  </conditionalFormatting>
  <conditionalFormatting sqref="I8046:K8046">
    <cfRule type="cellIs" dxfId="0" priority="658" operator="lessThan">
      <formula>0</formula>
    </cfRule>
  </conditionalFormatting>
  <conditionalFormatting sqref="K8046">
    <cfRule type="cellIs" dxfId="0" priority="659" operator="lessThan">
      <formula>0</formula>
    </cfRule>
  </conditionalFormatting>
  <conditionalFormatting sqref="F8047">
    <cfRule type="duplicateValues" dxfId="1" priority="657"/>
  </conditionalFormatting>
  <conditionalFormatting sqref="I8047:K8047">
    <cfRule type="cellIs" dxfId="0" priority="655" operator="lessThan">
      <formula>0</formula>
    </cfRule>
  </conditionalFormatting>
  <conditionalFormatting sqref="K8047">
    <cfRule type="cellIs" dxfId="0" priority="656" operator="lessThan">
      <formula>0</formula>
    </cfRule>
  </conditionalFormatting>
  <conditionalFormatting sqref="F8048">
    <cfRule type="duplicateValues" dxfId="1" priority="654"/>
  </conditionalFormatting>
  <conditionalFormatting sqref="I8048:K8048">
    <cfRule type="cellIs" dxfId="0" priority="653" operator="lessThan">
      <formula>0</formula>
    </cfRule>
  </conditionalFormatting>
  <conditionalFormatting sqref="F8049">
    <cfRule type="duplicateValues" dxfId="1" priority="652"/>
  </conditionalFormatting>
  <conditionalFormatting sqref="I8049:J8049">
    <cfRule type="cellIs" dxfId="0" priority="651" operator="lessThan">
      <formula>0</formula>
    </cfRule>
  </conditionalFormatting>
  <conditionalFormatting sqref="K8049">
    <cfRule type="cellIs" dxfId="0" priority="650" operator="lessThan">
      <formula>0</formula>
    </cfRule>
  </conditionalFormatting>
  <conditionalFormatting sqref="F8050">
    <cfRule type="duplicateValues" dxfId="1" priority="649"/>
  </conditionalFormatting>
  <conditionalFormatting sqref="I8050:K8050">
    <cfRule type="cellIs" dxfId="0" priority="648" operator="lessThan">
      <formula>0</formula>
    </cfRule>
  </conditionalFormatting>
  <conditionalFormatting sqref="F8051">
    <cfRule type="duplicateValues" dxfId="1" priority="647"/>
  </conditionalFormatting>
  <conditionalFormatting sqref="I8051:K8051">
    <cfRule type="cellIs" dxfId="0" priority="646" operator="lessThan">
      <formula>0</formula>
    </cfRule>
  </conditionalFormatting>
  <conditionalFormatting sqref="F8052">
    <cfRule type="duplicateValues" dxfId="1" priority="645"/>
  </conditionalFormatting>
  <conditionalFormatting sqref="I8052:K8052">
    <cfRule type="cellIs" dxfId="0" priority="644" operator="lessThan">
      <formula>0</formula>
    </cfRule>
  </conditionalFormatting>
  <conditionalFormatting sqref="F8053">
    <cfRule type="duplicateValues" dxfId="1" priority="643"/>
  </conditionalFormatting>
  <conditionalFormatting sqref="I8053:K8053">
    <cfRule type="cellIs" dxfId="0" priority="642" operator="lessThan">
      <formula>0</formula>
    </cfRule>
  </conditionalFormatting>
  <conditionalFormatting sqref="F8054">
    <cfRule type="duplicateValues" dxfId="1" priority="641"/>
  </conditionalFormatting>
  <conditionalFormatting sqref="I8054:K8054">
    <cfRule type="cellIs" dxfId="0" priority="640" operator="lessThan">
      <formula>0</formula>
    </cfRule>
  </conditionalFormatting>
  <conditionalFormatting sqref="K8054">
    <cfRule type="cellIs" dxfId="0" priority="639" operator="lessThan">
      <formula>0</formula>
    </cfRule>
  </conditionalFormatting>
  <conditionalFormatting sqref="F8055">
    <cfRule type="duplicateValues" dxfId="1" priority="638"/>
  </conditionalFormatting>
  <conditionalFormatting sqref="I8055:K8055">
    <cfRule type="cellIs" dxfId="0" priority="637" operator="lessThan">
      <formula>0</formula>
    </cfRule>
  </conditionalFormatting>
  <conditionalFormatting sqref="F8056">
    <cfRule type="duplicateValues" dxfId="1" priority="636"/>
  </conditionalFormatting>
  <conditionalFormatting sqref="I8056:K8056">
    <cfRule type="cellIs" dxfId="0" priority="634" operator="lessThan">
      <formula>0</formula>
    </cfRule>
  </conditionalFormatting>
  <conditionalFormatting sqref="K8056">
    <cfRule type="cellIs" dxfId="0" priority="635" operator="lessThan">
      <formula>0</formula>
    </cfRule>
  </conditionalFormatting>
  <conditionalFormatting sqref="F8057">
    <cfRule type="duplicateValues" dxfId="1" priority="633"/>
  </conditionalFormatting>
  <conditionalFormatting sqref="I8057:K8057">
    <cfRule type="cellIs" dxfId="0" priority="632" operator="lessThan">
      <formula>0</formula>
    </cfRule>
  </conditionalFormatting>
  <conditionalFormatting sqref="F8058">
    <cfRule type="duplicateValues" dxfId="1" priority="631"/>
  </conditionalFormatting>
  <conditionalFormatting sqref="I8058:K8058">
    <cfRule type="cellIs" dxfId="0" priority="629" operator="lessThan">
      <formula>0</formula>
    </cfRule>
  </conditionalFormatting>
  <conditionalFormatting sqref="K8058">
    <cfRule type="cellIs" dxfId="0" priority="630" operator="lessThan">
      <formula>0</formula>
    </cfRule>
  </conditionalFormatting>
  <conditionalFormatting sqref="F8059">
    <cfRule type="duplicateValues" dxfId="1" priority="628"/>
  </conditionalFormatting>
  <conditionalFormatting sqref="I8059:K8059">
    <cfRule type="cellIs" dxfId="0" priority="626" operator="lessThan">
      <formula>0</formula>
    </cfRule>
  </conditionalFormatting>
  <conditionalFormatting sqref="K8059">
    <cfRule type="cellIs" dxfId="0" priority="627" operator="lessThan">
      <formula>0</formula>
    </cfRule>
  </conditionalFormatting>
  <conditionalFormatting sqref="F8060">
    <cfRule type="duplicateValues" dxfId="1" priority="625"/>
  </conditionalFormatting>
  <conditionalFormatting sqref="I8060:K8060">
    <cfRule type="cellIs" dxfId="0" priority="624" operator="lessThan">
      <formula>0</formula>
    </cfRule>
  </conditionalFormatting>
  <conditionalFormatting sqref="F8061">
    <cfRule type="duplicateValues" dxfId="1" priority="623"/>
  </conditionalFormatting>
  <conditionalFormatting sqref="I8061:K8061">
    <cfRule type="cellIs" dxfId="0" priority="621" operator="lessThan">
      <formula>0</formula>
    </cfRule>
  </conditionalFormatting>
  <conditionalFormatting sqref="K8061">
    <cfRule type="cellIs" dxfId="0" priority="622" operator="lessThan">
      <formula>0</formula>
    </cfRule>
  </conditionalFormatting>
  <conditionalFormatting sqref="I8062:K8062">
    <cfRule type="cellIs" dxfId="0" priority="619" operator="lessThan">
      <formula>0</formula>
    </cfRule>
  </conditionalFormatting>
  <conditionalFormatting sqref="K8062">
    <cfRule type="cellIs" dxfId="0" priority="620" operator="lessThan">
      <formula>0</formula>
    </cfRule>
  </conditionalFormatting>
  <conditionalFormatting sqref="F8063">
    <cfRule type="duplicateValues" dxfId="1" priority="618"/>
  </conditionalFormatting>
  <conditionalFormatting sqref="I8063:K8063">
    <cfRule type="cellIs" dxfId="0" priority="616" operator="lessThan">
      <formula>0</formula>
    </cfRule>
  </conditionalFormatting>
  <conditionalFormatting sqref="K8063">
    <cfRule type="cellIs" dxfId="0" priority="617" operator="lessThan">
      <formula>0</formula>
    </cfRule>
  </conditionalFormatting>
  <conditionalFormatting sqref="F8064">
    <cfRule type="duplicateValues" dxfId="1" priority="615"/>
  </conditionalFormatting>
  <conditionalFormatting sqref="I8064:K8064">
    <cfRule type="cellIs" dxfId="0" priority="614" operator="lessThan">
      <formula>0</formula>
    </cfRule>
  </conditionalFormatting>
  <conditionalFormatting sqref="F8065">
    <cfRule type="duplicateValues" dxfId="1" priority="613"/>
  </conditionalFormatting>
  <conditionalFormatting sqref="I8065:K8065">
    <cfRule type="cellIs" dxfId="0" priority="612" operator="lessThan">
      <formula>0</formula>
    </cfRule>
  </conditionalFormatting>
  <conditionalFormatting sqref="F8066">
    <cfRule type="duplicateValues" dxfId="1" priority="611"/>
  </conditionalFormatting>
  <conditionalFormatting sqref="I8066:K8066">
    <cfRule type="cellIs" dxfId="0" priority="610" operator="lessThan">
      <formula>0</formula>
    </cfRule>
  </conditionalFormatting>
  <conditionalFormatting sqref="F8067">
    <cfRule type="duplicateValues" dxfId="1" priority="609"/>
  </conditionalFormatting>
  <conditionalFormatting sqref="I8067:K8067">
    <cfRule type="cellIs" dxfId="0" priority="608" operator="lessThan">
      <formula>0</formula>
    </cfRule>
  </conditionalFormatting>
  <conditionalFormatting sqref="I8068">
    <cfRule type="cellIs" dxfId="0" priority="606" operator="lessThan">
      <formula>0</formula>
    </cfRule>
  </conditionalFormatting>
  <conditionalFormatting sqref="J8068:K8068">
    <cfRule type="cellIs" dxfId="0" priority="607" operator="lessThan">
      <formula>0</formula>
    </cfRule>
  </conditionalFormatting>
  <conditionalFormatting sqref="K8068">
    <cfRule type="cellIs" dxfId="0" priority="605" operator="lessThan">
      <formula>0</formula>
    </cfRule>
  </conditionalFormatting>
  <conditionalFormatting sqref="F8069">
    <cfRule type="duplicateValues" dxfId="1" priority="604"/>
  </conditionalFormatting>
  <conditionalFormatting sqref="I8069:K8069">
    <cfRule type="cellIs" dxfId="0" priority="603" operator="lessThan">
      <formula>0</formula>
    </cfRule>
  </conditionalFormatting>
  <conditionalFormatting sqref="F8070">
    <cfRule type="duplicateValues" dxfId="1" priority="602"/>
  </conditionalFormatting>
  <conditionalFormatting sqref="I8070:K8070">
    <cfRule type="cellIs" dxfId="0" priority="601" operator="lessThan">
      <formula>0</formula>
    </cfRule>
  </conditionalFormatting>
  <conditionalFormatting sqref="F8073">
    <cfRule type="duplicateValues" dxfId="1" priority="598"/>
  </conditionalFormatting>
  <conditionalFormatting sqref="I8073:K8073">
    <cfRule type="cellIs" dxfId="0" priority="597" operator="lessThan">
      <formula>0</formula>
    </cfRule>
  </conditionalFormatting>
  <conditionalFormatting sqref="I8074:J8074">
    <cfRule type="cellIs" dxfId="0" priority="596" operator="lessThan">
      <formula>0</formula>
    </cfRule>
  </conditionalFormatting>
  <conditionalFormatting sqref="F8075">
    <cfRule type="duplicateValues" dxfId="1" priority="595"/>
  </conditionalFormatting>
  <conditionalFormatting sqref="I8075:K8075">
    <cfRule type="cellIs" dxfId="0" priority="594" operator="lessThan">
      <formula>0</formula>
    </cfRule>
  </conditionalFormatting>
  <conditionalFormatting sqref="I8076:K8076">
    <cfRule type="cellIs" dxfId="0" priority="593" operator="lessThan">
      <formula>0</formula>
    </cfRule>
  </conditionalFormatting>
  <conditionalFormatting sqref="F8084">
    <cfRule type="duplicateValues" dxfId="1" priority="591"/>
  </conditionalFormatting>
  <conditionalFormatting sqref="H8084:I8084"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084">
    <cfRule type="cellIs" dxfId="0" priority="590" operator="lessThan">
      <formula>0</formula>
    </cfRule>
  </conditionalFormatting>
  <conditionalFormatting sqref="J8084:K8084">
    <cfRule type="cellIs" dxfId="0" priority="592" operator="lessThan">
      <formula>0</formula>
    </cfRule>
  </conditionalFormatting>
  <conditionalFormatting sqref="K8084">
    <cfRule type="cellIs" dxfId="0" priority="588" operator="lessThan">
      <formula>0</formula>
    </cfRule>
  </conditionalFormatting>
  <conditionalFormatting sqref="F8085">
    <cfRule type="duplicateValues" dxfId="1" priority="587"/>
  </conditionalFormatting>
  <conditionalFormatting sqref="I8085:K8085">
    <cfRule type="cellIs" dxfId="0" priority="586" operator="lessThan">
      <formula>0</formula>
    </cfRule>
  </conditionalFormatting>
  <conditionalFormatting sqref="I8086:K8086">
    <cfRule type="cellIs" dxfId="0" priority="585" operator="lessThan">
      <formula>0</formula>
    </cfRule>
  </conditionalFormatting>
  <conditionalFormatting sqref="F8087">
    <cfRule type="duplicateValues" dxfId="1" priority="584"/>
  </conditionalFormatting>
  <conditionalFormatting sqref="I8087:K8087">
    <cfRule type="cellIs" dxfId="0" priority="583" operator="lessThan">
      <formula>0</formula>
    </cfRule>
  </conditionalFormatting>
  <conditionalFormatting sqref="F8088">
    <cfRule type="duplicateValues" dxfId="1" priority="582"/>
  </conditionalFormatting>
  <conditionalFormatting sqref="I8088:K8088">
    <cfRule type="cellIs" dxfId="0" priority="581" operator="lessThan">
      <formula>0</formula>
    </cfRule>
  </conditionalFormatting>
  <conditionalFormatting sqref="K8088">
    <cfRule type="cellIs" dxfId="0" priority="580" operator="lessThan">
      <formula>0</formula>
    </cfRule>
  </conditionalFormatting>
  <conditionalFormatting sqref="I8089:K8089">
    <cfRule type="cellIs" dxfId="0" priority="578" operator="lessThan">
      <formula>0</formula>
    </cfRule>
  </conditionalFormatting>
  <conditionalFormatting sqref="K8089">
    <cfRule type="cellIs" dxfId="0" priority="579" operator="lessThan">
      <formula>0</formula>
    </cfRule>
  </conditionalFormatting>
  <conditionalFormatting sqref="F8092">
    <cfRule type="duplicateValues" dxfId="1" priority="575"/>
  </conditionalFormatting>
  <conditionalFormatting sqref="I8092:K8092">
    <cfRule type="cellIs" dxfId="0" priority="573" operator="lessThan">
      <formula>0</formula>
    </cfRule>
  </conditionalFormatting>
  <conditionalFormatting sqref="K8092">
    <cfRule type="cellIs" dxfId="0" priority="574" operator="lessThan">
      <formula>0</formula>
    </cfRule>
  </conditionalFormatting>
  <conditionalFormatting sqref="F8093">
    <cfRule type="duplicateValues" dxfId="1" priority="572"/>
  </conditionalFormatting>
  <conditionalFormatting sqref="I8093:K8093">
    <cfRule type="cellIs" dxfId="0" priority="570" operator="lessThan">
      <formula>0</formula>
    </cfRule>
  </conditionalFormatting>
  <conditionalFormatting sqref="K8093">
    <cfRule type="cellIs" dxfId="0" priority="571" operator="lessThan">
      <formula>0</formula>
    </cfRule>
  </conditionalFormatting>
  <conditionalFormatting sqref="F8094">
    <cfRule type="duplicateValues" dxfId="1" priority="569"/>
  </conditionalFormatting>
  <conditionalFormatting sqref="I8094:K8094">
    <cfRule type="cellIs" dxfId="0" priority="567" operator="lessThan">
      <formula>0</formula>
    </cfRule>
  </conditionalFormatting>
  <conditionalFormatting sqref="K8094">
    <cfRule type="cellIs" dxfId="0" priority="568" operator="lessThan">
      <formula>0</formula>
    </cfRule>
  </conditionalFormatting>
  <conditionalFormatting sqref="F8095">
    <cfRule type="duplicateValues" dxfId="1" priority="565"/>
  </conditionalFormatting>
  <conditionalFormatting sqref="I8095:K8095">
    <cfRule type="cellIs" dxfId="0" priority="564" operator="lessThan">
      <formula>0</formula>
    </cfRule>
  </conditionalFormatting>
  <conditionalFormatting sqref="K8095">
    <cfRule type="cellIs" dxfId="0" priority="566" operator="lessThan">
      <formula>0</formula>
    </cfRule>
  </conditionalFormatting>
  <conditionalFormatting sqref="F8096">
    <cfRule type="duplicateValues" dxfId="1" priority="562"/>
  </conditionalFormatting>
  <conditionalFormatting sqref="F8097">
    <cfRule type="duplicateValues" dxfId="1" priority="563"/>
  </conditionalFormatting>
  <conditionalFormatting sqref="F8098">
    <cfRule type="duplicateValues" dxfId="1" priority="560"/>
  </conditionalFormatting>
  <conditionalFormatting sqref="I8098:K8098">
    <cfRule type="cellIs" dxfId="0" priority="559" operator="lessThan">
      <formula>0</formula>
    </cfRule>
  </conditionalFormatting>
  <conditionalFormatting sqref="F8099">
    <cfRule type="duplicateValues" dxfId="1" priority="557"/>
  </conditionalFormatting>
  <conditionalFormatting sqref="I8099:K8099">
    <cfRule type="cellIs" dxfId="0" priority="558" operator="lessThan">
      <formula>0</formula>
    </cfRule>
  </conditionalFormatting>
  <conditionalFormatting sqref="F8100">
    <cfRule type="duplicateValues" dxfId="1" priority="556"/>
  </conditionalFormatting>
  <conditionalFormatting sqref="I8100:K8100">
    <cfRule type="cellIs" dxfId="0" priority="554" operator="lessThan">
      <formula>0</formula>
    </cfRule>
  </conditionalFormatting>
  <conditionalFormatting sqref="K8100">
    <cfRule type="cellIs" dxfId="0" priority="555" operator="lessThan">
      <formula>0</formula>
    </cfRule>
  </conditionalFormatting>
  <conditionalFormatting sqref="F8101">
    <cfRule type="duplicateValues" dxfId="1" priority="553"/>
  </conditionalFormatting>
  <conditionalFormatting sqref="I8101:K8101">
    <cfRule type="cellIs" dxfId="0" priority="552" operator="lessThan">
      <formula>0</formula>
    </cfRule>
  </conditionalFormatting>
  <conditionalFormatting sqref="F8102">
    <cfRule type="duplicateValues" dxfId="1" priority="551"/>
  </conditionalFormatting>
  <conditionalFormatting sqref="I8102:K8102">
    <cfRule type="cellIs" dxfId="0" priority="549" operator="lessThan">
      <formula>0</formula>
    </cfRule>
  </conditionalFormatting>
  <conditionalFormatting sqref="K8102">
    <cfRule type="cellIs" dxfId="0" priority="550" operator="lessThan">
      <formula>0</formula>
    </cfRule>
  </conditionalFormatting>
  <conditionalFormatting sqref="F8105">
    <cfRule type="duplicateValues" dxfId="1" priority="546"/>
  </conditionalFormatting>
  <conditionalFormatting sqref="I8105:K8105">
    <cfRule type="cellIs" dxfId="0" priority="544" operator="lessThan">
      <formula>0</formula>
    </cfRule>
  </conditionalFormatting>
  <conditionalFormatting sqref="K8105">
    <cfRule type="cellIs" dxfId="0" priority="545" operator="lessThan">
      <formula>0</formula>
    </cfRule>
  </conditionalFormatting>
  <conditionalFormatting sqref="F8106">
    <cfRule type="duplicateValues" dxfId="1" priority="543"/>
  </conditionalFormatting>
  <conditionalFormatting sqref="I8106:K8106">
    <cfRule type="cellIs" dxfId="0" priority="542" operator="lessThan">
      <formula>0</formula>
    </cfRule>
  </conditionalFormatting>
  <conditionalFormatting sqref="F8107">
    <cfRule type="duplicateValues" dxfId="1" priority="541"/>
  </conditionalFormatting>
  <conditionalFormatting sqref="I8107:K8107">
    <cfRule type="cellIs" dxfId="0" priority="540" operator="lessThan">
      <formula>0</formula>
    </cfRule>
  </conditionalFormatting>
  <conditionalFormatting sqref="I8108">
    <cfRule type="cellIs" dxfId="0" priority="538" operator="lessThan">
      <formula>0</formula>
    </cfRule>
  </conditionalFormatting>
  <conditionalFormatting sqref="J8108:K8108">
    <cfRule type="cellIs" dxfId="0" priority="539" operator="lessThan">
      <formula>0</formula>
    </cfRule>
  </conditionalFormatting>
  <conditionalFormatting sqref="K8108">
    <cfRule type="cellIs" dxfId="0" priority="537" operator="lessThan">
      <formula>0</formula>
    </cfRule>
  </conditionalFormatting>
  <conditionalFormatting sqref="I8109">
    <cfRule type="cellIs" dxfId="0" priority="535" operator="lessThan">
      <formula>0</formula>
    </cfRule>
  </conditionalFormatting>
  <conditionalFormatting sqref="J8109:K8109">
    <cfRule type="cellIs" dxfId="0" priority="536" operator="lessThan">
      <formula>0</formula>
    </cfRule>
  </conditionalFormatting>
  <conditionalFormatting sqref="K8109">
    <cfRule type="cellIs" dxfId="0" priority="534" operator="lessThan">
      <formula>0</formula>
    </cfRule>
  </conditionalFormatting>
  <conditionalFormatting sqref="F8110">
    <cfRule type="duplicateValues" dxfId="1" priority="532"/>
  </conditionalFormatting>
  <conditionalFormatting sqref="I8110:K8110">
    <cfRule type="cellIs" dxfId="0" priority="533" operator="lessThan">
      <formula>0</formula>
    </cfRule>
  </conditionalFormatting>
  <conditionalFormatting sqref="F8111">
    <cfRule type="duplicateValues" dxfId="1" priority="531"/>
  </conditionalFormatting>
  <conditionalFormatting sqref="I8111:K8111">
    <cfRule type="cellIs" dxfId="0" priority="530" operator="lessThan">
      <formula>0</formula>
    </cfRule>
  </conditionalFormatting>
  <conditionalFormatting sqref="I8112:J8112">
    <cfRule type="cellIs" dxfId="0" priority="529" operator="lessThan">
      <formula>0</formula>
    </cfRule>
  </conditionalFormatting>
  <conditionalFormatting sqref="F8113">
    <cfRule type="duplicateValues" dxfId="1" priority="528"/>
  </conditionalFormatting>
  <conditionalFormatting sqref="I8113:K8113">
    <cfRule type="cellIs" dxfId="0" priority="526" operator="lessThan">
      <formula>0</formula>
    </cfRule>
  </conditionalFormatting>
  <conditionalFormatting sqref="K8113">
    <cfRule type="cellIs" dxfId="0" priority="527" operator="lessThan">
      <formula>0</formula>
    </cfRule>
  </conditionalFormatting>
  <conditionalFormatting sqref="I8114:J8114">
    <cfRule type="cellIs" dxfId="0" priority="525" operator="lessThan">
      <formula>0</formula>
    </cfRule>
  </conditionalFormatting>
  <conditionalFormatting sqref="F8115">
    <cfRule type="duplicateValues" dxfId="1" priority="524"/>
  </conditionalFormatting>
  <conditionalFormatting sqref="I8115:K8115">
    <cfRule type="cellIs" dxfId="0" priority="522" operator="lessThan">
      <formula>0</formula>
    </cfRule>
  </conditionalFormatting>
  <conditionalFormatting sqref="K8115">
    <cfRule type="cellIs" dxfId="0" priority="523" operator="lessThan">
      <formula>0</formula>
    </cfRule>
  </conditionalFormatting>
  <conditionalFormatting sqref="F8116">
    <cfRule type="duplicateValues" dxfId="1" priority="521"/>
  </conditionalFormatting>
  <conditionalFormatting sqref="I8116:K8116">
    <cfRule type="cellIs" dxfId="0" priority="520" operator="lessThan">
      <formula>0</formula>
    </cfRule>
  </conditionalFormatting>
  <conditionalFormatting sqref="F8117">
    <cfRule type="duplicateValues" dxfId="1" priority="519"/>
  </conditionalFormatting>
  <conditionalFormatting sqref="I8117:K8117">
    <cfRule type="cellIs" dxfId="0" priority="518" operator="lessThan">
      <formula>0</formula>
    </cfRule>
  </conditionalFormatting>
  <conditionalFormatting sqref="I8118:K8118">
    <cfRule type="cellIs" dxfId="0" priority="517" operator="lessThan">
      <formula>0</formula>
    </cfRule>
  </conditionalFormatting>
  <conditionalFormatting sqref="I8119:K8119">
    <cfRule type="cellIs" dxfId="0" priority="516" operator="lessThan">
      <formula>0</formula>
    </cfRule>
  </conditionalFormatting>
  <conditionalFormatting sqref="F8122">
    <cfRule type="duplicateValues" dxfId="1" priority="515"/>
  </conditionalFormatting>
  <conditionalFormatting sqref="I8122:K8122">
    <cfRule type="cellIs" dxfId="0" priority="513" operator="lessThan">
      <formula>0</formula>
    </cfRule>
  </conditionalFormatting>
  <conditionalFormatting sqref="K8122">
    <cfRule type="cellIs" dxfId="0" priority="514" operator="lessThan">
      <formula>0</formula>
    </cfRule>
  </conditionalFormatting>
  <conditionalFormatting sqref="F8124">
    <cfRule type="duplicateValues" dxfId="1" priority="512"/>
  </conditionalFormatting>
  <conditionalFormatting sqref="I8124:K8124">
    <cfRule type="cellIs" dxfId="0" priority="510" operator="lessThan">
      <formula>0</formula>
    </cfRule>
  </conditionalFormatting>
  <conditionalFormatting sqref="K8124">
    <cfRule type="cellIs" dxfId="0" priority="511" operator="lessThan">
      <formula>0</formula>
    </cfRule>
  </conditionalFormatting>
  <conditionalFormatting sqref="F8125">
    <cfRule type="duplicateValues" dxfId="1" priority="509"/>
  </conditionalFormatting>
  <conditionalFormatting sqref="I8125:K8125">
    <cfRule type="cellIs" dxfId="0" priority="507" operator="lessThan">
      <formula>0</formula>
    </cfRule>
  </conditionalFormatting>
  <conditionalFormatting sqref="K8125">
    <cfRule type="cellIs" dxfId="0" priority="508" operator="lessThan">
      <formula>0</formula>
    </cfRule>
  </conditionalFormatting>
  <conditionalFormatting sqref="F8126">
    <cfRule type="duplicateValues" dxfId="1" priority="506"/>
  </conditionalFormatting>
  <conditionalFormatting sqref="I8126:K8126">
    <cfRule type="cellIs" dxfId="0" priority="504" operator="lessThan">
      <formula>0</formula>
    </cfRule>
  </conditionalFormatting>
  <conditionalFormatting sqref="K8126">
    <cfRule type="cellIs" dxfId="0" priority="505" operator="lessThan">
      <formula>0</formula>
    </cfRule>
  </conditionalFormatting>
  <conditionalFormatting sqref="I8127:K8127">
    <cfRule type="cellIs" dxfId="0" priority="502" operator="lessThan">
      <formula>0</formula>
    </cfRule>
  </conditionalFormatting>
  <conditionalFormatting sqref="I8128:K8128">
    <cfRule type="cellIs" dxfId="0" priority="501" operator="lessThan">
      <formula>0</formula>
    </cfRule>
  </conditionalFormatting>
  <conditionalFormatting sqref="F8129">
    <cfRule type="duplicateValues" dxfId="1" priority="500"/>
  </conditionalFormatting>
  <conditionalFormatting sqref="I8129:K8129">
    <cfRule type="cellIs" dxfId="0" priority="499" operator="lessThan">
      <formula>0</formula>
    </cfRule>
  </conditionalFormatting>
  <conditionalFormatting sqref="F8130">
    <cfRule type="duplicateValues" dxfId="1" priority="498"/>
  </conditionalFormatting>
  <conditionalFormatting sqref="I8130:K8130">
    <cfRule type="cellIs" dxfId="0" priority="497" operator="lessThan">
      <formula>0</formula>
    </cfRule>
  </conditionalFormatting>
  <conditionalFormatting sqref="K8130">
    <cfRule type="cellIs" dxfId="0" priority="496" operator="lessThan">
      <formula>0</formula>
    </cfRule>
  </conditionalFormatting>
  <conditionalFormatting sqref="F8131">
    <cfRule type="duplicateValues" dxfId="1" priority="495"/>
  </conditionalFormatting>
  <conditionalFormatting sqref="I8131:K8131">
    <cfRule type="cellIs" dxfId="0" priority="494" operator="lessThan">
      <formula>0</formula>
    </cfRule>
  </conditionalFormatting>
  <conditionalFormatting sqref="F8132">
    <cfRule type="duplicateValues" dxfId="1" priority="493"/>
  </conditionalFormatting>
  <conditionalFormatting sqref="I8132:K8132">
    <cfRule type="cellIs" dxfId="0" priority="492" operator="lessThan">
      <formula>0</formula>
    </cfRule>
  </conditionalFormatting>
  <conditionalFormatting sqref="F8133">
    <cfRule type="duplicateValues" dxfId="1" priority="491"/>
  </conditionalFormatting>
  <conditionalFormatting sqref="I8133:K8133">
    <cfRule type="cellIs" dxfId="0" priority="490" operator="lessThan">
      <formula>0</formula>
    </cfRule>
  </conditionalFormatting>
  <conditionalFormatting sqref="F8134">
    <cfRule type="duplicateValues" dxfId="1" priority="489"/>
  </conditionalFormatting>
  <conditionalFormatting sqref="I8134:K8134">
    <cfRule type="cellIs" dxfId="0" priority="487" operator="lessThan">
      <formula>0</formula>
    </cfRule>
  </conditionalFormatting>
  <conditionalFormatting sqref="K8134">
    <cfRule type="cellIs" dxfId="0" priority="488" operator="lessThan">
      <formula>0</formula>
    </cfRule>
  </conditionalFormatting>
  <conditionalFormatting sqref="F8135">
    <cfRule type="duplicateValues" dxfId="1" priority="486"/>
  </conditionalFormatting>
  <conditionalFormatting sqref="I8135:K8135">
    <cfRule type="cellIs" dxfId="0" priority="485" operator="lessThan">
      <formula>0</formula>
    </cfRule>
  </conditionalFormatting>
  <conditionalFormatting sqref="F8136">
    <cfRule type="duplicateValues" dxfId="1" priority="484"/>
  </conditionalFormatting>
  <conditionalFormatting sqref="I8136:K8136">
    <cfRule type="cellIs" dxfId="0" priority="483" operator="lessThan">
      <formula>0</formula>
    </cfRule>
  </conditionalFormatting>
  <conditionalFormatting sqref="F8137">
    <cfRule type="duplicateValues" dxfId="1" priority="482"/>
  </conditionalFormatting>
  <conditionalFormatting sqref="I8137:K8137">
    <cfRule type="cellIs" dxfId="0" priority="481" operator="lessThan">
      <formula>0</formula>
    </cfRule>
  </conditionalFormatting>
  <conditionalFormatting sqref="F8138">
    <cfRule type="duplicateValues" dxfId="1" priority="480"/>
  </conditionalFormatting>
  <conditionalFormatting sqref="I8138:K8138">
    <cfRule type="cellIs" dxfId="0" priority="478" operator="lessThan">
      <formula>0</formula>
    </cfRule>
  </conditionalFormatting>
  <conditionalFormatting sqref="K8138">
    <cfRule type="cellIs" dxfId="0" priority="479" operator="lessThan">
      <formula>0</formula>
    </cfRule>
  </conditionalFormatting>
  <conditionalFormatting sqref="F8141">
    <cfRule type="duplicateValues" dxfId="1" priority="475"/>
  </conditionalFormatting>
  <conditionalFormatting sqref="I8141:K8141">
    <cfRule type="cellIs" dxfId="0" priority="473" operator="lessThan">
      <formula>0</formula>
    </cfRule>
  </conditionalFormatting>
  <conditionalFormatting sqref="K8141">
    <cfRule type="cellIs" dxfId="0" priority="474" operator="lessThan">
      <formula>0</formula>
    </cfRule>
  </conditionalFormatting>
  <conditionalFormatting sqref="F8142">
    <cfRule type="duplicateValues" dxfId="1" priority="472"/>
  </conditionalFormatting>
  <conditionalFormatting sqref="I8142:K8142">
    <cfRule type="cellIs" dxfId="0" priority="470" operator="lessThan">
      <formula>0</formula>
    </cfRule>
  </conditionalFormatting>
  <conditionalFormatting sqref="K8142">
    <cfRule type="cellIs" dxfId="0" priority="471" operator="lessThan">
      <formula>0</formula>
    </cfRule>
  </conditionalFormatting>
  <conditionalFormatting sqref="I8143">
    <cfRule type="cellIs" dxfId="0" priority="469" operator="lessThan">
      <formula>0</formula>
    </cfRule>
  </conditionalFormatting>
  <conditionalFormatting sqref="I8144:K8144">
    <cfRule type="cellIs" dxfId="0" priority="467" operator="lessThan">
      <formula>0</formula>
    </cfRule>
  </conditionalFormatting>
  <conditionalFormatting sqref="K8144">
    <cfRule type="cellIs" dxfId="0" priority="468" operator="lessThan">
      <formula>0</formula>
    </cfRule>
  </conditionalFormatting>
  <conditionalFormatting sqref="F8145">
    <cfRule type="duplicateValues" dxfId="1" priority="466"/>
  </conditionalFormatting>
  <conditionalFormatting sqref="I8145:K8145">
    <cfRule type="cellIs" dxfId="0" priority="464" operator="lessThan">
      <formula>0</formula>
    </cfRule>
  </conditionalFormatting>
  <conditionalFormatting sqref="K8145">
    <cfRule type="cellIs" dxfId="0" priority="465" operator="lessThan">
      <formula>0</formula>
    </cfRule>
  </conditionalFormatting>
  <conditionalFormatting sqref="F8146">
    <cfRule type="duplicateValues" dxfId="1" priority="462"/>
  </conditionalFormatting>
  <conditionalFormatting sqref="I8146:K8146">
    <cfRule type="cellIs" dxfId="0" priority="463" operator="lessThan">
      <formula>0</formula>
    </cfRule>
  </conditionalFormatting>
  <conditionalFormatting sqref="F8147">
    <cfRule type="duplicateValues" dxfId="1" priority="461"/>
  </conditionalFormatting>
  <conditionalFormatting sqref="I8147:K8147">
    <cfRule type="cellIs" dxfId="0" priority="460" operator="lessThan">
      <formula>0</formula>
    </cfRule>
  </conditionalFormatting>
  <conditionalFormatting sqref="I8148:K8148">
    <cfRule type="cellIs" dxfId="0" priority="459" operator="lessThan">
      <formula>0</formula>
    </cfRule>
  </conditionalFormatting>
  <conditionalFormatting sqref="F8149">
    <cfRule type="duplicateValues" dxfId="1" priority="458"/>
  </conditionalFormatting>
  <conditionalFormatting sqref="I8149:K8149">
    <cfRule type="cellIs" dxfId="0" priority="457" operator="lessThan">
      <formula>0</formula>
    </cfRule>
  </conditionalFormatting>
  <conditionalFormatting sqref="F8150">
    <cfRule type="duplicateValues" dxfId="1" priority="456"/>
  </conditionalFormatting>
  <conditionalFormatting sqref="I8150:K8150">
    <cfRule type="cellIs" dxfId="0" priority="454" operator="lessThan">
      <formula>0</formula>
    </cfRule>
  </conditionalFormatting>
  <conditionalFormatting sqref="K8150">
    <cfRule type="cellIs" dxfId="0" priority="455" operator="lessThan">
      <formula>0</formula>
    </cfRule>
  </conditionalFormatting>
  <conditionalFormatting sqref="F8151">
    <cfRule type="duplicateValues" dxfId="1" priority="453"/>
  </conditionalFormatting>
  <conditionalFormatting sqref="I8151:K8151">
    <cfRule type="cellIs" dxfId="0" priority="451" operator="lessThan">
      <formula>0</formula>
    </cfRule>
  </conditionalFormatting>
  <conditionalFormatting sqref="K8151">
    <cfRule type="cellIs" dxfId="0" priority="452" operator="lessThan">
      <formula>0</formula>
    </cfRule>
  </conditionalFormatting>
  <conditionalFormatting sqref="F8152">
    <cfRule type="duplicateValues" dxfId="1" priority="450"/>
  </conditionalFormatting>
  <conditionalFormatting sqref="I8152:K8152">
    <cfRule type="cellIs" dxfId="0" priority="449" operator="lessThan">
      <formula>0</formula>
    </cfRule>
  </conditionalFormatting>
  <conditionalFormatting sqref="I8153:K8153">
    <cfRule type="cellIs" dxfId="0" priority="448" operator="lessThan">
      <formula>0</formula>
    </cfRule>
  </conditionalFormatting>
  <conditionalFormatting sqref="I8154:J8154">
    <cfRule type="cellIs" dxfId="0" priority="447" operator="lessThan">
      <formula>0</formula>
    </cfRule>
  </conditionalFormatting>
  <conditionalFormatting sqref="F8155">
    <cfRule type="duplicateValues" dxfId="1" priority="446"/>
  </conditionalFormatting>
  <conditionalFormatting sqref="I8155:K8155">
    <cfRule type="cellIs" dxfId="0" priority="445" operator="lessThan">
      <formula>0</formula>
    </cfRule>
  </conditionalFormatting>
  <conditionalFormatting sqref="F8156">
    <cfRule type="duplicateValues" dxfId="1" priority="444"/>
  </conditionalFormatting>
  <conditionalFormatting sqref="I8156:K8156">
    <cfRule type="cellIs" dxfId="0" priority="443" operator="lessThan">
      <formula>0</formula>
    </cfRule>
  </conditionalFormatting>
  <conditionalFormatting sqref="I8157:K8157">
    <cfRule type="cellIs" dxfId="0" priority="442" operator="lessThan">
      <formula>0</formula>
    </cfRule>
  </conditionalFormatting>
  <conditionalFormatting sqref="F8158">
    <cfRule type="duplicateValues" dxfId="1" priority="440"/>
  </conditionalFormatting>
  <conditionalFormatting sqref="I8158:K8158">
    <cfRule type="cellIs" dxfId="0" priority="441" operator="lessThan">
      <formula>0</formula>
    </cfRule>
  </conditionalFormatting>
  <conditionalFormatting sqref="F8159">
    <cfRule type="duplicateValues" dxfId="1" priority="439"/>
  </conditionalFormatting>
  <conditionalFormatting sqref="I8159:K8159">
    <cfRule type="cellIs" dxfId="0" priority="438" operator="lessThan">
      <formula>0</formula>
    </cfRule>
  </conditionalFormatting>
  <conditionalFormatting sqref="I8160:K8160">
    <cfRule type="cellIs" dxfId="0" priority="437" operator="lessThan">
      <formula>0</formula>
    </cfRule>
  </conditionalFormatting>
  <conditionalFormatting sqref="I8161:K8161">
    <cfRule type="cellIs" dxfId="0" priority="436" operator="lessThan">
      <formula>0</formula>
    </cfRule>
  </conditionalFormatting>
  <conditionalFormatting sqref="F8162">
    <cfRule type="duplicateValues" dxfId="1" priority="435"/>
  </conditionalFormatting>
  <conditionalFormatting sqref="I8162:K8162">
    <cfRule type="cellIs" dxfId="0" priority="434" operator="lessThan">
      <formula>0</formula>
    </cfRule>
  </conditionalFormatting>
  <conditionalFormatting sqref="F8163">
    <cfRule type="duplicateValues" dxfId="1" priority="433"/>
  </conditionalFormatting>
  <conditionalFormatting sqref="I8163:K8163">
    <cfRule type="cellIs" dxfId="0" priority="432" operator="lessThan">
      <formula>0</formula>
    </cfRule>
  </conditionalFormatting>
  <conditionalFormatting sqref="F8164">
    <cfRule type="duplicateValues" dxfId="1" priority="431"/>
  </conditionalFormatting>
  <conditionalFormatting sqref="I8164:K8164">
    <cfRule type="cellIs" dxfId="0" priority="430" operator="lessThan">
      <formula>0</formula>
    </cfRule>
  </conditionalFormatting>
  <conditionalFormatting sqref="F8165">
    <cfRule type="duplicateValues" dxfId="1" priority="428"/>
  </conditionalFormatting>
  <conditionalFormatting sqref="I8165:K8165">
    <cfRule type="cellIs" dxfId="0" priority="429" operator="lessThan">
      <formula>0</formula>
    </cfRule>
  </conditionalFormatting>
  <conditionalFormatting sqref="I8166:K8166">
    <cfRule type="cellIs" dxfId="0" priority="427" operator="lessThan">
      <formula>0</formula>
    </cfRule>
  </conditionalFormatting>
  <conditionalFormatting sqref="I8167:K8167">
    <cfRule type="cellIs" dxfId="0" priority="426" operator="lessThan">
      <formula>0</formula>
    </cfRule>
  </conditionalFormatting>
  <conditionalFormatting sqref="I8168:K8168">
    <cfRule type="cellIs" dxfId="0" priority="425" operator="lessThan">
      <formula>0</formula>
    </cfRule>
  </conditionalFormatting>
  <conditionalFormatting sqref="F8169">
    <cfRule type="duplicateValues" dxfId="1" priority="423"/>
  </conditionalFormatting>
  <conditionalFormatting sqref="I8169:K8169">
    <cfRule type="cellIs" dxfId="0" priority="424" operator="lessThan">
      <formula>0</formula>
    </cfRule>
  </conditionalFormatting>
  <conditionalFormatting sqref="F8170">
    <cfRule type="duplicateValues" dxfId="1" priority="422"/>
  </conditionalFormatting>
  <conditionalFormatting sqref="I8170:K8170">
    <cfRule type="cellIs" dxfId="0" priority="421" operator="lessThan">
      <formula>0</formula>
    </cfRule>
  </conditionalFormatting>
  <conditionalFormatting sqref="K8170">
    <cfRule type="cellIs" dxfId="0" priority="420" operator="lessThan">
      <formula>0</formula>
    </cfRule>
  </conditionalFormatting>
  <conditionalFormatting sqref="F8171">
    <cfRule type="duplicateValues" dxfId="1" priority="419"/>
  </conditionalFormatting>
  <conditionalFormatting sqref="I8171:K8171">
    <cfRule type="cellIs" dxfId="0" priority="418" operator="lessThan">
      <formula>0</formula>
    </cfRule>
  </conditionalFormatting>
  <conditionalFormatting sqref="K8171">
    <cfRule type="cellIs" dxfId="0" priority="417" operator="lessThan">
      <formula>0</formula>
    </cfRule>
  </conditionalFormatting>
  <conditionalFormatting sqref="F8172">
    <cfRule type="duplicateValues" dxfId="1" priority="416"/>
  </conditionalFormatting>
  <conditionalFormatting sqref="I8172:K8172">
    <cfRule type="cellIs" dxfId="0" priority="414" operator="lessThan">
      <formula>0</formula>
    </cfRule>
  </conditionalFormatting>
  <conditionalFormatting sqref="K8172">
    <cfRule type="cellIs" dxfId="0" priority="415" operator="lessThan">
      <formula>0</formula>
    </cfRule>
  </conditionalFormatting>
  <conditionalFormatting sqref="I8173:K8173">
    <cfRule type="cellIs" dxfId="0" priority="412" operator="lessThan">
      <formula>0</formula>
    </cfRule>
  </conditionalFormatting>
  <conditionalFormatting sqref="K8173">
    <cfRule type="cellIs" dxfId="0" priority="413" operator="lessThan">
      <formula>0</formula>
    </cfRule>
  </conditionalFormatting>
  <conditionalFormatting sqref="F8174">
    <cfRule type="duplicateValues" dxfId="1" priority="411"/>
  </conditionalFormatting>
  <conditionalFormatting sqref="I8174:K8174">
    <cfRule type="cellIs" dxfId="0" priority="410" operator="lessThan">
      <formula>0</formula>
    </cfRule>
  </conditionalFormatting>
  <conditionalFormatting sqref="K8174">
    <cfRule type="cellIs" dxfId="0" priority="409" operator="lessThan">
      <formula>0</formula>
    </cfRule>
  </conditionalFormatting>
  <conditionalFormatting sqref="I8175">
    <cfRule type="cellIs" dxfId="0" priority="407" operator="lessThan">
      <formula>0</formula>
    </cfRule>
  </conditionalFormatting>
  <conditionalFormatting sqref="J8175:K8175">
    <cfRule type="cellIs" dxfId="0" priority="408" operator="lessThan">
      <formula>0</formula>
    </cfRule>
  </conditionalFormatting>
  <conditionalFormatting sqref="K8175">
    <cfRule type="cellIs" dxfId="0" priority="406" operator="lessThan">
      <formula>0</formula>
    </cfRule>
  </conditionalFormatting>
  <conditionalFormatting sqref="F8176">
    <cfRule type="duplicateValues" dxfId="1" priority="405"/>
  </conditionalFormatting>
  <conditionalFormatting sqref="I8176:K8176">
    <cfRule type="cellIs" dxfId="0" priority="403" operator="lessThan">
      <formula>0</formula>
    </cfRule>
  </conditionalFormatting>
  <conditionalFormatting sqref="K8176">
    <cfRule type="cellIs" dxfId="0" priority="404" operator="lessThan">
      <formula>0</formula>
    </cfRule>
  </conditionalFormatting>
  <conditionalFormatting sqref="F8177">
    <cfRule type="duplicateValues" dxfId="1" priority="402"/>
  </conditionalFormatting>
  <conditionalFormatting sqref="I8177:K8177">
    <cfRule type="cellIs" dxfId="0" priority="400" operator="lessThan">
      <formula>0</formula>
    </cfRule>
  </conditionalFormatting>
  <conditionalFormatting sqref="K8177">
    <cfRule type="cellIs" dxfId="0" priority="401" operator="lessThan">
      <formula>0</formula>
    </cfRule>
  </conditionalFormatting>
  <conditionalFormatting sqref="F8178">
    <cfRule type="duplicateValues" dxfId="1" priority="399"/>
  </conditionalFormatting>
  <conditionalFormatting sqref="I8178:K8178">
    <cfRule type="cellIs" dxfId="0" priority="397" operator="lessThan">
      <formula>0</formula>
    </cfRule>
  </conditionalFormatting>
  <conditionalFormatting sqref="I8179:K8179">
    <cfRule type="cellIs" dxfId="0" priority="396" operator="lessThan">
      <formula>0</formula>
    </cfRule>
  </conditionalFormatting>
  <conditionalFormatting sqref="F8181">
    <cfRule type="duplicateValues" dxfId="1" priority="395"/>
  </conditionalFormatting>
  <conditionalFormatting sqref="I8181:K8181">
    <cfRule type="cellIs" dxfId="0" priority="393" operator="lessThan">
      <formula>0</formula>
    </cfRule>
  </conditionalFormatting>
  <conditionalFormatting sqref="K8181">
    <cfRule type="cellIs" dxfId="0" priority="394" operator="lessThan">
      <formula>0</formula>
    </cfRule>
  </conditionalFormatting>
  <conditionalFormatting sqref="I8182:K8182">
    <cfRule type="cellIs" dxfId="0" priority="391" operator="lessThan">
      <formula>0</formula>
    </cfRule>
  </conditionalFormatting>
  <conditionalFormatting sqref="K8182">
    <cfRule type="cellIs" dxfId="0" priority="392" operator="lessThan">
      <formula>0</formula>
    </cfRule>
  </conditionalFormatting>
  <conditionalFormatting sqref="F8183">
    <cfRule type="duplicateValues" dxfId="1" priority="390"/>
  </conditionalFormatting>
  <conditionalFormatting sqref="I8183:K8183">
    <cfRule type="cellIs" dxfId="0" priority="388" operator="lessThan">
      <formula>0</formula>
    </cfRule>
  </conditionalFormatting>
  <conditionalFormatting sqref="K8183">
    <cfRule type="cellIs" dxfId="0" priority="389" operator="lessThan">
      <formula>0</formula>
    </cfRule>
  </conditionalFormatting>
  <conditionalFormatting sqref="F8184">
    <cfRule type="duplicateValues" dxfId="1" priority="387"/>
  </conditionalFormatting>
  <conditionalFormatting sqref="I8184:K8184">
    <cfRule type="cellIs" dxfId="0" priority="386" operator="lessThan">
      <formula>0</formula>
    </cfRule>
  </conditionalFormatting>
  <conditionalFormatting sqref="I8185:K8185">
    <cfRule type="cellIs" dxfId="0" priority="385" operator="lessThan">
      <formula>0</formula>
    </cfRule>
  </conditionalFormatting>
  <conditionalFormatting sqref="I8186:K8186">
    <cfRule type="cellIs" dxfId="0" priority="383" operator="lessThan">
      <formula>0</formula>
    </cfRule>
  </conditionalFormatting>
  <conditionalFormatting sqref="I8187:K8187">
    <cfRule type="cellIs" dxfId="0" priority="382" operator="lessThan">
      <formula>0</formula>
    </cfRule>
  </conditionalFormatting>
  <conditionalFormatting sqref="I8188:K8188">
    <cfRule type="cellIs" dxfId="0" priority="380" operator="lessThan">
      <formula>0</formula>
    </cfRule>
  </conditionalFormatting>
  <conditionalFormatting sqref="K8188">
    <cfRule type="cellIs" dxfId="0" priority="381" operator="lessThan">
      <formula>0</formula>
    </cfRule>
  </conditionalFormatting>
  <conditionalFormatting sqref="I8189:K8189">
    <cfRule type="cellIs" dxfId="0" priority="378" operator="lessThan">
      <formula>0</formula>
    </cfRule>
  </conditionalFormatting>
  <conditionalFormatting sqref="I8190:K8190">
    <cfRule type="cellIs" dxfId="0" priority="377" operator="lessThan">
      <formula>0</formula>
    </cfRule>
  </conditionalFormatting>
  <conditionalFormatting sqref="I8191:K8191">
    <cfRule type="cellIs" dxfId="0" priority="375" operator="lessThan">
      <formula>0</formula>
    </cfRule>
  </conditionalFormatting>
  <conditionalFormatting sqref="I8192:K8192">
    <cfRule type="cellIs" dxfId="0" priority="374" operator="lessThan">
      <formula>0</formula>
    </cfRule>
  </conditionalFormatting>
  <conditionalFormatting sqref="F8193">
    <cfRule type="duplicateValues" dxfId="1" priority="373"/>
  </conditionalFormatting>
  <conditionalFormatting sqref="I8193:K8193">
    <cfRule type="cellIs" dxfId="0" priority="372" operator="lessThan">
      <formula>0</formula>
    </cfRule>
  </conditionalFormatting>
  <conditionalFormatting sqref="F8196">
    <cfRule type="duplicateValues" dxfId="1" priority="369"/>
  </conditionalFormatting>
  <conditionalFormatting sqref="I8196:K8196">
    <cfRule type="cellIs" dxfId="0" priority="368" operator="lessThan">
      <formula>0</formula>
    </cfRule>
  </conditionalFormatting>
  <conditionalFormatting sqref="F8197">
    <cfRule type="duplicateValues" dxfId="1" priority="367"/>
  </conditionalFormatting>
  <conditionalFormatting sqref="I8197:K8197">
    <cfRule type="cellIs" dxfId="0" priority="366" operator="lessThan">
      <formula>0</formula>
    </cfRule>
  </conditionalFormatting>
  <conditionalFormatting sqref="F8200">
    <cfRule type="duplicateValues" dxfId="1" priority="363"/>
  </conditionalFormatting>
  <conditionalFormatting sqref="I8200">
    <cfRule type="cellIs" dxfId="0" priority="361" operator="lessThan">
      <formula>0</formula>
    </cfRule>
  </conditionalFormatting>
  <conditionalFormatting sqref="J8200:K8200">
    <cfRule type="cellIs" dxfId="0" priority="362" operator="lessThan">
      <formula>0</formula>
    </cfRule>
  </conditionalFormatting>
  <conditionalFormatting sqref="K8200">
    <cfRule type="cellIs" dxfId="0" priority="360" operator="lessThan">
      <formula>0</formula>
    </cfRule>
  </conditionalFormatting>
  <conditionalFormatting sqref="F8201">
    <cfRule type="duplicateValues" dxfId="1" priority="359"/>
  </conditionalFormatting>
  <conditionalFormatting sqref="I8201:K8201">
    <cfRule type="cellIs" dxfId="0" priority="358" operator="lessThan">
      <formula>0</formula>
    </cfRule>
  </conditionalFormatting>
  <conditionalFormatting sqref="F8202">
    <cfRule type="duplicateValues" dxfId="1" priority="357"/>
  </conditionalFormatting>
  <conditionalFormatting sqref="I8202:K8202">
    <cfRule type="cellIs" dxfId="0" priority="356" operator="lessThan">
      <formula>0</formula>
    </cfRule>
  </conditionalFormatting>
  <conditionalFormatting sqref="I8203:K8203">
    <cfRule type="cellIs" dxfId="0" priority="355" operator="lessThan">
      <formula>0</formula>
    </cfRule>
  </conditionalFormatting>
  <conditionalFormatting sqref="K8203">
    <cfRule type="cellIs" dxfId="0" priority="354" operator="lessThan">
      <formula>0</formula>
    </cfRule>
  </conditionalFormatting>
  <conditionalFormatting sqref="F8204">
    <cfRule type="duplicateValues" dxfId="1" priority="353"/>
  </conditionalFormatting>
  <conditionalFormatting sqref="I8204:K8204">
    <cfRule type="cellIs" dxfId="0" priority="352" operator="lessThan">
      <formula>0</formula>
    </cfRule>
  </conditionalFormatting>
  <conditionalFormatting sqref="F8205">
    <cfRule type="duplicateValues" dxfId="1" priority="351"/>
  </conditionalFormatting>
  <conditionalFormatting sqref="I8205:K8205">
    <cfRule type="cellIs" dxfId="0" priority="350" operator="lessThan">
      <formula>0</formula>
    </cfRule>
  </conditionalFormatting>
  <conditionalFormatting sqref="F8206">
    <cfRule type="duplicateValues" dxfId="1" priority="349"/>
  </conditionalFormatting>
  <conditionalFormatting sqref="I8206:K8206">
    <cfRule type="cellIs" dxfId="0" priority="348" operator="lessThan">
      <formula>0</formula>
    </cfRule>
  </conditionalFormatting>
  <conditionalFormatting sqref="K8206">
    <cfRule type="cellIs" dxfId="0" priority="347" operator="lessThan">
      <formula>0</formula>
    </cfRule>
  </conditionalFormatting>
  <conditionalFormatting sqref="F8207">
    <cfRule type="duplicateValues" dxfId="1" priority="346"/>
  </conditionalFormatting>
  <conditionalFormatting sqref="I8207:K8207">
    <cfRule type="cellIs" dxfId="0" priority="345" operator="lessThan">
      <formula>0</formula>
    </cfRule>
  </conditionalFormatting>
  <conditionalFormatting sqref="F8208">
    <cfRule type="duplicateValues" dxfId="1" priority="344"/>
  </conditionalFormatting>
  <conditionalFormatting sqref="I8208:K8208">
    <cfRule type="cellIs" dxfId="0" priority="342" operator="lessThan">
      <formula>0</formula>
    </cfRule>
  </conditionalFormatting>
  <conditionalFormatting sqref="K8208">
    <cfRule type="cellIs" dxfId="0" priority="343" operator="lessThan">
      <formula>0</formula>
    </cfRule>
  </conditionalFormatting>
  <conditionalFormatting sqref="F8209">
    <cfRule type="duplicateValues" dxfId="1" priority="340"/>
  </conditionalFormatting>
  <conditionalFormatting sqref="F8210">
    <cfRule type="duplicateValues" dxfId="1" priority="339"/>
  </conditionalFormatting>
  <conditionalFormatting sqref="F8211">
    <cfRule type="duplicateValues" dxfId="1" priority="338"/>
  </conditionalFormatting>
  <conditionalFormatting sqref="I8211:K8211">
    <cfRule type="cellIs" dxfId="0" priority="337" operator="lessThan">
      <formula>0</formula>
    </cfRule>
  </conditionalFormatting>
  <conditionalFormatting sqref="F8212">
    <cfRule type="duplicateValues" dxfId="1" priority="336"/>
  </conditionalFormatting>
  <conditionalFormatting sqref="I8212:K8212">
    <cfRule type="cellIs" dxfId="0" priority="334" operator="lessThan">
      <formula>0</formula>
    </cfRule>
  </conditionalFormatting>
  <conditionalFormatting sqref="K8212">
    <cfRule type="cellIs" dxfId="0" priority="335" operator="lessThan">
      <formula>0</formula>
    </cfRule>
  </conditionalFormatting>
  <conditionalFormatting sqref="F8213">
    <cfRule type="duplicateValues" dxfId="1" priority="333"/>
  </conditionalFormatting>
  <conditionalFormatting sqref="I8213:K8213">
    <cfRule type="cellIs" dxfId="0" priority="332" operator="lessThan">
      <formula>0</formula>
    </cfRule>
  </conditionalFormatting>
  <conditionalFormatting sqref="F8214">
    <cfRule type="duplicateValues" dxfId="1" priority="331"/>
  </conditionalFormatting>
  <conditionalFormatting sqref="I8214:K8214">
    <cfRule type="cellIs" dxfId="0" priority="330" operator="lessThan">
      <formula>0</formula>
    </cfRule>
  </conditionalFormatting>
  <conditionalFormatting sqref="I8215:K8215">
    <cfRule type="cellIs" dxfId="0" priority="329" operator="lessThan">
      <formula>0</formula>
    </cfRule>
  </conditionalFormatting>
  <conditionalFormatting sqref="K8215">
    <cfRule type="cellIs" dxfId="0" priority="328" operator="lessThan">
      <formula>0</formula>
    </cfRule>
  </conditionalFormatting>
  <conditionalFormatting sqref="F8216">
    <cfRule type="duplicateValues" dxfId="1" priority="327"/>
  </conditionalFormatting>
  <conditionalFormatting sqref="I8216:K8216">
    <cfRule type="cellIs" dxfId="0" priority="325" operator="lessThan">
      <formula>0</formula>
    </cfRule>
  </conditionalFormatting>
  <conditionalFormatting sqref="K8216">
    <cfRule type="cellIs" dxfId="0" priority="326" operator="lessThan">
      <formula>0</formula>
    </cfRule>
  </conditionalFormatting>
  <conditionalFormatting sqref="F8217">
    <cfRule type="duplicateValues" dxfId="1" priority="324"/>
  </conditionalFormatting>
  <conditionalFormatting sqref="I8217:K8217">
    <cfRule type="cellIs" dxfId="0" priority="322" operator="lessThan">
      <formula>0</formula>
    </cfRule>
  </conditionalFormatting>
  <conditionalFormatting sqref="K8217">
    <cfRule type="cellIs" dxfId="0" priority="323" operator="lessThan">
      <formula>0</formula>
    </cfRule>
  </conditionalFormatting>
  <conditionalFormatting sqref="F8218">
    <cfRule type="duplicateValues" dxfId="1" priority="319"/>
  </conditionalFormatting>
  <conditionalFormatting sqref="I8218:K8218">
    <cfRule type="cellIs" dxfId="0" priority="318" operator="lessThan">
      <formula>0</formula>
    </cfRule>
  </conditionalFormatting>
  <conditionalFormatting sqref="F8219">
    <cfRule type="duplicateValues" dxfId="1" priority="317"/>
  </conditionalFormatting>
  <conditionalFormatting sqref="I8219:K8219">
    <cfRule type="cellIs" dxfId="0" priority="316" operator="lessThan">
      <formula>0</formula>
    </cfRule>
  </conditionalFormatting>
  <conditionalFormatting sqref="I8220">
    <cfRule type="cellIs" dxfId="0" priority="314" operator="lessThan">
      <formula>0</formula>
    </cfRule>
  </conditionalFormatting>
  <conditionalFormatting sqref="J8220:K8220">
    <cfRule type="cellIs" dxfId="0" priority="315" operator="lessThan">
      <formula>0</formula>
    </cfRule>
  </conditionalFormatting>
  <conditionalFormatting sqref="F8221">
    <cfRule type="duplicateValues" dxfId="1" priority="313"/>
  </conditionalFormatting>
  <conditionalFormatting sqref="I8221:K8221">
    <cfRule type="cellIs" dxfId="0" priority="312" operator="lessThan">
      <formula>0</formula>
    </cfRule>
  </conditionalFormatting>
  <conditionalFormatting sqref="F8222">
    <cfRule type="duplicateValues" dxfId="1" priority="311"/>
  </conditionalFormatting>
  <conditionalFormatting sqref="I8222:K8222">
    <cfRule type="cellIs" dxfId="0" priority="310" operator="lessThan">
      <formula>0</formula>
    </cfRule>
  </conditionalFormatting>
  <conditionalFormatting sqref="F8223">
    <cfRule type="duplicateValues" dxfId="1" priority="309"/>
  </conditionalFormatting>
  <conditionalFormatting sqref="I8223:K8223">
    <cfRule type="cellIs" dxfId="0" priority="307" operator="lessThan">
      <formula>0</formula>
    </cfRule>
  </conditionalFormatting>
  <conditionalFormatting sqref="K8223">
    <cfRule type="cellIs" dxfId="0" priority="308" operator="lessThan">
      <formula>0</formula>
    </cfRule>
  </conditionalFormatting>
  <conditionalFormatting sqref="F8224">
    <cfRule type="duplicateValues" dxfId="1" priority="306"/>
  </conditionalFormatting>
  <conditionalFormatting sqref="I8224:K8224">
    <cfRule type="cellIs" dxfId="0" priority="304" operator="lessThan">
      <formula>0</formula>
    </cfRule>
  </conditionalFormatting>
  <conditionalFormatting sqref="K8224">
    <cfRule type="cellIs" dxfId="0" priority="305" operator="lessThan">
      <formula>0</formula>
    </cfRule>
  </conditionalFormatting>
  <conditionalFormatting sqref="I8225:K8225">
    <cfRule type="cellIs" dxfId="0" priority="302" operator="lessThan">
      <formula>0</formula>
    </cfRule>
  </conditionalFormatting>
  <conditionalFormatting sqref="K8225">
    <cfRule type="cellIs" dxfId="0" priority="303" operator="lessThan">
      <formula>0</formula>
    </cfRule>
  </conditionalFormatting>
  <conditionalFormatting sqref="F8226">
    <cfRule type="duplicateValues" dxfId="1" priority="301"/>
  </conditionalFormatting>
  <conditionalFormatting sqref="I8226:K8226">
    <cfRule type="cellIs" dxfId="0" priority="299" operator="lessThan">
      <formula>0</formula>
    </cfRule>
  </conditionalFormatting>
  <conditionalFormatting sqref="K8226">
    <cfRule type="cellIs" dxfId="0" priority="300" operator="lessThan">
      <formula>0</formula>
    </cfRule>
  </conditionalFormatting>
  <conditionalFormatting sqref="F8227">
    <cfRule type="duplicateValues" dxfId="1" priority="298"/>
  </conditionalFormatting>
  <conditionalFormatting sqref="I8227:K8227">
    <cfRule type="cellIs" dxfId="0" priority="297" operator="lessThan">
      <formula>0</formula>
    </cfRule>
  </conditionalFormatting>
  <conditionalFormatting sqref="F8228">
    <cfRule type="duplicateValues" dxfId="1" priority="294"/>
  </conditionalFormatting>
  <conditionalFormatting sqref="I8228:K8228">
    <cfRule type="cellIs" dxfId="0" priority="293" operator="lessThan">
      <formula>0</formula>
    </cfRule>
  </conditionalFormatting>
  <conditionalFormatting sqref="F8229">
    <cfRule type="duplicateValues" dxfId="1" priority="292"/>
  </conditionalFormatting>
  <conditionalFormatting sqref="I8229:K8229">
    <cfRule type="cellIs" dxfId="0" priority="291" operator="lessThan">
      <formula>0</formula>
    </cfRule>
  </conditionalFormatting>
  <conditionalFormatting sqref="F8230">
    <cfRule type="duplicateValues" dxfId="1" priority="290"/>
  </conditionalFormatting>
  <conditionalFormatting sqref="I8230:K8230">
    <cfRule type="cellIs" dxfId="0" priority="289" operator="lessThan">
      <formula>0</formula>
    </cfRule>
  </conditionalFormatting>
  <conditionalFormatting sqref="I8231:K8231">
    <cfRule type="cellIs" dxfId="0" priority="287" operator="lessThan">
      <formula>0</formula>
    </cfRule>
  </conditionalFormatting>
  <conditionalFormatting sqref="K8231">
    <cfRule type="cellIs" dxfId="0" priority="288" operator="lessThan">
      <formula>0</formula>
    </cfRule>
  </conditionalFormatting>
  <conditionalFormatting sqref="F8232">
    <cfRule type="duplicateValues" dxfId="1" priority="286"/>
  </conditionalFormatting>
  <conditionalFormatting sqref="I8232:K8232">
    <cfRule type="cellIs" dxfId="0" priority="285" operator="lessThan">
      <formula>0</formula>
    </cfRule>
  </conditionalFormatting>
  <conditionalFormatting sqref="F8233">
    <cfRule type="duplicateValues" dxfId="1" priority="284"/>
  </conditionalFormatting>
  <conditionalFormatting sqref="I8233:K8233">
    <cfRule type="cellIs" dxfId="0" priority="283" operator="lessThan">
      <formula>0</formula>
    </cfRule>
  </conditionalFormatting>
  <conditionalFormatting sqref="F8234">
    <cfRule type="duplicateValues" dxfId="1" priority="282"/>
  </conditionalFormatting>
  <conditionalFormatting sqref="I8234:K8234">
    <cfRule type="cellIs" dxfId="0" priority="280" operator="lessThan">
      <formula>0</formula>
    </cfRule>
  </conditionalFormatting>
  <conditionalFormatting sqref="K8234">
    <cfRule type="cellIs" dxfId="0" priority="281" operator="lessThan">
      <formula>0</formula>
    </cfRule>
  </conditionalFormatting>
  <conditionalFormatting sqref="F8235">
    <cfRule type="duplicateValues" dxfId="1" priority="279"/>
  </conditionalFormatting>
  <conditionalFormatting sqref="I8235:K8235">
    <cfRule type="cellIs" dxfId="0" priority="278" operator="lessThan">
      <formula>0</formula>
    </cfRule>
  </conditionalFormatting>
  <conditionalFormatting sqref="F8236">
    <cfRule type="duplicateValues" dxfId="1" priority="277"/>
  </conditionalFormatting>
  <conditionalFormatting sqref="I8236:K8236">
    <cfRule type="cellIs" dxfId="0" priority="275" operator="lessThan">
      <formula>0</formula>
    </cfRule>
  </conditionalFormatting>
  <conditionalFormatting sqref="K8236">
    <cfRule type="cellIs" dxfId="0" priority="276" operator="lessThan">
      <formula>0</formula>
    </cfRule>
  </conditionalFormatting>
  <conditionalFormatting sqref="F8237">
    <cfRule type="duplicateValues" dxfId="1" priority="274"/>
  </conditionalFormatting>
  <conditionalFormatting sqref="I8237:K8237">
    <cfRule type="cellIs" dxfId="0" priority="272" operator="lessThan">
      <formula>0</formula>
    </cfRule>
  </conditionalFormatting>
  <conditionalFormatting sqref="K8237">
    <cfRule type="cellIs" dxfId="0" priority="273" operator="lessThan">
      <formula>0</formula>
    </cfRule>
  </conditionalFormatting>
  <conditionalFormatting sqref="F8238">
    <cfRule type="duplicateValues" dxfId="1" priority="271"/>
  </conditionalFormatting>
  <conditionalFormatting sqref="I8238:K8238">
    <cfRule type="cellIs" dxfId="0" priority="269" operator="lessThan">
      <formula>0</formula>
    </cfRule>
  </conditionalFormatting>
  <conditionalFormatting sqref="K8238">
    <cfRule type="cellIs" dxfId="0" priority="270" operator="lessThan">
      <formula>0</formula>
    </cfRule>
  </conditionalFormatting>
  <conditionalFormatting sqref="F8239">
    <cfRule type="duplicateValues" dxfId="1" priority="268"/>
  </conditionalFormatting>
  <conditionalFormatting sqref="I8239:K8239">
    <cfRule type="cellIs" dxfId="0" priority="266" operator="lessThan">
      <formula>0</formula>
    </cfRule>
  </conditionalFormatting>
  <conditionalFormatting sqref="K8239">
    <cfRule type="cellIs" dxfId="0" priority="267" operator="lessThan">
      <formula>0</formula>
    </cfRule>
  </conditionalFormatting>
  <conditionalFormatting sqref="F8240">
    <cfRule type="duplicateValues" dxfId="1" priority="265"/>
  </conditionalFormatting>
  <conditionalFormatting sqref="I8240:K8240">
    <cfRule type="cellIs" dxfId="0" priority="263" operator="lessThan">
      <formula>0</formula>
    </cfRule>
  </conditionalFormatting>
  <conditionalFormatting sqref="K8240">
    <cfRule type="cellIs" dxfId="0" priority="264" operator="lessThan">
      <formula>0</formula>
    </cfRule>
  </conditionalFormatting>
  <conditionalFormatting sqref="I8241:K8241">
    <cfRule type="cellIs" dxfId="0" priority="261" operator="lessThan">
      <formula>0</formula>
    </cfRule>
  </conditionalFormatting>
  <conditionalFormatting sqref="K8241">
    <cfRule type="cellIs" dxfId="0" priority="262" operator="lessThan">
      <formula>0</formula>
    </cfRule>
  </conditionalFormatting>
  <conditionalFormatting sqref="F8242">
    <cfRule type="duplicateValues" dxfId="1" priority="258"/>
  </conditionalFormatting>
  <conditionalFormatting sqref="I8242:K8242">
    <cfRule type="cellIs" dxfId="0" priority="257" operator="lessThan">
      <formula>0</formula>
    </cfRule>
  </conditionalFormatting>
  <conditionalFormatting sqref="F8243">
    <cfRule type="duplicateValues" dxfId="1" priority="256"/>
  </conditionalFormatting>
  <conditionalFormatting sqref="I8243:K8243">
    <cfRule type="cellIs" dxfId="0" priority="255" operator="lessThan">
      <formula>0</formula>
    </cfRule>
  </conditionalFormatting>
  <conditionalFormatting sqref="F8244">
    <cfRule type="duplicateValues" dxfId="1" priority="254"/>
  </conditionalFormatting>
  <conditionalFormatting sqref="F8245">
    <cfRule type="duplicateValues" dxfId="1" priority="252"/>
  </conditionalFormatting>
  <conditionalFormatting sqref="J8246:K8246">
    <cfRule type="cellIs" dxfId="0" priority="250" operator="lessThan">
      <formula>0</formula>
    </cfRule>
  </conditionalFormatting>
  <conditionalFormatting sqref="J8247:K8247">
    <cfRule type="cellIs" dxfId="0" priority="248" operator="lessThan">
      <formula>0</formula>
    </cfRule>
  </conditionalFormatting>
  <conditionalFormatting sqref="F8249">
    <cfRule type="duplicateValues" dxfId="1" priority="247"/>
  </conditionalFormatting>
  <conditionalFormatting sqref="I8249:K8249">
    <cfRule type="cellIs" dxfId="0" priority="245" operator="lessThan">
      <formula>0</formula>
    </cfRule>
  </conditionalFormatting>
  <conditionalFormatting sqref="K8249">
    <cfRule type="cellIs" dxfId="0" priority="246" operator="lessThan">
      <formula>0</formula>
    </cfRule>
  </conditionalFormatting>
  <conditionalFormatting sqref="F8250">
    <cfRule type="duplicateValues" dxfId="1" priority="244"/>
  </conditionalFormatting>
  <conditionalFormatting sqref="I8250:K8250">
    <cfRule type="cellIs" dxfId="0" priority="243" operator="lessThan">
      <formula>0</formula>
    </cfRule>
  </conditionalFormatting>
  <conditionalFormatting sqref="F8251">
    <cfRule type="duplicateValues" dxfId="1" priority="242"/>
  </conditionalFormatting>
  <conditionalFormatting sqref="I8251:K8251">
    <cfRule type="cellIs" dxfId="0" priority="241" operator="lessThan">
      <formula>0</formula>
    </cfRule>
  </conditionalFormatting>
  <conditionalFormatting sqref="F8252">
    <cfRule type="duplicateValues" dxfId="1" priority="240"/>
  </conditionalFormatting>
  <conditionalFormatting sqref="I8252:K8252">
    <cfRule type="cellIs" dxfId="0" priority="238" operator="lessThan">
      <formula>0</formula>
    </cfRule>
  </conditionalFormatting>
  <conditionalFormatting sqref="K8252">
    <cfRule type="cellIs" dxfId="0" priority="239" operator="lessThan">
      <formula>0</formula>
    </cfRule>
  </conditionalFormatting>
  <conditionalFormatting sqref="F8253">
    <cfRule type="duplicateValues" dxfId="1" priority="236"/>
  </conditionalFormatting>
  <conditionalFormatting sqref="I8253:K8253">
    <cfRule type="cellIs" dxfId="0" priority="237" operator="lessThan">
      <formula>0</formula>
    </cfRule>
  </conditionalFormatting>
  <conditionalFormatting sqref="F8254">
    <cfRule type="duplicateValues" dxfId="1" priority="235"/>
  </conditionalFormatting>
  <conditionalFormatting sqref="I8254:K8254">
    <cfRule type="cellIs" dxfId="0" priority="234" operator="lessThan">
      <formula>0</formula>
    </cfRule>
  </conditionalFormatting>
  <conditionalFormatting sqref="F8255">
    <cfRule type="duplicateValues" dxfId="1" priority="233"/>
  </conditionalFormatting>
  <conditionalFormatting sqref="I8255:J8255">
    <cfRule type="cellIs" dxfId="0" priority="231" operator="lessThan">
      <formula>0</formula>
    </cfRule>
  </conditionalFormatting>
  <conditionalFormatting sqref="K8255">
    <cfRule type="cellIs" dxfId="0" priority="229" operator="lessThan">
      <formula>0</formula>
    </cfRule>
  </conditionalFormatting>
  <conditionalFormatting sqref="F8260">
    <cfRule type="duplicateValues" dxfId="1" priority="219"/>
  </conditionalFormatting>
  <conditionalFormatting sqref="I8260:K8260">
    <cfRule type="cellIs" dxfId="0" priority="218" operator="lessThan">
      <formula>0</formula>
    </cfRule>
  </conditionalFormatting>
  <conditionalFormatting sqref="F8261">
    <cfRule type="duplicateValues" dxfId="1" priority="221"/>
  </conditionalFormatting>
  <conditionalFormatting sqref="I8261:K8261">
    <cfRule type="cellIs" dxfId="0" priority="220" operator="lessThan">
      <formula>0</formula>
    </cfRule>
  </conditionalFormatting>
  <conditionalFormatting sqref="F8262">
    <cfRule type="duplicateValues" dxfId="1" priority="217"/>
  </conditionalFormatting>
  <conditionalFormatting sqref="I8262:K8262">
    <cfRule type="cellIs" dxfId="0" priority="216" operator="lessThan">
      <formula>0</formula>
    </cfRule>
  </conditionalFormatting>
  <conditionalFormatting sqref="I8263:K8263">
    <cfRule type="cellIs" dxfId="0" priority="215" operator="lessThan">
      <formula>0</formula>
    </cfRule>
  </conditionalFormatting>
  <conditionalFormatting sqref="I8264:K8264">
    <cfRule type="cellIs" dxfId="0" priority="214" operator="lessThan">
      <formula>0</formula>
    </cfRule>
  </conditionalFormatting>
  <conditionalFormatting sqref="F8265">
    <cfRule type="duplicateValues" dxfId="1" priority="213"/>
  </conditionalFormatting>
  <conditionalFormatting sqref="I8265:K8265">
    <cfRule type="cellIs" dxfId="0" priority="212" operator="lessThan">
      <formula>0</formula>
    </cfRule>
  </conditionalFormatting>
  <conditionalFormatting sqref="F8266">
    <cfRule type="duplicateValues" dxfId="1" priority="211"/>
  </conditionalFormatting>
  <conditionalFormatting sqref="I8266:K8266">
    <cfRule type="cellIs" dxfId="0" priority="210" operator="lessThan">
      <formula>0</formula>
    </cfRule>
  </conditionalFormatting>
  <conditionalFormatting sqref="F8267">
    <cfRule type="duplicateValues" dxfId="1" priority="209"/>
  </conditionalFormatting>
  <conditionalFormatting sqref="I8267:K8267">
    <cfRule type="cellIs" dxfId="0" priority="208" operator="lessThan">
      <formula>0</formula>
    </cfRule>
  </conditionalFormatting>
  <conditionalFormatting sqref="K8267">
    <cfRule type="cellIs" dxfId="0" priority="207" operator="lessThan">
      <formula>0</formula>
    </cfRule>
  </conditionalFormatting>
  <conditionalFormatting sqref="F8268">
    <cfRule type="duplicateValues" dxfId="1" priority="204"/>
  </conditionalFormatting>
  <conditionalFormatting sqref="I8268:K8268">
    <cfRule type="cellIs" dxfId="0" priority="203" operator="lessThan">
      <formula>0</formula>
    </cfRule>
  </conditionalFormatting>
  <conditionalFormatting sqref="F8269">
    <cfRule type="duplicateValues" dxfId="1" priority="202"/>
  </conditionalFormatting>
  <conditionalFormatting sqref="I8269:K8269">
    <cfRule type="cellIs" dxfId="0" priority="201" operator="lessThan">
      <formula>0</formula>
    </cfRule>
  </conditionalFormatting>
  <conditionalFormatting sqref="F8270">
    <cfRule type="duplicateValues" dxfId="1" priority="200"/>
  </conditionalFormatting>
  <conditionalFormatting sqref="I8270:K8270">
    <cfRule type="cellIs" dxfId="0" priority="199" operator="lessThan">
      <formula>0</formula>
    </cfRule>
  </conditionalFormatting>
  <conditionalFormatting sqref="K8270">
    <cfRule type="cellIs" dxfId="0" priority="198" operator="lessThan">
      <formula>0</formula>
    </cfRule>
  </conditionalFormatting>
  <conditionalFormatting sqref="I8271:K8271">
    <cfRule type="cellIs" dxfId="0" priority="197" operator="lessThan">
      <formula>0</formula>
    </cfRule>
  </conditionalFormatting>
  <conditionalFormatting sqref="K8271">
    <cfRule type="cellIs" dxfId="0" priority="196" operator="lessThan">
      <formula>0</formula>
    </cfRule>
  </conditionalFormatting>
  <conditionalFormatting sqref="F8272">
    <cfRule type="duplicateValues" dxfId="1" priority="195"/>
  </conditionalFormatting>
  <conditionalFormatting sqref="I8272:K8272">
    <cfRule type="cellIs" dxfId="0" priority="193" operator="lessThan">
      <formula>0</formula>
    </cfRule>
  </conditionalFormatting>
  <conditionalFormatting sqref="K8272">
    <cfRule type="cellIs" dxfId="0" priority="194" operator="lessThan">
      <formula>0</formula>
    </cfRule>
  </conditionalFormatting>
  <conditionalFormatting sqref="F8273">
    <cfRule type="duplicateValues" dxfId="1" priority="192"/>
  </conditionalFormatting>
  <conditionalFormatting sqref="I8273:K8273">
    <cfRule type="cellIs" dxfId="0" priority="191" operator="lessThan">
      <formula>0</formula>
    </cfRule>
  </conditionalFormatting>
  <conditionalFormatting sqref="F8274">
    <cfRule type="duplicateValues" dxfId="1" priority="190"/>
  </conditionalFormatting>
  <conditionalFormatting sqref="I8274:K8274">
    <cfRule type="cellIs" dxfId="0" priority="189" operator="lessThan">
      <formula>0</formula>
    </cfRule>
  </conditionalFormatting>
  <conditionalFormatting sqref="K8274">
    <cfRule type="cellIs" dxfId="0" priority="188" operator="lessThan">
      <formula>0</formula>
    </cfRule>
  </conditionalFormatting>
  <conditionalFormatting sqref="F8275">
    <cfRule type="duplicateValues" dxfId="1" priority="187"/>
  </conditionalFormatting>
  <conditionalFormatting sqref="I8275:K8275">
    <cfRule type="cellIs" dxfId="0" priority="186" operator="lessThan">
      <formula>0</formula>
    </cfRule>
  </conditionalFormatting>
  <conditionalFormatting sqref="F8276">
    <cfRule type="duplicateValues" dxfId="1" priority="182"/>
  </conditionalFormatting>
  <conditionalFormatting sqref="I8276:K8276">
    <cfRule type="cellIs" dxfId="0" priority="183" operator="lessThan">
      <formula>0</formula>
    </cfRule>
  </conditionalFormatting>
  <conditionalFormatting sqref="I8279:K8279">
    <cfRule type="cellIs" dxfId="0" priority="178" operator="lessThan">
      <formula>0</formula>
    </cfRule>
  </conditionalFormatting>
  <conditionalFormatting sqref="I8280:J8280">
    <cfRule type="cellIs" dxfId="0" priority="177" operator="lessThan">
      <formula>0</formula>
    </cfRule>
  </conditionalFormatting>
  <conditionalFormatting sqref="I8281:K8281">
    <cfRule type="cellIs" dxfId="0" priority="175" operator="lessThan">
      <formula>0</formula>
    </cfRule>
  </conditionalFormatting>
  <conditionalFormatting sqref="K8281">
    <cfRule type="cellIs" dxfId="0" priority="176" operator="lessThan">
      <formula>0</formula>
    </cfRule>
  </conditionalFormatting>
  <conditionalFormatting sqref="F8282">
    <cfRule type="duplicateValues" dxfId="1" priority="173"/>
  </conditionalFormatting>
  <conditionalFormatting sqref="I8282">
    <cfRule type="cellIs" dxfId="0" priority="172" operator="lessThan">
      <formula>0</formula>
    </cfRule>
  </conditionalFormatting>
  <conditionalFormatting sqref="J8282:K8282">
    <cfRule type="cellIs" dxfId="0" priority="174" operator="lessThan">
      <formula>0</formula>
    </cfRule>
  </conditionalFormatting>
  <conditionalFormatting sqref="K8282">
    <cfRule type="cellIs" dxfId="0" priority="171" operator="lessThan">
      <formula>0</formula>
    </cfRule>
  </conditionalFormatting>
  <conditionalFormatting sqref="I8283:K8283">
    <cfRule type="cellIs" dxfId="0" priority="169" operator="lessThan">
      <formula>0</formula>
    </cfRule>
  </conditionalFormatting>
  <conditionalFormatting sqref="K8283">
    <cfRule type="cellIs" dxfId="0" priority="170" operator="lessThan">
      <formula>0</formula>
    </cfRule>
  </conditionalFormatting>
  <conditionalFormatting sqref="F8286">
    <cfRule type="duplicateValues" dxfId="1" priority="166"/>
  </conditionalFormatting>
  <conditionalFormatting sqref="I8286:K8286">
    <cfRule type="cellIs" dxfId="0" priority="165" operator="lessThan">
      <formula>0</formula>
    </cfRule>
  </conditionalFormatting>
  <conditionalFormatting sqref="F8287">
    <cfRule type="duplicateValues" dxfId="1" priority="163"/>
  </conditionalFormatting>
  <conditionalFormatting sqref="F8288">
    <cfRule type="duplicateValues" dxfId="1" priority="162"/>
  </conditionalFormatting>
  <conditionalFormatting sqref="F8289">
    <cfRule type="duplicateValues" dxfId="1" priority="161"/>
  </conditionalFormatting>
  <conditionalFormatting sqref="I8289:K8289">
    <cfRule type="cellIs" dxfId="0" priority="159" operator="lessThan">
      <formula>0</formula>
    </cfRule>
  </conditionalFormatting>
  <conditionalFormatting sqref="K8289">
    <cfRule type="cellIs" dxfId="0" priority="160" operator="lessThan">
      <formula>0</formula>
    </cfRule>
  </conditionalFormatting>
  <conditionalFormatting sqref="F8290">
    <cfRule type="duplicateValues" dxfId="1" priority="158"/>
  </conditionalFormatting>
  <conditionalFormatting sqref="I8290:K8290">
    <cfRule type="cellIs" dxfId="0" priority="157" operator="lessThan">
      <formula>0</formula>
    </cfRule>
  </conditionalFormatting>
  <conditionalFormatting sqref="I8291:K8291">
    <cfRule type="cellIs" dxfId="0" priority="156" operator="lessThan">
      <formula>0</formula>
    </cfRule>
  </conditionalFormatting>
  <conditionalFormatting sqref="F8292">
    <cfRule type="duplicateValues" dxfId="1" priority="155"/>
  </conditionalFormatting>
  <conditionalFormatting sqref="I8292:K8292">
    <cfRule type="cellIs" dxfId="0" priority="154" operator="lessThan">
      <formula>0</formula>
    </cfRule>
  </conditionalFormatting>
  <conditionalFormatting sqref="K8292">
    <cfRule type="cellIs" dxfId="0" priority="153" operator="lessThan">
      <formula>0</formula>
    </cfRule>
  </conditionalFormatting>
  <conditionalFormatting sqref="F8293">
    <cfRule type="duplicateValues" dxfId="1" priority="152"/>
  </conditionalFormatting>
  <conditionalFormatting sqref="I8293:K8293">
    <cfRule type="cellIs" dxfId="0" priority="150" operator="lessThan">
      <formula>0</formula>
    </cfRule>
  </conditionalFormatting>
  <conditionalFormatting sqref="K8293">
    <cfRule type="cellIs" dxfId="0" priority="151" operator="lessThan">
      <formula>0</formula>
    </cfRule>
  </conditionalFormatting>
  <conditionalFormatting sqref="F8294">
    <cfRule type="duplicateValues" dxfId="1" priority="149"/>
  </conditionalFormatting>
  <conditionalFormatting sqref="I8294:K8294">
    <cfRule type="cellIs" dxfId="0" priority="147" operator="lessThan">
      <formula>0</formula>
    </cfRule>
  </conditionalFormatting>
  <conditionalFormatting sqref="K8294">
    <cfRule type="cellIs" dxfId="0" priority="148" operator="lessThan">
      <formula>0</formula>
    </cfRule>
  </conditionalFormatting>
  <conditionalFormatting sqref="I8295">
    <cfRule type="cellIs" dxfId="0" priority="145" operator="lessThan">
      <formula>0</formula>
    </cfRule>
  </conditionalFormatting>
  <conditionalFormatting sqref="J8295:K8295">
    <cfRule type="cellIs" dxfId="0" priority="146" operator="lessThan">
      <formula>0</formula>
    </cfRule>
  </conditionalFormatting>
  <conditionalFormatting sqref="K8295">
    <cfRule type="cellIs" dxfId="0" priority="144" operator="lessThan">
      <formula>0</formula>
    </cfRule>
  </conditionalFormatting>
  <conditionalFormatting sqref="F8296">
    <cfRule type="duplicateValues" dxfId="1" priority="143"/>
  </conditionalFormatting>
  <conditionalFormatting sqref="I8296">
    <cfRule type="cellIs" dxfId="0" priority="141" operator="lessThan">
      <formula>0</formula>
    </cfRule>
  </conditionalFormatting>
  <conditionalFormatting sqref="J8296:K8296">
    <cfRule type="cellIs" dxfId="0" priority="142" operator="lessThan">
      <formula>0</formula>
    </cfRule>
  </conditionalFormatting>
  <conditionalFormatting sqref="K8296">
    <cfRule type="cellIs" dxfId="0" priority="140" operator="lessThan">
      <formula>0</formula>
    </cfRule>
  </conditionalFormatting>
  <conditionalFormatting sqref="I8297">
    <cfRule type="cellIs" dxfId="0" priority="138" operator="lessThan">
      <formula>0</formula>
    </cfRule>
  </conditionalFormatting>
  <conditionalFormatting sqref="J8297:K8297">
    <cfRule type="cellIs" dxfId="0" priority="139" operator="lessThan">
      <formula>0</formula>
    </cfRule>
  </conditionalFormatting>
  <conditionalFormatting sqref="K8297">
    <cfRule type="cellIs" dxfId="0" priority="137" operator="lessThan">
      <formula>0</formula>
    </cfRule>
  </conditionalFormatting>
  <conditionalFormatting sqref="F8298">
    <cfRule type="duplicateValues" dxfId="1" priority="136"/>
  </conditionalFormatting>
  <conditionalFormatting sqref="I8298:K8298">
    <cfRule type="cellIs" dxfId="0" priority="134" operator="lessThan">
      <formula>0</formula>
    </cfRule>
  </conditionalFormatting>
  <conditionalFormatting sqref="K8298">
    <cfRule type="cellIs" dxfId="0" priority="135" operator="lessThan">
      <formula>0</formula>
    </cfRule>
  </conditionalFormatting>
  <conditionalFormatting sqref="F8299">
    <cfRule type="duplicateValues" dxfId="1" priority="133"/>
  </conditionalFormatting>
  <conditionalFormatting sqref="I8299:K8299">
    <cfRule type="cellIs" dxfId="0" priority="132" operator="lessThan">
      <formula>0</formula>
    </cfRule>
  </conditionalFormatting>
  <conditionalFormatting sqref="K8299">
    <cfRule type="cellIs" dxfId="0" priority="131" operator="lessThan">
      <formula>0</formula>
    </cfRule>
  </conditionalFormatting>
  <conditionalFormatting sqref="F8300">
    <cfRule type="duplicateValues" dxfId="1" priority="130"/>
  </conditionalFormatting>
  <conditionalFormatting sqref="I8300:K8300">
    <cfRule type="cellIs" dxfId="0" priority="129" operator="lessThan">
      <formula>0</formula>
    </cfRule>
  </conditionalFormatting>
  <conditionalFormatting sqref="I8301:K8301">
    <cfRule type="cellIs" dxfId="0" priority="127" operator="lessThan">
      <formula>0</formula>
    </cfRule>
  </conditionalFormatting>
  <conditionalFormatting sqref="K8301">
    <cfRule type="cellIs" dxfId="0" priority="128" operator="lessThan">
      <formula>0</formula>
    </cfRule>
  </conditionalFormatting>
  <conditionalFormatting sqref="I8302:K8302">
    <cfRule type="cellIs" dxfId="0" priority="125" operator="lessThan">
      <formula>0</formula>
    </cfRule>
  </conditionalFormatting>
  <conditionalFormatting sqref="K8302">
    <cfRule type="cellIs" dxfId="0" priority="126" operator="lessThan">
      <formula>0</formula>
    </cfRule>
  </conditionalFormatting>
  <conditionalFormatting sqref="I8303:K8303">
    <cfRule type="cellIs" dxfId="0" priority="123" operator="lessThan">
      <formula>0</formula>
    </cfRule>
  </conditionalFormatting>
  <conditionalFormatting sqref="K8303">
    <cfRule type="cellIs" dxfId="0" priority="124" operator="lessThan">
      <formula>0</formula>
    </cfRule>
  </conditionalFormatting>
  <conditionalFormatting sqref="I8304:K8304">
    <cfRule type="cellIs" dxfId="0" priority="122" operator="lessThan">
      <formula>0</formula>
    </cfRule>
  </conditionalFormatting>
  <conditionalFormatting sqref="I8305:K8305">
    <cfRule type="cellIs" dxfId="0" priority="121" operator="lessThan">
      <formula>0</formula>
    </cfRule>
  </conditionalFormatting>
  <conditionalFormatting sqref="F8306">
    <cfRule type="duplicateValues" dxfId="1" priority="120"/>
  </conditionalFormatting>
  <conditionalFormatting sqref="I8306:K8306">
    <cfRule type="cellIs" dxfId="0" priority="118" operator="lessThan">
      <formula>0</formula>
    </cfRule>
  </conditionalFormatting>
  <conditionalFormatting sqref="K8306">
    <cfRule type="cellIs" dxfId="0" priority="119" operator="lessThan">
      <formula>0</formula>
    </cfRule>
  </conditionalFormatting>
  <conditionalFormatting sqref="F8307">
    <cfRule type="duplicateValues" dxfId="1" priority="117"/>
  </conditionalFormatting>
  <conditionalFormatting sqref="I8307:K8307">
    <cfRule type="cellIs" dxfId="0" priority="115" operator="lessThan">
      <formula>0</formula>
    </cfRule>
  </conditionalFormatting>
  <conditionalFormatting sqref="K8307">
    <cfRule type="cellIs" dxfId="0" priority="116" operator="lessThan">
      <formula>0</formula>
    </cfRule>
  </conditionalFormatting>
  <conditionalFormatting sqref="F8308">
    <cfRule type="duplicateValues" dxfId="1" priority="114"/>
  </conditionalFormatting>
  <conditionalFormatting sqref="I8308:K8308">
    <cfRule type="cellIs" dxfId="0" priority="113" operator="lessThan">
      <formula>0</formula>
    </cfRule>
  </conditionalFormatting>
  <conditionalFormatting sqref="F8309">
    <cfRule type="duplicateValues" dxfId="1" priority="112"/>
  </conditionalFormatting>
  <conditionalFormatting sqref="I8309:K8309">
    <cfRule type="cellIs" dxfId="0" priority="111" operator="lessThan">
      <formula>0</formula>
    </cfRule>
  </conditionalFormatting>
  <conditionalFormatting sqref="F8312">
    <cfRule type="duplicateValues" dxfId="1" priority="105"/>
  </conditionalFormatting>
  <conditionalFormatting sqref="I8312:K8312">
    <cfRule type="cellIs" dxfId="0" priority="104" operator="lessThan">
      <formula>0</formula>
    </cfRule>
  </conditionalFormatting>
  <conditionalFormatting sqref="F8313">
    <cfRule type="duplicateValues" dxfId="1" priority="103"/>
  </conditionalFormatting>
  <conditionalFormatting sqref="I8313:K8313">
    <cfRule type="cellIs" dxfId="0" priority="102" operator="lessThan">
      <formula>0</formula>
    </cfRule>
  </conditionalFormatting>
  <conditionalFormatting sqref="F8314">
    <cfRule type="duplicateValues" dxfId="1" priority="101"/>
  </conditionalFormatting>
  <conditionalFormatting sqref="I8314:K8314">
    <cfRule type="cellIs" dxfId="0" priority="99" operator="lessThan">
      <formula>0</formula>
    </cfRule>
  </conditionalFormatting>
  <conditionalFormatting sqref="K8314">
    <cfRule type="cellIs" dxfId="0" priority="100" operator="lessThan">
      <formula>0</formula>
    </cfRule>
  </conditionalFormatting>
  <conditionalFormatting sqref="F8315">
    <cfRule type="duplicateValues" dxfId="1" priority="98"/>
  </conditionalFormatting>
  <conditionalFormatting sqref="I8315:K8315">
    <cfRule type="cellIs" dxfId="0" priority="96" operator="lessThan">
      <formula>0</formula>
    </cfRule>
  </conditionalFormatting>
  <conditionalFormatting sqref="K8315">
    <cfRule type="cellIs" dxfId="0" priority="97" operator="lessThan">
      <formula>0</formula>
    </cfRule>
  </conditionalFormatting>
  <conditionalFormatting sqref="F8316">
    <cfRule type="duplicateValues" dxfId="1" priority="95"/>
  </conditionalFormatting>
  <conditionalFormatting sqref="I8316:K8316">
    <cfRule type="cellIs" dxfId="0" priority="93" operator="lessThan">
      <formula>0</formula>
    </cfRule>
  </conditionalFormatting>
  <conditionalFormatting sqref="K8316">
    <cfRule type="cellIs" dxfId="0" priority="94" operator="lessThan">
      <formula>0</formula>
    </cfRule>
  </conditionalFormatting>
  <conditionalFormatting sqref="F8317">
    <cfRule type="duplicateValues" dxfId="1" priority="92"/>
  </conditionalFormatting>
  <conditionalFormatting sqref="I8317:K8317">
    <cfRule type="cellIs" dxfId="0" priority="90" operator="lessThan">
      <formula>0</formula>
    </cfRule>
  </conditionalFormatting>
  <conditionalFormatting sqref="K8317">
    <cfRule type="cellIs" dxfId="0" priority="91" operator="lessThan">
      <formula>0</formula>
    </cfRule>
  </conditionalFormatting>
  <conditionalFormatting sqref="F8318">
    <cfRule type="duplicateValues" dxfId="1" priority="89"/>
  </conditionalFormatting>
  <conditionalFormatting sqref="I8318:K8318">
    <cfRule type="cellIs" dxfId="0" priority="88" operator="lessThan">
      <formula>0</formula>
    </cfRule>
  </conditionalFormatting>
  <conditionalFormatting sqref="J8319:K8319">
    <cfRule type="cellIs" dxfId="0" priority="87" operator="lessThan">
      <formula>0</formula>
    </cfRule>
  </conditionalFormatting>
  <conditionalFormatting sqref="J8320:K8320">
    <cfRule type="cellIs" dxfId="0" priority="84" operator="lessThan">
      <formula>0</formula>
    </cfRule>
  </conditionalFormatting>
  <conditionalFormatting sqref="I8321:K8321">
    <cfRule type="cellIs" dxfId="0" priority="82" operator="lessThan">
      <formula>0</formula>
    </cfRule>
  </conditionalFormatting>
  <conditionalFormatting sqref="K8321">
    <cfRule type="cellIs" dxfId="0" priority="83" operator="lessThan">
      <formula>0</formula>
    </cfRule>
  </conditionalFormatting>
  <conditionalFormatting sqref="F8322">
    <cfRule type="duplicateValues" dxfId="1" priority="81"/>
  </conditionalFormatting>
  <conditionalFormatting sqref="I8322:K8322">
    <cfRule type="cellIs" dxfId="0" priority="80" operator="lessThan">
      <formula>0</formula>
    </cfRule>
  </conditionalFormatting>
  <conditionalFormatting sqref="F8323">
    <cfRule type="duplicateValues" dxfId="1" priority="79"/>
  </conditionalFormatting>
  <conditionalFormatting sqref="I8323:K8323">
    <cfRule type="cellIs" dxfId="0" priority="78" operator="lessThan">
      <formula>0</formula>
    </cfRule>
  </conditionalFormatting>
  <conditionalFormatting sqref="I8324:K8324">
    <cfRule type="cellIs" dxfId="0" priority="76" operator="lessThan">
      <formula>0</formula>
    </cfRule>
  </conditionalFormatting>
  <conditionalFormatting sqref="I8325:K8325">
    <cfRule type="cellIs" dxfId="0" priority="75" operator="lessThan">
      <formula>0</formula>
    </cfRule>
  </conditionalFormatting>
  <conditionalFormatting sqref="F8326">
    <cfRule type="duplicateValues" dxfId="1" priority="74"/>
  </conditionalFormatting>
  <conditionalFormatting sqref="I8326:K8326">
    <cfRule type="cellIs" dxfId="0" priority="73" operator="lessThan">
      <formula>0</formula>
    </cfRule>
  </conditionalFormatting>
  <conditionalFormatting sqref="F8327">
    <cfRule type="duplicateValues" dxfId="1" priority="72"/>
  </conditionalFormatting>
  <conditionalFormatting sqref="I8327:K8327">
    <cfRule type="cellIs" dxfId="0" priority="71" operator="lessThan">
      <formula>0</formula>
    </cfRule>
  </conditionalFormatting>
  <conditionalFormatting sqref="F8328">
    <cfRule type="duplicateValues" dxfId="1" priority="70"/>
  </conditionalFormatting>
  <conditionalFormatting sqref="I8328:K8328">
    <cfRule type="cellIs" dxfId="0" priority="69" operator="lessThan">
      <formula>0</formula>
    </cfRule>
  </conditionalFormatting>
  <conditionalFormatting sqref="F8329">
    <cfRule type="duplicateValues" dxfId="1" priority="68"/>
  </conditionalFormatting>
  <conditionalFormatting sqref="I8329:K8329">
    <cfRule type="cellIs" dxfId="0" priority="67" operator="lessThan">
      <formula>0</formula>
    </cfRule>
  </conditionalFormatting>
  <conditionalFormatting sqref="F8330">
    <cfRule type="duplicateValues" dxfId="1" priority="66"/>
  </conditionalFormatting>
  <conditionalFormatting sqref="I8330:K8330">
    <cfRule type="cellIs" dxfId="0" priority="65" operator="lessThan">
      <formula>0</formula>
    </cfRule>
  </conditionalFormatting>
  <conditionalFormatting sqref="I8331:K8331">
    <cfRule type="cellIs" dxfId="0" priority="63" operator="lessThan">
      <formula>0</formula>
    </cfRule>
  </conditionalFormatting>
  <conditionalFormatting sqref="I8332:K8332">
    <cfRule type="cellIs" dxfId="0" priority="62" operator="lessThan">
      <formula>0</formula>
    </cfRule>
  </conditionalFormatting>
  <conditionalFormatting sqref="F8333">
    <cfRule type="duplicateValues" dxfId="1" priority="60"/>
  </conditionalFormatting>
  <conditionalFormatting sqref="I8333:K8333">
    <cfRule type="cellIs" dxfId="0" priority="61" operator="lessThan">
      <formula>0</formula>
    </cfRule>
  </conditionalFormatting>
  <conditionalFormatting sqref="I8334:K8334">
    <cfRule type="cellIs" dxfId="0" priority="59" operator="lessThan">
      <formula>0</formula>
    </cfRule>
  </conditionalFormatting>
  <conditionalFormatting sqref="I8335:K8335">
    <cfRule type="cellIs" dxfId="0" priority="57" operator="lessThan">
      <formula>0</formula>
    </cfRule>
  </conditionalFormatting>
  <conditionalFormatting sqref="K8335">
    <cfRule type="cellIs" dxfId="0" priority="58" operator="lessThan">
      <formula>0</formula>
    </cfRule>
  </conditionalFormatting>
  <conditionalFormatting sqref="F8336">
    <cfRule type="duplicateValues" dxfId="1" priority="55"/>
  </conditionalFormatting>
  <conditionalFormatting sqref="I8336">
    <cfRule type="cellIs" dxfId="0" priority="54" operator="lessThan">
      <formula>0</formula>
    </cfRule>
  </conditionalFormatting>
  <conditionalFormatting sqref="J8336:K8336">
    <cfRule type="cellIs" dxfId="0" priority="56" operator="lessThan">
      <formula>0</formula>
    </cfRule>
  </conditionalFormatting>
  <conditionalFormatting sqref="K8336">
    <cfRule type="cellIs" dxfId="0" priority="53" operator="lessThan">
      <formula>0</formula>
    </cfRule>
  </conditionalFormatting>
  <conditionalFormatting sqref="I8337:K8337">
    <cfRule type="cellIs" dxfId="0" priority="52" operator="lessThan">
      <formula>0</formula>
    </cfRule>
  </conditionalFormatting>
  <conditionalFormatting sqref="F8338">
    <cfRule type="duplicateValues" dxfId="1" priority="51"/>
  </conditionalFormatting>
  <conditionalFormatting sqref="I8338:K8338">
    <cfRule type="cellIs" dxfId="0" priority="50" operator="lessThan">
      <formula>0</formula>
    </cfRule>
  </conditionalFormatting>
  <conditionalFormatting sqref="F8339">
    <cfRule type="duplicateValues" dxfId="1" priority="49"/>
  </conditionalFormatting>
  <conditionalFormatting sqref="I8339:K8339">
    <cfRule type="cellIs" dxfId="0" priority="48" operator="lessThan">
      <formula>0</formula>
    </cfRule>
  </conditionalFormatting>
  <conditionalFormatting sqref="F8340">
    <cfRule type="duplicateValues" dxfId="1" priority="47"/>
  </conditionalFormatting>
  <conditionalFormatting sqref="I8340:K8340">
    <cfRule type="cellIs" dxfId="0" priority="45" operator="lessThan">
      <formula>0</formula>
    </cfRule>
  </conditionalFormatting>
  <conditionalFormatting sqref="K8340">
    <cfRule type="cellIs" dxfId="0" priority="46" operator="lessThan">
      <formula>0</formula>
    </cfRule>
  </conditionalFormatting>
  <conditionalFormatting sqref="F8341">
    <cfRule type="duplicateValues" dxfId="1" priority="44"/>
  </conditionalFormatting>
  <conditionalFormatting sqref="I8341:K8341">
    <cfRule type="cellIs" dxfId="0" priority="42" operator="lessThan">
      <formula>0</formula>
    </cfRule>
  </conditionalFormatting>
  <conditionalFormatting sqref="K8341">
    <cfRule type="cellIs" dxfId="0" priority="43" operator="lessThan">
      <formula>0</formula>
    </cfRule>
  </conditionalFormatting>
  <conditionalFormatting sqref="F8342">
    <cfRule type="duplicateValues" dxfId="1" priority="39"/>
  </conditionalFormatting>
  <conditionalFormatting sqref="I8342:K8342">
    <cfRule type="cellIs" dxfId="0" priority="38" operator="lessThan">
      <formula>0</formula>
    </cfRule>
  </conditionalFormatting>
  <conditionalFormatting sqref="F8343">
    <cfRule type="duplicateValues" dxfId="1" priority="37"/>
  </conditionalFormatting>
  <conditionalFormatting sqref="I8343:K8343">
    <cfRule type="cellIs" dxfId="0" priority="35" operator="lessThan">
      <formula>0</formula>
    </cfRule>
  </conditionalFormatting>
  <conditionalFormatting sqref="K8343">
    <cfRule type="cellIs" dxfId="0" priority="36" operator="lessThan">
      <formula>0</formula>
    </cfRule>
  </conditionalFormatting>
  <conditionalFormatting sqref="F8344">
    <cfRule type="duplicateValues" dxfId="1" priority="34"/>
  </conditionalFormatting>
  <conditionalFormatting sqref="I8344:K8344">
    <cfRule type="cellIs" dxfId="0" priority="32" operator="lessThan">
      <formula>0</formula>
    </cfRule>
  </conditionalFormatting>
  <conditionalFormatting sqref="K8344">
    <cfRule type="cellIs" dxfId="0" priority="33" operator="lessThan">
      <formula>0</formula>
    </cfRule>
  </conditionalFormatting>
  <conditionalFormatting sqref="F8345">
    <cfRule type="duplicateValues" dxfId="1" priority="31"/>
  </conditionalFormatting>
  <conditionalFormatting sqref="I8345:K8345">
    <cfRule type="cellIs" dxfId="0" priority="30" operator="lessThan">
      <formula>0</formula>
    </cfRule>
  </conditionalFormatting>
  <conditionalFormatting sqref="I8346:K8346">
    <cfRule type="cellIs" dxfId="0" priority="29" operator="lessThan">
      <formula>0</formula>
    </cfRule>
  </conditionalFormatting>
  <conditionalFormatting sqref="K8346">
    <cfRule type="cellIs" dxfId="0" priority="28" operator="lessThan">
      <formula>0</formula>
    </cfRule>
  </conditionalFormatting>
  <conditionalFormatting sqref="F8347">
    <cfRule type="duplicateValues" dxfId="1" priority="27"/>
  </conditionalFormatting>
  <conditionalFormatting sqref="I8347:K8347">
    <cfRule type="cellIs" dxfId="0" priority="25" operator="lessThan">
      <formula>0</formula>
    </cfRule>
  </conditionalFormatting>
  <conditionalFormatting sqref="K8347">
    <cfRule type="cellIs" dxfId="0" priority="26" operator="lessThan">
      <formula>0</formula>
    </cfRule>
  </conditionalFormatting>
  <conditionalFormatting sqref="F8348">
    <cfRule type="duplicateValues" dxfId="1" priority="24"/>
  </conditionalFormatting>
  <conditionalFormatting sqref="I8348:K8348">
    <cfRule type="cellIs" dxfId="0" priority="23" operator="lessThan">
      <formula>0</formula>
    </cfRule>
  </conditionalFormatting>
  <conditionalFormatting sqref="F8350">
    <cfRule type="duplicateValues" dxfId="1" priority="22"/>
  </conditionalFormatting>
  <conditionalFormatting sqref="I8350:K8350">
    <cfRule type="cellIs" dxfId="0" priority="21" operator="lessThan">
      <formula>0</formula>
    </cfRule>
  </conditionalFormatting>
  <conditionalFormatting sqref="F8351">
    <cfRule type="duplicateValues" dxfId="1" priority="19"/>
  </conditionalFormatting>
  <conditionalFormatting sqref="I8351:K8351">
    <cfRule type="cellIs" dxfId="0" priority="20" operator="lessThan">
      <formula>0</formula>
    </cfRule>
  </conditionalFormatting>
  <conditionalFormatting sqref="F8352">
    <cfRule type="duplicateValues" dxfId="1" priority="18"/>
  </conditionalFormatting>
  <conditionalFormatting sqref="I8352:K8352">
    <cfRule type="cellIs" dxfId="0" priority="17" operator="lessThan">
      <formula>0</formula>
    </cfRule>
  </conditionalFormatting>
  <conditionalFormatting sqref="I8353:K8353">
    <cfRule type="cellIs" dxfId="0" priority="15" operator="lessThan">
      <formula>0</formula>
    </cfRule>
  </conditionalFormatting>
  <conditionalFormatting sqref="K8353">
    <cfRule type="cellIs" dxfId="0" priority="16" operator="lessThan">
      <formula>0</formula>
    </cfRule>
  </conditionalFormatting>
  <conditionalFormatting sqref="F8354">
    <cfRule type="duplicateValues" dxfId="1" priority="14"/>
  </conditionalFormatting>
  <conditionalFormatting sqref="I8354:K8354">
    <cfRule type="cellIs" dxfId="0" priority="13" operator="lessThan">
      <formula>0</formula>
    </cfRule>
  </conditionalFormatting>
  <conditionalFormatting sqref="K8354">
    <cfRule type="cellIs" dxfId="0" priority="12" operator="lessThan">
      <formula>0</formula>
    </cfRule>
  </conditionalFormatting>
  <conditionalFormatting sqref="F8355">
    <cfRule type="duplicateValues" dxfId="1" priority="11"/>
  </conditionalFormatting>
  <conditionalFormatting sqref="I8355">
    <cfRule type="cellIs" dxfId="0" priority="9" operator="lessThan">
      <formula>0</formula>
    </cfRule>
  </conditionalFormatting>
  <conditionalFormatting sqref="J8355:K8355">
    <cfRule type="cellIs" dxfId="0" priority="10" operator="lessThan">
      <formula>0</formula>
    </cfRule>
  </conditionalFormatting>
  <conditionalFormatting sqref="K8355">
    <cfRule type="cellIs" dxfId="0" priority="8" operator="lessThan">
      <formula>0</formula>
    </cfRule>
  </conditionalFormatting>
  <conditionalFormatting sqref="F8356">
    <cfRule type="duplicateValues" dxfId="1" priority="7"/>
  </conditionalFormatting>
  <conditionalFormatting sqref="I8356:K8356">
    <cfRule type="cellIs" dxfId="0" priority="6" operator="lessThan">
      <formula>0</formula>
    </cfRule>
  </conditionalFormatting>
  <conditionalFormatting sqref="K8356">
    <cfRule type="cellIs" dxfId="0" priority="5" operator="lessThan">
      <formula>0</formula>
    </cfRule>
  </conditionalFormatting>
  <conditionalFormatting sqref="B987:B990">
    <cfRule type="dataBar" priority="15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{21f209c3-88db-446d-93eb-bd9b5bcc51be}</x14:id>
        </ext>
      </extLst>
    </cfRule>
  </conditionalFormatting>
  <conditionalFormatting sqref="F28:F29">
    <cfRule type="duplicateValues" dxfId="1" priority="33844"/>
  </conditionalFormatting>
  <conditionalFormatting sqref="F140:F141">
    <cfRule type="duplicateValues" dxfId="1" priority="15301"/>
  </conditionalFormatting>
  <conditionalFormatting sqref="F202:F203">
    <cfRule type="duplicateValues" dxfId="1" priority="15226"/>
  </conditionalFormatting>
  <conditionalFormatting sqref="F210:F212">
    <cfRule type="duplicateValues" dxfId="1" priority="15220"/>
  </conditionalFormatting>
  <conditionalFormatting sqref="F215:F217">
    <cfRule type="duplicateValues" dxfId="1" priority="15214"/>
  </conditionalFormatting>
  <conditionalFormatting sqref="F218:F219">
    <cfRule type="duplicateValues" dxfId="1" priority="15212"/>
  </conditionalFormatting>
  <conditionalFormatting sqref="F222:F224">
    <cfRule type="duplicateValues" dxfId="1" priority="15206"/>
  </conditionalFormatting>
  <conditionalFormatting sqref="F228:F229">
    <cfRule type="duplicateValues" dxfId="1" priority="15198"/>
  </conditionalFormatting>
  <conditionalFormatting sqref="F483:F485">
    <cfRule type="duplicateValues" dxfId="1" priority="15076"/>
  </conditionalFormatting>
  <conditionalFormatting sqref="F486:F495">
    <cfRule type="duplicateValues" dxfId="1" priority="15388"/>
  </conditionalFormatting>
  <conditionalFormatting sqref="F496:F513">
    <cfRule type="duplicateValues" dxfId="1" priority="15074"/>
  </conditionalFormatting>
  <conditionalFormatting sqref="F546:F547">
    <cfRule type="duplicateValues" dxfId="1" priority="15038"/>
  </conditionalFormatting>
  <conditionalFormatting sqref="F643:F645">
    <cfRule type="duplicateValues" dxfId="1" priority="14851"/>
  </conditionalFormatting>
  <conditionalFormatting sqref="F647:F648">
    <cfRule type="duplicateValues" dxfId="1" priority="15366"/>
  </conditionalFormatting>
  <conditionalFormatting sqref="F674:F675">
    <cfRule type="duplicateValues" dxfId="1" priority="14804"/>
  </conditionalFormatting>
  <conditionalFormatting sqref="F687:F688">
    <cfRule type="duplicateValues" dxfId="1" priority="14779"/>
  </conditionalFormatting>
  <conditionalFormatting sqref="F693:F695">
    <cfRule type="duplicateValues" dxfId="1" priority="15373"/>
  </conditionalFormatting>
  <conditionalFormatting sqref="F697:F698">
    <cfRule type="duplicateValues" dxfId="1" priority="14768"/>
  </conditionalFormatting>
  <conditionalFormatting sqref="F706:F708">
    <cfRule type="duplicateValues" dxfId="1" priority="14751"/>
  </conditionalFormatting>
  <conditionalFormatting sqref="F711:F712">
    <cfRule type="duplicateValues" dxfId="1" priority="14747"/>
  </conditionalFormatting>
  <conditionalFormatting sqref="F714:F715">
    <cfRule type="duplicateValues" dxfId="1" priority="14743"/>
  </conditionalFormatting>
  <conditionalFormatting sqref="F720:F724">
    <cfRule type="duplicateValues" dxfId="1" priority="14738"/>
  </conditionalFormatting>
  <conditionalFormatting sqref="F727:F729">
    <cfRule type="duplicateValues" dxfId="1" priority="27397"/>
  </conditionalFormatting>
  <conditionalFormatting sqref="F730:F732">
    <cfRule type="duplicateValues" dxfId="1" priority="14733"/>
  </conditionalFormatting>
  <conditionalFormatting sqref="F736:F737">
    <cfRule type="duplicateValues" dxfId="1" priority="15374"/>
  </conditionalFormatting>
  <conditionalFormatting sqref="F740:F745">
    <cfRule type="duplicateValues" dxfId="1" priority="14725"/>
  </conditionalFormatting>
  <conditionalFormatting sqref="F746:F751">
    <cfRule type="duplicateValues" dxfId="1" priority="15389"/>
  </conditionalFormatting>
  <conditionalFormatting sqref="F760:F762">
    <cfRule type="duplicateValues" dxfId="1" priority="14714"/>
  </conditionalFormatting>
  <conditionalFormatting sqref="F763:F765">
    <cfRule type="duplicateValues" dxfId="1" priority="14712"/>
  </conditionalFormatting>
  <conditionalFormatting sqref="F766:F767">
    <cfRule type="duplicateValues" dxfId="1" priority="15369"/>
  </conditionalFormatting>
  <conditionalFormatting sqref="F776:F777">
    <cfRule type="duplicateValues" dxfId="1" priority="25576"/>
  </conditionalFormatting>
  <conditionalFormatting sqref="F778:F779">
    <cfRule type="duplicateValues" dxfId="1" priority="15368"/>
  </conditionalFormatting>
  <conditionalFormatting sqref="F780:F790">
    <cfRule type="duplicateValues" dxfId="1" priority="14697"/>
  </conditionalFormatting>
  <conditionalFormatting sqref="F791:F795">
    <cfRule type="duplicateValues" dxfId="1" priority="14695"/>
  </conditionalFormatting>
  <conditionalFormatting sqref="F796:F803">
    <cfRule type="duplicateValues" dxfId="1" priority="14693"/>
  </conditionalFormatting>
  <conditionalFormatting sqref="F804:F805">
    <cfRule type="duplicateValues" dxfId="1" priority="14691"/>
  </conditionalFormatting>
  <conditionalFormatting sqref="F806:F807">
    <cfRule type="duplicateValues" dxfId="1" priority="14689"/>
  </conditionalFormatting>
  <conditionalFormatting sqref="F808:F810">
    <cfRule type="duplicateValues" dxfId="1" priority="14687"/>
  </conditionalFormatting>
  <conditionalFormatting sqref="F825:F828">
    <cfRule type="duplicateValues" dxfId="1" priority="14656"/>
  </conditionalFormatting>
  <conditionalFormatting sqref="F829:F830">
    <cfRule type="duplicateValues" dxfId="1" priority="15385"/>
  </conditionalFormatting>
  <conditionalFormatting sqref="F835:F840">
    <cfRule type="duplicateValues" dxfId="1" priority="15384"/>
  </conditionalFormatting>
  <conditionalFormatting sqref="F841:F846">
    <cfRule type="duplicateValues" dxfId="1" priority="25980"/>
  </conditionalFormatting>
  <conditionalFormatting sqref="F848:F850">
    <cfRule type="duplicateValues" dxfId="1" priority="15381"/>
  </conditionalFormatting>
  <conditionalFormatting sqref="F857:F858">
    <cfRule type="duplicateValues" dxfId="1" priority="14639"/>
  </conditionalFormatting>
  <conditionalFormatting sqref="F859:F860">
    <cfRule type="duplicateValues" dxfId="1" priority="14637"/>
  </conditionalFormatting>
  <conditionalFormatting sqref="F866:F868">
    <cfRule type="duplicateValues" dxfId="1" priority="14624"/>
  </conditionalFormatting>
  <conditionalFormatting sqref="F879:F880">
    <cfRule type="duplicateValues" dxfId="1" priority="14615"/>
  </conditionalFormatting>
  <conditionalFormatting sqref="F887:F889">
    <cfRule type="duplicateValues" dxfId="1" priority="14601"/>
  </conditionalFormatting>
  <conditionalFormatting sqref="F899:F900">
    <cfRule type="duplicateValues" dxfId="1" priority="14587"/>
  </conditionalFormatting>
  <conditionalFormatting sqref="F918:F919">
    <cfRule type="duplicateValues" dxfId="1" priority="14551"/>
  </conditionalFormatting>
  <conditionalFormatting sqref="F929:F930">
    <cfRule type="duplicateValues" dxfId="1" priority="14531"/>
  </conditionalFormatting>
  <conditionalFormatting sqref="F941:F943">
    <cfRule type="duplicateValues" dxfId="1" priority="14510"/>
  </conditionalFormatting>
  <conditionalFormatting sqref="F974:F975">
    <cfRule type="duplicateValues" dxfId="1" priority="14457"/>
  </conditionalFormatting>
  <conditionalFormatting sqref="F976:F977">
    <cfRule type="duplicateValues" dxfId="1" priority="14455"/>
  </conditionalFormatting>
  <conditionalFormatting sqref="F978:F979">
    <cfRule type="duplicateValues" dxfId="1" priority="14454"/>
  </conditionalFormatting>
  <conditionalFormatting sqref="F1016:F1021">
    <cfRule type="duplicateValues" dxfId="1" priority="14395"/>
  </conditionalFormatting>
  <conditionalFormatting sqref="F1136:F1137">
    <cfRule type="duplicateValues" dxfId="1" priority="14184"/>
  </conditionalFormatting>
  <conditionalFormatting sqref="F1142:F1143">
    <cfRule type="duplicateValues" dxfId="1" priority="14178"/>
  </conditionalFormatting>
  <conditionalFormatting sqref="F1165:F1166">
    <cfRule type="duplicateValues" dxfId="1" priority="14148"/>
  </conditionalFormatting>
  <conditionalFormatting sqref="F1176:F1177">
    <cfRule type="duplicateValues" dxfId="1" priority="14129"/>
  </conditionalFormatting>
  <conditionalFormatting sqref="F1215:F1216">
    <cfRule type="duplicateValues" dxfId="1" priority="13876"/>
  </conditionalFormatting>
  <conditionalFormatting sqref="F1612:F1613">
    <cfRule type="duplicateValues" dxfId="1" priority="13561"/>
  </conditionalFormatting>
  <conditionalFormatting sqref="F1625:F1626">
    <cfRule type="duplicateValues" dxfId="1" priority="13547"/>
  </conditionalFormatting>
  <conditionalFormatting sqref="F1706:F1707">
    <cfRule type="duplicateValues" dxfId="1" priority="13385"/>
  </conditionalFormatting>
  <conditionalFormatting sqref="F1712:F1713">
    <cfRule type="duplicateValues" dxfId="1" priority="13377"/>
  </conditionalFormatting>
  <conditionalFormatting sqref="F1714:F1716">
    <cfRule type="duplicateValues" dxfId="1" priority="13376"/>
  </conditionalFormatting>
  <conditionalFormatting sqref="F1721:F1722">
    <cfRule type="duplicateValues" dxfId="1" priority="13366"/>
  </conditionalFormatting>
  <conditionalFormatting sqref="F1868:F1869">
    <cfRule type="duplicateValues" dxfId="1" priority="13135"/>
  </conditionalFormatting>
  <conditionalFormatting sqref="F1876:F1877">
    <cfRule type="duplicateValues" dxfId="1" priority="13117"/>
  </conditionalFormatting>
  <conditionalFormatting sqref="F1881:F1882">
    <cfRule type="duplicateValues" dxfId="1" priority="13114"/>
  </conditionalFormatting>
  <conditionalFormatting sqref="F2050:F2051">
    <cfRule type="duplicateValues" dxfId="1" priority="12824"/>
  </conditionalFormatting>
  <conditionalFormatting sqref="F2115:F2116">
    <cfRule type="duplicateValues" dxfId="1" priority="12719"/>
  </conditionalFormatting>
  <conditionalFormatting sqref="F2137:F2138">
    <cfRule type="duplicateValues" dxfId="1" priority="12681"/>
  </conditionalFormatting>
  <conditionalFormatting sqref="F2182:F2183">
    <cfRule type="duplicateValues" dxfId="1" priority="12594"/>
  </conditionalFormatting>
  <conditionalFormatting sqref="F2217:F2218">
    <cfRule type="duplicateValues" dxfId="1" priority="12536"/>
  </conditionalFormatting>
  <conditionalFormatting sqref="F2256:F2257">
    <cfRule type="duplicateValues" dxfId="1" priority="12464"/>
  </conditionalFormatting>
  <conditionalFormatting sqref="F2258:F2259">
    <cfRule type="duplicateValues" dxfId="1" priority="12461"/>
  </conditionalFormatting>
  <conditionalFormatting sqref="F2286:F2287">
    <cfRule type="duplicateValues" dxfId="1" priority="12411"/>
  </conditionalFormatting>
  <conditionalFormatting sqref="F2319:F2320">
    <cfRule type="duplicateValues" dxfId="1" priority="12345"/>
  </conditionalFormatting>
  <conditionalFormatting sqref="F2322:F2324">
    <cfRule type="duplicateValues" dxfId="1" priority="12340"/>
  </conditionalFormatting>
  <conditionalFormatting sqref="F2366:F2367">
    <cfRule type="duplicateValues" dxfId="1" priority="12266"/>
  </conditionalFormatting>
  <conditionalFormatting sqref="F2368:F2369">
    <cfRule type="duplicateValues" dxfId="1" priority="12264"/>
  </conditionalFormatting>
  <conditionalFormatting sqref="F2427:F2428">
    <cfRule type="duplicateValues" dxfId="1" priority="12154"/>
  </conditionalFormatting>
  <conditionalFormatting sqref="F2493:F2495">
    <cfRule type="duplicateValues" dxfId="1" priority="12021"/>
  </conditionalFormatting>
  <conditionalFormatting sqref="F2519:F2520">
    <cfRule type="duplicateValues" dxfId="1" priority="11971"/>
  </conditionalFormatting>
  <conditionalFormatting sqref="F2592:F2594">
    <cfRule type="duplicateValues" dxfId="1" priority="11839"/>
  </conditionalFormatting>
  <conditionalFormatting sqref="F2617:F2618">
    <cfRule type="duplicateValues" dxfId="1" priority="11782"/>
  </conditionalFormatting>
  <conditionalFormatting sqref="F2681:F2682">
    <cfRule type="duplicateValues" dxfId="1" priority="11701"/>
  </conditionalFormatting>
  <conditionalFormatting sqref="F2715:F2716">
    <cfRule type="duplicateValues" dxfId="1" priority="11641"/>
  </conditionalFormatting>
  <conditionalFormatting sqref="F2741:F2743">
    <cfRule type="duplicateValues" dxfId="1" priority="11581"/>
  </conditionalFormatting>
  <conditionalFormatting sqref="F2744:F2745">
    <cfRule type="duplicateValues" dxfId="1" priority="11578"/>
  </conditionalFormatting>
  <conditionalFormatting sqref="F2768:F2769">
    <cfRule type="duplicateValues" dxfId="1" priority="11524"/>
  </conditionalFormatting>
  <conditionalFormatting sqref="F2817:F2818">
    <cfRule type="duplicateValues" dxfId="1" priority="15393"/>
  </conditionalFormatting>
  <conditionalFormatting sqref="F2857:F2859">
    <cfRule type="duplicateValues" dxfId="1" priority="11382"/>
  </conditionalFormatting>
  <conditionalFormatting sqref="F2939:F2940">
    <cfRule type="duplicateValues" dxfId="1" priority="11233"/>
  </conditionalFormatting>
  <conditionalFormatting sqref="F2962:F2968">
    <cfRule type="duplicateValues" dxfId="1" priority="11196"/>
  </conditionalFormatting>
  <conditionalFormatting sqref="F2970:F2972">
    <cfRule type="duplicateValues" dxfId="1" priority="11192"/>
  </conditionalFormatting>
  <conditionalFormatting sqref="F2988:F2990">
    <cfRule type="duplicateValues" dxfId="1" priority="11159"/>
  </conditionalFormatting>
  <conditionalFormatting sqref="F3007:F3008">
    <cfRule type="duplicateValues" dxfId="1" priority="11128"/>
  </conditionalFormatting>
  <conditionalFormatting sqref="F3010:F3011">
    <cfRule type="duplicateValues" dxfId="1" priority="11125"/>
  </conditionalFormatting>
  <conditionalFormatting sqref="F3025:F3026">
    <cfRule type="duplicateValues" dxfId="1" priority="11080"/>
  </conditionalFormatting>
  <conditionalFormatting sqref="F3035:F3036">
    <cfRule type="duplicateValues" dxfId="1" priority="11057"/>
  </conditionalFormatting>
  <conditionalFormatting sqref="F3043:F3045">
    <cfRule type="duplicateValues" dxfId="1" priority="11039"/>
  </conditionalFormatting>
  <conditionalFormatting sqref="F3052:F3053">
    <cfRule type="duplicateValues" dxfId="1" priority="11020"/>
  </conditionalFormatting>
  <conditionalFormatting sqref="F3099:F3100">
    <cfRule type="duplicateValues" dxfId="1" priority="10934"/>
  </conditionalFormatting>
  <conditionalFormatting sqref="F3173:F3174">
    <cfRule type="duplicateValues" dxfId="1" priority="10782"/>
  </conditionalFormatting>
  <conditionalFormatting sqref="F3239:F3240">
    <cfRule type="duplicateValues" dxfId="1" priority="10669"/>
  </conditionalFormatting>
  <conditionalFormatting sqref="F3272:F3273">
    <cfRule type="duplicateValues" dxfId="1" priority="10608"/>
  </conditionalFormatting>
  <conditionalFormatting sqref="F3312:F3313">
    <cfRule type="duplicateValues" dxfId="1" priority="10532"/>
  </conditionalFormatting>
  <conditionalFormatting sqref="F3319:F3320">
    <cfRule type="duplicateValues" dxfId="1" priority="10522"/>
  </conditionalFormatting>
  <conditionalFormatting sqref="F3394:F3395">
    <cfRule type="duplicateValues" dxfId="1" priority="10414"/>
  </conditionalFormatting>
  <conditionalFormatting sqref="F3403:F3404">
    <cfRule type="duplicateValues" dxfId="1" priority="10400"/>
  </conditionalFormatting>
  <conditionalFormatting sqref="F3415:F3416">
    <cfRule type="duplicateValues" dxfId="1" priority="10375"/>
  </conditionalFormatting>
  <conditionalFormatting sqref="F3417:F3418">
    <cfRule type="duplicateValues" dxfId="1" priority="10373"/>
  </conditionalFormatting>
  <conditionalFormatting sqref="F3426:F3427">
    <cfRule type="duplicateValues" dxfId="1" priority="10362"/>
  </conditionalFormatting>
  <conditionalFormatting sqref="F3462:F3463">
    <cfRule type="duplicateValues" dxfId="1" priority="10288"/>
  </conditionalFormatting>
  <conditionalFormatting sqref="F3472:F3473">
    <cfRule type="duplicateValues" dxfId="1" priority="10267"/>
  </conditionalFormatting>
  <conditionalFormatting sqref="F3574:F3575">
    <cfRule type="duplicateValues" dxfId="1" priority="10113"/>
  </conditionalFormatting>
  <conditionalFormatting sqref="F3673:F3674">
    <cfRule type="duplicateValues" dxfId="1" priority="9917"/>
  </conditionalFormatting>
  <conditionalFormatting sqref="F3679:F3680">
    <cfRule type="duplicateValues" dxfId="1" priority="9905"/>
  </conditionalFormatting>
  <conditionalFormatting sqref="F3687:F3688">
    <cfRule type="duplicateValues" dxfId="1" priority="9889"/>
  </conditionalFormatting>
  <conditionalFormatting sqref="F3703:F3704">
    <cfRule type="duplicateValues" dxfId="1" priority="9855"/>
  </conditionalFormatting>
  <conditionalFormatting sqref="F3731:F3732">
    <cfRule type="duplicateValues" dxfId="1" priority="9810"/>
  </conditionalFormatting>
  <conditionalFormatting sqref="F3743:F3745">
    <cfRule type="duplicateValues" dxfId="1" priority="9789"/>
  </conditionalFormatting>
  <conditionalFormatting sqref="F3772:F3773">
    <cfRule type="duplicateValues" dxfId="1" priority="9721"/>
  </conditionalFormatting>
  <conditionalFormatting sqref="F3928:F3929">
    <cfRule type="duplicateValues" dxfId="1" priority="9421"/>
  </conditionalFormatting>
  <conditionalFormatting sqref="F3931:F3932">
    <cfRule type="duplicateValues" dxfId="1" priority="9415"/>
  </conditionalFormatting>
  <conditionalFormatting sqref="F4002:F4003">
    <cfRule type="duplicateValues" dxfId="1" priority="9268"/>
  </conditionalFormatting>
  <conditionalFormatting sqref="F4010:F4011">
    <cfRule type="duplicateValues" dxfId="1" priority="9254"/>
  </conditionalFormatting>
  <conditionalFormatting sqref="F4012:F4013">
    <cfRule type="duplicateValues" dxfId="1" priority="9248"/>
  </conditionalFormatting>
  <conditionalFormatting sqref="F4068:F4069">
    <cfRule type="duplicateValues" dxfId="1" priority="9128"/>
  </conditionalFormatting>
  <conditionalFormatting sqref="F4134:F4135">
    <cfRule type="duplicateValues" dxfId="1" priority="8992"/>
  </conditionalFormatting>
  <conditionalFormatting sqref="F4158:F4159">
    <cfRule type="duplicateValues" dxfId="1" priority="8941"/>
  </conditionalFormatting>
  <conditionalFormatting sqref="F4168:F4169">
    <cfRule type="duplicateValues" dxfId="1" priority="8921"/>
  </conditionalFormatting>
  <conditionalFormatting sqref="F4189:F4190">
    <cfRule type="duplicateValues" dxfId="1" priority="8880"/>
  </conditionalFormatting>
  <conditionalFormatting sqref="F4194:F4195">
    <cfRule type="duplicateValues" dxfId="1" priority="8871"/>
  </conditionalFormatting>
  <conditionalFormatting sqref="F4197:F4198">
    <cfRule type="duplicateValues" dxfId="1" priority="8866"/>
  </conditionalFormatting>
  <conditionalFormatting sqref="F4237:F4239">
    <cfRule type="duplicateValues" dxfId="1" priority="8793"/>
  </conditionalFormatting>
  <conditionalFormatting sqref="F4274:F4275">
    <cfRule type="duplicateValues" dxfId="1" priority="8714"/>
  </conditionalFormatting>
  <conditionalFormatting sqref="F4404:F4405">
    <cfRule type="duplicateValues" dxfId="1" priority="8412"/>
  </conditionalFormatting>
  <conditionalFormatting sqref="F4435:F4436">
    <cfRule type="duplicateValues" dxfId="1" priority="8351"/>
  </conditionalFormatting>
  <conditionalFormatting sqref="F4511:F4512">
    <cfRule type="duplicateValues" dxfId="1" priority="8103"/>
  </conditionalFormatting>
  <conditionalFormatting sqref="F4515:F4516">
    <cfRule type="duplicateValues" dxfId="1" priority="8198"/>
  </conditionalFormatting>
  <conditionalFormatting sqref="F4519:F4520">
    <cfRule type="duplicateValues" dxfId="1" priority="8193"/>
  </conditionalFormatting>
  <conditionalFormatting sqref="F4522:F4523">
    <cfRule type="duplicateValues" dxfId="1" priority="8190"/>
  </conditionalFormatting>
  <conditionalFormatting sqref="F4524:F4525">
    <cfRule type="duplicateValues" dxfId="1" priority="8189"/>
  </conditionalFormatting>
  <conditionalFormatting sqref="F4539:F4540">
    <cfRule type="duplicateValues" dxfId="1" priority="8155"/>
  </conditionalFormatting>
  <conditionalFormatting sqref="F4570:F4571">
    <cfRule type="duplicateValues" dxfId="1" priority="8084"/>
  </conditionalFormatting>
  <conditionalFormatting sqref="F4599:F4600">
    <cfRule type="duplicateValues" dxfId="1" priority="8027"/>
  </conditionalFormatting>
  <conditionalFormatting sqref="F4608:F4609">
    <cfRule type="duplicateValues" dxfId="1" priority="8006"/>
  </conditionalFormatting>
  <conditionalFormatting sqref="F4630:F4631">
    <cfRule type="duplicateValues" dxfId="1" priority="7964"/>
  </conditionalFormatting>
  <conditionalFormatting sqref="F4655:F4656">
    <cfRule type="duplicateValues" dxfId="1" priority="7915"/>
  </conditionalFormatting>
  <conditionalFormatting sqref="F4658:F4659">
    <cfRule type="duplicateValues" dxfId="1" priority="7911"/>
  </conditionalFormatting>
  <conditionalFormatting sqref="F4662:F4663">
    <cfRule type="duplicateValues" dxfId="1" priority="7906"/>
  </conditionalFormatting>
  <conditionalFormatting sqref="F4702:F4703">
    <cfRule type="duplicateValues" dxfId="1" priority="7807"/>
  </conditionalFormatting>
  <conditionalFormatting sqref="F4705:F4706">
    <cfRule type="duplicateValues" dxfId="1" priority="7803"/>
  </conditionalFormatting>
  <conditionalFormatting sqref="F4732:F4733">
    <cfRule type="duplicateValues" dxfId="1" priority="7745"/>
  </conditionalFormatting>
  <conditionalFormatting sqref="F4767:F4768">
    <cfRule type="duplicateValues" dxfId="1" priority="7672"/>
  </conditionalFormatting>
  <conditionalFormatting sqref="F4774:F4775">
    <cfRule type="duplicateValues" dxfId="1" priority="7659"/>
  </conditionalFormatting>
  <conditionalFormatting sqref="F4789:F4791">
    <cfRule type="duplicateValues" dxfId="1" priority="7624"/>
  </conditionalFormatting>
  <conditionalFormatting sqref="F4842:F4843">
    <cfRule type="duplicateValues" dxfId="1" priority="7504"/>
  </conditionalFormatting>
  <conditionalFormatting sqref="F4882:F4883">
    <cfRule type="duplicateValues" dxfId="1" priority="7420"/>
  </conditionalFormatting>
  <conditionalFormatting sqref="F4917:F4918">
    <cfRule type="duplicateValues" dxfId="1" priority="7341"/>
  </conditionalFormatting>
  <conditionalFormatting sqref="F4966:F4967">
    <cfRule type="duplicateValues" dxfId="1" priority="7228"/>
  </conditionalFormatting>
  <conditionalFormatting sqref="F4975:F4976">
    <cfRule type="duplicateValues" dxfId="1" priority="7214"/>
  </conditionalFormatting>
  <conditionalFormatting sqref="F5001:F5002">
    <cfRule type="duplicateValues" dxfId="1" priority="7153"/>
  </conditionalFormatting>
  <conditionalFormatting sqref="F5013:F5014">
    <cfRule type="duplicateValues" dxfId="1" priority="7131"/>
  </conditionalFormatting>
  <conditionalFormatting sqref="F5032:F5033">
    <cfRule type="duplicateValues" dxfId="1" priority="7080"/>
  </conditionalFormatting>
  <conditionalFormatting sqref="F5062:F5063">
    <cfRule type="duplicateValues" dxfId="1" priority="7015"/>
  </conditionalFormatting>
  <conditionalFormatting sqref="F5102:F5103">
    <cfRule type="duplicateValues" dxfId="1" priority="6932"/>
  </conditionalFormatting>
  <conditionalFormatting sqref="F5132:F5133">
    <cfRule type="duplicateValues" dxfId="1" priority="6863"/>
  </conditionalFormatting>
  <conditionalFormatting sqref="F5186:F5187">
    <cfRule type="duplicateValues" dxfId="1" priority="6748"/>
  </conditionalFormatting>
  <conditionalFormatting sqref="F5200:F5201">
    <cfRule type="duplicateValues" dxfId="1" priority="6719"/>
  </conditionalFormatting>
  <conditionalFormatting sqref="F5283:F5284">
    <cfRule type="duplicateValues" dxfId="1" priority="6519"/>
  </conditionalFormatting>
  <conditionalFormatting sqref="F5350:F5351">
    <cfRule type="duplicateValues" dxfId="1" priority="6357"/>
  </conditionalFormatting>
  <conditionalFormatting sqref="F5365:F5366">
    <cfRule type="duplicateValues" dxfId="1" priority="6328"/>
  </conditionalFormatting>
  <conditionalFormatting sqref="F5420:F5422">
    <cfRule type="duplicateValues" dxfId="1" priority="6215"/>
  </conditionalFormatting>
  <conditionalFormatting sqref="F5426:F5428">
    <cfRule type="duplicateValues" dxfId="1" priority="6203"/>
  </conditionalFormatting>
  <conditionalFormatting sqref="F5432:F5433">
    <cfRule type="duplicateValues" dxfId="1" priority="6195"/>
  </conditionalFormatting>
  <conditionalFormatting sqref="F5434:F5437">
    <cfRule type="duplicateValues" dxfId="1" priority="6193"/>
  </conditionalFormatting>
  <conditionalFormatting sqref="F5438:F5441">
    <cfRule type="duplicateValues" dxfId="1" priority="6189"/>
  </conditionalFormatting>
  <conditionalFormatting sqref="F5446:F5447">
    <cfRule type="duplicateValues" dxfId="1" priority="6175"/>
  </conditionalFormatting>
  <conditionalFormatting sqref="F5461:F5462">
    <cfRule type="duplicateValues" dxfId="1" priority="6141"/>
  </conditionalFormatting>
  <conditionalFormatting sqref="F5479:F5480">
    <cfRule type="duplicateValues" dxfId="1" priority="6101"/>
  </conditionalFormatting>
  <conditionalFormatting sqref="F5483:F5484">
    <cfRule type="duplicateValues" dxfId="1" priority="6093"/>
  </conditionalFormatting>
  <conditionalFormatting sqref="F5485:F5489">
    <cfRule type="duplicateValues" dxfId="1" priority="6090"/>
  </conditionalFormatting>
  <conditionalFormatting sqref="F5490:F5491">
    <cfRule type="duplicateValues" dxfId="1" priority="6085"/>
  </conditionalFormatting>
  <conditionalFormatting sqref="F5492:F5493">
    <cfRule type="duplicateValues" dxfId="1" priority="6081"/>
  </conditionalFormatting>
  <conditionalFormatting sqref="F5516:F5517">
    <cfRule type="duplicateValues" dxfId="1" priority="6022"/>
  </conditionalFormatting>
  <conditionalFormatting sqref="F5518:F5519">
    <cfRule type="duplicateValues" dxfId="1" priority="6020"/>
  </conditionalFormatting>
  <conditionalFormatting sqref="F5538:F5539">
    <cfRule type="duplicateValues" dxfId="1" priority="5976"/>
  </conditionalFormatting>
  <conditionalFormatting sqref="F5542:F5543">
    <cfRule type="duplicateValues" dxfId="1" priority="5966"/>
  </conditionalFormatting>
  <conditionalFormatting sqref="F5566:F5568">
    <cfRule type="duplicateValues" dxfId="1" priority="5914"/>
  </conditionalFormatting>
  <conditionalFormatting sqref="F5577:F5578">
    <cfRule type="duplicateValues" dxfId="1" priority="5890"/>
  </conditionalFormatting>
  <conditionalFormatting sqref="F5584:F5585">
    <cfRule type="duplicateValues" dxfId="1" priority="5875"/>
  </conditionalFormatting>
  <conditionalFormatting sqref="F5605:F5606">
    <cfRule type="duplicateValues" dxfId="1" priority="5826"/>
  </conditionalFormatting>
  <conditionalFormatting sqref="F5633:F5634">
    <cfRule type="duplicateValues" dxfId="1" priority="5774"/>
  </conditionalFormatting>
  <conditionalFormatting sqref="F5640:F5642">
    <cfRule type="duplicateValues" dxfId="1" priority="5761"/>
  </conditionalFormatting>
  <conditionalFormatting sqref="F5649:F5650">
    <cfRule type="duplicateValues" dxfId="1" priority="5744"/>
  </conditionalFormatting>
  <conditionalFormatting sqref="F5692:F5693">
    <cfRule type="duplicateValues" dxfId="1" priority="5651"/>
  </conditionalFormatting>
  <conditionalFormatting sqref="F5696:F5697">
    <cfRule type="duplicateValues" dxfId="1" priority="5643"/>
  </conditionalFormatting>
  <conditionalFormatting sqref="F5703:F5704">
    <cfRule type="duplicateValues" dxfId="1" priority="5630"/>
  </conditionalFormatting>
  <conditionalFormatting sqref="F5717:F5718">
    <cfRule type="duplicateValues" dxfId="1" priority="5598"/>
  </conditionalFormatting>
  <conditionalFormatting sqref="F5722:F5723">
    <cfRule type="duplicateValues" dxfId="1" priority="5590"/>
  </conditionalFormatting>
  <conditionalFormatting sqref="F5734:F5735">
    <cfRule type="duplicateValues" dxfId="1" priority="5566"/>
  </conditionalFormatting>
  <conditionalFormatting sqref="F5747:F5749">
    <cfRule type="duplicateValues" dxfId="1" priority="5542"/>
  </conditionalFormatting>
  <conditionalFormatting sqref="F5761:F5762">
    <cfRule type="duplicateValues" dxfId="1" priority="5515"/>
  </conditionalFormatting>
  <conditionalFormatting sqref="F5774:F5777">
    <cfRule type="duplicateValues" dxfId="1" priority="5487"/>
  </conditionalFormatting>
  <conditionalFormatting sqref="F5781:F5783">
    <cfRule type="duplicateValues" dxfId="1" priority="5476"/>
  </conditionalFormatting>
  <conditionalFormatting sqref="F5805:F5806">
    <cfRule type="duplicateValues" dxfId="1" priority="5422"/>
  </conditionalFormatting>
  <conditionalFormatting sqref="F5832:F5834">
    <cfRule type="duplicateValues" dxfId="1" priority="5360"/>
  </conditionalFormatting>
  <conditionalFormatting sqref="F5854:F5855">
    <cfRule type="duplicateValues" dxfId="1" priority="5310"/>
  </conditionalFormatting>
  <conditionalFormatting sqref="F5858:F5859">
    <cfRule type="duplicateValues" dxfId="1" priority="5303"/>
  </conditionalFormatting>
  <conditionalFormatting sqref="F5863:F5864">
    <cfRule type="duplicateValues" dxfId="1" priority="5294"/>
  </conditionalFormatting>
  <conditionalFormatting sqref="F5865:F5866">
    <cfRule type="duplicateValues" dxfId="1" priority="5292"/>
  </conditionalFormatting>
  <conditionalFormatting sqref="F5876:F5877">
    <cfRule type="duplicateValues" dxfId="1" priority="5268"/>
  </conditionalFormatting>
  <conditionalFormatting sqref="F5895:F5902">
    <cfRule type="duplicateValues" dxfId="1" priority="5228"/>
  </conditionalFormatting>
  <conditionalFormatting sqref="F5920:F5921">
    <cfRule type="duplicateValues" dxfId="1" priority="5183"/>
  </conditionalFormatting>
  <conditionalFormatting sqref="F5927:F5928">
    <cfRule type="duplicateValues" dxfId="1" priority="5166"/>
  </conditionalFormatting>
  <conditionalFormatting sqref="F5938:F5939">
    <cfRule type="duplicateValues" dxfId="1" priority="5145"/>
  </conditionalFormatting>
  <conditionalFormatting sqref="F5944:F5950">
    <cfRule type="duplicateValues" dxfId="1" priority="5135"/>
  </conditionalFormatting>
  <conditionalFormatting sqref="F5959:F5960">
    <cfRule type="duplicateValues" dxfId="1" priority="5108"/>
  </conditionalFormatting>
  <conditionalFormatting sqref="F5965:F5966">
    <cfRule type="duplicateValues" dxfId="1" priority="5100"/>
  </conditionalFormatting>
  <conditionalFormatting sqref="F5982:F5983">
    <cfRule type="duplicateValues" dxfId="1" priority="5062"/>
  </conditionalFormatting>
  <conditionalFormatting sqref="F5992:F5993">
    <cfRule type="duplicateValues" dxfId="1" priority="5045"/>
  </conditionalFormatting>
  <conditionalFormatting sqref="F5994:F5995">
    <cfRule type="duplicateValues" dxfId="1" priority="5041"/>
  </conditionalFormatting>
  <conditionalFormatting sqref="F6014:F6015">
    <cfRule type="duplicateValues" dxfId="1" priority="4995"/>
  </conditionalFormatting>
  <conditionalFormatting sqref="F6020:F6021">
    <cfRule type="duplicateValues" dxfId="1" priority="4982"/>
  </conditionalFormatting>
  <conditionalFormatting sqref="F6025:F6028">
    <cfRule type="duplicateValues" dxfId="1" priority="4971"/>
  </conditionalFormatting>
  <conditionalFormatting sqref="F6030:F6031">
    <cfRule type="duplicateValues" dxfId="1" priority="4967"/>
  </conditionalFormatting>
  <conditionalFormatting sqref="F6043:F6044">
    <cfRule type="duplicateValues" dxfId="1" priority="4929"/>
  </conditionalFormatting>
  <conditionalFormatting sqref="F6049:F6050">
    <cfRule type="duplicateValues" dxfId="1" priority="4918"/>
  </conditionalFormatting>
  <conditionalFormatting sqref="F6056:F6057">
    <cfRule type="duplicateValues" dxfId="1" priority="4904"/>
  </conditionalFormatting>
  <conditionalFormatting sqref="F6093:F6094">
    <cfRule type="duplicateValues" dxfId="1" priority="4817"/>
  </conditionalFormatting>
  <conditionalFormatting sqref="F6111:F6112">
    <cfRule type="duplicateValues" dxfId="1" priority="4774"/>
  </conditionalFormatting>
  <conditionalFormatting sqref="F6116:F6117">
    <cfRule type="duplicateValues" dxfId="1" priority="4762"/>
  </conditionalFormatting>
  <conditionalFormatting sqref="F6126:F6127">
    <cfRule type="duplicateValues" dxfId="1" priority="4740"/>
  </conditionalFormatting>
  <conditionalFormatting sqref="F6167:F6170">
    <cfRule type="duplicateValues" dxfId="1" priority="4655"/>
  </conditionalFormatting>
  <conditionalFormatting sqref="F6175:F6176">
    <cfRule type="duplicateValues" dxfId="1" priority="4644"/>
  </conditionalFormatting>
  <conditionalFormatting sqref="F6180:F6181">
    <cfRule type="duplicateValues" dxfId="1" priority="4633"/>
  </conditionalFormatting>
  <conditionalFormatting sqref="F6206:F6208">
    <cfRule type="duplicateValues" dxfId="1" priority="4578"/>
  </conditionalFormatting>
  <conditionalFormatting sqref="F6230:F6231">
    <cfRule type="duplicateValues" dxfId="1" priority="4531"/>
  </conditionalFormatting>
  <conditionalFormatting sqref="F6239:F6240">
    <cfRule type="duplicateValues" dxfId="1" priority="4511"/>
  </conditionalFormatting>
  <conditionalFormatting sqref="F6262:F6263">
    <cfRule type="duplicateValues" dxfId="1" priority="4464"/>
  </conditionalFormatting>
  <conditionalFormatting sqref="F6272:F6273">
    <cfRule type="duplicateValues" dxfId="1" priority="4445"/>
  </conditionalFormatting>
  <conditionalFormatting sqref="F6288:F6289">
    <cfRule type="duplicateValues" dxfId="1" priority="4405"/>
  </conditionalFormatting>
  <conditionalFormatting sqref="F6311:F6313">
    <cfRule type="duplicateValues" dxfId="1" priority="4352"/>
  </conditionalFormatting>
  <conditionalFormatting sqref="F6315:F6316">
    <cfRule type="duplicateValues" dxfId="1" priority="4347"/>
  </conditionalFormatting>
  <conditionalFormatting sqref="F6318:F6319">
    <cfRule type="duplicateValues" dxfId="1" priority="4341"/>
  </conditionalFormatting>
  <conditionalFormatting sqref="F6326:F6327">
    <cfRule type="duplicateValues" dxfId="1" priority="4325"/>
  </conditionalFormatting>
  <conditionalFormatting sqref="F6329:F6330">
    <cfRule type="duplicateValues" dxfId="1" priority="4319"/>
  </conditionalFormatting>
  <conditionalFormatting sqref="F6346:F6347">
    <cfRule type="duplicateValues" dxfId="1" priority="4287"/>
  </conditionalFormatting>
  <conditionalFormatting sqref="F6385:F6386">
    <cfRule type="duplicateValues" dxfId="1" priority="4204"/>
  </conditionalFormatting>
  <conditionalFormatting sqref="F6404:F6405">
    <cfRule type="duplicateValues" dxfId="1" priority="4168"/>
  </conditionalFormatting>
  <conditionalFormatting sqref="F6414:F6415">
    <cfRule type="duplicateValues" dxfId="1" priority="4145"/>
  </conditionalFormatting>
  <conditionalFormatting sqref="F6417:F6418">
    <cfRule type="duplicateValues" dxfId="1" priority="4141"/>
  </conditionalFormatting>
  <conditionalFormatting sqref="F6446:F6447">
    <cfRule type="duplicateValues" dxfId="1" priority="4081"/>
  </conditionalFormatting>
  <conditionalFormatting sqref="F6451:F6452">
    <cfRule type="duplicateValues" dxfId="1" priority="4074"/>
  </conditionalFormatting>
  <conditionalFormatting sqref="F6477:F6488">
    <cfRule type="duplicateValues" dxfId="1" priority="4005"/>
  </conditionalFormatting>
  <conditionalFormatting sqref="F6525:F6526">
    <cfRule type="duplicateValues" dxfId="1" priority="3925"/>
  </conditionalFormatting>
  <conditionalFormatting sqref="F6545:F6547">
    <cfRule type="duplicateValues" dxfId="1" priority="3887"/>
  </conditionalFormatting>
  <conditionalFormatting sqref="F6575:F6576">
    <cfRule type="duplicateValues" dxfId="1" priority="3806"/>
  </conditionalFormatting>
  <conditionalFormatting sqref="F6591:F6592">
    <cfRule type="duplicateValues" dxfId="1" priority="3772"/>
  </conditionalFormatting>
  <conditionalFormatting sqref="F6593:F6596">
    <cfRule type="duplicateValues" dxfId="1" priority="3771"/>
  </conditionalFormatting>
  <conditionalFormatting sqref="F6608:F6609">
    <cfRule type="duplicateValues" dxfId="1" priority="3744"/>
  </conditionalFormatting>
  <conditionalFormatting sqref="F6613:F6616">
    <cfRule type="duplicateValues" dxfId="1" priority="3732"/>
  </conditionalFormatting>
  <conditionalFormatting sqref="F6650:F6651">
    <cfRule type="duplicateValues" dxfId="1" priority="3649"/>
  </conditionalFormatting>
  <conditionalFormatting sqref="F6657:F6658">
    <cfRule type="duplicateValues" dxfId="1" priority="3633"/>
  </conditionalFormatting>
  <conditionalFormatting sqref="F6659:F6660">
    <cfRule type="duplicateValues" dxfId="1" priority="3631"/>
  </conditionalFormatting>
  <conditionalFormatting sqref="F6662:F6663">
    <cfRule type="duplicateValues" dxfId="1" priority="3626"/>
  </conditionalFormatting>
  <conditionalFormatting sqref="F6666:F6667">
    <cfRule type="duplicateValues" dxfId="1" priority="3620"/>
  </conditionalFormatting>
  <conditionalFormatting sqref="F6678:F6679">
    <cfRule type="duplicateValues" dxfId="1" priority="3595"/>
  </conditionalFormatting>
  <conditionalFormatting sqref="F6698:F6699">
    <cfRule type="duplicateValues" dxfId="1" priority="3472"/>
  </conditionalFormatting>
  <conditionalFormatting sqref="F6705:F6706">
    <cfRule type="duplicateValues" dxfId="1" priority="3536"/>
  </conditionalFormatting>
  <conditionalFormatting sqref="F6715:F6717">
    <cfRule type="duplicateValues" dxfId="1" priority="3516"/>
  </conditionalFormatting>
  <conditionalFormatting sqref="F6768:F6769">
    <cfRule type="duplicateValues" dxfId="1" priority="3399"/>
  </conditionalFormatting>
  <conditionalFormatting sqref="F6786:F6787">
    <cfRule type="duplicateValues" dxfId="1" priority="3358"/>
  </conditionalFormatting>
  <conditionalFormatting sqref="F6797:F6798">
    <cfRule type="duplicateValues" dxfId="1" priority="3338"/>
  </conditionalFormatting>
  <conditionalFormatting sqref="F6805:F6806">
    <cfRule type="duplicateValues" dxfId="1" priority="3323"/>
  </conditionalFormatting>
  <conditionalFormatting sqref="F6824:F6834">
    <cfRule type="duplicateValues" dxfId="1" priority="3284"/>
  </conditionalFormatting>
  <conditionalFormatting sqref="F6843:F6844">
    <cfRule type="duplicateValues" dxfId="1" priority="3264"/>
  </conditionalFormatting>
  <conditionalFormatting sqref="F6845:F6846">
    <cfRule type="duplicateValues" dxfId="1" priority="3261"/>
  </conditionalFormatting>
  <conditionalFormatting sqref="F6884:F6885">
    <cfRule type="duplicateValues" dxfId="1" priority="3176"/>
  </conditionalFormatting>
  <conditionalFormatting sqref="F6894:F6895">
    <cfRule type="duplicateValues" dxfId="1" priority="3156"/>
  </conditionalFormatting>
  <conditionalFormatting sqref="F6896:F6898">
    <cfRule type="duplicateValues" dxfId="1" priority="3154"/>
  </conditionalFormatting>
  <conditionalFormatting sqref="F6938:F6939">
    <cfRule type="duplicateValues" dxfId="1" priority="3060"/>
  </conditionalFormatting>
  <conditionalFormatting sqref="F6956:F6957">
    <cfRule type="duplicateValues" dxfId="1" priority="3024"/>
  </conditionalFormatting>
  <conditionalFormatting sqref="F6963:F6964">
    <cfRule type="duplicateValues" dxfId="1" priority="3010"/>
  </conditionalFormatting>
  <conditionalFormatting sqref="F6977:F6978">
    <cfRule type="duplicateValues" dxfId="1" priority="2986"/>
  </conditionalFormatting>
  <conditionalFormatting sqref="F7022:F7023">
    <cfRule type="duplicateValues" dxfId="1" priority="2894"/>
  </conditionalFormatting>
  <conditionalFormatting sqref="F7035:F7036">
    <cfRule type="duplicateValues" dxfId="1" priority="2869"/>
  </conditionalFormatting>
  <conditionalFormatting sqref="F7052:F7053">
    <cfRule type="duplicateValues" dxfId="1" priority="2837"/>
  </conditionalFormatting>
  <conditionalFormatting sqref="F7058:F7059">
    <cfRule type="duplicateValues" dxfId="1" priority="2824"/>
  </conditionalFormatting>
  <conditionalFormatting sqref="F7082:F7083">
    <cfRule type="duplicateValues" dxfId="1" priority="2776"/>
  </conditionalFormatting>
  <conditionalFormatting sqref="F7109:F7110">
    <cfRule type="duplicateValues" dxfId="1" priority="2724"/>
  </conditionalFormatting>
  <conditionalFormatting sqref="F7111:F7112">
    <cfRule type="duplicateValues" dxfId="1" priority="2723"/>
  </conditionalFormatting>
  <conditionalFormatting sqref="F7121:F7122">
    <cfRule type="duplicateValues" dxfId="1" priority="2703"/>
  </conditionalFormatting>
  <conditionalFormatting sqref="F7139:F7141">
    <cfRule type="duplicateValues" dxfId="1" priority="2671"/>
  </conditionalFormatting>
  <conditionalFormatting sqref="F7147:F7148">
    <cfRule type="duplicateValues" dxfId="1" priority="2659"/>
  </conditionalFormatting>
  <conditionalFormatting sqref="F7149:F7150">
    <cfRule type="duplicateValues" dxfId="1" priority="2657"/>
  </conditionalFormatting>
  <conditionalFormatting sqref="F7153:F7154">
    <cfRule type="duplicateValues" dxfId="1" priority="2654"/>
  </conditionalFormatting>
  <conditionalFormatting sqref="F7167:F7170">
    <cfRule type="duplicateValues" dxfId="1" priority="2626"/>
  </conditionalFormatting>
  <conditionalFormatting sqref="F7181:F7182">
    <cfRule type="duplicateValues" dxfId="1" priority="2603"/>
  </conditionalFormatting>
  <conditionalFormatting sqref="F7186:F7187">
    <cfRule type="duplicateValues" dxfId="1" priority="2591"/>
  </conditionalFormatting>
  <conditionalFormatting sqref="F7199:F7200">
    <cfRule type="duplicateValues" dxfId="1" priority="2559"/>
  </conditionalFormatting>
  <conditionalFormatting sqref="F7206:F7207">
    <cfRule type="duplicateValues" dxfId="1" priority="2548"/>
  </conditionalFormatting>
  <conditionalFormatting sqref="F7218:F7219">
    <cfRule type="duplicateValues" dxfId="1" priority="2525"/>
  </conditionalFormatting>
  <conditionalFormatting sqref="F7251:F7252">
    <cfRule type="duplicateValues" dxfId="1" priority="2279"/>
  </conditionalFormatting>
  <conditionalFormatting sqref="F7324:F7325">
    <cfRule type="duplicateValues" dxfId="1" priority="2256"/>
  </conditionalFormatting>
  <conditionalFormatting sqref="F7328:F7329">
    <cfRule type="duplicateValues" dxfId="1" priority="2249"/>
  </conditionalFormatting>
  <conditionalFormatting sqref="F7346:F7348">
    <cfRule type="duplicateValues" dxfId="1" priority="2212"/>
  </conditionalFormatting>
  <conditionalFormatting sqref="F7353:F7354">
    <cfRule type="duplicateValues" dxfId="1" priority="2201"/>
  </conditionalFormatting>
  <conditionalFormatting sqref="F7391:F7392">
    <cfRule type="duplicateValues" dxfId="1" priority="2117"/>
  </conditionalFormatting>
  <conditionalFormatting sqref="F7393:F7394">
    <cfRule type="duplicateValues" dxfId="1" priority="2115"/>
  </conditionalFormatting>
  <conditionalFormatting sqref="F7397:F7398">
    <cfRule type="duplicateValues" dxfId="1" priority="2106"/>
  </conditionalFormatting>
  <conditionalFormatting sqref="F7418:F7422">
    <cfRule type="duplicateValues" dxfId="1" priority="2045"/>
  </conditionalFormatting>
  <conditionalFormatting sqref="F7446:F7447">
    <cfRule type="duplicateValues" dxfId="1" priority="1989"/>
  </conditionalFormatting>
  <conditionalFormatting sqref="F7456:F7457">
    <cfRule type="duplicateValues" dxfId="1" priority="1968"/>
  </conditionalFormatting>
  <conditionalFormatting sqref="F7460:F7461">
    <cfRule type="duplicateValues" dxfId="1" priority="1961"/>
  </conditionalFormatting>
  <conditionalFormatting sqref="F7462:F7463">
    <cfRule type="duplicateValues" dxfId="1" priority="1959"/>
  </conditionalFormatting>
  <conditionalFormatting sqref="F7477:F7478">
    <cfRule type="duplicateValues" dxfId="1" priority="1926"/>
  </conditionalFormatting>
  <conditionalFormatting sqref="F7487:F7488">
    <cfRule type="duplicateValues" dxfId="1" priority="1904"/>
  </conditionalFormatting>
  <conditionalFormatting sqref="F7508:F7509">
    <cfRule type="duplicateValues" dxfId="1" priority="1860"/>
  </conditionalFormatting>
  <conditionalFormatting sqref="F7518:F7519">
    <cfRule type="duplicateValues" dxfId="1" priority="1838"/>
  </conditionalFormatting>
  <conditionalFormatting sqref="F7520:F7521">
    <cfRule type="duplicateValues" dxfId="1" priority="1833"/>
  </conditionalFormatting>
  <conditionalFormatting sqref="F7524:F7525">
    <cfRule type="duplicateValues" dxfId="1" priority="1825"/>
  </conditionalFormatting>
  <conditionalFormatting sqref="F7538:F7540">
    <cfRule type="duplicateValues" dxfId="1" priority="1791"/>
  </conditionalFormatting>
  <conditionalFormatting sqref="F7559:F7560">
    <cfRule type="duplicateValues" dxfId="1" priority="1749"/>
  </conditionalFormatting>
  <conditionalFormatting sqref="F7589:F7590">
    <cfRule type="duplicateValues" dxfId="1" priority="1698"/>
  </conditionalFormatting>
  <conditionalFormatting sqref="F7602:F7603">
    <cfRule type="duplicateValues" dxfId="1" priority="1670"/>
  </conditionalFormatting>
  <conditionalFormatting sqref="F7617:F7618">
    <cfRule type="duplicateValues" dxfId="1" priority="1625"/>
  </conditionalFormatting>
  <conditionalFormatting sqref="F7659:F7660">
    <cfRule type="duplicateValues" dxfId="1" priority="1526"/>
  </conditionalFormatting>
  <conditionalFormatting sqref="F7671:F7672">
    <cfRule type="duplicateValues" dxfId="1" priority="1500"/>
  </conditionalFormatting>
  <conditionalFormatting sqref="F7677:F7678">
    <cfRule type="duplicateValues" dxfId="1" priority="1489"/>
  </conditionalFormatting>
  <conditionalFormatting sqref="F7689:F7690">
    <cfRule type="duplicateValues" dxfId="1" priority="1461"/>
  </conditionalFormatting>
  <conditionalFormatting sqref="F7707:F7708">
    <cfRule type="duplicateValues" dxfId="1" priority="1413"/>
  </conditionalFormatting>
  <conditionalFormatting sqref="F7736:F7737">
    <cfRule type="duplicateValues" dxfId="1" priority="1334"/>
  </conditionalFormatting>
  <conditionalFormatting sqref="F7754:F7755">
    <cfRule type="duplicateValues" dxfId="1" priority="1286"/>
  </conditionalFormatting>
  <conditionalFormatting sqref="F7784:F7785">
    <cfRule type="duplicateValues" dxfId="1" priority="1218"/>
  </conditionalFormatting>
  <conditionalFormatting sqref="F7786:F7787">
    <cfRule type="duplicateValues" dxfId="1" priority="1216"/>
  </conditionalFormatting>
  <conditionalFormatting sqref="F7792:F7793">
    <cfRule type="duplicateValues" dxfId="1" priority="1204"/>
  </conditionalFormatting>
  <conditionalFormatting sqref="F7794:F7795">
    <cfRule type="duplicateValues" dxfId="1" priority="1202"/>
  </conditionalFormatting>
  <conditionalFormatting sqref="F7799:F7800">
    <cfRule type="duplicateValues" dxfId="1" priority="1191"/>
  </conditionalFormatting>
  <conditionalFormatting sqref="F7810:F7811">
    <cfRule type="duplicateValues" dxfId="1" priority="1161"/>
  </conditionalFormatting>
  <conditionalFormatting sqref="F7816:F7817">
    <cfRule type="duplicateValues" dxfId="1" priority="1147"/>
  </conditionalFormatting>
  <conditionalFormatting sqref="F7819:F7822">
    <cfRule type="duplicateValues" dxfId="1" priority="1140"/>
  </conditionalFormatting>
  <conditionalFormatting sqref="F7836:F7837">
    <cfRule type="duplicateValues" dxfId="1" priority="1099"/>
  </conditionalFormatting>
  <conditionalFormatting sqref="F7847:F7848">
    <cfRule type="duplicateValues" dxfId="1" priority="1075"/>
  </conditionalFormatting>
  <conditionalFormatting sqref="F7868:F7870">
    <cfRule type="duplicateValues" dxfId="1" priority="1031"/>
  </conditionalFormatting>
  <conditionalFormatting sqref="F7878:F7879">
    <cfRule type="duplicateValues" dxfId="1" priority="1014"/>
  </conditionalFormatting>
  <conditionalFormatting sqref="F7892:F7893">
    <cfRule type="duplicateValues" dxfId="1" priority="975"/>
  </conditionalFormatting>
  <conditionalFormatting sqref="F7911:F7913">
    <cfRule type="duplicateValues" dxfId="1" priority="938"/>
  </conditionalFormatting>
  <conditionalFormatting sqref="F7917:F7919">
    <cfRule type="duplicateValues" dxfId="1" priority="930"/>
  </conditionalFormatting>
  <conditionalFormatting sqref="F7932:F7933">
    <cfRule type="duplicateValues" dxfId="1" priority="908"/>
  </conditionalFormatting>
  <conditionalFormatting sqref="F7995:F7996">
    <cfRule type="duplicateValues" dxfId="1" priority="781"/>
  </conditionalFormatting>
  <conditionalFormatting sqref="F8004:F8005">
    <cfRule type="duplicateValues" dxfId="1" priority="757"/>
  </conditionalFormatting>
  <conditionalFormatting sqref="F8008:F8009">
    <cfRule type="duplicateValues" dxfId="1" priority="748"/>
  </conditionalFormatting>
  <conditionalFormatting sqref="F8071:F8072">
    <cfRule type="duplicateValues" dxfId="1" priority="600"/>
  </conditionalFormatting>
  <conditionalFormatting sqref="F8090:F8091">
    <cfRule type="duplicateValues" dxfId="1" priority="577"/>
  </conditionalFormatting>
  <conditionalFormatting sqref="F8103:F8104">
    <cfRule type="duplicateValues" dxfId="1" priority="548"/>
  </conditionalFormatting>
  <conditionalFormatting sqref="F8139:F8140">
    <cfRule type="duplicateValues" dxfId="1" priority="476"/>
  </conditionalFormatting>
  <conditionalFormatting sqref="F8194:F8195">
    <cfRule type="duplicateValues" dxfId="1" priority="371"/>
  </conditionalFormatting>
  <conditionalFormatting sqref="F8198:F8199">
    <cfRule type="duplicateValues" dxfId="1" priority="365"/>
  </conditionalFormatting>
  <conditionalFormatting sqref="F8256:F8257">
    <cfRule type="duplicateValues" dxfId="1" priority="228"/>
  </conditionalFormatting>
  <conditionalFormatting sqref="F8277:F8278">
    <cfRule type="duplicateValues" dxfId="1" priority="181"/>
  </conditionalFormatting>
  <conditionalFormatting sqref="F8284:F8285">
    <cfRule type="duplicateValues" dxfId="1" priority="168"/>
  </conditionalFormatting>
  <conditionalFormatting sqref="F8310:F8311">
    <cfRule type="duplicateValues" dxfId="1" priority="110"/>
  </conditionalFormatting>
  <conditionalFormatting sqref="F8324:F8325">
    <cfRule type="duplicateValues" dxfId="1" priority="77"/>
  </conditionalFormatting>
  <conditionalFormatting sqref="F8331:F8332">
    <cfRule type="duplicateValues" dxfId="1" priority="64"/>
  </conditionalFormatting>
  <conditionalFormatting sqref="G140:G141">
    <cfRule type="cellIs" dxfId="2" priority="15302" operator="equal">
      <formula>0</formula>
    </cfRule>
  </conditionalFormatting>
  <conditionalFormatting sqref="I7:I25">
    <cfRule type="cellIs" dxfId="0" priority="15346" operator="lessThan">
      <formula>0</formula>
    </cfRule>
  </conditionalFormatting>
  <conditionalFormatting sqref="I27:I29">
    <cfRule type="cellIs" dxfId="0" priority="15342" operator="lessThan">
      <formula>0</formula>
    </cfRule>
  </conditionalFormatting>
  <conditionalFormatting sqref="I66:I71">
    <cfRule type="cellIs" dxfId="0" priority="15327" operator="lessThan">
      <formula>0</formula>
    </cfRule>
  </conditionalFormatting>
  <conditionalFormatting sqref="I91:I99">
    <cfRule type="cellIs" dxfId="0" priority="15324" operator="lessThan">
      <formula>0</formula>
    </cfRule>
  </conditionalFormatting>
  <conditionalFormatting sqref="I207:I261">
    <cfRule type="cellIs" dxfId="0" priority="15188" operator="lessThan">
      <formula>0</formula>
    </cfRule>
  </conditionalFormatting>
  <conditionalFormatting sqref="I263:I338">
    <cfRule type="cellIs" dxfId="0" priority="15179" operator="lessThan">
      <formula>0</formula>
    </cfRule>
  </conditionalFormatting>
  <conditionalFormatting sqref="I340:I354">
    <cfRule type="cellIs" dxfId="0" priority="15176" operator="lessThan">
      <formula>0</formula>
    </cfRule>
  </conditionalFormatting>
  <conditionalFormatting sqref="I388:I444">
    <cfRule type="cellIs" dxfId="0" priority="15081" operator="lessThan">
      <formula>0</formula>
    </cfRule>
  </conditionalFormatting>
  <conditionalFormatting sqref="I451:I472">
    <cfRule type="cellIs" dxfId="0" priority="15077" operator="lessThan">
      <formula>0</formula>
    </cfRule>
  </conditionalFormatting>
  <conditionalFormatting sqref="I474:I520">
    <cfRule type="cellIs" dxfId="0" priority="15075" operator="lessThan">
      <formula>0</formula>
    </cfRule>
  </conditionalFormatting>
  <conditionalFormatting sqref="I643:I645">
    <cfRule type="cellIs" dxfId="0" priority="14852" operator="lessThan">
      <formula>0</formula>
    </cfRule>
  </conditionalFormatting>
  <conditionalFormatting sqref="I674:I675">
    <cfRule type="cellIs" dxfId="0" priority="14805" operator="lessThan">
      <formula>0</formula>
    </cfRule>
  </conditionalFormatting>
  <conditionalFormatting sqref="I687:I688">
    <cfRule type="cellIs" dxfId="0" priority="14780" operator="lessThan">
      <formula>0</formula>
    </cfRule>
  </conditionalFormatting>
  <conditionalFormatting sqref="I697:I698">
    <cfRule type="cellIs" dxfId="0" priority="14769" operator="lessThan">
      <formula>0</formula>
    </cfRule>
  </conditionalFormatting>
  <conditionalFormatting sqref="I706:I708">
    <cfRule type="cellIs" dxfId="0" priority="14752" operator="lessThan">
      <formula>0</formula>
    </cfRule>
  </conditionalFormatting>
  <conditionalFormatting sqref="I711:I712">
    <cfRule type="cellIs" dxfId="0" priority="14748" operator="lessThan">
      <formula>0</formula>
    </cfRule>
  </conditionalFormatting>
  <conditionalFormatting sqref="I714:I715">
    <cfRule type="cellIs" dxfId="0" priority="14744" operator="lessThan">
      <formula>0</formula>
    </cfRule>
  </conditionalFormatting>
  <conditionalFormatting sqref="I720:I724">
    <cfRule type="cellIs" dxfId="0" priority="14739" operator="lessThan">
      <formula>0</formula>
    </cfRule>
  </conditionalFormatting>
  <conditionalFormatting sqref="I730:I732">
    <cfRule type="cellIs" dxfId="0" priority="14734" operator="lessThan">
      <formula>0</formula>
    </cfRule>
  </conditionalFormatting>
  <conditionalFormatting sqref="I740:I745">
    <cfRule type="cellIs" dxfId="0" priority="14726" operator="lessThan">
      <formula>0</formula>
    </cfRule>
  </conditionalFormatting>
  <conditionalFormatting sqref="I760:I762">
    <cfRule type="cellIs" dxfId="0" priority="14715" operator="lessThan">
      <formula>0</formula>
    </cfRule>
  </conditionalFormatting>
  <conditionalFormatting sqref="I763:I765">
    <cfRule type="cellIs" dxfId="0" priority="14713" operator="lessThan">
      <formula>0</formula>
    </cfRule>
  </conditionalFormatting>
  <conditionalFormatting sqref="I778:I779">
    <cfRule type="cellIs" dxfId="0" priority="14699" operator="lessThan">
      <formula>0</formula>
    </cfRule>
  </conditionalFormatting>
  <conditionalFormatting sqref="I780:I790">
    <cfRule type="cellIs" dxfId="0" priority="14698" operator="lessThan">
      <formula>0</formula>
    </cfRule>
  </conditionalFormatting>
  <conditionalFormatting sqref="I791:I795">
    <cfRule type="cellIs" dxfId="0" priority="14696" operator="lessThan">
      <formula>0</formula>
    </cfRule>
  </conditionalFormatting>
  <conditionalFormatting sqref="I796:I803">
    <cfRule type="cellIs" dxfId="0" priority="14694" operator="lessThan">
      <formula>0</formula>
    </cfRule>
  </conditionalFormatting>
  <conditionalFormatting sqref="I804:I805">
    <cfRule type="cellIs" dxfId="0" priority="14692" operator="lessThan">
      <formula>0</formula>
    </cfRule>
  </conditionalFormatting>
  <conditionalFormatting sqref="I806:I807">
    <cfRule type="cellIs" dxfId="0" priority="14690" operator="lessThan">
      <formula>0</formula>
    </cfRule>
  </conditionalFormatting>
  <conditionalFormatting sqref="I808:I810">
    <cfRule type="cellIs" dxfId="0" priority="14688" operator="lessThan">
      <formula>0</formula>
    </cfRule>
  </conditionalFormatting>
  <conditionalFormatting sqref="I825:I828">
    <cfRule type="cellIs" dxfId="0" priority="14657" operator="lessThan">
      <formula>0</formula>
    </cfRule>
  </conditionalFormatting>
  <conditionalFormatting sqref="I857:I858">
    <cfRule type="cellIs" dxfId="0" priority="14640" operator="lessThan">
      <formula>0</formula>
    </cfRule>
  </conditionalFormatting>
  <conditionalFormatting sqref="I859:I860">
    <cfRule type="cellIs" dxfId="0" priority="14638" operator="lessThan">
      <formula>0</formula>
    </cfRule>
  </conditionalFormatting>
  <conditionalFormatting sqref="I866:I868">
    <cfRule type="cellIs" dxfId="0" priority="14623" operator="lessThan">
      <formula>0</formula>
    </cfRule>
  </conditionalFormatting>
  <conditionalFormatting sqref="I879:I880">
    <cfRule type="cellIs" dxfId="0" priority="14614" operator="lessThan">
      <formula>0</formula>
    </cfRule>
  </conditionalFormatting>
  <conditionalFormatting sqref="I918:I919">
    <cfRule type="cellIs" dxfId="0" priority="14550" operator="lessThan">
      <formula>0</formula>
    </cfRule>
  </conditionalFormatting>
  <conditionalFormatting sqref="I929:I930">
    <cfRule type="cellIs" dxfId="0" priority="14532" operator="lessThan">
      <formula>0</formula>
    </cfRule>
  </conditionalFormatting>
  <conditionalFormatting sqref="I941:I943">
    <cfRule type="cellIs" dxfId="0" priority="14509" operator="lessThan">
      <formula>0</formula>
    </cfRule>
  </conditionalFormatting>
  <conditionalFormatting sqref="I974:I975">
    <cfRule type="cellIs" dxfId="0" priority="14458" operator="lessThan">
      <formula>0</formula>
    </cfRule>
  </conditionalFormatting>
  <conditionalFormatting sqref="I976:I977">
    <cfRule type="cellIs" dxfId="0" priority="14456" operator="lessThan">
      <formula>0</formula>
    </cfRule>
  </conditionalFormatting>
  <conditionalFormatting sqref="I978:I979">
    <cfRule type="cellIs" dxfId="0" priority="14453" operator="lessThan">
      <formula>0</formula>
    </cfRule>
  </conditionalFormatting>
  <conditionalFormatting sqref="I1016:I1021">
    <cfRule type="cellIs" dxfId="0" priority="14394" operator="lessThan">
      <formula>0</formula>
    </cfRule>
  </conditionalFormatting>
  <conditionalFormatting sqref="I1142:I1143">
    <cfRule type="cellIs" dxfId="0" priority="14179" operator="lessThan">
      <formula>0</formula>
    </cfRule>
  </conditionalFormatting>
  <conditionalFormatting sqref="I1144:I1145">
    <cfRule type="cellIs" dxfId="0" priority="14181" operator="lessThan">
      <formula>0</formula>
    </cfRule>
  </conditionalFormatting>
  <conditionalFormatting sqref="I1165:I1166">
    <cfRule type="cellIs" dxfId="0" priority="14147" operator="lessThan">
      <formula>0</formula>
    </cfRule>
  </conditionalFormatting>
  <conditionalFormatting sqref="I1256:I1257">
    <cfRule type="cellIs" dxfId="0" priority="14034" operator="lessThan">
      <formula>0</formula>
    </cfRule>
  </conditionalFormatting>
  <conditionalFormatting sqref="I1270:I1271">
    <cfRule type="cellIs" dxfId="0" priority="13990" operator="lessThan">
      <formula>0</formula>
    </cfRule>
  </conditionalFormatting>
  <conditionalFormatting sqref="I1294:I1295">
    <cfRule type="cellIs" dxfId="0" priority="13969" operator="lessThan">
      <formula>0</formula>
    </cfRule>
  </conditionalFormatting>
  <conditionalFormatting sqref="I1296:I1297">
    <cfRule type="cellIs" dxfId="0" priority="13965" operator="lessThan">
      <formula>0</formula>
    </cfRule>
  </conditionalFormatting>
  <conditionalFormatting sqref="I1322:I1328">
    <cfRule type="cellIs" dxfId="0" priority="13928" operator="lessThan">
      <formula>0</formula>
    </cfRule>
  </conditionalFormatting>
  <conditionalFormatting sqref="I1516:I1517">
    <cfRule type="cellIs" dxfId="0" priority="13657" operator="lessThan">
      <formula>0</formula>
    </cfRule>
  </conditionalFormatting>
  <conditionalFormatting sqref="I1783:I1784">
    <cfRule type="cellIs" dxfId="0" priority="13265" operator="lessThan">
      <formula>0</formula>
    </cfRule>
  </conditionalFormatting>
  <conditionalFormatting sqref="I1797:I1799">
    <cfRule type="cellIs" dxfId="0" priority="13242" operator="lessThan">
      <formula>0</formula>
    </cfRule>
  </conditionalFormatting>
  <conditionalFormatting sqref="I1971:I1972">
    <cfRule type="cellIs" dxfId="0" priority="12958" operator="lessThan">
      <formula>0</formula>
    </cfRule>
  </conditionalFormatting>
  <conditionalFormatting sqref="I2286:I2287">
    <cfRule type="cellIs" dxfId="0" priority="12410" operator="lessThan">
      <formula>0</formula>
    </cfRule>
  </conditionalFormatting>
  <conditionalFormatting sqref="I2382:I2383">
    <cfRule type="cellIs" dxfId="0" priority="12241" operator="lessThan">
      <formula>0</formula>
    </cfRule>
  </conditionalFormatting>
  <conditionalFormatting sqref="I2408:I2409">
    <cfRule type="cellIs" dxfId="0" priority="12195" operator="lessThan">
      <formula>0</formula>
    </cfRule>
  </conditionalFormatting>
  <conditionalFormatting sqref="I4975:I4976">
    <cfRule type="cellIs" dxfId="0" priority="7213" operator="lessThan">
      <formula>0</formula>
    </cfRule>
  </conditionalFormatting>
  <conditionalFormatting sqref="I5438:I5441">
    <cfRule type="cellIs" dxfId="0" priority="6188" operator="lessThan">
      <formula>0</formula>
    </cfRule>
  </conditionalFormatting>
  <conditionalFormatting sqref="I5475:I5476">
    <cfRule type="cellIs" dxfId="0" priority="6111" operator="lessThan">
      <formula>0</formula>
    </cfRule>
  </conditionalFormatting>
  <conditionalFormatting sqref="I5722:I5723">
    <cfRule type="cellIs" dxfId="0" priority="5588" operator="lessThan">
      <formula>0</formula>
    </cfRule>
  </conditionalFormatting>
  <conditionalFormatting sqref="I5747:I5749">
    <cfRule type="cellIs" dxfId="0" priority="5540" operator="lessThan">
      <formula>0</formula>
    </cfRule>
  </conditionalFormatting>
  <conditionalFormatting sqref="I5808:I5809">
    <cfRule type="cellIs" dxfId="0" priority="5417" operator="lessThan">
      <formula>0</formula>
    </cfRule>
  </conditionalFormatting>
  <conditionalFormatting sqref="I5832:I5834">
    <cfRule type="cellIs" dxfId="0" priority="5359" operator="lessThan">
      <formula>0</formula>
    </cfRule>
  </conditionalFormatting>
  <conditionalFormatting sqref="I5895:I5902">
    <cfRule type="cellIs" dxfId="0" priority="5226" operator="lessThan">
      <formula>0</formula>
    </cfRule>
  </conditionalFormatting>
  <conditionalFormatting sqref="I5990:I5991">
    <cfRule type="cellIs" dxfId="0" priority="5048" operator="lessThan">
      <formula>0</formula>
    </cfRule>
  </conditionalFormatting>
  <conditionalFormatting sqref="I5992:I5993">
    <cfRule type="cellIs" dxfId="0" priority="5044" operator="lessThan">
      <formula>0</formula>
    </cfRule>
  </conditionalFormatting>
  <conditionalFormatting sqref="I6024:I6031">
    <cfRule type="cellIs" dxfId="0" priority="4977" operator="lessThan">
      <formula>0</formula>
    </cfRule>
  </conditionalFormatting>
  <conditionalFormatting sqref="I6116:I6117">
    <cfRule type="cellIs" dxfId="0" priority="4761" operator="lessThan">
      <formula>0</formula>
    </cfRule>
  </conditionalFormatting>
  <conditionalFormatting sqref="I6175:I6176">
    <cfRule type="cellIs" dxfId="0" priority="4642" operator="lessThan">
      <formula>0</formula>
    </cfRule>
  </conditionalFormatting>
  <conditionalFormatting sqref="I6253:I6254">
    <cfRule type="cellIs" dxfId="0" priority="4482" operator="lessThan">
      <formula>0</formula>
    </cfRule>
  </conditionalFormatting>
  <conditionalFormatting sqref="I6374:I6375">
    <cfRule type="cellIs" dxfId="0" priority="4226" operator="lessThan">
      <formula>0</formula>
    </cfRule>
  </conditionalFormatting>
  <conditionalFormatting sqref="I6638:I6639">
    <cfRule type="cellIs" dxfId="0" priority="3670" operator="lessThan">
      <formula>0</formula>
    </cfRule>
  </conditionalFormatting>
  <conditionalFormatting sqref="I6956:I6957">
    <cfRule type="cellIs" dxfId="0" priority="3023" operator="lessThan">
      <formula>0</formula>
    </cfRule>
  </conditionalFormatting>
  <conditionalFormatting sqref="I7058:I7059">
    <cfRule type="cellIs" dxfId="0" priority="2823" operator="lessThan">
      <formula>0</formula>
    </cfRule>
  </conditionalFormatting>
  <conditionalFormatting sqref="I7418:I7422">
    <cfRule type="cellIs" dxfId="0" priority="2044" operator="lessThan">
      <formula>0</formula>
    </cfRule>
  </conditionalFormatting>
  <conditionalFormatting sqref="I7810:I7811">
    <cfRule type="cellIs" dxfId="0" priority="1160" operator="lessThan">
      <formula>0</formula>
    </cfRule>
  </conditionalFormatting>
  <conditionalFormatting sqref="I8008:I8009">
    <cfRule type="cellIs" dxfId="0" priority="746" operator="lessThan">
      <formula>0</formula>
    </cfRule>
  </conditionalFormatting>
  <conditionalFormatting sqref="I8319:I8320">
    <cfRule type="cellIs" dxfId="0" priority="86" operator="lessThan">
      <formula>0</formula>
    </cfRule>
  </conditionalFormatting>
  <conditionalFormatting sqref="K2519:K2520">
    <cfRule type="cellIs" dxfId="0" priority="11972" operator="lessThan">
      <formula>0</formula>
    </cfRule>
  </conditionalFormatting>
  <conditionalFormatting sqref="K2592:K2594">
    <cfRule type="cellIs" dxfId="0" priority="11840" operator="lessThan">
      <formula>0</formula>
    </cfRule>
  </conditionalFormatting>
  <conditionalFormatting sqref="K2744:K2745">
    <cfRule type="cellIs" dxfId="0" priority="11579" operator="lessThan">
      <formula>0</formula>
    </cfRule>
  </conditionalFormatting>
  <conditionalFormatting sqref="K2825:K2826">
    <cfRule type="cellIs" dxfId="0" priority="11419" operator="lessThan">
      <formula>0</formula>
    </cfRule>
  </conditionalFormatting>
  <conditionalFormatting sqref="K2971:K2972">
    <cfRule type="cellIs" dxfId="0" priority="11193" operator="lessThan">
      <formula>0</formula>
    </cfRule>
  </conditionalFormatting>
  <conditionalFormatting sqref="K2988:K2989">
    <cfRule type="cellIs" dxfId="0" priority="11160" operator="lessThan">
      <formula>0</formula>
    </cfRule>
  </conditionalFormatting>
  <conditionalFormatting sqref="K3044:K3045">
    <cfRule type="cellIs" dxfId="0" priority="11040" operator="lessThan">
      <formula>0</formula>
    </cfRule>
  </conditionalFormatting>
  <conditionalFormatting sqref="K3679:K3680">
    <cfRule type="cellIs" dxfId="0" priority="9904" operator="lessThan">
      <formula>0</formula>
    </cfRule>
  </conditionalFormatting>
  <conditionalFormatting sqref="K4010:K4011">
    <cfRule type="cellIs" dxfId="0" priority="9253" operator="lessThan">
      <formula>0</formula>
    </cfRule>
  </conditionalFormatting>
  <conditionalFormatting sqref="K4189:K4190">
    <cfRule type="cellIs" dxfId="0" priority="8881" operator="lessThan">
      <formula>0</formula>
    </cfRule>
  </conditionalFormatting>
  <conditionalFormatting sqref="K4767:K4768">
    <cfRule type="cellIs" dxfId="0" priority="7671" operator="lessThan">
      <formula>0</formula>
    </cfRule>
  </conditionalFormatting>
  <conditionalFormatting sqref="K5102:K5103">
    <cfRule type="cellIs" dxfId="0" priority="6931" operator="lessThan">
      <formula>0</formula>
    </cfRule>
  </conditionalFormatting>
  <conditionalFormatting sqref="K5200:K5201">
    <cfRule type="cellIs" dxfId="0" priority="6718" operator="lessThan">
      <formula>0</formula>
    </cfRule>
  </conditionalFormatting>
  <conditionalFormatting sqref="K5761:K5762">
    <cfRule type="cellIs" dxfId="0" priority="5514" operator="lessThan">
      <formula>0</formula>
    </cfRule>
  </conditionalFormatting>
  <conditionalFormatting sqref="K5865:K5866">
    <cfRule type="cellIs" dxfId="0" priority="5291" operator="lessThan">
      <formula>0</formula>
    </cfRule>
  </conditionalFormatting>
  <conditionalFormatting sqref="K5876:K5877">
    <cfRule type="cellIs" dxfId="0" priority="5267" operator="lessThan">
      <formula>0</formula>
    </cfRule>
  </conditionalFormatting>
  <conditionalFormatting sqref="K6093:K6094">
    <cfRule type="cellIs" dxfId="0" priority="4816" operator="lessThan">
      <formula>0</formula>
    </cfRule>
  </conditionalFormatting>
  <conditionalFormatting sqref="K6272:K6273">
    <cfRule type="cellIs" dxfId="0" priority="4444" operator="lessThan">
      <formula>0</formula>
    </cfRule>
  </conditionalFormatting>
  <conditionalFormatting sqref="K6404:K6405">
    <cfRule type="cellIs" dxfId="0" priority="4167" operator="lessThan">
      <formula>0</formula>
    </cfRule>
  </conditionalFormatting>
  <conditionalFormatting sqref="K6608:K6609">
    <cfRule type="cellIs" dxfId="0" priority="3743" operator="lessThan">
      <formula>0</formula>
    </cfRule>
  </conditionalFormatting>
  <conditionalFormatting sqref="K6805:K6806">
    <cfRule type="cellIs" dxfId="0" priority="3322" operator="lessThan">
      <formula>0</formula>
    </cfRule>
  </conditionalFormatting>
  <conditionalFormatting sqref="K6938:K6939">
    <cfRule type="cellIs" dxfId="0" priority="3059" operator="lessThan">
      <formula>0</formula>
    </cfRule>
  </conditionalFormatting>
  <conditionalFormatting sqref="K7153:K7154">
    <cfRule type="cellIs" dxfId="0" priority="2653" operator="lessThan">
      <formula>0</formula>
    </cfRule>
  </conditionalFormatting>
  <conditionalFormatting sqref="K7169:K7170">
    <cfRule type="cellIs" dxfId="0" priority="2620" operator="lessThan">
      <formula>0</formula>
    </cfRule>
  </conditionalFormatting>
  <conditionalFormatting sqref="K7298:K7299">
    <cfRule type="cellIs" dxfId="0" priority="2326" operator="lessThan">
      <formula>0</formula>
    </cfRule>
  </conditionalFormatting>
  <conditionalFormatting sqref="K7349:K7350">
    <cfRule type="cellIs" dxfId="0" priority="2208" operator="lessThan">
      <formula>0</formula>
    </cfRule>
  </conditionalFormatting>
  <conditionalFormatting sqref="K7353:K7354">
    <cfRule type="cellIs" dxfId="0" priority="2200" operator="lessThan">
      <formula>0</formula>
    </cfRule>
  </conditionalFormatting>
  <conditionalFormatting sqref="K7418:K7422">
    <cfRule type="cellIs" dxfId="0" priority="2043" operator="lessThan">
      <formula>0</formula>
    </cfRule>
  </conditionalFormatting>
  <conditionalFormatting sqref="K7470:K7471">
    <cfRule type="cellIs" dxfId="0" priority="1943" operator="lessThan">
      <formula>0</formula>
    </cfRule>
  </conditionalFormatting>
  <conditionalFormatting sqref="K7557:K7558">
    <cfRule type="cellIs" dxfId="0" priority="1752" operator="lessThan">
      <formula>0</formula>
    </cfRule>
  </conditionalFormatting>
  <conditionalFormatting sqref="K7599:K7600">
    <cfRule type="cellIs" dxfId="0" priority="1678" operator="lessThan">
      <formula>0</formula>
    </cfRule>
  </conditionalFormatting>
  <conditionalFormatting sqref="K7612:K7613">
    <cfRule type="cellIs" dxfId="0" priority="1636" operator="lessThan">
      <formula>0</formula>
    </cfRule>
  </conditionalFormatting>
  <conditionalFormatting sqref="K7645:K7647">
    <cfRule type="cellIs" dxfId="0" priority="1552" operator="lessThan">
      <formula>0</formula>
    </cfRule>
  </conditionalFormatting>
  <conditionalFormatting sqref="K7779:K7780">
    <cfRule type="cellIs" dxfId="0" priority="1227" operator="lessThan">
      <formula>0</formula>
    </cfRule>
  </conditionalFormatting>
  <conditionalFormatting sqref="K7782:K7783">
    <cfRule type="cellIs" dxfId="0" priority="1221" operator="lessThan">
      <formula>0</formula>
    </cfRule>
  </conditionalFormatting>
  <conditionalFormatting sqref="K7816:K7817">
    <cfRule type="cellIs" dxfId="0" priority="1146" operator="lessThan">
      <formula>0</formula>
    </cfRule>
  </conditionalFormatting>
  <conditionalFormatting sqref="K7936:K7937">
    <cfRule type="cellIs" dxfId="0" priority="901" operator="lessThan">
      <formula>0</formula>
    </cfRule>
  </conditionalFormatting>
  <conditionalFormatting sqref="K7977:K7978">
    <cfRule type="cellIs" dxfId="0" priority="811" operator="lessThan">
      <formula>0</formula>
    </cfRule>
  </conditionalFormatting>
  <conditionalFormatting sqref="K7989:K7990">
    <cfRule type="cellIs" dxfId="0" priority="788" operator="lessThan">
      <formula>0</formula>
    </cfRule>
  </conditionalFormatting>
  <conditionalFormatting sqref="K7991:K7994">
    <cfRule type="cellIs" dxfId="0" priority="785" operator="lessThan">
      <formula>0</formula>
    </cfRule>
  </conditionalFormatting>
  <conditionalFormatting sqref="K8004:K8005">
    <cfRule type="cellIs" dxfId="0" priority="756" operator="lessThan">
      <formula>0</formula>
    </cfRule>
  </conditionalFormatting>
  <conditionalFormatting sqref="K8008:K8009">
    <cfRule type="cellIs" dxfId="0" priority="745" operator="lessThan">
      <formula>0</formula>
    </cfRule>
  </conditionalFormatting>
  <conditionalFormatting sqref="K8020:K8022">
    <cfRule type="cellIs" dxfId="0" priority="716" operator="lessThan">
      <formula>0</formula>
    </cfRule>
  </conditionalFormatting>
  <conditionalFormatting sqref="K8127:K8128">
    <cfRule type="cellIs" dxfId="0" priority="503" operator="lessThan">
      <formula>0</formula>
    </cfRule>
  </conditionalFormatting>
  <conditionalFormatting sqref="K8178:K8179">
    <cfRule type="cellIs" dxfId="0" priority="398" operator="lessThan">
      <formula>0</formula>
    </cfRule>
  </conditionalFormatting>
  <conditionalFormatting sqref="K8185:K8187">
    <cfRule type="cellIs" dxfId="0" priority="384" operator="lessThan">
      <formula>0</formula>
    </cfRule>
  </conditionalFormatting>
  <conditionalFormatting sqref="K8189:K8190">
    <cfRule type="cellIs" dxfId="0" priority="379" operator="lessThan">
      <formula>0</formula>
    </cfRule>
  </conditionalFormatting>
  <conditionalFormatting sqref="K8191:K8193">
    <cfRule type="cellIs" dxfId="0" priority="376" operator="lessThan">
      <formula>0</formula>
    </cfRule>
  </conditionalFormatting>
  <conditionalFormatting sqref="K8277:K8278">
    <cfRule type="cellIs" dxfId="0" priority="180" operator="lessThan">
      <formula>0</formula>
    </cfRule>
  </conditionalFormatting>
  <conditionalFormatting sqref="K8319:K8320">
    <cfRule type="cellIs" dxfId="0" priority="85" operator="lessThan">
      <formula>0</formula>
    </cfRule>
  </conditionalFormatting>
  <conditionalFormatting sqref="M48:M55">
    <cfRule type="expression" dxfId="3" priority="15337">
      <formula>(#REF!&gt;M48)</formula>
    </cfRule>
  </conditionalFormatting>
  <conditionalFormatting sqref="M375:M404">
    <cfRule type="expression" dxfId="3" priority="15172">
      <formula>(#REF!&gt;M375)</formula>
    </cfRule>
  </conditionalFormatting>
  <conditionalFormatting sqref="M1036:M1043">
    <cfRule type="expression" dxfId="3" priority="14367">
      <formula>(#REF!&gt;M1036)</formula>
    </cfRule>
  </conditionalFormatting>
  <conditionalFormatting sqref="M1706:M1707">
    <cfRule type="expression" dxfId="3" priority="13384">
      <formula>(#REF!&gt;M1706)</formula>
    </cfRule>
  </conditionalFormatting>
  <conditionalFormatting sqref="I1:J1 I4:I5 I6:K6 I51:I65 I262:K262 I670 I693:I695 I709 I718:I719 I726:I729 I734:I737 I746:I751 I753:I754 I756:I757 I766:I767 I768:K768 I775:I777 I829:I833 I835:I846 I848:I850 I869 I873:K873 I887:I889 I891:I892 I894 I946:K946 I988 I990 I992:I994 I996:I997 I1004:K1004 I1026:K1026 I1046:K1046 I1052 I1066 I1067:K1082 I1084:K1096 I1108:K1141 I1147:K1147 I1149:K1162 I1167:K1172 I1174:K1192 I1195:K1203 I1205:K1212 I1214:K1218 I1220:K1221 I1223:K1223 I1226:K1241 I1243:K1243 I1245:K1250 I1251:I1254 I1258:K1265 I1267:K1267 I1275:K1275 I1292:K1292 I1299:K1319 I1329:K1329 I1331:K1337 I1342:K1342 I1344:K1344 I1348:K1354 I1356:K1364 I1369:K1369 I1371:K1378 I1380:K1381 I1383:K1383 I1385:K1387 I1389:K1407 I1409:K1410 I1412:K1416 I1418:K1418 I1423:K1428 I1432:K1436 I1438:K1462 I1465:K1465 I1468:K1483 I1485:K1496 I1498:K1515 I1518:K1518 I1520:K1522 I1524:K1539 I1541 I1542:K1542 I1543 I1544:K1544 I1545 I1546:K1548 I1550:K1568 I1570:K1586 I1588:K1588 I1590:K1590 I1592:K1592 I1594:K1594 I1596:K1596 I1598:K1598 I1600:K1614 I1616:K1623 I1625:K1626 I1631:K1631 I1635:K1637 I1640:K1649 I1651:K1666 I1668:K1675 I1679:K1730 I1733:K1758 I1760:K1760 I1762:K1766 I1768:K1769 I1772:K1772 I1774:K1781 I1785:K1789 I1791:K1792 I1794:K1794 I1801:K1801 I1805:K1811 I1813:K1818 I1820:K1824 I1826:K1832 I1836:K1867 I1869:K1869 I1872:K1872 I1874:K1890 I1892:K1893 I1898:K1898 I1902:K1916 I1919:K1922 I1924:K1939 I1944:K1950 I1952:K1967 I1970:K1970 I1973:K1988 I1990:K1990 I1992:K1992 I1994:K2008 I2021:K2022 I2024:K2024 I2026:K2027 I2029:K2040 I2044:K2086 I2089:K2099 I2101:K2101 I2107:K2108 I2110:K2117 I2119:K2124 I2126:K2127 I2129:K2134 I2136:K2141 I2143:K2150 I2152:K2152 I2154:K2161 I2165:K2167 I2170:K2173 I2175:K2186 I2188:K2189 I2191:K2196 I2198:K2199 I2201:K2218 I2220:K2229 I2231:K2238 I2240:K2244 I2246:K2250 I2252:K2264 I2268:K2285 I2288:K2298 I2301:K2313 I2318:K2325 I2327:K2343 I2345:K2345 I2347:K2356 I2359:K2379 I2385:K2386 I2388:K2395 I2397:K2407 I2412:K2412 I2415:K2437 I2439:K2446 I2448:K2455 I2458:K2459 I2464:K2480 I2484:K2484 I2487:K2491 I2496:K2501 I2503:K2504 I2507:K2511 I2516:K2518 I2521:K2535 I2537:K2543 I2545:K2548 I2550:K2551 I2553:K2553 I2556:K2561 I2570:K2586 I2588:K2588 I2591:K2591 I2595:K2599 I2601:K2601 I2603:K2603 I2606:K2606 I2608:K2612 I2614:K2616 I2619:K2619 I2621:K2621 I2624:K2624 I2626:K2629 I2649:K2652 I2654:K2654 I2659:K2661 I2663:K2682 I2684:K2688 I2690:K2696 I2705:K2713 I2715:K2717 I2719:K2722 I2727:K2729 I2734:K2736 I2742:K2743 I2746:K2748 I2750:K2750 I2752:K2752 I2754:K2755 I2757:K2775 I2777:K2779 I2781:K2781 I2783:K2791 I2793:K2793 I2795:K2795 I2797:K2802 I2804:K2809 I2811:K2815 I2817:K2819 I2821:K2824 I2827:K2828 I2831:K2837 I2849:K2858 I2860:K2861 I2863:K2863 I2866:K2866 I2869:K2874 I2876:K2883 I2886:K2895 I2898:K2898 I2900:K2910 I2912:K2921 I2924:K2938 I2941:K2948 I2951:K2956 I2960:K2969 I2973:K2979 I2981:K2982 I2984:K2984 I2987:K2987 I2990:K2990 I2992:K2998 I3000:K3001 I3007:K3011 I3014:K3014 I3016:K3017 I3019:K3019 I3021:K3021 I3023:K3026 I3027:I3030 I3032:K3033 I3035:K3039 I3041:K3043 I3046:K3047 I3049:K3053 I3057:K3060 I3062:K3065 I3068:K3078 I3081:K3081 I3083:K3091 I3093:K3103 I3108:K3115 I3117:K3118 I3120:K3121 I3123:K3136 I3138:K3145 I3149:K3153 I3155:K3158 I3160:K3160 I3162:K3162 I3164:K3164 I3166:K3168 I3170:K3170 I3172:K3173 I3175:K3175 I3177:K3180 I3182:K3189 I3194:K3197 I3200:K3200 I3212:K3215 I3218:K3218 I3222:K3226 I3228:K3244 I3246:K3255 I3258:K3261 I3263:K3265 I3266:I3268 I3269:K3269 I3272:K3276 I3279:K3279 I3282:K3285 I3289:K3304 I3311:K3322 I3339:K3340 I3341:I3344 I3345:K3346 I3348:K3351 I3353:K3354 I3359:K3359 I3362:K3371 I3373:K3379 I3382:K3382 I3384:K3406 I3408:K3409 I3412:K3420 I3422:K3425 I3428:K3435 I3437:K3445 I3448:K3452 I3454:K3459 I3461:K3473 I3477:K3477 I3479:K3488 I3491:K3491 I3493:K3515 I3517:K3517 I3523:K3523 I3525:K3539 I3542:K3542 I3544:K3555 I3556:I3558 I3559:K3561 I3563:K3571 I3573:K3579 I3581:K3581 I3583:K3583 I3585:K3587 I3590:K3590 I3592:K3595 I3602:K3602 I3604:K3608 I3611:K3611 I3613:K3616 I3619:K3625 I3630:K3634 I3636:K3647 I3651:K3652 I3654:K3655 I3659:K3659 I3661:K3669 I3671:K3676 I3678:K3678 I3681:K3693 I3695:K3695 I3698:K3704 I3707:K3709 I3711:K3719 I3724:K3726 I3729:K3738 I3741:K3744 I3746:K3747 I3752:K3752 I3755:K3755 I3758:K3759 I3763:K3765 I3768:K3781 I3783:K3783 I3785:K3805 I3822:K3830 I3832:K3839 I3841:K3847 I3849:K3868 I3870:K3870 I3872:K3875 I3878:K3880 I3883:K3885 I3887:K3906 I3908:K3909 I3911:K3914 I3916:K3918 I3926:K3929 I3931:K3940 I3942:K3948 I3951:K3953 I3955:K3959 I3961:K3963 I3966:K3971 I3976:K3979 I3982:K3989 I4000:K4005 I4007:K4007 I4009:K4009 I4012:K4015 I4017:K4027 I4029:K4031 I4033:K4033 I4035:K4035 I4040:K4047 I4050:K4064 I4066:K4069 I4072:K4073 I4077:K4092 I4094:K4098 I4101:K4105 I4107:K4108 I4110:K4122 I4124:K4124 I4126:K4126 I4130:K4140 I4143:K4143 I4145:K4146 I4148:K4150 I4155:K4170 I4174:K4175 I4178:K4179 I4181:K4181 I4185:K4188 I4192:K4199 I4201:K4214 I4216:K4219 I4221:K4221 I4226:K4247 I4250:K4250 I4257:K4260 I4263:K4270 I4272:K4280 I4284:K4285 I4290:K4296 I4299:K4300 I4302:K4302 I4306:K4306 I4309:K4309 I4312:K4318 I4320:K4327 I4329:K4335 I4337:K4351 I4353:K4365 I4369:K4370 I4372:K4373 I4377:K4377 I4381:K4381 I4383:K4385 I4390:K4390 I4393:K4394 I4396:K4397 I4399:K4410 I4413:K4421 I4423:K4450 I4452:K4454 I4457:K4463 I4465:K4468 I4470:K4471 I4477:K4483 I4485:K4507 I4509:K4512 I4514:K4536 I4539:K4550 I4552:K4555 I4558:K4559 I4561:K4563 I4565:K4565 I4567:K4576 I4578:K4586 I4588:K4595 I4597:K4600 I4602:K4603 I4605:K4605 I4607:K4611 I4613:K4617 I4619:K4620 I4622:K4623 I4625:K4627 I4629:K4639 I4642:K4651 I4654:K4667 I4672:K4676 I4678:K4680 I4682:K4698 I4702:K4703 I4705:K4708 I4711:K4712 I4714:K4714 I4716:K4723 I4726:K4726 I4728:K4739 I4741:K4745 I4747:K4749 I4751:K4754 I4756:K4763 I4765:K4766 I4769:K4775 I4778:K4792 I4794:K4795 I4799:K4802 I4808:K4809 I4811:K4813 I4816:K4817 I4820:K4820 I4822:K4828 I4830:K4830 I4832:K4835 I4837:K4845 I4847:K4847 I4849:K4855 I4857:K4869 I4873:K4874 I4876:K4889 I4892:K4894 I4899:K4899 I4902:K4902 I4904:K4921 I4924:K4929 I4931:K4947 I4949:K4950 I4952:K4953 I4957:K4974 I4977:K4983 I4987:K4987 I4989:K4989 I4991:K4991 I4997:K5016 I5019:K5022 I5024:K5025 I5031:K5059 I5061:K5065 I5067:K5067 I5072:K5073 I5075:K5075 I5077:K5077 I5079:K5081 I5084:K5101 I5106:K5110 I5112:K5113 I5119:K5119 I5121:K5127 I5129:K5133 I5136:K5138 I5140:K5140 I5142:K5144 I5148:K5148 I5159:K5174 I5180:K5192 I5194:K5197 I5199:K5199 I5202:K5204 I5206:K5207 I5215:K5232 I5236:K5237 I5239:K5240 I5256:K5258 I5260:K5260 I5262:K5274 I5276:K5279 I5282:K5286 I5288:K5288 I5291:K5292 I5294:K5297 I5299:K5299 I5306:K5312 I5314:K5314 I5319:K5323 I5325:K5328 I5330:K5330 I5332:K5336 I5338:K5346 I5348:K5354 I5357:K5358 I5360:K5376 I5378:K5379 I5382:K5390 I5392:K5406 I5410:K5418 I5420:K5433 I5444:K5448 I5450:K5450 I5452:K5454 I5456:K5463 I5465:K5466 I5470:K5473 I5477:K5477 I5479:K5491 I5494:K5499 I5501:K5501 I5506:K5507 I5510:K5512 I5514:K5519 I5521:K5523 I5525:K5525 I5528:K5528 I5531:K5531 I5533:K5536 I5538:K5544 I5546:K5546 I5550:K5550 I5552:K5552 I5554:K5556 I5558:K5558 I5560:K5561 I5563:K5567 I5569:K5570 I5573:K5574 I5576:K5576 I5578:K5578 I5580:K5580 I5582:K5588 I5590:K5593 I5595:K5595 I5597:K5597 I5599:K5601 I5605:K5609 I5611:K5611 I5613:K5616 I5619:K5621 I5623:K5623 I5625:K5627 I5629:K5631 I5633:K5635 I5637:K5643 I5645:K5657 I5659:K5661 I5664:K5664 I5669:K5669 I5671:K5672 I5674:K5678 I5680:K5680 I5682:K5682 I5684:K5687 I5689:K5689 I5691:K5704 I5706:K5706 I5708:K5708 I5710:K5714 I5716:K5720 I5724:K5746 I5750:K5750 I5752:K5760 I5763:K5765 I5768:K5785 I5788:K5797 I5799:K5801 I5805:K5807 I5811:K5813 I5816:K5816 I5818:K5819 I5821:K5822 I5828:K5828 I5830:K5831 I5835:K5835 I5837:K5839 I5843:K5847 I5849:K5852 I5854:K5860 I5862:K5864 I5868:K5869 I5871:K5875 I5879:K5893 I5903:K5904 I5906:K5906 I5908:K5923 I5925:K5928 I5930:K5939 I5941:K5952 I5954:K5954 I5958:K5968 I5971:K5971 I5973:K5974 I5976:K5988 I5994:K5999 I6002:K6004 I6006:K6007 I6009:K6017 I6020:K6021 I6023:K6023 I6033:K6034 I6036:K6036 I6042:K6046 I6049:K6052 I6055:K6057 I6059:K6059 I6061:K6061 I6063:K6066 I6068:K6071 I6073:K6073 I6076:K6076 I6079:K6080 I6089:K6092 I6095:K6098 I6100:K6101 I6103:K6107 I6109:K6112 I6114:K6115 I6118:K6118 I6126:K6144 I6146:K6146 I6149:K6149 I6151:K6151 I6155:K6155 I6157:K6160 I6162:K6162 I6164:K6174 I6177:K6178 I6180:K6182 I6184:K6186 I6188:K6190 I6192:K6193 I6195:K6195 I6197:K6209 I6211:K6219 I6223:K6224 I6229:K6231 I6233:K6234 I6236:K6236 I6239:K6251 I6255:K6256 I6258:K6265 I6267:K6267 I6269:K6269 I6274:K6276 I6278:K6278 I6280:K6285 I6287:K6289 I6291:K6293 I6296:K6298 I6301:K6302 I6305:K6315 I6317:K6320 I6324:K6346 I6348:K6348 I6351:K6357 I6359:K6363 I6365:K6365 I6367:K6371 I6373:K6373 I6378:K6394 I6396:K6396 I6398:K6403 I6407:K6407 I6409:K6419 I6422:K6426 I6429:K6433 I6435:K6438 I6440:K6447 I6449:K6450 I6453:K6458 I6462:K6462 I6464:K6464 I6471:K6491 I6493:K6505 I6507:K6508 I6510:K6534 I6536:K6543 I6545:K6547 I6549:K6551 I6554:K6559 I6562:K6563 I6565:K6567 I6569:K6569 I6573:K6580 I6582:K6586 I6588:K6589 I6591:K6606 I6610:K6617 I6621:K6622 I6624:K6624 I6627:K6634 I6636:K6637 I6640:K6651 I6653:K6664 I6666:K6667 I6669:K6671 I6673:K6675 I6677:K6681 I6684:K6693 I6695:K6695 I6698:K6699 I6701:K6703 I6705:K6706 I6708:K6708 I6710:K6713 I6715:K6715 I6718:K6724 I6727:K6729 I6731:K6737 I6741:K6743 I6745:K6754 I6757:K6762 I6764:K6765 I6767:K6788 I6790:K6794 I6796:K6802 I6804:K6804 I6807:K6808 I6810:K6810 I6812:K6816 I6818:K6837 I6839:K6839 I6841:K6846 I6848:K6848 I6850:K6865 I6868:K6882 I6884:K6887 I6889:K6892 I6894:K6898 I6900:K6903 I6906:K6909 I6911:K6911 I6913:K6919 I6927:K6927 I6931:K6931 I6965:K6965 I6972:K6972 I6976:K6976 I6982:K6982 I7004:K7004 I7008:K7008 I7015:K7016 I7041:K7041 I7057:K7057 I7061:K7061 I7068:K7068 I7078:K7078 I7080:K7080 I7094:K7094 I7097:K7097 I7102:K7102 I7104:K7104 I7114:K7114 I7121:K7122 I7139:K7141 I7151:K7151 I7171:K7171 I7206:K7207 I7208 I7212:K7212 I7214:K7214 I7235:K7236 I7334:K7334 I7340:K7340 I7373:K7373 I7379:K7379 I7464:K7464 I7477:K7478 J2:K5 J7:K29 J51:K71 J206:K261 J263:K354 J388:K551 J624:K767 J769:K773 J775:K872 J874:K945 J947:K1003 J1005:K1025 J1027:K1045 J1047:K1066 J1083:K1083 J1097:K1107 J1142:K1146 J1148:K1148 J1163:K1166 J1173:K1173 J1193:K1194 J1204:K1204 J1213:K1213 J1219:K1219 J1222:K1222 J1224:K1225 J1242:K1242 J1244:K1244 J1251:K1257 J1266:K1266 J1268:K1274 J1276:K1291 J1293:K1298 J1320:K1328 J1330:K1330 J1338:K1341 J1343:K1343 J1345:K1347 J1355:K1355 J1365:K1368 J1370:K1370 J1379:K1379 J1382:K1382 J1384:K1384 J1388:K1388 J1408:K1408 J1411:K1411 J1417:K1417 J1419:K1422 J1429:K1431 J1437:K1437 J1463:K1464 J1466:K1467 J1484:K1484 J1497:K1497 J1516:K1517 J1519:K1519 J1523:K1523 J1540:K1540 J1549:K1549 J1569:K1569 J1587:K1587 J1589:K1589 J1591:K1591 J1593:K1593 J1595:K1595 J1597:K1597 J1599:K1599 J1615:K1615 J1627:K1630 J1632:K1634 J1638:K1639 J1650:K1650 J1667:K1667 J1676:K1678 J1731:K1732 J1759:K1759 J1761:K1761 J1767:K1767 J1770:K1771 J1773:K1773 J1782:K1784 J1790:K1790 J1793:K1793 J1795:K1800 J1802:K1804 J1812:K1812 J1819:K1819 J1825:K1825 J1833:K1835 J1868:K1868 J1870:K1871 J1873:K1873 J1891:K1891 J1894:K1897 J1899:K1901 J1917:K1918 J1923:K1923 J1940:K1943 J1951:K1951 J1968:K1969 J1971:K1972 J1989:K1989 J1991:K1991 J1993:K1993 J2009:K2009 J2020:K2020 J2023:K2023 J2025:K2025 J2028:K2028 J2041:K2043 J2087:K2088 J2100:K2100 J2102:K2106 J2109:K2109 J2125:K2125 J2128:K2128 J2135:K2135 J2142:K2142 J2151:K2151 J2153:K2153 J2162:K2164 J2174:K2174 J2187:K2187 J2190:K2190 J2197:K2197 J2200:K2200 J2219:K2219 J2230:K2230 J2239:K2239 J2245:K2245 J2251:K2251 J2265:K2267 J2286:K2287 J2299:K2300 J2314:K2317 J2326:K2326 J2344:K2344 J2346:K2346 J2357:K2358 J2380:K2384 J2387:K2387 J2396:K2396 J2408:K2411 J2413:K2414 J2438:K2438 J2447:K2447 J2456:K2457 J2460:K2463 J2482:K2482 J2492:K2492 J2505:K2506 J2536:K2536 J2544:K2544 J2549:K2549 J2552:K2552 J2554:K2555 J2562:K2565 J2567:K2568 J2587:K2587 J2602:K2602 J2607:K2607 J2613:K2613 J2622:K2622 J2625:K2625 J2653:K2653 J2662:K2662 J2683:K2683 J2689:K2689 J2704:K2704 J2714:K2714 J2718:K2718 J2723:K2723 J2730:K2733 J2737:K2738 J2740:K2740 J2751:K2751 J2753:K2753 J2756:K2756 J2776:K2776 J2780:K2780 J2782:K2782 J2792:K2792 J2794:K2794 J2796:K2796 J2803:K2803 J2810:K2810 J2816:K2816 J2820:K2820 J2830:K2830 J2862:K2862 J2864:K2865 J2868:K2868 J2875:K2875 J2884:K2885 J2896:K2897 J2899:K2899 J2911:K2911 J2923:K2923 J2939:K2940 J2949:K2950 J2958:K2958 J2980:K2980 J2983:K2983 J2985:K2986 J2991:K2991 J2999:K2999 J3002:K3006 J3012:K3013 J3015:K3015 J3018:K3018 J3020:K3020 J3022:K3022 J3031:K3031 J3034:K3034 J3048:K3048 J3054:K3055 J3061:K3061 J3066:K3067 J3082:K3082 J3092:K3092 J3104:K3107 J3116:K3116 J3119:K3119 J3122:K3122 J3146:K3146 J3148:K3148 J3163:K3163 J3165:K3165 J3169:K3169 J3171:K3171 J3174:K3174 J3176:K3176 J3181:K3181 J3190:K3192 J3204:K3204 J3216:K3217 J3221:K3221 J3227:K3227 J3256:K3257 J3262:K3262 J3270:K3271 J3278:K3278 J3280:K3281 J3286:K3286 J3309:K3309 J3323:K3323 J3355:K3358 J3383:K3383 J3407:K3407 J3410:K3411 J3421:K3421 J3436:K3436 J3446:K3447 J3460:K3460 J3474:K3475 J3489:K3490 J3492:K3492 J3516:K3516 J3540:K3541 J3562:K3562 J3572:K3572 J3580:K3580 J3588:K3589 J3591:K3591 J3600:K3600 J3603:K3603 J3609:K3610 J3617:K3618 J3626:K3628 J3635:K3635 J3648:K3650 J3653:K3653 J3657:K3657 J3670:K3670 J3677:K3677 J3694:K3694 J3696:K3697 J3705:K3705 J3727:K3728 J3739:K3740 J3745:K3745 J3750:K3751 J3756:K3757 J3762:K3762 J3766:K3766 J3782:K3782 J3784:K3784 J3806:K3810 J3813:K3813 J3817:K3821 J3831:K3831 J3840:K3840 J3848:K3848 J3871:K3871 J3882:K3882 J3915:K3915 J3923:K3924 J3949:K3950 J3954:K3954 J3960:K3960 J3980:K3981 J3990:K3992 J4006:K4006 J4008:K4008 J4016:K4016 J4032:K4032 J4034:K4034 J4037:K4039 J4048:K4049 J4074:K4075 J4093:K4093 J4099:K4100 J4109:K4109 J4125:K4125 J4127:K4128 J4151:K4152 J4171:K4173 J4177:K4177 J4180:K4180 J4182:K4184 J4200:K4200 J4249:K4249 J4251:K4254 J4261:K4262 J4271:K4271 J4281:K4281 J4286:K4289 J4297:K4298 J4307:K4308 J4328:K4328 J4352:K4352 J4367:K4368 J4374:K4376 J4378:K4380 J4382:K4382 J4387:K4389 J4391:K4392 J4395:K4395 J4422:K4422 J4451:K4451 J4455:K4456 J4472:K4476 J4508:K4508 J4513:K4513 J4537:K4538 J4564:K4564 J4577:K4577 J4587:K4587 J4596:K4596 J4606:K4606 J4612:K4612 J4618:K4618 J4621:K4621 J4624:K4624 J4628:K4628 J4640:K4641 J4653:K4653 J4668:K4671 J4677:K4677 J4699:K4701 J4704:K4704 J4709:K4709 J4727:K4727 J4740:K4740 J4746:K4746 J4750:K4750 J4764:K4764 J4793:K4793 J4803:K4807 J4810:K4810 J4814:K4815 J4818:K4818 J4836:K4836 J4846:K4846 J4870:K4872 J4875:K4875 J4890:K4890 J4901:K4901 J4903:K4903 J4922:K4923 J4930:K4930 J4951:K4951 J4954:K4956 J4975:K4976 J4986:K4986 J4988:K4988 J4992:K4996 J5017:K5018 J5023:K5023 J5066:K5066 J5068:K5071 J5076:K5076 J5082:K5083 J5104:K5104 J5111:K5111 J5114:K5118 J5120:K5120 J5128:K5128 J5139:K5139 J5141:K5141 J5149:K5149 J5151:K5158 J5175:K5179 J5193:K5193 J5205:K5205 J5208:K5208 J5213:K5214 J5233:K5235 J5259:K5259 J5261:K5261 J5275:K5275 J5280:K5281 J5289:K5290 J5293:K5293 J5298:K5298 J5302:K5305 J5313:K5313 J5315:K5318 J5324:K5324 J5337:K5337 J5347:K5347 J5355:K5356 J5359:K5359 J5377:K5377 J5380:K5381 J5391:K5391 J5407:K5409 J5419:K5419 J5438:K5443 J5449:K5449 J5455:K5455 J5467:K5469 J5474:K5476 J5478:K5478 J5500:K5500 J5502:K5503 J5513:K5513 J5520:K5520 J5524:K5524 J5526:K5526 J5529:K5530 J5532:K5532 J5537:K5537 J5545:K5545 J5547:K5549 J5553:K5553 J5557:K5557 J5559:K5559 J5562:K5562 J5575:K5575 J5579:K5579 J5581:K5581 J5594:K5594 J5598:K5598 J5602:K5604 J5610:K5610 J5612:K5612 J5622:K5622 J5624:K5624 J5628:K5628 J5636:K5636 J5644:K5644 J5662:K5663 J5665:K5665 J5667:K5668 J5681:K5681 J5688:K5688 J5721:K5723 J5747:K5749 J5751:K5751 J5766:K5767 J5786:K5787 J5798:K5798 J5802:K5804 J5808:K5809 J5814:K5815 J5817:K5817 J5827:K5827 J5832:K5834 J5836:K5836 J5840:K5840 J5848:K5848 J5853:K5853 J5867:K5867 J5878:K5878 J5895:K5902 J5907:K5907 J5924:K5924 J5929:K5929 J5953:K5953 J5956:K5956 J5972:K5972 J5975:K5975 J5989:K5993 J6000:K6001 J6005:K6005 J6022:K6022 J6025:K6032 J6037:K6041 J6047:K6048 J6053:K6054 J6058:K6058 J6060:K6060 J6062:K6062 J6067:K6067 J6072:K6072 J6074:K6074 J6078:K6078 J6083:K6083 J6088:K6088 J6099:K6099 J6102:K6102 J6108:K6108 J6113:K6113 J6116:K6117 J6119:K6121 J6123:K6125 J6145:K6145 J6153:K6153 J6156:K6156 J6161:K6161 J6163:K6163 J6175:K6176 J6179:K6179 J6183:K6183 J6191:K6191 J6220:K6221 J6225:K6228 J6232:K6232 J6235:K6235 J6237:K6238 J6252:K6254 J6266:K6266 J6268:K6268 J6270:K6270 J6277:K6277 J6290:K6290 J6294:K6295 J6299:K6299 J6303:K6304 J6321:K6322 J6366:K6366 J6372:K6372 J6374:K6377 J6395:K6395 J6397:K6397 J6421:K6421 J6448:K6448 J6459:K6461 J6465:K6467 J6492:K6492 J6506:K6506 J6509:K6509 J6535:K6535 J6544:K6544 J6552:K6553 J6560:K6561 J6564:K6564 J6581:K6581 J6587:K6587 J6607:K6607 J6619:K6620 J6623:K6623 J6625:K6626 J6635:K6635 J6638:K6639 J6652:K6652 J6665:K6665 J6668:K6668 J6672:K6672 J6676:K6676 J6682:K6683 J6694:K6694 J6700:K6700 J6704:K6704 J6725:K6726 J6730:K6730 J6739:K6740 J6744:K6744 J6755:K6755 J6763:K6763 J6795:K6795 J6809:K6809 J6811:K6811 J6817:K6817 J6847:K6847 J6849:K6849 J6883:K6883 J6888:K6888 J6904:K6905 J6910:K6910 J6912:K6912 J6955:K6955 J7009:K7009 J7013:K7014 J7042:K7042 J7058:K7059 J7070:K7070 J7128:K7129 J7215:K7215 J7241:K7241 J7249:K7249 J7302:K7302 J7483:K7484 K775:K1540 K1546:K1623 K2119:K2167 K2170:K2485 K2487:K2518 K2521:K2565 K2567:K2588 K2601:K2603 K2606:K2616 K2621:K2622 K2624:K2629 K2649:K2654 K2659:K2697 K2699 K2701 K2704:K2723 K2727:K2740 K2750:K2824 K2830:K2837 K2860:K2866 K2868:K2921 K2923:K2969 K2973:K2987 K2990:K3039 K3046:K3055 K3057:K3078 K3081:K3136 K3138:K3158 K3162:K3198 K3200:K3209 K3212:K3218 K3221:K3244 K3246:K3276 K3278:K3286 K3311:K3323 K3325:K3326 K3328:K3346 K3353:K3359 K3382:K3425 K3428:K3452 K3454:K3475 K3479:K3517 K3519:K3520 K3525:K3542 K3544:K3583 K3585:K3595 K3600:K3611 K3613:K3655 K3661:K3678 K3681:K3705 K3711:K3747 K3750:K3752 K3755:K3759 K3762:K3766 K3768:K3868 K3870:K3875 K3882:K3885 K3911:K3918 K3942:K3963 K3966:K3972 K3976:K3992 K3996:K4009 K4012:K4027 K4029:K4035 K4037:K4064 K4066:K4075 K4077:K4122 K4124:K4128 K4130:K4146 K4148:K4152 K4155:K4175 K4177:K4188 K4192:K4214 K4225:K4247 K4249:K4254 K4257:K4282 K4284:K4300 K4304 K4306:K4309 K4320:K4335 K4337:K4365 K4367:K4370 K4372:K4397 K4413:K4463 K4470:K4483 K4485:K4550 K4561:K4565 K4567:K4600 K4605:K4651 K4653:K4680 K4682:K4709 K4726:K4754 K4756:K4766 K4778:K4795 K4799:K4818 K4832:K4847 K4857:K4890 K4901:K4947 K4949:K4983 K4986:K4989 K4991:K5025 K5061:K5073 K5075:K5077 K5079:K5101 K5106:K5133 K5136:K5144 K5148:K5149 K5151:K5197 K5202:K5208 K5213:K5237 K5256:K5286 K5288:K5299 K5302:K5328 K5332:K5433 K5438:K5450 K5452:K5463 K5465:K5491 K5494:K5503 K5510:K5526 K5528:K5550 K5552:K5567 K5573:K5576 K5578:K5595 K5597:K5616 K5619:K5631 K5633:K5657 K5659:K5665 K5667:K5669 K5680:K5682 K5684:K5704 K5716:K5755 K5763:K5809 K5811:K5819 K5827:K5840 K5843:K5860 K5867:K5869 K5878:K5893 K5895:K5904 K5906:K5939 K5941:K5954 K5971:K6007 K6020:K6023 K6025:K6034 K6036:K6074 K6078:K6080 K6088:K6092 K6095:K6121 K6123:K6146 K6155:K6186 K6188:K6193 K6211:K6221 K6223:K6256 K6258:K6270 K6274:K6278 K6287:K6299 K6301:K6315 K6317:K6322 K6350:K6357 K6365:K6403 K6406:K6407 K6421:K6426 K6440:K6462 K6464:K6467 K6471:K6547 K6549:K6567 K6573:K6589 K6591:K6607 K6619:K6695 K6698:K6708 K6718:K6737 K6739:K6755 K6757:K6765 K6790:K6802 K6807:K6837 K6841:K6865 K6868:K6892 K6900:K6918 K7192">
    <cfRule type="cellIs" dxfId="0" priority="15362" operator="lessThan">
      <formula>0</formula>
    </cfRule>
  </conditionalFormatting>
  <conditionalFormatting sqref="M1:M16 M18 M21:M47 M56:M374 M405:M496 M500:M513 M529:M1035 M1044:M1094 M1096:M1252 M1265:M1271 M1273:M1295 M1297 M1299:M1482 M1484:M1516 M1518:M1558 M1560:M1625 M1627:M1681 M1687 M1708:M2064 M2066:M2102 M2104 M2106:M2837 M2849:M3181 M3527:M3640 M3642:M3781 M3783:M3826 M3828:M3870 M3872:M3883 M3885:M3970 M3972:M4121 M4123:M4358 M4360:M4904 M4910:M5301 M5306:M6174 M6178:M6637">
    <cfRule type="expression" dxfId="3" priority="15360">
      <formula>(#REF!&gt;M1)</formula>
    </cfRule>
  </conditionalFormatting>
  <conditionalFormatting sqref="I2 I30:K50 I101:I118 I2010:K2019 I7498:K7499 I7979:K7979 I8077:K8083 I8120:K8121 I8123:K8123 I8180:K8180 I8349:K8349 I8357:K1048576 J91:K118 J8143:K8143 J8248:K8248 K2:K111 K120:K354 K356:K551 K553:K773 K1625:K2117 K7974:K7976 K8074 K8112 K8114 K8154 K8280">
    <cfRule type="cellIs" dxfId="0" priority="14568" operator="lessThan">
      <formula>0</formula>
    </cfRule>
  </conditionalFormatting>
  <conditionalFormatting sqref="F4:H5 F9:H16 F18:H18 F23:H23 F25:H25 F26 F32:H38 F40:H42 F44:H47 F56:H56 F57:F65 F71:G71 F73:G76 F78:G85 F87:G89 F91:G97 F99:G99 F103:G105 F107:G112 F114 F116:F118 F120:G123 F126:F128 F131:F132 F137:G138 F142:G143 F146:G147 F149:G149 F151:G152 F154:G159 F165:F167 F174:G174 F176:G176 F181:G181 F183:G183 F753:H754 F756:H757 F990:H990 F992:H994 F996:H997 F1068:G1068 F1073:G1075 F1079:H1079 F1081:H1082 F1084:H1084 F1086:H1086 F1092:F1093 F1098:F1099 F1103:F1107 F1111:F1112 F1127:F1128 F1131:F1132 F1135 F1139:F1140 F1145:F1146 F1150:G1150 F1153:G1153 F1175:G1175 F1178:G1178 F1185:F1186 F1189 F1197:G1198 F1209:G1210 F1218 F1230:F1239 F1247:F1249 F1251:F1254 F1266 F1271 F1276:F1289 F1297 F1299 F1323:F1328 F1330 F1336 F1340:F1341 F1343 F1351:F1352 F1355 F1361:F1362 F1371:F1377 F1389 F1392:F1393 F1400 F1405 F1410 F1412 F1427:F1428 F1433:F1436 F1438:F1439 F1445 F1456:F1457 F1462 F1465 F1474:F1475 F1483 F1489:F1490 F1492:F1493 F1495:F1496 F1498:F1499 F1503 F1505 F1507 F1509:F1510 F1515 F1517 F1521 F1525 F1531:F1534 F1537 F1539 F1541:F1546 F1552 F1555 F1557:F1567 F1579 F1582 F1584 F1588:F1598 F1603:F1606 F1608 F1616:F1617 F1621:F1622 F1637 F1641 F1666 F1670 F1672:F1673 F1679 F1681 F1784 F1788:F1789 F1792 F1795 F1797:F1800 F1803 F1816:F1818 F1823 F1828:F1830 F1835 F1840:F1842 F1844 F1846:F1847 F1852 F1861:F1865 F1873 F1879:F1880 F1885:F1887 F1889:F1890 F1900:F1901 F1924 F1926:F1927 F1932:F1935 F1946:F1947 F1959 F1972 F2030 F2037 F2039 F2049 F2060 F2064 F2068:F2071 F2086 F2095 F2102:F2105 F2114 F2126 F2129 F2132 F2148:F2149 F2156:F2157 F2162:F2164 F2188:F2189 F2211 F2267 F2452 F2468 F2483 F2502 F2512:G2512 F2513:F2515 F2574:F2575 F2577:F2579 F2630:F2636 F2641:F2646 F2655:F2659 F2665:F2669 F2671:F2679 F2697:F2702 F2726 F2786 F2800 F2851 F2852:H2852 F2854:F2855 F2864 F2920 F2928 F2957 F2959 F3006 F3009 F3027:F3030 F3033 F3069:F3072 F3075:F3076 F3101:F3102 F3106 F3110 F3114 F3123:F3124 F3147 F3154 F3161:F3162 F3182 F3191 F3196:F3199 F3202:F3203 F3205:F3209 F3220 F3235 F3243 F3250 F3253:F3254 F3261 F3266:F3268 F3283:F3284 F3288 F3292:F3293 F3324:F3326 F3328:F3338 F3341:F3344 F3356 F3358:F3359 F3362:F3364 F3367 F3392:F3393 F3399 F3401 F3406 F3424:F3425 F3465:F3468 F3479 F3484 F3487 F3498:F3514 F3519:F3520 F3526 F3531 F3545:F3551 F3555:F3558 F3564 F3570:F3571 F3578 F3581:F3582 F3585 F3598 F3601 F3611 F3613:F3614 F3618:F3620 F3622:F3623 F3628 F3638:F3639 F3641 F3646 F3650 F3658 F3660 F3682:F3685 F3713 F3715:F3717 F3720:F3723 F3725 F3728 F3736 F3762 F3794 F3803 F3807:F3824 F3830 F3836:F3838 F3847 F3860 F3892 F3899:F3901 F3903:F3904 F3908:F3909 F3921:F3922 F3925 F3955 F3957:F3958 F3963 F3967:F3968 F3971:F3972 F3978 F3994:F3999 F4060 F4070:F4071 F4080:F4083 F4106 F4121 F4141:F4142 F4144 F4191 F4201 F4230:F4232 F4254 F4256 F4260 F4264 F4276:F4278 F4282:F4283 F4386 F4395 F4401 F4462 F4465 F4493:F4497 F4521 F4562 F4573 F4639 F4686:F4687 F4701 F4772 F5048:F5051 F5184 F5243:F5255 F5413:F5415 F5429:F5430 F5741 F5743 F5746 F6084 F6086 F6128 F6406 F6695 F6707 F6784 F6976 F7151 F7192 F7236 F7334 F7507 F7561:G7572 F7780 F7782:F7783 F7838 F7920:F7926 F7974:G7976 F7978:G7979 F8040 F8074:G8074 F8077:F8083 F8086 F8112:G8112 F8114 F8118:F8119 F8120:G8121 F8123:G8123 F8128:G8128 F8143 F8148 F8153:F8154 F8157 F8160:F8161 F8166:F8168 F8179:F8180 F8186:G8187 F8189:F8190 F8220 F8241 F8246:F8247 F8248:H8248 F8263:F8264 F8279:F8280 F8304:F8305 F8334:G8334 F8349:G8349 F8357:H1048576 G7:H8 G21:H22 G24:H24 G39:H39 G58:G65 G67:H67 G77 G114:G118 G126:G134 G164:G167 G170 G188 G989 G1066 G1085:H1085 G1119 G1169 H57:H65 H1230 H1232 H1234:H1239">
    <cfRule type="duplicateValues" dxfId="1" priority="15363"/>
  </conditionalFormatting>
  <conditionalFormatting sqref="M17 M3183:M3525 M6639:M1048576">
    <cfRule type="expression" dxfId="3" priority="15357">
      <formula>(#REF!&gt;M17)</formula>
    </cfRule>
  </conditionalFormatting>
  <conditionalFormatting sqref="F48:H49 F51:H55">
    <cfRule type="duplicateValues" dxfId="1" priority="15391"/>
  </conditionalFormatting>
  <conditionalFormatting sqref="C64:I64 L64">
    <cfRule type="duplicateValues" dxfId="1" priority="15335"/>
  </conditionalFormatting>
  <conditionalFormatting sqref="I72:K90">
    <cfRule type="cellIs" dxfId="0" priority="15325" operator="lessThan">
      <formula>0</formula>
    </cfRule>
  </conditionalFormatting>
  <conditionalFormatting sqref="I120:K205">
    <cfRule type="cellIs" dxfId="0" priority="15225" operator="lessThan">
      <formula>0</formula>
    </cfRule>
  </conditionalFormatting>
  <conditionalFormatting sqref="F204 F207:F208">
    <cfRule type="duplicateValues" dxfId="1" priority="15224"/>
  </conditionalFormatting>
  <conditionalFormatting sqref="I356:K387">
    <cfRule type="cellIs" dxfId="0" priority="15158" operator="lessThan">
      <formula>0</formula>
    </cfRule>
  </conditionalFormatting>
  <conditionalFormatting sqref="F376:G380 F388:H390 F392:H396 F401:F403 G400:H404">
    <cfRule type="duplicateValues" dxfId="1" priority="15174"/>
  </conditionalFormatting>
  <conditionalFormatting sqref="F451:F459 F461:F462">
    <cfRule type="duplicateValues" dxfId="1" priority="15080"/>
  </conditionalFormatting>
  <conditionalFormatting sqref="F464:F472 F474">
    <cfRule type="duplicateValues" dxfId="1" priority="15380"/>
  </conditionalFormatting>
  <conditionalFormatting sqref="A466:B816">
    <cfRule type="dataBar" priority="29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{3db78a54-2dbb-4644-ad11-67f42095ccdb}</x14:id>
        </ext>
      </extLst>
    </cfRule>
  </conditionalFormatting>
  <conditionalFormatting sqref="F514:F520 F522:F528">
    <cfRule type="duplicateValues" dxfId="1" priority="15390"/>
  </conditionalFormatting>
  <conditionalFormatting sqref="I522:I551 I553:K579">
    <cfRule type="cellIs" dxfId="0" priority="14976" operator="lessThan">
      <formula>0</formula>
    </cfRule>
  </conditionalFormatting>
  <conditionalFormatting sqref="I580:K623">
    <cfRule type="cellIs" dxfId="0" priority="14892" operator="lessThan">
      <formula>0</formula>
    </cfRule>
  </conditionalFormatting>
  <conditionalFormatting sqref="I646:I647 I649 I651 I653">
    <cfRule type="cellIs" dxfId="0" priority="14850" operator="lessThan">
      <formula>0</formula>
    </cfRule>
  </conditionalFormatting>
  <conditionalFormatting sqref="I648 I650 I652 I654">
    <cfRule type="cellIs" dxfId="0" priority="14848" operator="lessThan">
      <formula>0</formula>
    </cfRule>
  </conditionalFormatting>
  <conditionalFormatting sqref="G866 G868">
    <cfRule type="duplicateValues" dxfId="1" priority="14625"/>
  </conditionalFormatting>
  <conditionalFormatting sqref="F892 F902:G902 F904:G904 G869:H869 G887:H889 G891:H894">
    <cfRule type="duplicateValues" dxfId="1" priority="15364"/>
  </conditionalFormatting>
  <conditionalFormatting sqref="F871:F872 F877">
    <cfRule type="duplicateValues" dxfId="1" priority="14618"/>
  </conditionalFormatting>
  <conditionalFormatting sqref="I871:I872 I875 I877">
    <cfRule type="cellIs" dxfId="0" priority="14619" operator="lessThan">
      <formula>0</formula>
    </cfRule>
  </conditionalFormatting>
  <conditionalFormatting sqref="I890 I893">
    <cfRule type="cellIs" dxfId="0" priority="14599" operator="lessThan">
      <formula>0</formula>
    </cfRule>
  </conditionalFormatting>
  <conditionalFormatting sqref="I899:I900 I902">
    <cfRule type="cellIs" dxfId="0" priority="14586" operator="lessThan">
      <formula>0</formula>
    </cfRule>
  </conditionalFormatting>
  <conditionalFormatting sqref="I901 I904">
    <cfRule type="cellIs" dxfId="0" priority="14584" operator="lessThan">
      <formula>0</formula>
    </cfRule>
  </conditionalFormatting>
  <conditionalFormatting sqref="F945 F947">
    <cfRule type="duplicateValues" dxfId="1" priority="14506"/>
  </conditionalFormatting>
  <conditionalFormatting sqref="I945 I947:I948">
    <cfRule type="cellIs" dxfId="0" priority="14505" operator="lessThan">
      <formula>0</formula>
    </cfRule>
  </conditionalFormatting>
  <conditionalFormatting sqref="I987 I989">
    <cfRule type="cellIs" dxfId="0" priority="14439" operator="lessThan">
      <formula>0</formula>
    </cfRule>
  </conditionalFormatting>
  <conditionalFormatting sqref="F988 H988">
    <cfRule type="duplicateValues" dxfId="1" priority="15365"/>
  </conditionalFormatting>
  <conditionalFormatting sqref="F1036 F1038:G1038 F1039:H1040 F1043:H1043">
    <cfRule type="duplicateValues" dxfId="1" priority="14369"/>
  </conditionalFormatting>
  <conditionalFormatting sqref="I1036 I1038:I1040 I1043">
    <cfRule type="cellIs" dxfId="0" priority="14368" operator="lessThan">
      <formula>0</formula>
    </cfRule>
  </conditionalFormatting>
  <conditionalFormatting sqref="I1222 I1224:I1225">
    <cfRule type="cellIs" dxfId="0" priority="14068" operator="lessThan">
      <formula>0</formula>
    </cfRule>
  </conditionalFormatting>
  <conditionalFormatting sqref="F1243 H1243">
    <cfRule type="duplicateValues" dxfId="1" priority="14048"/>
  </conditionalFormatting>
  <conditionalFormatting sqref="I1274 I1276 I1278">
    <cfRule type="cellIs" dxfId="0" priority="13981" operator="lessThan">
      <formula>0</formula>
    </cfRule>
  </conditionalFormatting>
  <conditionalFormatting sqref="I1277 I1279:I1289">
    <cfRule type="cellIs" dxfId="0" priority="13980" operator="lessThan">
      <formula>0</formula>
    </cfRule>
  </conditionalFormatting>
  <conditionalFormatting sqref="I1339:I1341 I1343 I1345">
    <cfRule type="cellIs" dxfId="0" priority="13910" operator="lessThan">
      <formula>0</formula>
    </cfRule>
  </conditionalFormatting>
  <conditionalFormatting sqref="I1382 I1384">
    <cfRule type="cellIs" dxfId="0" priority="13846" operator="lessThan">
      <formula>0</formula>
    </cfRule>
  </conditionalFormatting>
  <conditionalFormatting sqref="I1587 I1589 I1591 I1593 I1595 I1597">
    <cfRule type="cellIs" dxfId="0" priority="13576" operator="lessThan">
      <formula>0</formula>
    </cfRule>
  </conditionalFormatting>
  <conditionalFormatting sqref="I1676 I1678">
    <cfRule type="cellIs" dxfId="0" priority="13463" operator="lessThan">
      <formula>0</formula>
    </cfRule>
  </conditionalFormatting>
  <conditionalFormatting sqref="F1699 F1704 F1709 F1728 F1740:F1741 F1743:F1744 F1773 F1777 F1780 F1782">
    <cfRule type="duplicateValues" dxfId="1" priority="13405"/>
  </conditionalFormatting>
  <conditionalFormatting sqref="F1739 H1739">
    <cfRule type="duplicateValues" dxfId="1" priority="13334"/>
  </conditionalFormatting>
  <conditionalFormatting sqref="I1770 I1773">
    <cfRule type="cellIs" dxfId="0" priority="13282" operator="lessThan">
      <formula>0</formula>
    </cfRule>
  </conditionalFormatting>
  <conditionalFormatting sqref="D1783:F1783 H1783:L1783 H1784:I1784">
    <cfRule type="colorScale" priority="13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97 I1899">
    <cfRule type="cellIs" dxfId="0" priority="13091" operator="lessThan">
      <formula>0</formula>
    </cfRule>
  </conditionalFormatting>
  <conditionalFormatting sqref="F1996 F2000 F2002:F2008 F2029">
    <cfRule type="duplicateValues" dxfId="1" priority="12910"/>
  </conditionalFormatting>
  <conditionalFormatting sqref="M2103 M2105">
    <cfRule type="expression" dxfId="3" priority="12740">
      <formula>(#REF!&gt;M2103)</formula>
    </cfRule>
  </conditionalFormatting>
  <conditionalFormatting sqref="D2151:F2151 H2151:L2151">
    <cfRule type="colorScale" priority="12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77 H2177">
    <cfRule type="duplicateValues" dxfId="1" priority="12603"/>
  </conditionalFormatting>
  <conditionalFormatting sqref="D2357:F2357 H2357:L2357">
    <cfRule type="colorScale" priority="12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38:F2438 H2438:L2438">
    <cfRule type="colorScale" priority="12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457 H2457">
    <cfRule type="duplicateValues" dxfId="1" priority="12097"/>
  </conditionalFormatting>
  <conditionalFormatting sqref="D2565:L2565 D2567:L2567">
    <cfRule type="colorScale" priority="118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22:F2622 H2622:L2622">
    <cfRule type="colorScale" priority="117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25:F2625 H2625:L2625">
    <cfRule type="colorScale" priority="117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630:K2630 I2632:K2632 I2634:K2634 I2636:K2636 I2642:K2642 I2644:K2644 I2646:K2646 I2648:K2648 I2655:K2655">
    <cfRule type="cellIs" dxfId="0" priority="11751" operator="lessThan">
      <formula>0</formula>
    </cfRule>
  </conditionalFormatting>
  <conditionalFormatting sqref="K2630 K2632 K2634 K2636 K2642 K2644 K2646 K2648 K2655">
    <cfRule type="cellIs" dxfId="0" priority="11752" operator="lessThan">
      <formula>0</formula>
    </cfRule>
  </conditionalFormatting>
  <conditionalFormatting sqref="I2631:K2631 I2633:K2633 I2635:K2635 I2639:K2639 I2641:K2641 I2643:K2643 I2645:K2645 I2647:K2647 I2656:K2656">
    <cfRule type="cellIs" dxfId="0" priority="11749" operator="lessThan">
      <formula>0</formula>
    </cfRule>
  </conditionalFormatting>
  <conditionalFormatting sqref="K2631 K2633 K2635 K2639 K2641 K2643 K2645 K2647 K2656">
    <cfRule type="cellIs" dxfId="0" priority="11750" operator="lessThan">
      <formula>0</formula>
    </cfRule>
  </conditionalFormatting>
  <conditionalFormatting sqref="I2697:K2697 I2699:K2699 I2701:K2701">
    <cfRule type="cellIs" dxfId="0" priority="11672" operator="lessThan">
      <formula>0</formula>
    </cfRule>
  </conditionalFormatting>
  <conditionalFormatting sqref="I2698:K2698 I2700:K2700 I2702:K2702">
    <cfRule type="cellIs" dxfId="0" priority="11670" operator="lessThan">
      <formula>0</formula>
    </cfRule>
  </conditionalFormatting>
  <conditionalFormatting sqref="K2698 K2700 K2702">
    <cfRule type="cellIs" dxfId="0" priority="11671" operator="lessThan">
      <formula>0</formula>
    </cfRule>
  </conditionalFormatting>
  <conditionalFormatting sqref="D2737:F2737 H2737:L2737">
    <cfRule type="colorScale" priority="115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38:K2838 I2840:K2840 I2842:K2842 I2844:K2844 I2846:K2846 I2848:K2848">
    <cfRule type="cellIs" dxfId="0" priority="11394" operator="lessThan">
      <formula>0</formula>
    </cfRule>
  </conditionalFormatting>
  <conditionalFormatting sqref="I2839:K2839 I2841:K2841 I2843:K2843 I2845:K2845 I2847:K2847">
    <cfRule type="cellIs" dxfId="0" priority="11393" operator="lessThan">
      <formula>0</formula>
    </cfRule>
  </conditionalFormatting>
  <conditionalFormatting sqref="F2865 F2867">
    <cfRule type="duplicateValues" dxfId="1" priority="11368"/>
  </conditionalFormatting>
  <conditionalFormatting sqref="D2884:F2884 H2884:L2884">
    <cfRule type="colorScale" priority="11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991:F2991 H2991:K2991">
    <cfRule type="colorScale" priority="338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003:F3003 H3003:K3003">
    <cfRule type="colorScale" priority="338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027:K3030">
    <cfRule type="cellIs" dxfId="0" priority="11079" operator="lessThan">
      <formula>0</formula>
    </cfRule>
  </conditionalFormatting>
  <conditionalFormatting sqref="I3080 K3080">
    <cfRule type="cellIs" dxfId="0" priority="10964" operator="lessThan">
      <formula>0</formula>
    </cfRule>
  </conditionalFormatting>
  <conditionalFormatting sqref="F3125:F3127 F3129:F3131 F3133:F3134">
    <cfRule type="duplicateValues" dxfId="1" priority="10871"/>
  </conditionalFormatting>
  <conditionalFormatting sqref="I3137 K3137">
    <cfRule type="cellIs" dxfId="0" priority="10854" operator="lessThan">
      <formula>0</formula>
    </cfRule>
  </conditionalFormatting>
  <conditionalFormatting sqref="I3159 K3159">
    <cfRule type="cellIs" dxfId="0" priority="10810" operator="lessThan">
      <formula>0</formula>
    </cfRule>
  </conditionalFormatting>
  <conditionalFormatting sqref="I3161 K3161">
    <cfRule type="cellIs" dxfId="0" priority="10806" operator="lessThan">
      <formula>0</formula>
    </cfRule>
  </conditionalFormatting>
  <conditionalFormatting sqref="I3201:K3201 I3203:K3203 I3205:K3205 I3207:K3207 I3209:K3209">
    <cfRule type="cellIs" dxfId="0" priority="10722" operator="lessThan">
      <formula>0</formula>
    </cfRule>
  </conditionalFormatting>
  <conditionalFormatting sqref="I3202:K3202 I3206:K3206 I3208:K3208 I3210:K3210">
    <cfRule type="cellIs" dxfId="0" priority="10725" operator="lessThan">
      <formula>0</formula>
    </cfRule>
  </conditionalFormatting>
  <conditionalFormatting sqref="I3245 K3245">
    <cfRule type="cellIs" dxfId="0" priority="10662" operator="lessThan">
      <formula>0</formula>
    </cfRule>
  </conditionalFormatting>
  <conditionalFormatting sqref="J3266:K3266 J3268:K3268">
    <cfRule type="cellIs" dxfId="0" priority="10617" operator="lessThan">
      <formula>0</formula>
    </cfRule>
  </conditionalFormatting>
  <conditionalFormatting sqref="I3305 K3305">
    <cfRule type="cellIs" dxfId="0" priority="10546" operator="lessThan">
      <formula>0</formula>
    </cfRule>
  </conditionalFormatting>
  <conditionalFormatting sqref="J3305:K3308">
    <cfRule type="cellIs" dxfId="0" priority="10548" operator="lessThan">
      <formula>0</formula>
    </cfRule>
  </conditionalFormatting>
  <conditionalFormatting sqref="I3306 K3306">
    <cfRule type="cellIs" dxfId="0" priority="10545" operator="lessThan">
      <formula>0</formula>
    </cfRule>
  </conditionalFormatting>
  <conditionalFormatting sqref="I3307 K3307">
    <cfRule type="cellIs" dxfId="0" priority="10543" operator="lessThan">
      <formula>0</formula>
    </cfRule>
  </conditionalFormatting>
  <conditionalFormatting sqref="I3308 K3308">
    <cfRule type="cellIs" dxfId="0" priority="10541" operator="lessThan">
      <formula>0</formula>
    </cfRule>
  </conditionalFormatting>
  <conditionalFormatting sqref="I3326 I3328 I3330 I3332 I3334 I3336 I3338">
    <cfRule type="cellIs" dxfId="0" priority="10507" operator="lessThan">
      <formula>0</formula>
    </cfRule>
  </conditionalFormatting>
  <conditionalFormatting sqref="J3326:K3326 J3328:K3328 J3330:K3330 J3332:K3332 J3334:K3334 J3336:K3336 J3338:K3338">
    <cfRule type="cellIs" dxfId="0" priority="10508" operator="lessThan">
      <formula>0</formula>
    </cfRule>
  </conditionalFormatting>
  <conditionalFormatting sqref="I3327 I3329 I3331 I3333 I3335 I3337">
    <cfRule type="cellIs" dxfId="0" priority="10503" operator="lessThan">
      <formula>0</formula>
    </cfRule>
  </conditionalFormatting>
  <conditionalFormatting sqref="J3327:K3327 J3329:K3329 J3331:K3331 J3333:K3333 J3335:K3335 J3337:K3337">
    <cfRule type="cellIs" dxfId="0" priority="10504" operator="lessThan">
      <formula>0</formula>
    </cfRule>
  </conditionalFormatting>
  <conditionalFormatting sqref="J3341:K3341 J3343:K3343">
    <cfRule type="cellIs" dxfId="0" priority="10502" operator="lessThan">
      <formula>0</formula>
    </cfRule>
  </conditionalFormatting>
  <conditionalFormatting sqref="J3342:K3342 J3344:K3344">
    <cfRule type="cellIs" dxfId="0" priority="10500" operator="lessThan">
      <formula>0</formula>
    </cfRule>
  </conditionalFormatting>
  <conditionalFormatting sqref="I3347 K3347">
    <cfRule type="cellIs" dxfId="0" priority="10493" operator="lessThan">
      <formula>0</formula>
    </cfRule>
  </conditionalFormatting>
  <conditionalFormatting sqref="F3379 F3382">
    <cfRule type="duplicateValues" dxfId="1" priority="10438"/>
  </conditionalFormatting>
  <conditionalFormatting sqref="I3426:I3427 K3426:K3427">
    <cfRule type="cellIs" dxfId="0" priority="10361" operator="lessThan">
      <formula>0</formula>
    </cfRule>
  </conditionalFormatting>
  <conditionalFormatting sqref="I3453 K3453">
    <cfRule type="cellIs" dxfId="0" priority="10306" operator="lessThan">
      <formula>0</formula>
    </cfRule>
  </conditionalFormatting>
  <conditionalFormatting sqref="I3478 K3478">
    <cfRule type="cellIs" dxfId="0" priority="10252" operator="lessThan">
      <formula>0</formula>
    </cfRule>
  </conditionalFormatting>
  <conditionalFormatting sqref="I3518 K3518">
    <cfRule type="cellIs" dxfId="0" priority="10205" operator="lessThan">
      <formula>0</formula>
    </cfRule>
  </conditionalFormatting>
  <conditionalFormatting sqref="I3521 K3521">
    <cfRule type="cellIs" dxfId="0" priority="10196" operator="lessThan">
      <formula>0</formula>
    </cfRule>
  </conditionalFormatting>
  <conditionalFormatting sqref="I3522 K3522">
    <cfRule type="cellIs" dxfId="0" priority="10193" operator="lessThan">
      <formula>0</formula>
    </cfRule>
  </conditionalFormatting>
  <conditionalFormatting sqref="F3777 H3777">
    <cfRule type="duplicateValues" dxfId="1" priority="9715"/>
  </conditionalFormatting>
  <conditionalFormatting sqref="I3886 K3886">
    <cfRule type="cellIs" dxfId="0" priority="9374" operator="lessThan">
      <formula>0</formula>
    </cfRule>
  </conditionalFormatting>
  <conditionalFormatting sqref="I3920 K3920">
    <cfRule type="cellIs" dxfId="0" priority="9437" operator="lessThan">
      <formula>0</formula>
    </cfRule>
  </conditionalFormatting>
  <conditionalFormatting sqref="I3921 K3921">
    <cfRule type="cellIs" dxfId="0" priority="9435" operator="lessThan">
      <formula>0</formula>
    </cfRule>
  </conditionalFormatting>
  <conditionalFormatting sqref="I3922 K3922">
    <cfRule type="cellIs" dxfId="0" priority="9433" operator="lessThan">
      <formula>0</formula>
    </cfRule>
  </conditionalFormatting>
  <conditionalFormatting sqref="I3925 K3925">
    <cfRule type="cellIs" dxfId="0" priority="9426" operator="lessThan">
      <formula>0</formula>
    </cfRule>
  </conditionalFormatting>
  <conditionalFormatting sqref="I3941 K3941">
    <cfRule type="cellIs" dxfId="0" priority="9396" operator="lessThan">
      <formula>0</formula>
    </cfRule>
  </conditionalFormatting>
  <conditionalFormatting sqref="F3946 H3946">
    <cfRule type="duplicateValues" dxfId="1" priority="9390"/>
  </conditionalFormatting>
  <conditionalFormatting sqref="I4036 K4036">
    <cfRule type="cellIs" dxfId="0" priority="9198" operator="lessThan">
      <formula>0</formula>
    </cfRule>
  </conditionalFormatting>
  <conditionalFormatting sqref="I4076 K4076">
    <cfRule type="cellIs" dxfId="0" priority="9114" operator="lessThan">
      <formula>0</formula>
    </cfRule>
  </conditionalFormatting>
  <conditionalFormatting sqref="I4303 K4303">
    <cfRule type="cellIs" dxfId="0" priority="8648" operator="lessThan">
      <formula>0</formula>
    </cfRule>
  </conditionalFormatting>
  <conditionalFormatting sqref="I4371 K4371">
    <cfRule type="cellIs" dxfId="0" priority="8492" operator="lessThan">
      <formula>0</formula>
    </cfRule>
  </conditionalFormatting>
  <conditionalFormatting sqref="I4398 K4398">
    <cfRule type="cellIs" dxfId="0" priority="8423" operator="lessThan">
      <formula>0</formula>
    </cfRule>
  </conditionalFormatting>
  <conditionalFormatting sqref="I4411 K4411">
    <cfRule type="cellIs" dxfId="0" priority="8400" operator="lessThan">
      <formula>0</formula>
    </cfRule>
  </conditionalFormatting>
  <conditionalFormatting sqref="I4412 K4412">
    <cfRule type="cellIs" dxfId="0" priority="8396" operator="lessThan">
      <formula>0</formula>
    </cfRule>
  </conditionalFormatting>
  <conditionalFormatting sqref="I4469 K4469">
    <cfRule type="cellIs" dxfId="0" priority="8284" operator="lessThan">
      <formula>0</formula>
    </cfRule>
  </conditionalFormatting>
  <conditionalFormatting sqref="F4632 H4632">
    <cfRule type="duplicateValues" dxfId="1" priority="7963"/>
  </conditionalFormatting>
  <conditionalFormatting sqref="I4710 K4710">
    <cfRule type="cellIs" dxfId="0" priority="7793" operator="lessThan">
      <formula>0</formula>
    </cfRule>
  </conditionalFormatting>
  <conditionalFormatting sqref="I4715 K4715">
    <cfRule type="cellIs" dxfId="0" priority="7784" operator="lessThan">
      <formula>0</formula>
    </cfRule>
  </conditionalFormatting>
  <conditionalFormatting sqref="I4776 K4776">
    <cfRule type="cellIs" dxfId="0" priority="7656" operator="lessThan">
      <formula>0</formula>
    </cfRule>
  </conditionalFormatting>
  <conditionalFormatting sqref="I4831 K4831">
    <cfRule type="cellIs" dxfId="0" priority="7524" operator="lessThan">
      <formula>0</formula>
    </cfRule>
  </conditionalFormatting>
  <conditionalFormatting sqref="F4870 H4870">
    <cfRule type="duplicateValues" dxfId="1" priority="7448"/>
  </conditionalFormatting>
  <conditionalFormatting sqref="I4900 K4900">
    <cfRule type="cellIs" dxfId="0" priority="7384" operator="lessThan">
      <formula>0</formula>
    </cfRule>
  </conditionalFormatting>
  <conditionalFormatting sqref="M4906 M4908">
    <cfRule type="expression" dxfId="3" priority="7362">
      <formula>(#REF!&gt;M4906)</formula>
    </cfRule>
  </conditionalFormatting>
  <conditionalFormatting sqref="M4907 M4909">
    <cfRule type="expression" dxfId="3" priority="7361">
      <formula>(#REF!&gt;M4907)</formula>
    </cfRule>
  </conditionalFormatting>
  <conditionalFormatting sqref="I4948 K4948">
    <cfRule type="cellIs" dxfId="0" priority="7274" operator="lessThan">
      <formula>0</formula>
    </cfRule>
  </conditionalFormatting>
  <conditionalFormatting sqref="I5060 K5060">
    <cfRule type="cellIs" dxfId="0" priority="7031" operator="lessThan">
      <formula>0</formula>
    </cfRule>
  </conditionalFormatting>
  <conditionalFormatting sqref="F5195 H5195">
    <cfRule type="duplicateValues" dxfId="1" priority="6732"/>
  </conditionalFormatting>
  <conditionalFormatting sqref="I5209 K5209">
    <cfRule type="cellIs" dxfId="0" priority="6699" operator="lessThan">
      <formula>0</formula>
    </cfRule>
  </conditionalFormatting>
  <conditionalFormatting sqref="I5210 K5210">
    <cfRule type="cellIs" dxfId="0" priority="6697" operator="lessThan">
      <formula>0</formula>
    </cfRule>
  </conditionalFormatting>
  <conditionalFormatting sqref="I5211 K5211">
    <cfRule type="cellIs" dxfId="0" priority="6695" operator="lessThan">
      <formula>0</formula>
    </cfRule>
  </conditionalFormatting>
  <conditionalFormatting sqref="I5212 K5212">
    <cfRule type="cellIs" dxfId="0" priority="6693" operator="lessThan">
      <formula>0</formula>
    </cfRule>
  </conditionalFormatting>
  <conditionalFormatting sqref="F5264 H5264">
    <cfRule type="duplicateValues" dxfId="1" priority="6559"/>
  </conditionalFormatting>
  <conditionalFormatting sqref="F5286 H5286">
    <cfRule type="duplicateValues" dxfId="1" priority="6516"/>
  </conditionalFormatting>
  <conditionalFormatting sqref="I5300 K5300">
    <cfRule type="cellIs" dxfId="0" priority="6476" operator="lessThan">
      <formula>0</formula>
    </cfRule>
  </conditionalFormatting>
  <conditionalFormatting sqref="I5301 K5301">
    <cfRule type="cellIs" dxfId="0" priority="6470" operator="lessThan">
      <formula>0</formula>
    </cfRule>
  </conditionalFormatting>
  <conditionalFormatting sqref="F5302 F5304">
    <cfRule type="duplicateValues" dxfId="1" priority="6469"/>
  </conditionalFormatting>
  <conditionalFormatting sqref="I5331 K5331">
    <cfRule type="cellIs" dxfId="0" priority="6398" operator="lessThan">
      <formula>0</formula>
    </cfRule>
  </conditionalFormatting>
  <conditionalFormatting sqref="I5434:I5437 K5434:K5437">
    <cfRule type="cellIs" dxfId="0" priority="6191" operator="lessThan">
      <formula>0</formula>
    </cfRule>
  </conditionalFormatting>
  <conditionalFormatting sqref="J5434:K5437">
    <cfRule type="cellIs" dxfId="0" priority="6192" operator="lessThan">
      <formula>0</formula>
    </cfRule>
  </conditionalFormatting>
  <conditionalFormatting sqref="I5492:I5493 K5492:K5493">
    <cfRule type="cellIs" dxfId="0" priority="6080" operator="lessThan">
      <formula>0</formula>
    </cfRule>
  </conditionalFormatting>
  <conditionalFormatting sqref="J5492:K5493">
    <cfRule type="cellIs" dxfId="0" priority="6082" operator="lessThan">
      <formula>0</formula>
    </cfRule>
  </conditionalFormatting>
  <conditionalFormatting sqref="I5508 K5508">
    <cfRule type="cellIs" dxfId="0" priority="6043" operator="lessThan">
      <formula>0</formula>
    </cfRule>
  </conditionalFormatting>
  <conditionalFormatting sqref="I5509 K5509">
    <cfRule type="cellIs" dxfId="0" priority="6039" operator="lessThan">
      <formula>0</formula>
    </cfRule>
  </conditionalFormatting>
  <conditionalFormatting sqref="I5527 K5527">
    <cfRule type="cellIs" dxfId="0" priority="6000" operator="lessThan">
      <formula>0</formula>
    </cfRule>
  </conditionalFormatting>
  <conditionalFormatting sqref="I5551 K5551">
    <cfRule type="cellIs" dxfId="0" priority="5946" operator="lessThan">
      <formula>0</formula>
    </cfRule>
  </conditionalFormatting>
  <conditionalFormatting sqref="J5571:K5572">
    <cfRule type="cellIs" dxfId="0" priority="5904" operator="lessThan">
      <formula>0</formula>
    </cfRule>
  </conditionalFormatting>
  <conditionalFormatting sqref="F5629 H5629">
    <cfRule type="duplicateValues" dxfId="1" priority="5784"/>
  </conditionalFormatting>
  <conditionalFormatting sqref="I5632 K5632">
    <cfRule type="cellIs" dxfId="0" priority="5776" operator="lessThan">
      <formula>0</formula>
    </cfRule>
  </conditionalFormatting>
  <conditionalFormatting sqref="F5645 H5645">
    <cfRule type="duplicateValues" dxfId="1" priority="5753"/>
  </conditionalFormatting>
  <conditionalFormatting sqref="I5673 K5673">
    <cfRule type="cellIs" dxfId="0" priority="5692" operator="lessThan">
      <formula>0</formula>
    </cfRule>
  </conditionalFormatting>
  <conditionalFormatting sqref="I5683 K5683">
    <cfRule type="cellIs" dxfId="0" priority="5670" operator="lessThan">
      <formula>0</formula>
    </cfRule>
  </conditionalFormatting>
  <conditionalFormatting sqref="I5707 K5707">
    <cfRule type="cellIs" dxfId="0" priority="5620" operator="lessThan">
      <formula>0</formula>
    </cfRule>
  </conditionalFormatting>
  <conditionalFormatting sqref="I5709 K5709">
    <cfRule type="cellIs" dxfId="0" priority="5617" operator="lessThan">
      <formula>0</formula>
    </cfRule>
  </conditionalFormatting>
  <conditionalFormatting sqref="D5820:F5820 H5820:I5820 K5820:L5820">
    <cfRule type="colorScale" priority="53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23:I5826 K5823:K5826">
    <cfRule type="cellIs" dxfId="0" priority="5376" operator="lessThan">
      <formula>0</formula>
    </cfRule>
  </conditionalFormatting>
  <conditionalFormatting sqref="J5823:K5826">
    <cfRule type="cellIs" dxfId="0" priority="5377" operator="lessThan">
      <formula>0</formula>
    </cfRule>
  </conditionalFormatting>
  <conditionalFormatting sqref="I5861 K5861">
    <cfRule type="cellIs" dxfId="0" priority="5298" operator="lessThan">
      <formula>0</formula>
    </cfRule>
  </conditionalFormatting>
  <conditionalFormatting sqref="I6018 K6018">
    <cfRule type="cellIs" dxfId="0" priority="4988" operator="lessThan">
      <formula>0</formula>
    </cfRule>
  </conditionalFormatting>
  <conditionalFormatting sqref="F6095 H6095">
    <cfRule type="duplicateValues" dxfId="1" priority="4813"/>
  </conditionalFormatting>
  <conditionalFormatting sqref="I6148 K6148">
    <cfRule type="cellIs" dxfId="0" priority="4696" operator="lessThan">
      <formula>0</formula>
    </cfRule>
  </conditionalFormatting>
  <conditionalFormatting sqref="I6150 K6150">
    <cfRule type="cellIs" dxfId="0" priority="4691" operator="lessThan">
      <formula>0</formula>
    </cfRule>
  </conditionalFormatting>
  <conditionalFormatting sqref="I6154 K6154">
    <cfRule type="cellIs" dxfId="0" priority="4681" operator="lessThan">
      <formula>0</formula>
    </cfRule>
  </conditionalFormatting>
  <conditionalFormatting sqref="F6177 H6177">
    <cfRule type="duplicateValues" dxfId="1" priority="4640"/>
  </conditionalFormatting>
  <conditionalFormatting sqref="I6187 K6187">
    <cfRule type="cellIs" dxfId="0" priority="4621" operator="lessThan">
      <formula>0</formula>
    </cfRule>
  </conditionalFormatting>
  <conditionalFormatting sqref="I6194 K6194">
    <cfRule type="cellIs" dxfId="0" priority="4606" operator="lessThan">
      <formula>0</formula>
    </cfRule>
  </conditionalFormatting>
  <conditionalFormatting sqref="I6196 K6196">
    <cfRule type="cellIs" dxfId="0" priority="4599" operator="lessThan">
      <formula>0</formula>
    </cfRule>
  </conditionalFormatting>
  <conditionalFormatting sqref="I6420 K6420">
    <cfRule type="cellIs" dxfId="0" priority="4136" operator="lessThan">
      <formula>0</formula>
    </cfRule>
  </conditionalFormatting>
  <conditionalFormatting sqref="I6470 K6470">
    <cfRule type="cellIs" dxfId="0" priority="4018" operator="lessThan">
      <formula>0</formula>
    </cfRule>
  </conditionalFormatting>
  <conditionalFormatting sqref="F6538 H6538">
    <cfRule type="duplicateValues" dxfId="1" priority="3901"/>
  </conditionalFormatting>
  <conditionalFormatting sqref="F6540 H6540">
    <cfRule type="duplicateValues" dxfId="1" priority="3897"/>
  </conditionalFormatting>
  <conditionalFormatting sqref="I6716 K6716">
    <cfRule type="cellIs" dxfId="0" priority="3515" operator="lessThan">
      <formula>0</formula>
    </cfRule>
  </conditionalFormatting>
  <conditionalFormatting sqref="I6717 J6716:K6717">
    <cfRule type="cellIs" dxfId="0" priority="3514" operator="lessThan">
      <formula>0</formula>
    </cfRule>
  </conditionalFormatting>
  <conditionalFormatting sqref="F6788 H6788">
    <cfRule type="duplicateValues" dxfId="1" priority="3357"/>
  </conditionalFormatting>
  <conditionalFormatting sqref="I6803 K6803">
    <cfRule type="cellIs" dxfId="0" priority="3325" operator="lessThan">
      <formula>0</formula>
    </cfRule>
  </conditionalFormatting>
  <conditionalFormatting sqref="F6807 H6807">
    <cfRule type="duplicateValues" dxfId="1" priority="3319"/>
  </conditionalFormatting>
  <conditionalFormatting sqref="I6899 K6899">
    <cfRule type="cellIs" dxfId="0" priority="3149" operator="lessThan">
      <formula>0</formula>
    </cfRule>
  </conditionalFormatting>
  <conditionalFormatting sqref="J6956:K6957">
    <cfRule type="cellIs" dxfId="0" priority="3025" operator="lessThan">
      <formula>0</formula>
    </cfRule>
  </conditionalFormatting>
  <conditionalFormatting sqref="I6977:K6978">
    <cfRule type="cellIs" dxfId="0" priority="2987" operator="lessThan">
      <formula>0</formula>
    </cfRule>
  </conditionalFormatting>
  <conditionalFormatting sqref="I7011 K7011">
    <cfRule type="cellIs" dxfId="0" priority="2915" operator="lessThan">
      <formula>0</formula>
    </cfRule>
  </conditionalFormatting>
  <conditionalFormatting sqref="I7022:K7023">
    <cfRule type="cellIs" dxfId="0" priority="2895" operator="lessThan">
      <formula>0</formula>
    </cfRule>
  </conditionalFormatting>
  <conditionalFormatting sqref="I7035:K7036">
    <cfRule type="cellIs" dxfId="0" priority="2870" operator="lessThan">
      <formula>0</formula>
    </cfRule>
  </conditionalFormatting>
  <conditionalFormatting sqref="I7043:K7044">
    <cfRule type="cellIs" dxfId="0" priority="2856" operator="lessThan">
      <formula>0</formula>
    </cfRule>
  </conditionalFormatting>
  <conditionalFormatting sqref="I7082:K7083">
    <cfRule type="cellIs" dxfId="0" priority="2777" operator="lessThan">
      <formula>0</formula>
    </cfRule>
  </conditionalFormatting>
  <conditionalFormatting sqref="I7109:K7110">
    <cfRule type="cellIs" dxfId="0" priority="2725" operator="lessThan">
      <formula>0</formula>
    </cfRule>
  </conditionalFormatting>
  <conditionalFormatting sqref="I7111:K7112">
    <cfRule type="cellIs" dxfId="0" priority="2722" operator="lessThan">
      <formula>0</formula>
    </cfRule>
  </conditionalFormatting>
  <conditionalFormatting sqref="I7116 K7116">
    <cfRule type="cellIs" dxfId="0" priority="2712" operator="lessThan">
      <formula>0</formula>
    </cfRule>
  </conditionalFormatting>
  <conditionalFormatting sqref="I7147:K7148">
    <cfRule type="cellIs" dxfId="0" priority="2660" operator="lessThan">
      <formula>0</formula>
    </cfRule>
  </conditionalFormatting>
  <conditionalFormatting sqref="I7149:K7150">
    <cfRule type="cellIs" dxfId="0" priority="2658" operator="lessThan">
      <formula>0</formula>
    </cfRule>
  </conditionalFormatting>
  <conditionalFormatting sqref="I7181:K7182">
    <cfRule type="cellIs" dxfId="0" priority="2604" operator="lessThan">
      <formula>0</formula>
    </cfRule>
  </conditionalFormatting>
  <conditionalFormatting sqref="I7186:I7187 K7186:K7187">
    <cfRule type="cellIs" dxfId="0" priority="2592" operator="lessThan">
      <formula>0</formula>
    </cfRule>
  </conditionalFormatting>
  <conditionalFormatting sqref="I7189:K7189 I7191">
    <cfRule type="cellIs" dxfId="0" priority="2587" operator="lessThan">
      <formula>0</formula>
    </cfRule>
  </conditionalFormatting>
  <conditionalFormatting sqref="D7191:H7191 J7191:K7191">
    <cfRule type="iconSet" priority="2581">
      <iconSet iconSet="3Arrows">
        <cfvo type="percent" val="0"/>
        <cfvo type="percent" val="33"/>
        <cfvo type="percent" val="67"/>
      </iconSet>
    </cfRule>
  </conditionalFormatting>
  <conditionalFormatting sqref="I7199:K7200">
    <cfRule type="cellIs" dxfId="0" priority="2560" operator="lessThan">
      <formula>0</formula>
    </cfRule>
  </conditionalFormatting>
  <conditionalFormatting sqref="I7218:K7219">
    <cfRule type="cellIs" dxfId="0" priority="2524" operator="lessThan">
      <formula>0</formula>
    </cfRule>
  </conditionalFormatting>
  <conditionalFormatting sqref="I7251:K7252">
    <cfRule type="cellIs" dxfId="0" priority="2278" operator="lessThan">
      <formula>0</formula>
    </cfRule>
  </conditionalFormatting>
  <conditionalFormatting sqref="I7298:K7299">
    <cfRule type="cellIs" dxfId="0" priority="2325" operator="lessThan">
      <formula>0</formula>
    </cfRule>
  </conditionalFormatting>
  <conditionalFormatting sqref="I7328:K7329">
    <cfRule type="cellIs" dxfId="0" priority="2248" operator="lessThan">
      <formula>0</formula>
    </cfRule>
  </conditionalFormatting>
  <conditionalFormatting sqref="I7346:K7348">
    <cfRule type="cellIs" dxfId="0" priority="2211" operator="lessThan">
      <formula>0</formula>
    </cfRule>
  </conditionalFormatting>
  <conditionalFormatting sqref="I7349:K7350">
    <cfRule type="cellIs" dxfId="0" priority="2207" operator="lessThan">
      <formula>0</formula>
    </cfRule>
  </conditionalFormatting>
  <conditionalFormatting sqref="I7391:K7394">
    <cfRule type="cellIs" dxfId="0" priority="2114" operator="lessThan">
      <formula>0</formula>
    </cfRule>
  </conditionalFormatting>
  <conditionalFormatting sqref="I7397:K7398">
    <cfRule type="cellIs" dxfId="0" priority="2105" operator="lessThan">
      <formula>0</formula>
    </cfRule>
  </conditionalFormatting>
  <conditionalFormatting sqref="J7418:K7422">
    <cfRule type="cellIs" dxfId="0" priority="2046" operator="lessThan">
      <formula>0</formula>
    </cfRule>
  </conditionalFormatting>
  <conditionalFormatting sqref="I7425:K7426">
    <cfRule type="cellIs" dxfId="0" priority="2033" operator="lessThan">
      <formula>0</formula>
    </cfRule>
  </conditionalFormatting>
  <conditionalFormatting sqref="I7446:K7447">
    <cfRule type="cellIs" dxfId="0" priority="1988" operator="lessThan">
      <formula>0</formula>
    </cfRule>
  </conditionalFormatting>
  <conditionalFormatting sqref="I7456:K7457">
    <cfRule type="cellIs" dxfId="0" priority="1967" operator="lessThan">
      <formula>0</formula>
    </cfRule>
  </conditionalFormatting>
  <conditionalFormatting sqref="I7460:K7461">
    <cfRule type="cellIs" dxfId="0" priority="1960" operator="lessThan">
      <formula>0</formula>
    </cfRule>
  </conditionalFormatting>
  <conditionalFormatting sqref="I7462:K7463">
    <cfRule type="cellIs" dxfId="0" priority="1958" operator="lessThan">
      <formula>0</formula>
    </cfRule>
  </conditionalFormatting>
  <conditionalFormatting sqref="I7470:K7471">
    <cfRule type="cellIs" dxfId="0" priority="1942" operator="lessThan">
      <formula>0</formula>
    </cfRule>
  </conditionalFormatting>
  <conditionalFormatting sqref="I7487:K7488">
    <cfRule type="cellIs" dxfId="0" priority="1903" operator="lessThan">
      <formula>0</formula>
    </cfRule>
  </conditionalFormatting>
  <conditionalFormatting sqref="I7505:K7506">
    <cfRule type="cellIs" dxfId="0" priority="1862" operator="lessThan">
      <formula>0</formula>
    </cfRule>
  </conditionalFormatting>
  <conditionalFormatting sqref="I7508:K7509">
    <cfRule type="cellIs" dxfId="0" priority="1859" operator="lessThan">
      <formula>0</formula>
    </cfRule>
  </conditionalFormatting>
  <conditionalFormatting sqref="J7510:K7511">
    <cfRule type="cellIs" dxfId="0" priority="1858" operator="lessThan">
      <formula>0</formula>
    </cfRule>
  </conditionalFormatting>
  <conditionalFormatting sqref="I7520:K7521">
    <cfRule type="cellIs" dxfId="0" priority="1832" operator="lessThan">
      <formula>0</formula>
    </cfRule>
  </conditionalFormatting>
  <conditionalFormatting sqref="I7524:K7525">
    <cfRule type="cellIs" dxfId="0" priority="1824" operator="lessThan">
      <formula>0</formula>
    </cfRule>
  </conditionalFormatting>
  <conditionalFormatting sqref="I7538:K7540">
    <cfRule type="cellIs" dxfId="0" priority="1792" operator="lessThan">
      <formula>0</formula>
    </cfRule>
  </conditionalFormatting>
  <conditionalFormatting sqref="I7557:K7558">
    <cfRule type="cellIs" dxfId="0" priority="1751" operator="lessThan">
      <formula>0</formula>
    </cfRule>
  </conditionalFormatting>
  <conditionalFormatting sqref="I7568:K7569">
    <cfRule type="cellIs" dxfId="0" priority="1740" operator="lessThan">
      <formula>0</formula>
    </cfRule>
  </conditionalFormatting>
  <conditionalFormatting sqref="I7584:K7585">
    <cfRule type="cellIs" dxfId="0" priority="1706" operator="lessThan">
      <formula>0</formula>
    </cfRule>
  </conditionalFormatting>
  <conditionalFormatting sqref="I7589:K7590">
    <cfRule type="cellIs" dxfId="0" priority="1697" operator="lessThan">
      <formula>0</formula>
    </cfRule>
  </conditionalFormatting>
  <conditionalFormatting sqref="I7602:K7603">
    <cfRule type="cellIs" dxfId="0" priority="1669" operator="lessThan">
      <formula>0</formula>
    </cfRule>
  </conditionalFormatting>
  <conditionalFormatting sqref="I7612:K7613">
    <cfRule type="cellIs" dxfId="0" priority="1635" operator="lessThan">
      <formula>0</formula>
    </cfRule>
  </conditionalFormatting>
  <conditionalFormatting sqref="I7617:K7618">
    <cfRule type="cellIs" dxfId="0" priority="1624" operator="lessThan">
      <formula>0</formula>
    </cfRule>
  </conditionalFormatting>
  <conditionalFormatting sqref="I7627:K7628">
    <cfRule type="cellIs" dxfId="0" priority="1595" operator="lessThan">
      <formula>0</formula>
    </cfRule>
  </conditionalFormatting>
  <conditionalFormatting sqref="I7629:K7630">
    <cfRule type="cellIs" dxfId="0" priority="1594" operator="lessThan">
      <formula>0</formula>
    </cfRule>
  </conditionalFormatting>
  <conditionalFormatting sqref="I7645:K7647">
    <cfRule type="cellIs" dxfId="0" priority="1551" operator="lessThan">
      <formula>0</formula>
    </cfRule>
  </conditionalFormatting>
  <conditionalFormatting sqref="I7659:K7660">
    <cfRule type="cellIs" dxfId="0" priority="1525" operator="lessThan">
      <formula>0</formula>
    </cfRule>
  </conditionalFormatting>
  <conditionalFormatting sqref="I7689:K7690">
    <cfRule type="cellIs" dxfId="0" priority="1460" operator="lessThan">
      <formula>0</formula>
    </cfRule>
  </conditionalFormatting>
  <conditionalFormatting sqref="I7707:K7708">
    <cfRule type="cellIs" dxfId="0" priority="1412" operator="lessThan">
      <formula>0</formula>
    </cfRule>
  </conditionalFormatting>
  <conditionalFormatting sqref="I7709:K7710">
    <cfRule type="cellIs" dxfId="0" priority="1407" operator="lessThan">
      <formula>0</formula>
    </cfRule>
  </conditionalFormatting>
  <conditionalFormatting sqref="I7714:K7715">
    <cfRule type="cellIs" dxfId="0" priority="1394" operator="lessThan">
      <formula>0</formula>
    </cfRule>
  </conditionalFormatting>
  <conditionalFormatting sqref="I7736:K7737">
    <cfRule type="cellIs" dxfId="0" priority="1333" operator="lessThan">
      <formula>0</formula>
    </cfRule>
  </conditionalFormatting>
  <conditionalFormatting sqref="I7754:K7755">
    <cfRule type="cellIs" dxfId="0" priority="1285" operator="lessThan">
      <formula>0</formula>
    </cfRule>
  </conditionalFormatting>
  <conditionalFormatting sqref="I7784:K7785">
    <cfRule type="cellIs" dxfId="0" priority="1217" operator="lessThan">
      <formula>0</formula>
    </cfRule>
  </conditionalFormatting>
  <conditionalFormatting sqref="I7786:K7787">
    <cfRule type="cellIs" dxfId="0" priority="1215" operator="lessThan">
      <formula>0</formula>
    </cfRule>
  </conditionalFormatting>
  <conditionalFormatting sqref="I7792:K7793">
    <cfRule type="cellIs" dxfId="0" priority="1203" operator="lessThan">
      <formula>0</formula>
    </cfRule>
  </conditionalFormatting>
  <conditionalFormatting sqref="I7794:K7795">
    <cfRule type="cellIs" dxfId="0" priority="1201" operator="lessThan">
      <formula>0</formula>
    </cfRule>
  </conditionalFormatting>
  <conditionalFormatting sqref="I7836:K7837">
    <cfRule type="cellIs" dxfId="0" priority="1098" operator="lessThan">
      <formula>0</formula>
    </cfRule>
  </conditionalFormatting>
  <conditionalFormatting sqref="I7841:K7842">
    <cfRule type="cellIs" dxfId="0" priority="1088" operator="lessThan">
      <formula>0</formula>
    </cfRule>
  </conditionalFormatting>
  <conditionalFormatting sqref="I7847:K7848">
    <cfRule type="cellIs" dxfId="0" priority="1074" operator="lessThan">
      <formula>0</formula>
    </cfRule>
  </conditionalFormatting>
  <conditionalFormatting sqref="I7864:K7865">
    <cfRule type="cellIs" dxfId="0" priority="1038" operator="lessThan">
      <formula>0</formula>
    </cfRule>
  </conditionalFormatting>
  <conditionalFormatting sqref="I7868:K7870">
    <cfRule type="cellIs" dxfId="0" priority="1032" operator="lessThan">
      <formula>0</formula>
    </cfRule>
  </conditionalFormatting>
  <conditionalFormatting sqref="I7878:K7879">
    <cfRule type="cellIs" dxfId="0" priority="1013" operator="lessThan">
      <formula>0</formula>
    </cfRule>
  </conditionalFormatting>
  <conditionalFormatting sqref="I7897:K7898">
    <cfRule type="cellIs" dxfId="0" priority="967" operator="lessThan">
      <formula>0</formula>
    </cfRule>
  </conditionalFormatting>
  <conditionalFormatting sqref="I7906:K7907">
    <cfRule type="cellIs" dxfId="0" priority="948" operator="lessThan">
      <formula>0</formula>
    </cfRule>
  </conditionalFormatting>
  <conditionalFormatting sqref="I7911:K7913">
    <cfRule type="cellIs" dxfId="0" priority="939" operator="lessThan">
      <formula>0</formula>
    </cfRule>
  </conditionalFormatting>
  <conditionalFormatting sqref="I7917:K7919">
    <cfRule type="cellIs" dxfId="0" priority="929" operator="lessThan">
      <formula>0</formula>
    </cfRule>
  </conditionalFormatting>
  <conditionalFormatting sqref="I7920:K7921">
    <cfRule type="cellIs" dxfId="0" priority="928" operator="lessThan">
      <formula>0</formula>
    </cfRule>
  </conditionalFormatting>
  <conditionalFormatting sqref="I7923:K7924">
    <cfRule type="cellIs" dxfId="0" priority="926" operator="lessThan">
      <formula>0</formula>
    </cfRule>
  </conditionalFormatting>
  <conditionalFormatting sqref="I7932:K7933">
    <cfRule type="cellIs" dxfId="0" priority="907" operator="lessThan">
      <formula>0</formula>
    </cfRule>
  </conditionalFormatting>
  <conditionalFormatting sqref="I7936:K7937">
    <cfRule type="cellIs" dxfId="0" priority="900" operator="lessThan">
      <formula>0</formula>
    </cfRule>
  </conditionalFormatting>
  <conditionalFormatting sqref="I7955 K7955">
    <cfRule type="cellIs" dxfId="0" priority="854" operator="lessThan">
      <formula>0</formula>
    </cfRule>
  </conditionalFormatting>
  <conditionalFormatting sqref="I7966:K7967">
    <cfRule type="cellIs" dxfId="0" priority="830" operator="lessThan">
      <formula>0</formula>
    </cfRule>
  </conditionalFormatting>
  <conditionalFormatting sqref="I7973:K7973 I7974:J7975">
    <cfRule type="cellIs" dxfId="0" priority="815" operator="lessThan">
      <formula>0</formula>
    </cfRule>
  </conditionalFormatting>
  <conditionalFormatting sqref="I7989:K7990">
    <cfRule type="cellIs" dxfId="0" priority="787" operator="lessThan">
      <formula>0</formula>
    </cfRule>
  </conditionalFormatting>
  <conditionalFormatting sqref="I7991:K7992">
    <cfRule type="cellIs" dxfId="0" priority="784" operator="lessThan">
      <formula>0</formula>
    </cfRule>
  </conditionalFormatting>
  <conditionalFormatting sqref="I7993:K7994">
    <cfRule type="cellIs" dxfId="0" priority="782" operator="lessThan">
      <formula>0</formula>
    </cfRule>
  </conditionalFormatting>
  <conditionalFormatting sqref="I7995:K7996">
    <cfRule type="cellIs" dxfId="0" priority="780" operator="lessThan">
      <formula>0</formula>
    </cfRule>
  </conditionalFormatting>
  <conditionalFormatting sqref="I8004:K8005">
    <cfRule type="cellIs" dxfId="0" priority="755" operator="lessThan">
      <formula>0</formula>
    </cfRule>
  </conditionalFormatting>
  <conditionalFormatting sqref="J8008:K8009">
    <cfRule type="cellIs" dxfId="0" priority="747" operator="lessThan">
      <formula>0</formula>
    </cfRule>
  </conditionalFormatting>
  <conditionalFormatting sqref="I8071:K8072">
    <cfRule type="cellIs" dxfId="0" priority="599" operator="lessThan">
      <formula>0</formula>
    </cfRule>
  </conditionalFormatting>
  <conditionalFormatting sqref="I8090:K8091">
    <cfRule type="cellIs" dxfId="0" priority="576" operator="lessThan">
      <formula>0</formula>
    </cfRule>
  </conditionalFormatting>
  <conditionalFormatting sqref="I8096:K8097">
    <cfRule type="cellIs" dxfId="0" priority="561" operator="lessThan">
      <formula>0</formula>
    </cfRule>
  </conditionalFormatting>
  <conditionalFormatting sqref="I8103:K8104">
    <cfRule type="cellIs" dxfId="0" priority="547" operator="lessThan">
      <formula>0</formula>
    </cfRule>
  </conditionalFormatting>
  <conditionalFormatting sqref="I8139:K8140">
    <cfRule type="cellIs" dxfId="0" priority="477" operator="lessThan">
      <formula>0</formula>
    </cfRule>
  </conditionalFormatting>
  <conditionalFormatting sqref="I8194:K8195">
    <cfRule type="cellIs" dxfId="0" priority="370" operator="lessThan">
      <formula>0</formula>
    </cfRule>
  </conditionalFormatting>
  <conditionalFormatting sqref="I8198:K8199">
    <cfRule type="cellIs" dxfId="0" priority="364" operator="lessThan">
      <formula>0</formula>
    </cfRule>
  </conditionalFormatting>
  <conditionalFormatting sqref="I8209:K8210">
    <cfRule type="cellIs" dxfId="0" priority="341" operator="lessThan">
      <formula>0</formula>
    </cfRule>
  </conditionalFormatting>
  <conditionalFormatting sqref="I8244:K8244 I8246 I8248">
    <cfRule type="cellIs" dxfId="0" priority="253" operator="lessThan">
      <formula>0</formula>
    </cfRule>
  </conditionalFormatting>
  <conditionalFormatting sqref="I8245:K8245 I8247">
    <cfRule type="cellIs" dxfId="0" priority="251" operator="lessThan">
      <formula>0</formula>
    </cfRule>
  </conditionalFormatting>
  <conditionalFormatting sqref="I8256:K8257">
    <cfRule type="cellIs" dxfId="0" priority="227" operator="lessThan">
      <formula>0</formula>
    </cfRule>
  </conditionalFormatting>
  <conditionalFormatting sqref="F8258 H8258">
    <cfRule type="duplicateValues" dxfId="1" priority="226"/>
  </conditionalFormatting>
  <conditionalFormatting sqref="I8258:K8259">
    <cfRule type="cellIs" dxfId="0" priority="225" operator="lessThan">
      <formula>0</formula>
    </cfRule>
  </conditionalFormatting>
  <conditionalFormatting sqref="I8277:K8278">
    <cfRule type="cellIs" dxfId="0" priority="179" operator="lessThan">
      <formula>0</formula>
    </cfRule>
  </conditionalFormatting>
  <conditionalFormatting sqref="I8284:K8285">
    <cfRule type="cellIs" dxfId="0" priority="167" operator="lessThan">
      <formula>0</formula>
    </cfRule>
  </conditionalFormatting>
  <conditionalFormatting sqref="I8287:K8288">
    <cfRule type="cellIs" dxfId="0" priority="164" operator="lessThan">
      <formula>0</formula>
    </cfRule>
  </conditionalFormatting>
  <conditionalFormatting sqref="I8310:K8311">
    <cfRule type="cellIs" dxfId="0" priority="109" operator="lessThan">
      <formula>0</formula>
    </cfRule>
  </conditionalFormatting>
  <dataValidations count="1">
    <dataValidation type="list" allowBlank="1" showInputMessage="1" showErrorMessage="1" sqref="H17:I17 H26 H43 H50 H66:I66 H72 I76 H98:I98 H113:I113 I125 I136 H139:I139 H148:I148 I150 I182 I232 H262 H339 H355 H364 H375:I375 H391 I460 H473 H521 H552 H571 H580 H615 H623 H671 H677 H755:I755 H768 H774 H853 H870 H882:I882 I884 H885:I885 H886 H890:I890 I893 I895 H897:I897 I916 H936 I985 H986:I986 H987 H991:I991 H995:I995 H1005:I1005 I1008 H1009:I1009 H1010 I1011 I1027 H1030:I1030 H1037:I1037 H1038 H1053:I1053 H1060:I1060 H1065:I1065 H1080 H1083 H1231 H1233 H1667:I1667 H2602:I2602 H3018:I3018 H3694:I3694 H3960:I3960 H4184:I4184 H6460:I6460 H6539 H6587:I6587 H30:H31 H76:H97 H99:H112 H114:H138 H140:H147 H149:H185 H205:H206 H230:H231 H376:H387 H408:H428 H657:H658 H758:H759 H823:H824 H865:H868 H873:H874 H878:H881 H883:H884 H895:H896 H898:H905 H908:H923 H928:H932 H941:H948 H961:H981 H984:H985 H1002:H1004 H1006:H1008 H1012:H1013 H1015:H1029 H1031:H1036 H1041:H1042 H1046:H1052 H1054:H1059 H1061:H1064 H1066:H1078 H1089:H1229 H1240:H1242 H1244:H1552 H1555:H1567 H1569:H1645 H1647:H1666 H1668:H1738 H1740:H1951 H1953:H2176 H2178:H2275 H2277:H2350 H2355:H2456 H2458:H2583 H2585:H2601 H2603:H2734 H2736:H2813 H2815:H2851 H2853:H2921 H2923:H2973 H2975:H2987 H2991:H3017 H3019:H3108 H3111:H3258 H3260:H3387 H3389:H3516 H3518:H3606 H3608:H3662 H3664:H3693 H3695:H3776 H3778:H3912 H3914:H3945 H3947:H3959 H3961:H4183 H4185:H4285 H4290:H4328 H4330:H4334 H4336:H4588 H4592:H4615 H4618:H4631 H4633:H4869 H4871:H4967 H4970:H5172 H5174:H5194 H5196:H5263 H5265:H5285 H5287:H5628 H5630:H5644 H5646:H5712 H5714:H5921 H5923:H6094 H6096:H6176 H6178:H6459 H6461:H6537 H6541:H6586 H6588:H6751 H6754:H6787 H6789:H6806 H6808:H7395 H7397:H7654 H7656:H7683 H7685:H7722 H7724:H7842 H7844:H7955 H7957:H8009 H8011:H8059 H8061:H8128 H8130:H8135 H8138:H8161 H8164:H8218 H8220:H8247 H8249:H8257 H8259:H8272 H8274:H8330 H8333:H8356 I20:I22 I144:I145 I152:I153 I160:I163 I171:I172 I179:I180 I184:I185 I234:I261 I263:I338 I340:I354 I356:I363 I365:I374 I376:I385 I409:I428 I910:I912 I920:I921 I931:I932 I962:I963 I966:I967 I1013:I1014 H2:I3 H28:I29 H906:I907 H982:I983 H1044:I1045 H68:I71 H924:I927 H73:I75 H397:I399 H186:I204 H207:I229 H405:I407 H933:I935 H430:I444 H451:I459 H461:I472 H474:I520 H522:I551 H553:I570 H572:I579 H581:I614 H616:I622 H624:I656 H659:I670 H672:I676 H678:I752 H760:I767 H769:I773 H775:I822 H825:I852 H854:I864 H871:I872 H875:I877 H937:I940 H949:I960 H998:I1001">
      <formula1>#REF!</formula1>
    </dataValidation>
  </dataValidations>
  <pageMargins left="0.7" right="0.7" top="0.75" bottom="0.75" header="0.3" footer="0.3"/>
  <pageSetup paperSize="1" scale="10" orientation="portrait"/>
  <headerFooter>
    <oddFooter>&amp;C&amp;"Arial"&amp;8 &amp;K000000
# Internal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f209c3-88db-446d-93eb-bd9b5bcc51b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B987:B990</xm:sqref>
        </x14:conditionalFormatting>
        <x14:conditionalFormatting xmlns:xm="http://schemas.microsoft.com/office/excel/2006/main">
          <x14:cfRule type="dataBar" id="{3db78a54-2dbb-4644-ad11-67f42095ccd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A466:B816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15428"/>
  <sheetViews>
    <sheetView zoomScale="55" zoomScaleNormal="55" topLeftCell="B1" workbookViewId="0">
      <pane ySplit="1" topLeftCell="A2" activePane="bottomLeft" state="frozen"/>
      <selection/>
      <selection pane="bottomLeft" activeCell="U14626" sqref="U14626"/>
    </sheetView>
  </sheetViews>
  <sheetFormatPr defaultColWidth="9" defaultRowHeight="50" customHeight="1"/>
  <cols>
    <col min="1" max="1" width="7.775" style="5" hidden="1" customWidth="1"/>
    <col min="2" max="2" width="10" style="5" customWidth="1"/>
    <col min="3" max="3" width="19.6666666666667" style="5" customWidth="1"/>
    <col min="4" max="4" width="13.3333333333333" style="5" customWidth="1"/>
    <col min="5" max="5" width="20.775" style="5" customWidth="1"/>
    <col min="6" max="6" width="43.5833333333333" style="5" customWidth="1"/>
    <col min="7" max="7" width="9.88333333333333" style="5" customWidth="1"/>
    <col min="8" max="8" width="8.88333333333333" style="5" customWidth="1"/>
    <col min="9" max="9" width="7.66666666666667" style="6" customWidth="1"/>
    <col min="10" max="10" width="8.44166666666667" style="6" customWidth="1"/>
    <col min="11" max="11" width="11.775" style="6" customWidth="1"/>
    <col min="12" max="12" width="13.3333333333333" style="7" customWidth="1"/>
    <col min="13" max="13" width="14.1083333333333" style="8" customWidth="1"/>
    <col min="14" max="14" width="18.1083333333333" style="9" customWidth="1"/>
    <col min="15" max="16" width="12.775" style="10" customWidth="1"/>
    <col min="17" max="17" width="17.3333333333333" style="11" customWidth="1"/>
    <col min="18" max="18" width="14.2166666666667" style="5" customWidth="1"/>
    <col min="19" max="19" width="13.1083333333333" style="5" customWidth="1"/>
    <col min="20" max="16384" width="9" style="3" customWidth="1"/>
  </cols>
  <sheetData>
    <row r="1" ht="56.25" customHeight="1" spans="1:19">
      <c r="A1" s="12" t="s">
        <v>11202</v>
      </c>
      <c r="B1" s="12" t="s">
        <v>1</v>
      </c>
      <c r="C1" s="13" t="s">
        <v>3</v>
      </c>
      <c r="D1" s="13" t="s">
        <v>4</v>
      </c>
      <c r="E1" s="13" t="s">
        <v>5</v>
      </c>
      <c r="F1" s="13" t="s">
        <v>6</v>
      </c>
      <c r="G1" s="13"/>
      <c r="H1" s="14" t="s">
        <v>10961</v>
      </c>
      <c r="I1" s="16" t="s">
        <v>9</v>
      </c>
      <c r="J1" s="16" t="s">
        <v>10</v>
      </c>
      <c r="K1" s="16" t="s">
        <v>10962</v>
      </c>
      <c r="L1" s="17" t="s">
        <v>12</v>
      </c>
      <c r="M1" s="18" t="s">
        <v>11203</v>
      </c>
      <c r="N1" s="19" t="s">
        <v>11204</v>
      </c>
      <c r="O1" s="20"/>
      <c r="P1" s="20" t="s">
        <v>10966</v>
      </c>
      <c r="Q1" s="22" t="s">
        <v>20</v>
      </c>
      <c r="R1" s="5" t="s">
        <v>11205</v>
      </c>
      <c r="S1" s="20" t="s">
        <v>10966</v>
      </c>
    </row>
    <row r="2" ht="17.5" customHeight="1" spans="3:17">
      <c r="C2" s="15" t="s">
        <v>2542</v>
      </c>
      <c r="D2" s="15" t="s">
        <v>925</v>
      </c>
      <c r="E2" s="15" t="s">
        <v>2543</v>
      </c>
      <c r="F2" s="15" t="s">
        <v>2558</v>
      </c>
      <c r="G2" s="15">
        <v>10</v>
      </c>
      <c r="H2" s="15" t="s">
        <v>35</v>
      </c>
      <c r="I2" s="15" t="s">
        <v>36</v>
      </c>
      <c r="J2" s="15" t="s">
        <v>40</v>
      </c>
      <c r="L2" s="15" t="s">
        <v>2536</v>
      </c>
      <c r="M2" s="15">
        <v>10</v>
      </c>
      <c r="N2" s="21">
        <v>46025</v>
      </c>
      <c r="Q2" s="15" t="s">
        <v>384</v>
      </c>
    </row>
    <row r="3" ht="14" spans="3:17">
      <c r="C3" s="15" t="s">
        <v>11206</v>
      </c>
      <c r="D3" s="15" t="s">
        <v>2233</v>
      </c>
      <c r="E3" s="15" t="s">
        <v>11207</v>
      </c>
      <c r="F3" s="15" t="s">
        <v>11208</v>
      </c>
      <c r="G3" s="15">
        <v>1</v>
      </c>
      <c r="H3" s="15" t="s">
        <v>35</v>
      </c>
      <c r="I3" s="15" t="s">
        <v>791</v>
      </c>
      <c r="J3" s="15" t="s">
        <v>40</v>
      </c>
      <c r="L3" s="15" t="s">
        <v>9277</v>
      </c>
      <c r="M3" s="15">
        <v>1</v>
      </c>
      <c r="N3" s="21">
        <v>46027</v>
      </c>
      <c r="Q3" s="15" t="s">
        <v>384</v>
      </c>
    </row>
    <row r="4" ht="14" spans="3:17">
      <c r="C4" s="15" t="s">
        <v>6695</v>
      </c>
      <c r="D4" s="15" t="s">
        <v>6696</v>
      </c>
      <c r="E4" s="15" t="s">
        <v>1086</v>
      </c>
      <c r="F4" s="15" t="s">
        <v>6704</v>
      </c>
      <c r="G4" s="15">
        <v>1</v>
      </c>
      <c r="H4" s="15" t="s">
        <v>35</v>
      </c>
      <c r="I4" s="15" t="s">
        <v>122</v>
      </c>
      <c r="J4" s="15" t="s">
        <v>40</v>
      </c>
      <c r="L4" s="15" t="s">
        <v>6691</v>
      </c>
      <c r="M4" s="15">
        <v>1</v>
      </c>
      <c r="N4" s="21">
        <v>46028</v>
      </c>
      <c r="Q4" s="15" t="s">
        <v>75</v>
      </c>
    </row>
    <row r="5" ht="14" spans="3:17">
      <c r="C5" s="15" t="s">
        <v>10970</v>
      </c>
      <c r="D5" s="15" t="s">
        <v>10971</v>
      </c>
      <c r="E5" s="15" t="s">
        <v>10972</v>
      </c>
      <c r="F5" s="15" t="s">
        <v>10973</v>
      </c>
      <c r="G5" s="15">
        <v>1</v>
      </c>
      <c r="H5" s="15" t="s">
        <v>35</v>
      </c>
      <c r="I5" s="15" t="s">
        <v>791</v>
      </c>
      <c r="J5" s="15" t="s">
        <v>40</v>
      </c>
      <c r="L5" s="15" t="s">
        <v>9142</v>
      </c>
      <c r="M5" s="15">
        <v>1</v>
      </c>
      <c r="N5" s="21">
        <v>46028</v>
      </c>
      <c r="Q5" s="15" t="s">
        <v>384</v>
      </c>
    </row>
    <row r="6" ht="14" spans="3:17">
      <c r="C6" s="15" t="s">
        <v>1661</v>
      </c>
      <c r="D6" s="15" t="s">
        <v>1662</v>
      </c>
      <c r="E6" s="15" t="s">
        <v>8418</v>
      </c>
      <c r="F6" s="15" t="s">
        <v>8419</v>
      </c>
      <c r="G6" s="15">
        <v>1</v>
      </c>
      <c r="H6" s="15" t="s">
        <v>35</v>
      </c>
      <c r="I6" s="15" t="s">
        <v>36</v>
      </c>
      <c r="J6" s="15" t="s">
        <v>40</v>
      </c>
      <c r="L6" s="15" t="s">
        <v>8411</v>
      </c>
      <c r="M6" s="15">
        <v>1</v>
      </c>
      <c r="N6" s="21">
        <v>46025</v>
      </c>
      <c r="Q6" s="15" t="s">
        <v>75</v>
      </c>
    </row>
    <row r="7" ht="14" spans="3:17">
      <c r="C7" s="15" t="s">
        <v>8500</v>
      </c>
      <c r="D7" s="15" t="s">
        <v>1662</v>
      </c>
      <c r="E7" s="15" t="s">
        <v>8418</v>
      </c>
      <c r="F7" s="15" t="s">
        <v>8501</v>
      </c>
      <c r="G7" s="15">
        <v>1</v>
      </c>
      <c r="H7" s="15" t="s">
        <v>35</v>
      </c>
      <c r="I7" s="15" t="s">
        <v>36</v>
      </c>
      <c r="J7" s="15" t="s">
        <v>40</v>
      </c>
      <c r="L7" s="15" t="s">
        <v>8494</v>
      </c>
      <c r="M7" s="15">
        <v>1</v>
      </c>
      <c r="N7" s="21">
        <v>46025</v>
      </c>
      <c r="Q7" s="15" t="s">
        <v>75</v>
      </c>
    </row>
    <row r="8" ht="14" spans="3:17">
      <c r="C8" s="15" t="s">
        <v>5753</v>
      </c>
      <c r="D8" s="15" t="s">
        <v>2538</v>
      </c>
      <c r="E8" s="15" t="s">
        <v>5754</v>
      </c>
      <c r="F8" s="15" t="s">
        <v>5755</v>
      </c>
      <c r="G8" s="15">
        <v>3</v>
      </c>
      <c r="H8" s="15" t="s">
        <v>35</v>
      </c>
      <c r="I8" s="15" t="s">
        <v>122</v>
      </c>
      <c r="J8" s="15" t="s">
        <v>40</v>
      </c>
      <c r="L8" s="15" t="s">
        <v>5737</v>
      </c>
      <c r="M8" s="15">
        <v>1</v>
      </c>
      <c r="N8" s="21">
        <v>46025</v>
      </c>
      <c r="Q8" s="15" t="s">
        <v>2456</v>
      </c>
    </row>
    <row r="9" ht="14" spans="3:17">
      <c r="C9" s="15" t="s">
        <v>6919</v>
      </c>
      <c r="D9" s="15" t="s">
        <v>6920</v>
      </c>
      <c r="E9" s="15" t="s">
        <v>6969</v>
      </c>
      <c r="F9" s="15" t="s">
        <v>6970</v>
      </c>
      <c r="G9" s="15">
        <v>8</v>
      </c>
      <c r="H9" s="15" t="s">
        <v>35</v>
      </c>
      <c r="I9" s="15" t="s">
        <v>36</v>
      </c>
      <c r="J9" s="15" t="s">
        <v>40</v>
      </c>
      <c r="L9" s="15" t="s">
        <v>6913</v>
      </c>
      <c r="M9" s="15">
        <v>1</v>
      </c>
      <c r="N9" s="21">
        <v>46026</v>
      </c>
      <c r="Q9" s="15" t="s">
        <v>75</v>
      </c>
    </row>
    <row r="10" ht="14" spans="3:17">
      <c r="C10" s="15" t="s">
        <v>9911</v>
      </c>
      <c r="D10" s="15" t="s">
        <v>1398</v>
      </c>
      <c r="E10" s="15" t="s">
        <v>9905</v>
      </c>
      <c r="F10" s="15" t="s">
        <v>9912</v>
      </c>
      <c r="G10" s="15">
        <v>20</v>
      </c>
      <c r="H10" s="15" t="s">
        <v>35</v>
      </c>
      <c r="I10" s="15" t="s">
        <v>36</v>
      </c>
      <c r="J10" s="15" t="s">
        <v>40</v>
      </c>
      <c r="L10" s="15" t="s">
        <v>9903</v>
      </c>
      <c r="M10" s="15">
        <v>1</v>
      </c>
      <c r="N10" s="21">
        <v>46026</v>
      </c>
      <c r="Q10" s="15" t="s">
        <v>75</v>
      </c>
    </row>
    <row r="11" ht="14" spans="3:17">
      <c r="C11" s="15" t="s">
        <v>606</v>
      </c>
      <c r="D11" s="15" t="s">
        <v>598</v>
      </c>
      <c r="E11" s="15" t="s">
        <v>538</v>
      </c>
      <c r="F11" s="15" t="s">
        <v>607</v>
      </c>
      <c r="G11" s="15">
        <v>5</v>
      </c>
      <c r="H11" s="15" t="s">
        <v>35</v>
      </c>
      <c r="I11" s="15" t="s">
        <v>36</v>
      </c>
      <c r="J11" s="15" t="s">
        <v>64</v>
      </c>
      <c r="L11" s="15" t="s">
        <v>552</v>
      </c>
      <c r="M11" s="15">
        <v>2</v>
      </c>
      <c r="N11" s="21">
        <v>46028</v>
      </c>
      <c r="Q11" s="15" t="s">
        <v>11209</v>
      </c>
    </row>
    <row r="12" ht="14" spans="3:17">
      <c r="C12" s="15" t="s">
        <v>3657</v>
      </c>
      <c r="D12" s="15" t="s">
        <v>3607</v>
      </c>
      <c r="E12" s="15" t="s">
        <v>3608</v>
      </c>
      <c r="F12" s="15" t="s">
        <v>3658</v>
      </c>
      <c r="G12" s="15">
        <v>10</v>
      </c>
      <c r="H12" s="15" t="s">
        <v>35</v>
      </c>
      <c r="I12" s="15" t="s">
        <v>122</v>
      </c>
      <c r="J12" s="15" t="s">
        <v>40</v>
      </c>
      <c r="L12" s="15" t="s">
        <v>3605</v>
      </c>
      <c r="M12" s="15">
        <v>4</v>
      </c>
      <c r="N12" s="21">
        <v>46027</v>
      </c>
      <c r="Q12" s="15" t="s">
        <v>2456</v>
      </c>
    </row>
    <row r="13" ht="14" spans="3:17">
      <c r="C13" s="15" t="s">
        <v>602</v>
      </c>
      <c r="D13" s="15" t="s">
        <v>603</v>
      </c>
      <c r="E13" s="15" t="s">
        <v>538</v>
      </c>
      <c r="F13" s="15" t="s">
        <v>604</v>
      </c>
      <c r="G13" s="15">
        <v>5</v>
      </c>
      <c r="H13" s="15" t="s">
        <v>35</v>
      </c>
      <c r="I13" s="15" t="s">
        <v>36</v>
      </c>
      <c r="J13" s="15" t="s">
        <v>64</v>
      </c>
      <c r="L13" s="15" t="s">
        <v>552</v>
      </c>
      <c r="M13" s="15">
        <v>1</v>
      </c>
      <c r="N13" s="21">
        <v>46028</v>
      </c>
      <c r="Q13" s="15" t="s">
        <v>11209</v>
      </c>
    </row>
    <row r="14" ht="14" spans="3:17">
      <c r="C14" s="15" t="s">
        <v>606</v>
      </c>
      <c r="D14" s="15" t="s">
        <v>598</v>
      </c>
      <c r="E14" s="15" t="s">
        <v>538</v>
      </c>
      <c r="F14" s="15" t="s">
        <v>607</v>
      </c>
      <c r="G14" s="15">
        <v>5</v>
      </c>
      <c r="H14" s="15" t="s">
        <v>35</v>
      </c>
      <c r="I14" s="15" t="s">
        <v>36</v>
      </c>
      <c r="J14" s="15" t="s">
        <v>64</v>
      </c>
      <c r="L14" s="15" t="s">
        <v>552</v>
      </c>
      <c r="M14" s="15">
        <v>1</v>
      </c>
      <c r="N14" s="21">
        <v>46028</v>
      </c>
      <c r="Q14" s="15" t="s">
        <v>11209</v>
      </c>
    </row>
    <row r="15" ht="14" spans="3:17">
      <c r="C15" s="15" t="s">
        <v>496</v>
      </c>
      <c r="D15" s="15" t="s">
        <v>489</v>
      </c>
      <c r="E15" s="15" t="s">
        <v>497</v>
      </c>
      <c r="F15" s="15" t="s">
        <v>498</v>
      </c>
      <c r="G15" s="15">
        <v>4</v>
      </c>
      <c r="H15" s="15" t="s">
        <v>35</v>
      </c>
      <c r="I15" s="15" t="s">
        <v>36</v>
      </c>
      <c r="J15" s="15" t="s">
        <v>40</v>
      </c>
      <c r="L15" s="15" t="s">
        <v>487</v>
      </c>
      <c r="M15" s="15">
        <v>1</v>
      </c>
      <c r="N15" s="21">
        <v>46029</v>
      </c>
      <c r="Q15" s="15" t="s">
        <v>75</v>
      </c>
    </row>
    <row r="16" ht="14" spans="3:17">
      <c r="C16" s="15" t="s">
        <v>1934</v>
      </c>
      <c r="D16" s="15" t="s">
        <v>1872</v>
      </c>
      <c r="E16" s="15" t="s">
        <v>1935</v>
      </c>
      <c r="F16" s="15" t="s">
        <v>1936</v>
      </c>
      <c r="G16" s="15">
        <v>1</v>
      </c>
      <c r="H16" s="15" t="s">
        <v>35</v>
      </c>
      <c r="I16" s="15" t="s">
        <v>122</v>
      </c>
      <c r="J16" s="15" t="s">
        <v>40</v>
      </c>
      <c r="L16" s="15" t="s">
        <v>1903</v>
      </c>
      <c r="M16" s="15">
        <v>1</v>
      </c>
      <c r="N16" s="21">
        <v>46025</v>
      </c>
      <c r="Q16" s="15" t="s">
        <v>504</v>
      </c>
    </row>
    <row r="17" ht="14" spans="3:17">
      <c r="C17" s="15" t="s">
        <v>4990</v>
      </c>
      <c r="D17" s="15" t="s">
        <v>4991</v>
      </c>
      <c r="E17" s="15" t="s">
        <v>2303</v>
      </c>
      <c r="F17" s="15" t="s">
        <v>4992</v>
      </c>
      <c r="G17" s="15">
        <v>1</v>
      </c>
      <c r="H17" s="15" t="s">
        <v>35</v>
      </c>
      <c r="I17" s="15" t="s">
        <v>122</v>
      </c>
      <c r="J17" s="15" t="s">
        <v>64</v>
      </c>
      <c r="L17" s="15" t="s">
        <v>4976</v>
      </c>
      <c r="M17" s="15">
        <v>1</v>
      </c>
      <c r="N17" s="21">
        <v>46029</v>
      </c>
      <c r="Q17" s="15" t="s">
        <v>10923</v>
      </c>
    </row>
    <row r="18" ht="14" spans="3:17">
      <c r="C18" s="15" t="s">
        <v>4756</v>
      </c>
      <c r="D18" s="15" t="s">
        <v>4757</v>
      </c>
      <c r="E18" s="15" t="s">
        <v>2513</v>
      </c>
      <c r="F18" s="15" t="s">
        <v>4758</v>
      </c>
      <c r="G18" s="15">
        <v>1</v>
      </c>
      <c r="H18" s="15" t="s">
        <v>35</v>
      </c>
      <c r="I18" s="15" t="s">
        <v>122</v>
      </c>
      <c r="J18" s="15" t="s">
        <v>40</v>
      </c>
      <c r="L18" s="15" t="s">
        <v>4684</v>
      </c>
      <c r="M18" s="15">
        <v>1</v>
      </c>
      <c r="N18" s="21">
        <v>46029</v>
      </c>
      <c r="Q18" s="15" t="s">
        <v>75</v>
      </c>
    </row>
    <row r="19" ht="14" spans="3:17">
      <c r="C19" s="15" t="s">
        <v>496</v>
      </c>
      <c r="D19" s="15" t="s">
        <v>489</v>
      </c>
      <c r="E19" s="15" t="s">
        <v>497</v>
      </c>
      <c r="F19" s="15" t="s">
        <v>498</v>
      </c>
      <c r="G19" s="15">
        <v>4</v>
      </c>
      <c r="H19" s="15" t="s">
        <v>35</v>
      </c>
      <c r="I19" s="15" t="s">
        <v>36</v>
      </c>
      <c r="J19" s="15" t="s">
        <v>40</v>
      </c>
      <c r="L19" s="15" t="s">
        <v>487</v>
      </c>
      <c r="M19" s="15">
        <v>1</v>
      </c>
      <c r="N19" s="21">
        <v>46029</v>
      </c>
      <c r="Q19" s="15" t="s">
        <v>75</v>
      </c>
    </row>
    <row r="20" ht="14" spans="3:17">
      <c r="C20" s="15" t="s">
        <v>6919</v>
      </c>
      <c r="D20" s="15" t="s">
        <v>6920</v>
      </c>
      <c r="E20" s="15" t="s">
        <v>154</v>
      </c>
      <c r="F20" s="15" t="s">
        <v>6972</v>
      </c>
      <c r="G20" s="15">
        <v>2</v>
      </c>
      <c r="H20" s="15" t="s">
        <v>35</v>
      </c>
      <c r="I20" s="15" t="s">
        <v>36</v>
      </c>
      <c r="J20" s="15" t="s">
        <v>40</v>
      </c>
      <c r="L20" s="15" t="s">
        <v>6913</v>
      </c>
      <c r="M20" s="15">
        <v>1</v>
      </c>
      <c r="N20" s="21">
        <v>46029</v>
      </c>
      <c r="Q20" s="15" t="s">
        <v>75</v>
      </c>
    </row>
    <row r="21" ht="14" spans="3:17">
      <c r="C21" s="15" t="s">
        <v>602</v>
      </c>
      <c r="D21" s="15" t="s">
        <v>603</v>
      </c>
      <c r="E21" s="15" t="s">
        <v>538</v>
      </c>
      <c r="F21" s="15" t="s">
        <v>604</v>
      </c>
      <c r="G21" s="15">
        <v>5</v>
      </c>
      <c r="H21" s="15" t="s">
        <v>35</v>
      </c>
      <c r="I21" s="15" t="s">
        <v>36</v>
      </c>
      <c r="J21" s="15" t="s">
        <v>64</v>
      </c>
      <c r="L21" s="15" t="s">
        <v>552</v>
      </c>
      <c r="M21" s="15">
        <v>1</v>
      </c>
      <c r="N21" s="21">
        <v>46029</v>
      </c>
      <c r="Q21" s="15" t="s">
        <v>11210</v>
      </c>
    </row>
    <row r="22" ht="14" spans="3:17">
      <c r="C22" s="15" t="s">
        <v>606</v>
      </c>
      <c r="D22" s="15" t="s">
        <v>598</v>
      </c>
      <c r="E22" s="15" t="s">
        <v>538</v>
      </c>
      <c r="F22" s="15" t="s">
        <v>607</v>
      </c>
      <c r="G22" s="15">
        <v>5</v>
      </c>
      <c r="H22" s="15" t="s">
        <v>35</v>
      </c>
      <c r="I22" s="15" t="s">
        <v>36</v>
      </c>
      <c r="J22" s="15" t="s">
        <v>64</v>
      </c>
      <c r="L22" s="15" t="s">
        <v>552</v>
      </c>
      <c r="M22" s="15">
        <v>1</v>
      </c>
      <c r="N22" s="21">
        <v>46029</v>
      </c>
      <c r="Q22" s="15" t="s">
        <v>11210</v>
      </c>
    </row>
    <row r="23" ht="14" spans="3:17">
      <c r="C23" s="15" t="s">
        <v>10974</v>
      </c>
      <c r="D23" s="15" t="s">
        <v>594</v>
      </c>
      <c r="E23" s="15" t="s">
        <v>10975</v>
      </c>
      <c r="F23" s="15" t="s">
        <v>10976</v>
      </c>
      <c r="G23" s="15">
        <v>1</v>
      </c>
      <c r="H23" s="15" t="s">
        <v>35</v>
      </c>
      <c r="I23" s="15" t="s">
        <v>791</v>
      </c>
      <c r="J23" s="15" t="s">
        <v>40</v>
      </c>
      <c r="L23" s="15" t="s">
        <v>8723</v>
      </c>
      <c r="M23" s="15">
        <v>40</v>
      </c>
      <c r="N23" s="21">
        <v>46032</v>
      </c>
      <c r="Q23" s="15" t="s">
        <v>384</v>
      </c>
    </row>
    <row r="24" ht="14" spans="3:17">
      <c r="C24" s="15" t="s">
        <v>10977</v>
      </c>
      <c r="D24" s="15" t="s">
        <v>594</v>
      </c>
      <c r="E24" s="15" t="s">
        <v>10975</v>
      </c>
      <c r="F24" s="15" t="s">
        <v>10978</v>
      </c>
      <c r="G24" s="15">
        <v>5</v>
      </c>
      <c r="H24" s="15" t="s">
        <v>35</v>
      </c>
      <c r="I24" s="15" t="s">
        <v>791</v>
      </c>
      <c r="J24" s="15" t="s">
        <v>40</v>
      </c>
      <c r="L24" s="15" t="s">
        <v>8723</v>
      </c>
      <c r="M24" s="15">
        <v>40</v>
      </c>
      <c r="N24" s="21">
        <v>46032</v>
      </c>
      <c r="Q24" s="15" t="s">
        <v>384</v>
      </c>
    </row>
    <row r="25" ht="14" spans="3:17">
      <c r="C25" s="15" t="s">
        <v>10979</v>
      </c>
      <c r="D25" s="15" t="s">
        <v>594</v>
      </c>
      <c r="E25" s="15" t="s">
        <v>10975</v>
      </c>
      <c r="F25" s="15" t="s">
        <v>10980</v>
      </c>
      <c r="G25" s="15">
        <v>2</v>
      </c>
      <c r="H25" s="15" t="s">
        <v>35</v>
      </c>
      <c r="I25" s="15" t="s">
        <v>791</v>
      </c>
      <c r="J25" s="15" t="s">
        <v>40</v>
      </c>
      <c r="L25" s="15" t="s">
        <v>8723</v>
      </c>
      <c r="M25" s="15">
        <v>5</v>
      </c>
      <c r="N25" s="21">
        <v>46032</v>
      </c>
      <c r="Q25" s="15" t="s">
        <v>384</v>
      </c>
    </row>
    <row r="26" ht="14" spans="3:17">
      <c r="C26" s="15" t="s">
        <v>10981</v>
      </c>
      <c r="D26" s="15" t="s">
        <v>881</v>
      </c>
      <c r="E26" s="15" t="s">
        <v>5219</v>
      </c>
      <c r="F26" s="15" t="s">
        <v>10982</v>
      </c>
      <c r="G26" s="15">
        <v>1</v>
      </c>
      <c r="H26" s="15" t="s">
        <v>35</v>
      </c>
      <c r="I26" s="15" t="s">
        <v>791</v>
      </c>
      <c r="J26" s="15" t="s">
        <v>40</v>
      </c>
      <c r="L26" s="15" t="s">
        <v>8723</v>
      </c>
      <c r="M26" s="15">
        <v>1</v>
      </c>
      <c r="N26" s="21">
        <v>46029</v>
      </c>
      <c r="Q26" s="15" t="s">
        <v>384</v>
      </c>
    </row>
    <row r="27" ht="14" spans="3:17">
      <c r="C27" s="15" t="s">
        <v>10983</v>
      </c>
      <c r="D27" s="15" t="s">
        <v>5226</v>
      </c>
      <c r="E27" s="15" t="s">
        <v>224</v>
      </c>
      <c r="F27" s="15" t="s">
        <v>10984</v>
      </c>
      <c r="G27" s="15">
        <v>1</v>
      </c>
      <c r="H27" s="15" t="s">
        <v>35</v>
      </c>
      <c r="I27" s="15" t="s">
        <v>36</v>
      </c>
      <c r="J27" s="15" t="s">
        <v>40</v>
      </c>
      <c r="L27" s="15" t="s">
        <v>9092</v>
      </c>
      <c r="M27" s="15">
        <v>30</v>
      </c>
      <c r="N27" s="21">
        <v>46029</v>
      </c>
      <c r="Q27" s="15" t="s">
        <v>41</v>
      </c>
    </row>
    <row r="28" ht="14" spans="3:17">
      <c r="C28" s="15" t="s">
        <v>10985</v>
      </c>
      <c r="D28" s="15" t="s">
        <v>1613</v>
      </c>
      <c r="E28" s="15" t="s">
        <v>10986</v>
      </c>
      <c r="F28" s="15" t="s">
        <v>10987</v>
      </c>
      <c r="G28" s="15">
        <v>1</v>
      </c>
      <c r="H28" s="15" t="s">
        <v>35</v>
      </c>
      <c r="I28" s="15" t="s">
        <v>122</v>
      </c>
      <c r="J28" s="15" t="s">
        <v>40</v>
      </c>
      <c r="L28" s="15" t="s">
        <v>6368</v>
      </c>
      <c r="M28" s="15">
        <v>1</v>
      </c>
      <c r="N28" s="21">
        <v>46029</v>
      </c>
      <c r="Q28" s="15" t="s">
        <v>11211</v>
      </c>
    </row>
    <row r="29" ht="14" spans="3:17">
      <c r="C29" s="15" t="s">
        <v>10988</v>
      </c>
      <c r="D29" s="15" t="s">
        <v>2929</v>
      </c>
      <c r="E29" s="15" t="s">
        <v>10989</v>
      </c>
      <c r="F29" s="15" t="s">
        <v>10990</v>
      </c>
      <c r="G29" s="15">
        <v>1</v>
      </c>
      <c r="H29" s="15" t="s">
        <v>35</v>
      </c>
      <c r="I29" s="15" t="s">
        <v>791</v>
      </c>
      <c r="J29" s="15" t="s">
        <v>40</v>
      </c>
      <c r="L29" s="15" t="s">
        <v>8868</v>
      </c>
      <c r="M29" s="15">
        <v>4</v>
      </c>
      <c r="N29" s="21">
        <v>46029</v>
      </c>
      <c r="Q29" s="15" t="s">
        <v>384</v>
      </c>
    </row>
    <row r="30" ht="14" spans="3:17">
      <c r="C30" s="15" t="s">
        <v>10991</v>
      </c>
      <c r="D30" s="15" t="s">
        <v>10992</v>
      </c>
      <c r="E30" s="15" t="s">
        <v>10993</v>
      </c>
      <c r="F30" s="15" t="s">
        <v>10994</v>
      </c>
      <c r="G30" s="15">
        <v>1</v>
      </c>
      <c r="H30" s="15" t="s">
        <v>35</v>
      </c>
      <c r="I30" s="15" t="s">
        <v>791</v>
      </c>
      <c r="J30" s="15" t="s">
        <v>40</v>
      </c>
      <c r="L30" s="15" t="s">
        <v>1132</v>
      </c>
      <c r="M30" s="15">
        <v>2</v>
      </c>
      <c r="N30" s="21">
        <v>46032</v>
      </c>
      <c r="Q30" s="15" t="s">
        <v>384</v>
      </c>
    </row>
    <row r="31" ht="14" spans="3:17">
      <c r="C31" s="15" t="s">
        <v>5324</v>
      </c>
      <c r="D31" s="15" t="s">
        <v>3882</v>
      </c>
      <c r="E31" s="15" t="s">
        <v>10995</v>
      </c>
      <c r="F31" s="15" t="s">
        <v>10996</v>
      </c>
      <c r="G31" s="15">
        <v>4</v>
      </c>
      <c r="H31" s="15" t="s">
        <v>35</v>
      </c>
      <c r="I31" s="15" t="s">
        <v>791</v>
      </c>
      <c r="J31" s="15" t="s">
        <v>40</v>
      </c>
      <c r="L31" s="15" t="s">
        <v>3885</v>
      </c>
      <c r="M31" s="15">
        <v>4</v>
      </c>
      <c r="N31" s="21">
        <v>46032</v>
      </c>
      <c r="Q31" s="15" t="s">
        <v>384</v>
      </c>
    </row>
    <row r="32" ht="14" spans="3:17">
      <c r="C32" s="15" t="s">
        <v>10968</v>
      </c>
      <c r="D32" s="15" t="s">
        <v>8756</v>
      </c>
      <c r="E32" s="15" t="s">
        <v>8433</v>
      </c>
      <c r="F32" s="15" t="s">
        <v>10997</v>
      </c>
      <c r="G32" s="15">
        <v>2</v>
      </c>
      <c r="H32" s="15" t="s">
        <v>35</v>
      </c>
      <c r="I32" s="15" t="s">
        <v>791</v>
      </c>
      <c r="J32" s="15" t="s">
        <v>40</v>
      </c>
      <c r="L32" s="15" t="s">
        <v>8754</v>
      </c>
      <c r="M32" s="15">
        <v>1</v>
      </c>
      <c r="N32" s="21">
        <v>46033</v>
      </c>
      <c r="Q32" s="15" t="s">
        <v>384</v>
      </c>
    </row>
    <row r="33" ht="14" spans="3:17">
      <c r="C33" s="15" t="s">
        <v>10998</v>
      </c>
      <c r="D33" s="15" t="s">
        <v>8756</v>
      </c>
      <c r="E33" s="15" t="s">
        <v>8433</v>
      </c>
      <c r="F33" s="15" t="s">
        <v>10999</v>
      </c>
      <c r="G33" s="15">
        <v>2</v>
      </c>
      <c r="H33" s="15" t="s">
        <v>35</v>
      </c>
      <c r="I33" s="15" t="s">
        <v>791</v>
      </c>
      <c r="J33" s="15" t="s">
        <v>40</v>
      </c>
      <c r="L33" s="15" t="s">
        <v>8754</v>
      </c>
      <c r="M33" s="15">
        <v>6</v>
      </c>
      <c r="N33" s="21">
        <v>46033</v>
      </c>
      <c r="Q33" s="15" t="s">
        <v>384</v>
      </c>
    </row>
    <row r="34" ht="14" spans="3:17">
      <c r="C34" s="15" t="s">
        <v>11000</v>
      </c>
      <c r="D34" s="15" t="s">
        <v>8756</v>
      </c>
      <c r="E34" s="15" t="s">
        <v>8433</v>
      </c>
      <c r="F34" s="15" t="s">
        <v>11001</v>
      </c>
      <c r="G34" s="15">
        <v>1</v>
      </c>
      <c r="H34" s="15" t="s">
        <v>35</v>
      </c>
      <c r="I34" s="15" t="s">
        <v>791</v>
      </c>
      <c r="J34" s="15" t="s">
        <v>40</v>
      </c>
      <c r="L34" s="15" t="s">
        <v>8754</v>
      </c>
      <c r="M34" s="15">
        <v>1</v>
      </c>
      <c r="N34" s="21">
        <v>46033</v>
      </c>
      <c r="Q34" s="15" t="s">
        <v>384</v>
      </c>
    </row>
    <row r="35" ht="14" spans="3:17">
      <c r="C35" s="15" t="s">
        <v>11002</v>
      </c>
      <c r="D35" s="15" t="s">
        <v>8756</v>
      </c>
      <c r="E35" s="15" t="s">
        <v>8433</v>
      </c>
      <c r="F35" s="15" t="s">
        <v>11003</v>
      </c>
      <c r="G35" s="15">
        <v>2</v>
      </c>
      <c r="H35" s="15" t="s">
        <v>35</v>
      </c>
      <c r="I35" s="15" t="s">
        <v>791</v>
      </c>
      <c r="J35" s="15" t="s">
        <v>40</v>
      </c>
      <c r="L35" s="15" t="s">
        <v>8754</v>
      </c>
      <c r="M35" s="15">
        <v>1</v>
      </c>
      <c r="N35" s="21">
        <v>46033</v>
      </c>
      <c r="Q35" s="15" t="s">
        <v>384</v>
      </c>
    </row>
    <row r="36" ht="14" spans="3:17">
      <c r="C36" s="15" t="s">
        <v>11004</v>
      </c>
      <c r="D36" s="15" t="s">
        <v>8756</v>
      </c>
      <c r="E36" s="15" t="s">
        <v>8433</v>
      </c>
      <c r="F36" s="15" t="s">
        <v>11005</v>
      </c>
      <c r="G36" s="15">
        <v>1</v>
      </c>
      <c r="H36" s="15" t="s">
        <v>35</v>
      </c>
      <c r="I36" s="15" t="s">
        <v>791</v>
      </c>
      <c r="J36" s="15" t="s">
        <v>40</v>
      </c>
      <c r="L36" s="15" t="s">
        <v>8754</v>
      </c>
      <c r="M36" s="15">
        <v>1</v>
      </c>
      <c r="N36" s="21">
        <v>46033</v>
      </c>
      <c r="Q36" s="15" t="s">
        <v>384</v>
      </c>
    </row>
    <row r="37" ht="14" spans="3:17">
      <c r="C37" s="15" t="s">
        <v>11002</v>
      </c>
      <c r="D37" s="15" t="s">
        <v>8756</v>
      </c>
      <c r="E37" s="15" t="s">
        <v>8433</v>
      </c>
      <c r="F37" s="15" t="s">
        <v>11003</v>
      </c>
      <c r="G37" s="15">
        <v>2</v>
      </c>
      <c r="H37" s="15" t="s">
        <v>35</v>
      </c>
      <c r="I37" s="15" t="s">
        <v>791</v>
      </c>
      <c r="J37" s="15" t="s">
        <v>40</v>
      </c>
      <c r="L37" s="15" t="s">
        <v>8754</v>
      </c>
      <c r="M37" s="15">
        <v>10</v>
      </c>
      <c r="N37" s="21">
        <v>46033</v>
      </c>
      <c r="Q37" s="15" t="s">
        <v>384</v>
      </c>
    </row>
    <row r="38" ht="14" spans="3:17">
      <c r="C38" s="15" t="s">
        <v>11004</v>
      </c>
      <c r="D38" s="15" t="s">
        <v>8756</v>
      </c>
      <c r="E38" s="15" t="s">
        <v>8433</v>
      </c>
      <c r="F38" s="15" t="s">
        <v>11005</v>
      </c>
      <c r="G38" s="15">
        <v>1</v>
      </c>
      <c r="H38" s="15" t="s">
        <v>35</v>
      </c>
      <c r="I38" s="15" t="s">
        <v>791</v>
      </c>
      <c r="J38" s="15" t="s">
        <v>40</v>
      </c>
      <c r="L38" s="15" t="s">
        <v>8754</v>
      </c>
      <c r="M38" s="15">
        <v>5</v>
      </c>
      <c r="N38" s="21">
        <v>46033</v>
      </c>
      <c r="Q38" s="15" t="s">
        <v>384</v>
      </c>
    </row>
    <row r="39" ht="14" spans="3:17">
      <c r="C39" s="15" t="s">
        <v>10968</v>
      </c>
      <c r="D39" s="15" t="s">
        <v>8756</v>
      </c>
      <c r="E39" s="15" t="s">
        <v>8433</v>
      </c>
      <c r="F39" s="15" t="s">
        <v>10969</v>
      </c>
      <c r="G39" s="15">
        <v>2</v>
      </c>
      <c r="H39" s="15" t="s">
        <v>35</v>
      </c>
      <c r="I39" s="15" t="s">
        <v>791</v>
      </c>
      <c r="J39" s="15" t="s">
        <v>40</v>
      </c>
      <c r="L39" s="15" t="s">
        <v>8754</v>
      </c>
      <c r="M39" s="15">
        <v>2</v>
      </c>
      <c r="N39" s="21">
        <v>46027</v>
      </c>
      <c r="Q39" s="15" t="s">
        <v>384</v>
      </c>
    </row>
    <row r="40" ht="14" spans="3:17">
      <c r="C40" s="15" t="s">
        <v>9487</v>
      </c>
      <c r="D40" s="15" t="s">
        <v>9488</v>
      </c>
      <c r="E40" s="15" t="s">
        <v>9402</v>
      </c>
      <c r="F40" s="15" t="s">
        <v>9489</v>
      </c>
      <c r="G40" s="15">
        <v>2</v>
      </c>
      <c r="H40" s="15" t="s">
        <v>35</v>
      </c>
      <c r="I40" s="15" t="s">
        <v>791</v>
      </c>
      <c r="J40" s="15" t="s">
        <v>40</v>
      </c>
      <c r="L40" s="15" t="s">
        <v>9479</v>
      </c>
      <c r="M40" s="15">
        <v>1</v>
      </c>
      <c r="N40" s="21">
        <v>46029</v>
      </c>
      <c r="Q40" s="15" t="s">
        <v>384</v>
      </c>
    </row>
    <row r="41" ht="14" spans="3:17">
      <c r="C41" s="15" t="s">
        <v>11212</v>
      </c>
      <c r="D41" s="15" t="s">
        <v>11213</v>
      </c>
      <c r="E41" s="15" t="s">
        <v>11214</v>
      </c>
      <c r="F41" s="15" t="s">
        <v>11215</v>
      </c>
      <c r="G41" s="15">
        <v>1</v>
      </c>
      <c r="H41" s="15" t="s">
        <v>35</v>
      </c>
      <c r="I41" s="15" t="s">
        <v>122</v>
      </c>
      <c r="J41" s="15" t="s">
        <v>40</v>
      </c>
      <c r="L41" s="15" t="s">
        <v>3574</v>
      </c>
      <c r="M41" s="15">
        <v>5</v>
      </c>
      <c r="N41" s="21">
        <v>46031</v>
      </c>
      <c r="Q41" s="15" t="s">
        <v>384</v>
      </c>
    </row>
    <row r="42" ht="14" spans="3:17">
      <c r="C42" s="15" t="s">
        <v>3554</v>
      </c>
      <c r="D42" s="15" t="s">
        <v>3321</v>
      </c>
      <c r="E42" s="15" t="s">
        <v>3555</v>
      </c>
      <c r="F42" s="15" t="s">
        <v>3556</v>
      </c>
      <c r="G42" s="15">
        <v>5</v>
      </c>
      <c r="H42" s="15" t="s">
        <v>35</v>
      </c>
      <c r="I42" s="15" t="s">
        <v>122</v>
      </c>
      <c r="J42" s="15" t="s">
        <v>40</v>
      </c>
      <c r="L42" s="15" t="s">
        <v>3538</v>
      </c>
      <c r="M42" s="15">
        <v>5</v>
      </c>
      <c r="N42" s="21">
        <v>46031</v>
      </c>
      <c r="Q42" s="15" t="s">
        <v>384</v>
      </c>
    </row>
    <row r="43" ht="14" spans="3:17">
      <c r="C43" s="15" t="s">
        <v>6241</v>
      </c>
      <c r="D43" s="15" t="s">
        <v>2007</v>
      </c>
      <c r="E43" s="15" t="s">
        <v>6113</v>
      </c>
      <c r="F43" s="15" t="s">
        <v>6242</v>
      </c>
      <c r="G43" s="15">
        <v>50</v>
      </c>
      <c r="H43" s="15" t="s">
        <v>35</v>
      </c>
      <c r="I43" s="15" t="s">
        <v>122</v>
      </c>
      <c r="J43" s="15" t="s">
        <v>64</v>
      </c>
      <c r="L43" s="15" t="s">
        <v>6234</v>
      </c>
      <c r="M43" s="15">
        <v>18</v>
      </c>
      <c r="N43" s="21">
        <v>46031</v>
      </c>
      <c r="Q43" s="15" t="s">
        <v>384</v>
      </c>
    </row>
    <row r="44" ht="14" spans="3:17">
      <c r="C44" s="15" t="s">
        <v>7104</v>
      </c>
      <c r="D44" s="15" t="s">
        <v>7045</v>
      </c>
      <c r="E44" s="15" t="s">
        <v>7108</v>
      </c>
      <c r="F44" s="15" t="s">
        <v>7109</v>
      </c>
      <c r="G44" s="15">
        <v>6</v>
      </c>
      <c r="H44" s="15" t="s">
        <v>35</v>
      </c>
      <c r="I44" s="15" t="s">
        <v>36</v>
      </c>
      <c r="J44" s="15" t="s">
        <v>40</v>
      </c>
      <c r="L44" s="15" t="s">
        <v>7106</v>
      </c>
      <c r="M44" s="15">
        <v>4</v>
      </c>
      <c r="N44" s="21">
        <v>46031</v>
      </c>
      <c r="Q44" s="15" t="s">
        <v>492</v>
      </c>
    </row>
    <row r="45" ht="14" spans="3:17">
      <c r="C45" s="15" t="s">
        <v>10185</v>
      </c>
      <c r="D45" s="15" t="s">
        <v>10186</v>
      </c>
      <c r="E45" s="15" t="s">
        <v>10187</v>
      </c>
      <c r="F45" s="15" t="s">
        <v>10188</v>
      </c>
      <c r="G45" s="15">
        <v>5</v>
      </c>
      <c r="H45" s="15" t="s">
        <v>35</v>
      </c>
      <c r="I45" s="15" t="s">
        <v>36</v>
      </c>
      <c r="J45" s="15" t="s">
        <v>64</v>
      </c>
      <c r="L45" s="15" t="s">
        <v>10156</v>
      </c>
      <c r="M45" s="15">
        <v>2</v>
      </c>
      <c r="N45" s="21">
        <v>46031</v>
      </c>
      <c r="Q45" s="15" t="s">
        <v>52</v>
      </c>
    </row>
    <row r="46" ht="14" spans="3:17">
      <c r="C46" s="15" t="s">
        <v>1951</v>
      </c>
      <c r="D46" s="15" t="s">
        <v>1952</v>
      </c>
      <c r="E46" s="15" t="s">
        <v>494</v>
      </c>
      <c r="F46" s="15" t="s">
        <v>1956</v>
      </c>
      <c r="G46" s="15">
        <v>4</v>
      </c>
      <c r="H46" s="15" t="s">
        <v>35</v>
      </c>
      <c r="I46" s="15" t="s">
        <v>36</v>
      </c>
      <c r="J46" s="15" t="s">
        <v>40</v>
      </c>
      <c r="L46" s="15" t="s">
        <v>1945</v>
      </c>
      <c r="M46" s="15">
        <v>2</v>
      </c>
      <c r="N46" s="21">
        <v>46032</v>
      </c>
      <c r="Q46" s="15" t="s">
        <v>492</v>
      </c>
    </row>
    <row r="47" ht="14" spans="3:17">
      <c r="C47" s="15" t="s">
        <v>496</v>
      </c>
      <c r="D47" s="15" t="s">
        <v>489</v>
      </c>
      <c r="E47" s="15" t="s">
        <v>497</v>
      </c>
      <c r="F47" s="15" t="s">
        <v>498</v>
      </c>
      <c r="G47" s="15">
        <v>4</v>
      </c>
      <c r="H47" s="15" t="s">
        <v>35</v>
      </c>
      <c r="I47" s="15" t="s">
        <v>36</v>
      </c>
      <c r="J47" s="15" t="s">
        <v>40</v>
      </c>
      <c r="L47" s="15" t="s">
        <v>487</v>
      </c>
      <c r="M47" s="15">
        <v>2</v>
      </c>
      <c r="N47" s="21">
        <v>46032</v>
      </c>
      <c r="Q47" s="15" t="s">
        <v>75</v>
      </c>
    </row>
    <row r="48" ht="14" spans="3:17">
      <c r="C48" s="15" t="s">
        <v>7104</v>
      </c>
      <c r="D48" s="15" t="s">
        <v>7126</v>
      </c>
      <c r="E48" s="15" t="s">
        <v>224</v>
      </c>
      <c r="F48" s="15" t="s">
        <v>7130</v>
      </c>
      <c r="G48" s="15">
        <v>3</v>
      </c>
      <c r="H48" s="15" t="s">
        <v>35</v>
      </c>
      <c r="I48" s="15" t="s">
        <v>36</v>
      </c>
      <c r="J48" s="15" t="s">
        <v>40</v>
      </c>
      <c r="L48" s="15" t="s">
        <v>7106</v>
      </c>
      <c r="M48" s="15">
        <v>1</v>
      </c>
      <c r="N48" s="21">
        <v>46029</v>
      </c>
      <c r="Q48" s="15" t="s">
        <v>974</v>
      </c>
    </row>
    <row r="49" ht="14" spans="3:17">
      <c r="C49" s="15" t="s">
        <v>7968</v>
      </c>
      <c r="D49" s="15" t="s">
        <v>7969</v>
      </c>
      <c r="E49" s="15" t="s">
        <v>224</v>
      </c>
      <c r="F49" s="15" t="s">
        <v>7970</v>
      </c>
      <c r="G49" s="15">
        <v>2</v>
      </c>
      <c r="H49" s="15" t="s">
        <v>35</v>
      </c>
      <c r="I49" s="15" t="s">
        <v>36</v>
      </c>
      <c r="J49" s="15" t="s">
        <v>40</v>
      </c>
      <c r="L49" s="15" t="s">
        <v>7971</v>
      </c>
      <c r="M49" s="15">
        <v>1</v>
      </c>
      <c r="N49" s="21">
        <v>46029</v>
      </c>
      <c r="Q49" s="15" t="s">
        <v>974</v>
      </c>
    </row>
    <row r="50" ht="14" spans="3:17">
      <c r="C50" s="15" t="s">
        <v>8050</v>
      </c>
      <c r="D50" s="15" t="s">
        <v>1335</v>
      </c>
      <c r="E50" s="15" t="s">
        <v>7070</v>
      </c>
      <c r="F50" s="15" t="s">
        <v>8051</v>
      </c>
      <c r="G50" s="15">
        <v>3</v>
      </c>
      <c r="H50" s="15" t="s">
        <v>35</v>
      </c>
      <c r="I50" s="15" t="s">
        <v>36</v>
      </c>
      <c r="J50" s="15" t="s">
        <v>40</v>
      </c>
      <c r="L50" s="15" t="s">
        <v>8043</v>
      </c>
      <c r="M50" s="15">
        <v>2</v>
      </c>
      <c r="N50" s="21">
        <v>46029</v>
      </c>
      <c r="Q50" s="15" t="s">
        <v>974</v>
      </c>
    </row>
    <row r="51" s="1" customFormat="1" ht="15" spans="3:17">
      <c r="C51" s="15" t="s">
        <v>528</v>
      </c>
      <c r="D51" s="15" t="s">
        <v>2538</v>
      </c>
      <c r="E51" s="15" t="s">
        <v>1068</v>
      </c>
      <c r="F51" s="15" t="s">
        <v>530</v>
      </c>
      <c r="G51" s="15">
        <v>10</v>
      </c>
      <c r="H51" s="15" t="s">
        <v>35</v>
      </c>
      <c r="I51" s="15" t="s">
        <v>36</v>
      </c>
      <c r="J51" s="15" t="s">
        <v>40</v>
      </c>
      <c r="L51" s="15" t="s">
        <v>531</v>
      </c>
      <c r="M51" s="15">
        <v>2</v>
      </c>
      <c r="N51" s="21">
        <v>46033</v>
      </c>
      <c r="Q51" s="15" t="s">
        <v>532</v>
      </c>
    </row>
    <row r="52" s="2" customFormat="1" ht="15" spans="3:17">
      <c r="C52" s="15" t="s">
        <v>11008</v>
      </c>
      <c r="D52" s="15" t="s">
        <v>5282</v>
      </c>
      <c r="E52" s="15" t="s">
        <v>11008</v>
      </c>
      <c r="F52" s="15" t="s">
        <v>11009</v>
      </c>
      <c r="G52" s="15">
        <v>1</v>
      </c>
      <c r="H52" s="15" t="s">
        <v>35</v>
      </c>
      <c r="I52" s="15" t="s">
        <v>122</v>
      </c>
      <c r="J52" s="15" t="s">
        <v>40</v>
      </c>
      <c r="L52" s="15" t="s">
        <v>4074</v>
      </c>
      <c r="M52" s="15">
        <v>1</v>
      </c>
      <c r="N52" s="21">
        <v>46035</v>
      </c>
      <c r="Q52" s="15" t="s">
        <v>41</v>
      </c>
    </row>
    <row r="53" ht="14" spans="3:17">
      <c r="C53" s="15" t="s">
        <v>11008</v>
      </c>
      <c r="D53" s="15" t="s">
        <v>11010</v>
      </c>
      <c r="E53" s="15" t="s">
        <v>11008</v>
      </c>
      <c r="F53" s="15" t="s">
        <v>11011</v>
      </c>
      <c r="G53" s="15">
        <v>1</v>
      </c>
      <c r="H53" s="15" t="s">
        <v>35</v>
      </c>
      <c r="I53" s="15" t="s">
        <v>122</v>
      </c>
      <c r="J53" s="15" t="s">
        <v>40</v>
      </c>
      <c r="L53" s="15" t="s">
        <v>4074</v>
      </c>
      <c r="M53" s="15">
        <v>1</v>
      </c>
      <c r="N53" s="21">
        <v>46035</v>
      </c>
      <c r="Q53" s="15" t="s">
        <v>41</v>
      </c>
    </row>
    <row r="54" ht="14" spans="3:17">
      <c r="C54" s="15" t="s">
        <v>5328</v>
      </c>
      <c r="D54" s="15" t="s">
        <v>10537</v>
      </c>
      <c r="E54" s="15" t="s">
        <v>3910</v>
      </c>
      <c r="F54" s="15" t="s">
        <v>10555</v>
      </c>
      <c r="G54" s="15">
        <v>12</v>
      </c>
      <c r="H54" s="15" t="s">
        <v>35</v>
      </c>
      <c r="I54" s="15" t="s">
        <v>36</v>
      </c>
      <c r="J54" s="15" t="s">
        <v>40</v>
      </c>
      <c r="L54" s="15" t="s">
        <v>10539</v>
      </c>
      <c r="M54" s="15">
        <v>2</v>
      </c>
      <c r="N54" s="21">
        <v>46033</v>
      </c>
      <c r="Q54" s="15" t="s">
        <v>75</v>
      </c>
    </row>
    <row r="55" ht="14" spans="3:17">
      <c r="C55" s="15" t="s">
        <v>496</v>
      </c>
      <c r="D55" s="15" t="s">
        <v>489</v>
      </c>
      <c r="E55" s="15" t="s">
        <v>497</v>
      </c>
      <c r="F55" s="15" t="s">
        <v>498</v>
      </c>
      <c r="G55" s="15">
        <v>4</v>
      </c>
      <c r="H55" s="15" t="s">
        <v>35</v>
      </c>
      <c r="I55" s="15" t="s">
        <v>36</v>
      </c>
      <c r="J55" s="15" t="s">
        <v>40</v>
      </c>
      <c r="L55" s="15" t="s">
        <v>487</v>
      </c>
      <c r="M55" s="15">
        <v>1</v>
      </c>
      <c r="N55" s="21">
        <v>46033</v>
      </c>
      <c r="Q55" s="15" t="s">
        <v>75</v>
      </c>
    </row>
    <row r="56" ht="14" spans="3:17">
      <c r="C56" s="15" t="s">
        <v>10339</v>
      </c>
      <c r="D56" s="15" t="s">
        <v>2233</v>
      </c>
      <c r="E56" s="15" t="s">
        <v>3910</v>
      </c>
      <c r="F56" s="15" t="s">
        <v>10340</v>
      </c>
      <c r="G56" s="15">
        <v>3</v>
      </c>
      <c r="H56" s="15" t="s">
        <v>35</v>
      </c>
      <c r="I56" s="15" t="s">
        <v>36</v>
      </c>
      <c r="J56" s="15" t="s">
        <v>40</v>
      </c>
      <c r="L56" s="15" t="s">
        <v>10331</v>
      </c>
      <c r="M56" s="15">
        <v>1</v>
      </c>
      <c r="N56" s="21">
        <v>46033</v>
      </c>
      <c r="Q56" s="15" t="s">
        <v>75</v>
      </c>
    </row>
    <row r="57" ht="14" spans="3:17">
      <c r="C57" s="15" t="s">
        <v>3454</v>
      </c>
      <c r="D57" s="15" t="s">
        <v>3294</v>
      </c>
      <c r="E57" s="15" t="s">
        <v>3445</v>
      </c>
      <c r="F57" s="15" t="s">
        <v>3455</v>
      </c>
      <c r="G57" s="15">
        <v>2</v>
      </c>
      <c r="H57" s="15" t="s">
        <v>35</v>
      </c>
      <c r="I57" s="15" t="s">
        <v>122</v>
      </c>
      <c r="J57" s="15" t="s">
        <v>40</v>
      </c>
      <c r="L57" s="15" t="s">
        <v>3396</v>
      </c>
      <c r="M57" s="15">
        <v>1</v>
      </c>
      <c r="N57" s="21">
        <v>46034</v>
      </c>
      <c r="Q57" s="15" t="s">
        <v>1134</v>
      </c>
    </row>
    <row r="58" ht="14" spans="3:17">
      <c r="C58" s="15" t="s">
        <v>2358</v>
      </c>
      <c r="D58" s="15" t="s">
        <v>2359</v>
      </c>
      <c r="E58" s="15" t="s">
        <v>1068</v>
      </c>
      <c r="F58" s="15" t="s">
        <v>2371</v>
      </c>
      <c r="G58" s="15">
        <v>1</v>
      </c>
      <c r="H58" s="15" t="s">
        <v>35</v>
      </c>
      <c r="I58" s="15" t="s">
        <v>36</v>
      </c>
      <c r="J58" s="15" t="s">
        <v>64</v>
      </c>
      <c r="L58" s="15" t="s">
        <v>2340</v>
      </c>
      <c r="M58" s="15">
        <v>1</v>
      </c>
      <c r="N58" s="21">
        <v>46034</v>
      </c>
      <c r="Q58" s="15" t="s">
        <v>532</v>
      </c>
    </row>
    <row r="59" ht="14" spans="3:17">
      <c r="C59" s="15" t="s">
        <v>542</v>
      </c>
      <c r="D59" s="15" t="s">
        <v>537</v>
      </c>
      <c r="E59" s="15" t="s">
        <v>538</v>
      </c>
      <c r="F59" s="15" t="s">
        <v>543</v>
      </c>
      <c r="G59" s="15">
        <v>1</v>
      </c>
      <c r="H59" s="15" t="s">
        <v>35</v>
      </c>
      <c r="I59" s="15" t="s">
        <v>36</v>
      </c>
      <c r="J59" s="15" t="s">
        <v>64</v>
      </c>
      <c r="L59" s="15" t="s">
        <v>531</v>
      </c>
      <c r="M59" s="15">
        <v>1</v>
      </c>
      <c r="N59" s="21">
        <v>46038</v>
      </c>
      <c r="Q59" s="15" t="s">
        <v>7013</v>
      </c>
    </row>
    <row r="60" ht="14" spans="3:17">
      <c r="C60" s="15" t="s">
        <v>3043</v>
      </c>
      <c r="D60" s="15" t="s">
        <v>3085</v>
      </c>
      <c r="E60" s="15" t="s">
        <v>1873</v>
      </c>
      <c r="F60" s="15" t="s">
        <v>3088</v>
      </c>
      <c r="G60" s="15">
        <v>1</v>
      </c>
      <c r="H60" s="15" t="s">
        <v>35</v>
      </c>
      <c r="I60" s="15" t="s">
        <v>122</v>
      </c>
      <c r="J60" s="15" t="s">
        <v>40</v>
      </c>
      <c r="L60" s="15" t="s">
        <v>3031</v>
      </c>
      <c r="M60" s="15">
        <v>1</v>
      </c>
      <c r="N60" s="21">
        <v>46035</v>
      </c>
      <c r="Q60" s="15" t="s">
        <v>504</v>
      </c>
    </row>
    <row r="61" ht="14" spans="3:17">
      <c r="C61" s="15" t="s">
        <v>3678</v>
      </c>
      <c r="D61" s="15" t="s">
        <v>3679</v>
      </c>
      <c r="E61" s="15" t="s">
        <v>1873</v>
      </c>
      <c r="F61" s="15" t="s">
        <v>3680</v>
      </c>
      <c r="G61" s="15">
        <v>5</v>
      </c>
      <c r="H61" s="15" t="s">
        <v>35</v>
      </c>
      <c r="I61" s="15" t="s">
        <v>122</v>
      </c>
      <c r="J61" s="15" t="s">
        <v>40</v>
      </c>
      <c r="L61" s="15" t="s">
        <v>3668</v>
      </c>
      <c r="M61" s="15">
        <v>5</v>
      </c>
      <c r="N61" s="21">
        <v>46035</v>
      </c>
      <c r="Q61" s="15" t="s">
        <v>504</v>
      </c>
    </row>
    <row r="62" ht="14" spans="3:17">
      <c r="C62" s="15" t="s">
        <v>1920</v>
      </c>
      <c r="D62" s="15" t="s">
        <v>1921</v>
      </c>
      <c r="E62" s="15" t="s">
        <v>1873</v>
      </c>
      <c r="F62" s="15" t="s">
        <v>1927</v>
      </c>
      <c r="G62" s="15">
        <v>1</v>
      </c>
      <c r="H62" s="15" t="s">
        <v>35</v>
      </c>
      <c r="I62" s="15" t="s">
        <v>122</v>
      </c>
      <c r="J62" s="15" t="s">
        <v>40</v>
      </c>
      <c r="L62" s="15" t="s">
        <v>1903</v>
      </c>
      <c r="M62" s="15">
        <v>10</v>
      </c>
      <c r="N62" s="21">
        <v>46035</v>
      </c>
      <c r="Q62" s="15" t="s">
        <v>504</v>
      </c>
    </row>
    <row r="63" ht="14" spans="3:17">
      <c r="C63" s="15" t="s">
        <v>3657</v>
      </c>
      <c r="D63" s="15" t="s">
        <v>3607</v>
      </c>
      <c r="E63" s="15" t="s">
        <v>3608</v>
      </c>
      <c r="F63" s="15" t="s">
        <v>3658</v>
      </c>
      <c r="G63" s="15">
        <v>10</v>
      </c>
      <c r="H63" s="15" t="s">
        <v>35</v>
      </c>
      <c r="I63" s="15" t="s">
        <v>122</v>
      </c>
      <c r="J63" s="15" t="s">
        <v>40</v>
      </c>
      <c r="L63" s="15" t="s">
        <v>3605</v>
      </c>
      <c r="M63" s="15">
        <v>4</v>
      </c>
      <c r="N63" s="21">
        <v>46035</v>
      </c>
      <c r="Q63" s="15" t="s">
        <v>75</v>
      </c>
    </row>
    <row r="64" ht="14" spans="3:17">
      <c r="C64" s="15" t="s">
        <v>5093</v>
      </c>
      <c r="D64" s="15" t="s">
        <v>3587</v>
      </c>
      <c r="E64" s="15" t="s">
        <v>1614</v>
      </c>
      <c r="F64" s="15" t="s">
        <v>5094</v>
      </c>
      <c r="G64" s="15">
        <v>2</v>
      </c>
      <c r="H64" s="15" t="s">
        <v>35</v>
      </c>
      <c r="I64" s="15" t="s">
        <v>122</v>
      </c>
      <c r="J64" s="15" t="s">
        <v>40</v>
      </c>
      <c r="L64" s="15" t="s">
        <v>5092</v>
      </c>
      <c r="M64" s="15">
        <v>3</v>
      </c>
      <c r="N64" s="21">
        <v>46037</v>
      </c>
      <c r="Q64" s="15" t="s">
        <v>75</v>
      </c>
    </row>
    <row r="65" ht="14" spans="3:17">
      <c r="C65" s="15" t="s">
        <v>5284</v>
      </c>
      <c r="D65" s="15" t="s">
        <v>5285</v>
      </c>
      <c r="E65" s="15" t="s">
        <v>5286</v>
      </c>
      <c r="F65" s="15" t="s">
        <v>5287</v>
      </c>
      <c r="G65" s="15">
        <v>1</v>
      </c>
      <c r="H65" s="15" t="s">
        <v>35</v>
      </c>
      <c r="I65" s="15" t="s">
        <v>122</v>
      </c>
      <c r="J65" s="15" t="s">
        <v>40</v>
      </c>
      <c r="L65" s="15" t="s">
        <v>5259</v>
      </c>
      <c r="M65" s="15">
        <v>1</v>
      </c>
      <c r="N65" s="21">
        <v>46037</v>
      </c>
      <c r="Q65" s="15" t="s">
        <v>11216</v>
      </c>
    </row>
    <row r="66" ht="14" spans="3:17">
      <c r="C66" s="15" t="s">
        <v>5284</v>
      </c>
      <c r="D66" s="15" t="s">
        <v>5285</v>
      </c>
      <c r="E66" s="15" t="s">
        <v>5286</v>
      </c>
      <c r="F66" s="15" t="s">
        <v>5287</v>
      </c>
      <c r="G66" s="15">
        <v>1</v>
      </c>
      <c r="H66" s="15" t="s">
        <v>35</v>
      </c>
      <c r="I66" s="15" t="s">
        <v>122</v>
      </c>
      <c r="J66" s="15" t="s">
        <v>40</v>
      </c>
      <c r="L66" s="15" t="s">
        <v>5259</v>
      </c>
      <c r="M66" s="15">
        <v>2</v>
      </c>
      <c r="N66" s="21">
        <v>46043</v>
      </c>
      <c r="Q66" s="15" t="s">
        <v>75</v>
      </c>
    </row>
    <row r="67" ht="14" spans="3:17">
      <c r="C67" s="15" t="s">
        <v>1934</v>
      </c>
      <c r="D67" s="15" t="s">
        <v>1872</v>
      </c>
      <c r="E67" s="15" t="s">
        <v>1935</v>
      </c>
      <c r="F67" s="15" t="s">
        <v>1936</v>
      </c>
      <c r="G67" s="15">
        <v>1</v>
      </c>
      <c r="H67" s="15" t="s">
        <v>35</v>
      </c>
      <c r="I67" s="15" t="s">
        <v>122</v>
      </c>
      <c r="J67" s="15" t="s">
        <v>40</v>
      </c>
      <c r="L67" s="15" t="s">
        <v>1903</v>
      </c>
      <c r="M67" s="15">
        <v>3</v>
      </c>
      <c r="N67" s="21">
        <v>46037</v>
      </c>
      <c r="Q67" s="15" t="s">
        <v>504</v>
      </c>
    </row>
    <row r="68" ht="14" spans="3:17">
      <c r="C68" s="15" t="s">
        <v>3158</v>
      </c>
      <c r="D68" s="15" t="s">
        <v>3159</v>
      </c>
      <c r="E68" s="15" t="s">
        <v>3026</v>
      </c>
      <c r="F68" s="15" t="s">
        <v>3435</v>
      </c>
      <c r="G68" s="15">
        <v>1</v>
      </c>
      <c r="H68" s="15" t="s">
        <v>35</v>
      </c>
      <c r="I68" s="15" t="s">
        <v>122</v>
      </c>
      <c r="J68" s="15" t="s">
        <v>40</v>
      </c>
      <c r="L68" s="15" t="s">
        <v>3396</v>
      </c>
      <c r="M68" s="15">
        <v>1</v>
      </c>
      <c r="N68" s="21">
        <v>46037</v>
      </c>
      <c r="Q68" s="15" t="s">
        <v>504</v>
      </c>
    </row>
    <row r="69" ht="14" spans="3:17">
      <c r="C69" s="15" t="s">
        <v>6337</v>
      </c>
      <c r="D69" s="15" t="s">
        <v>2963</v>
      </c>
      <c r="E69" s="15" t="s">
        <v>2596</v>
      </c>
      <c r="F69" s="15" t="s">
        <v>6355</v>
      </c>
      <c r="G69" s="15">
        <v>10</v>
      </c>
      <c r="H69" s="15" t="s">
        <v>35</v>
      </c>
      <c r="I69" s="15" t="s">
        <v>122</v>
      </c>
      <c r="J69" s="15" t="s">
        <v>37</v>
      </c>
      <c r="L69" s="15" t="s">
        <v>6256</v>
      </c>
      <c r="M69" s="15">
        <v>1</v>
      </c>
      <c r="N69" s="21">
        <v>46037</v>
      </c>
      <c r="Q69" s="15" t="s">
        <v>2599</v>
      </c>
    </row>
    <row r="70" ht="14" spans="3:17">
      <c r="C70" s="15" t="s">
        <v>693</v>
      </c>
      <c r="D70" s="15" t="s">
        <v>694</v>
      </c>
      <c r="E70" s="15" t="s">
        <v>695</v>
      </c>
      <c r="F70" s="15" t="s">
        <v>696</v>
      </c>
      <c r="G70" s="15">
        <v>2</v>
      </c>
      <c r="H70" s="15" t="s">
        <v>35</v>
      </c>
      <c r="I70" s="15" t="s">
        <v>36</v>
      </c>
      <c r="J70" s="15" t="s">
        <v>40</v>
      </c>
      <c r="L70" s="15" t="s">
        <v>697</v>
      </c>
      <c r="M70" s="15">
        <v>1</v>
      </c>
      <c r="N70" s="21">
        <v>46038</v>
      </c>
      <c r="Q70" s="15" t="s">
        <v>532</v>
      </c>
    </row>
    <row r="71" ht="14" spans="3:17">
      <c r="C71" s="15" t="s">
        <v>699</v>
      </c>
      <c r="D71" s="15" t="s">
        <v>675</v>
      </c>
      <c r="E71" s="15" t="s">
        <v>695</v>
      </c>
      <c r="F71" s="15" t="s">
        <v>700</v>
      </c>
      <c r="G71" s="15">
        <v>2</v>
      </c>
      <c r="H71" s="15" t="s">
        <v>35</v>
      </c>
      <c r="I71" s="15" t="s">
        <v>122</v>
      </c>
      <c r="J71" s="15" t="s">
        <v>64</v>
      </c>
      <c r="L71" s="15" t="s">
        <v>697</v>
      </c>
      <c r="M71" s="15">
        <v>1</v>
      </c>
      <c r="N71" s="21">
        <v>46038</v>
      </c>
      <c r="Q71" s="15" t="s">
        <v>532</v>
      </c>
    </row>
    <row r="72" ht="14" spans="3:17">
      <c r="C72" s="15" t="s">
        <v>5076</v>
      </c>
      <c r="D72" s="15" t="s">
        <v>5077</v>
      </c>
      <c r="E72" s="15" t="s">
        <v>1330</v>
      </c>
      <c r="F72" s="15" t="s">
        <v>5078</v>
      </c>
      <c r="G72" s="15">
        <v>2</v>
      </c>
      <c r="H72" s="15" t="s">
        <v>35</v>
      </c>
      <c r="I72" s="15" t="s">
        <v>122</v>
      </c>
      <c r="J72" s="15" t="s">
        <v>40</v>
      </c>
      <c r="L72" s="15" t="s">
        <v>5016</v>
      </c>
      <c r="M72" s="15">
        <v>3</v>
      </c>
      <c r="N72" s="21">
        <v>46038</v>
      </c>
      <c r="Q72" s="15" t="s">
        <v>41</v>
      </c>
    </row>
    <row r="73" ht="14" spans="3:17">
      <c r="C73" s="15" t="s">
        <v>3043</v>
      </c>
      <c r="D73" s="15" t="s">
        <v>3085</v>
      </c>
      <c r="E73" s="15" t="s">
        <v>1873</v>
      </c>
      <c r="F73" s="15" t="s">
        <v>3088</v>
      </c>
      <c r="G73" s="15">
        <v>1</v>
      </c>
      <c r="H73" s="15" t="s">
        <v>35</v>
      </c>
      <c r="I73" s="15" t="s">
        <v>122</v>
      </c>
      <c r="J73" s="15" t="s">
        <v>40</v>
      </c>
      <c r="L73" s="15" t="s">
        <v>3031</v>
      </c>
      <c r="M73" s="15">
        <v>2</v>
      </c>
      <c r="N73" s="21">
        <v>46039</v>
      </c>
      <c r="Q73" s="15" t="s">
        <v>11217</v>
      </c>
    </row>
    <row r="74" ht="14" spans="3:17">
      <c r="C74" s="15" t="s">
        <v>47</v>
      </c>
      <c r="D74" s="15" t="s">
        <v>168</v>
      </c>
      <c r="E74" s="15" t="s">
        <v>169</v>
      </c>
      <c r="F74" s="15" t="s">
        <v>170</v>
      </c>
      <c r="G74" s="15">
        <v>1</v>
      </c>
      <c r="H74" s="15" t="s">
        <v>35</v>
      </c>
      <c r="I74" s="15" t="s">
        <v>36</v>
      </c>
      <c r="J74" s="15" t="s">
        <v>40</v>
      </c>
      <c r="L74" s="15" t="s">
        <v>171</v>
      </c>
      <c r="M74" s="15">
        <v>1</v>
      </c>
      <c r="N74" s="21">
        <v>46041</v>
      </c>
      <c r="Q74" s="15" t="s">
        <v>7013</v>
      </c>
    </row>
    <row r="75" ht="14" spans="3:17">
      <c r="C75" s="15" t="s">
        <v>2321</v>
      </c>
      <c r="D75" s="15" t="s">
        <v>2322</v>
      </c>
      <c r="E75" s="15" t="s">
        <v>1610</v>
      </c>
      <c r="F75" s="15" t="s">
        <v>2339</v>
      </c>
      <c r="G75" s="15">
        <v>1</v>
      </c>
      <c r="H75" s="15" t="s">
        <v>35</v>
      </c>
      <c r="I75" s="15" t="s">
        <v>36</v>
      </c>
      <c r="J75" s="15" t="s">
        <v>64</v>
      </c>
      <c r="L75" s="15" t="s">
        <v>2340</v>
      </c>
      <c r="M75" s="15">
        <v>1</v>
      </c>
      <c r="N75" s="21">
        <v>46041</v>
      </c>
      <c r="Q75" s="15" t="s">
        <v>167</v>
      </c>
    </row>
    <row r="76" ht="14" spans="3:17">
      <c r="C76" s="15" t="s">
        <v>2325</v>
      </c>
      <c r="D76" s="15" t="s">
        <v>2326</v>
      </c>
      <c r="E76" s="15" t="s">
        <v>1610</v>
      </c>
      <c r="F76" s="15" t="s">
        <v>2342</v>
      </c>
      <c r="G76" s="15">
        <v>1</v>
      </c>
      <c r="H76" s="15" t="s">
        <v>35</v>
      </c>
      <c r="I76" s="15" t="s">
        <v>36</v>
      </c>
      <c r="J76" s="15" t="s">
        <v>64</v>
      </c>
      <c r="L76" s="15" t="s">
        <v>2340</v>
      </c>
      <c r="M76" s="15">
        <v>1</v>
      </c>
      <c r="N76" s="21">
        <v>46042</v>
      </c>
      <c r="Q76" s="15" t="s">
        <v>167</v>
      </c>
    </row>
    <row r="77" ht="14" spans="3:17">
      <c r="C77" s="15" t="s">
        <v>7525</v>
      </c>
      <c r="D77" s="15" t="s">
        <v>7526</v>
      </c>
      <c r="E77" s="15" t="s">
        <v>7527</v>
      </c>
      <c r="F77" s="15" t="s">
        <v>7528</v>
      </c>
      <c r="G77" s="15">
        <v>60</v>
      </c>
      <c r="H77" s="15" t="s">
        <v>35</v>
      </c>
      <c r="I77" s="15" t="s">
        <v>36</v>
      </c>
      <c r="J77" s="15" t="s">
        <v>64</v>
      </c>
      <c r="L77" s="15" t="s">
        <v>7523</v>
      </c>
      <c r="M77" s="15">
        <v>2</v>
      </c>
      <c r="N77" s="21">
        <v>46042</v>
      </c>
      <c r="Q77" s="15" t="s">
        <v>4186</v>
      </c>
    </row>
    <row r="78" ht="14" spans="3:17">
      <c r="C78" s="15" t="s">
        <v>1231</v>
      </c>
      <c r="D78" s="15" t="s">
        <v>854</v>
      </c>
      <c r="E78" s="15" t="s">
        <v>7527</v>
      </c>
      <c r="F78" s="15" t="s">
        <v>7541</v>
      </c>
      <c r="G78" s="15">
        <v>50</v>
      </c>
      <c r="H78" s="15" t="s">
        <v>35</v>
      </c>
      <c r="I78" s="15" t="s">
        <v>36</v>
      </c>
      <c r="J78" s="15" t="s">
        <v>37</v>
      </c>
      <c r="L78" s="15" t="s">
        <v>7523</v>
      </c>
      <c r="M78" s="15">
        <v>4</v>
      </c>
      <c r="N78" s="21">
        <v>46042</v>
      </c>
      <c r="Q78" s="15" t="s">
        <v>4186</v>
      </c>
    </row>
    <row r="79" ht="14" spans="3:17">
      <c r="C79" s="15" t="s">
        <v>5551</v>
      </c>
      <c r="D79" s="15" t="s">
        <v>5552</v>
      </c>
      <c r="E79" s="15" t="s">
        <v>8193</v>
      </c>
      <c r="F79" s="15" t="s">
        <v>8194</v>
      </c>
      <c r="G79" s="15">
        <v>1</v>
      </c>
      <c r="H79" s="15" t="s">
        <v>35</v>
      </c>
      <c r="I79" s="15" t="s">
        <v>36</v>
      </c>
      <c r="J79" s="15" t="s">
        <v>64</v>
      </c>
      <c r="L79" s="15" t="s">
        <v>8169</v>
      </c>
      <c r="M79" s="15">
        <v>1</v>
      </c>
      <c r="N79" s="21">
        <v>46043</v>
      </c>
      <c r="Q79" s="15" t="s">
        <v>75</v>
      </c>
    </row>
    <row r="80" ht="14" spans="3:17">
      <c r="C80" s="15" t="s">
        <v>10852</v>
      </c>
      <c r="D80" s="15" t="s">
        <v>675</v>
      </c>
      <c r="E80" s="15" t="s">
        <v>450</v>
      </c>
      <c r="F80" s="15" t="s">
        <v>10853</v>
      </c>
      <c r="G80" s="15">
        <v>1</v>
      </c>
      <c r="H80" s="15" t="s">
        <v>35</v>
      </c>
      <c r="I80" s="15" t="s">
        <v>36</v>
      </c>
      <c r="J80" s="15" t="s">
        <v>40</v>
      </c>
      <c r="L80" s="15" t="s">
        <v>9981</v>
      </c>
      <c r="M80" s="15">
        <v>1</v>
      </c>
      <c r="N80" s="21">
        <v>46043</v>
      </c>
      <c r="Q80" s="15" t="s">
        <v>2456</v>
      </c>
    </row>
    <row r="81" ht="14" spans="3:17">
      <c r="C81" s="15" t="s">
        <v>496</v>
      </c>
      <c r="D81" s="15" t="s">
        <v>489</v>
      </c>
      <c r="E81" s="15" t="s">
        <v>497</v>
      </c>
      <c r="F81" s="15" t="s">
        <v>498</v>
      </c>
      <c r="G81" s="15">
        <v>4</v>
      </c>
      <c r="H81" s="15" t="s">
        <v>35</v>
      </c>
      <c r="I81" s="15" t="s">
        <v>36</v>
      </c>
      <c r="J81" s="15" t="s">
        <v>40</v>
      </c>
      <c r="L81" s="15" t="s">
        <v>487</v>
      </c>
      <c r="M81" s="15">
        <v>2</v>
      </c>
      <c r="N81" s="21">
        <v>46043</v>
      </c>
      <c r="Q81" s="15" t="s">
        <v>75</v>
      </c>
    </row>
    <row r="82" ht="14" spans="3:17">
      <c r="C82" s="15" t="s">
        <v>1231</v>
      </c>
      <c r="D82" s="15" t="s">
        <v>854</v>
      </c>
      <c r="E82" s="15" t="s">
        <v>7527</v>
      </c>
      <c r="F82" s="15" t="s">
        <v>7541</v>
      </c>
      <c r="G82" s="15">
        <v>50</v>
      </c>
      <c r="H82" s="15" t="s">
        <v>35</v>
      </c>
      <c r="I82" s="15" t="s">
        <v>36</v>
      </c>
      <c r="J82" s="15" t="s">
        <v>37</v>
      </c>
      <c r="L82" s="15" t="s">
        <v>7523</v>
      </c>
      <c r="M82" s="15">
        <v>4</v>
      </c>
      <c r="N82" s="21">
        <v>46043</v>
      </c>
      <c r="Q82" s="15" t="s">
        <v>4186</v>
      </c>
    </row>
    <row r="83" ht="14" spans="3:17">
      <c r="C83" s="15" t="s">
        <v>7525</v>
      </c>
      <c r="D83" s="15" t="s">
        <v>7526</v>
      </c>
      <c r="E83" s="15" t="s">
        <v>7527</v>
      </c>
      <c r="F83" s="15" t="s">
        <v>7528</v>
      </c>
      <c r="G83" s="15">
        <v>60</v>
      </c>
      <c r="H83" s="15" t="s">
        <v>35</v>
      </c>
      <c r="I83" s="15" t="s">
        <v>36</v>
      </c>
      <c r="J83" s="15" t="s">
        <v>64</v>
      </c>
      <c r="L83" s="15" t="s">
        <v>7523</v>
      </c>
      <c r="M83" s="15">
        <v>2</v>
      </c>
      <c r="N83" s="21">
        <v>46043</v>
      </c>
      <c r="Q83" s="15" t="s">
        <v>4186</v>
      </c>
    </row>
    <row r="84" ht="14" spans="3:17">
      <c r="C84" s="15" t="s">
        <v>2971</v>
      </c>
      <c r="D84" s="15" t="s">
        <v>2929</v>
      </c>
      <c r="E84" s="15" t="s">
        <v>2972</v>
      </c>
      <c r="F84" s="15" t="s">
        <v>2973</v>
      </c>
      <c r="G84" s="15">
        <v>50</v>
      </c>
      <c r="H84" s="15" t="s">
        <v>35</v>
      </c>
      <c r="I84" s="15" t="s">
        <v>791</v>
      </c>
      <c r="J84" s="15" t="s">
        <v>40</v>
      </c>
      <c r="L84" s="15" t="s">
        <v>2966</v>
      </c>
      <c r="M84" s="15">
        <v>4</v>
      </c>
      <c r="N84" s="21">
        <v>46043</v>
      </c>
      <c r="Q84" s="15" t="s">
        <v>5292</v>
      </c>
    </row>
    <row r="85" ht="14" spans="3:17">
      <c r="C85" s="15" t="s">
        <v>7002</v>
      </c>
      <c r="D85" s="15" t="s">
        <v>985</v>
      </c>
      <c r="E85" s="15" t="s">
        <v>7003</v>
      </c>
      <c r="F85" s="15">
        <v>8025090</v>
      </c>
      <c r="G85" s="15">
        <v>2</v>
      </c>
      <c r="H85" s="15" t="s">
        <v>35</v>
      </c>
      <c r="I85" s="15" t="s">
        <v>36</v>
      </c>
      <c r="J85" s="15" t="s">
        <v>40</v>
      </c>
      <c r="L85" s="15" t="s">
        <v>6986</v>
      </c>
      <c r="M85" s="15">
        <v>2</v>
      </c>
      <c r="N85" s="21">
        <v>46045</v>
      </c>
      <c r="Q85" s="15" t="s">
        <v>52</v>
      </c>
    </row>
    <row r="86" ht="14" spans="3:17">
      <c r="C86" s="15" t="s">
        <v>11015</v>
      </c>
      <c r="D86" s="15" t="s">
        <v>4572</v>
      </c>
      <c r="E86" s="15" t="s">
        <v>8726</v>
      </c>
      <c r="F86" s="15" t="s">
        <v>11016</v>
      </c>
      <c r="G86" s="15">
        <v>1</v>
      </c>
      <c r="H86" s="15" t="s">
        <v>35</v>
      </c>
      <c r="I86" s="15" t="s">
        <v>791</v>
      </c>
      <c r="J86" s="15" t="s">
        <v>40</v>
      </c>
      <c r="L86" s="15" t="s">
        <v>8754</v>
      </c>
      <c r="M86" s="15">
        <v>1</v>
      </c>
      <c r="N86" s="21">
        <v>46046</v>
      </c>
      <c r="Q86" s="15" t="s">
        <v>384</v>
      </c>
    </row>
    <row r="87" ht="14" spans="3:17">
      <c r="C87" s="15" t="s">
        <v>10968</v>
      </c>
      <c r="D87" s="15" t="s">
        <v>8756</v>
      </c>
      <c r="E87" s="15" t="s">
        <v>8433</v>
      </c>
      <c r="F87" s="15" t="s">
        <v>11017</v>
      </c>
      <c r="G87" s="15">
        <v>2</v>
      </c>
      <c r="H87" s="15" t="s">
        <v>35</v>
      </c>
      <c r="I87" s="15" t="s">
        <v>791</v>
      </c>
      <c r="J87" s="15" t="s">
        <v>40</v>
      </c>
      <c r="L87" s="15" t="s">
        <v>8754</v>
      </c>
      <c r="M87" s="15">
        <v>1</v>
      </c>
      <c r="N87" s="21">
        <v>46046</v>
      </c>
      <c r="Q87" s="15" t="s">
        <v>384</v>
      </c>
    </row>
    <row r="88" ht="14" spans="3:17">
      <c r="C88" s="15" t="s">
        <v>10968</v>
      </c>
      <c r="D88" s="15" t="s">
        <v>8756</v>
      </c>
      <c r="E88" s="15" t="s">
        <v>8433</v>
      </c>
      <c r="F88" s="15" t="s">
        <v>11018</v>
      </c>
      <c r="G88" s="15">
        <v>2</v>
      </c>
      <c r="H88" s="15" t="s">
        <v>35</v>
      </c>
      <c r="I88" s="15" t="s">
        <v>791</v>
      </c>
      <c r="J88" s="15" t="s">
        <v>40</v>
      </c>
      <c r="L88" s="15" t="s">
        <v>8754</v>
      </c>
      <c r="M88" s="15">
        <v>11</v>
      </c>
      <c r="N88" s="21">
        <v>46046</v>
      </c>
      <c r="Q88" s="15" t="s">
        <v>384</v>
      </c>
    </row>
    <row r="89" ht="14" spans="3:17">
      <c r="C89" s="15" t="s">
        <v>10968</v>
      </c>
      <c r="D89" s="15" t="s">
        <v>8756</v>
      </c>
      <c r="E89" s="15" t="s">
        <v>8433</v>
      </c>
      <c r="F89" s="15" t="s">
        <v>11019</v>
      </c>
      <c r="G89" s="15">
        <v>2</v>
      </c>
      <c r="H89" s="15" t="s">
        <v>35</v>
      </c>
      <c r="I89" s="15" t="s">
        <v>791</v>
      </c>
      <c r="J89" s="15" t="s">
        <v>40</v>
      </c>
      <c r="L89" s="15" t="s">
        <v>8754</v>
      </c>
      <c r="N89" s="21">
        <v>46046</v>
      </c>
      <c r="Q89" s="15" t="s">
        <v>384</v>
      </c>
    </row>
    <row r="90" ht="14" spans="3:17">
      <c r="C90" s="15" t="s">
        <v>3243</v>
      </c>
      <c r="D90" s="15" t="s">
        <v>1872</v>
      </c>
      <c r="E90" s="15" t="s">
        <v>1330</v>
      </c>
      <c r="F90" s="15" t="s">
        <v>5634</v>
      </c>
      <c r="G90" s="15">
        <v>5</v>
      </c>
      <c r="H90" s="15" t="s">
        <v>35</v>
      </c>
      <c r="I90" s="15" t="s">
        <v>122</v>
      </c>
      <c r="J90" s="15" t="s">
        <v>40</v>
      </c>
      <c r="L90" s="15" t="s">
        <v>5590</v>
      </c>
      <c r="M90" s="15">
        <v>4</v>
      </c>
      <c r="N90" s="21">
        <v>46044</v>
      </c>
      <c r="Q90" s="15" t="s">
        <v>45</v>
      </c>
    </row>
    <row r="91" ht="14" spans="3:17">
      <c r="C91" s="15" t="s">
        <v>6337</v>
      </c>
      <c r="D91" s="15" t="s">
        <v>2963</v>
      </c>
      <c r="E91" s="15" t="s">
        <v>2596</v>
      </c>
      <c r="F91" s="15" t="s">
        <v>11218</v>
      </c>
      <c r="G91" s="15">
        <v>10</v>
      </c>
      <c r="H91" s="15" t="s">
        <v>35</v>
      </c>
      <c r="I91" s="15" t="s">
        <v>122</v>
      </c>
      <c r="J91" s="15" t="s">
        <v>37</v>
      </c>
      <c r="L91" s="15" t="s">
        <v>11219</v>
      </c>
      <c r="M91" s="15">
        <v>1</v>
      </c>
      <c r="N91" s="21">
        <v>46044</v>
      </c>
      <c r="Q91" s="15" t="s">
        <v>2759</v>
      </c>
    </row>
    <row r="92" ht="14" spans="3:17">
      <c r="C92" s="15" t="s">
        <v>1231</v>
      </c>
      <c r="D92" s="15" t="s">
        <v>854</v>
      </c>
      <c r="E92" s="15" t="s">
        <v>7527</v>
      </c>
      <c r="F92" s="15" t="s">
        <v>7541</v>
      </c>
      <c r="G92" s="15">
        <v>50</v>
      </c>
      <c r="H92" s="15" t="s">
        <v>35</v>
      </c>
      <c r="I92" s="15" t="s">
        <v>36</v>
      </c>
      <c r="J92" s="15" t="s">
        <v>37</v>
      </c>
      <c r="L92" s="15" t="s">
        <v>7523</v>
      </c>
      <c r="M92" s="15">
        <v>4</v>
      </c>
      <c r="N92" s="21">
        <v>46045</v>
      </c>
      <c r="Q92" s="15" t="s">
        <v>4186</v>
      </c>
    </row>
    <row r="93" ht="14" spans="3:17">
      <c r="C93" s="15" t="s">
        <v>7525</v>
      </c>
      <c r="D93" s="15" t="s">
        <v>7526</v>
      </c>
      <c r="E93" s="15" t="s">
        <v>7527</v>
      </c>
      <c r="F93" s="15" t="s">
        <v>7528</v>
      </c>
      <c r="G93" s="15">
        <v>60</v>
      </c>
      <c r="H93" s="15" t="s">
        <v>35</v>
      </c>
      <c r="I93" s="15" t="s">
        <v>36</v>
      </c>
      <c r="J93" s="15" t="s">
        <v>64</v>
      </c>
      <c r="L93" s="15" t="s">
        <v>7523</v>
      </c>
      <c r="M93" s="15">
        <v>2</v>
      </c>
      <c r="N93" s="21">
        <v>46045</v>
      </c>
      <c r="Q93" s="15" t="s">
        <v>4186</v>
      </c>
    </row>
    <row r="94" ht="14" spans="3:17">
      <c r="C94" s="15" t="s">
        <v>1790</v>
      </c>
      <c r="D94" s="15" t="s">
        <v>1791</v>
      </c>
      <c r="E94" s="15" t="s">
        <v>1853</v>
      </c>
      <c r="F94" s="15" t="s">
        <v>6927</v>
      </c>
      <c r="G94" s="15">
        <v>1</v>
      </c>
      <c r="H94" s="15" t="s">
        <v>35</v>
      </c>
      <c r="I94" s="15" t="s">
        <v>36</v>
      </c>
      <c r="J94" s="15" t="s">
        <v>40</v>
      </c>
      <c r="L94" s="15" t="s">
        <v>6913</v>
      </c>
      <c r="M94" s="15">
        <v>1</v>
      </c>
      <c r="N94" s="21">
        <v>46045</v>
      </c>
      <c r="Q94" s="15" t="s">
        <v>492</v>
      </c>
    </row>
    <row r="95" ht="14" spans="3:17">
      <c r="C95" s="15" t="s">
        <v>2971</v>
      </c>
      <c r="D95" s="15" t="s">
        <v>2929</v>
      </c>
      <c r="E95" s="15" t="s">
        <v>2972</v>
      </c>
      <c r="F95" s="15" t="s">
        <v>2973</v>
      </c>
      <c r="G95" s="15">
        <v>50</v>
      </c>
      <c r="H95" s="15" t="s">
        <v>35</v>
      </c>
      <c r="I95" s="15" t="s">
        <v>791</v>
      </c>
      <c r="J95" s="15" t="s">
        <v>40</v>
      </c>
      <c r="L95" s="15" t="s">
        <v>2966</v>
      </c>
      <c r="M95" s="15">
        <v>7</v>
      </c>
      <c r="N95" s="21">
        <v>46045</v>
      </c>
      <c r="Q95" s="15" t="s">
        <v>11220</v>
      </c>
    </row>
    <row r="96" ht="14" spans="3:17">
      <c r="C96" s="15" t="s">
        <v>1920</v>
      </c>
      <c r="D96" s="15" t="s">
        <v>1921</v>
      </c>
      <c r="E96" s="15" t="s">
        <v>1873</v>
      </c>
      <c r="F96" s="15" t="s">
        <v>1927</v>
      </c>
      <c r="G96" s="15">
        <v>1</v>
      </c>
      <c r="H96" s="15" t="s">
        <v>35</v>
      </c>
      <c r="I96" s="15" t="s">
        <v>122</v>
      </c>
      <c r="J96" s="15" t="s">
        <v>40</v>
      </c>
      <c r="L96" s="15" t="s">
        <v>1903</v>
      </c>
      <c r="M96" s="15">
        <v>10</v>
      </c>
      <c r="N96" s="21">
        <v>46045</v>
      </c>
      <c r="Q96" s="15" t="s">
        <v>11221</v>
      </c>
    </row>
    <row r="97" ht="14" spans="3:17">
      <c r="C97" s="15" t="s">
        <v>2037</v>
      </c>
      <c r="D97" s="15" t="s">
        <v>2038</v>
      </c>
      <c r="E97" s="15" t="s">
        <v>2039</v>
      </c>
      <c r="F97" s="15" t="s">
        <v>2040</v>
      </c>
      <c r="G97" s="15">
        <v>1</v>
      </c>
      <c r="H97" s="15" t="s">
        <v>35</v>
      </c>
      <c r="I97" s="15" t="s">
        <v>36</v>
      </c>
      <c r="J97" s="15" t="s">
        <v>40</v>
      </c>
      <c r="L97" s="15" t="s">
        <v>1970</v>
      </c>
      <c r="M97" s="15">
        <v>1</v>
      </c>
      <c r="N97" s="21">
        <v>46045</v>
      </c>
      <c r="Q97" s="15" t="s">
        <v>492</v>
      </c>
    </row>
    <row r="98" ht="14" spans="3:17">
      <c r="C98" s="15" t="s">
        <v>693</v>
      </c>
      <c r="D98" s="15" t="s">
        <v>694</v>
      </c>
      <c r="E98" s="15" t="s">
        <v>695</v>
      </c>
      <c r="F98" s="15" t="s">
        <v>696</v>
      </c>
      <c r="G98" s="15">
        <v>2</v>
      </c>
      <c r="H98" s="15" t="s">
        <v>35</v>
      </c>
      <c r="I98" s="15" t="s">
        <v>36</v>
      </c>
      <c r="J98" s="15" t="s">
        <v>40</v>
      </c>
      <c r="L98" s="15" t="s">
        <v>697</v>
      </c>
      <c r="M98" s="15">
        <v>1</v>
      </c>
      <c r="N98" s="21">
        <v>46045</v>
      </c>
      <c r="Q98" s="15" t="s">
        <v>11216</v>
      </c>
    </row>
    <row r="99" ht="14" spans="3:17">
      <c r="C99" s="15" t="s">
        <v>699</v>
      </c>
      <c r="D99" s="15" t="s">
        <v>675</v>
      </c>
      <c r="E99" s="15" t="s">
        <v>695</v>
      </c>
      <c r="F99" s="15" t="s">
        <v>700</v>
      </c>
      <c r="G99" s="15">
        <v>2</v>
      </c>
      <c r="H99" s="15" t="s">
        <v>35</v>
      </c>
      <c r="I99" s="15" t="s">
        <v>122</v>
      </c>
      <c r="J99" s="15" t="s">
        <v>64</v>
      </c>
      <c r="L99" s="15" t="s">
        <v>697</v>
      </c>
      <c r="M99" s="15">
        <v>1</v>
      </c>
      <c r="N99" s="21">
        <v>46045</v>
      </c>
      <c r="Q99" s="15" t="s">
        <v>11216</v>
      </c>
    </row>
    <row r="100" ht="14" spans="3:17">
      <c r="C100" s="15" t="s">
        <v>3891</v>
      </c>
      <c r="D100" s="15" t="s">
        <v>3892</v>
      </c>
      <c r="E100" s="15" t="s">
        <v>3893</v>
      </c>
      <c r="F100" s="15" t="s">
        <v>3894</v>
      </c>
      <c r="G100" s="15">
        <v>5</v>
      </c>
      <c r="H100" s="15" t="s">
        <v>35</v>
      </c>
      <c r="I100" s="15" t="s">
        <v>36</v>
      </c>
      <c r="J100" s="15" t="s">
        <v>64</v>
      </c>
      <c r="L100" s="15" t="s">
        <v>3889</v>
      </c>
      <c r="M100" s="15">
        <v>1</v>
      </c>
      <c r="N100" s="21">
        <v>46047</v>
      </c>
      <c r="Q100" s="15" t="s">
        <v>11222</v>
      </c>
    </row>
    <row r="101" ht="14" spans="3:17">
      <c r="C101" s="15" t="s">
        <v>1934</v>
      </c>
      <c r="D101" s="15" t="s">
        <v>1872</v>
      </c>
      <c r="E101" s="15" t="s">
        <v>1935</v>
      </c>
      <c r="F101" s="15" t="s">
        <v>1936</v>
      </c>
      <c r="G101" s="15">
        <v>1</v>
      </c>
      <c r="H101" s="15" t="s">
        <v>35</v>
      </c>
      <c r="I101" s="15" t="s">
        <v>122</v>
      </c>
      <c r="J101" s="15" t="s">
        <v>40</v>
      </c>
      <c r="L101" s="15" t="s">
        <v>1903</v>
      </c>
      <c r="M101" s="15">
        <v>2</v>
      </c>
      <c r="N101" s="21">
        <v>46047</v>
      </c>
      <c r="Q101" s="15" t="s">
        <v>11223</v>
      </c>
    </row>
    <row r="102" ht="14" spans="3:17">
      <c r="C102" s="15" t="s">
        <v>1460</v>
      </c>
      <c r="D102" s="15" t="s">
        <v>675</v>
      </c>
      <c r="E102" s="15" t="s">
        <v>1447</v>
      </c>
      <c r="F102" s="15" t="s">
        <v>1461</v>
      </c>
      <c r="G102" s="15">
        <v>1</v>
      </c>
      <c r="H102" s="15" t="s">
        <v>35</v>
      </c>
      <c r="I102" s="15" t="s">
        <v>122</v>
      </c>
      <c r="J102" s="15" t="s">
        <v>40</v>
      </c>
      <c r="L102" s="15" t="s">
        <v>1442</v>
      </c>
      <c r="M102" s="15">
        <v>1</v>
      </c>
      <c r="N102" s="21">
        <v>46047</v>
      </c>
      <c r="Q102" s="15" t="s">
        <v>504</v>
      </c>
    </row>
    <row r="103" ht="14" spans="3:17">
      <c r="C103" s="15" t="s">
        <v>10512</v>
      </c>
      <c r="D103" s="15" t="s">
        <v>10513</v>
      </c>
      <c r="E103" s="15" t="s">
        <v>322</v>
      </c>
      <c r="F103" s="15" t="s">
        <v>10514</v>
      </c>
      <c r="G103" s="15">
        <v>1</v>
      </c>
      <c r="H103" s="15" t="s">
        <v>35</v>
      </c>
      <c r="I103" s="15" t="s">
        <v>36</v>
      </c>
      <c r="J103" s="15" t="s">
        <v>64</v>
      </c>
      <c r="L103" s="15" t="s">
        <v>10515</v>
      </c>
      <c r="M103" s="15">
        <v>2</v>
      </c>
      <c r="N103" s="21">
        <v>46047</v>
      </c>
      <c r="Q103" s="15" t="s">
        <v>75</v>
      </c>
    </row>
    <row r="104" ht="14" spans="3:17">
      <c r="C104" s="15" t="s">
        <v>10517</v>
      </c>
      <c r="D104" s="15" t="s">
        <v>10505</v>
      </c>
      <c r="E104" s="15" t="s">
        <v>336</v>
      </c>
      <c r="F104" s="15" t="s">
        <v>10518</v>
      </c>
      <c r="G104" s="15">
        <v>1</v>
      </c>
      <c r="H104" s="15" t="s">
        <v>35</v>
      </c>
      <c r="I104" s="15" t="s">
        <v>36</v>
      </c>
      <c r="J104" s="15" t="s">
        <v>40</v>
      </c>
      <c r="L104" s="15" t="s">
        <v>10515</v>
      </c>
      <c r="M104" s="15">
        <v>2</v>
      </c>
      <c r="N104" s="21">
        <v>46047</v>
      </c>
      <c r="Q104" s="15" t="s">
        <v>75</v>
      </c>
    </row>
    <row r="105" ht="14" spans="3:17">
      <c r="C105" s="15" t="s">
        <v>10189</v>
      </c>
      <c r="D105" s="15" t="s">
        <v>10190</v>
      </c>
      <c r="E105" s="15" t="s">
        <v>10191</v>
      </c>
      <c r="F105" s="15" t="s">
        <v>10192</v>
      </c>
      <c r="G105" s="15">
        <v>4</v>
      </c>
      <c r="H105" s="15" t="s">
        <v>35</v>
      </c>
      <c r="I105" s="15" t="s">
        <v>36</v>
      </c>
      <c r="J105" s="15" t="s">
        <v>40</v>
      </c>
      <c r="L105" s="15" t="s">
        <v>10193</v>
      </c>
      <c r="M105" s="15">
        <v>1</v>
      </c>
      <c r="N105" s="21">
        <v>46047</v>
      </c>
      <c r="Q105" s="15" t="s">
        <v>2456</v>
      </c>
    </row>
    <row r="106" ht="14" spans="3:17">
      <c r="C106" s="15" t="s">
        <v>376</v>
      </c>
      <c r="D106" s="15" t="s">
        <v>253</v>
      </c>
      <c r="E106" s="15" t="s">
        <v>284</v>
      </c>
      <c r="F106" s="15" t="s">
        <v>744</v>
      </c>
      <c r="G106" s="15">
        <v>1</v>
      </c>
      <c r="H106" s="15" t="s">
        <v>35</v>
      </c>
      <c r="I106" s="15" t="s">
        <v>36</v>
      </c>
      <c r="J106" s="15" t="s">
        <v>40</v>
      </c>
      <c r="L106" s="15" t="s">
        <v>722</v>
      </c>
      <c r="M106" s="15">
        <v>1</v>
      </c>
      <c r="N106" s="21">
        <v>46047</v>
      </c>
      <c r="Q106" s="15" t="s">
        <v>11217</v>
      </c>
    </row>
    <row r="107" ht="14" spans="3:17">
      <c r="C107" s="15" t="s">
        <v>324</v>
      </c>
      <c r="D107" s="15" t="s">
        <v>2520</v>
      </c>
      <c r="E107" s="15" t="s">
        <v>326</v>
      </c>
      <c r="F107" s="15" t="s">
        <v>2521</v>
      </c>
      <c r="G107" s="15">
        <v>5</v>
      </c>
      <c r="H107" s="15" t="s">
        <v>35</v>
      </c>
      <c r="I107" s="15" t="s">
        <v>36</v>
      </c>
      <c r="J107" s="15" t="s">
        <v>40</v>
      </c>
      <c r="L107" s="15" t="s">
        <v>2439</v>
      </c>
      <c r="M107" s="15">
        <v>7</v>
      </c>
      <c r="N107" s="21">
        <v>46047</v>
      </c>
      <c r="Q107" s="15" t="s">
        <v>75</v>
      </c>
    </row>
    <row r="108" ht="14" spans="3:17">
      <c r="C108" s="15" t="s">
        <v>1528</v>
      </c>
      <c r="D108" s="15" t="s">
        <v>1529</v>
      </c>
      <c r="E108" s="15" t="s">
        <v>632</v>
      </c>
      <c r="F108" s="15" t="s">
        <v>10913</v>
      </c>
      <c r="G108" s="15">
        <v>1</v>
      </c>
      <c r="H108" s="15" t="s">
        <v>35</v>
      </c>
      <c r="I108" s="15" t="s">
        <v>36</v>
      </c>
      <c r="J108" s="15" t="s">
        <v>40</v>
      </c>
      <c r="L108" s="15" t="s">
        <v>1515</v>
      </c>
      <c r="M108" s="15">
        <v>2</v>
      </c>
      <c r="N108" s="21">
        <v>46047</v>
      </c>
      <c r="Q108" s="15" t="s">
        <v>75</v>
      </c>
    </row>
    <row r="109" ht="14" spans="3:17">
      <c r="C109" s="15" t="s">
        <v>2968</v>
      </c>
      <c r="D109" s="15" t="s">
        <v>2963</v>
      </c>
      <c r="E109" s="15" t="s">
        <v>4598</v>
      </c>
      <c r="F109" s="15" t="s">
        <v>4599</v>
      </c>
      <c r="G109" s="15">
        <v>10</v>
      </c>
      <c r="H109" s="15" t="s">
        <v>35</v>
      </c>
      <c r="I109" s="15" t="s">
        <v>122</v>
      </c>
      <c r="J109" s="15" t="s">
        <v>40</v>
      </c>
      <c r="L109" s="15" t="s">
        <v>4600</v>
      </c>
      <c r="M109" s="15">
        <v>2</v>
      </c>
      <c r="N109" s="21">
        <v>46047</v>
      </c>
      <c r="Q109" s="15" t="s">
        <v>974</v>
      </c>
    </row>
    <row r="110" ht="14" spans="3:17">
      <c r="C110" s="15" t="s">
        <v>2962</v>
      </c>
      <c r="D110" s="15" t="s">
        <v>2929</v>
      </c>
      <c r="E110" s="15" t="s">
        <v>2933</v>
      </c>
      <c r="F110" s="15" t="s">
        <v>5228</v>
      </c>
      <c r="G110" s="15">
        <v>2</v>
      </c>
      <c r="H110" s="15" t="s">
        <v>35</v>
      </c>
      <c r="I110" s="15" t="s">
        <v>122</v>
      </c>
      <c r="J110" s="15" t="s">
        <v>40</v>
      </c>
      <c r="L110" s="15" t="s">
        <v>5229</v>
      </c>
      <c r="M110" s="15">
        <v>1</v>
      </c>
      <c r="N110" s="21">
        <v>46047</v>
      </c>
      <c r="Q110" s="15" t="s">
        <v>974</v>
      </c>
    </row>
    <row r="111" ht="14" spans="3:17">
      <c r="C111" s="15" t="s">
        <v>4990</v>
      </c>
      <c r="D111" s="15" t="s">
        <v>4991</v>
      </c>
      <c r="E111" s="15" t="s">
        <v>2303</v>
      </c>
      <c r="F111" s="15" t="s">
        <v>4992</v>
      </c>
      <c r="G111" s="15">
        <v>1</v>
      </c>
      <c r="H111" s="15" t="s">
        <v>35</v>
      </c>
      <c r="I111" s="15" t="s">
        <v>122</v>
      </c>
      <c r="J111" s="15" t="s">
        <v>64</v>
      </c>
      <c r="L111" s="15" t="s">
        <v>4976</v>
      </c>
      <c r="M111" s="15">
        <v>1</v>
      </c>
      <c r="N111" s="21">
        <v>46044</v>
      </c>
      <c r="Q111" s="15" t="s">
        <v>10923</v>
      </c>
    </row>
    <row r="112" ht="14" spans="3:17">
      <c r="C112" s="15" t="s">
        <v>2321</v>
      </c>
      <c r="D112" s="15" t="s">
        <v>2322</v>
      </c>
      <c r="E112" s="15" t="s">
        <v>336</v>
      </c>
      <c r="F112" s="15" t="s">
        <v>2323</v>
      </c>
      <c r="G112" s="15">
        <v>1</v>
      </c>
      <c r="H112" s="15" t="s">
        <v>35</v>
      </c>
      <c r="I112" s="15" t="s">
        <v>36</v>
      </c>
      <c r="J112" s="15" t="s">
        <v>37</v>
      </c>
      <c r="L112" s="15" t="s">
        <v>2308</v>
      </c>
      <c r="M112" s="15">
        <v>1</v>
      </c>
      <c r="N112" s="21">
        <v>46044</v>
      </c>
      <c r="Q112" s="15" t="s">
        <v>167</v>
      </c>
    </row>
    <row r="113" ht="14" spans="3:17">
      <c r="C113" s="15" t="s">
        <v>2325</v>
      </c>
      <c r="D113" s="15" t="s">
        <v>2326</v>
      </c>
      <c r="E113" s="15" t="s">
        <v>336</v>
      </c>
      <c r="F113" s="15" t="s">
        <v>2327</v>
      </c>
      <c r="G113" s="15">
        <v>1</v>
      </c>
      <c r="H113" s="15" t="s">
        <v>35</v>
      </c>
      <c r="I113" s="15" t="s">
        <v>36</v>
      </c>
      <c r="J113" s="15" t="s">
        <v>37</v>
      </c>
      <c r="L113" s="15" t="s">
        <v>2308</v>
      </c>
      <c r="M113" s="15">
        <v>1</v>
      </c>
      <c r="N113" s="21">
        <v>46044</v>
      </c>
      <c r="Q113" s="15" t="s">
        <v>167</v>
      </c>
    </row>
    <row r="114" ht="14" spans="3:17">
      <c r="C114" s="15" t="s">
        <v>2962</v>
      </c>
      <c r="D114" s="15" t="s">
        <v>4958</v>
      </c>
      <c r="E114" s="15" t="s">
        <v>4959</v>
      </c>
      <c r="F114" s="15" t="s">
        <v>4960</v>
      </c>
      <c r="G114" s="15">
        <v>5</v>
      </c>
      <c r="H114" s="15" t="s">
        <v>35</v>
      </c>
      <c r="I114" s="15" t="s">
        <v>122</v>
      </c>
      <c r="J114" s="15" t="s">
        <v>64</v>
      </c>
      <c r="L114" s="15" t="s">
        <v>4957</v>
      </c>
      <c r="M114" s="15">
        <v>9</v>
      </c>
      <c r="N114" s="21">
        <v>46047</v>
      </c>
      <c r="Q114" s="15" t="s">
        <v>291</v>
      </c>
    </row>
    <row r="115" ht="14" spans="3:17">
      <c r="C115" s="15" t="s">
        <v>2962</v>
      </c>
      <c r="D115" s="15" t="s">
        <v>4958</v>
      </c>
      <c r="E115" s="15" t="s">
        <v>4959</v>
      </c>
      <c r="F115" s="15" t="s">
        <v>4961</v>
      </c>
      <c r="G115" s="15">
        <v>5</v>
      </c>
      <c r="H115" s="15" t="s">
        <v>35</v>
      </c>
      <c r="I115" s="15" t="s">
        <v>122</v>
      </c>
      <c r="J115" s="15" t="s">
        <v>64</v>
      </c>
      <c r="L115" s="15" t="s">
        <v>4957</v>
      </c>
      <c r="M115" s="15">
        <v>2</v>
      </c>
      <c r="N115" s="21">
        <v>46047</v>
      </c>
      <c r="Q115" s="15" t="s">
        <v>11224</v>
      </c>
    </row>
    <row r="116" ht="14" spans="3:17">
      <c r="C116" s="15" t="s">
        <v>6337</v>
      </c>
      <c r="D116" s="15" t="s">
        <v>2963</v>
      </c>
      <c r="E116" s="15" t="s">
        <v>2596</v>
      </c>
      <c r="F116" s="15" t="s">
        <v>6346</v>
      </c>
      <c r="G116" s="15">
        <v>20</v>
      </c>
      <c r="H116" s="15" t="s">
        <v>35</v>
      </c>
      <c r="I116" s="15" t="s">
        <v>122</v>
      </c>
      <c r="J116" s="15" t="s">
        <v>37</v>
      </c>
      <c r="L116" s="15" t="s">
        <v>6328</v>
      </c>
      <c r="M116" s="15">
        <v>1</v>
      </c>
      <c r="N116" s="21">
        <v>46047</v>
      </c>
      <c r="Q116" s="15" t="s">
        <v>11220</v>
      </c>
    </row>
    <row r="117" ht="14" spans="3:17">
      <c r="C117" s="15" t="s">
        <v>496</v>
      </c>
      <c r="D117" s="15" t="s">
        <v>489</v>
      </c>
      <c r="E117" s="15" t="s">
        <v>497</v>
      </c>
      <c r="F117" s="15" t="s">
        <v>498</v>
      </c>
      <c r="G117" s="15">
        <v>4</v>
      </c>
      <c r="H117" s="15" t="s">
        <v>35</v>
      </c>
      <c r="I117" s="15" t="s">
        <v>36</v>
      </c>
      <c r="J117" s="15" t="s">
        <v>40</v>
      </c>
      <c r="L117" s="15" t="s">
        <v>487</v>
      </c>
      <c r="M117" s="15">
        <v>1</v>
      </c>
      <c r="N117" s="21">
        <v>46048</v>
      </c>
      <c r="Q117" s="15" t="s">
        <v>75</v>
      </c>
    </row>
    <row r="118" ht="14" spans="3:17">
      <c r="C118" s="15" t="s">
        <v>160</v>
      </c>
      <c r="D118" s="15" t="s">
        <v>623</v>
      </c>
      <c r="E118" s="15" t="s">
        <v>558</v>
      </c>
      <c r="F118" s="15" t="s">
        <v>7654</v>
      </c>
      <c r="G118" s="15">
        <v>3</v>
      </c>
      <c r="H118" s="15" t="s">
        <v>35</v>
      </c>
      <c r="I118" s="15" t="s">
        <v>36</v>
      </c>
      <c r="J118" s="15" t="s">
        <v>64</v>
      </c>
      <c r="L118" s="15" t="s">
        <v>7644</v>
      </c>
      <c r="M118" s="15">
        <v>2</v>
      </c>
      <c r="N118" s="21">
        <v>46048</v>
      </c>
      <c r="Q118" s="15" t="s">
        <v>75</v>
      </c>
    </row>
    <row r="119" ht="14" spans="3:17">
      <c r="C119" s="15" t="s">
        <v>3498</v>
      </c>
      <c r="D119" s="15" t="s">
        <v>3499</v>
      </c>
      <c r="E119" s="15" t="s">
        <v>1819</v>
      </c>
      <c r="F119" s="15" t="s">
        <v>10859</v>
      </c>
      <c r="G119" s="15">
        <v>1</v>
      </c>
      <c r="H119" s="15" t="s">
        <v>35</v>
      </c>
      <c r="I119" s="15" t="s">
        <v>122</v>
      </c>
      <c r="J119" s="15" t="s">
        <v>40</v>
      </c>
      <c r="L119" s="15" t="s">
        <v>5540</v>
      </c>
      <c r="M119" s="15">
        <v>16</v>
      </c>
      <c r="N119" s="21">
        <v>46048</v>
      </c>
      <c r="Q119" s="15" t="s">
        <v>11224</v>
      </c>
    </row>
    <row r="120" ht="14" spans="3:17">
      <c r="C120" s="15" t="s">
        <v>606</v>
      </c>
      <c r="D120" s="15" t="s">
        <v>598</v>
      </c>
      <c r="E120" s="15" t="s">
        <v>538</v>
      </c>
      <c r="F120" s="15" t="s">
        <v>607</v>
      </c>
      <c r="G120" s="15">
        <v>5</v>
      </c>
      <c r="H120" s="15" t="s">
        <v>35</v>
      </c>
      <c r="I120" s="15" t="s">
        <v>36</v>
      </c>
      <c r="J120" s="15" t="s">
        <v>64</v>
      </c>
      <c r="L120" s="15" t="s">
        <v>552</v>
      </c>
      <c r="M120" s="15">
        <v>1</v>
      </c>
      <c r="N120" s="21">
        <v>46048</v>
      </c>
      <c r="Q120" s="15" t="s">
        <v>11210</v>
      </c>
    </row>
    <row r="121" ht="17.5" customHeight="1" spans="3:17">
      <c r="C121" s="15" t="s">
        <v>5328</v>
      </c>
      <c r="D121" s="15" t="s">
        <v>10537</v>
      </c>
      <c r="E121" s="15" t="s">
        <v>3910</v>
      </c>
      <c r="F121" s="15" t="s">
        <v>10555</v>
      </c>
      <c r="G121" s="15">
        <v>12</v>
      </c>
      <c r="H121" s="15" t="s">
        <v>35</v>
      </c>
      <c r="I121" s="15" t="s">
        <v>36</v>
      </c>
      <c r="J121" s="15" t="s">
        <v>40</v>
      </c>
      <c r="L121" s="15" t="s">
        <v>10539</v>
      </c>
      <c r="M121" s="15">
        <v>2</v>
      </c>
      <c r="N121" s="21">
        <v>46048</v>
      </c>
      <c r="Q121" s="15" t="s">
        <v>75</v>
      </c>
    </row>
    <row r="122" ht="14" spans="3:17">
      <c r="C122" s="15" t="s">
        <v>10336</v>
      </c>
      <c r="D122" s="15" t="s">
        <v>10337</v>
      </c>
      <c r="E122" s="15" t="s">
        <v>3910</v>
      </c>
      <c r="F122" s="15">
        <v>531000002</v>
      </c>
      <c r="G122" s="15">
        <v>2</v>
      </c>
      <c r="H122" s="15" t="s">
        <v>35</v>
      </c>
      <c r="I122" s="15" t="s">
        <v>36</v>
      </c>
      <c r="J122" s="15" t="s">
        <v>40</v>
      </c>
      <c r="L122" s="15" t="s">
        <v>10539</v>
      </c>
      <c r="M122" s="15">
        <v>1</v>
      </c>
      <c r="N122" s="21">
        <v>46048</v>
      </c>
      <c r="Q122" s="15" t="s">
        <v>75</v>
      </c>
    </row>
    <row r="123" ht="14" spans="3:17">
      <c r="C123" s="15" t="s">
        <v>9911</v>
      </c>
      <c r="D123" s="15" t="s">
        <v>1398</v>
      </c>
      <c r="E123" s="15" t="s">
        <v>9905</v>
      </c>
      <c r="F123" s="15" t="s">
        <v>9912</v>
      </c>
      <c r="G123" s="15">
        <v>20</v>
      </c>
      <c r="H123" s="15" t="s">
        <v>35</v>
      </c>
      <c r="I123" s="15" t="s">
        <v>36</v>
      </c>
      <c r="J123" s="15" t="s">
        <v>40</v>
      </c>
      <c r="L123" s="15" t="s">
        <v>9903</v>
      </c>
      <c r="M123" s="15">
        <v>2</v>
      </c>
      <c r="N123" s="21">
        <v>46048</v>
      </c>
      <c r="Q123" s="15" t="s">
        <v>75</v>
      </c>
    </row>
    <row r="124" ht="14" spans="3:17">
      <c r="C124" s="15" t="s">
        <v>6919</v>
      </c>
      <c r="D124" s="15" t="s">
        <v>6920</v>
      </c>
      <c r="E124" s="15" t="s">
        <v>6969</v>
      </c>
      <c r="F124" s="15" t="s">
        <v>6970</v>
      </c>
      <c r="G124" s="15">
        <v>8</v>
      </c>
      <c r="H124" s="15" t="s">
        <v>35</v>
      </c>
      <c r="I124" s="15" t="s">
        <v>36</v>
      </c>
      <c r="J124" s="15" t="s">
        <v>40</v>
      </c>
      <c r="L124" s="15" t="s">
        <v>6913</v>
      </c>
      <c r="M124" s="15">
        <v>1</v>
      </c>
      <c r="N124" s="21">
        <v>46048</v>
      </c>
      <c r="Q124" s="15" t="s">
        <v>75</v>
      </c>
    </row>
    <row r="125" ht="14" spans="3:17">
      <c r="C125" s="15" t="s">
        <v>8408</v>
      </c>
      <c r="D125" s="15" t="s">
        <v>8409</v>
      </c>
      <c r="E125" s="15" t="s">
        <v>3567</v>
      </c>
      <c r="F125" s="15" t="s">
        <v>11025</v>
      </c>
      <c r="G125" s="15">
        <v>1</v>
      </c>
      <c r="H125" s="15" t="s">
        <v>35</v>
      </c>
      <c r="I125" s="15" t="s">
        <v>791</v>
      </c>
      <c r="J125" s="15" t="s">
        <v>40</v>
      </c>
      <c r="L125" s="15" t="s">
        <v>8411</v>
      </c>
      <c r="M125" s="15">
        <v>20</v>
      </c>
      <c r="N125" s="21">
        <v>46034</v>
      </c>
      <c r="Q125" s="15" t="s">
        <v>384</v>
      </c>
    </row>
    <row r="126" ht="14" spans="3:17">
      <c r="C126" s="15" t="s">
        <v>11026</v>
      </c>
      <c r="D126" s="15" t="s">
        <v>1610</v>
      </c>
      <c r="E126" s="15" t="s">
        <v>11027</v>
      </c>
      <c r="F126" s="15" t="s">
        <v>11028</v>
      </c>
      <c r="G126" s="15">
        <v>1</v>
      </c>
      <c r="H126" s="15" t="s">
        <v>35</v>
      </c>
      <c r="I126" s="15" t="s">
        <v>36</v>
      </c>
      <c r="J126" s="15" t="s">
        <v>40</v>
      </c>
      <c r="L126" s="15" t="s">
        <v>11029</v>
      </c>
      <c r="M126" s="15">
        <v>1</v>
      </c>
      <c r="N126" s="21">
        <v>46049</v>
      </c>
      <c r="Q126" s="15" t="s">
        <v>167</v>
      </c>
    </row>
    <row r="127" ht="14" spans="3:17">
      <c r="C127" s="15" t="s">
        <v>6337</v>
      </c>
      <c r="D127" s="15" t="s">
        <v>2963</v>
      </c>
      <c r="E127" s="15" t="s">
        <v>2596</v>
      </c>
      <c r="F127" s="15" t="s">
        <v>6349</v>
      </c>
      <c r="G127" s="15">
        <v>40</v>
      </c>
      <c r="H127" s="15" t="s">
        <v>35</v>
      </c>
      <c r="I127" s="15" t="s">
        <v>122</v>
      </c>
      <c r="J127" s="15" t="s">
        <v>37</v>
      </c>
      <c r="L127" s="15" t="s">
        <v>6328</v>
      </c>
      <c r="M127" s="15">
        <v>1</v>
      </c>
      <c r="N127" s="21">
        <v>46049</v>
      </c>
      <c r="Q127" s="15" t="s">
        <v>11220</v>
      </c>
    </row>
    <row r="128" ht="14" spans="3:17">
      <c r="C128" s="15" t="s">
        <v>496</v>
      </c>
      <c r="D128" s="15" t="s">
        <v>489</v>
      </c>
      <c r="E128" s="15" t="s">
        <v>497</v>
      </c>
      <c r="F128" s="15" t="s">
        <v>498</v>
      </c>
      <c r="G128" s="15">
        <v>4</v>
      </c>
      <c r="H128" s="15" t="s">
        <v>35</v>
      </c>
      <c r="I128" s="15" t="s">
        <v>36</v>
      </c>
      <c r="J128" s="15" t="s">
        <v>40</v>
      </c>
      <c r="L128" s="15" t="s">
        <v>487</v>
      </c>
      <c r="M128" s="15">
        <v>1</v>
      </c>
      <c r="N128" s="21">
        <v>46050</v>
      </c>
      <c r="Q128" s="15" t="s">
        <v>75</v>
      </c>
    </row>
    <row r="129" ht="14" spans="3:17">
      <c r="C129" s="15" t="s">
        <v>2962</v>
      </c>
      <c r="D129" s="15" t="s">
        <v>2963</v>
      </c>
      <c r="E129" s="15" t="s">
        <v>4966</v>
      </c>
      <c r="F129" s="15" t="s">
        <v>4967</v>
      </c>
      <c r="G129" s="15">
        <v>12</v>
      </c>
      <c r="H129" s="15" t="s">
        <v>35</v>
      </c>
      <c r="I129" s="15" t="s">
        <v>122</v>
      </c>
      <c r="J129" s="15" t="s">
        <v>37</v>
      </c>
      <c r="L129" s="15" t="s">
        <v>4957</v>
      </c>
      <c r="M129" s="15">
        <v>1</v>
      </c>
      <c r="N129" s="21">
        <v>46049</v>
      </c>
      <c r="Q129" s="15" t="s">
        <v>2759</v>
      </c>
    </row>
    <row r="130" ht="14" spans="3:17">
      <c r="C130" s="15" t="s">
        <v>2962</v>
      </c>
      <c r="D130" s="15" t="s">
        <v>4958</v>
      </c>
      <c r="E130" s="15" t="s">
        <v>4959</v>
      </c>
      <c r="F130" s="15" t="s">
        <v>4961</v>
      </c>
      <c r="G130" s="15">
        <v>5</v>
      </c>
      <c r="H130" s="15" t="s">
        <v>35</v>
      </c>
      <c r="I130" s="15" t="s">
        <v>122</v>
      </c>
      <c r="J130" s="15" t="s">
        <v>64</v>
      </c>
      <c r="L130" s="15" t="s">
        <v>4957</v>
      </c>
      <c r="M130" s="15">
        <v>2</v>
      </c>
      <c r="N130" s="21">
        <v>46050</v>
      </c>
      <c r="Q130" s="15" t="s">
        <v>11220</v>
      </c>
    </row>
    <row r="131" ht="14" spans="3:17">
      <c r="C131" s="15" t="s">
        <v>2938</v>
      </c>
      <c r="D131" s="15" t="s">
        <v>623</v>
      </c>
      <c r="E131" s="15" t="s">
        <v>789</v>
      </c>
      <c r="F131" s="15" t="s">
        <v>2939</v>
      </c>
      <c r="G131" s="15">
        <v>6</v>
      </c>
      <c r="H131" s="15" t="s">
        <v>35</v>
      </c>
      <c r="I131" s="15" t="s">
        <v>36</v>
      </c>
      <c r="J131" s="15" t="s">
        <v>64</v>
      </c>
      <c r="L131" s="15" t="s">
        <v>2940</v>
      </c>
      <c r="M131" s="15">
        <v>4</v>
      </c>
      <c r="N131" s="21">
        <v>46049</v>
      </c>
      <c r="Q131" s="15" t="s">
        <v>167</v>
      </c>
    </row>
    <row r="132" ht="14" spans="3:17">
      <c r="C132" s="15" t="s">
        <v>160</v>
      </c>
      <c r="D132" s="15" t="s">
        <v>161</v>
      </c>
      <c r="E132" s="15" t="s">
        <v>558</v>
      </c>
      <c r="F132" s="15" t="s">
        <v>2204</v>
      </c>
      <c r="G132" s="15">
        <v>4</v>
      </c>
      <c r="H132" s="15" t="s">
        <v>35</v>
      </c>
      <c r="I132" s="15" t="s">
        <v>36</v>
      </c>
      <c r="J132" s="15" t="s">
        <v>37</v>
      </c>
      <c r="L132" s="15" t="s">
        <v>2161</v>
      </c>
      <c r="M132" s="15">
        <v>4</v>
      </c>
      <c r="N132" s="21">
        <v>46049</v>
      </c>
      <c r="Q132" s="15" t="s">
        <v>167</v>
      </c>
    </row>
    <row r="133" ht="14" spans="3:17">
      <c r="C133" s="15" t="s">
        <v>2791</v>
      </c>
      <c r="D133" s="15" t="s">
        <v>675</v>
      </c>
      <c r="E133" s="15" t="s">
        <v>2792</v>
      </c>
      <c r="F133" s="15" t="s">
        <v>2793</v>
      </c>
      <c r="G133" s="15">
        <v>1</v>
      </c>
      <c r="H133" s="15" t="s">
        <v>35</v>
      </c>
      <c r="I133" s="15" t="s">
        <v>122</v>
      </c>
      <c r="J133" s="15" t="s">
        <v>64</v>
      </c>
      <c r="L133" s="15" t="s">
        <v>2385</v>
      </c>
      <c r="M133" s="15">
        <v>1</v>
      </c>
      <c r="N133" s="21">
        <v>46049</v>
      </c>
      <c r="Q133" s="15" t="s">
        <v>167</v>
      </c>
    </row>
    <row r="134" ht="14" spans="3:17">
      <c r="C134" s="15" t="s">
        <v>496</v>
      </c>
      <c r="D134" s="15" t="s">
        <v>489</v>
      </c>
      <c r="E134" s="15" t="s">
        <v>497</v>
      </c>
      <c r="F134" s="15" t="s">
        <v>498</v>
      </c>
      <c r="G134" s="15">
        <v>4</v>
      </c>
      <c r="H134" s="15" t="s">
        <v>35</v>
      </c>
      <c r="I134" s="15" t="s">
        <v>36</v>
      </c>
      <c r="J134" s="15" t="s">
        <v>40</v>
      </c>
      <c r="L134" s="15" t="s">
        <v>487</v>
      </c>
      <c r="M134" s="15">
        <v>1</v>
      </c>
      <c r="N134" s="21">
        <v>46050</v>
      </c>
      <c r="Q134" s="15" t="s">
        <v>75</v>
      </c>
    </row>
    <row r="135" ht="14" spans="3:17">
      <c r="C135" s="15" t="s">
        <v>606</v>
      </c>
      <c r="D135" s="15" t="s">
        <v>598</v>
      </c>
      <c r="E135" s="15" t="s">
        <v>538</v>
      </c>
      <c r="F135" s="15" t="s">
        <v>607</v>
      </c>
      <c r="G135" s="15">
        <v>5</v>
      </c>
      <c r="H135" s="15" t="s">
        <v>35</v>
      </c>
      <c r="I135" s="15" t="s">
        <v>36</v>
      </c>
      <c r="J135" s="15" t="s">
        <v>64</v>
      </c>
      <c r="L135" s="15" t="s">
        <v>552</v>
      </c>
      <c r="M135" s="15">
        <v>1</v>
      </c>
      <c r="N135" s="21">
        <v>46050</v>
      </c>
      <c r="Q135" s="15" t="s">
        <v>11225</v>
      </c>
    </row>
    <row r="136" ht="14" spans="3:17">
      <c r="C136" s="15" t="s">
        <v>7086</v>
      </c>
      <c r="D136" s="15" t="s">
        <v>7055</v>
      </c>
      <c r="E136" s="15" t="s">
        <v>224</v>
      </c>
      <c r="F136" s="15" t="s">
        <v>7087</v>
      </c>
      <c r="G136" s="15">
        <v>1</v>
      </c>
      <c r="H136" s="15" t="s">
        <v>35</v>
      </c>
      <c r="I136" s="15" t="s">
        <v>122</v>
      </c>
      <c r="J136" s="15" t="s">
        <v>40</v>
      </c>
      <c r="L136" s="15" t="s">
        <v>7048</v>
      </c>
      <c r="M136" s="15">
        <v>1</v>
      </c>
      <c r="N136" s="21">
        <v>46050</v>
      </c>
      <c r="Q136" s="15" t="s">
        <v>75</v>
      </c>
    </row>
    <row r="137" ht="14" spans="3:17">
      <c r="C137" s="15" t="s">
        <v>2098</v>
      </c>
      <c r="D137" s="15" t="s">
        <v>2068</v>
      </c>
      <c r="E137" s="15" t="s">
        <v>2065</v>
      </c>
      <c r="F137" s="15" t="s">
        <v>11030</v>
      </c>
      <c r="G137" s="15">
        <v>1</v>
      </c>
      <c r="H137" s="15" t="s">
        <v>35</v>
      </c>
      <c r="I137" s="15" t="s">
        <v>36</v>
      </c>
      <c r="J137" s="15" t="s">
        <v>40</v>
      </c>
      <c r="L137" s="15" t="s">
        <v>2066</v>
      </c>
      <c r="M137" s="15">
        <v>2</v>
      </c>
      <c r="N137" s="21">
        <v>46044</v>
      </c>
      <c r="Q137" s="15" t="s">
        <v>492</v>
      </c>
    </row>
    <row r="138" ht="14" spans="3:17">
      <c r="C138" s="15" t="s">
        <v>3243</v>
      </c>
      <c r="D138" s="15" t="s">
        <v>1872</v>
      </c>
      <c r="E138" s="15" t="s">
        <v>1330</v>
      </c>
      <c r="F138" s="15" t="s">
        <v>5634</v>
      </c>
      <c r="G138" s="15">
        <v>5</v>
      </c>
      <c r="H138" s="15" t="s">
        <v>35</v>
      </c>
      <c r="I138" s="15" t="s">
        <v>122</v>
      </c>
      <c r="J138" s="15" t="s">
        <v>40</v>
      </c>
      <c r="L138" s="15" t="s">
        <v>5590</v>
      </c>
      <c r="M138" s="15">
        <v>5</v>
      </c>
      <c r="N138" s="21">
        <v>46047</v>
      </c>
      <c r="Q138" s="15" t="s">
        <v>45</v>
      </c>
    </row>
    <row r="139" ht="14" spans="3:17">
      <c r="C139" s="15" t="s">
        <v>2971</v>
      </c>
      <c r="D139" s="15" t="s">
        <v>2929</v>
      </c>
      <c r="E139" s="15" t="s">
        <v>2972</v>
      </c>
      <c r="F139" s="15" t="s">
        <v>2973</v>
      </c>
      <c r="G139" s="15">
        <v>50</v>
      </c>
      <c r="H139" s="15" t="s">
        <v>35</v>
      </c>
      <c r="I139" s="15" t="s">
        <v>791</v>
      </c>
      <c r="J139" s="15" t="s">
        <v>40</v>
      </c>
      <c r="L139" s="15" t="s">
        <v>2966</v>
      </c>
      <c r="M139" s="15">
        <v>12</v>
      </c>
      <c r="N139" s="21">
        <v>46047</v>
      </c>
      <c r="Q139" s="15" t="s">
        <v>41</v>
      </c>
    </row>
    <row r="140" ht="14" spans="3:17">
      <c r="C140" s="15" t="s">
        <v>2962</v>
      </c>
      <c r="D140" s="15" t="s">
        <v>4958</v>
      </c>
      <c r="E140" s="15" t="s">
        <v>5231</v>
      </c>
      <c r="F140" s="15" t="s">
        <v>5232</v>
      </c>
      <c r="G140" s="15">
        <v>2</v>
      </c>
      <c r="H140" s="15" t="s">
        <v>35</v>
      </c>
      <c r="I140" s="15" t="s">
        <v>122</v>
      </c>
      <c r="J140" s="15" t="s">
        <v>64</v>
      </c>
      <c r="L140" s="15" t="s">
        <v>5229</v>
      </c>
      <c r="M140" s="15">
        <v>3</v>
      </c>
      <c r="N140" s="21">
        <v>46047</v>
      </c>
      <c r="Q140" s="15" t="s">
        <v>41</v>
      </c>
    </row>
    <row r="141" ht="14" spans="3:17">
      <c r="C141" s="15" t="s">
        <v>693</v>
      </c>
      <c r="D141" s="15" t="s">
        <v>694</v>
      </c>
      <c r="E141" s="15" t="s">
        <v>695</v>
      </c>
      <c r="F141" s="15" t="s">
        <v>696</v>
      </c>
      <c r="G141" s="15">
        <v>2</v>
      </c>
      <c r="H141" s="15" t="s">
        <v>35</v>
      </c>
      <c r="I141" s="15" t="s">
        <v>36</v>
      </c>
      <c r="J141" s="15" t="s">
        <v>40</v>
      </c>
      <c r="L141" s="15" t="s">
        <v>697</v>
      </c>
      <c r="M141" s="15">
        <v>1</v>
      </c>
      <c r="N141" s="21">
        <v>46050</v>
      </c>
      <c r="Q141" s="15" t="s">
        <v>532</v>
      </c>
    </row>
    <row r="142" ht="14" spans="3:17">
      <c r="C142" s="15" t="s">
        <v>699</v>
      </c>
      <c r="D142" s="15" t="s">
        <v>675</v>
      </c>
      <c r="E142" s="15" t="s">
        <v>695</v>
      </c>
      <c r="F142" s="15" t="s">
        <v>700</v>
      </c>
      <c r="G142" s="15">
        <v>2</v>
      </c>
      <c r="H142" s="15" t="s">
        <v>35</v>
      </c>
      <c r="I142" s="15" t="s">
        <v>122</v>
      </c>
      <c r="J142" s="15" t="s">
        <v>64</v>
      </c>
      <c r="L142" s="15" t="s">
        <v>697</v>
      </c>
      <c r="M142" s="15">
        <v>1</v>
      </c>
      <c r="N142" s="21">
        <v>46050</v>
      </c>
      <c r="Q142" s="15" t="s">
        <v>532</v>
      </c>
    </row>
    <row r="143" ht="14" spans="3:17">
      <c r="C143" s="15" t="s">
        <v>160</v>
      </c>
      <c r="D143" s="15" t="s">
        <v>623</v>
      </c>
      <c r="E143" s="15" t="s">
        <v>789</v>
      </c>
      <c r="F143" s="15" t="s">
        <v>2350</v>
      </c>
      <c r="G143" s="15">
        <v>4</v>
      </c>
      <c r="H143" s="15" t="s">
        <v>35</v>
      </c>
      <c r="I143" s="15" t="s">
        <v>36</v>
      </c>
      <c r="J143" s="15" t="s">
        <v>64</v>
      </c>
      <c r="L143" s="15" t="s">
        <v>2340</v>
      </c>
      <c r="M143" s="15">
        <v>4</v>
      </c>
      <c r="N143" s="21">
        <v>46050</v>
      </c>
      <c r="Q143" s="15" t="s">
        <v>167</v>
      </c>
    </row>
    <row r="144" s="2" customFormat="1" ht="15" spans="3:17">
      <c r="C144" s="15" t="s">
        <v>3891</v>
      </c>
      <c r="D144" s="15" t="s">
        <v>3892</v>
      </c>
      <c r="E144" s="15" t="s">
        <v>3893</v>
      </c>
      <c r="F144" s="15" t="s">
        <v>3894</v>
      </c>
      <c r="G144" s="15">
        <v>5</v>
      </c>
      <c r="H144" s="15" t="s">
        <v>35</v>
      </c>
      <c r="I144" s="15" t="s">
        <v>36</v>
      </c>
      <c r="J144" s="15" t="s">
        <v>64</v>
      </c>
      <c r="L144" s="15" t="s">
        <v>3889</v>
      </c>
      <c r="M144" s="15">
        <v>3</v>
      </c>
      <c r="N144" s="21">
        <v>46050</v>
      </c>
      <c r="Q144" s="15" t="s">
        <v>167</v>
      </c>
    </row>
    <row r="145" s="2" customFormat="1" ht="15" spans="3:17">
      <c r="C145" s="15" t="s">
        <v>1470</v>
      </c>
      <c r="D145" s="15" t="s">
        <v>1471</v>
      </c>
      <c r="E145" s="15" t="s">
        <v>1447</v>
      </c>
      <c r="F145" s="15" t="s">
        <v>1472</v>
      </c>
      <c r="G145" s="15">
        <v>1</v>
      </c>
      <c r="H145" s="15" t="s">
        <v>35</v>
      </c>
      <c r="I145" s="15" t="s">
        <v>36</v>
      </c>
      <c r="J145" s="15" t="s">
        <v>40</v>
      </c>
      <c r="L145" s="15" t="s">
        <v>1442</v>
      </c>
      <c r="M145" s="15">
        <v>1</v>
      </c>
      <c r="N145" s="21">
        <v>46047</v>
      </c>
      <c r="Q145" s="15" t="s">
        <v>10923</v>
      </c>
    </row>
    <row r="146" ht="14" spans="3:17">
      <c r="C146" s="15" t="s">
        <v>10723</v>
      </c>
      <c r="D146" s="15" t="s">
        <v>1051</v>
      </c>
      <c r="E146" s="15" t="s">
        <v>175</v>
      </c>
      <c r="F146" s="15" t="s">
        <v>10724</v>
      </c>
      <c r="G146" s="15">
        <v>1</v>
      </c>
      <c r="H146" s="15" t="s">
        <v>35</v>
      </c>
      <c r="I146" s="15" t="s">
        <v>36</v>
      </c>
      <c r="J146" s="15" t="s">
        <v>37</v>
      </c>
      <c r="L146" s="15" t="s">
        <v>10716</v>
      </c>
      <c r="M146" s="15">
        <v>1</v>
      </c>
      <c r="N146" s="21">
        <v>46031</v>
      </c>
      <c r="Q146" s="15" t="s">
        <v>75</v>
      </c>
    </row>
    <row r="147" ht="14" spans="3:17">
      <c r="C147" s="15" t="s">
        <v>1384</v>
      </c>
      <c r="D147" s="15" t="s">
        <v>8566</v>
      </c>
      <c r="E147" s="15" t="s">
        <v>8564</v>
      </c>
      <c r="F147" s="15" t="s">
        <v>8567</v>
      </c>
      <c r="G147" s="15">
        <v>1</v>
      </c>
      <c r="H147" s="15" t="s">
        <v>35</v>
      </c>
      <c r="I147" s="15" t="s">
        <v>791</v>
      </c>
      <c r="J147" s="15" t="s">
        <v>40</v>
      </c>
      <c r="L147" s="15" t="s">
        <v>8563</v>
      </c>
      <c r="M147" s="15">
        <v>3</v>
      </c>
      <c r="N147" s="21">
        <v>46038</v>
      </c>
      <c r="Q147" s="15" t="s">
        <v>384</v>
      </c>
    </row>
    <row r="148" ht="14" spans="3:17">
      <c r="C148" s="15" t="s">
        <v>1384</v>
      </c>
      <c r="D148" s="15" t="s">
        <v>358</v>
      </c>
      <c r="E148" s="15" t="s">
        <v>8568</v>
      </c>
      <c r="F148" s="15" t="s">
        <v>8569</v>
      </c>
      <c r="G148" s="15">
        <v>6</v>
      </c>
      <c r="H148" s="15" t="s">
        <v>35</v>
      </c>
      <c r="I148" s="15" t="s">
        <v>791</v>
      </c>
      <c r="J148" s="15" t="s">
        <v>40</v>
      </c>
      <c r="L148" s="15" t="s">
        <v>8563</v>
      </c>
      <c r="M148" s="15">
        <v>6</v>
      </c>
      <c r="N148" s="21">
        <v>46038</v>
      </c>
      <c r="Q148" s="15" t="s">
        <v>384</v>
      </c>
    </row>
    <row r="149" ht="14" spans="3:17">
      <c r="C149" s="15" t="s">
        <v>3554</v>
      </c>
      <c r="D149" s="15" t="s">
        <v>3321</v>
      </c>
      <c r="E149" s="15" t="s">
        <v>3555</v>
      </c>
      <c r="F149" s="15" t="s">
        <v>3556</v>
      </c>
      <c r="G149" s="15">
        <v>5</v>
      </c>
      <c r="H149" s="15" t="s">
        <v>35</v>
      </c>
      <c r="I149" s="15" t="s">
        <v>122</v>
      </c>
      <c r="J149" s="15" t="s">
        <v>40</v>
      </c>
      <c r="L149" s="15" t="s">
        <v>3538</v>
      </c>
      <c r="M149" s="15">
        <v>1</v>
      </c>
      <c r="N149" s="21">
        <v>46038</v>
      </c>
      <c r="Q149" s="15" t="s">
        <v>384</v>
      </c>
    </row>
    <row r="150" ht="14" spans="3:17">
      <c r="C150" s="15" t="s">
        <v>7104</v>
      </c>
      <c r="D150" s="15" t="s">
        <v>7126</v>
      </c>
      <c r="E150" s="15" t="s">
        <v>7132</v>
      </c>
      <c r="F150" s="15" t="s">
        <v>7133</v>
      </c>
      <c r="G150" s="15">
        <v>3</v>
      </c>
      <c r="H150" s="15" t="s">
        <v>35</v>
      </c>
      <c r="I150" s="15" t="s">
        <v>36</v>
      </c>
      <c r="J150" s="15" t="s">
        <v>40</v>
      </c>
      <c r="L150" s="15" t="s">
        <v>7106</v>
      </c>
      <c r="M150" s="15">
        <v>2</v>
      </c>
      <c r="N150" s="21">
        <v>46038</v>
      </c>
      <c r="Q150" s="15" t="s">
        <v>384</v>
      </c>
    </row>
    <row r="151" ht="14" spans="3:17">
      <c r="C151" s="15" t="s">
        <v>1893</v>
      </c>
      <c r="D151" s="15" t="s">
        <v>1894</v>
      </c>
      <c r="E151" s="15" t="s">
        <v>1895</v>
      </c>
      <c r="F151" s="15" t="s">
        <v>1896</v>
      </c>
      <c r="G151" s="15">
        <v>5</v>
      </c>
      <c r="H151" s="15" t="s">
        <v>35</v>
      </c>
      <c r="I151" s="15" t="s">
        <v>36</v>
      </c>
      <c r="J151" s="15" t="s">
        <v>64</v>
      </c>
      <c r="L151" s="15" t="s">
        <v>1859</v>
      </c>
      <c r="M151" s="15">
        <v>5</v>
      </c>
      <c r="N151" s="21">
        <v>46049</v>
      </c>
      <c r="Q151" s="15" t="s">
        <v>492</v>
      </c>
    </row>
    <row r="152" ht="14" spans="3:17">
      <c r="C152" s="15" t="s">
        <v>3623</v>
      </c>
      <c r="D152" s="15" t="s">
        <v>3607</v>
      </c>
      <c r="E152" s="15" t="s">
        <v>3608</v>
      </c>
      <c r="F152" s="15" t="s">
        <v>3624</v>
      </c>
      <c r="G152" s="15">
        <v>2</v>
      </c>
      <c r="H152" s="15" t="s">
        <v>35</v>
      </c>
      <c r="I152" s="15" t="s">
        <v>122</v>
      </c>
      <c r="J152" s="15" t="s">
        <v>40</v>
      </c>
      <c r="L152" s="15" t="s">
        <v>3605</v>
      </c>
      <c r="M152" s="15">
        <v>1</v>
      </c>
      <c r="N152" s="21">
        <v>46049</v>
      </c>
      <c r="Q152" s="15" t="s">
        <v>384</v>
      </c>
    </row>
    <row r="153" ht="14" spans="3:17">
      <c r="C153" s="15" t="s">
        <v>9331</v>
      </c>
      <c r="D153" s="15" t="s">
        <v>1695</v>
      </c>
      <c r="E153" s="15" t="s">
        <v>33</v>
      </c>
      <c r="F153" s="15" t="s">
        <v>9332</v>
      </c>
      <c r="G153" s="15">
        <v>24</v>
      </c>
      <c r="H153" s="15" t="s">
        <v>35</v>
      </c>
      <c r="I153" s="15" t="s">
        <v>791</v>
      </c>
      <c r="J153" s="15" t="s">
        <v>40</v>
      </c>
      <c r="L153" s="15" t="s">
        <v>9306</v>
      </c>
      <c r="M153" s="15">
        <v>9</v>
      </c>
      <c r="N153" s="21">
        <v>46050</v>
      </c>
      <c r="Q153" s="15" t="s">
        <v>384</v>
      </c>
    </row>
    <row r="154" s="3" customFormat="1" ht="15" spans="3:17">
      <c r="C154" s="15" t="s">
        <v>9341</v>
      </c>
      <c r="D154" s="15" t="s">
        <v>1695</v>
      </c>
      <c r="E154" s="15" t="s">
        <v>33</v>
      </c>
      <c r="F154" s="15" t="s">
        <v>9342</v>
      </c>
      <c r="G154" s="15">
        <v>10</v>
      </c>
      <c r="H154" s="15" t="s">
        <v>35</v>
      </c>
      <c r="I154" s="15" t="s">
        <v>791</v>
      </c>
      <c r="J154" s="15" t="s">
        <v>40</v>
      </c>
      <c r="L154" s="15" t="s">
        <v>9306</v>
      </c>
      <c r="M154" s="15">
        <v>9</v>
      </c>
      <c r="N154" s="21">
        <v>46050</v>
      </c>
      <c r="Q154" s="15" t="s">
        <v>384</v>
      </c>
    </row>
    <row r="155" ht="14" spans="3:17">
      <c r="C155" s="15" t="s">
        <v>3809</v>
      </c>
      <c r="D155" s="15" t="s">
        <v>3810</v>
      </c>
      <c r="E155" s="15" t="s">
        <v>391</v>
      </c>
      <c r="F155" s="15" t="s">
        <v>3811</v>
      </c>
      <c r="G155" s="15">
        <v>30</v>
      </c>
      <c r="H155" s="15" t="s">
        <v>35</v>
      </c>
      <c r="I155" s="15" t="s">
        <v>36</v>
      </c>
      <c r="J155" s="15" t="s">
        <v>40</v>
      </c>
      <c r="L155" s="15" t="s">
        <v>3812</v>
      </c>
      <c r="M155" s="15">
        <v>20</v>
      </c>
      <c r="N155" s="21">
        <v>46055</v>
      </c>
      <c r="Q155" s="15" t="s">
        <v>492</v>
      </c>
    </row>
    <row r="156" ht="14" spans="3:17">
      <c r="C156" s="15" t="s">
        <v>6337</v>
      </c>
      <c r="D156" s="15" t="s">
        <v>2963</v>
      </c>
      <c r="E156" s="15" t="s">
        <v>2596</v>
      </c>
      <c r="F156" s="15" t="s">
        <v>11218</v>
      </c>
      <c r="G156" s="15">
        <v>10</v>
      </c>
      <c r="H156" s="15" t="s">
        <v>35</v>
      </c>
      <c r="I156" s="15" t="s">
        <v>122</v>
      </c>
      <c r="J156" s="15" t="s">
        <v>37</v>
      </c>
      <c r="L156" s="15" t="s">
        <v>11219</v>
      </c>
      <c r="M156" s="15">
        <v>1</v>
      </c>
      <c r="N156" s="21">
        <v>46055</v>
      </c>
      <c r="Q156" s="15" t="s">
        <v>10923</v>
      </c>
    </row>
    <row r="157" ht="14" spans="3:17">
      <c r="C157" s="15" t="s">
        <v>1427</v>
      </c>
      <c r="D157" s="15" t="s">
        <v>1428</v>
      </c>
      <c r="E157" s="15" t="s">
        <v>1429</v>
      </c>
      <c r="F157" s="15" t="s">
        <v>1430</v>
      </c>
      <c r="G157" s="15">
        <v>1</v>
      </c>
      <c r="H157" s="15" t="s">
        <v>35</v>
      </c>
      <c r="I157" s="15" t="s">
        <v>122</v>
      </c>
      <c r="J157" s="15" t="s">
        <v>40</v>
      </c>
      <c r="L157" s="15" t="s">
        <v>1426</v>
      </c>
      <c r="M157" s="15">
        <v>1</v>
      </c>
      <c r="N157" s="21">
        <v>46055</v>
      </c>
      <c r="Q157" s="15" t="s">
        <v>11221</v>
      </c>
    </row>
    <row r="158" ht="14" spans="3:17">
      <c r="C158" s="15" t="s">
        <v>9911</v>
      </c>
      <c r="D158" s="15" t="s">
        <v>1398</v>
      </c>
      <c r="E158" s="15" t="s">
        <v>9905</v>
      </c>
      <c r="F158" s="15" t="s">
        <v>9912</v>
      </c>
      <c r="G158" s="15">
        <v>20</v>
      </c>
      <c r="H158" s="15" t="s">
        <v>35</v>
      </c>
      <c r="I158" s="15" t="s">
        <v>36</v>
      </c>
      <c r="J158" s="15" t="s">
        <v>40</v>
      </c>
      <c r="L158" s="15" t="s">
        <v>9903</v>
      </c>
      <c r="M158" s="15">
        <v>1</v>
      </c>
      <c r="N158" s="21">
        <v>46051</v>
      </c>
      <c r="Q158" s="15" t="s">
        <v>75</v>
      </c>
    </row>
    <row r="159" ht="14" spans="3:17">
      <c r="C159" s="15" t="s">
        <v>6919</v>
      </c>
      <c r="D159" s="15" t="s">
        <v>6920</v>
      </c>
      <c r="E159" s="15" t="s">
        <v>6969</v>
      </c>
      <c r="F159" s="15" t="s">
        <v>6970</v>
      </c>
      <c r="G159" s="15">
        <v>8</v>
      </c>
      <c r="H159" s="15" t="s">
        <v>35</v>
      </c>
      <c r="I159" s="15" t="s">
        <v>36</v>
      </c>
      <c r="J159" s="15" t="s">
        <v>40</v>
      </c>
      <c r="L159" s="15" t="s">
        <v>6913</v>
      </c>
      <c r="M159" s="15">
        <v>1</v>
      </c>
      <c r="N159" s="21">
        <v>46051</v>
      </c>
      <c r="Q159" s="15" t="s">
        <v>75</v>
      </c>
    </row>
    <row r="160" ht="14" spans="3:17">
      <c r="C160" s="15" t="s">
        <v>2358</v>
      </c>
      <c r="D160" s="15" t="s">
        <v>2359</v>
      </c>
      <c r="E160" s="15" t="s">
        <v>1068</v>
      </c>
      <c r="F160" s="15" t="s">
        <v>2371</v>
      </c>
      <c r="G160" s="15">
        <v>1</v>
      </c>
      <c r="H160" s="15" t="s">
        <v>35</v>
      </c>
      <c r="I160" s="15" t="s">
        <v>36</v>
      </c>
      <c r="J160" s="15" t="s">
        <v>64</v>
      </c>
      <c r="L160" s="15" t="s">
        <v>2340</v>
      </c>
      <c r="M160" s="15">
        <v>1</v>
      </c>
      <c r="N160" s="21">
        <v>46051</v>
      </c>
      <c r="Q160" s="15" t="s">
        <v>75</v>
      </c>
    </row>
    <row r="161" ht="14" spans="3:17">
      <c r="C161" s="15" t="s">
        <v>606</v>
      </c>
      <c r="D161" s="15" t="s">
        <v>598</v>
      </c>
      <c r="E161" s="15" t="s">
        <v>538</v>
      </c>
      <c r="F161" s="15" t="s">
        <v>607</v>
      </c>
      <c r="G161" s="15">
        <v>5</v>
      </c>
      <c r="H161" s="15" t="s">
        <v>35</v>
      </c>
      <c r="I161" s="15" t="s">
        <v>36</v>
      </c>
      <c r="J161" s="15" t="s">
        <v>64</v>
      </c>
      <c r="L161" s="15" t="s">
        <v>552</v>
      </c>
      <c r="M161" s="15">
        <v>1</v>
      </c>
      <c r="N161" s="21">
        <v>46051</v>
      </c>
      <c r="Q161" s="15" t="s">
        <v>532</v>
      </c>
    </row>
    <row r="162" ht="14" spans="3:17">
      <c r="C162" s="15" t="s">
        <v>7525</v>
      </c>
      <c r="D162" s="15" t="s">
        <v>7526</v>
      </c>
      <c r="E162" s="15" t="s">
        <v>7527</v>
      </c>
      <c r="F162" s="15" t="s">
        <v>7528</v>
      </c>
      <c r="G162" s="15">
        <v>60</v>
      </c>
      <c r="H162" s="15" t="s">
        <v>35</v>
      </c>
      <c r="I162" s="15" t="s">
        <v>36</v>
      </c>
      <c r="J162" s="15" t="s">
        <v>64</v>
      </c>
      <c r="L162" s="15" t="s">
        <v>7523</v>
      </c>
      <c r="M162" s="15">
        <v>2</v>
      </c>
      <c r="N162" s="21">
        <v>46052</v>
      </c>
      <c r="Q162" s="15" t="s">
        <v>4186</v>
      </c>
    </row>
    <row r="163" ht="14" spans="3:17">
      <c r="C163" s="15" t="s">
        <v>7580</v>
      </c>
      <c r="D163" s="15" t="s">
        <v>623</v>
      </c>
      <c r="E163" s="15" t="s">
        <v>558</v>
      </c>
      <c r="F163" s="15" t="s">
        <v>7581</v>
      </c>
      <c r="G163" s="15">
        <v>4</v>
      </c>
      <c r="H163" s="15" t="s">
        <v>35</v>
      </c>
      <c r="I163" s="15" t="s">
        <v>36</v>
      </c>
      <c r="J163" s="15" t="s">
        <v>40</v>
      </c>
      <c r="L163" s="15" t="s">
        <v>7582</v>
      </c>
      <c r="M163" s="15">
        <v>4</v>
      </c>
      <c r="N163" s="21">
        <v>46052</v>
      </c>
      <c r="Q163" s="15" t="s">
        <v>4186</v>
      </c>
    </row>
    <row r="164" ht="14" spans="3:17">
      <c r="C164" s="15" t="s">
        <v>984</v>
      </c>
      <c r="D164" s="15" t="s">
        <v>985</v>
      </c>
      <c r="E164" s="15" t="s">
        <v>986</v>
      </c>
      <c r="F164" s="15" t="s">
        <v>987</v>
      </c>
      <c r="G164" s="15">
        <v>2</v>
      </c>
      <c r="H164" s="15" t="s">
        <v>35</v>
      </c>
      <c r="I164" s="15" t="s">
        <v>36</v>
      </c>
      <c r="J164" s="15" t="s">
        <v>40</v>
      </c>
      <c r="L164" s="15" t="s">
        <v>978</v>
      </c>
      <c r="M164" s="15">
        <v>1</v>
      </c>
      <c r="N164" s="21">
        <v>46052</v>
      </c>
      <c r="Q164" s="15" t="s">
        <v>532</v>
      </c>
    </row>
    <row r="165" ht="14" spans="3:17">
      <c r="C165" s="15" t="s">
        <v>626</v>
      </c>
      <c r="D165" s="15" t="s">
        <v>627</v>
      </c>
      <c r="E165" s="15" t="s">
        <v>628</v>
      </c>
      <c r="F165" s="15" t="s">
        <v>629</v>
      </c>
      <c r="G165" s="15">
        <v>8</v>
      </c>
      <c r="H165" s="15" t="s">
        <v>35</v>
      </c>
      <c r="I165" s="15" t="s">
        <v>36</v>
      </c>
      <c r="J165" s="15" t="s">
        <v>40</v>
      </c>
      <c r="L165" s="15" t="s">
        <v>610</v>
      </c>
      <c r="M165" s="15">
        <v>1</v>
      </c>
      <c r="N165" s="21">
        <v>46052</v>
      </c>
      <c r="Q165" s="15" t="s">
        <v>10923</v>
      </c>
    </row>
    <row r="166" ht="14" spans="3:17">
      <c r="C166" s="15" t="s">
        <v>606</v>
      </c>
      <c r="D166" s="15" t="s">
        <v>598</v>
      </c>
      <c r="E166" s="15" t="s">
        <v>538</v>
      </c>
      <c r="F166" s="15" t="s">
        <v>607</v>
      </c>
      <c r="G166" s="15">
        <v>5</v>
      </c>
      <c r="H166" s="15" t="s">
        <v>35</v>
      </c>
      <c r="I166" s="15" t="s">
        <v>36</v>
      </c>
      <c r="J166" s="15" t="s">
        <v>64</v>
      </c>
      <c r="L166" s="15" t="s">
        <v>552</v>
      </c>
      <c r="M166" s="15">
        <v>1</v>
      </c>
      <c r="N166" s="21">
        <v>46052</v>
      </c>
      <c r="Q166" s="15" t="s">
        <v>1643</v>
      </c>
    </row>
    <row r="167" ht="14" spans="3:17">
      <c r="C167" s="15" t="s">
        <v>6901</v>
      </c>
      <c r="D167" s="15" t="s">
        <v>8441</v>
      </c>
      <c r="E167" s="15" t="s">
        <v>8442</v>
      </c>
      <c r="F167" s="15" t="s">
        <v>8443</v>
      </c>
      <c r="G167" s="15">
        <v>1</v>
      </c>
      <c r="H167" s="15" t="s">
        <v>35</v>
      </c>
      <c r="I167" s="15" t="s">
        <v>36</v>
      </c>
      <c r="J167" s="15" t="s">
        <v>40</v>
      </c>
      <c r="L167" s="15" t="s">
        <v>8411</v>
      </c>
      <c r="M167" s="15">
        <v>1</v>
      </c>
      <c r="N167" s="21">
        <v>46052</v>
      </c>
      <c r="Q167" s="15" t="s">
        <v>11226</v>
      </c>
    </row>
    <row r="168" ht="14" spans="3:17">
      <c r="C168" s="15" t="s">
        <v>1790</v>
      </c>
      <c r="D168" s="15" t="s">
        <v>1791</v>
      </c>
      <c r="E168" s="15" t="s">
        <v>8179</v>
      </c>
      <c r="F168" s="15" t="s">
        <v>8180</v>
      </c>
      <c r="G168" s="15">
        <v>1</v>
      </c>
      <c r="H168" s="15" t="s">
        <v>35</v>
      </c>
      <c r="I168" s="15" t="s">
        <v>36</v>
      </c>
      <c r="J168" s="15" t="s">
        <v>40</v>
      </c>
      <c r="L168" s="15" t="s">
        <v>8169</v>
      </c>
      <c r="M168" s="15">
        <v>1</v>
      </c>
      <c r="N168" s="21">
        <v>46052</v>
      </c>
      <c r="Q168" s="15" t="s">
        <v>11226</v>
      </c>
    </row>
    <row r="169" ht="14" spans="3:17">
      <c r="C169" s="15" t="s">
        <v>7183</v>
      </c>
      <c r="D169" s="15" t="s">
        <v>7184</v>
      </c>
      <c r="E169" s="15" t="s">
        <v>7127</v>
      </c>
      <c r="F169" s="15" t="s">
        <v>7195</v>
      </c>
      <c r="G169" s="15">
        <v>3</v>
      </c>
      <c r="H169" s="15" t="s">
        <v>35</v>
      </c>
      <c r="I169" s="15" t="s">
        <v>36</v>
      </c>
      <c r="J169" s="15" t="s">
        <v>40</v>
      </c>
      <c r="L169" s="15" t="s">
        <v>7162</v>
      </c>
      <c r="M169" s="15">
        <v>1</v>
      </c>
      <c r="N169" s="21">
        <v>46052</v>
      </c>
      <c r="Q169" s="15" t="s">
        <v>11226</v>
      </c>
    </row>
    <row r="170" ht="14" spans="3:17">
      <c r="C170" s="15" t="s">
        <v>7123</v>
      </c>
      <c r="D170" s="15" t="s">
        <v>7045</v>
      </c>
      <c r="E170" s="15" t="s">
        <v>224</v>
      </c>
      <c r="F170" s="15" t="s">
        <v>7156</v>
      </c>
      <c r="G170" s="15">
        <v>2</v>
      </c>
      <c r="H170" s="15" t="s">
        <v>35</v>
      </c>
      <c r="I170" s="15" t="s">
        <v>36</v>
      </c>
      <c r="J170" s="15" t="s">
        <v>40</v>
      </c>
      <c r="L170" s="15" t="s">
        <v>7106</v>
      </c>
      <c r="M170" s="15">
        <v>1</v>
      </c>
      <c r="N170" s="21">
        <v>46052</v>
      </c>
      <c r="Q170" s="15" t="s">
        <v>11226</v>
      </c>
    </row>
    <row r="171" ht="14" spans="3:17">
      <c r="C171" s="15" t="s">
        <v>7060</v>
      </c>
      <c r="D171" s="15" t="s">
        <v>1335</v>
      </c>
      <c r="E171" s="15" t="s">
        <v>7051</v>
      </c>
      <c r="F171" s="15" t="s">
        <v>7061</v>
      </c>
      <c r="G171" s="15">
        <v>1</v>
      </c>
      <c r="H171" s="15" t="s">
        <v>35</v>
      </c>
      <c r="I171" s="15" t="s">
        <v>36</v>
      </c>
      <c r="J171" s="15" t="s">
        <v>40</v>
      </c>
      <c r="L171" s="15" t="s">
        <v>7048</v>
      </c>
      <c r="M171" s="15">
        <v>1</v>
      </c>
      <c r="N171" s="21">
        <v>46052</v>
      </c>
      <c r="Q171" s="15" t="s">
        <v>11226</v>
      </c>
    </row>
    <row r="172" ht="14" spans="3:17">
      <c r="C172" s="15" t="s">
        <v>8092</v>
      </c>
      <c r="D172" s="15" t="s">
        <v>8085</v>
      </c>
      <c r="E172" s="15" t="s">
        <v>8093</v>
      </c>
      <c r="F172" s="15" t="s">
        <v>8094</v>
      </c>
      <c r="G172" s="15">
        <v>2</v>
      </c>
      <c r="H172" s="15" t="s">
        <v>35</v>
      </c>
      <c r="I172" s="15" t="s">
        <v>36</v>
      </c>
      <c r="J172" s="15" t="s">
        <v>64</v>
      </c>
      <c r="L172" s="15" t="s">
        <v>8043</v>
      </c>
      <c r="M172" s="15">
        <v>4</v>
      </c>
      <c r="N172" s="21">
        <v>46053</v>
      </c>
      <c r="Q172" s="15" t="s">
        <v>492</v>
      </c>
    </row>
    <row r="173" ht="14" spans="3:17">
      <c r="C173" s="15" t="s">
        <v>602</v>
      </c>
      <c r="D173" s="15" t="s">
        <v>603</v>
      </c>
      <c r="E173" s="15" t="s">
        <v>538</v>
      </c>
      <c r="F173" s="15" t="s">
        <v>604</v>
      </c>
      <c r="G173" s="15">
        <v>5</v>
      </c>
      <c r="H173" s="15" t="s">
        <v>35</v>
      </c>
      <c r="I173" s="15" t="s">
        <v>36</v>
      </c>
      <c r="J173" s="15" t="s">
        <v>64</v>
      </c>
      <c r="L173" s="15" t="s">
        <v>552</v>
      </c>
      <c r="M173" s="15">
        <v>1</v>
      </c>
      <c r="N173" s="21">
        <v>46053</v>
      </c>
      <c r="Q173" s="15" t="s">
        <v>1643</v>
      </c>
    </row>
    <row r="174" ht="14" spans="3:17">
      <c r="C174" s="15" t="s">
        <v>2321</v>
      </c>
      <c r="D174" s="15" t="s">
        <v>2322</v>
      </c>
      <c r="E174" s="15" t="s">
        <v>1610</v>
      </c>
      <c r="F174" s="15" t="s">
        <v>2339</v>
      </c>
      <c r="G174" s="15">
        <v>1</v>
      </c>
      <c r="H174" s="15" t="s">
        <v>35</v>
      </c>
      <c r="I174" s="15" t="s">
        <v>36</v>
      </c>
      <c r="J174" s="15" t="s">
        <v>64</v>
      </c>
      <c r="L174" s="15" t="s">
        <v>2340</v>
      </c>
      <c r="M174" s="15">
        <v>1</v>
      </c>
      <c r="N174" s="21">
        <v>46053</v>
      </c>
      <c r="Q174" s="15" t="s">
        <v>167</v>
      </c>
    </row>
    <row r="175" ht="14" spans="3:17">
      <c r="C175" s="15" t="s">
        <v>2325</v>
      </c>
      <c r="D175" s="15" t="s">
        <v>2326</v>
      </c>
      <c r="E175" s="15" t="s">
        <v>1610</v>
      </c>
      <c r="F175" s="15" t="s">
        <v>2342</v>
      </c>
      <c r="G175" s="15">
        <v>1</v>
      </c>
      <c r="H175" s="15" t="s">
        <v>35</v>
      </c>
      <c r="I175" s="15" t="s">
        <v>36</v>
      </c>
      <c r="J175" s="15" t="s">
        <v>64</v>
      </c>
      <c r="L175" s="15" t="s">
        <v>2340</v>
      </c>
      <c r="M175" s="15">
        <v>1</v>
      </c>
      <c r="N175" s="21">
        <v>46053</v>
      </c>
      <c r="Q175" s="15" t="s">
        <v>167</v>
      </c>
    </row>
    <row r="176" ht="14" spans="3:17">
      <c r="C176" s="15" t="s">
        <v>4306</v>
      </c>
      <c r="D176" s="15" t="s">
        <v>4520</v>
      </c>
      <c r="E176" s="15" t="s">
        <v>1832</v>
      </c>
      <c r="F176" s="15" t="s">
        <v>6540</v>
      </c>
      <c r="G176" s="15">
        <v>1</v>
      </c>
      <c r="H176" s="15" t="s">
        <v>35</v>
      </c>
      <c r="I176" s="15" t="s">
        <v>122</v>
      </c>
      <c r="J176" s="15" t="s">
        <v>40</v>
      </c>
      <c r="L176" s="15" t="s">
        <v>6529</v>
      </c>
      <c r="M176" s="15">
        <v>1</v>
      </c>
      <c r="N176" s="21">
        <v>46055</v>
      </c>
      <c r="Q176" s="15" t="s">
        <v>11226</v>
      </c>
    </row>
    <row r="177" ht="14" spans="3:17">
      <c r="C177" s="15" t="s">
        <v>4306</v>
      </c>
      <c r="D177" s="15" t="s">
        <v>4520</v>
      </c>
      <c r="E177" s="15" t="s">
        <v>1832</v>
      </c>
      <c r="F177" s="15" t="s">
        <v>6542</v>
      </c>
      <c r="G177" s="15">
        <v>1</v>
      </c>
      <c r="H177" s="15" t="s">
        <v>35</v>
      </c>
      <c r="I177" s="15" t="s">
        <v>122</v>
      </c>
      <c r="J177" s="15" t="s">
        <v>37</v>
      </c>
      <c r="L177" s="15" t="s">
        <v>6529</v>
      </c>
      <c r="M177" s="15">
        <v>1</v>
      </c>
      <c r="N177" s="21">
        <v>46055</v>
      </c>
      <c r="Q177" s="15" t="s">
        <v>11226</v>
      </c>
    </row>
    <row r="178" ht="14" spans="3:17">
      <c r="C178" s="15" t="s">
        <v>6337</v>
      </c>
      <c r="D178" s="15" t="s">
        <v>2963</v>
      </c>
      <c r="E178" s="15" t="s">
        <v>2596</v>
      </c>
      <c r="F178" s="15" t="s">
        <v>11218</v>
      </c>
      <c r="G178" s="15">
        <v>10</v>
      </c>
      <c r="H178" s="15" t="s">
        <v>35</v>
      </c>
      <c r="I178" s="15" t="s">
        <v>122</v>
      </c>
      <c r="J178" s="15" t="s">
        <v>37</v>
      </c>
      <c r="L178" s="15" t="s">
        <v>11219</v>
      </c>
      <c r="M178" s="15">
        <v>1</v>
      </c>
      <c r="N178" s="21">
        <v>46053</v>
      </c>
      <c r="Q178" s="15" t="s">
        <v>11217</v>
      </c>
    </row>
    <row r="179" ht="14" spans="3:17">
      <c r="C179" s="15" t="s">
        <v>2367</v>
      </c>
      <c r="D179" s="15" t="s">
        <v>2359</v>
      </c>
      <c r="E179" s="15" t="s">
        <v>1068</v>
      </c>
      <c r="F179" s="15" t="s">
        <v>2368</v>
      </c>
      <c r="G179" s="15">
        <v>1</v>
      </c>
      <c r="H179" s="15" t="s">
        <v>35</v>
      </c>
      <c r="I179" s="15" t="s">
        <v>36</v>
      </c>
      <c r="J179" s="15" t="s">
        <v>37</v>
      </c>
      <c r="L179" s="15" t="s">
        <v>2340</v>
      </c>
      <c r="M179" s="15">
        <v>1</v>
      </c>
      <c r="N179" s="21">
        <v>46053</v>
      </c>
      <c r="Q179" s="15" t="s">
        <v>532</v>
      </c>
    </row>
    <row r="180" ht="14" spans="3:17">
      <c r="C180" s="15" t="s">
        <v>2364</v>
      </c>
      <c r="D180" s="15" t="s">
        <v>2365</v>
      </c>
      <c r="E180" s="15" t="s">
        <v>450</v>
      </c>
      <c r="F180" s="15" t="s">
        <v>2366</v>
      </c>
      <c r="G180" s="15">
        <v>10</v>
      </c>
      <c r="H180" s="15" t="s">
        <v>35</v>
      </c>
      <c r="I180" s="15" t="s">
        <v>36</v>
      </c>
      <c r="J180" s="15" t="s">
        <v>40</v>
      </c>
      <c r="L180" s="15" t="s">
        <v>2340</v>
      </c>
      <c r="M180" s="15">
        <v>4</v>
      </c>
      <c r="N180" s="21">
        <v>46053</v>
      </c>
      <c r="Q180" s="15" t="s">
        <v>532</v>
      </c>
    </row>
    <row r="181" ht="14" spans="3:17">
      <c r="C181" s="15" t="s">
        <v>10185</v>
      </c>
      <c r="D181" s="15" t="s">
        <v>10186</v>
      </c>
      <c r="E181" s="15" t="s">
        <v>10187</v>
      </c>
      <c r="F181" s="15" t="s">
        <v>10188</v>
      </c>
      <c r="G181" s="15">
        <v>5</v>
      </c>
      <c r="H181" s="15" t="s">
        <v>35</v>
      </c>
      <c r="I181" s="15" t="s">
        <v>36</v>
      </c>
      <c r="J181" s="15" t="s">
        <v>64</v>
      </c>
      <c r="L181" s="15" t="s">
        <v>10156</v>
      </c>
      <c r="M181" s="15">
        <v>2</v>
      </c>
      <c r="N181" s="21">
        <v>46053</v>
      </c>
      <c r="Q181" s="15" t="s">
        <v>532</v>
      </c>
    </row>
    <row r="182" ht="14" spans="3:17">
      <c r="C182" s="15" t="s">
        <v>10714</v>
      </c>
      <c r="D182" s="15" t="s">
        <v>2306</v>
      </c>
      <c r="E182" s="15" t="s">
        <v>224</v>
      </c>
      <c r="F182" s="15" t="s">
        <v>10715</v>
      </c>
      <c r="G182" s="15">
        <v>1</v>
      </c>
      <c r="H182" s="15" t="s">
        <v>35</v>
      </c>
      <c r="I182" s="15" t="s">
        <v>36</v>
      </c>
      <c r="J182" s="15" t="s">
        <v>40</v>
      </c>
      <c r="L182" s="15" t="s">
        <v>10716</v>
      </c>
      <c r="M182" s="15">
        <v>2</v>
      </c>
      <c r="N182" s="21">
        <v>46053</v>
      </c>
      <c r="Q182" s="15" t="s">
        <v>75</v>
      </c>
    </row>
    <row r="183" ht="14" spans="3:17">
      <c r="C183" s="15" t="s">
        <v>2364</v>
      </c>
      <c r="D183" s="15" t="s">
        <v>2365</v>
      </c>
      <c r="E183" s="15" t="s">
        <v>450</v>
      </c>
      <c r="F183" s="15" t="s">
        <v>2366</v>
      </c>
      <c r="G183" s="15">
        <v>10</v>
      </c>
      <c r="H183" s="15" t="s">
        <v>35</v>
      </c>
      <c r="I183" s="15" t="s">
        <v>36</v>
      </c>
      <c r="J183" s="15" t="s">
        <v>40</v>
      </c>
      <c r="L183" s="15" t="s">
        <v>2340</v>
      </c>
      <c r="M183" s="15">
        <v>15</v>
      </c>
      <c r="N183" s="21">
        <v>46057</v>
      </c>
      <c r="Q183" s="15" t="s">
        <v>532</v>
      </c>
    </row>
    <row r="184" ht="14" spans="3:17">
      <c r="C184" s="15" t="s">
        <v>7023</v>
      </c>
      <c r="D184" s="15" t="s">
        <v>7024</v>
      </c>
      <c r="E184" s="15" t="s">
        <v>7025</v>
      </c>
      <c r="F184" s="15" t="s">
        <v>7039</v>
      </c>
      <c r="G184" s="15">
        <v>5</v>
      </c>
      <c r="H184" s="15" t="s">
        <v>35</v>
      </c>
      <c r="I184" s="15" t="s">
        <v>36</v>
      </c>
      <c r="J184" s="15" t="s">
        <v>40</v>
      </c>
      <c r="L184" s="15" t="s">
        <v>6986</v>
      </c>
      <c r="M184" s="15">
        <v>1</v>
      </c>
      <c r="N184" s="21">
        <v>46056</v>
      </c>
      <c r="Q184" s="15" t="s">
        <v>41</v>
      </c>
    </row>
    <row r="185" ht="14" spans="3:17">
      <c r="C185" s="15" t="s">
        <v>2358</v>
      </c>
      <c r="D185" s="15" t="s">
        <v>2359</v>
      </c>
      <c r="E185" s="15" t="s">
        <v>1068</v>
      </c>
      <c r="F185" s="15" t="s">
        <v>2371</v>
      </c>
      <c r="G185" s="15">
        <v>1</v>
      </c>
      <c r="H185" s="15" t="s">
        <v>35</v>
      </c>
      <c r="I185" s="15" t="s">
        <v>36</v>
      </c>
      <c r="J185" s="15" t="s">
        <v>64</v>
      </c>
      <c r="L185" s="15" t="s">
        <v>2340</v>
      </c>
      <c r="M185" s="15">
        <v>1</v>
      </c>
      <c r="N185" s="21">
        <v>46056</v>
      </c>
      <c r="Q185" s="15" t="s">
        <v>532</v>
      </c>
    </row>
    <row r="186" ht="14" spans="3:17">
      <c r="C186" s="15" t="s">
        <v>3259</v>
      </c>
      <c r="D186" s="15" t="s">
        <v>1976</v>
      </c>
      <c r="E186" s="15" t="s">
        <v>4300</v>
      </c>
      <c r="F186" s="15" t="s">
        <v>4301</v>
      </c>
      <c r="G186" s="15">
        <v>1</v>
      </c>
      <c r="H186" s="15" t="s">
        <v>35</v>
      </c>
      <c r="I186" s="15" t="s">
        <v>122</v>
      </c>
      <c r="J186" s="15" t="s">
        <v>40</v>
      </c>
      <c r="L186" s="15" t="s">
        <v>4269</v>
      </c>
      <c r="M186" s="15">
        <v>1</v>
      </c>
      <c r="N186" s="21">
        <v>46056</v>
      </c>
      <c r="Q186" s="15" t="s">
        <v>11226</v>
      </c>
    </row>
    <row r="187" ht="14" spans="3:17">
      <c r="C187" s="15" t="s">
        <v>2321</v>
      </c>
      <c r="D187" s="15" t="s">
        <v>2322</v>
      </c>
      <c r="E187" s="15" t="s">
        <v>1610</v>
      </c>
      <c r="F187" s="15" t="s">
        <v>2339</v>
      </c>
      <c r="G187" s="15">
        <v>1</v>
      </c>
      <c r="H187" s="15" t="s">
        <v>35</v>
      </c>
      <c r="I187" s="15" t="s">
        <v>36</v>
      </c>
      <c r="J187" s="15" t="s">
        <v>64</v>
      </c>
      <c r="L187" s="15" t="s">
        <v>2340</v>
      </c>
      <c r="M187" s="15">
        <v>1</v>
      </c>
      <c r="N187" s="21">
        <v>46055</v>
      </c>
      <c r="Q187" s="15" t="s">
        <v>167</v>
      </c>
    </row>
    <row r="188" ht="14" spans="3:17">
      <c r="C188" s="15" t="s">
        <v>2325</v>
      </c>
      <c r="D188" s="15" t="s">
        <v>2326</v>
      </c>
      <c r="E188" s="15" t="s">
        <v>1610</v>
      </c>
      <c r="F188" s="15" t="s">
        <v>2342</v>
      </c>
      <c r="G188" s="15">
        <v>1</v>
      </c>
      <c r="H188" s="15" t="s">
        <v>35</v>
      </c>
      <c r="I188" s="15" t="s">
        <v>36</v>
      </c>
      <c r="J188" s="15" t="s">
        <v>64</v>
      </c>
      <c r="L188" s="15" t="s">
        <v>2340</v>
      </c>
      <c r="M188" s="15">
        <v>1</v>
      </c>
      <c r="N188" s="21">
        <v>46055</v>
      </c>
      <c r="Q188" s="15" t="s">
        <v>167</v>
      </c>
    </row>
    <row r="189" ht="14" spans="3:17">
      <c r="C189" s="15" t="s">
        <v>606</v>
      </c>
      <c r="D189" s="15" t="s">
        <v>598</v>
      </c>
      <c r="E189" s="15" t="s">
        <v>538</v>
      </c>
      <c r="F189" s="15" t="s">
        <v>607</v>
      </c>
      <c r="G189" s="15">
        <v>5</v>
      </c>
      <c r="H189" s="15" t="s">
        <v>35</v>
      </c>
      <c r="I189" s="15" t="s">
        <v>36</v>
      </c>
      <c r="J189" s="15" t="s">
        <v>64</v>
      </c>
      <c r="L189" s="15" t="s">
        <v>552</v>
      </c>
      <c r="M189" s="15">
        <v>1</v>
      </c>
      <c r="N189" s="21">
        <v>46055</v>
      </c>
      <c r="Q189" s="15" t="s">
        <v>11216</v>
      </c>
    </row>
    <row r="190" ht="14" spans="3:17">
      <c r="C190" s="15" t="s">
        <v>6919</v>
      </c>
      <c r="D190" s="15" t="s">
        <v>6920</v>
      </c>
      <c r="E190" s="15" t="s">
        <v>154</v>
      </c>
      <c r="F190" s="15" t="s">
        <v>6921</v>
      </c>
      <c r="G190" s="15">
        <v>3</v>
      </c>
      <c r="H190" s="15" t="s">
        <v>35</v>
      </c>
      <c r="I190" s="15" t="s">
        <v>36</v>
      </c>
      <c r="J190" s="15" t="s">
        <v>40</v>
      </c>
      <c r="L190" s="15" t="s">
        <v>6913</v>
      </c>
      <c r="M190" s="15">
        <v>1</v>
      </c>
      <c r="N190" s="21">
        <v>46055</v>
      </c>
      <c r="Q190" s="15" t="s">
        <v>75</v>
      </c>
    </row>
    <row r="191" ht="14" spans="3:17">
      <c r="C191" s="15" t="s">
        <v>8466</v>
      </c>
      <c r="D191" s="15" t="s">
        <v>8467</v>
      </c>
      <c r="E191" s="15" t="s">
        <v>224</v>
      </c>
      <c r="F191" s="15" t="s">
        <v>8468</v>
      </c>
      <c r="G191" s="15">
        <v>1</v>
      </c>
      <c r="H191" s="15" t="s">
        <v>35</v>
      </c>
      <c r="I191" s="15" t="s">
        <v>36</v>
      </c>
      <c r="J191" s="15" t="s">
        <v>40</v>
      </c>
      <c r="L191" s="15" t="s">
        <v>8411</v>
      </c>
      <c r="M191" s="15">
        <v>1</v>
      </c>
      <c r="N191" s="21">
        <v>46055</v>
      </c>
      <c r="Q191" s="15" t="s">
        <v>75</v>
      </c>
    </row>
    <row r="192" ht="14" spans="3:17">
      <c r="C192" s="15" t="s">
        <v>7949</v>
      </c>
      <c r="D192" s="15" t="s">
        <v>7295</v>
      </c>
      <c r="E192" s="15" t="s">
        <v>224</v>
      </c>
      <c r="F192" s="15" t="s">
        <v>7952</v>
      </c>
      <c r="G192" s="15">
        <v>20</v>
      </c>
      <c r="H192" s="15" t="s">
        <v>35</v>
      </c>
      <c r="I192" s="15" t="s">
        <v>36</v>
      </c>
      <c r="J192" s="15" t="s">
        <v>40</v>
      </c>
      <c r="L192" s="15" t="s">
        <v>7911</v>
      </c>
      <c r="M192" s="15">
        <v>5</v>
      </c>
      <c r="N192" s="21">
        <v>46055</v>
      </c>
      <c r="Q192" s="15" t="s">
        <v>66</v>
      </c>
    </row>
    <row r="193" ht="14" spans="3:17">
      <c r="C193" s="15" t="s">
        <v>7883</v>
      </c>
      <c r="D193" s="15" t="s">
        <v>9943</v>
      </c>
      <c r="E193" s="15" t="s">
        <v>9928</v>
      </c>
      <c r="F193" s="15" t="s">
        <v>9944</v>
      </c>
      <c r="G193" s="15">
        <v>3</v>
      </c>
      <c r="H193" s="15" t="s">
        <v>35</v>
      </c>
      <c r="I193" s="15" t="s">
        <v>36</v>
      </c>
      <c r="J193" s="15" t="s">
        <v>64</v>
      </c>
      <c r="L193" s="15" t="s">
        <v>9903</v>
      </c>
      <c r="M193" s="15">
        <v>1</v>
      </c>
      <c r="N193" s="21">
        <v>46055</v>
      </c>
      <c r="Q193" s="15" t="s">
        <v>52</v>
      </c>
    </row>
    <row r="194" ht="14" spans="3:17">
      <c r="C194" s="15" t="s">
        <v>4523</v>
      </c>
      <c r="D194" s="15" t="s">
        <v>4524</v>
      </c>
      <c r="E194" s="15" t="s">
        <v>913</v>
      </c>
      <c r="F194" s="15" t="s">
        <v>4525</v>
      </c>
      <c r="G194" s="15">
        <v>3</v>
      </c>
      <c r="H194" s="15" t="s">
        <v>35</v>
      </c>
      <c r="I194" s="15" t="s">
        <v>36</v>
      </c>
      <c r="J194" s="15" t="s">
        <v>40</v>
      </c>
      <c r="L194" s="15" t="s">
        <v>4469</v>
      </c>
      <c r="M194" s="15">
        <v>1</v>
      </c>
      <c r="N194" s="21">
        <v>46055</v>
      </c>
      <c r="Q194" s="15" t="s">
        <v>974</v>
      </c>
    </row>
    <row r="195" ht="14" spans="3:17">
      <c r="C195" s="15" t="s">
        <v>4990</v>
      </c>
      <c r="D195" s="15" t="s">
        <v>4991</v>
      </c>
      <c r="E195" s="15" t="s">
        <v>2303</v>
      </c>
      <c r="F195" s="15" t="s">
        <v>4992</v>
      </c>
      <c r="G195" s="15">
        <v>1</v>
      </c>
      <c r="H195" s="15" t="s">
        <v>35</v>
      </c>
      <c r="I195" s="15" t="s">
        <v>122</v>
      </c>
      <c r="J195" s="15" t="s">
        <v>64</v>
      </c>
      <c r="L195" s="15" t="s">
        <v>4976</v>
      </c>
      <c r="M195" s="15">
        <v>1</v>
      </c>
      <c r="N195" s="21">
        <v>46057</v>
      </c>
      <c r="Q195" s="15" t="s">
        <v>11226</v>
      </c>
    </row>
    <row r="196" ht="14" spans="3:17">
      <c r="C196" s="15" t="s">
        <v>11033</v>
      </c>
      <c r="D196" s="15" t="s">
        <v>11034</v>
      </c>
      <c r="E196" s="15" t="s">
        <v>1691</v>
      </c>
      <c r="F196" s="15" t="s">
        <v>11035</v>
      </c>
      <c r="G196" s="15">
        <v>1</v>
      </c>
      <c r="H196" s="15" t="s">
        <v>35</v>
      </c>
      <c r="I196" s="15" t="s">
        <v>122</v>
      </c>
      <c r="J196" s="15" t="s">
        <v>40</v>
      </c>
      <c r="L196" s="15" t="s">
        <v>6572</v>
      </c>
      <c r="M196" s="15">
        <v>1</v>
      </c>
      <c r="N196" s="21">
        <v>46063</v>
      </c>
      <c r="Q196" s="15" t="s">
        <v>2759</v>
      </c>
    </row>
    <row r="197" ht="14" spans="3:17">
      <c r="C197" s="15" t="s">
        <v>2358</v>
      </c>
      <c r="D197" s="15" t="s">
        <v>2359</v>
      </c>
      <c r="E197" s="15" t="s">
        <v>1068</v>
      </c>
      <c r="F197" s="15" t="s">
        <v>2371</v>
      </c>
      <c r="G197" s="15">
        <v>1</v>
      </c>
      <c r="H197" s="15" t="s">
        <v>35</v>
      </c>
      <c r="I197" s="15" t="s">
        <v>36</v>
      </c>
      <c r="J197" s="15" t="s">
        <v>64</v>
      </c>
      <c r="L197" s="15" t="s">
        <v>2340</v>
      </c>
      <c r="M197" s="15">
        <v>2</v>
      </c>
      <c r="N197" s="21">
        <v>46057</v>
      </c>
      <c r="Q197" s="15" t="s">
        <v>532</v>
      </c>
    </row>
    <row r="198" ht="14" spans="3:17">
      <c r="C198" s="15" t="s">
        <v>1920</v>
      </c>
      <c r="D198" s="15" t="s">
        <v>1921</v>
      </c>
      <c r="E198" s="15" t="s">
        <v>3666</v>
      </c>
      <c r="F198" s="15" t="s">
        <v>3667</v>
      </c>
      <c r="G198" s="15">
        <v>6</v>
      </c>
      <c r="H198" s="15" t="s">
        <v>35</v>
      </c>
      <c r="I198" s="15" t="s">
        <v>122</v>
      </c>
      <c r="J198" s="15" t="s">
        <v>40</v>
      </c>
      <c r="L198" s="15" t="s">
        <v>3668</v>
      </c>
      <c r="M198" s="15">
        <v>5</v>
      </c>
      <c r="N198" s="21">
        <v>46057</v>
      </c>
      <c r="Q198" s="15" t="s">
        <v>41</v>
      </c>
    </row>
    <row r="199" ht="14" spans="3:17">
      <c r="C199" s="15" t="s">
        <v>378</v>
      </c>
      <c r="D199" s="15" t="s">
        <v>386</v>
      </c>
      <c r="E199" s="15" t="s">
        <v>391</v>
      </c>
      <c r="F199" s="15" t="s">
        <v>423</v>
      </c>
      <c r="G199" s="15">
        <v>8</v>
      </c>
      <c r="H199" s="15" t="s">
        <v>35</v>
      </c>
      <c r="I199" s="15" t="s">
        <v>36</v>
      </c>
      <c r="J199" s="15" t="s">
        <v>37</v>
      </c>
      <c r="L199" s="15" t="s">
        <v>417</v>
      </c>
      <c r="M199" s="15">
        <v>1</v>
      </c>
      <c r="N199" s="21">
        <v>46057</v>
      </c>
      <c r="Q199" s="15" t="s">
        <v>41</v>
      </c>
    </row>
    <row r="200" ht="14" spans="3:17">
      <c r="C200" s="15" t="s">
        <v>6642</v>
      </c>
      <c r="D200" s="15" t="s">
        <v>6643</v>
      </c>
      <c r="E200" s="15" t="s">
        <v>6644</v>
      </c>
      <c r="F200" s="15" t="s">
        <v>6645</v>
      </c>
      <c r="G200" s="15">
        <v>1</v>
      </c>
      <c r="H200" s="15" t="s">
        <v>35</v>
      </c>
      <c r="I200" s="15" t="s">
        <v>122</v>
      </c>
      <c r="J200" s="15" t="s">
        <v>40</v>
      </c>
      <c r="L200" s="15" t="s">
        <v>6640</v>
      </c>
      <c r="M200" s="15">
        <v>1</v>
      </c>
      <c r="N200" s="21">
        <v>46058</v>
      </c>
      <c r="Q200" s="15" t="s">
        <v>2759</v>
      </c>
    </row>
    <row r="201" ht="14" spans="3:17">
      <c r="C201" s="15" t="s">
        <v>1655</v>
      </c>
      <c r="D201" s="15" t="s">
        <v>1656</v>
      </c>
      <c r="E201" s="15" t="s">
        <v>1330</v>
      </c>
      <c r="F201" s="15" t="s">
        <v>4040</v>
      </c>
      <c r="G201" s="15">
        <v>1</v>
      </c>
      <c r="H201" s="15" t="s">
        <v>35</v>
      </c>
      <c r="I201" s="15" t="s">
        <v>122</v>
      </c>
      <c r="J201" s="15" t="s">
        <v>40</v>
      </c>
      <c r="L201" s="15" t="s">
        <v>4007</v>
      </c>
      <c r="M201" s="15">
        <v>2</v>
      </c>
      <c r="N201" s="21">
        <v>46058</v>
      </c>
      <c r="Q201" s="15" t="s">
        <v>2759</v>
      </c>
    </row>
    <row r="202" ht="14" spans="3:17">
      <c r="C202" s="15" t="s">
        <v>4102</v>
      </c>
      <c r="D202" s="15" t="s">
        <v>4050</v>
      </c>
      <c r="E202" s="15" t="s">
        <v>1330</v>
      </c>
      <c r="F202" s="15" t="s">
        <v>4103</v>
      </c>
      <c r="G202" s="15">
        <v>1</v>
      </c>
      <c r="H202" s="15" t="s">
        <v>35</v>
      </c>
      <c r="I202" s="15" t="s">
        <v>122</v>
      </c>
      <c r="J202" s="15" t="s">
        <v>40</v>
      </c>
      <c r="L202" s="15" t="s">
        <v>4074</v>
      </c>
      <c r="M202" s="15">
        <v>2</v>
      </c>
      <c r="N202" s="21">
        <v>46058</v>
      </c>
      <c r="Q202" s="15" t="s">
        <v>2759</v>
      </c>
    </row>
    <row r="203" ht="14" spans="3:17">
      <c r="C203" s="15" t="s">
        <v>1427</v>
      </c>
      <c r="D203" s="15" t="s">
        <v>1428</v>
      </c>
      <c r="E203" s="15" t="s">
        <v>1429</v>
      </c>
      <c r="F203" s="15" t="s">
        <v>1430</v>
      </c>
      <c r="G203" s="15">
        <v>1</v>
      </c>
      <c r="H203" s="15" t="s">
        <v>35</v>
      </c>
      <c r="I203" s="15" t="s">
        <v>122</v>
      </c>
      <c r="J203" s="15" t="s">
        <v>40</v>
      </c>
      <c r="L203" s="15" t="s">
        <v>1426</v>
      </c>
      <c r="M203" s="15">
        <v>1</v>
      </c>
      <c r="N203" s="21">
        <v>46058</v>
      </c>
      <c r="Q203" s="15" t="s">
        <v>11225</v>
      </c>
    </row>
    <row r="204" ht="14" spans="3:17">
      <c r="C204" s="15" t="s">
        <v>1929</v>
      </c>
      <c r="D204" s="15" t="s">
        <v>881</v>
      </c>
      <c r="E204" s="15" t="s">
        <v>1930</v>
      </c>
      <c r="F204" s="15" t="s">
        <v>1931</v>
      </c>
      <c r="G204" s="15">
        <v>1</v>
      </c>
      <c r="H204" s="15" t="s">
        <v>35</v>
      </c>
      <c r="I204" s="15" t="s">
        <v>122</v>
      </c>
      <c r="J204" s="15" t="s">
        <v>40</v>
      </c>
      <c r="L204" s="15" t="s">
        <v>1903</v>
      </c>
      <c r="M204" s="15">
        <v>2</v>
      </c>
      <c r="N204" s="21">
        <v>46058</v>
      </c>
      <c r="Q204" s="15" t="s">
        <v>11225</v>
      </c>
    </row>
    <row r="205" ht="14" spans="3:17">
      <c r="C205" s="15" t="s">
        <v>602</v>
      </c>
      <c r="D205" s="15" t="s">
        <v>603</v>
      </c>
      <c r="E205" s="15" t="s">
        <v>538</v>
      </c>
      <c r="F205" s="15" t="s">
        <v>604</v>
      </c>
      <c r="G205" s="15">
        <v>5</v>
      </c>
      <c r="H205" s="15" t="s">
        <v>35</v>
      </c>
      <c r="I205" s="15" t="s">
        <v>36</v>
      </c>
      <c r="J205" s="15" t="s">
        <v>64</v>
      </c>
      <c r="L205" s="15" t="s">
        <v>552</v>
      </c>
      <c r="M205" s="15">
        <v>1</v>
      </c>
      <c r="N205" s="21">
        <v>46058</v>
      </c>
      <c r="Q205" s="15" t="s">
        <v>11210</v>
      </c>
    </row>
    <row r="206" ht="14" spans="3:17">
      <c r="C206" s="15" t="s">
        <v>606</v>
      </c>
      <c r="D206" s="15" t="s">
        <v>598</v>
      </c>
      <c r="E206" s="15" t="s">
        <v>538</v>
      </c>
      <c r="F206" s="15" t="s">
        <v>607</v>
      </c>
      <c r="G206" s="15">
        <v>5</v>
      </c>
      <c r="H206" s="15" t="s">
        <v>35</v>
      </c>
      <c r="I206" s="15" t="s">
        <v>36</v>
      </c>
      <c r="J206" s="15" t="s">
        <v>64</v>
      </c>
      <c r="L206" s="15" t="s">
        <v>552</v>
      </c>
      <c r="M206" s="15">
        <v>1</v>
      </c>
      <c r="N206" s="21">
        <v>46058</v>
      </c>
      <c r="Q206" s="15" t="s">
        <v>11210</v>
      </c>
    </row>
    <row r="207" ht="14" spans="3:17">
      <c r="C207" s="15" t="s">
        <v>606</v>
      </c>
      <c r="D207" s="15" t="s">
        <v>598</v>
      </c>
      <c r="E207" s="15" t="s">
        <v>538</v>
      </c>
      <c r="F207" s="15" t="s">
        <v>607</v>
      </c>
      <c r="G207" s="15">
        <v>5</v>
      </c>
      <c r="H207" s="15" t="s">
        <v>35</v>
      </c>
      <c r="I207" s="15" t="s">
        <v>36</v>
      </c>
      <c r="J207" s="15" t="s">
        <v>64</v>
      </c>
      <c r="L207" s="15" t="s">
        <v>552</v>
      </c>
      <c r="M207" s="15">
        <v>1</v>
      </c>
      <c r="N207" s="21">
        <v>46058</v>
      </c>
      <c r="Q207" s="15" t="s">
        <v>10923</v>
      </c>
    </row>
    <row r="208" ht="14" spans="3:17">
      <c r="C208" s="15" t="s">
        <v>5284</v>
      </c>
      <c r="D208" s="15" t="s">
        <v>5285</v>
      </c>
      <c r="E208" s="15" t="s">
        <v>5286</v>
      </c>
      <c r="F208" s="15" t="s">
        <v>5287</v>
      </c>
      <c r="G208" s="15">
        <v>1</v>
      </c>
      <c r="H208" s="15" t="s">
        <v>35</v>
      </c>
      <c r="I208" s="15" t="s">
        <v>122</v>
      </c>
      <c r="J208" s="15" t="s">
        <v>40</v>
      </c>
      <c r="L208" s="15" t="s">
        <v>5259</v>
      </c>
      <c r="M208" s="15">
        <v>1</v>
      </c>
      <c r="N208" s="21">
        <v>46058</v>
      </c>
      <c r="Q208" s="15" t="s">
        <v>75</v>
      </c>
    </row>
    <row r="209" ht="14" spans="3:17">
      <c r="C209" s="15" t="s">
        <v>6526</v>
      </c>
      <c r="D209" s="15" t="s">
        <v>1818</v>
      </c>
      <c r="E209" s="15" t="s">
        <v>6527</v>
      </c>
      <c r="F209" s="15" t="s">
        <v>6528</v>
      </c>
      <c r="G209" s="15">
        <v>5</v>
      </c>
      <c r="H209" s="15" t="s">
        <v>35</v>
      </c>
      <c r="I209" s="15" t="s">
        <v>122</v>
      </c>
      <c r="J209" s="15" t="s">
        <v>37</v>
      </c>
      <c r="L209" s="15" t="s">
        <v>6529</v>
      </c>
      <c r="M209" s="15">
        <v>1</v>
      </c>
      <c r="N209" s="21">
        <v>46058</v>
      </c>
      <c r="Q209" s="15" t="s">
        <v>4186</v>
      </c>
    </row>
    <row r="210" ht="14" spans="3:17">
      <c r="C210" s="15" t="s">
        <v>10185</v>
      </c>
      <c r="D210" s="15" t="s">
        <v>10186</v>
      </c>
      <c r="E210" s="15" t="s">
        <v>10187</v>
      </c>
      <c r="F210" s="15" t="s">
        <v>10188</v>
      </c>
      <c r="G210" s="15">
        <v>5</v>
      </c>
      <c r="H210" s="15" t="s">
        <v>35</v>
      </c>
      <c r="I210" s="15" t="s">
        <v>36</v>
      </c>
      <c r="J210" s="15" t="s">
        <v>64</v>
      </c>
      <c r="L210" s="15" t="s">
        <v>10156</v>
      </c>
      <c r="M210" s="15">
        <v>1</v>
      </c>
      <c r="N210" s="21">
        <v>46060</v>
      </c>
      <c r="Q210" s="15" t="s">
        <v>2456</v>
      </c>
    </row>
    <row r="211" ht="14" spans="3:17">
      <c r="C211" s="15" t="s">
        <v>10219</v>
      </c>
      <c r="D211" s="15" t="s">
        <v>10220</v>
      </c>
      <c r="E211" s="15" t="s">
        <v>10221</v>
      </c>
      <c r="F211" s="15" t="s">
        <v>10231</v>
      </c>
      <c r="G211" s="15">
        <v>8</v>
      </c>
      <c r="H211" s="15" t="s">
        <v>35</v>
      </c>
      <c r="I211" s="15" t="s">
        <v>36</v>
      </c>
      <c r="J211" s="15" t="s">
        <v>37</v>
      </c>
      <c r="L211" s="15" t="s">
        <v>10193</v>
      </c>
      <c r="M211" s="15">
        <v>4</v>
      </c>
      <c r="N211" s="21">
        <v>46060</v>
      </c>
      <c r="Q211" s="15" t="s">
        <v>11227</v>
      </c>
    </row>
    <row r="212" ht="14" spans="3:17">
      <c r="C212" s="15" t="s">
        <v>10351</v>
      </c>
      <c r="D212" s="15" t="s">
        <v>375</v>
      </c>
      <c r="E212" s="15" t="s">
        <v>10346</v>
      </c>
      <c r="F212" s="15" t="s">
        <v>10352</v>
      </c>
      <c r="G212" s="15">
        <v>5</v>
      </c>
      <c r="H212" s="15" t="s">
        <v>35</v>
      </c>
      <c r="I212" s="15" t="s">
        <v>36</v>
      </c>
      <c r="J212" s="15" t="s">
        <v>40</v>
      </c>
      <c r="L212" s="15" t="s">
        <v>10348</v>
      </c>
      <c r="M212" s="15">
        <v>1</v>
      </c>
      <c r="N212" s="21">
        <v>46060</v>
      </c>
      <c r="Q212" s="15" t="s">
        <v>75</v>
      </c>
    </row>
    <row r="213" ht="14" spans="3:17">
      <c r="C213" s="15" t="s">
        <v>496</v>
      </c>
      <c r="D213" s="15" t="s">
        <v>489</v>
      </c>
      <c r="E213" s="15" t="s">
        <v>497</v>
      </c>
      <c r="F213" s="15" t="s">
        <v>498</v>
      </c>
      <c r="G213" s="15">
        <v>4</v>
      </c>
      <c r="H213" s="15" t="s">
        <v>35</v>
      </c>
      <c r="I213" s="15" t="s">
        <v>36</v>
      </c>
      <c r="J213" s="15" t="s">
        <v>40</v>
      </c>
      <c r="L213" s="15" t="s">
        <v>487</v>
      </c>
      <c r="M213" s="15">
        <v>1</v>
      </c>
      <c r="N213" s="21">
        <v>46060</v>
      </c>
      <c r="Q213" s="15" t="s">
        <v>75</v>
      </c>
    </row>
    <row r="214" ht="14" spans="3:17">
      <c r="C214" s="15" t="s">
        <v>566</v>
      </c>
      <c r="D214" s="15" t="s">
        <v>567</v>
      </c>
      <c r="E214" s="15" t="s">
        <v>568</v>
      </c>
      <c r="F214" s="15" t="s">
        <v>569</v>
      </c>
      <c r="G214" s="15">
        <v>4</v>
      </c>
      <c r="H214" s="15" t="s">
        <v>35</v>
      </c>
      <c r="I214" s="15" t="s">
        <v>36</v>
      </c>
      <c r="J214" s="15" t="s">
        <v>40</v>
      </c>
      <c r="L214" s="15" t="s">
        <v>552</v>
      </c>
      <c r="M214" s="15">
        <v>3</v>
      </c>
      <c r="N214" s="21">
        <v>46060</v>
      </c>
      <c r="Q214" s="15" t="s">
        <v>45</v>
      </c>
    </row>
    <row r="215" ht="14" spans="3:17">
      <c r="C215" s="15" t="s">
        <v>378</v>
      </c>
      <c r="D215" s="15" t="s">
        <v>386</v>
      </c>
      <c r="E215" s="15" t="s">
        <v>391</v>
      </c>
      <c r="F215" s="15" t="s">
        <v>423</v>
      </c>
      <c r="G215" s="15">
        <v>8</v>
      </c>
      <c r="H215" s="15" t="s">
        <v>35</v>
      </c>
      <c r="I215" s="15" t="s">
        <v>36</v>
      </c>
      <c r="J215" s="15" t="s">
        <v>37</v>
      </c>
      <c r="L215" s="15" t="s">
        <v>417</v>
      </c>
      <c r="M215" s="15">
        <v>1</v>
      </c>
      <c r="N215" s="21">
        <v>46060</v>
      </c>
      <c r="Q215" s="15" t="s">
        <v>11220</v>
      </c>
    </row>
    <row r="216" ht="14" spans="3:17">
      <c r="C216" s="15" t="s">
        <v>5678</v>
      </c>
      <c r="D216" s="15" t="s">
        <v>4761</v>
      </c>
      <c r="E216" s="15" t="s">
        <v>5679</v>
      </c>
      <c r="F216" s="15" t="s">
        <v>5680</v>
      </c>
      <c r="G216" s="15">
        <v>1</v>
      </c>
      <c r="H216" s="15" t="s">
        <v>35</v>
      </c>
      <c r="I216" s="15" t="s">
        <v>36</v>
      </c>
      <c r="J216" s="15" t="s">
        <v>40</v>
      </c>
      <c r="L216" s="15" t="s">
        <v>5659</v>
      </c>
      <c r="M216" s="15">
        <v>1</v>
      </c>
      <c r="N216" s="21">
        <v>46060</v>
      </c>
      <c r="Q216" s="15" t="s">
        <v>974</v>
      </c>
    </row>
    <row r="217" ht="14" spans="3:17">
      <c r="C217" s="15" t="s">
        <v>693</v>
      </c>
      <c r="D217" s="15" t="s">
        <v>694</v>
      </c>
      <c r="E217" s="15" t="s">
        <v>695</v>
      </c>
      <c r="F217" s="15" t="s">
        <v>696</v>
      </c>
      <c r="G217" s="15">
        <v>2</v>
      </c>
      <c r="H217" s="15" t="s">
        <v>35</v>
      </c>
      <c r="I217" s="15" t="s">
        <v>36</v>
      </c>
      <c r="J217" s="15" t="s">
        <v>40</v>
      </c>
      <c r="L217" s="15" t="s">
        <v>697</v>
      </c>
      <c r="M217" s="15">
        <v>1</v>
      </c>
      <c r="N217" s="21">
        <v>46060</v>
      </c>
      <c r="Q217" s="15" t="s">
        <v>11216</v>
      </c>
    </row>
    <row r="218" ht="14" spans="3:17">
      <c r="C218" s="15" t="s">
        <v>699</v>
      </c>
      <c r="D218" s="15" t="s">
        <v>675</v>
      </c>
      <c r="E218" s="15" t="s">
        <v>695</v>
      </c>
      <c r="F218" s="15" t="s">
        <v>700</v>
      </c>
      <c r="G218" s="15">
        <v>2</v>
      </c>
      <c r="H218" s="15" t="s">
        <v>35</v>
      </c>
      <c r="I218" s="15" t="s">
        <v>122</v>
      </c>
      <c r="J218" s="15" t="s">
        <v>64</v>
      </c>
      <c r="L218" s="15" t="s">
        <v>697</v>
      </c>
      <c r="M218" s="15">
        <v>1</v>
      </c>
      <c r="N218" s="21">
        <v>46060</v>
      </c>
      <c r="Q218" s="15" t="s">
        <v>11216</v>
      </c>
    </row>
    <row r="219" ht="14" spans="3:17">
      <c r="C219" s="15" t="s">
        <v>3158</v>
      </c>
      <c r="D219" s="15" t="s">
        <v>3159</v>
      </c>
      <c r="E219" s="15" t="s">
        <v>3026</v>
      </c>
      <c r="F219" s="15" t="s">
        <v>3435</v>
      </c>
      <c r="G219" s="15">
        <v>1</v>
      </c>
      <c r="H219" s="15" t="s">
        <v>35</v>
      </c>
      <c r="I219" s="15" t="s">
        <v>122</v>
      </c>
      <c r="J219" s="15" t="s">
        <v>40</v>
      </c>
      <c r="L219" s="15" t="s">
        <v>3396</v>
      </c>
      <c r="M219" s="15">
        <v>2</v>
      </c>
      <c r="N219" s="21">
        <v>46060</v>
      </c>
      <c r="Q219" s="15" t="s">
        <v>75</v>
      </c>
    </row>
    <row r="220" ht="14" spans="3:17">
      <c r="C220" s="15" t="s">
        <v>2321</v>
      </c>
      <c r="D220" s="15" t="s">
        <v>2322</v>
      </c>
      <c r="E220" s="15" t="s">
        <v>1610</v>
      </c>
      <c r="F220" s="15" t="s">
        <v>2339</v>
      </c>
      <c r="G220" s="15">
        <v>1</v>
      </c>
      <c r="H220" s="15" t="s">
        <v>35</v>
      </c>
      <c r="I220" s="15" t="s">
        <v>36</v>
      </c>
      <c r="J220" s="15" t="s">
        <v>64</v>
      </c>
      <c r="L220" s="15" t="s">
        <v>2340</v>
      </c>
      <c r="M220" s="15">
        <v>1</v>
      </c>
      <c r="N220" s="21">
        <v>46061</v>
      </c>
      <c r="Q220" s="15" t="s">
        <v>167</v>
      </c>
    </row>
    <row r="221" ht="14" spans="3:17">
      <c r="C221" s="15" t="s">
        <v>2325</v>
      </c>
      <c r="D221" s="15" t="s">
        <v>2326</v>
      </c>
      <c r="E221" s="15" t="s">
        <v>1610</v>
      </c>
      <c r="F221" s="15" t="s">
        <v>2342</v>
      </c>
      <c r="G221" s="15">
        <v>1</v>
      </c>
      <c r="H221" s="15" t="s">
        <v>35</v>
      </c>
      <c r="I221" s="15" t="s">
        <v>36</v>
      </c>
      <c r="J221" s="15" t="s">
        <v>64</v>
      </c>
      <c r="L221" s="15" t="s">
        <v>2340</v>
      </c>
      <c r="M221" s="15">
        <v>1</v>
      </c>
      <c r="N221" s="21">
        <v>46061</v>
      </c>
      <c r="Q221" s="15" t="s">
        <v>167</v>
      </c>
    </row>
    <row r="222" ht="14" spans="3:17">
      <c r="C222" s="15" t="s">
        <v>160</v>
      </c>
      <c r="D222" s="15" t="s">
        <v>1780</v>
      </c>
      <c r="E222" s="15" t="s">
        <v>558</v>
      </c>
      <c r="F222" s="15" t="s">
        <v>7726</v>
      </c>
      <c r="G222" s="15">
        <v>1</v>
      </c>
      <c r="H222" s="15" t="s">
        <v>35</v>
      </c>
      <c r="I222" s="15" t="s">
        <v>36</v>
      </c>
      <c r="J222" s="15" t="s">
        <v>40</v>
      </c>
      <c r="L222" s="15" t="s">
        <v>7582</v>
      </c>
      <c r="M222" s="15">
        <v>1</v>
      </c>
      <c r="N222" s="21">
        <v>46061</v>
      </c>
      <c r="Q222" s="15" t="s">
        <v>45</v>
      </c>
    </row>
    <row r="223" ht="14" spans="3:17">
      <c r="C223" s="15" t="s">
        <v>8267</v>
      </c>
      <c r="D223" s="15" t="s">
        <v>8268</v>
      </c>
      <c r="E223" s="15" t="s">
        <v>450</v>
      </c>
      <c r="F223" s="15" t="s">
        <v>8269</v>
      </c>
      <c r="G223" s="15">
        <v>6</v>
      </c>
      <c r="H223" s="15" t="s">
        <v>35</v>
      </c>
      <c r="I223" s="15" t="s">
        <v>36</v>
      </c>
      <c r="J223" s="15" t="s">
        <v>40</v>
      </c>
      <c r="L223" s="15" t="s">
        <v>8245</v>
      </c>
      <c r="M223" s="15">
        <v>2</v>
      </c>
      <c r="N223" s="21">
        <v>46061</v>
      </c>
      <c r="Q223" s="15" t="s">
        <v>45</v>
      </c>
    </row>
    <row r="224" ht="14" spans="3:17">
      <c r="C224" s="15" t="s">
        <v>2358</v>
      </c>
      <c r="D224" s="15" t="s">
        <v>2359</v>
      </c>
      <c r="E224" s="15" t="s">
        <v>1068</v>
      </c>
      <c r="F224" s="15" t="s">
        <v>2371</v>
      </c>
      <c r="G224" s="15">
        <v>1</v>
      </c>
      <c r="H224" s="15" t="s">
        <v>35</v>
      </c>
      <c r="I224" s="15" t="s">
        <v>36</v>
      </c>
      <c r="J224" s="15" t="s">
        <v>64</v>
      </c>
      <c r="L224" s="15" t="s">
        <v>2340</v>
      </c>
      <c r="M224" s="15">
        <v>1</v>
      </c>
      <c r="N224" s="21">
        <v>46061</v>
      </c>
      <c r="Q224" s="15" t="s">
        <v>532</v>
      </c>
    </row>
    <row r="225" ht="14" spans="3:17">
      <c r="C225" s="15" t="s">
        <v>2364</v>
      </c>
      <c r="D225" s="15" t="s">
        <v>2365</v>
      </c>
      <c r="E225" s="15" t="s">
        <v>450</v>
      </c>
      <c r="F225" s="15" t="s">
        <v>2366</v>
      </c>
      <c r="G225" s="15">
        <v>10</v>
      </c>
      <c r="H225" s="15" t="s">
        <v>35</v>
      </c>
      <c r="I225" s="15" t="s">
        <v>36</v>
      </c>
      <c r="J225" s="15" t="s">
        <v>40</v>
      </c>
      <c r="L225" s="15" t="s">
        <v>2340</v>
      </c>
      <c r="M225" s="15">
        <v>2</v>
      </c>
      <c r="N225" s="21">
        <v>46061</v>
      </c>
      <c r="Q225" s="15" t="s">
        <v>532</v>
      </c>
    </row>
    <row r="226" ht="14" spans="3:17">
      <c r="C226" s="15" t="s">
        <v>10781</v>
      </c>
      <c r="D226" s="15" t="s">
        <v>10782</v>
      </c>
      <c r="E226" s="15" t="s">
        <v>10783</v>
      </c>
      <c r="F226" s="15" t="s">
        <v>10784</v>
      </c>
      <c r="G226" s="15">
        <v>2</v>
      </c>
      <c r="H226" s="15" t="s">
        <v>35</v>
      </c>
      <c r="I226" s="15" t="s">
        <v>36</v>
      </c>
      <c r="J226" s="15" t="s">
        <v>40</v>
      </c>
      <c r="L226" s="15" t="s">
        <v>10758</v>
      </c>
      <c r="M226" s="15">
        <v>1</v>
      </c>
      <c r="N226" s="21">
        <v>46062</v>
      </c>
      <c r="Q226" s="15" t="s">
        <v>75</v>
      </c>
    </row>
    <row r="227" ht="14" spans="3:17">
      <c r="C227" s="15" t="s">
        <v>5328</v>
      </c>
      <c r="D227" s="15" t="s">
        <v>10307</v>
      </c>
      <c r="E227" s="15" t="s">
        <v>10547</v>
      </c>
      <c r="F227" s="15" t="s">
        <v>10548</v>
      </c>
      <c r="G227" s="15">
        <v>2</v>
      </c>
      <c r="H227" s="15" t="s">
        <v>35</v>
      </c>
      <c r="I227" s="15" t="s">
        <v>36</v>
      </c>
      <c r="J227" s="15" t="s">
        <v>64</v>
      </c>
      <c r="L227" s="15" t="s">
        <v>10539</v>
      </c>
      <c r="M227" s="15">
        <v>2</v>
      </c>
      <c r="N227" s="21">
        <v>46063</v>
      </c>
      <c r="Q227" s="15" t="s">
        <v>75</v>
      </c>
    </row>
    <row r="228" ht="14" spans="3:17">
      <c r="C228" s="15" t="s">
        <v>2098</v>
      </c>
      <c r="D228" s="15" t="s">
        <v>2068</v>
      </c>
      <c r="E228" s="15" t="s">
        <v>2065</v>
      </c>
      <c r="F228" s="15" t="s">
        <v>11030</v>
      </c>
      <c r="G228" s="15">
        <v>1</v>
      </c>
      <c r="H228" s="15" t="s">
        <v>35</v>
      </c>
      <c r="I228" s="15" t="s">
        <v>36</v>
      </c>
      <c r="J228" s="15" t="s">
        <v>40</v>
      </c>
      <c r="L228" s="15" t="s">
        <v>2066</v>
      </c>
      <c r="M228" s="15">
        <v>3</v>
      </c>
      <c r="N228" s="21">
        <v>46062</v>
      </c>
      <c r="Q228" s="15" t="s">
        <v>492</v>
      </c>
    </row>
    <row r="229" ht="14" spans="3:17">
      <c r="C229" s="15" t="s">
        <v>6337</v>
      </c>
      <c r="D229" s="15" t="s">
        <v>2963</v>
      </c>
      <c r="E229" s="15" t="s">
        <v>2596</v>
      </c>
      <c r="F229" s="15" t="s">
        <v>11218</v>
      </c>
      <c r="G229" s="15">
        <v>10</v>
      </c>
      <c r="H229" s="15" t="s">
        <v>35</v>
      </c>
      <c r="I229" s="15" t="s">
        <v>122</v>
      </c>
      <c r="J229" s="15" t="s">
        <v>37</v>
      </c>
      <c r="L229" s="15" t="s">
        <v>11219</v>
      </c>
      <c r="M229" s="15">
        <v>1</v>
      </c>
      <c r="N229" s="21">
        <v>46062</v>
      </c>
      <c r="Q229" s="15" t="s">
        <v>11217</v>
      </c>
    </row>
    <row r="230" ht="14" spans="3:17">
      <c r="C230" s="15" t="s">
        <v>4977</v>
      </c>
      <c r="D230" s="15" t="s">
        <v>4978</v>
      </c>
      <c r="E230" s="15" t="s">
        <v>1618</v>
      </c>
      <c r="F230" s="15" t="s">
        <v>5003</v>
      </c>
      <c r="G230" s="15">
        <v>1</v>
      </c>
      <c r="H230" s="15" t="s">
        <v>35</v>
      </c>
      <c r="I230" s="15" t="s">
        <v>122</v>
      </c>
      <c r="J230" s="15" t="s">
        <v>40</v>
      </c>
      <c r="L230" s="15" t="s">
        <v>4976</v>
      </c>
      <c r="M230" s="15">
        <v>1</v>
      </c>
      <c r="N230" s="21">
        <v>46062</v>
      </c>
      <c r="Q230" s="15" t="s">
        <v>11211</v>
      </c>
    </row>
    <row r="231" ht="14" spans="3:17">
      <c r="C231" s="15" t="s">
        <v>8294</v>
      </c>
      <c r="D231" s="15" t="s">
        <v>7348</v>
      </c>
      <c r="E231" s="15" t="s">
        <v>8295</v>
      </c>
      <c r="F231" s="15" t="s">
        <v>8296</v>
      </c>
      <c r="G231" s="15">
        <v>20</v>
      </c>
      <c r="H231" s="15" t="s">
        <v>35</v>
      </c>
      <c r="I231" s="15" t="s">
        <v>36</v>
      </c>
      <c r="J231" s="15" t="s">
        <v>64</v>
      </c>
      <c r="L231" s="15" t="s">
        <v>8245</v>
      </c>
      <c r="M231" s="15">
        <v>5</v>
      </c>
      <c r="N231" s="21">
        <v>46062</v>
      </c>
      <c r="Q231" s="15" t="s">
        <v>11228</v>
      </c>
    </row>
    <row r="232" ht="14" spans="3:17">
      <c r="C232" s="15" t="s">
        <v>8280</v>
      </c>
      <c r="D232" s="15" t="s">
        <v>2538</v>
      </c>
      <c r="E232" s="15" t="s">
        <v>336</v>
      </c>
      <c r="F232" s="15" t="s">
        <v>8281</v>
      </c>
      <c r="G232" s="15">
        <v>1</v>
      </c>
      <c r="H232" s="15" t="s">
        <v>35</v>
      </c>
      <c r="I232" s="15" t="s">
        <v>36</v>
      </c>
      <c r="J232" s="15" t="s">
        <v>40</v>
      </c>
      <c r="L232" s="15" t="s">
        <v>8245</v>
      </c>
      <c r="M232" s="15">
        <v>1</v>
      </c>
      <c r="N232" s="21">
        <v>46062</v>
      </c>
      <c r="Q232" s="15" t="s">
        <v>11227</v>
      </c>
    </row>
    <row r="233" ht="14" spans="3:17">
      <c r="C233" s="15" t="s">
        <v>2321</v>
      </c>
      <c r="D233" s="15" t="s">
        <v>2322</v>
      </c>
      <c r="E233" s="15" t="s">
        <v>336</v>
      </c>
      <c r="F233" s="15" t="s">
        <v>2323</v>
      </c>
      <c r="G233" s="15">
        <v>1</v>
      </c>
      <c r="H233" s="15" t="s">
        <v>35</v>
      </c>
      <c r="I233" s="15" t="s">
        <v>36</v>
      </c>
      <c r="J233" s="15" t="s">
        <v>37</v>
      </c>
      <c r="L233" s="15" t="s">
        <v>2308</v>
      </c>
      <c r="M233" s="15">
        <v>1</v>
      </c>
      <c r="N233" s="21">
        <v>46062</v>
      </c>
      <c r="Q233" s="15" t="s">
        <v>167</v>
      </c>
    </row>
    <row r="234" ht="14" spans="3:17">
      <c r="C234" s="15" t="s">
        <v>2325</v>
      </c>
      <c r="D234" s="15" t="s">
        <v>2326</v>
      </c>
      <c r="E234" s="15" t="s">
        <v>336</v>
      </c>
      <c r="F234" s="15" t="s">
        <v>2327</v>
      </c>
      <c r="G234" s="15">
        <v>1</v>
      </c>
      <c r="H234" s="15" t="s">
        <v>35</v>
      </c>
      <c r="I234" s="15" t="s">
        <v>36</v>
      </c>
      <c r="J234" s="15" t="s">
        <v>37</v>
      </c>
      <c r="L234" s="15" t="s">
        <v>2308</v>
      </c>
      <c r="M234" s="15">
        <v>1</v>
      </c>
      <c r="N234" s="21">
        <v>46062</v>
      </c>
      <c r="Q234" s="15" t="s">
        <v>167</v>
      </c>
    </row>
    <row r="235" ht="14" spans="3:17">
      <c r="C235" s="15" t="s">
        <v>602</v>
      </c>
      <c r="D235" s="15" t="s">
        <v>603</v>
      </c>
      <c r="E235" s="15" t="s">
        <v>538</v>
      </c>
      <c r="F235" s="15" t="s">
        <v>604</v>
      </c>
      <c r="G235" s="15">
        <v>5</v>
      </c>
      <c r="H235" s="15" t="s">
        <v>35</v>
      </c>
      <c r="I235" s="15" t="s">
        <v>36</v>
      </c>
      <c r="J235" s="15" t="s">
        <v>64</v>
      </c>
      <c r="L235" s="15" t="s">
        <v>552</v>
      </c>
      <c r="M235" s="15">
        <v>2</v>
      </c>
      <c r="N235" s="21">
        <v>46061</v>
      </c>
      <c r="Q235" s="15" t="s">
        <v>11210</v>
      </c>
    </row>
    <row r="236" ht="14" spans="3:17">
      <c r="C236" s="15" t="s">
        <v>606</v>
      </c>
      <c r="D236" s="15" t="s">
        <v>598</v>
      </c>
      <c r="E236" s="15" t="s">
        <v>538</v>
      </c>
      <c r="F236" s="15" t="s">
        <v>607</v>
      </c>
      <c r="G236" s="15">
        <v>5</v>
      </c>
      <c r="H236" s="15" t="s">
        <v>35</v>
      </c>
      <c r="I236" s="15" t="s">
        <v>36</v>
      </c>
      <c r="J236" s="15" t="s">
        <v>64</v>
      </c>
      <c r="L236" s="15" t="s">
        <v>552</v>
      </c>
      <c r="M236" s="15">
        <v>2</v>
      </c>
      <c r="N236" s="21">
        <v>46061</v>
      </c>
      <c r="Q236" s="15" t="s">
        <v>11210</v>
      </c>
    </row>
    <row r="237" ht="14" spans="3:17">
      <c r="C237" s="15" t="s">
        <v>3709</v>
      </c>
      <c r="D237" s="15" t="s">
        <v>3710</v>
      </c>
      <c r="E237" s="15" t="s">
        <v>3711</v>
      </c>
      <c r="F237" s="15" t="s">
        <v>3712</v>
      </c>
      <c r="G237" s="15">
        <v>2</v>
      </c>
      <c r="H237" s="15" t="s">
        <v>35</v>
      </c>
      <c r="I237" s="15" t="s">
        <v>122</v>
      </c>
      <c r="J237" s="15" t="s">
        <v>37</v>
      </c>
      <c r="L237" s="15" t="s">
        <v>3668</v>
      </c>
      <c r="M237" s="15">
        <v>1</v>
      </c>
      <c r="N237" s="21">
        <v>46061</v>
      </c>
      <c r="Q237" s="15" t="s">
        <v>4186</v>
      </c>
    </row>
    <row r="238" ht="14" spans="3:17">
      <c r="C238" s="15" t="s">
        <v>3243</v>
      </c>
      <c r="D238" s="15" t="s">
        <v>1872</v>
      </c>
      <c r="E238" s="15" t="s">
        <v>1330</v>
      </c>
      <c r="F238" s="15" t="s">
        <v>3495</v>
      </c>
      <c r="G238" s="15">
        <v>2</v>
      </c>
      <c r="H238" s="15" t="s">
        <v>35</v>
      </c>
      <c r="I238" s="15" t="s">
        <v>122</v>
      </c>
      <c r="J238" s="15" t="s">
        <v>64</v>
      </c>
      <c r="L238" s="15" t="s">
        <v>3458</v>
      </c>
      <c r="M238" s="15">
        <v>1</v>
      </c>
      <c r="N238" s="21">
        <v>46061</v>
      </c>
      <c r="Q238" s="15" t="s">
        <v>4186</v>
      </c>
    </row>
    <row r="239" ht="14" spans="3:17">
      <c r="C239" s="15" t="s">
        <v>2893</v>
      </c>
      <c r="D239" s="15" t="s">
        <v>2894</v>
      </c>
      <c r="E239" s="15" t="s">
        <v>2899</v>
      </c>
      <c r="F239" s="15" t="s">
        <v>2900</v>
      </c>
      <c r="G239" s="15">
        <v>1</v>
      </c>
      <c r="H239" s="15" t="s">
        <v>36</v>
      </c>
      <c r="I239" s="15" t="s">
        <v>122</v>
      </c>
      <c r="J239" s="15" t="s">
        <v>40</v>
      </c>
      <c r="L239" s="15" t="s">
        <v>2891</v>
      </c>
      <c r="M239" s="15">
        <v>100</v>
      </c>
      <c r="N239" s="21">
        <v>46061</v>
      </c>
      <c r="Q239" s="15" t="s">
        <v>11220</v>
      </c>
    </row>
    <row r="240" ht="14" spans="3:17">
      <c r="C240" s="15" t="s">
        <v>2473</v>
      </c>
      <c r="D240" s="15" t="s">
        <v>2458</v>
      </c>
      <c r="E240" s="15" t="s">
        <v>2467</v>
      </c>
      <c r="F240" s="15" t="s">
        <v>2474</v>
      </c>
      <c r="G240" s="15">
        <v>1</v>
      </c>
      <c r="H240" s="15" t="s">
        <v>35</v>
      </c>
      <c r="I240" s="15" t="s">
        <v>36</v>
      </c>
      <c r="J240" s="15" t="s">
        <v>64</v>
      </c>
      <c r="L240" s="15" t="s">
        <v>2439</v>
      </c>
      <c r="M240" s="15">
        <v>2</v>
      </c>
      <c r="N240" s="21">
        <v>46064</v>
      </c>
      <c r="Q240" s="15" t="s">
        <v>11224</v>
      </c>
    </row>
    <row r="241" ht="14" spans="3:17">
      <c r="C241" s="15" t="s">
        <v>2321</v>
      </c>
      <c r="D241" s="15" t="s">
        <v>2322</v>
      </c>
      <c r="E241" s="15" t="s">
        <v>336</v>
      </c>
      <c r="F241" s="15" t="s">
        <v>2323</v>
      </c>
      <c r="G241" s="15">
        <v>1</v>
      </c>
      <c r="H241" s="15" t="s">
        <v>35</v>
      </c>
      <c r="I241" s="15" t="s">
        <v>36</v>
      </c>
      <c r="J241" s="15" t="s">
        <v>37</v>
      </c>
      <c r="L241" s="15" t="s">
        <v>2308</v>
      </c>
      <c r="M241" s="15">
        <v>1</v>
      </c>
      <c r="N241" s="21">
        <v>46064</v>
      </c>
      <c r="Q241" s="15" t="s">
        <v>167</v>
      </c>
    </row>
    <row r="242" ht="14" spans="3:17">
      <c r="C242" s="15" t="s">
        <v>2325</v>
      </c>
      <c r="D242" s="15" t="s">
        <v>2326</v>
      </c>
      <c r="E242" s="15" t="s">
        <v>336</v>
      </c>
      <c r="F242" s="15" t="s">
        <v>2327</v>
      </c>
      <c r="G242" s="15">
        <v>1</v>
      </c>
      <c r="H242" s="15" t="s">
        <v>35</v>
      </c>
      <c r="I242" s="15" t="s">
        <v>36</v>
      </c>
      <c r="J242" s="15" t="s">
        <v>37</v>
      </c>
      <c r="L242" s="15" t="s">
        <v>2308</v>
      </c>
      <c r="M242" s="15">
        <v>1</v>
      </c>
      <c r="N242" s="21">
        <v>46064</v>
      </c>
      <c r="Q242" s="15" t="s">
        <v>167</v>
      </c>
    </row>
    <row r="243" ht="14" spans="3:17">
      <c r="C243" s="15" t="s">
        <v>3891</v>
      </c>
      <c r="D243" s="15" t="s">
        <v>3892</v>
      </c>
      <c r="E243" s="15" t="s">
        <v>3893</v>
      </c>
      <c r="F243" s="15" t="s">
        <v>3894</v>
      </c>
      <c r="G243" s="15">
        <v>5</v>
      </c>
      <c r="H243" s="15" t="s">
        <v>35</v>
      </c>
      <c r="I243" s="15" t="s">
        <v>36</v>
      </c>
      <c r="J243" s="15" t="s">
        <v>64</v>
      </c>
      <c r="L243" s="15" t="s">
        <v>3889</v>
      </c>
      <c r="M243" s="15">
        <v>4</v>
      </c>
      <c r="N243" s="21">
        <v>46064</v>
      </c>
      <c r="Q243" s="15" t="s">
        <v>52</v>
      </c>
    </row>
    <row r="244" ht="14" spans="3:17">
      <c r="C244" s="15" t="s">
        <v>6035</v>
      </c>
      <c r="D244" s="15" t="s">
        <v>890</v>
      </c>
      <c r="E244" s="15" t="s">
        <v>450</v>
      </c>
      <c r="F244" s="15" t="s">
        <v>6036</v>
      </c>
      <c r="G244" s="15">
        <v>1</v>
      </c>
      <c r="H244" s="15" t="s">
        <v>35</v>
      </c>
      <c r="I244" s="15" t="s">
        <v>36</v>
      </c>
      <c r="J244" s="15" t="s">
        <v>40</v>
      </c>
      <c r="L244" s="15" t="s">
        <v>6037</v>
      </c>
      <c r="M244" s="15">
        <v>1</v>
      </c>
      <c r="N244" s="21">
        <v>46064</v>
      </c>
      <c r="Q244" s="15" t="s">
        <v>2456</v>
      </c>
    </row>
    <row r="245" ht="14" spans="3:17">
      <c r="C245" s="15" t="s">
        <v>10219</v>
      </c>
      <c r="D245" s="15" t="s">
        <v>10220</v>
      </c>
      <c r="E245" s="15" t="s">
        <v>10221</v>
      </c>
      <c r="F245" s="15" t="s">
        <v>10231</v>
      </c>
      <c r="G245" s="15">
        <v>8</v>
      </c>
      <c r="H245" s="15" t="s">
        <v>35</v>
      </c>
      <c r="I245" s="15" t="s">
        <v>36</v>
      </c>
      <c r="J245" s="15" t="s">
        <v>37</v>
      </c>
      <c r="L245" s="15" t="s">
        <v>10193</v>
      </c>
      <c r="M245" s="15">
        <v>8</v>
      </c>
      <c r="N245" s="21">
        <v>46064</v>
      </c>
      <c r="Q245" s="15" t="s">
        <v>2456</v>
      </c>
    </row>
    <row r="246" ht="14" spans="3:17">
      <c r="C246" s="15" t="s">
        <v>6337</v>
      </c>
      <c r="D246" s="15" t="s">
        <v>2963</v>
      </c>
      <c r="E246" s="15" t="s">
        <v>2596</v>
      </c>
      <c r="F246" s="15" t="s">
        <v>6355</v>
      </c>
      <c r="G246" s="15">
        <v>10</v>
      </c>
      <c r="H246" s="15" t="s">
        <v>35</v>
      </c>
      <c r="I246" s="15" t="s">
        <v>122</v>
      </c>
      <c r="J246" s="15" t="s">
        <v>37</v>
      </c>
      <c r="L246" s="15" t="s">
        <v>6328</v>
      </c>
      <c r="M246" s="15">
        <v>1</v>
      </c>
      <c r="N246" s="21">
        <v>46064</v>
      </c>
      <c r="Q246" s="15" t="s">
        <v>4186</v>
      </c>
    </row>
    <row r="247" ht="14" spans="3:17">
      <c r="C247" s="15" t="s">
        <v>4621</v>
      </c>
      <c r="D247" s="15" t="s">
        <v>1911</v>
      </c>
      <c r="E247" s="15" t="s">
        <v>4655</v>
      </c>
      <c r="F247" s="15" t="s">
        <v>4656</v>
      </c>
      <c r="G247" s="15">
        <v>5</v>
      </c>
      <c r="H247" s="15" t="s">
        <v>35</v>
      </c>
      <c r="I247" s="15" t="s">
        <v>122</v>
      </c>
      <c r="J247" s="15" t="s">
        <v>40</v>
      </c>
      <c r="L247" s="15" t="s">
        <v>4602</v>
      </c>
      <c r="M247" s="15">
        <v>1</v>
      </c>
      <c r="N247" s="21">
        <v>46064</v>
      </c>
      <c r="Q247" s="15" t="s">
        <v>75</v>
      </c>
    </row>
    <row r="248" ht="14" spans="3:17">
      <c r="C248" s="15" t="s">
        <v>3210</v>
      </c>
      <c r="D248" s="15" t="s">
        <v>3191</v>
      </c>
      <c r="E248" s="15" t="s">
        <v>3211</v>
      </c>
      <c r="F248" s="15" t="s">
        <v>3226</v>
      </c>
      <c r="G248" s="15">
        <v>5</v>
      </c>
      <c r="H248" s="15" t="s">
        <v>35</v>
      </c>
      <c r="I248" s="15" t="s">
        <v>122</v>
      </c>
      <c r="J248" s="15" t="s">
        <v>40</v>
      </c>
      <c r="L248" s="15" t="s">
        <v>3179</v>
      </c>
      <c r="M248" s="15">
        <v>3</v>
      </c>
      <c r="N248" s="21">
        <v>46076</v>
      </c>
      <c r="Q248" s="15" t="s">
        <v>2456</v>
      </c>
    </row>
    <row r="249" ht="14" spans="3:17">
      <c r="C249" s="15" t="s">
        <v>1475</v>
      </c>
      <c r="D249" s="15" t="s">
        <v>3887</v>
      </c>
      <c r="E249" s="15" t="s">
        <v>1330</v>
      </c>
      <c r="F249" s="15" t="s">
        <v>6012</v>
      </c>
      <c r="G249" s="15">
        <v>1</v>
      </c>
      <c r="H249" s="15" t="s">
        <v>35</v>
      </c>
      <c r="I249" s="15" t="s">
        <v>122</v>
      </c>
      <c r="J249" s="15" t="s">
        <v>64</v>
      </c>
      <c r="L249" s="15" t="s">
        <v>6004</v>
      </c>
      <c r="M249" s="15">
        <v>1</v>
      </c>
      <c r="N249" s="21">
        <v>46076</v>
      </c>
      <c r="Q249" s="15" t="s">
        <v>2456</v>
      </c>
    </row>
    <row r="250" ht="14" spans="3:17">
      <c r="C250" s="15" t="s">
        <v>3243</v>
      </c>
      <c r="D250" s="15" t="s">
        <v>1872</v>
      </c>
      <c r="E250" s="15" t="s">
        <v>1330</v>
      </c>
      <c r="F250" s="15" t="s">
        <v>5634</v>
      </c>
      <c r="G250" s="15">
        <v>5</v>
      </c>
      <c r="H250" s="15" t="s">
        <v>35</v>
      </c>
      <c r="I250" s="15" t="s">
        <v>122</v>
      </c>
      <c r="J250" s="15" t="s">
        <v>40</v>
      </c>
      <c r="L250" s="15" t="s">
        <v>5590</v>
      </c>
      <c r="M250" s="15">
        <v>6</v>
      </c>
      <c r="N250" s="21">
        <v>46064</v>
      </c>
      <c r="Q250" s="15" t="s">
        <v>11220</v>
      </c>
    </row>
    <row r="251" ht="14" spans="3:17">
      <c r="C251" s="15" t="s">
        <v>496</v>
      </c>
      <c r="D251" s="15" t="s">
        <v>489</v>
      </c>
      <c r="E251" s="15" t="s">
        <v>497</v>
      </c>
      <c r="F251" s="15" t="s">
        <v>498</v>
      </c>
      <c r="G251" s="15">
        <v>4</v>
      </c>
      <c r="H251" s="15" t="s">
        <v>35</v>
      </c>
      <c r="I251" s="15" t="s">
        <v>36</v>
      </c>
      <c r="J251" s="15" t="s">
        <v>40</v>
      </c>
      <c r="L251" s="15" t="s">
        <v>487</v>
      </c>
      <c r="M251" s="15">
        <v>1</v>
      </c>
      <c r="N251" s="21">
        <v>46077</v>
      </c>
      <c r="Q251" s="15" t="s">
        <v>75</v>
      </c>
    </row>
    <row r="252" ht="14" spans="3:17">
      <c r="C252" s="15" t="s">
        <v>2358</v>
      </c>
      <c r="D252" s="15" t="s">
        <v>2359</v>
      </c>
      <c r="E252" s="15" t="s">
        <v>1068</v>
      </c>
      <c r="F252" s="15" t="s">
        <v>2371</v>
      </c>
      <c r="G252" s="15">
        <v>1</v>
      </c>
      <c r="H252" s="15" t="s">
        <v>35</v>
      </c>
      <c r="I252" s="15" t="s">
        <v>36</v>
      </c>
      <c r="J252" s="15" t="s">
        <v>64</v>
      </c>
      <c r="L252" s="15" t="s">
        <v>2340</v>
      </c>
      <c r="M252" s="15">
        <v>1</v>
      </c>
      <c r="N252" s="21">
        <v>46077</v>
      </c>
      <c r="Q252" s="15" t="s">
        <v>532</v>
      </c>
    </row>
    <row r="253" ht="14" spans="3:17">
      <c r="C253" s="15" t="s">
        <v>378</v>
      </c>
      <c r="D253" s="15" t="s">
        <v>386</v>
      </c>
      <c r="E253" s="15" t="s">
        <v>391</v>
      </c>
      <c r="F253" s="15" t="s">
        <v>423</v>
      </c>
      <c r="G253" s="15">
        <v>8</v>
      </c>
      <c r="H253" s="15" t="s">
        <v>35</v>
      </c>
      <c r="I253" s="15" t="s">
        <v>36</v>
      </c>
      <c r="J253" s="15" t="s">
        <v>37</v>
      </c>
      <c r="L253" s="15" t="s">
        <v>417</v>
      </c>
      <c r="M253" s="15">
        <v>1</v>
      </c>
      <c r="N253" s="21">
        <v>46077</v>
      </c>
      <c r="Q253" s="15" t="s">
        <v>41</v>
      </c>
    </row>
    <row r="254" ht="14" spans="3:17">
      <c r="C254" s="15" t="s">
        <v>2358</v>
      </c>
      <c r="D254" s="15" t="s">
        <v>2359</v>
      </c>
      <c r="E254" s="15" t="s">
        <v>1068</v>
      </c>
      <c r="F254" s="15" t="s">
        <v>2371</v>
      </c>
      <c r="G254" s="15">
        <v>1</v>
      </c>
      <c r="H254" s="15" t="s">
        <v>35</v>
      </c>
      <c r="I254" s="15" t="s">
        <v>36</v>
      </c>
      <c r="J254" s="15" t="s">
        <v>64</v>
      </c>
      <c r="L254" s="15" t="s">
        <v>2340</v>
      </c>
      <c r="M254" s="15">
        <v>2</v>
      </c>
      <c r="N254" s="21">
        <v>46077</v>
      </c>
      <c r="Q254" s="15" t="s">
        <v>532</v>
      </c>
    </row>
    <row r="255" ht="14" spans="3:17">
      <c r="C255" s="15" t="s">
        <v>496</v>
      </c>
      <c r="D255" s="15" t="s">
        <v>489</v>
      </c>
      <c r="E255" s="15" t="s">
        <v>497</v>
      </c>
      <c r="F255" s="15" t="s">
        <v>498</v>
      </c>
      <c r="G255" s="15">
        <v>4</v>
      </c>
      <c r="H255" s="15" t="s">
        <v>35</v>
      </c>
      <c r="I255" s="15" t="s">
        <v>36</v>
      </c>
      <c r="J255" s="15" t="s">
        <v>40</v>
      </c>
      <c r="L255" s="15" t="s">
        <v>487</v>
      </c>
      <c r="M255" s="15">
        <v>1</v>
      </c>
      <c r="N255" s="21">
        <v>46077</v>
      </c>
      <c r="Q255" s="15" t="s">
        <v>75</v>
      </c>
    </row>
    <row r="256" ht="14" spans="3:17">
      <c r="C256" s="15" t="s">
        <v>9441</v>
      </c>
      <c r="D256" s="15" t="s">
        <v>9442</v>
      </c>
      <c r="E256" s="15" t="s">
        <v>9443</v>
      </c>
      <c r="F256" s="15" t="s">
        <v>9444</v>
      </c>
      <c r="G256" s="15">
        <v>5</v>
      </c>
      <c r="H256" s="15" t="s">
        <v>35</v>
      </c>
      <c r="I256" s="15" t="s">
        <v>791</v>
      </c>
      <c r="J256" s="15" t="s">
        <v>64</v>
      </c>
      <c r="L256" s="15" t="s">
        <v>9396</v>
      </c>
      <c r="M256" s="15">
        <v>1</v>
      </c>
      <c r="N256" s="21">
        <v>46042</v>
      </c>
      <c r="Q256" s="15" t="s">
        <v>41</v>
      </c>
    </row>
    <row r="257" ht="14" spans="3:17">
      <c r="C257" s="15" t="s">
        <v>8684</v>
      </c>
      <c r="D257" s="15" t="s">
        <v>8685</v>
      </c>
      <c r="E257" s="15" t="s">
        <v>3600</v>
      </c>
      <c r="F257" s="15" t="s">
        <v>8686</v>
      </c>
      <c r="G257" s="15">
        <v>2</v>
      </c>
      <c r="H257" s="15" t="s">
        <v>35</v>
      </c>
      <c r="I257" s="15" t="s">
        <v>791</v>
      </c>
      <c r="J257" s="15" t="s">
        <v>40</v>
      </c>
      <c r="L257" s="15" t="s">
        <v>8641</v>
      </c>
      <c r="M257" s="15">
        <v>2</v>
      </c>
      <c r="N257" s="21">
        <v>46065</v>
      </c>
      <c r="Q257" s="15" t="s">
        <v>384</v>
      </c>
    </row>
    <row r="258" s="2" customFormat="1" ht="15" spans="3:17">
      <c r="C258" s="15" t="s">
        <v>8928</v>
      </c>
      <c r="D258" s="15" t="s">
        <v>8929</v>
      </c>
      <c r="E258" s="15" t="s">
        <v>8930</v>
      </c>
      <c r="F258" s="15" t="s">
        <v>8931</v>
      </c>
      <c r="G258" s="15">
        <v>2</v>
      </c>
      <c r="H258" s="15" t="s">
        <v>35</v>
      </c>
      <c r="I258" s="15" t="s">
        <v>791</v>
      </c>
      <c r="J258" s="15" t="s">
        <v>64</v>
      </c>
      <c r="L258" s="15" t="s">
        <v>8868</v>
      </c>
      <c r="M258" s="15">
        <v>2</v>
      </c>
      <c r="N258" s="21">
        <v>46054</v>
      </c>
      <c r="Q258" s="15" t="s">
        <v>384</v>
      </c>
    </row>
    <row r="259" s="3" customFormat="1" ht="15" spans="3:17">
      <c r="C259" s="15" t="s">
        <v>9696</v>
      </c>
      <c r="D259" s="15" t="s">
        <v>9697</v>
      </c>
      <c r="E259" s="15" t="s">
        <v>9402</v>
      </c>
      <c r="F259" s="15" t="s">
        <v>9698</v>
      </c>
      <c r="G259" s="15">
        <v>5</v>
      </c>
      <c r="H259" s="15" t="s">
        <v>35</v>
      </c>
      <c r="I259" s="15" t="s">
        <v>791</v>
      </c>
      <c r="J259" s="15" t="s">
        <v>40</v>
      </c>
      <c r="L259" s="15" t="s">
        <v>9638</v>
      </c>
      <c r="M259" s="15">
        <v>2</v>
      </c>
      <c r="N259" s="21">
        <v>46064</v>
      </c>
      <c r="Q259" s="15" t="s">
        <v>384</v>
      </c>
    </row>
    <row r="260" s="3" customFormat="1" ht="15" spans="3:17">
      <c r="C260" s="15" t="s">
        <v>1384</v>
      </c>
      <c r="D260" s="15" t="s">
        <v>9148</v>
      </c>
      <c r="E260" s="15" t="s">
        <v>8580</v>
      </c>
      <c r="F260" s="15" t="s">
        <v>9171</v>
      </c>
      <c r="G260" s="15">
        <v>4</v>
      </c>
      <c r="H260" s="15" t="s">
        <v>35</v>
      </c>
      <c r="I260" s="15" t="s">
        <v>791</v>
      </c>
      <c r="J260" s="15" t="s">
        <v>64</v>
      </c>
      <c r="L260" s="15" t="s">
        <v>9142</v>
      </c>
      <c r="M260" s="15">
        <v>1</v>
      </c>
      <c r="N260" s="21">
        <v>46054</v>
      </c>
      <c r="Q260" s="15" t="s">
        <v>384</v>
      </c>
    </row>
    <row r="261" s="3" customFormat="1" ht="15" spans="3:17">
      <c r="C261" s="15" t="s">
        <v>948</v>
      </c>
      <c r="D261" s="15" t="s">
        <v>5344</v>
      </c>
      <c r="E261" s="15" t="s">
        <v>949</v>
      </c>
      <c r="F261" s="15" t="s">
        <v>5467</v>
      </c>
      <c r="G261" s="15">
        <v>2</v>
      </c>
      <c r="H261" s="15" t="s">
        <v>35</v>
      </c>
      <c r="I261" s="15" t="s">
        <v>122</v>
      </c>
      <c r="J261" s="15" t="s">
        <v>40</v>
      </c>
      <c r="L261" s="15" t="s">
        <v>5405</v>
      </c>
      <c r="M261" s="15">
        <v>1</v>
      </c>
      <c r="N261" s="21">
        <v>46078</v>
      </c>
      <c r="Q261" s="15" t="s">
        <v>75</v>
      </c>
    </row>
    <row r="262" s="3" customFormat="1" ht="15" spans="3:17">
      <c r="C262" s="15" t="s">
        <v>3602</v>
      </c>
      <c r="D262" s="15" t="s">
        <v>1613</v>
      </c>
      <c r="E262" s="15" t="s">
        <v>3603</v>
      </c>
      <c r="F262" s="15" t="s">
        <v>3604</v>
      </c>
      <c r="G262" s="15">
        <v>1</v>
      </c>
      <c r="H262" s="15" t="s">
        <v>35</v>
      </c>
      <c r="I262" s="15" t="s">
        <v>122</v>
      </c>
      <c r="J262" s="15" t="s">
        <v>40</v>
      </c>
      <c r="L262" s="15" t="s">
        <v>3605</v>
      </c>
      <c r="M262" s="15">
        <v>1</v>
      </c>
      <c r="N262" s="21">
        <v>46078</v>
      </c>
      <c r="Q262" s="15" t="s">
        <v>52</v>
      </c>
    </row>
    <row r="263" s="3" customFormat="1" ht="15" spans="3:17">
      <c r="C263" s="15" t="s">
        <v>2321</v>
      </c>
      <c r="D263" s="15" t="s">
        <v>2322</v>
      </c>
      <c r="E263" s="15" t="s">
        <v>336</v>
      </c>
      <c r="F263" s="15" t="s">
        <v>2323</v>
      </c>
      <c r="G263" s="15">
        <v>1</v>
      </c>
      <c r="H263" s="15" t="s">
        <v>35</v>
      </c>
      <c r="I263" s="15" t="s">
        <v>36</v>
      </c>
      <c r="J263" s="15" t="s">
        <v>37</v>
      </c>
      <c r="L263" s="15" t="s">
        <v>2308</v>
      </c>
      <c r="M263" s="15">
        <v>1</v>
      </c>
      <c r="N263" s="21">
        <v>46078</v>
      </c>
      <c r="Q263" s="15" t="s">
        <v>167</v>
      </c>
    </row>
    <row r="264" s="3" customFormat="1" ht="15" spans="3:17">
      <c r="C264" s="15" t="s">
        <v>2325</v>
      </c>
      <c r="D264" s="15" t="s">
        <v>2326</v>
      </c>
      <c r="E264" s="15" t="s">
        <v>336</v>
      </c>
      <c r="F264" s="15" t="s">
        <v>2327</v>
      </c>
      <c r="G264" s="15">
        <v>1</v>
      </c>
      <c r="H264" s="15" t="s">
        <v>35</v>
      </c>
      <c r="I264" s="15" t="s">
        <v>36</v>
      </c>
      <c r="J264" s="15" t="s">
        <v>37</v>
      </c>
      <c r="L264" s="15" t="s">
        <v>2308</v>
      </c>
      <c r="M264" s="15">
        <v>1</v>
      </c>
      <c r="N264" s="21">
        <v>46078</v>
      </c>
      <c r="Q264" s="15" t="s">
        <v>167</v>
      </c>
    </row>
    <row r="265" s="3" customFormat="1" ht="15" spans="3:17">
      <c r="C265" s="15" t="s">
        <v>11037</v>
      </c>
      <c r="D265" s="15" t="s">
        <v>11038</v>
      </c>
      <c r="E265" s="15" t="s">
        <v>11038</v>
      </c>
      <c r="F265" s="15" t="s">
        <v>11039</v>
      </c>
      <c r="G265" s="15">
        <v>1</v>
      </c>
      <c r="H265" s="15" t="s">
        <v>35</v>
      </c>
      <c r="I265" s="15" t="s">
        <v>122</v>
      </c>
      <c r="J265" s="15" t="s">
        <v>40</v>
      </c>
      <c r="L265" s="15" t="s">
        <v>1903</v>
      </c>
      <c r="M265" s="15">
        <v>100</v>
      </c>
      <c r="N265" s="21">
        <v>46079</v>
      </c>
      <c r="Q265" s="15" t="s">
        <v>504</v>
      </c>
    </row>
    <row r="266" s="3" customFormat="1" ht="15" spans="3:17">
      <c r="C266" s="15" t="s">
        <v>2382</v>
      </c>
      <c r="D266" s="15" t="s">
        <v>675</v>
      </c>
      <c r="E266" s="15" t="s">
        <v>2383</v>
      </c>
      <c r="F266" s="15" t="s">
        <v>2384</v>
      </c>
      <c r="G266" s="15">
        <v>1</v>
      </c>
      <c r="H266" s="15" t="s">
        <v>35</v>
      </c>
      <c r="I266" s="15" t="s">
        <v>122</v>
      </c>
      <c r="J266" s="15" t="s">
        <v>37</v>
      </c>
      <c r="L266" s="15" t="s">
        <v>2381</v>
      </c>
      <c r="M266" s="15">
        <v>1</v>
      </c>
      <c r="N266" s="21">
        <v>46079</v>
      </c>
      <c r="Q266" s="15" t="s">
        <v>167</v>
      </c>
    </row>
    <row r="267" ht="14" spans="3:17">
      <c r="C267" s="15" t="s">
        <v>2358</v>
      </c>
      <c r="D267" s="15" t="s">
        <v>2359</v>
      </c>
      <c r="E267" s="15" t="s">
        <v>1068</v>
      </c>
      <c r="F267" s="15" t="s">
        <v>2371</v>
      </c>
      <c r="G267" s="15">
        <v>1</v>
      </c>
      <c r="H267" s="15" t="s">
        <v>35</v>
      </c>
      <c r="I267" s="15" t="s">
        <v>36</v>
      </c>
      <c r="J267" s="15" t="s">
        <v>64</v>
      </c>
      <c r="L267" s="15" t="s">
        <v>2340</v>
      </c>
      <c r="M267" s="15">
        <v>1</v>
      </c>
      <c r="N267" s="21">
        <v>46079</v>
      </c>
      <c r="Q267" s="15" t="s">
        <v>532</v>
      </c>
    </row>
    <row r="268" ht="14" spans="3:17">
      <c r="C268" s="15" t="s">
        <v>10371</v>
      </c>
      <c r="D268" s="15" t="s">
        <v>10484</v>
      </c>
      <c r="E268" s="15" t="s">
        <v>224</v>
      </c>
      <c r="F268" s="15" t="s">
        <v>10485</v>
      </c>
      <c r="G268" s="15">
        <v>10</v>
      </c>
      <c r="H268" s="15" t="s">
        <v>35</v>
      </c>
      <c r="I268" s="15" t="s">
        <v>36</v>
      </c>
      <c r="J268" s="15" t="s">
        <v>40</v>
      </c>
      <c r="L268" s="15" t="s">
        <v>10383</v>
      </c>
      <c r="M268" s="15">
        <v>3</v>
      </c>
      <c r="N268" s="21">
        <v>46079</v>
      </c>
      <c r="Q268" s="15" t="s">
        <v>75</v>
      </c>
    </row>
    <row r="269" ht="14" spans="3:17">
      <c r="C269" s="15" t="s">
        <v>6337</v>
      </c>
      <c r="D269" s="15" t="s">
        <v>2963</v>
      </c>
      <c r="E269" s="15" t="s">
        <v>2596</v>
      </c>
      <c r="F269" s="15" t="s">
        <v>11218</v>
      </c>
      <c r="G269" s="15">
        <v>10</v>
      </c>
      <c r="H269" s="15" t="s">
        <v>35</v>
      </c>
      <c r="I269" s="15" t="s">
        <v>122</v>
      </c>
      <c r="J269" s="15" t="s">
        <v>37</v>
      </c>
      <c r="L269" s="15" t="s">
        <v>11219</v>
      </c>
      <c r="M269" s="15">
        <v>1</v>
      </c>
      <c r="N269" s="21">
        <v>46079</v>
      </c>
      <c r="Q269" s="15" t="s">
        <v>11220</v>
      </c>
    </row>
    <row r="270" ht="14" spans="3:17">
      <c r="C270" s="15" t="s">
        <v>10185</v>
      </c>
      <c r="D270" s="15" t="s">
        <v>10186</v>
      </c>
      <c r="E270" s="15" t="s">
        <v>10187</v>
      </c>
      <c r="F270" s="15" t="s">
        <v>10188</v>
      </c>
      <c r="G270" s="15">
        <v>5</v>
      </c>
      <c r="H270" s="15" t="s">
        <v>35</v>
      </c>
      <c r="I270" s="15" t="s">
        <v>36</v>
      </c>
      <c r="J270" s="15" t="s">
        <v>64</v>
      </c>
      <c r="L270" s="15" t="s">
        <v>10156</v>
      </c>
      <c r="M270" s="15">
        <v>1</v>
      </c>
      <c r="N270" s="21">
        <v>46079</v>
      </c>
      <c r="Q270" s="15" t="s">
        <v>11227</v>
      </c>
    </row>
    <row r="271" ht="14" spans="3:17">
      <c r="C271" s="15" t="s">
        <v>4082</v>
      </c>
      <c r="D271" s="15" t="s">
        <v>3981</v>
      </c>
      <c r="E271" s="15" t="s">
        <v>1330</v>
      </c>
      <c r="F271" s="15" t="s">
        <v>4158</v>
      </c>
      <c r="G271" s="15">
        <v>1</v>
      </c>
      <c r="H271" s="15" t="s">
        <v>35</v>
      </c>
      <c r="I271" s="15" t="s">
        <v>122</v>
      </c>
      <c r="J271" s="15" t="s">
        <v>40</v>
      </c>
      <c r="L271" s="15" t="s">
        <v>4154</v>
      </c>
      <c r="M271" s="15">
        <v>1</v>
      </c>
      <c r="N271" s="21">
        <v>46081</v>
      </c>
      <c r="Q271" s="15" t="s">
        <v>75</v>
      </c>
    </row>
    <row r="272" ht="14" spans="3:17">
      <c r="C272" s="15" t="s">
        <v>1655</v>
      </c>
      <c r="D272" s="15" t="s">
        <v>1656</v>
      </c>
      <c r="E272" s="15" t="s">
        <v>1330</v>
      </c>
      <c r="F272" s="15" t="s">
        <v>4038</v>
      </c>
      <c r="G272" s="15">
        <v>2</v>
      </c>
      <c r="H272" s="15" t="s">
        <v>35</v>
      </c>
      <c r="I272" s="15" t="s">
        <v>122</v>
      </c>
      <c r="J272" s="15" t="s">
        <v>40</v>
      </c>
      <c r="L272" s="15" t="s">
        <v>4007</v>
      </c>
      <c r="M272" s="15">
        <v>1</v>
      </c>
      <c r="N272" s="21">
        <v>46081</v>
      </c>
      <c r="Q272" s="15" t="s">
        <v>11220</v>
      </c>
    </row>
    <row r="273" ht="14" spans="3:17">
      <c r="C273" s="15" t="s">
        <v>4164</v>
      </c>
      <c r="D273" s="15" t="s">
        <v>4165</v>
      </c>
      <c r="E273" s="15" t="s">
        <v>2735</v>
      </c>
      <c r="F273" s="15" t="s">
        <v>4166</v>
      </c>
      <c r="G273" s="15">
        <v>1</v>
      </c>
      <c r="H273" s="15" t="s">
        <v>35</v>
      </c>
      <c r="I273" s="15" t="s">
        <v>122</v>
      </c>
      <c r="J273" s="15" t="s">
        <v>37</v>
      </c>
      <c r="L273" s="15" t="s">
        <v>4154</v>
      </c>
      <c r="M273" s="15">
        <v>1</v>
      </c>
      <c r="N273" s="21">
        <v>46081</v>
      </c>
      <c r="Q273" s="15" t="s">
        <v>75</v>
      </c>
    </row>
    <row r="274" ht="14" spans="3:17">
      <c r="C274" s="15" t="s">
        <v>4102</v>
      </c>
      <c r="D274" s="15" t="s">
        <v>4050</v>
      </c>
      <c r="E274" s="15" t="s">
        <v>1330</v>
      </c>
      <c r="F274" s="15" t="s">
        <v>4103</v>
      </c>
      <c r="G274" s="15">
        <v>1</v>
      </c>
      <c r="H274" s="15" t="s">
        <v>35</v>
      </c>
      <c r="I274" s="15" t="s">
        <v>122</v>
      </c>
      <c r="J274" s="15" t="s">
        <v>40</v>
      </c>
      <c r="L274" s="15" t="s">
        <v>4074</v>
      </c>
      <c r="M274" s="15">
        <v>2</v>
      </c>
      <c r="N274" s="21">
        <v>46081</v>
      </c>
      <c r="Q274" s="15" t="s">
        <v>11220</v>
      </c>
    </row>
    <row r="275" ht="14" spans="3:17">
      <c r="C275" s="15" t="s">
        <v>7475</v>
      </c>
      <c r="D275" s="15" t="s">
        <v>7422</v>
      </c>
      <c r="E275" s="15" t="s">
        <v>7070</v>
      </c>
      <c r="F275" s="15" t="s">
        <v>7494</v>
      </c>
      <c r="G275" s="15">
        <v>2</v>
      </c>
      <c r="H275" s="15" t="s">
        <v>35</v>
      </c>
      <c r="I275" s="15" t="s">
        <v>36</v>
      </c>
      <c r="J275" s="15" t="s">
        <v>40</v>
      </c>
      <c r="L275" s="15" t="s">
        <v>7448</v>
      </c>
      <c r="M275" s="15">
        <v>10</v>
      </c>
      <c r="N275" s="21">
        <v>46080</v>
      </c>
      <c r="Q275" s="15" t="s">
        <v>532</v>
      </c>
    </row>
    <row r="276" ht="14" spans="3:17">
      <c r="C276" s="15" t="s">
        <v>496</v>
      </c>
      <c r="D276" s="15" t="s">
        <v>489</v>
      </c>
      <c r="E276" s="15" t="s">
        <v>497</v>
      </c>
      <c r="F276" s="15" t="s">
        <v>498</v>
      </c>
      <c r="G276" s="15">
        <v>4</v>
      </c>
      <c r="H276" s="15" t="s">
        <v>35</v>
      </c>
      <c r="I276" s="15" t="s">
        <v>36</v>
      </c>
      <c r="J276" s="15" t="s">
        <v>40</v>
      </c>
      <c r="L276" s="15" t="s">
        <v>487</v>
      </c>
      <c r="M276" s="15">
        <v>1</v>
      </c>
      <c r="N276" s="21">
        <v>46083</v>
      </c>
      <c r="Q276" s="15" t="s">
        <v>75</v>
      </c>
    </row>
    <row r="277" ht="14" spans="3:17">
      <c r="C277" s="15" t="s">
        <v>11021</v>
      </c>
      <c r="D277" s="15" t="s">
        <v>1584</v>
      </c>
      <c r="E277" s="15" t="s">
        <v>1557</v>
      </c>
      <c r="F277" s="15">
        <v>1069560</v>
      </c>
      <c r="G277" s="15">
        <v>1</v>
      </c>
      <c r="H277" s="15" t="s">
        <v>35</v>
      </c>
      <c r="I277" s="15" t="s">
        <v>122</v>
      </c>
      <c r="J277" s="15" t="s">
        <v>40</v>
      </c>
      <c r="L277" s="15" t="s">
        <v>4397</v>
      </c>
      <c r="M277" s="15">
        <v>1</v>
      </c>
      <c r="N277" s="21">
        <v>46082</v>
      </c>
      <c r="Q277" s="15" t="s">
        <v>2456</v>
      </c>
    </row>
    <row r="278" ht="14" spans="3:17">
      <c r="C278" s="15" t="s">
        <v>11022</v>
      </c>
      <c r="D278" s="15" t="s">
        <v>1584</v>
      </c>
      <c r="E278" s="15" t="s">
        <v>1557</v>
      </c>
      <c r="F278" s="15">
        <v>2096241</v>
      </c>
      <c r="G278" s="15">
        <v>1</v>
      </c>
      <c r="H278" s="15" t="s">
        <v>35</v>
      </c>
      <c r="I278" s="15" t="s">
        <v>122</v>
      </c>
      <c r="J278" s="15" t="s">
        <v>40</v>
      </c>
      <c r="L278" s="15" t="s">
        <v>4397</v>
      </c>
      <c r="M278" s="15">
        <v>1</v>
      </c>
      <c r="N278" s="21">
        <v>46083</v>
      </c>
      <c r="Q278" s="15" t="s">
        <v>2456</v>
      </c>
    </row>
    <row r="279" ht="14" spans="3:17">
      <c r="C279" s="15" t="s">
        <v>10185</v>
      </c>
      <c r="D279" s="15" t="s">
        <v>10186</v>
      </c>
      <c r="E279" s="15" t="s">
        <v>10187</v>
      </c>
      <c r="F279" s="15" t="s">
        <v>10188</v>
      </c>
      <c r="G279" s="15">
        <v>5</v>
      </c>
      <c r="H279" s="15" t="s">
        <v>35</v>
      </c>
      <c r="I279" s="15" t="s">
        <v>36</v>
      </c>
      <c r="J279" s="15" t="s">
        <v>64</v>
      </c>
      <c r="L279" s="15" t="s">
        <v>10156</v>
      </c>
      <c r="M279" s="15">
        <v>2</v>
      </c>
      <c r="N279" s="21">
        <v>46083</v>
      </c>
      <c r="Q279" s="15" t="s">
        <v>11224</v>
      </c>
    </row>
    <row r="280" ht="14" spans="3:17">
      <c r="C280" s="15" t="s">
        <v>1934</v>
      </c>
      <c r="D280" s="15" t="s">
        <v>1872</v>
      </c>
      <c r="E280" s="15" t="s">
        <v>1935</v>
      </c>
      <c r="F280" s="15" t="s">
        <v>1936</v>
      </c>
      <c r="G280" s="15">
        <v>1</v>
      </c>
      <c r="H280" s="15" t="s">
        <v>35</v>
      </c>
      <c r="I280" s="15" t="s">
        <v>122</v>
      </c>
      <c r="J280" s="15" t="s">
        <v>40</v>
      </c>
      <c r="L280" s="15" t="s">
        <v>1903</v>
      </c>
      <c r="M280" s="15">
        <v>5</v>
      </c>
      <c r="N280" s="21">
        <v>46083</v>
      </c>
      <c r="Q280" s="15" t="s">
        <v>504</v>
      </c>
    </row>
    <row r="281" ht="14" spans="3:17">
      <c r="C281" s="15" t="s">
        <v>10894</v>
      </c>
      <c r="D281" s="15" t="s">
        <v>5138</v>
      </c>
      <c r="E281" s="15" t="s">
        <v>10895</v>
      </c>
      <c r="F281" s="15" t="s">
        <v>10896</v>
      </c>
      <c r="G281" s="15">
        <v>1</v>
      </c>
      <c r="H281" s="15" t="s">
        <v>35</v>
      </c>
      <c r="I281" s="15" t="s">
        <v>122</v>
      </c>
      <c r="J281" s="15" t="s">
        <v>40</v>
      </c>
      <c r="L281" s="15" t="s">
        <v>1442</v>
      </c>
      <c r="M281" s="15">
        <v>1</v>
      </c>
      <c r="N281" s="21">
        <v>46083</v>
      </c>
      <c r="Q281" s="15" t="s">
        <v>504</v>
      </c>
    </row>
    <row r="282" ht="14" spans="3:17">
      <c r="C282" s="15" t="s">
        <v>3498</v>
      </c>
      <c r="D282" s="15" t="s">
        <v>3499</v>
      </c>
      <c r="E282" s="15" t="s">
        <v>3670</v>
      </c>
      <c r="F282" s="15" t="s">
        <v>10897</v>
      </c>
      <c r="G282" s="15">
        <v>2</v>
      </c>
      <c r="H282" s="15" t="s">
        <v>35</v>
      </c>
      <c r="I282" s="15" t="s">
        <v>122</v>
      </c>
      <c r="J282" s="15" t="s">
        <v>40</v>
      </c>
      <c r="L282" s="15" t="s">
        <v>1903</v>
      </c>
      <c r="M282" s="15">
        <v>12</v>
      </c>
      <c r="N282" s="21">
        <v>46083</v>
      </c>
      <c r="Q282" s="15" t="s">
        <v>504</v>
      </c>
    </row>
    <row r="283" ht="14" spans="3:17">
      <c r="C283" s="15" t="s">
        <v>606</v>
      </c>
      <c r="D283" s="15" t="s">
        <v>598</v>
      </c>
      <c r="E283" s="15" t="s">
        <v>538</v>
      </c>
      <c r="F283" s="15" t="s">
        <v>607</v>
      </c>
      <c r="G283" s="15">
        <v>5</v>
      </c>
      <c r="H283" s="15" t="s">
        <v>35</v>
      </c>
      <c r="I283" s="15" t="s">
        <v>36</v>
      </c>
      <c r="J283" s="15" t="s">
        <v>64</v>
      </c>
      <c r="L283" s="15" t="s">
        <v>552</v>
      </c>
      <c r="M283" s="15">
        <v>1</v>
      </c>
      <c r="N283" s="21">
        <v>46081</v>
      </c>
      <c r="Q283" s="15" t="s">
        <v>11229</v>
      </c>
    </row>
    <row r="284" ht="14" spans="3:17">
      <c r="C284" s="15" t="s">
        <v>112</v>
      </c>
      <c r="D284" s="15" t="s">
        <v>113</v>
      </c>
      <c r="E284" s="15" t="s">
        <v>114</v>
      </c>
      <c r="F284" s="15" t="s">
        <v>115</v>
      </c>
      <c r="G284" s="15">
        <v>4</v>
      </c>
      <c r="H284" s="15" t="s">
        <v>35</v>
      </c>
      <c r="I284" s="15" t="s">
        <v>36</v>
      </c>
      <c r="J284" s="15" t="s">
        <v>64</v>
      </c>
      <c r="L284" s="15" t="s">
        <v>72</v>
      </c>
      <c r="M284" s="15">
        <v>1</v>
      </c>
      <c r="N284" s="21">
        <v>46081</v>
      </c>
      <c r="Q284" s="15" t="s">
        <v>11210</v>
      </c>
    </row>
    <row r="285" ht="14" spans="3:17">
      <c r="C285" s="15" t="s">
        <v>10185</v>
      </c>
      <c r="D285" s="15" t="s">
        <v>10186</v>
      </c>
      <c r="E285" s="15" t="s">
        <v>10187</v>
      </c>
      <c r="F285" s="15" t="s">
        <v>10188</v>
      </c>
      <c r="G285" s="15">
        <v>5</v>
      </c>
      <c r="H285" s="15" t="s">
        <v>35</v>
      </c>
      <c r="I285" s="15" t="s">
        <v>36</v>
      </c>
      <c r="J285" s="15" t="s">
        <v>64</v>
      </c>
      <c r="L285" s="15" t="s">
        <v>10156</v>
      </c>
      <c r="M285" s="15">
        <v>1</v>
      </c>
      <c r="N285" s="21">
        <v>46083</v>
      </c>
      <c r="Q285" s="15" t="s">
        <v>11227</v>
      </c>
    </row>
    <row r="286" ht="14" spans="3:17">
      <c r="C286" s="15" t="s">
        <v>1670</v>
      </c>
      <c r="D286" s="15" t="s">
        <v>1671</v>
      </c>
      <c r="E286" s="15" t="s">
        <v>1330</v>
      </c>
      <c r="F286" s="15" t="s">
        <v>3918</v>
      </c>
      <c r="G286" s="15">
        <v>2</v>
      </c>
      <c r="H286" s="15" t="s">
        <v>35</v>
      </c>
      <c r="I286" s="15" t="s">
        <v>122</v>
      </c>
      <c r="J286" s="15" t="s">
        <v>40</v>
      </c>
      <c r="L286" s="15" t="s">
        <v>3919</v>
      </c>
      <c r="M286" s="15">
        <v>1</v>
      </c>
      <c r="N286" s="21">
        <v>46081</v>
      </c>
      <c r="Q286" s="15" t="s">
        <v>75</v>
      </c>
    </row>
    <row r="287" s="2" customFormat="1" ht="15" spans="3:17">
      <c r="C287" s="15" t="s">
        <v>3990</v>
      </c>
      <c r="D287" s="15" t="s">
        <v>3991</v>
      </c>
      <c r="E287" s="15" t="s">
        <v>1330</v>
      </c>
      <c r="F287" s="15" t="s">
        <v>4155</v>
      </c>
      <c r="G287" s="15">
        <v>2</v>
      </c>
      <c r="H287" s="15" t="s">
        <v>35</v>
      </c>
      <c r="I287" s="15" t="s">
        <v>122</v>
      </c>
      <c r="J287" s="15" t="s">
        <v>64</v>
      </c>
      <c r="L287" s="15" t="s">
        <v>4154</v>
      </c>
      <c r="M287" s="15">
        <v>2</v>
      </c>
      <c r="N287" s="21">
        <v>46081</v>
      </c>
      <c r="Q287" s="15" t="s">
        <v>75</v>
      </c>
    </row>
    <row r="288" ht="14" spans="3:17">
      <c r="C288" s="15" t="s">
        <v>10031</v>
      </c>
      <c r="D288" s="15" t="s">
        <v>657</v>
      </c>
      <c r="E288" s="15" t="s">
        <v>2754</v>
      </c>
      <c r="F288" s="15" t="s">
        <v>10032</v>
      </c>
      <c r="G288" s="15">
        <v>1</v>
      </c>
      <c r="H288" s="15" t="s">
        <v>35</v>
      </c>
      <c r="I288" s="15" t="s">
        <v>36</v>
      </c>
      <c r="J288" s="15" t="s">
        <v>40</v>
      </c>
      <c r="L288" s="15" t="s">
        <v>6344</v>
      </c>
      <c r="M288" s="15">
        <v>1</v>
      </c>
      <c r="N288" s="21">
        <v>46080</v>
      </c>
      <c r="Q288" s="15" t="s">
        <v>2456</v>
      </c>
    </row>
    <row r="289" ht="14" spans="3:17">
      <c r="C289" s="15" t="s">
        <v>2475</v>
      </c>
      <c r="D289" s="15" t="s">
        <v>2442</v>
      </c>
      <c r="E289" s="15" t="s">
        <v>336</v>
      </c>
      <c r="F289" s="15" t="s">
        <v>2476</v>
      </c>
      <c r="G289" s="15">
        <v>1</v>
      </c>
      <c r="H289" s="15" t="s">
        <v>35</v>
      </c>
      <c r="I289" s="15" t="s">
        <v>36</v>
      </c>
      <c r="J289" s="15" t="s">
        <v>37</v>
      </c>
      <c r="L289" s="15" t="s">
        <v>2439</v>
      </c>
      <c r="M289" s="15">
        <v>1</v>
      </c>
      <c r="N289" s="21">
        <v>46083</v>
      </c>
      <c r="Q289" s="15" t="s">
        <v>4186</v>
      </c>
    </row>
    <row r="290" ht="14" spans="3:17">
      <c r="C290" s="15" t="s">
        <v>1384</v>
      </c>
      <c r="D290" s="15" t="s">
        <v>1826</v>
      </c>
      <c r="E290" s="15" t="s">
        <v>1845</v>
      </c>
      <c r="F290" s="15" t="s">
        <v>1846</v>
      </c>
      <c r="G290" s="15">
        <v>1</v>
      </c>
      <c r="H290" s="15" t="s">
        <v>35</v>
      </c>
      <c r="I290" s="15" t="s">
        <v>122</v>
      </c>
      <c r="J290" s="15" t="s">
        <v>40</v>
      </c>
      <c r="L290" s="15" t="s">
        <v>1772</v>
      </c>
      <c r="M290" s="15">
        <v>1</v>
      </c>
      <c r="N290" s="21">
        <v>46083</v>
      </c>
      <c r="Q290" s="15" t="s">
        <v>167</v>
      </c>
    </row>
    <row r="291" ht="14" spans="3:17">
      <c r="C291" s="15" t="s">
        <v>3644</v>
      </c>
      <c r="D291" s="15" t="s">
        <v>3611</v>
      </c>
      <c r="E291" s="15" t="s">
        <v>3612</v>
      </c>
      <c r="F291" s="15" t="s">
        <v>3645</v>
      </c>
      <c r="G291" s="15">
        <v>2</v>
      </c>
      <c r="H291" s="15" t="s">
        <v>35</v>
      </c>
      <c r="I291" s="15" t="s">
        <v>122</v>
      </c>
      <c r="J291" s="15" t="s">
        <v>40</v>
      </c>
      <c r="L291" s="15" t="s">
        <v>3605</v>
      </c>
      <c r="M291" s="15">
        <v>1</v>
      </c>
      <c r="N291" s="21">
        <v>46057</v>
      </c>
      <c r="Q291" s="15" t="s">
        <v>384</v>
      </c>
    </row>
    <row r="292" ht="14" spans="3:17">
      <c r="C292" s="15" t="s">
        <v>9606</v>
      </c>
      <c r="D292" s="15" t="s">
        <v>8649</v>
      </c>
      <c r="E292" s="15" t="s">
        <v>8650</v>
      </c>
      <c r="F292" s="15" t="s">
        <v>9607</v>
      </c>
      <c r="G292" s="15">
        <v>1</v>
      </c>
      <c r="H292" s="15" t="s">
        <v>35</v>
      </c>
      <c r="I292" s="15" t="s">
        <v>791</v>
      </c>
      <c r="J292" s="15" t="s">
        <v>40</v>
      </c>
      <c r="L292" s="15" t="s">
        <v>9589</v>
      </c>
      <c r="M292" s="15">
        <v>1</v>
      </c>
      <c r="N292" s="21">
        <v>46060</v>
      </c>
      <c r="Q292" s="15" t="s">
        <v>384</v>
      </c>
    </row>
    <row r="293" ht="14" spans="3:17">
      <c r="C293" s="15" t="s">
        <v>9371</v>
      </c>
      <c r="D293" s="15" t="s">
        <v>9372</v>
      </c>
      <c r="E293" s="15" t="s">
        <v>10873</v>
      </c>
      <c r="F293" s="15" t="s">
        <v>11040</v>
      </c>
      <c r="G293" s="15">
        <v>1</v>
      </c>
      <c r="H293" s="15" t="s">
        <v>35</v>
      </c>
      <c r="I293" s="15" t="s">
        <v>791</v>
      </c>
      <c r="J293" s="15" t="s">
        <v>40</v>
      </c>
      <c r="L293" s="15" t="s">
        <v>9353</v>
      </c>
      <c r="M293" s="15">
        <v>3</v>
      </c>
      <c r="N293" s="21">
        <v>46081</v>
      </c>
      <c r="Q293" s="15" t="s">
        <v>384</v>
      </c>
    </row>
    <row r="294" ht="14" spans="3:17">
      <c r="C294" s="15" t="s">
        <v>11041</v>
      </c>
      <c r="D294" s="15" t="s">
        <v>1251</v>
      </c>
      <c r="E294" s="15" t="s">
        <v>8745</v>
      </c>
      <c r="F294" s="15" t="s">
        <v>11042</v>
      </c>
      <c r="G294" s="15">
        <v>1</v>
      </c>
      <c r="H294" s="15" t="s">
        <v>35</v>
      </c>
      <c r="I294" s="15" t="s">
        <v>791</v>
      </c>
      <c r="J294" s="15" t="s">
        <v>40</v>
      </c>
      <c r="L294" s="15" t="s">
        <v>9045</v>
      </c>
      <c r="M294" s="15">
        <v>2</v>
      </c>
      <c r="N294" s="21">
        <v>46081</v>
      </c>
      <c r="Q294" s="15" t="s">
        <v>384</v>
      </c>
    </row>
    <row r="295" ht="14" spans="3:17">
      <c r="C295" s="15" t="s">
        <v>8056</v>
      </c>
      <c r="D295" s="15" t="s">
        <v>8057</v>
      </c>
      <c r="E295" s="15" t="s">
        <v>224</v>
      </c>
      <c r="F295" s="15" t="s">
        <v>8982</v>
      </c>
      <c r="G295" s="15">
        <v>1</v>
      </c>
      <c r="H295" s="15" t="s">
        <v>35</v>
      </c>
      <c r="I295" s="15" t="s">
        <v>36</v>
      </c>
      <c r="J295" s="15" t="s">
        <v>40</v>
      </c>
      <c r="L295" s="15" t="s">
        <v>8942</v>
      </c>
      <c r="M295" s="15">
        <v>1</v>
      </c>
      <c r="N295" s="21">
        <v>46081</v>
      </c>
      <c r="Q295" s="15" t="s">
        <v>384</v>
      </c>
    </row>
    <row r="296" ht="14" spans="3:17">
      <c r="C296" s="15" t="s">
        <v>8648</v>
      </c>
      <c r="D296" s="15" t="s">
        <v>8649</v>
      </c>
      <c r="E296" s="15" t="s">
        <v>8650</v>
      </c>
      <c r="F296" s="15" t="s">
        <v>8659</v>
      </c>
      <c r="G296" s="15">
        <v>2</v>
      </c>
      <c r="H296" s="15" t="s">
        <v>35</v>
      </c>
      <c r="I296" s="15" t="s">
        <v>791</v>
      </c>
      <c r="J296" s="15" t="s">
        <v>40</v>
      </c>
      <c r="L296" s="15" t="s">
        <v>8641</v>
      </c>
      <c r="M296" s="15">
        <v>2</v>
      </c>
      <c r="N296" s="21">
        <v>46081</v>
      </c>
      <c r="Q296" s="15" t="s">
        <v>384</v>
      </c>
    </row>
    <row r="297" ht="14" spans="3:17">
      <c r="C297" s="15" t="s">
        <v>9225</v>
      </c>
      <c r="D297" s="15" t="s">
        <v>9226</v>
      </c>
      <c r="E297" s="15" t="s">
        <v>9227</v>
      </c>
      <c r="F297" s="15" t="s">
        <v>11043</v>
      </c>
      <c r="G297" s="15">
        <v>1</v>
      </c>
      <c r="H297" s="15" t="s">
        <v>35</v>
      </c>
      <c r="I297" s="15" t="s">
        <v>791</v>
      </c>
      <c r="J297" s="15" t="s">
        <v>40</v>
      </c>
      <c r="L297" s="15" t="s">
        <v>9142</v>
      </c>
      <c r="M297" s="15">
        <v>1</v>
      </c>
      <c r="N297" s="21">
        <v>46081</v>
      </c>
      <c r="Q297" s="15" t="s">
        <v>384</v>
      </c>
    </row>
    <row r="298" ht="14" spans="3:17">
      <c r="C298" s="15" t="s">
        <v>9561</v>
      </c>
      <c r="D298" s="15" t="s">
        <v>9562</v>
      </c>
      <c r="E298" s="15" t="s">
        <v>9563</v>
      </c>
      <c r="F298" s="15" t="s">
        <v>9564</v>
      </c>
      <c r="G298" s="15">
        <v>2</v>
      </c>
      <c r="H298" s="15" t="s">
        <v>35</v>
      </c>
      <c r="I298" s="15" t="s">
        <v>791</v>
      </c>
      <c r="J298" s="15" t="s">
        <v>40</v>
      </c>
      <c r="L298" s="15" t="s">
        <v>9539</v>
      </c>
      <c r="M298" s="15">
        <v>6</v>
      </c>
      <c r="N298" s="21">
        <v>46081</v>
      </c>
      <c r="Q298" s="15" t="s">
        <v>384</v>
      </c>
    </row>
    <row r="299" ht="14" spans="3:17">
      <c r="C299" s="15" t="s">
        <v>699</v>
      </c>
      <c r="D299" s="15" t="s">
        <v>675</v>
      </c>
      <c r="E299" s="15" t="s">
        <v>2741</v>
      </c>
      <c r="F299" s="15" t="s">
        <v>2742</v>
      </c>
      <c r="G299" s="15">
        <v>1</v>
      </c>
      <c r="H299" s="15" t="s">
        <v>35</v>
      </c>
      <c r="I299" s="15" t="s">
        <v>122</v>
      </c>
      <c r="J299" s="15" t="s">
        <v>40</v>
      </c>
      <c r="L299" s="15" t="s">
        <v>2743</v>
      </c>
      <c r="M299" s="15">
        <v>1</v>
      </c>
      <c r="N299" s="21">
        <v>46090</v>
      </c>
      <c r="Q299" s="15" t="s">
        <v>7013</v>
      </c>
    </row>
    <row r="300" ht="14" spans="3:17">
      <c r="C300" s="15" t="s">
        <v>2752</v>
      </c>
      <c r="D300" s="15" t="s">
        <v>2753</v>
      </c>
      <c r="E300" s="15" t="s">
        <v>2754</v>
      </c>
      <c r="F300" s="15" t="s">
        <v>2755</v>
      </c>
      <c r="G300" s="15">
        <v>1</v>
      </c>
      <c r="H300" s="15" t="s">
        <v>35</v>
      </c>
      <c r="I300" s="15" t="s">
        <v>36</v>
      </c>
      <c r="J300" s="15" t="s">
        <v>37</v>
      </c>
      <c r="L300" s="15" t="s">
        <v>2747</v>
      </c>
      <c r="M300" s="15">
        <v>1</v>
      </c>
      <c r="N300" s="21">
        <v>46091</v>
      </c>
      <c r="Q300" s="15" t="s">
        <v>52</v>
      </c>
    </row>
    <row r="301" ht="14" spans="3:17">
      <c r="C301" s="15" t="s">
        <v>1689</v>
      </c>
      <c r="D301" s="15" t="s">
        <v>1690</v>
      </c>
      <c r="E301" s="15" t="s">
        <v>1691</v>
      </c>
      <c r="F301" s="15" t="s">
        <v>1692</v>
      </c>
      <c r="G301" s="15">
        <v>1</v>
      </c>
      <c r="H301" s="15" t="s">
        <v>35</v>
      </c>
      <c r="I301" s="15" t="s">
        <v>122</v>
      </c>
      <c r="J301" s="15" t="s">
        <v>40</v>
      </c>
      <c r="L301" s="15" t="s">
        <v>11230</v>
      </c>
      <c r="M301" s="15">
        <v>1</v>
      </c>
      <c r="N301" s="21">
        <v>46083</v>
      </c>
      <c r="Q301" s="15" t="s">
        <v>11217</v>
      </c>
    </row>
    <row r="302" ht="14" spans="3:17">
      <c r="C302" s="15" t="s">
        <v>1015</v>
      </c>
      <c r="D302" s="15" t="s">
        <v>1016</v>
      </c>
      <c r="E302" s="15" t="s">
        <v>1017</v>
      </c>
      <c r="F302" s="15" t="s">
        <v>1018</v>
      </c>
      <c r="G302" s="15">
        <v>2</v>
      </c>
      <c r="H302" s="15" t="s">
        <v>35</v>
      </c>
      <c r="I302" s="15" t="s">
        <v>36</v>
      </c>
      <c r="J302" s="15" t="s">
        <v>40</v>
      </c>
      <c r="L302" s="15" t="s">
        <v>978</v>
      </c>
      <c r="M302" s="15">
        <v>1</v>
      </c>
      <c r="N302" s="21">
        <v>46083</v>
      </c>
      <c r="Q302" s="15" t="s">
        <v>41</v>
      </c>
    </row>
    <row r="303" ht="14" spans="3:17">
      <c r="C303" s="15" t="s">
        <v>6337</v>
      </c>
      <c r="D303" s="15" t="s">
        <v>2963</v>
      </c>
      <c r="E303" s="15" t="s">
        <v>2596</v>
      </c>
      <c r="F303" s="15" t="s">
        <v>11218</v>
      </c>
      <c r="G303" s="15">
        <v>10</v>
      </c>
      <c r="H303" s="15" t="s">
        <v>35</v>
      </c>
      <c r="I303" s="15" t="s">
        <v>122</v>
      </c>
      <c r="J303" s="15" t="s">
        <v>37</v>
      </c>
      <c r="L303" s="15" t="s">
        <v>11219</v>
      </c>
      <c r="M303" s="15">
        <v>1</v>
      </c>
      <c r="N303" s="21">
        <v>46083</v>
      </c>
      <c r="Q303" s="15" t="s">
        <v>10923</v>
      </c>
    </row>
    <row r="304" ht="14" spans="3:17">
      <c r="C304" s="15" t="s">
        <v>10781</v>
      </c>
      <c r="D304" s="15" t="s">
        <v>10782</v>
      </c>
      <c r="E304" s="15" t="s">
        <v>10783</v>
      </c>
      <c r="F304" s="15" t="s">
        <v>10784</v>
      </c>
      <c r="G304" s="15">
        <v>2</v>
      </c>
      <c r="H304" s="15" t="s">
        <v>35</v>
      </c>
      <c r="I304" s="15" t="s">
        <v>36</v>
      </c>
      <c r="J304" s="15" t="s">
        <v>40</v>
      </c>
      <c r="L304" s="15" t="s">
        <v>10758</v>
      </c>
      <c r="M304" s="15">
        <v>1</v>
      </c>
      <c r="N304" s="21">
        <v>46084</v>
      </c>
      <c r="Q304" s="15" t="s">
        <v>75</v>
      </c>
    </row>
    <row r="305" ht="14" spans="3:17">
      <c r="C305" s="15" t="s">
        <v>496</v>
      </c>
      <c r="D305" s="15" t="s">
        <v>489</v>
      </c>
      <c r="E305" s="15" t="s">
        <v>497</v>
      </c>
      <c r="F305" s="15" t="s">
        <v>498</v>
      </c>
      <c r="G305" s="15">
        <v>4</v>
      </c>
      <c r="H305" s="15" t="s">
        <v>35</v>
      </c>
      <c r="I305" s="15" t="s">
        <v>36</v>
      </c>
      <c r="J305" s="15" t="s">
        <v>40</v>
      </c>
      <c r="L305" s="15" t="s">
        <v>487</v>
      </c>
      <c r="M305" s="15">
        <v>3</v>
      </c>
      <c r="N305" s="21">
        <v>46084</v>
      </c>
      <c r="Q305" s="15" t="s">
        <v>75</v>
      </c>
    </row>
    <row r="306" ht="14" spans="3:17">
      <c r="C306" s="15" t="s">
        <v>10031</v>
      </c>
      <c r="D306" s="15" t="s">
        <v>657</v>
      </c>
      <c r="E306" s="15" t="s">
        <v>2754</v>
      </c>
      <c r="F306" s="15" t="s">
        <v>10032</v>
      </c>
      <c r="G306" s="15">
        <v>1</v>
      </c>
      <c r="H306" s="15" t="s">
        <v>35</v>
      </c>
      <c r="I306" s="15" t="s">
        <v>36</v>
      </c>
      <c r="J306" s="15" t="s">
        <v>40</v>
      </c>
      <c r="L306" s="15" t="s">
        <v>6344</v>
      </c>
      <c r="M306" s="15">
        <v>2</v>
      </c>
      <c r="N306" s="21">
        <v>46084</v>
      </c>
      <c r="Q306" s="15" t="s">
        <v>75</v>
      </c>
    </row>
    <row r="307" ht="14" spans="3:17">
      <c r="C307" s="15" t="s">
        <v>948</v>
      </c>
      <c r="D307" s="15" t="s">
        <v>5344</v>
      </c>
      <c r="E307" s="15" t="s">
        <v>7825</v>
      </c>
      <c r="F307" s="15" t="s">
        <v>7826</v>
      </c>
      <c r="G307" s="15">
        <v>2</v>
      </c>
      <c r="H307" s="15" t="s">
        <v>35</v>
      </c>
      <c r="I307" s="15" t="s">
        <v>122</v>
      </c>
      <c r="J307" s="15" t="s">
        <v>64</v>
      </c>
      <c r="L307" s="15" t="s">
        <v>7821</v>
      </c>
      <c r="M307" s="15">
        <v>1</v>
      </c>
      <c r="N307" s="21">
        <v>46084</v>
      </c>
      <c r="Q307" s="15" t="s">
        <v>75</v>
      </c>
    </row>
    <row r="308" ht="14" spans="3:17">
      <c r="C308" s="15" t="s">
        <v>1779</v>
      </c>
      <c r="D308" s="15" t="s">
        <v>1780</v>
      </c>
      <c r="E308" s="15" t="s">
        <v>8136</v>
      </c>
      <c r="F308" s="15" t="s">
        <v>8137</v>
      </c>
      <c r="G308" s="15">
        <v>2</v>
      </c>
      <c r="H308" s="15" t="s">
        <v>35</v>
      </c>
      <c r="I308" s="15" t="s">
        <v>122</v>
      </c>
      <c r="J308" s="15" t="s">
        <v>40</v>
      </c>
      <c r="L308" s="15" t="s">
        <v>8138</v>
      </c>
      <c r="M308" s="15">
        <v>1</v>
      </c>
      <c r="N308" s="21">
        <v>46084</v>
      </c>
      <c r="Q308" s="15" t="s">
        <v>75</v>
      </c>
    </row>
    <row r="309" ht="14" spans="3:17">
      <c r="C309" s="15" t="s">
        <v>496</v>
      </c>
      <c r="D309" s="15" t="s">
        <v>489</v>
      </c>
      <c r="E309" s="15" t="s">
        <v>497</v>
      </c>
      <c r="F309" s="15" t="s">
        <v>498</v>
      </c>
      <c r="G309" s="15">
        <v>4</v>
      </c>
      <c r="H309" s="15" t="s">
        <v>35</v>
      </c>
      <c r="I309" s="15" t="s">
        <v>36</v>
      </c>
      <c r="J309" s="15" t="s">
        <v>40</v>
      </c>
      <c r="L309" s="15" t="s">
        <v>487</v>
      </c>
      <c r="M309" s="15">
        <v>2</v>
      </c>
      <c r="N309" s="21">
        <v>46087</v>
      </c>
      <c r="Q309" s="15" t="s">
        <v>75</v>
      </c>
    </row>
    <row r="310" ht="14" spans="3:17">
      <c r="C310" s="15" t="s">
        <v>602</v>
      </c>
      <c r="D310" s="15" t="s">
        <v>603</v>
      </c>
      <c r="E310" s="15" t="s">
        <v>538</v>
      </c>
      <c r="F310" s="15" t="s">
        <v>604</v>
      </c>
      <c r="G310" s="15">
        <v>5</v>
      </c>
      <c r="H310" s="15" t="s">
        <v>35</v>
      </c>
      <c r="I310" s="15" t="s">
        <v>36</v>
      </c>
      <c r="J310" s="15" t="s">
        <v>64</v>
      </c>
      <c r="L310" s="15" t="s">
        <v>552</v>
      </c>
      <c r="M310" s="15">
        <v>1</v>
      </c>
      <c r="N310" s="21">
        <v>46087</v>
      </c>
      <c r="Q310" s="15" t="s">
        <v>11209</v>
      </c>
    </row>
    <row r="311" ht="14" spans="3:17">
      <c r="C311" s="15" t="s">
        <v>606</v>
      </c>
      <c r="D311" s="15" t="s">
        <v>598</v>
      </c>
      <c r="E311" s="15" t="s">
        <v>538</v>
      </c>
      <c r="F311" s="15" t="s">
        <v>607</v>
      </c>
      <c r="G311" s="15">
        <v>5</v>
      </c>
      <c r="H311" s="15" t="s">
        <v>35</v>
      </c>
      <c r="I311" s="15" t="s">
        <v>36</v>
      </c>
      <c r="J311" s="15" t="s">
        <v>64</v>
      </c>
      <c r="L311" s="15" t="s">
        <v>552</v>
      </c>
      <c r="M311" s="15">
        <v>1</v>
      </c>
      <c r="N311" s="21">
        <v>46087</v>
      </c>
      <c r="Q311" s="15" t="s">
        <v>11209</v>
      </c>
    </row>
    <row r="312" ht="14" spans="3:17">
      <c r="C312" s="15" t="s">
        <v>2321</v>
      </c>
      <c r="D312" s="15" t="s">
        <v>2322</v>
      </c>
      <c r="E312" s="15" t="s">
        <v>1610</v>
      </c>
      <c r="F312" s="15" t="s">
        <v>2339</v>
      </c>
      <c r="G312" s="15">
        <v>1</v>
      </c>
      <c r="H312" s="15" t="s">
        <v>35</v>
      </c>
      <c r="I312" s="15" t="s">
        <v>36</v>
      </c>
      <c r="J312" s="15" t="s">
        <v>64</v>
      </c>
      <c r="L312" s="15" t="s">
        <v>2340</v>
      </c>
      <c r="M312" s="15">
        <v>1</v>
      </c>
      <c r="N312" s="21">
        <v>46087</v>
      </c>
      <c r="Q312" s="15" t="s">
        <v>167</v>
      </c>
    </row>
    <row r="313" ht="14" spans="3:17">
      <c r="C313" s="15" t="s">
        <v>2325</v>
      </c>
      <c r="D313" s="15" t="s">
        <v>2326</v>
      </c>
      <c r="E313" s="15" t="s">
        <v>1610</v>
      </c>
      <c r="F313" s="15" t="s">
        <v>2342</v>
      </c>
      <c r="G313" s="15">
        <v>1</v>
      </c>
      <c r="H313" s="15" t="s">
        <v>35</v>
      </c>
      <c r="I313" s="15" t="s">
        <v>36</v>
      </c>
      <c r="J313" s="15" t="s">
        <v>64</v>
      </c>
      <c r="L313" s="15" t="s">
        <v>2340</v>
      </c>
      <c r="M313" s="15">
        <v>1</v>
      </c>
      <c r="N313" s="21">
        <v>46087</v>
      </c>
      <c r="Q313" s="15" t="s">
        <v>167</v>
      </c>
    </row>
    <row r="314" ht="14" spans="3:17">
      <c r="C314" s="15" t="s">
        <v>606</v>
      </c>
      <c r="D314" s="15" t="s">
        <v>598</v>
      </c>
      <c r="E314" s="15" t="s">
        <v>538</v>
      </c>
      <c r="F314" s="15" t="s">
        <v>607</v>
      </c>
      <c r="G314" s="15">
        <v>5</v>
      </c>
      <c r="H314" s="15" t="s">
        <v>35</v>
      </c>
      <c r="I314" s="15" t="s">
        <v>36</v>
      </c>
      <c r="J314" s="15" t="s">
        <v>64</v>
      </c>
      <c r="L314" s="15" t="s">
        <v>552</v>
      </c>
      <c r="M314" s="15">
        <v>2</v>
      </c>
      <c r="N314" s="21">
        <v>46090</v>
      </c>
      <c r="Q314" s="15" t="s">
        <v>11216</v>
      </c>
    </row>
    <row r="315" ht="14" spans="3:17">
      <c r="C315" s="15" t="s">
        <v>10031</v>
      </c>
      <c r="D315" s="15" t="s">
        <v>657</v>
      </c>
      <c r="E315" s="15" t="s">
        <v>2754</v>
      </c>
      <c r="F315" s="15" t="s">
        <v>10032</v>
      </c>
      <c r="G315" s="15">
        <v>1</v>
      </c>
      <c r="H315" s="15" t="s">
        <v>35</v>
      </c>
      <c r="I315" s="15" t="s">
        <v>36</v>
      </c>
      <c r="J315" s="15" t="s">
        <v>40</v>
      </c>
      <c r="L315" s="15" t="s">
        <v>6344</v>
      </c>
      <c r="M315" s="15">
        <v>2</v>
      </c>
      <c r="N315" s="21">
        <v>46090</v>
      </c>
      <c r="Q315" s="15" t="s">
        <v>2456</v>
      </c>
    </row>
    <row r="316" ht="14" spans="3:17">
      <c r="C316" s="15" t="s">
        <v>4419</v>
      </c>
      <c r="D316" s="15" t="s">
        <v>1818</v>
      </c>
      <c r="E316" s="15" t="s">
        <v>4420</v>
      </c>
      <c r="F316" s="15" t="s">
        <v>4421</v>
      </c>
      <c r="G316" s="15">
        <v>1</v>
      </c>
      <c r="H316" s="15" t="s">
        <v>35</v>
      </c>
      <c r="I316" s="15" t="s">
        <v>122</v>
      </c>
      <c r="J316" s="15" t="s">
        <v>37</v>
      </c>
      <c r="L316" s="15" t="s">
        <v>4397</v>
      </c>
      <c r="M316" s="15">
        <v>1</v>
      </c>
      <c r="N316" s="21">
        <v>46090</v>
      </c>
      <c r="Q316" s="15" t="s">
        <v>4186</v>
      </c>
    </row>
    <row r="317" ht="14" spans="3:17">
      <c r="C317" s="15" t="s">
        <v>7525</v>
      </c>
      <c r="D317" s="15" t="s">
        <v>7526</v>
      </c>
      <c r="E317" s="15" t="s">
        <v>7527</v>
      </c>
      <c r="F317" s="15" t="s">
        <v>7528</v>
      </c>
      <c r="G317" s="15">
        <v>60</v>
      </c>
      <c r="H317" s="15" t="s">
        <v>35</v>
      </c>
      <c r="I317" s="15" t="s">
        <v>36</v>
      </c>
      <c r="J317" s="15" t="s">
        <v>64</v>
      </c>
      <c r="L317" s="15" t="s">
        <v>7523</v>
      </c>
      <c r="M317" s="15">
        <v>1</v>
      </c>
      <c r="N317" s="21">
        <v>46091</v>
      </c>
      <c r="Q317" s="15" t="s">
        <v>4186</v>
      </c>
    </row>
    <row r="318" ht="14" spans="3:17">
      <c r="C318" s="15" t="s">
        <v>7580</v>
      </c>
      <c r="D318" s="15" t="s">
        <v>623</v>
      </c>
      <c r="E318" s="15" t="s">
        <v>558</v>
      </c>
      <c r="F318" s="15" t="s">
        <v>7581</v>
      </c>
      <c r="G318" s="15">
        <v>4</v>
      </c>
      <c r="H318" s="15" t="s">
        <v>35</v>
      </c>
      <c r="I318" s="15" t="s">
        <v>36</v>
      </c>
      <c r="J318" s="15" t="s">
        <v>40</v>
      </c>
      <c r="L318" s="15" t="s">
        <v>7582</v>
      </c>
      <c r="M318" s="15">
        <v>2</v>
      </c>
      <c r="N318" s="21">
        <v>46091</v>
      </c>
      <c r="Q318" s="15" t="s">
        <v>4186</v>
      </c>
    </row>
    <row r="319" ht="14" spans="3:17">
      <c r="C319" s="15" t="s">
        <v>9331</v>
      </c>
      <c r="D319" s="15" t="s">
        <v>1695</v>
      </c>
      <c r="E319" s="15" t="s">
        <v>33</v>
      </c>
      <c r="F319" s="15" t="s">
        <v>9332</v>
      </c>
      <c r="G319" s="15">
        <v>24</v>
      </c>
      <c r="H319" s="15" t="s">
        <v>35</v>
      </c>
      <c r="I319" s="15" t="s">
        <v>791</v>
      </c>
      <c r="J319" s="15" t="s">
        <v>40</v>
      </c>
      <c r="L319" s="15" t="s">
        <v>9306</v>
      </c>
      <c r="M319" s="15">
        <v>24</v>
      </c>
      <c r="N319" s="21">
        <v>46091</v>
      </c>
      <c r="Q319" s="15" t="s">
        <v>384</v>
      </c>
    </row>
    <row r="320" ht="14" spans="3:17">
      <c r="C320" s="15" t="s">
        <v>9341</v>
      </c>
      <c r="D320" s="15" t="s">
        <v>1695</v>
      </c>
      <c r="E320" s="15" t="s">
        <v>33</v>
      </c>
      <c r="F320" s="15" t="s">
        <v>9342</v>
      </c>
      <c r="G320" s="15">
        <v>10</v>
      </c>
      <c r="H320" s="15" t="s">
        <v>35</v>
      </c>
      <c r="I320" s="15" t="s">
        <v>791</v>
      </c>
      <c r="J320" s="15" t="s">
        <v>40</v>
      </c>
      <c r="L320" s="15" t="s">
        <v>9306</v>
      </c>
      <c r="M320" s="15">
        <v>24</v>
      </c>
      <c r="N320" s="21">
        <v>46091</v>
      </c>
      <c r="Q320" s="15" t="s">
        <v>384</v>
      </c>
    </row>
    <row r="321" ht="14" spans="3:17">
      <c r="C321" s="15" t="s">
        <v>9331</v>
      </c>
      <c r="D321" s="15" t="s">
        <v>1695</v>
      </c>
      <c r="E321" s="15" t="s">
        <v>33</v>
      </c>
      <c r="F321" s="15" t="s">
        <v>9332</v>
      </c>
      <c r="G321" s="15">
        <v>24</v>
      </c>
      <c r="H321" s="15" t="s">
        <v>35</v>
      </c>
      <c r="I321" s="15" t="s">
        <v>791</v>
      </c>
      <c r="J321" s="15" t="s">
        <v>40</v>
      </c>
      <c r="L321" s="15" t="s">
        <v>9306</v>
      </c>
      <c r="M321" s="15">
        <v>12</v>
      </c>
      <c r="N321" s="21">
        <v>46092</v>
      </c>
      <c r="Q321" s="15" t="s">
        <v>384</v>
      </c>
    </row>
    <row r="322" ht="14" spans="3:17">
      <c r="C322" s="15" t="s">
        <v>9341</v>
      </c>
      <c r="D322" s="15" t="s">
        <v>1695</v>
      </c>
      <c r="E322" s="15" t="s">
        <v>33</v>
      </c>
      <c r="F322" s="15" t="s">
        <v>9342</v>
      </c>
      <c r="G322" s="15">
        <v>10</v>
      </c>
      <c r="H322" s="15" t="s">
        <v>35</v>
      </c>
      <c r="I322" s="15" t="s">
        <v>791</v>
      </c>
      <c r="J322" s="15" t="s">
        <v>40</v>
      </c>
      <c r="L322" s="15" t="s">
        <v>9306</v>
      </c>
      <c r="M322" s="15">
        <v>12</v>
      </c>
      <c r="N322" s="21">
        <v>46092</v>
      </c>
      <c r="Q322" s="15" t="s">
        <v>384</v>
      </c>
    </row>
    <row r="323" ht="14" spans="3:17">
      <c r="C323" s="15" t="s">
        <v>2590</v>
      </c>
      <c r="D323" s="15" t="s">
        <v>2591</v>
      </c>
      <c r="E323" s="15" t="s">
        <v>336</v>
      </c>
      <c r="F323" s="15" t="s">
        <v>2592</v>
      </c>
      <c r="G323" s="15">
        <v>34</v>
      </c>
      <c r="H323" s="15" t="s">
        <v>35</v>
      </c>
      <c r="I323" s="15" t="s">
        <v>36</v>
      </c>
      <c r="J323" s="15" t="s">
        <v>64</v>
      </c>
      <c r="L323" s="15" t="s">
        <v>2536</v>
      </c>
      <c r="M323" s="15">
        <v>34</v>
      </c>
      <c r="N323" s="21">
        <v>46083</v>
      </c>
      <c r="Q323" s="15" t="s">
        <v>11224</v>
      </c>
    </row>
    <row r="324" s="4" customFormat="1" ht="15" spans="3:17">
      <c r="C324" s="15" t="s">
        <v>3908</v>
      </c>
      <c r="D324" s="15" t="s">
        <v>3904</v>
      </c>
      <c r="E324" s="15" t="s">
        <v>11054</v>
      </c>
      <c r="F324" s="15" t="s">
        <v>11055</v>
      </c>
      <c r="G324" s="15">
        <v>3</v>
      </c>
      <c r="H324" s="15" t="s">
        <v>35</v>
      </c>
      <c r="I324" s="15" t="s">
        <v>36</v>
      </c>
      <c r="J324" s="15" t="s">
        <v>40</v>
      </c>
      <c r="L324" s="15" t="s">
        <v>3889</v>
      </c>
      <c r="M324" s="15">
        <v>5</v>
      </c>
      <c r="N324" s="21">
        <v>46095</v>
      </c>
      <c r="Q324" s="15" t="s">
        <v>75</v>
      </c>
    </row>
    <row r="325" ht="14" spans="3:17">
      <c r="C325" s="15" t="s">
        <v>3579</v>
      </c>
      <c r="D325" s="15" t="s">
        <v>3580</v>
      </c>
      <c r="E325" s="15" t="s">
        <v>1614</v>
      </c>
      <c r="F325" s="15" t="s">
        <v>3581</v>
      </c>
      <c r="G325" s="15">
        <v>2</v>
      </c>
      <c r="H325" s="15" t="s">
        <v>35</v>
      </c>
      <c r="I325" s="15" t="s">
        <v>122</v>
      </c>
      <c r="J325" s="15" t="s">
        <v>40</v>
      </c>
      <c r="L325" s="15" t="s">
        <v>3574</v>
      </c>
      <c r="M325" s="15">
        <v>1</v>
      </c>
      <c r="N325" s="21">
        <v>46092</v>
      </c>
      <c r="Q325" s="15" t="s">
        <v>7013</v>
      </c>
    </row>
    <row r="326" ht="14" spans="3:17">
      <c r="C326" s="15" t="s">
        <v>566</v>
      </c>
      <c r="D326" s="15" t="s">
        <v>567</v>
      </c>
      <c r="E326" s="15" t="s">
        <v>568</v>
      </c>
      <c r="F326" s="15" t="s">
        <v>569</v>
      </c>
      <c r="G326" s="15">
        <v>4</v>
      </c>
      <c r="H326" s="15" t="s">
        <v>35</v>
      </c>
      <c r="I326" s="15" t="s">
        <v>36</v>
      </c>
      <c r="J326" s="15" t="s">
        <v>40</v>
      </c>
      <c r="L326" s="15" t="s">
        <v>552</v>
      </c>
      <c r="M326" s="15">
        <v>1</v>
      </c>
      <c r="N326" s="21">
        <v>46092</v>
      </c>
      <c r="Q326" s="15" t="s">
        <v>11220</v>
      </c>
    </row>
    <row r="327" ht="14" spans="3:17">
      <c r="C327" s="15" t="s">
        <v>7525</v>
      </c>
      <c r="D327" s="15" t="s">
        <v>7526</v>
      </c>
      <c r="E327" s="15" t="s">
        <v>7527</v>
      </c>
      <c r="F327" s="15" t="s">
        <v>7528</v>
      </c>
      <c r="G327" s="15">
        <v>60</v>
      </c>
      <c r="H327" s="15" t="s">
        <v>35</v>
      </c>
      <c r="I327" s="15" t="s">
        <v>36</v>
      </c>
      <c r="J327" s="15" t="s">
        <v>64</v>
      </c>
      <c r="L327" s="15" t="s">
        <v>7523</v>
      </c>
      <c r="M327" s="15">
        <v>1</v>
      </c>
      <c r="N327" s="21">
        <v>46092</v>
      </c>
      <c r="Q327" s="15" t="s">
        <v>66</v>
      </c>
    </row>
    <row r="328" ht="14" spans="3:17">
      <c r="C328" s="15" t="s">
        <v>7580</v>
      </c>
      <c r="D328" s="15" t="s">
        <v>623</v>
      </c>
      <c r="E328" s="15" t="s">
        <v>558</v>
      </c>
      <c r="F328" s="15" t="s">
        <v>7581</v>
      </c>
      <c r="G328" s="15">
        <v>4</v>
      </c>
      <c r="H328" s="15" t="s">
        <v>35</v>
      </c>
      <c r="I328" s="15" t="s">
        <v>36</v>
      </c>
      <c r="J328" s="15" t="s">
        <v>40</v>
      </c>
      <c r="L328" s="15" t="s">
        <v>7582</v>
      </c>
      <c r="M328" s="15">
        <v>1</v>
      </c>
      <c r="N328" s="21">
        <v>46092</v>
      </c>
      <c r="Q328" s="15" t="s">
        <v>66</v>
      </c>
    </row>
    <row r="329" ht="14" spans="3:17">
      <c r="C329" s="15" t="s">
        <v>7883</v>
      </c>
      <c r="D329" s="15" t="s">
        <v>9943</v>
      </c>
      <c r="E329" s="15" t="s">
        <v>9928</v>
      </c>
      <c r="F329" s="15" t="s">
        <v>9944</v>
      </c>
      <c r="G329" s="15">
        <v>3</v>
      </c>
      <c r="H329" s="15" t="s">
        <v>35</v>
      </c>
      <c r="I329" s="15" t="s">
        <v>36</v>
      </c>
      <c r="J329" s="15" t="s">
        <v>64</v>
      </c>
      <c r="L329" s="15" t="s">
        <v>9903</v>
      </c>
      <c r="M329" s="15">
        <v>1</v>
      </c>
      <c r="N329" s="21">
        <v>46093</v>
      </c>
      <c r="Q329" s="15" t="s">
        <v>11227</v>
      </c>
    </row>
    <row r="330" ht="14" spans="3:17">
      <c r="C330" s="15" t="s">
        <v>3579</v>
      </c>
      <c r="D330" s="15" t="s">
        <v>3580</v>
      </c>
      <c r="E330" s="15" t="s">
        <v>1330</v>
      </c>
      <c r="F330" s="15" t="s">
        <v>3593</v>
      </c>
      <c r="G330" s="15">
        <v>3</v>
      </c>
      <c r="H330" s="15" t="s">
        <v>35</v>
      </c>
      <c r="I330" s="15" t="s">
        <v>122</v>
      </c>
      <c r="J330" s="15" t="s">
        <v>40</v>
      </c>
      <c r="L330" s="15" t="s">
        <v>3574</v>
      </c>
      <c r="M330" s="15">
        <v>1</v>
      </c>
      <c r="N330" s="21">
        <v>46093</v>
      </c>
      <c r="Q330" s="15" t="s">
        <v>52</v>
      </c>
    </row>
    <row r="331" ht="14" spans="3:17">
      <c r="C331" s="15" t="s">
        <v>9806</v>
      </c>
      <c r="D331" s="15" t="s">
        <v>9807</v>
      </c>
      <c r="E331" s="15" t="s">
        <v>680</v>
      </c>
      <c r="F331" s="15" t="s">
        <v>9808</v>
      </c>
      <c r="G331" s="15">
        <v>5</v>
      </c>
      <c r="H331" s="15" t="s">
        <v>35</v>
      </c>
      <c r="I331" s="15" t="s">
        <v>36</v>
      </c>
      <c r="J331" s="15" t="s">
        <v>40</v>
      </c>
      <c r="L331" s="15" t="s">
        <v>9801</v>
      </c>
      <c r="M331" s="15">
        <v>1</v>
      </c>
      <c r="N331" s="21">
        <v>46094</v>
      </c>
      <c r="Q331" s="15" t="s">
        <v>11227</v>
      </c>
    </row>
    <row r="332" ht="14" spans="3:17">
      <c r="C332" s="15" t="s">
        <v>1698</v>
      </c>
      <c r="D332" s="15" t="s">
        <v>4447</v>
      </c>
      <c r="E332" s="15" t="s">
        <v>4448</v>
      </c>
      <c r="F332" s="15" t="s">
        <v>4449</v>
      </c>
      <c r="G332" s="15">
        <v>2</v>
      </c>
      <c r="H332" s="15" t="s">
        <v>35</v>
      </c>
      <c r="I332" s="15" t="s">
        <v>122</v>
      </c>
      <c r="J332" s="15" t="s">
        <v>64</v>
      </c>
      <c r="L332" s="15" t="s">
        <v>4397</v>
      </c>
      <c r="M332" s="15">
        <v>1</v>
      </c>
      <c r="N332" s="21">
        <v>46095</v>
      </c>
      <c r="Q332" s="15" t="s">
        <v>4186</v>
      </c>
    </row>
    <row r="333" ht="14" spans="3:17">
      <c r="C333" s="15" t="s">
        <v>4814</v>
      </c>
      <c r="D333" s="15" t="s">
        <v>4815</v>
      </c>
      <c r="E333" s="15" t="s">
        <v>11056</v>
      </c>
      <c r="F333" s="15" t="s">
        <v>11057</v>
      </c>
      <c r="G333" s="15">
        <v>1</v>
      </c>
      <c r="H333" s="15" t="s">
        <v>35</v>
      </c>
      <c r="I333" s="15" t="s">
        <v>36</v>
      </c>
      <c r="J333" s="15" t="s">
        <v>40</v>
      </c>
      <c r="L333" s="15" t="s">
        <v>6470</v>
      </c>
      <c r="M333" s="15">
        <v>1</v>
      </c>
      <c r="N333" s="21">
        <v>46098</v>
      </c>
      <c r="Q333" s="15" t="s">
        <v>11220</v>
      </c>
    </row>
    <row r="334" ht="14" spans="3:17">
      <c r="C334" s="15" t="s">
        <v>3579</v>
      </c>
      <c r="D334" s="15" t="s">
        <v>3580</v>
      </c>
      <c r="E334" s="15" t="s">
        <v>1614</v>
      </c>
      <c r="F334" s="15" t="s">
        <v>3581</v>
      </c>
      <c r="G334" s="15">
        <v>2</v>
      </c>
      <c r="H334" s="15" t="s">
        <v>35</v>
      </c>
      <c r="I334" s="15" t="s">
        <v>122</v>
      </c>
      <c r="J334" s="15" t="s">
        <v>40</v>
      </c>
      <c r="L334" s="15" t="s">
        <v>3574</v>
      </c>
      <c r="M334" s="15">
        <v>1</v>
      </c>
      <c r="N334" s="21">
        <v>46097</v>
      </c>
      <c r="Q334" s="15" t="s">
        <v>11209</v>
      </c>
    </row>
    <row r="335" ht="14" spans="3:17">
      <c r="C335" s="15" t="s">
        <v>6337</v>
      </c>
      <c r="D335" s="15" t="s">
        <v>2963</v>
      </c>
      <c r="E335" s="15" t="s">
        <v>2596</v>
      </c>
      <c r="F335" s="15" t="s">
        <v>11218</v>
      </c>
      <c r="G335" s="15">
        <v>10</v>
      </c>
      <c r="H335" s="15" t="s">
        <v>35</v>
      </c>
      <c r="I335" s="15" t="s">
        <v>122</v>
      </c>
      <c r="J335" s="15" t="s">
        <v>37</v>
      </c>
      <c r="L335" s="15" t="s">
        <v>11219</v>
      </c>
      <c r="M335" s="15">
        <v>1</v>
      </c>
      <c r="N335" s="21">
        <v>46097</v>
      </c>
      <c r="Q335" s="15" t="s">
        <v>11217</v>
      </c>
    </row>
    <row r="336" ht="14" spans="3:17">
      <c r="C336" s="15" t="s">
        <v>2962</v>
      </c>
      <c r="D336" s="15" t="s">
        <v>2963</v>
      </c>
      <c r="E336" s="15" t="s">
        <v>4966</v>
      </c>
      <c r="F336" s="15" t="s">
        <v>4967</v>
      </c>
      <c r="G336" s="15">
        <v>12</v>
      </c>
      <c r="H336" s="15" t="s">
        <v>35</v>
      </c>
      <c r="I336" s="15" t="s">
        <v>122</v>
      </c>
      <c r="J336" s="15" t="s">
        <v>37</v>
      </c>
      <c r="L336" s="15" t="s">
        <v>4957</v>
      </c>
      <c r="M336" s="15">
        <v>2</v>
      </c>
      <c r="N336" s="21">
        <v>46097</v>
      </c>
      <c r="Q336" s="15" t="s">
        <v>11216</v>
      </c>
    </row>
    <row r="337" ht="14" spans="3:17">
      <c r="C337" s="15" t="s">
        <v>488</v>
      </c>
      <c r="D337" s="15" t="s">
        <v>489</v>
      </c>
      <c r="E337" s="15" t="s">
        <v>490</v>
      </c>
      <c r="F337" s="15" t="s">
        <v>491</v>
      </c>
      <c r="G337" s="15">
        <v>4</v>
      </c>
      <c r="H337" s="15" t="s">
        <v>35</v>
      </c>
      <c r="I337" s="15" t="s">
        <v>36</v>
      </c>
      <c r="J337" s="15" t="s">
        <v>40</v>
      </c>
      <c r="L337" s="15" t="s">
        <v>487</v>
      </c>
      <c r="M337" s="15">
        <v>4</v>
      </c>
      <c r="N337" s="21">
        <v>46097</v>
      </c>
      <c r="Q337" s="15" t="s">
        <v>66</v>
      </c>
    </row>
    <row r="338" ht="14" spans="3:17">
      <c r="C338" s="15" t="s">
        <v>606</v>
      </c>
      <c r="D338" s="15" t="s">
        <v>598</v>
      </c>
      <c r="E338" s="15" t="s">
        <v>538</v>
      </c>
      <c r="F338" s="15" t="s">
        <v>607</v>
      </c>
      <c r="G338" s="15">
        <v>5</v>
      </c>
      <c r="H338" s="15" t="s">
        <v>35</v>
      </c>
      <c r="I338" s="15" t="s">
        <v>36</v>
      </c>
      <c r="J338" s="15" t="s">
        <v>64</v>
      </c>
      <c r="L338" s="15" t="s">
        <v>552</v>
      </c>
      <c r="M338" s="15">
        <v>1</v>
      </c>
      <c r="N338" s="21">
        <v>46093</v>
      </c>
      <c r="Q338" s="15" t="s">
        <v>11229</v>
      </c>
    </row>
    <row r="339" ht="14" spans="3:17">
      <c r="C339" s="15" t="s">
        <v>2358</v>
      </c>
      <c r="D339" s="15" t="s">
        <v>2359</v>
      </c>
      <c r="E339" s="15" t="s">
        <v>1068</v>
      </c>
      <c r="F339" s="15" t="s">
        <v>2371</v>
      </c>
      <c r="G339" s="15">
        <v>1</v>
      </c>
      <c r="H339" s="15" t="s">
        <v>35</v>
      </c>
      <c r="I339" s="15" t="s">
        <v>36</v>
      </c>
      <c r="J339" s="15" t="s">
        <v>64</v>
      </c>
      <c r="L339" s="15" t="s">
        <v>2340</v>
      </c>
      <c r="M339" s="15">
        <v>1</v>
      </c>
      <c r="N339" s="21">
        <v>46094</v>
      </c>
      <c r="Q339" s="15" t="s">
        <v>532</v>
      </c>
    </row>
    <row r="340" ht="14" spans="3:17">
      <c r="C340" s="15" t="s">
        <v>3579</v>
      </c>
      <c r="D340" s="15" t="s">
        <v>3580</v>
      </c>
      <c r="E340" s="15" t="s">
        <v>1330</v>
      </c>
      <c r="F340" s="15" t="s">
        <v>3593</v>
      </c>
      <c r="G340" s="15">
        <v>3</v>
      </c>
      <c r="H340" s="15" t="s">
        <v>35</v>
      </c>
      <c r="I340" s="15" t="s">
        <v>122</v>
      </c>
      <c r="J340" s="15" t="s">
        <v>40</v>
      </c>
      <c r="L340" s="15" t="s">
        <v>3574</v>
      </c>
      <c r="M340" s="15">
        <v>1</v>
      </c>
      <c r="N340" s="21">
        <v>46094</v>
      </c>
      <c r="Q340" s="15" t="s">
        <v>11220</v>
      </c>
    </row>
    <row r="341" ht="14" spans="3:17">
      <c r="C341" s="15" t="s">
        <v>493</v>
      </c>
      <c r="D341" s="15" t="s">
        <v>489</v>
      </c>
      <c r="E341" s="15" t="s">
        <v>494</v>
      </c>
      <c r="F341" s="15" t="s">
        <v>495</v>
      </c>
      <c r="G341" s="15">
        <v>2</v>
      </c>
      <c r="H341" s="15" t="s">
        <v>35</v>
      </c>
      <c r="I341" s="15" t="s">
        <v>36</v>
      </c>
      <c r="J341" s="15" t="s">
        <v>40</v>
      </c>
      <c r="L341" s="15" t="s">
        <v>487</v>
      </c>
      <c r="M341" s="15">
        <v>4</v>
      </c>
      <c r="N341" s="21">
        <v>46097</v>
      </c>
      <c r="Q341" s="15" t="s">
        <v>45</v>
      </c>
    </row>
    <row r="342" ht="14" spans="3:17">
      <c r="C342" s="15" t="s">
        <v>160</v>
      </c>
      <c r="D342" s="15" t="s">
        <v>623</v>
      </c>
      <c r="E342" s="15" t="s">
        <v>558</v>
      </c>
      <c r="F342" s="15" t="s">
        <v>10886</v>
      </c>
      <c r="G342" s="15">
        <v>1</v>
      </c>
      <c r="H342" s="15" t="s">
        <v>35</v>
      </c>
      <c r="I342" s="15" t="s">
        <v>36</v>
      </c>
      <c r="J342" s="15" t="s">
        <v>40</v>
      </c>
      <c r="L342" s="15" t="s">
        <v>610</v>
      </c>
      <c r="M342" s="15">
        <v>1</v>
      </c>
      <c r="N342" s="21">
        <v>46097</v>
      </c>
      <c r="Q342" s="15" t="s">
        <v>41</v>
      </c>
    </row>
    <row r="343" ht="14" spans="3:17">
      <c r="C343" s="15" t="s">
        <v>160</v>
      </c>
      <c r="D343" s="15" t="s">
        <v>623</v>
      </c>
      <c r="E343" s="15" t="s">
        <v>761</v>
      </c>
      <c r="F343" s="15" t="s">
        <v>10888</v>
      </c>
      <c r="G343" s="15">
        <v>1</v>
      </c>
      <c r="H343" s="15" t="s">
        <v>35</v>
      </c>
      <c r="I343" s="15" t="s">
        <v>36</v>
      </c>
      <c r="J343" s="15" t="s">
        <v>40</v>
      </c>
      <c r="L343" s="15" t="s">
        <v>610</v>
      </c>
      <c r="M343" s="15">
        <v>1</v>
      </c>
      <c r="N343" s="21">
        <v>46097</v>
      </c>
      <c r="Q343" s="15" t="s">
        <v>41</v>
      </c>
    </row>
    <row r="344" ht="14" spans="3:17">
      <c r="C344" s="15" t="s">
        <v>7273</v>
      </c>
      <c r="D344" s="15" t="s">
        <v>1035</v>
      </c>
      <c r="E344" s="15" t="s">
        <v>10889</v>
      </c>
      <c r="F344" s="15" t="s">
        <v>10890</v>
      </c>
      <c r="G344" s="15">
        <v>1</v>
      </c>
      <c r="H344" s="15" t="s">
        <v>35</v>
      </c>
      <c r="I344" s="15" t="s">
        <v>36</v>
      </c>
      <c r="J344" s="15" t="s">
        <v>40</v>
      </c>
      <c r="L344" s="15" t="s">
        <v>610</v>
      </c>
      <c r="M344" s="15">
        <v>2</v>
      </c>
      <c r="N344" s="21">
        <v>46097</v>
      </c>
      <c r="Q344" s="15" t="s">
        <v>41</v>
      </c>
    </row>
    <row r="345" ht="14" spans="3:17">
      <c r="C345" s="15" t="s">
        <v>7273</v>
      </c>
      <c r="D345" s="15" t="s">
        <v>1035</v>
      </c>
      <c r="E345" s="15" t="s">
        <v>10889</v>
      </c>
      <c r="F345" s="15" t="s">
        <v>10891</v>
      </c>
      <c r="G345" s="15">
        <v>1</v>
      </c>
      <c r="H345" s="15" t="s">
        <v>35</v>
      </c>
      <c r="I345" s="15" t="s">
        <v>36</v>
      </c>
      <c r="J345" s="15" t="s">
        <v>40</v>
      </c>
      <c r="L345" s="15" t="s">
        <v>610</v>
      </c>
      <c r="M345" s="15">
        <v>2</v>
      </c>
      <c r="N345" s="21">
        <v>46097</v>
      </c>
      <c r="Q345" s="15" t="s">
        <v>41</v>
      </c>
    </row>
    <row r="346" ht="14" spans="3:17">
      <c r="C346" s="15" t="s">
        <v>2590</v>
      </c>
      <c r="D346" s="15" t="s">
        <v>2591</v>
      </c>
      <c r="E346" s="15" t="s">
        <v>336</v>
      </c>
      <c r="F346" s="15" t="s">
        <v>2592</v>
      </c>
      <c r="G346" s="15">
        <v>34</v>
      </c>
      <c r="H346" s="15" t="s">
        <v>35</v>
      </c>
      <c r="I346" s="15" t="s">
        <v>36</v>
      </c>
      <c r="J346" s="15" t="s">
        <v>64</v>
      </c>
      <c r="L346" s="15" t="s">
        <v>2536</v>
      </c>
      <c r="M346" s="15">
        <v>17</v>
      </c>
      <c r="N346" s="21">
        <v>46097</v>
      </c>
      <c r="Q346" s="15" t="s">
        <v>52</v>
      </c>
    </row>
    <row r="347" ht="14" spans="3:17">
      <c r="C347" s="15" t="s">
        <v>880</v>
      </c>
      <c r="D347" s="15" t="s">
        <v>881</v>
      </c>
      <c r="E347" s="15" t="s">
        <v>680</v>
      </c>
      <c r="F347" s="15" t="s">
        <v>882</v>
      </c>
      <c r="G347" s="15">
        <v>5</v>
      </c>
      <c r="H347" s="15" t="s">
        <v>35</v>
      </c>
      <c r="I347" s="15" t="s">
        <v>36</v>
      </c>
      <c r="J347" s="15" t="s">
        <v>64</v>
      </c>
      <c r="L347" s="15" t="s">
        <v>796</v>
      </c>
      <c r="M347" s="15">
        <v>2</v>
      </c>
      <c r="N347" s="21">
        <v>46097</v>
      </c>
      <c r="Q347" s="15" t="s">
        <v>4186</v>
      </c>
    </row>
    <row r="348" ht="14" spans="3:17">
      <c r="C348" s="15" t="s">
        <v>1470</v>
      </c>
      <c r="D348" s="15" t="s">
        <v>1471</v>
      </c>
      <c r="E348" s="15" t="s">
        <v>1447</v>
      </c>
      <c r="F348" s="15" t="s">
        <v>1472</v>
      </c>
      <c r="G348" s="15">
        <v>1</v>
      </c>
      <c r="H348" s="15" t="s">
        <v>35</v>
      </c>
      <c r="I348" s="15" t="s">
        <v>36</v>
      </c>
      <c r="J348" s="15" t="s">
        <v>40</v>
      </c>
      <c r="L348" s="15" t="s">
        <v>1442</v>
      </c>
      <c r="M348" s="15">
        <v>1</v>
      </c>
      <c r="N348" s="21">
        <v>46097</v>
      </c>
      <c r="Q348" s="15" t="s">
        <v>504</v>
      </c>
    </row>
    <row r="349" ht="14" spans="3:17">
      <c r="C349" s="15" t="s">
        <v>1460</v>
      </c>
      <c r="D349" s="15" t="s">
        <v>675</v>
      </c>
      <c r="E349" s="15" t="s">
        <v>1447</v>
      </c>
      <c r="F349" s="15" t="s">
        <v>1461</v>
      </c>
      <c r="G349" s="15">
        <v>1</v>
      </c>
      <c r="H349" s="15" t="s">
        <v>35</v>
      </c>
      <c r="I349" s="15" t="s">
        <v>122</v>
      </c>
      <c r="J349" s="15" t="s">
        <v>40</v>
      </c>
      <c r="L349" s="15" t="s">
        <v>1442</v>
      </c>
      <c r="M349" s="15">
        <v>1</v>
      </c>
      <c r="N349" s="21">
        <v>46097</v>
      </c>
      <c r="Q349" s="15" t="s">
        <v>504</v>
      </c>
    </row>
    <row r="350" ht="14" spans="3:17">
      <c r="C350" s="15" t="s">
        <v>1431</v>
      </c>
      <c r="D350" s="15" t="s">
        <v>1428</v>
      </c>
      <c r="E350" s="15" t="s">
        <v>2120</v>
      </c>
      <c r="F350" s="15" t="s">
        <v>2121</v>
      </c>
      <c r="G350" s="15">
        <v>1</v>
      </c>
      <c r="H350" s="15" t="s">
        <v>35</v>
      </c>
      <c r="I350" s="15" t="s">
        <v>122</v>
      </c>
      <c r="J350" s="15" t="s">
        <v>40</v>
      </c>
      <c r="L350" s="15" t="s">
        <v>2119</v>
      </c>
      <c r="M350" s="15">
        <v>1</v>
      </c>
      <c r="N350" s="21">
        <v>46097</v>
      </c>
      <c r="Q350" s="15" t="s">
        <v>504</v>
      </c>
    </row>
    <row r="351" ht="14" spans="3:17">
      <c r="C351" s="15" t="s">
        <v>1934</v>
      </c>
      <c r="D351" s="15" t="s">
        <v>1872</v>
      </c>
      <c r="E351" s="15" t="s">
        <v>1935</v>
      </c>
      <c r="F351" s="15" t="s">
        <v>1936</v>
      </c>
      <c r="G351" s="15">
        <v>1</v>
      </c>
      <c r="H351" s="15" t="s">
        <v>35</v>
      </c>
      <c r="I351" s="15" t="s">
        <v>122</v>
      </c>
      <c r="J351" s="15" t="s">
        <v>40</v>
      </c>
      <c r="L351" s="15" t="s">
        <v>1903</v>
      </c>
      <c r="M351" s="15">
        <v>1</v>
      </c>
      <c r="N351" s="21">
        <v>46097</v>
      </c>
      <c r="Q351" s="15" t="s">
        <v>504</v>
      </c>
    </row>
    <row r="352" s="2" customFormat="1" ht="15" spans="3:17">
      <c r="C352" s="15" t="s">
        <v>160</v>
      </c>
      <c r="D352" s="15" t="s">
        <v>623</v>
      </c>
      <c r="E352" s="15" t="s">
        <v>789</v>
      </c>
      <c r="F352" s="15" t="s">
        <v>10887</v>
      </c>
      <c r="G352" s="15">
        <v>1</v>
      </c>
      <c r="H352" s="15" t="s">
        <v>35</v>
      </c>
      <c r="I352" s="15" t="s">
        <v>36</v>
      </c>
      <c r="J352" s="15" t="s">
        <v>40</v>
      </c>
      <c r="L352" s="15" t="s">
        <v>610</v>
      </c>
      <c r="M352" s="15">
        <v>1</v>
      </c>
      <c r="N352" s="21">
        <v>46097</v>
      </c>
      <c r="Q352" s="15" t="s">
        <v>504</v>
      </c>
    </row>
    <row r="353" ht="14" spans="3:17">
      <c r="C353" s="15" t="s">
        <v>11058</v>
      </c>
      <c r="D353" s="15" t="s">
        <v>1613</v>
      </c>
      <c r="E353" s="15" t="s">
        <v>3026</v>
      </c>
      <c r="F353" s="15" t="s">
        <v>11059</v>
      </c>
      <c r="G353" s="15">
        <v>1</v>
      </c>
      <c r="H353" s="15" t="s">
        <v>35</v>
      </c>
      <c r="I353" s="15" t="s">
        <v>122</v>
      </c>
      <c r="J353" s="15" t="s">
        <v>40</v>
      </c>
      <c r="L353" s="15" t="s">
        <v>9396</v>
      </c>
      <c r="M353" s="15">
        <v>1</v>
      </c>
      <c r="N353" s="21">
        <v>46097</v>
      </c>
      <c r="Q353" s="15" t="s">
        <v>384</v>
      </c>
    </row>
    <row r="354" ht="14" spans="3:17">
      <c r="C354" s="15" t="s">
        <v>1475</v>
      </c>
      <c r="D354" s="15" t="s">
        <v>3887</v>
      </c>
      <c r="E354" s="15" t="s">
        <v>1330</v>
      </c>
      <c r="F354" s="15" t="s">
        <v>5925</v>
      </c>
      <c r="G354" s="15">
        <v>1</v>
      </c>
      <c r="H354" s="15" t="s">
        <v>35</v>
      </c>
      <c r="I354" s="15" t="s">
        <v>122</v>
      </c>
      <c r="J354" s="15" t="s">
        <v>37</v>
      </c>
      <c r="L354" s="15" t="s">
        <v>5923</v>
      </c>
      <c r="M354" s="15">
        <v>1</v>
      </c>
      <c r="N354" s="21">
        <v>46083</v>
      </c>
      <c r="Q354" s="15" t="s">
        <v>75</v>
      </c>
    </row>
    <row r="355" ht="14" spans="3:17">
      <c r="C355" s="15" t="s">
        <v>11069</v>
      </c>
      <c r="D355" s="15" t="s">
        <v>6135</v>
      </c>
      <c r="E355" s="15" t="s">
        <v>224</v>
      </c>
      <c r="F355" s="15" t="s">
        <v>11070</v>
      </c>
      <c r="G355" s="15">
        <v>1</v>
      </c>
      <c r="H355" s="15" t="s">
        <v>35</v>
      </c>
      <c r="I355" s="15" t="s">
        <v>122</v>
      </c>
      <c r="J355" s="15" t="s">
        <v>40</v>
      </c>
      <c r="L355" s="15" t="s">
        <v>1697</v>
      </c>
      <c r="M355" s="15">
        <v>1</v>
      </c>
      <c r="N355" s="21">
        <v>46098</v>
      </c>
      <c r="Q355" s="15" t="s">
        <v>66</v>
      </c>
    </row>
    <row r="356" ht="14" spans="3:17">
      <c r="C356" s="15" t="s">
        <v>1694</v>
      </c>
      <c r="D356" s="15" t="s">
        <v>1695</v>
      </c>
      <c r="E356" s="15" t="s">
        <v>33</v>
      </c>
      <c r="F356" s="15" t="s">
        <v>1696</v>
      </c>
      <c r="G356" s="15">
        <v>2</v>
      </c>
      <c r="H356" s="15" t="s">
        <v>35</v>
      </c>
      <c r="I356" s="15" t="s">
        <v>36</v>
      </c>
      <c r="J356" s="15" t="s">
        <v>40</v>
      </c>
      <c r="L356" s="15" t="s">
        <v>1697</v>
      </c>
      <c r="M356" s="15">
        <v>2</v>
      </c>
      <c r="N356" s="21">
        <v>46098</v>
      </c>
      <c r="Q356" s="15" t="s">
        <v>988</v>
      </c>
    </row>
    <row r="357" ht="14" spans="3:17">
      <c r="C357" s="15" t="s">
        <v>2358</v>
      </c>
      <c r="D357" s="15" t="s">
        <v>2359</v>
      </c>
      <c r="E357" s="15" t="s">
        <v>1068</v>
      </c>
      <c r="F357" s="15" t="s">
        <v>2371</v>
      </c>
      <c r="G357" s="15">
        <v>1</v>
      </c>
      <c r="H357" s="15" t="s">
        <v>35</v>
      </c>
      <c r="I357" s="15" t="s">
        <v>36</v>
      </c>
      <c r="J357" s="15" t="s">
        <v>64</v>
      </c>
      <c r="L357" s="15" t="s">
        <v>2340</v>
      </c>
      <c r="M357" s="15">
        <v>1</v>
      </c>
      <c r="N357" s="21">
        <v>46099</v>
      </c>
      <c r="Q357" s="15" t="s">
        <v>532</v>
      </c>
    </row>
    <row r="358" ht="14" spans="3:17">
      <c r="C358" s="15" t="s">
        <v>496</v>
      </c>
      <c r="D358" s="15" t="s">
        <v>489</v>
      </c>
      <c r="E358" s="15" t="s">
        <v>497</v>
      </c>
      <c r="F358" s="15" t="s">
        <v>498</v>
      </c>
      <c r="G358" s="15">
        <v>4</v>
      </c>
      <c r="H358" s="15" t="s">
        <v>35</v>
      </c>
      <c r="I358" s="15" t="s">
        <v>36</v>
      </c>
      <c r="J358" s="15" t="s">
        <v>40</v>
      </c>
      <c r="L358" s="15" t="s">
        <v>487</v>
      </c>
      <c r="M358" s="15">
        <v>1</v>
      </c>
      <c r="N358" s="21">
        <v>46098</v>
      </c>
      <c r="Q358" s="15" t="s">
        <v>75</v>
      </c>
    </row>
    <row r="359" ht="14" spans="3:17">
      <c r="C359" s="15" t="s">
        <v>4018</v>
      </c>
      <c r="D359" s="15" t="s">
        <v>4019</v>
      </c>
      <c r="E359" s="15" t="s">
        <v>1330</v>
      </c>
      <c r="F359" s="15" t="s">
        <v>4020</v>
      </c>
      <c r="G359" s="15">
        <v>1</v>
      </c>
      <c r="H359" s="15" t="s">
        <v>35</v>
      </c>
      <c r="I359" s="15" t="s">
        <v>122</v>
      </c>
      <c r="J359" s="15" t="s">
        <v>40</v>
      </c>
      <c r="L359" s="15" t="s">
        <v>4007</v>
      </c>
      <c r="M359" s="15">
        <v>1</v>
      </c>
      <c r="N359" s="21">
        <v>46098</v>
      </c>
      <c r="Q359" s="15" t="s">
        <v>75</v>
      </c>
    </row>
    <row r="360" ht="14" spans="3:17">
      <c r="C360" s="15" t="s">
        <v>8133</v>
      </c>
      <c r="D360" s="15" t="s">
        <v>2929</v>
      </c>
      <c r="E360" s="15" t="s">
        <v>224</v>
      </c>
      <c r="F360" s="15" t="s">
        <v>8134</v>
      </c>
      <c r="G360" s="15">
        <v>5</v>
      </c>
      <c r="H360" s="15" t="s">
        <v>35</v>
      </c>
      <c r="I360" s="15" t="s">
        <v>122</v>
      </c>
      <c r="J360" s="15" t="s">
        <v>40</v>
      </c>
      <c r="L360" s="15" t="s">
        <v>8131</v>
      </c>
      <c r="M360" s="15">
        <v>1</v>
      </c>
      <c r="N360" s="21">
        <v>46098</v>
      </c>
      <c r="Q360" s="15" t="s">
        <v>7021</v>
      </c>
    </row>
    <row r="361" ht="14" spans="3:17">
      <c r="C361" s="15" t="s">
        <v>47</v>
      </c>
      <c r="D361" s="15" t="s">
        <v>147</v>
      </c>
      <c r="E361" s="15" t="s">
        <v>148</v>
      </c>
      <c r="F361" s="15" t="s">
        <v>149</v>
      </c>
      <c r="G361" s="15">
        <v>1</v>
      </c>
      <c r="H361" s="15" t="s">
        <v>35</v>
      </c>
      <c r="I361" s="15" t="s">
        <v>36</v>
      </c>
      <c r="J361" s="15" t="s">
        <v>64</v>
      </c>
      <c r="L361" s="15" t="s">
        <v>123</v>
      </c>
      <c r="M361" s="15">
        <v>1</v>
      </c>
      <c r="N361" s="21">
        <v>46098</v>
      </c>
      <c r="Q361" s="15" t="s">
        <v>2456</v>
      </c>
    </row>
    <row r="362" ht="14" spans="3:17">
      <c r="C362" s="15" t="s">
        <v>7204</v>
      </c>
      <c r="D362" s="15" t="s">
        <v>7205</v>
      </c>
      <c r="E362" s="15" t="s">
        <v>224</v>
      </c>
      <c r="F362" s="15" t="s">
        <v>7206</v>
      </c>
      <c r="G362" s="15">
        <v>2</v>
      </c>
      <c r="H362" s="15" t="s">
        <v>35</v>
      </c>
      <c r="I362" s="15" t="s">
        <v>36</v>
      </c>
      <c r="J362" s="15" t="s">
        <v>40</v>
      </c>
      <c r="L362" s="15" t="s">
        <v>7162</v>
      </c>
      <c r="M362" s="15">
        <v>1</v>
      </c>
      <c r="N362" s="21">
        <v>46098</v>
      </c>
      <c r="Q362" s="15" t="s">
        <v>75</v>
      </c>
    </row>
    <row r="363" ht="14" spans="3:17">
      <c r="C363" s="15" t="s">
        <v>7212</v>
      </c>
      <c r="D363" s="15" t="s">
        <v>7188</v>
      </c>
      <c r="E363" s="15" t="s">
        <v>224</v>
      </c>
      <c r="F363" s="15" t="s">
        <v>7213</v>
      </c>
      <c r="G363" s="15">
        <v>2</v>
      </c>
      <c r="H363" s="15" t="s">
        <v>35</v>
      </c>
      <c r="I363" s="15" t="s">
        <v>36</v>
      </c>
      <c r="J363" s="15" t="s">
        <v>40</v>
      </c>
      <c r="L363" s="15" t="s">
        <v>7214</v>
      </c>
      <c r="M363" s="15">
        <v>1</v>
      </c>
      <c r="N363" s="21">
        <v>46098</v>
      </c>
      <c r="Q363" s="15" t="s">
        <v>75</v>
      </c>
    </row>
    <row r="364" ht="14" spans="3:17">
      <c r="C364" s="15" t="s">
        <v>8052</v>
      </c>
      <c r="D364" s="15" t="s">
        <v>8053</v>
      </c>
      <c r="E364" s="15" t="s">
        <v>7982</v>
      </c>
      <c r="F364" s="15" t="s">
        <v>8054</v>
      </c>
      <c r="G364" s="15">
        <v>1</v>
      </c>
      <c r="H364" s="15" t="s">
        <v>35</v>
      </c>
      <c r="I364" s="15" t="s">
        <v>36</v>
      </c>
      <c r="J364" s="15" t="s">
        <v>40</v>
      </c>
      <c r="L364" s="15" t="s">
        <v>8043</v>
      </c>
      <c r="M364" s="15">
        <v>1</v>
      </c>
      <c r="N364" s="21">
        <v>46098</v>
      </c>
      <c r="Q364" s="15" t="s">
        <v>75</v>
      </c>
    </row>
    <row r="365" ht="14" spans="3:17">
      <c r="C365" s="15" t="s">
        <v>7949</v>
      </c>
      <c r="D365" s="15" t="s">
        <v>7295</v>
      </c>
      <c r="E365" s="15" t="s">
        <v>224</v>
      </c>
      <c r="F365" s="15" t="s">
        <v>7952</v>
      </c>
      <c r="G365" s="15">
        <v>20</v>
      </c>
      <c r="H365" s="15" t="s">
        <v>35</v>
      </c>
      <c r="I365" s="15" t="s">
        <v>36</v>
      </c>
      <c r="J365" s="15" t="s">
        <v>40</v>
      </c>
      <c r="L365" s="15" t="s">
        <v>7911</v>
      </c>
      <c r="M365" s="15">
        <v>8</v>
      </c>
      <c r="N365" s="21">
        <v>46098</v>
      </c>
      <c r="Q365" s="15" t="s">
        <v>75</v>
      </c>
    </row>
    <row r="366" ht="14" spans="3:17">
      <c r="C366" s="15" t="s">
        <v>2321</v>
      </c>
      <c r="D366" s="15" t="s">
        <v>2322</v>
      </c>
      <c r="E366" s="15" t="s">
        <v>1610</v>
      </c>
      <c r="F366" s="15" t="s">
        <v>2339</v>
      </c>
      <c r="G366" s="15">
        <v>1</v>
      </c>
      <c r="H366" s="15" t="s">
        <v>35</v>
      </c>
      <c r="I366" s="15" t="s">
        <v>36</v>
      </c>
      <c r="J366" s="15" t="s">
        <v>64</v>
      </c>
      <c r="L366" s="15" t="s">
        <v>2340</v>
      </c>
      <c r="M366" s="15">
        <v>2</v>
      </c>
      <c r="N366" s="21">
        <v>46100</v>
      </c>
      <c r="Q366" s="15" t="s">
        <v>167</v>
      </c>
    </row>
    <row r="367" ht="14" spans="3:17">
      <c r="C367" s="15" t="s">
        <v>2325</v>
      </c>
      <c r="D367" s="15" t="s">
        <v>2326</v>
      </c>
      <c r="E367" s="15" t="s">
        <v>1610</v>
      </c>
      <c r="F367" s="15" t="s">
        <v>2342</v>
      </c>
      <c r="G367" s="15">
        <v>1</v>
      </c>
      <c r="H367" s="15" t="s">
        <v>35</v>
      </c>
      <c r="I367" s="15" t="s">
        <v>36</v>
      </c>
      <c r="J367" s="15" t="s">
        <v>64</v>
      </c>
      <c r="L367" s="15" t="s">
        <v>2340</v>
      </c>
      <c r="M367" s="15">
        <v>2</v>
      </c>
      <c r="N367" s="21">
        <v>46100</v>
      </c>
      <c r="Q367" s="15" t="s">
        <v>167</v>
      </c>
    </row>
    <row r="368" ht="14" spans="3:17">
      <c r="C368" s="15" t="s">
        <v>8257</v>
      </c>
      <c r="D368" s="15" t="s">
        <v>502</v>
      </c>
      <c r="E368" s="15" t="s">
        <v>336</v>
      </c>
      <c r="F368" s="15" t="s">
        <v>8266</v>
      </c>
      <c r="G368" s="15">
        <v>2</v>
      </c>
      <c r="H368" s="15" t="s">
        <v>35</v>
      </c>
      <c r="I368" s="15" t="s">
        <v>36</v>
      </c>
      <c r="J368" s="15" t="s">
        <v>40</v>
      </c>
      <c r="L368" s="15" t="s">
        <v>8245</v>
      </c>
      <c r="M368" s="15">
        <v>1</v>
      </c>
      <c r="N368" s="21">
        <v>46100</v>
      </c>
      <c r="Q368" s="15" t="s">
        <v>11227</v>
      </c>
    </row>
    <row r="369" ht="14" spans="3:17">
      <c r="C369" s="15" t="s">
        <v>112</v>
      </c>
      <c r="D369" s="15" t="s">
        <v>113</v>
      </c>
      <c r="E369" s="15" t="s">
        <v>114</v>
      </c>
      <c r="F369" s="15" t="s">
        <v>115</v>
      </c>
      <c r="G369" s="15">
        <v>4</v>
      </c>
      <c r="H369" s="15" t="s">
        <v>35</v>
      </c>
      <c r="I369" s="15" t="s">
        <v>36</v>
      </c>
      <c r="J369" s="15" t="s">
        <v>64</v>
      </c>
      <c r="L369" s="15" t="s">
        <v>72</v>
      </c>
      <c r="M369" s="15">
        <v>1</v>
      </c>
      <c r="N369" s="21">
        <v>46100</v>
      </c>
      <c r="Q369" s="15" t="s">
        <v>2397</v>
      </c>
    </row>
    <row r="370" ht="14" spans="3:17">
      <c r="C370" s="15" t="s">
        <v>496</v>
      </c>
      <c r="D370" s="15" t="s">
        <v>489</v>
      </c>
      <c r="E370" s="15" t="s">
        <v>497</v>
      </c>
      <c r="F370" s="15" t="s">
        <v>498</v>
      </c>
      <c r="G370" s="15">
        <v>4</v>
      </c>
      <c r="H370" s="15" t="s">
        <v>35</v>
      </c>
      <c r="I370" s="15" t="s">
        <v>36</v>
      </c>
      <c r="J370" s="15" t="s">
        <v>40</v>
      </c>
      <c r="L370" s="15" t="s">
        <v>487</v>
      </c>
      <c r="M370" s="15">
        <v>1</v>
      </c>
      <c r="N370" s="21">
        <v>46100</v>
      </c>
      <c r="Q370" s="15" t="s">
        <v>75</v>
      </c>
    </row>
    <row r="371" ht="14" spans="3:17">
      <c r="C371" s="15" t="s">
        <v>4218</v>
      </c>
      <c r="D371" s="15" t="s">
        <v>4219</v>
      </c>
      <c r="E371" s="15" t="s">
        <v>1330</v>
      </c>
      <c r="F371" s="15" t="s">
        <v>4220</v>
      </c>
      <c r="G371" s="15">
        <v>1</v>
      </c>
      <c r="H371" s="15" t="s">
        <v>35</v>
      </c>
      <c r="I371" s="15" t="s">
        <v>122</v>
      </c>
      <c r="J371" s="15" t="s">
        <v>40</v>
      </c>
      <c r="L371" s="15" t="s">
        <v>4154</v>
      </c>
      <c r="M371" s="15">
        <v>2</v>
      </c>
      <c r="N371" s="21">
        <v>46096</v>
      </c>
      <c r="Q371" s="15">
        <v>2</v>
      </c>
    </row>
    <row r="372" ht="14" spans="3:17">
      <c r="C372" s="15" t="s">
        <v>3243</v>
      </c>
      <c r="D372" s="15" t="s">
        <v>1872</v>
      </c>
      <c r="E372" s="15" t="s">
        <v>1330</v>
      </c>
      <c r="F372" s="15" t="s">
        <v>5634</v>
      </c>
      <c r="G372" s="15">
        <v>5</v>
      </c>
      <c r="H372" s="15" t="s">
        <v>35</v>
      </c>
      <c r="I372" s="15" t="s">
        <v>122</v>
      </c>
      <c r="J372" s="15" t="s">
        <v>40</v>
      </c>
      <c r="L372" s="15" t="s">
        <v>5590</v>
      </c>
      <c r="M372" s="15">
        <v>3</v>
      </c>
      <c r="N372" s="21">
        <v>46096</v>
      </c>
      <c r="Q372" s="15" t="s">
        <v>45</v>
      </c>
    </row>
    <row r="373" ht="14" spans="3:17">
      <c r="C373" s="15" t="s">
        <v>2398</v>
      </c>
      <c r="D373" s="15" t="s">
        <v>2399</v>
      </c>
      <c r="E373" s="15" t="s">
        <v>1440</v>
      </c>
      <c r="F373" s="15" t="s">
        <v>2400</v>
      </c>
      <c r="G373" s="15">
        <v>1</v>
      </c>
      <c r="H373" s="15" t="s">
        <v>35</v>
      </c>
      <c r="I373" s="15" t="s">
        <v>122</v>
      </c>
      <c r="J373" s="15" t="s">
        <v>40</v>
      </c>
      <c r="L373" s="15" t="s">
        <v>2396</v>
      </c>
      <c r="M373" s="15">
        <v>1</v>
      </c>
      <c r="N373" s="21">
        <v>46096</v>
      </c>
      <c r="Q373" s="15" t="s">
        <v>11227</v>
      </c>
    </row>
    <row r="374" ht="14" spans="3:17">
      <c r="C374" s="15" t="s">
        <v>496</v>
      </c>
      <c r="D374" s="15" t="s">
        <v>489</v>
      </c>
      <c r="E374" s="15" t="s">
        <v>497</v>
      </c>
      <c r="F374" s="15" t="s">
        <v>498</v>
      </c>
      <c r="G374" s="15">
        <v>4</v>
      </c>
      <c r="H374" s="15" t="s">
        <v>35</v>
      </c>
      <c r="I374" s="15" t="s">
        <v>36</v>
      </c>
      <c r="J374" s="15" t="s">
        <v>40</v>
      </c>
      <c r="L374" s="15" t="s">
        <v>487</v>
      </c>
      <c r="M374" s="15">
        <v>1</v>
      </c>
      <c r="N374" s="21">
        <v>46096</v>
      </c>
      <c r="Q374" s="15" t="s">
        <v>75</v>
      </c>
    </row>
    <row r="375" ht="14" spans="3:17">
      <c r="C375" s="15" t="s">
        <v>11066</v>
      </c>
      <c r="D375" s="15" t="s">
        <v>11067</v>
      </c>
      <c r="E375" s="15" t="s">
        <v>224</v>
      </c>
      <c r="F375" s="15" t="s">
        <v>11068</v>
      </c>
      <c r="G375" s="15">
        <v>1</v>
      </c>
      <c r="H375" s="15" t="s">
        <v>35</v>
      </c>
      <c r="I375" s="15" t="s">
        <v>791</v>
      </c>
      <c r="J375" s="15" t="s">
        <v>40</v>
      </c>
      <c r="L375" s="15" t="s">
        <v>9063</v>
      </c>
      <c r="M375" s="15">
        <v>1</v>
      </c>
      <c r="N375" s="21">
        <v>46092</v>
      </c>
      <c r="Q375" s="15" t="s">
        <v>384</v>
      </c>
    </row>
    <row r="376" ht="14" spans="3:17">
      <c r="C376" s="15" t="s">
        <v>3243</v>
      </c>
      <c r="D376" s="15" t="s">
        <v>1872</v>
      </c>
      <c r="E376" s="15" t="s">
        <v>4768</v>
      </c>
      <c r="F376" s="15" t="s">
        <v>11071</v>
      </c>
      <c r="G376" s="15">
        <v>1</v>
      </c>
      <c r="H376" s="15" t="s">
        <v>35</v>
      </c>
      <c r="I376" s="15" t="s">
        <v>791</v>
      </c>
      <c r="J376" s="15" t="s">
        <v>40</v>
      </c>
      <c r="L376" s="15" t="s">
        <v>9092</v>
      </c>
      <c r="M376" s="15">
        <v>2</v>
      </c>
      <c r="N376" s="21">
        <v>46101</v>
      </c>
      <c r="Q376" s="15" t="s">
        <v>384</v>
      </c>
    </row>
    <row r="377" ht="14" spans="3:17">
      <c r="C377" s="15" t="s">
        <v>3243</v>
      </c>
      <c r="D377" s="15" t="s">
        <v>1872</v>
      </c>
      <c r="E377" s="15" t="s">
        <v>4768</v>
      </c>
      <c r="F377" s="15" t="s">
        <v>11072</v>
      </c>
      <c r="G377" s="15">
        <v>1</v>
      </c>
      <c r="H377" s="15" t="s">
        <v>35</v>
      </c>
      <c r="I377" s="15" t="s">
        <v>791</v>
      </c>
      <c r="J377" s="15" t="s">
        <v>40</v>
      </c>
      <c r="L377" s="15" t="s">
        <v>9092</v>
      </c>
      <c r="M377" s="15">
        <v>1</v>
      </c>
      <c r="N377" s="21">
        <v>46101</v>
      </c>
      <c r="Q377" s="15" t="s">
        <v>384</v>
      </c>
    </row>
    <row r="378" ht="14" spans="3:17">
      <c r="C378" s="15" t="s">
        <v>9371</v>
      </c>
      <c r="D378" s="15" t="s">
        <v>9372</v>
      </c>
      <c r="E378" s="15" t="s">
        <v>8745</v>
      </c>
      <c r="F378" s="15" t="s">
        <v>9373</v>
      </c>
      <c r="G378" s="15">
        <v>1</v>
      </c>
      <c r="H378" s="15" t="s">
        <v>35</v>
      </c>
      <c r="I378" s="15" t="s">
        <v>791</v>
      </c>
      <c r="J378" s="15" t="s">
        <v>40</v>
      </c>
      <c r="L378" s="15" t="s">
        <v>9353</v>
      </c>
      <c r="M378" s="15">
        <v>1</v>
      </c>
      <c r="N378" s="21">
        <v>46100</v>
      </c>
      <c r="Q378" s="15" t="s">
        <v>384</v>
      </c>
    </row>
    <row r="379" ht="14" spans="3:17">
      <c r="C379" s="15" t="s">
        <v>47</v>
      </c>
      <c r="D379" s="15" t="s">
        <v>147</v>
      </c>
      <c r="E379" s="15" t="s">
        <v>148</v>
      </c>
      <c r="F379" s="15" t="s">
        <v>149</v>
      </c>
      <c r="G379" s="15">
        <v>1</v>
      </c>
      <c r="H379" s="15" t="s">
        <v>35</v>
      </c>
      <c r="I379" s="15" t="s">
        <v>36</v>
      </c>
      <c r="J379" s="15" t="s">
        <v>64</v>
      </c>
      <c r="L379" s="15" t="s">
        <v>123</v>
      </c>
      <c r="M379" s="15">
        <v>1</v>
      </c>
      <c r="N379" s="21">
        <v>46104</v>
      </c>
      <c r="Q379" s="15" t="s">
        <v>2456</v>
      </c>
    </row>
    <row r="380" ht="14" spans="3:17">
      <c r="C380" s="15" t="s">
        <v>797</v>
      </c>
      <c r="D380" s="15" t="s">
        <v>798</v>
      </c>
      <c r="E380" s="15" t="s">
        <v>799</v>
      </c>
      <c r="F380" s="15">
        <v>180685001</v>
      </c>
      <c r="G380" s="15">
        <v>1</v>
      </c>
      <c r="H380" s="15" t="s">
        <v>35</v>
      </c>
      <c r="I380" s="15" t="s">
        <v>36</v>
      </c>
      <c r="J380" s="15" t="s">
        <v>64</v>
      </c>
      <c r="L380" s="15" t="s">
        <v>800</v>
      </c>
      <c r="M380" s="15">
        <v>1</v>
      </c>
      <c r="N380" s="21">
        <v>46104</v>
      </c>
      <c r="Q380" s="15" t="s">
        <v>75</v>
      </c>
    </row>
    <row r="381" ht="14" spans="3:17">
      <c r="C381" s="15" t="s">
        <v>797</v>
      </c>
      <c r="D381" s="15" t="s">
        <v>801</v>
      </c>
      <c r="E381" s="15" t="s">
        <v>799</v>
      </c>
      <c r="F381" s="15">
        <v>180682000</v>
      </c>
      <c r="G381" s="15">
        <v>1</v>
      </c>
      <c r="H381" s="15" t="s">
        <v>35</v>
      </c>
      <c r="I381" s="15" t="s">
        <v>36</v>
      </c>
      <c r="J381" s="15" t="s">
        <v>64</v>
      </c>
      <c r="L381" s="15" t="s">
        <v>800</v>
      </c>
      <c r="M381" s="15">
        <v>1</v>
      </c>
      <c r="N381" s="21">
        <v>46104</v>
      </c>
      <c r="Q381" s="15" t="s">
        <v>75</v>
      </c>
    </row>
    <row r="382" ht="14" spans="3:17">
      <c r="C382" s="15" t="s">
        <v>61</v>
      </c>
      <c r="D382" s="15" t="s">
        <v>55</v>
      </c>
      <c r="E382" s="15" t="s">
        <v>62</v>
      </c>
      <c r="F382" s="15" t="s">
        <v>63</v>
      </c>
      <c r="G382" s="15">
        <v>2</v>
      </c>
      <c r="H382" s="15" t="s">
        <v>35</v>
      </c>
      <c r="I382" s="15" t="s">
        <v>36</v>
      </c>
      <c r="J382" s="15" t="s">
        <v>64</v>
      </c>
      <c r="L382" s="15" t="s">
        <v>38</v>
      </c>
      <c r="M382" s="15">
        <v>4</v>
      </c>
      <c r="N382" s="21">
        <v>46103</v>
      </c>
      <c r="Q382" s="15" t="s">
        <v>66</v>
      </c>
    </row>
    <row r="383" ht="14" spans="3:17">
      <c r="C383" s="15" t="s">
        <v>61</v>
      </c>
      <c r="D383" s="15" t="s">
        <v>55</v>
      </c>
      <c r="E383" s="15" t="s">
        <v>62</v>
      </c>
      <c r="F383" s="15" t="s">
        <v>67</v>
      </c>
      <c r="G383" s="15">
        <v>2</v>
      </c>
      <c r="H383" s="15" t="s">
        <v>35</v>
      </c>
      <c r="I383" s="15" t="s">
        <v>36</v>
      </c>
      <c r="J383" s="15" t="s">
        <v>64</v>
      </c>
      <c r="L383" s="15" t="s">
        <v>38</v>
      </c>
      <c r="M383" s="15">
        <v>4</v>
      </c>
      <c r="N383" s="21">
        <v>46103</v>
      </c>
      <c r="Q383" s="15" t="s">
        <v>66</v>
      </c>
    </row>
    <row r="384" ht="14" spans="3:17">
      <c r="C384" s="15" t="s">
        <v>6901</v>
      </c>
      <c r="D384" s="15" t="s">
        <v>1780</v>
      </c>
      <c r="E384" s="15" t="s">
        <v>7877</v>
      </c>
      <c r="F384" s="15" t="s">
        <v>7878</v>
      </c>
      <c r="G384" s="15">
        <v>2</v>
      </c>
      <c r="H384" s="15" t="s">
        <v>35</v>
      </c>
      <c r="I384" s="15" t="s">
        <v>36</v>
      </c>
      <c r="J384" s="15" t="s">
        <v>40</v>
      </c>
      <c r="L384" s="15" t="s">
        <v>7821</v>
      </c>
      <c r="M384" s="15">
        <v>1</v>
      </c>
      <c r="N384" s="21">
        <v>46104</v>
      </c>
      <c r="Q384" s="15" t="s">
        <v>2456</v>
      </c>
    </row>
    <row r="385" ht="14" spans="3:17">
      <c r="C385" s="15" t="s">
        <v>7002</v>
      </c>
      <c r="D385" s="15" t="s">
        <v>985</v>
      </c>
      <c r="E385" s="15" t="s">
        <v>7003</v>
      </c>
      <c r="F385" s="15">
        <v>8025090</v>
      </c>
      <c r="G385" s="15">
        <v>2</v>
      </c>
      <c r="H385" s="15" t="s">
        <v>35</v>
      </c>
      <c r="I385" s="15" t="s">
        <v>36</v>
      </c>
      <c r="J385" s="15" t="s">
        <v>40</v>
      </c>
      <c r="L385" s="15" t="s">
        <v>6986</v>
      </c>
      <c r="M385" s="15">
        <v>1</v>
      </c>
      <c r="N385" s="21">
        <v>46104</v>
      </c>
      <c r="Q385" s="15" t="s">
        <v>66</v>
      </c>
    </row>
    <row r="386" ht="14" spans="3:17">
      <c r="C386" s="15" t="s">
        <v>3583</v>
      </c>
      <c r="D386" s="15" t="s">
        <v>3584</v>
      </c>
      <c r="E386" s="15" t="s">
        <v>3585</v>
      </c>
      <c r="F386" s="15">
        <v>81220</v>
      </c>
      <c r="G386" s="15">
        <v>1</v>
      </c>
      <c r="H386" s="15" t="s">
        <v>35</v>
      </c>
      <c r="I386" s="15" t="s">
        <v>122</v>
      </c>
      <c r="J386" s="15" t="s">
        <v>37</v>
      </c>
      <c r="L386" s="15" t="s">
        <v>3574</v>
      </c>
      <c r="M386" s="15">
        <v>1</v>
      </c>
      <c r="N386" s="21">
        <v>46105</v>
      </c>
      <c r="Q386" s="15" t="s">
        <v>52</v>
      </c>
    </row>
    <row r="387" ht="14" spans="3:17">
      <c r="C387" s="15" t="s">
        <v>11077</v>
      </c>
      <c r="D387" s="15" t="s">
        <v>2359</v>
      </c>
      <c r="E387" s="15" t="s">
        <v>11078</v>
      </c>
      <c r="F387" s="15" t="s">
        <v>11079</v>
      </c>
      <c r="G387" s="15">
        <v>3</v>
      </c>
      <c r="H387" s="15" t="s">
        <v>35</v>
      </c>
      <c r="I387" s="15" t="s">
        <v>36</v>
      </c>
      <c r="J387" s="15" t="s">
        <v>64</v>
      </c>
      <c r="L387" s="15" t="s">
        <v>2340</v>
      </c>
      <c r="M387" s="15">
        <v>4</v>
      </c>
      <c r="N387" s="21">
        <v>46106</v>
      </c>
      <c r="Q387" s="15" t="s">
        <v>532</v>
      </c>
    </row>
    <row r="388" ht="14" spans="3:17">
      <c r="C388" s="15" t="s">
        <v>2321</v>
      </c>
      <c r="D388" s="15" t="s">
        <v>2322</v>
      </c>
      <c r="E388" s="15" t="s">
        <v>1610</v>
      </c>
      <c r="F388" s="15" t="s">
        <v>2339</v>
      </c>
      <c r="G388" s="15">
        <v>1</v>
      </c>
      <c r="H388" s="15" t="s">
        <v>35</v>
      </c>
      <c r="I388" s="15" t="s">
        <v>36</v>
      </c>
      <c r="J388" s="15" t="s">
        <v>64</v>
      </c>
      <c r="L388" s="15" t="s">
        <v>2340</v>
      </c>
      <c r="M388" s="15">
        <v>1</v>
      </c>
      <c r="N388" s="21">
        <v>46106</v>
      </c>
      <c r="Q388" s="15" t="s">
        <v>167</v>
      </c>
    </row>
    <row r="389" ht="14" spans="3:17">
      <c r="C389" s="15" t="s">
        <v>2325</v>
      </c>
      <c r="D389" s="15" t="s">
        <v>2326</v>
      </c>
      <c r="E389" s="15" t="s">
        <v>1610</v>
      </c>
      <c r="F389" s="15" t="s">
        <v>2342</v>
      </c>
      <c r="G389" s="15">
        <v>1</v>
      </c>
      <c r="H389" s="15" t="s">
        <v>35</v>
      </c>
      <c r="I389" s="15" t="s">
        <v>36</v>
      </c>
      <c r="J389" s="15" t="s">
        <v>64</v>
      </c>
      <c r="L389" s="15" t="s">
        <v>2340</v>
      </c>
      <c r="M389" s="15">
        <v>1</v>
      </c>
      <c r="N389" s="21">
        <v>46106</v>
      </c>
      <c r="Q389" s="15" t="s">
        <v>167</v>
      </c>
    </row>
    <row r="390" ht="14" spans="3:17">
      <c r="C390" s="15" t="s">
        <v>1625</v>
      </c>
      <c r="D390" s="15" t="s">
        <v>1626</v>
      </c>
      <c r="E390" s="15" t="s">
        <v>1627</v>
      </c>
      <c r="F390" s="15" t="s">
        <v>11231</v>
      </c>
      <c r="G390" s="15">
        <v>3</v>
      </c>
      <c r="H390" s="15" t="s">
        <v>35</v>
      </c>
      <c r="I390" s="15" t="s">
        <v>36</v>
      </c>
      <c r="J390" s="15" t="s">
        <v>64</v>
      </c>
      <c r="L390" s="15" t="s">
        <v>1859</v>
      </c>
      <c r="M390" s="15">
        <v>4</v>
      </c>
      <c r="N390" s="21">
        <v>46105</v>
      </c>
      <c r="Q390" s="15" t="s">
        <v>167</v>
      </c>
    </row>
    <row r="391" ht="14" spans="3:17">
      <c r="C391" s="15" t="s">
        <v>5053</v>
      </c>
      <c r="D391" s="15" t="s">
        <v>5054</v>
      </c>
      <c r="E391" s="15" t="s">
        <v>5055</v>
      </c>
      <c r="F391" s="15" t="s">
        <v>5056</v>
      </c>
      <c r="G391" s="15">
        <v>1</v>
      </c>
      <c r="H391" s="15" t="s">
        <v>35</v>
      </c>
      <c r="I391" s="15" t="s">
        <v>122</v>
      </c>
      <c r="J391" s="15" t="s">
        <v>40</v>
      </c>
      <c r="L391" s="15" t="s">
        <v>5016</v>
      </c>
      <c r="M391" s="15">
        <v>1</v>
      </c>
      <c r="N391" s="21">
        <v>46105</v>
      </c>
      <c r="Q391" s="15" t="s">
        <v>75</v>
      </c>
    </row>
    <row r="392" ht="14" spans="3:17">
      <c r="C392" s="15" t="s">
        <v>11085</v>
      </c>
      <c r="D392" s="15" t="s">
        <v>1051</v>
      </c>
      <c r="E392" s="15" t="s">
        <v>11086</v>
      </c>
      <c r="F392" s="15" t="s">
        <v>11087</v>
      </c>
      <c r="G392" s="15">
        <v>1</v>
      </c>
      <c r="H392" s="15" t="s">
        <v>35</v>
      </c>
      <c r="I392" s="15" t="s">
        <v>791</v>
      </c>
      <c r="J392" s="15" t="s">
        <v>40</v>
      </c>
      <c r="L392" s="15" t="s">
        <v>8754</v>
      </c>
      <c r="M392" s="15">
        <v>1</v>
      </c>
      <c r="N392" s="21">
        <v>46107</v>
      </c>
      <c r="Q392" s="15" t="s">
        <v>384</v>
      </c>
    </row>
    <row r="393" ht="14" spans="3:17">
      <c r="C393" s="15" t="s">
        <v>11083</v>
      </c>
      <c r="D393" s="15" t="s">
        <v>616</v>
      </c>
      <c r="E393" s="15" t="s">
        <v>224</v>
      </c>
      <c r="F393" s="15" t="s">
        <v>11084</v>
      </c>
      <c r="G393" s="15">
        <v>1</v>
      </c>
      <c r="H393" s="15" t="s">
        <v>35</v>
      </c>
      <c r="I393" s="15" t="s">
        <v>122</v>
      </c>
      <c r="J393" s="15" t="s">
        <v>40</v>
      </c>
      <c r="L393" s="15" t="s">
        <v>2381</v>
      </c>
      <c r="M393" s="15">
        <v>5</v>
      </c>
      <c r="N393" s="21">
        <v>46107</v>
      </c>
      <c r="Q393" s="15" t="s">
        <v>492</v>
      </c>
    </row>
    <row r="394" ht="14" spans="3:17">
      <c r="C394" s="15" t="s">
        <v>11090</v>
      </c>
      <c r="D394" s="15" t="s">
        <v>11091</v>
      </c>
      <c r="E394" s="15" t="s">
        <v>11092</v>
      </c>
      <c r="F394" s="15" t="s">
        <v>11093</v>
      </c>
      <c r="G394" s="15">
        <v>1</v>
      </c>
      <c r="H394" s="15" t="s">
        <v>35</v>
      </c>
      <c r="I394" s="15" t="s">
        <v>122</v>
      </c>
      <c r="J394" s="15" t="s">
        <v>40</v>
      </c>
      <c r="L394" s="15" t="s">
        <v>1903</v>
      </c>
      <c r="M394" s="15">
        <v>10</v>
      </c>
      <c r="N394" s="21">
        <v>46108</v>
      </c>
      <c r="Q394" s="15" t="s">
        <v>384</v>
      </c>
    </row>
    <row r="395" ht="14" spans="3:17">
      <c r="C395" s="15" t="s">
        <v>3921</v>
      </c>
      <c r="D395" s="15" t="s">
        <v>3922</v>
      </c>
      <c r="E395" s="15" t="s">
        <v>3923</v>
      </c>
      <c r="F395" s="15" t="s">
        <v>9280</v>
      </c>
      <c r="G395" s="15">
        <v>1</v>
      </c>
      <c r="H395" s="15" t="s">
        <v>35</v>
      </c>
      <c r="I395" s="15" t="s">
        <v>791</v>
      </c>
      <c r="J395" s="15" t="s">
        <v>40</v>
      </c>
      <c r="L395" s="15" t="s">
        <v>9277</v>
      </c>
      <c r="M395" s="15">
        <v>1</v>
      </c>
      <c r="N395" s="21">
        <v>46106</v>
      </c>
      <c r="Q395" s="15" t="s">
        <v>384</v>
      </c>
    </row>
    <row r="396" ht="14" spans="3:17">
      <c r="C396" s="15" t="s">
        <v>11097</v>
      </c>
      <c r="D396" s="15" t="s">
        <v>11098</v>
      </c>
      <c r="E396" s="15" t="s">
        <v>11099</v>
      </c>
      <c r="F396" s="15" t="s">
        <v>11100</v>
      </c>
      <c r="G396" s="15">
        <v>1</v>
      </c>
      <c r="H396" s="15" t="s">
        <v>35</v>
      </c>
      <c r="I396" s="15" t="s">
        <v>791</v>
      </c>
      <c r="J396" s="15" t="s">
        <v>40</v>
      </c>
      <c r="L396" s="15" t="s">
        <v>9232</v>
      </c>
      <c r="M396" s="15">
        <v>1</v>
      </c>
      <c r="N396" s="21">
        <v>46109</v>
      </c>
      <c r="Q396" s="15" t="s">
        <v>384</v>
      </c>
    </row>
    <row r="397" ht="14" spans="3:17">
      <c r="C397" s="15" t="s">
        <v>8050</v>
      </c>
      <c r="D397" s="15" t="s">
        <v>1335</v>
      </c>
      <c r="E397" s="15" t="s">
        <v>7070</v>
      </c>
      <c r="F397" s="15" t="s">
        <v>8051</v>
      </c>
      <c r="G397" s="15">
        <v>3</v>
      </c>
      <c r="H397" s="15" t="s">
        <v>35</v>
      </c>
      <c r="I397" s="15" t="s">
        <v>36</v>
      </c>
      <c r="J397" s="15" t="s">
        <v>40</v>
      </c>
      <c r="L397" s="15" t="s">
        <v>8043</v>
      </c>
      <c r="M397" s="15">
        <v>1</v>
      </c>
      <c r="N397" s="21">
        <v>46102</v>
      </c>
      <c r="Q397" s="15" t="s">
        <v>384</v>
      </c>
    </row>
    <row r="398" ht="14" spans="3:17">
      <c r="C398" s="15" t="s">
        <v>7104</v>
      </c>
      <c r="D398" s="15" t="s">
        <v>7126</v>
      </c>
      <c r="E398" s="15" t="s">
        <v>224</v>
      </c>
      <c r="F398" s="15" t="s">
        <v>7130</v>
      </c>
      <c r="G398" s="15">
        <v>3</v>
      </c>
      <c r="H398" s="15" t="s">
        <v>35</v>
      </c>
      <c r="I398" s="15" t="s">
        <v>36</v>
      </c>
      <c r="J398" s="15" t="s">
        <v>40</v>
      </c>
      <c r="L398" s="15" t="s">
        <v>7106</v>
      </c>
      <c r="M398" s="15">
        <v>1</v>
      </c>
      <c r="N398" s="21">
        <v>46102</v>
      </c>
      <c r="Q398" s="15" t="s">
        <v>384</v>
      </c>
    </row>
    <row r="399" ht="14" spans="3:17">
      <c r="C399" s="15" t="s">
        <v>7068</v>
      </c>
      <c r="D399" s="15" t="s">
        <v>7069</v>
      </c>
      <c r="E399" s="15" t="s">
        <v>11101</v>
      </c>
      <c r="F399" s="15" t="s">
        <v>11102</v>
      </c>
      <c r="G399" s="15">
        <v>1</v>
      </c>
      <c r="H399" s="15" t="s">
        <v>35</v>
      </c>
      <c r="I399" s="15" t="s">
        <v>36</v>
      </c>
      <c r="J399" s="15" t="s">
        <v>40</v>
      </c>
      <c r="L399" s="15" t="s">
        <v>7048</v>
      </c>
      <c r="M399" s="15">
        <v>1</v>
      </c>
      <c r="N399" s="21">
        <v>46097</v>
      </c>
      <c r="Q399" s="15" t="s">
        <v>384</v>
      </c>
    </row>
    <row r="400" ht="14" spans="3:17">
      <c r="C400" s="15" t="s">
        <v>11104</v>
      </c>
      <c r="D400" s="15" t="s">
        <v>7069</v>
      </c>
      <c r="E400" s="15" t="s">
        <v>11101</v>
      </c>
      <c r="F400" s="15" t="s">
        <v>11105</v>
      </c>
      <c r="G400" s="15">
        <v>1</v>
      </c>
      <c r="H400" s="15" t="s">
        <v>35</v>
      </c>
      <c r="I400" s="15" t="s">
        <v>36</v>
      </c>
      <c r="J400" s="15" t="s">
        <v>40</v>
      </c>
      <c r="L400" s="15" t="s">
        <v>7048</v>
      </c>
      <c r="M400" s="15">
        <v>1</v>
      </c>
      <c r="N400" s="21">
        <v>46097</v>
      </c>
      <c r="Q400" s="15" t="s">
        <v>384</v>
      </c>
    </row>
    <row r="401" ht="14" spans="3:17">
      <c r="C401" s="15" t="s">
        <v>8050</v>
      </c>
      <c r="D401" s="15" t="s">
        <v>1335</v>
      </c>
      <c r="E401" s="15" t="s">
        <v>7070</v>
      </c>
      <c r="F401" s="15" t="s">
        <v>8064</v>
      </c>
      <c r="G401" s="15">
        <v>3</v>
      </c>
      <c r="H401" s="15" t="s">
        <v>35</v>
      </c>
      <c r="I401" s="15" t="s">
        <v>36</v>
      </c>
      <c r="J401" s="15" t="s">
        <v>40</v>
      </c>
      <c r="L401" s="15" t="s">
        <v>8043</v>
      </c>
      <c r="M401" s="15">
        <v>1</v>
      </c>
      <c r="N401" s="21">
        <v>46097</v>
      </c>
      <c r="Q401" s="15" t="s">
        <v>384</v>
      </c>
    </row>
    <row r="402" ht="14" spans="3:17">
      <c r="C402" s="15" t="s">
        <v>3644</v>
      </c>
      <c r="D402" s="15" t="s">
        <v>3611</v>
      </c>
      <c r="E402" s="15" t="s">
        <v>3612</v>
      </c>
      <c r="F402" s="15" t="s">
        <v>3645</v>
      </c>
      <c r="G402" s="15">
        <v>2</v>
      </c>
      <c r="H402" s="15" t="s">
        <v>35</v>
      </c>
      <c r="I402" s="15" t="s">
        <v>122</v>
      </c>
      <c r="J402" s="15" t="s">
        <v>40</v>
      </c>
      <c r="L402" s="15" t="s">
        <v>3605</v>
      </c>
      <c r="M402" s="15">
        <v>4</v>
      </c>
      <c r="N402" s="21">
        <v>46097</v>
      </c>
      <c r="Q402" s="15" t="s">
        <v>384</v>
      </c>
    </row>
    <row r="403" ht="14" spans="3:17">
      <c r="C403" s="15" t="s">
        <v>8819</v>
      </c>
      <c r="D403" s="15" t="s">
        <v>8820</v>
      </c>
      <c r="E403" s="15" t="s">
        <v>11006</v>
      </c>
      <c r="F403" s="15" t="s">
        <v>11007</v>
      </c>
      <c r="G403" s="15">
        <v>5</v>
      </c>
      <c r="H403" s="15" t="s">
        <v>35</v>
      </c>
      <c r="I403" s="15" t="s">
        <v>791</v>
      </c>
      <c r="J403" s="15" t="s">
        <v>40</v>
      </c>
      <c r="L403" s="15" t="s">
        <v>8396</v>
      </c>
      <c r="M403" s="15">
        <v>1</v>
      </c>
      <c r="N403" s="21">
        <v>46097</v>
      </c>
      <c r="Q403" s="15" t="s">
        <v>384</v>
      </c>
    </row>
    <row r="404" ht="14" spans="3:17">
      <c r="C404" s="15" t="s">
        <v>2928</v>
      </c>
      <c r="D404" s="15" t="s">
        <v>2929</v>
      </c>
      <c r="E404" s="15" t="s">
        <v>2933</v>
      </c>
      <c r="F404" s="15" t="s">
        <v>2934</v>
      </c>
      <c r="G404" s="15">
        <v>20</v>
      </c>
      <c r="H404" s="15" t="s">
        <v>35</v>
      </c>
      <c r="I404" s="15" t="s">
        <v>791</v>
      </c>
      <c r="J404" s="15" t="s">
        <v>40</v>
      </c>
      <c r="L404" s="15" t="s">
        <v>2927</v>
      </c>
      <c r="M404" s="15">
        <v>25</v>
      </c>
      <c r="N404" s="21">
        <v>46097</v>
      </c>
      <c r="Q404" s="15" t="s">
        <v>384</v>
      </c>
    </row>
    <row r="405" ht="14" spans="3:17">
      <c r="C405" s="15" t="s">
        <v>9441</v>
      </c>
      <c r="D405" s="15" t="s">
        <v>9442</v>
      </c>
      <c r="E405" s="15" t="s">
        <v>9443</v>
      </c>
      <c r="F405" s="15" t="s">
        <v>9444</v>
      </c>
      <c r="G405" s="15">
        <v>5</v>
      </c>
      <c r="H405" s="15" t="s">
        <v>35</v>
      </c>
      <c r="I405" s="15" t="s">
        <v>791</v>
      </c>
      <c r="J405" s="15" t="s">
        <v>64</v>
      </c>
      <c r="L405" s="15" t="s">
        <v>9396</v>
      </c>
      <c r="M405" s="15">
        <v>4</v>
      </c>
      <c r="N405" s="21">
        <v>46097</v>
      </c>
      <c r="Q405" s="15" t="s">
        <v>384</v>
      </c>
    </row>
    <row r="406" ht="14" spans="3:17">
      <c r="C406" s="15" t="s">
        <v>10991</v>
      </c>
      <c r="D406" s="15" t="s">
        <v>11106</v>
      </c>
      <c r="E406" s="15" t="s">
        <v>9402</v>
      </c>
      <c r="F406" s="15" t="s">
        <v>11107</v>
      </c>
      <c r="G406" s="15">
        <v>1</v>
      </c>
      <c r="H406" s="15" t="s">
        <v>35</v>
      </c>
      <c r="I406" s="15" t="s">
        <v>791</v>
      </c>
      <c r="J406" s="15" t="s">
        <v>40</v>
      </c>
      <c r="L406" s="15" t="s">
        <v>8607</v>
      </c>
      <c r="M406" s="15">
        <v>1</v>
      </c>
      <c r="N406" s="21">
        <v>46098</v>
      </c>
      <c r="Q406" s="15" t="s">
        <v>384</v>
      </c>
    </row>
    <row r="407" ht="14" spans="3:17">
      <c r="C407" s="15" t="s">
        <v>1951</v>
      </c>
      <c r="D407" s="15" t="s">
        <v>1952</v>
      </c>
      <c r="E407" s="15" t="s">
        <v>494</v>
      </c>
      <c r="F407" s="15" t="s">
        <v>1956</v>
      </c>
      <c r="G407" s="15">
        <v>4</v>
      </c>
      <c r="H407" s="15" t="s">
        <v>35</v>
      </c>
      <c r="I407" s="15" t="s">
        <v>36</v>
      </c>
      <c r="J407" s="15" t="s">
        <v>40</v>
      </c>
      <c r="L407" s="15" t="s">
        <v>1945</v>
      </c>
      <c r="M407" s="15">
        <v>2</v>
      </c>
      <c r="N407" s="21">
        <v>46109</v>
      </c>
      <c r="Q407" s="15" t="s">
        <v>492</v>
      </c>
    </row>
    <row r="408" ht="14" spans="3:17">
      <c r="C408" s="15" t="s">
        <v>1427</v>
      </c>
      <c r="D408" s="15" t="s">
        <v>1428</v>
      </c>
      <c r="E408" s="15" t="s">
        <v>1429</v>
      </c>
      <c r="F408" s="15" t="s">
        <v>1430</v>
      </c>
      <c r="G408" s="15">
        <v>1</v>
      </c>
      <c r="H408" s="15" t="s">
        <v>35</v>
      </c>
      <c r="I408" s="15" t="s">
        <v>122</v>
      </c>
      <c r="J408" s="15" t="s">
        <v>40</v>
      </c>
      <c r="L408" s="15" t="s">
        <v>1426</v>
      </c>
      <c r="M408" s="15">
        <v>2</v>
      </c>
      <c r="N408" s="21">
        <v>46109</v>
      </c>
      <c r="Q408" s="15" t="s">
        <v>459</v>
      </c>
    </row>
    <row r="409" ht="14" spans="3:17">
      <c r="C409" s="15" t="s">
        <v>7451</v>
      </c>
      <c r="D409" s="15" t="s">
        <v>7422</v>
      </c>
      <c r="E409" s="15" t="s">
        <v>7452</v>
      </c>
      <c r="F409" s="15" t="s">
        <v>7453</v>
      </c>
      <c r="G409" s="15">
        <v>2</v>
      </c>
      <c r="H409" s="15" t="s">
        <v>35</v>
      </c>
      <c r="I409" s="15" t="s">
        <v>36</v>
      </c>
      <c r="J409" s="15" t="s">
        <v>40</v>
      </c>
      <c r="L409" s="15" t="s">
        <v>7448</v>
      </c>
      <c r="M409" s="15">
        <v>5</v>
      </c>
      <c r="N409" s="21">
        <v>46108</v>
      </c>
      <c r="Q409" s="15" t="s">
        <v>167</v>
      </c>
    </row>
    <row r="410" ht="14" spans="3:17">
      <c r="C410" s="15" t="s">
        <v>9129</v>
      </c>
      <c r="D410" s="15" t="s">
        <v>9130</v>
      </c>
      <c r="E410" s="15" t="s">
        <v>9131</v>
      </c>
      <c r="F410" s="15" t="s">
        <v>9132</v>
      </c>
      <c r="G410" s="15">
        <v>5</v>
      </c>
      <c r="H410" s="15" t="s">
        <v>35</v>
      </c>
      <c r="I410" s="15" t="s">
        <v>791</v>
      </c>
      <c r="J410" s="15" t="s">
        <v>40</v>
      </c>
      <c r="L410" s="15" t="s">
        <v>9092</v>
      </c>
      <c r="M410" s="15">
        <v>1</v>
      </c>
      <c r="N410" s="21">
        <v>46108</v>
      </c>
      <c r="Q410" s="15" t="s">
        <v>52</v>
      </c>
    </row>
    <row r="411" ht="14" spans="3:17">
      <c r="C411" s="15" t="s">
        <v>496</v>
      </c>
      <c r="D411" s="15" t="s">
        <v>489</v>
      </c>
      <c r="E411" s="15" t="s">
        <v>497</v>
      </c>
      <c r="F411" s="15" t="s">
        <v>498</v>
      </c>
      <c r="G411" s="15">
        <v>4</v>
      </c>
      <c r="H411" s="15" t="s">
        <v>35</v>
      </c>
      <c r="I411" s="15" t="s">
        <v>36</v>
      </c>
      <c r="J411" s="15" t="s">
        <v>40</v>
      </c>
      <c r="L411" s="15" t="s">
        <v>487</v>
      </c>
      <c r="M411" s="15">
        <v>2</v>
      </c>
      <c r="N411" s="21">
        <v>46108</v>
      </c>
      <c r="Q411" s="15" t="s">
        <v>75</v>
      </c>
    </row>
    <row r="412" ht="14" spans="3:17">
      <c r="C412" s="15" t="s">
        <v>626</v>
      </c>
      <c r="D412" s="15" t="s">
        <v>627</v>
      </c>
      <c r="E412" s="15" t="s">
        <v>628</v>
      </c>
      <c r="F412" s="15" t="s">
        <v>629</v>
      </c>
      <c r="G412" s="15">
        <v>8</v>
      </c>
      <c r="H412" s="15" t="s">
        <v>35</v>
      </c>
      <c r="I412" s="15" t="s">
        <v>36</v>
      </c>
      <c r="J412" s="15" t="s">
        <v>40</v>
      </c>
      <c r="L412" s="15" t="s">
        <v>610</v>
      </c>
      <c r="M412" s="15">
        <v>1</v>
      </c>
      <c r="N412" s="21">
        <v>46108</v>
      </c>
      <c r="Q412" s="15" t="s">
        <v>10923</v>
      </c>
    </row>
    <row r="413" ht="14" spans="3:17">
      <c r="C413" s="15" t="s">
        <v>602</v>
      </c>
      <c r="D413" s="15" t="s">
        <v>603</v>
      </c>
      <c r="E413" s="15" t="s">
        <v>538</v>
      </c>
      <c r="F413" s="15" t="s">
        <v>604</v>
      </c>
      <c r="G413" s="15">
        <v>5</v>
      </c>
      <c r="H413" s="15" t="s">
        <v>35</v>
      </c>
      <c r="I413" s="15" t="s">
        <v>36</v>
      </c>
      <c r="J413" s="15" t="s">
        <v>64</v>
      </c>
      <c r="L413" s="15" t="s">
        <v>552</v>
      </c>
      <c r="M413" s="15">
        <v>1</v>
      </c>
      <c r="N413" s="21">
        <v>46108</v>
      </c>
      <c r="Q413" s="15" t="s">
        <v>11229</v>
      </c>
    </row>
    <row r="414" ht="14" spans="3:17">
      <c r="C414" s="15" t="s">
        <v>602</v>
      </c>
      <c r="D414" s="15" t="s">
        <v>603</v>
      </c>
      <c r="E414" s="15" t="s">
        <v>538</v>
      </c>
      <c r="F414" s="15" t="s">
        <v>604</v>
      </c>
      <c r="G414" s="15">
        <v>5</v>
      </c>
      <c r="H414" s="15" t="s">
        <v>35</v>
      </c>
      <c r="I414" s="15" t="s">
        <v>36</v>
      </c>
      <c r="J414" s="15" t="s">
        <v>64</v>
      </c>
      <c r="L414" s="15" t="s">
        <v>552</v>
      </c>
      <c r="M414" s="15">
        <v>1</v>
      </c>
      <c r="N414" s="21">
        <v>46107</v>
      </c>
      <c r="Q414" s="15" t="s">
        <v>1643</v>
      </c>
    </row>
    <row r="415" ht="14" spans="3:17">
      <c r="C415" s="15" t="s">
        <v>606</v>
      </c>
      <c r="D415" s="15" t="s">
        <v>598</v>
      </c>
      <c r="E415" s="15" t="s">
        <v>538</v>
      </c>
      <c r="F415" s="15" t="s">
        <v>607</v>
      </c>
      <c r="G415" s="15">
        <v>5</v>
      </c>
      <c r="H415" s="15" t="s">
        <v>35</v>
      </c>
      <c r="I415" s="15" t="s">
        <v>36</v>
      </c>
      <c r="J415" s="15" t="s">
        <v>64</v>
      </c>
      <c r="L415" s="15" t="s">
        <v>552</v>
      </c>
      <c r="M415" s="15">
        <v>1</v>
      </c>
      <c r="N415" s="21">
        <v>46107</v>
      </c>
      <c r="Q415" s="15" t="s">
        <v>1643</v>
      </c>
    </row>
    <row r="416" ht="14" spans="3:17">
      <c r="C416" s="15" t="s">
        <v>606</v>
      </c>
      <c r="D416" s="15" t="s">
        <v>598</v>
      </c>
      <c r="E416" s="15" t="s">
        <v>538</v>
      </c>
      <c r="F416" s="15" t="s">
        <v>607</v>
      </c>
      <c r="G416" s="15">
        <v>5</v>
      </c>
      <c r="H416" s="15" t="s">
        <v>35</v>
      </c>
      <c r="I416" s="15" t="s">
        <v>36</v>
      </c>
      <c r="J416" s="15" t="s">
        <v>64</v>
      </c>
      <c r="L416" s="15" t="s">
        <v>552</v>
      </c>
      <c r="M416" s="15">
        <v>1</v>
      </c>
      <c r="N416" s="21">
        <v>46107</v>
      </c>
      <c r="Q416" s="15" t="s">
        <v>11229</v>
      </c>
    </row>
    <row r="417" ht="14" spans="3:17">
      <c r="C417" s="15" t="s">
        <v>597</v>
      </c>
      <c r="D417" s="15" t="s">
        <v>598</v>
      </c>
      <c r="E417" s="15" t="s">
        <v>538</v>
      </c>
      <c r="F417" s="15" t="s">
        <v>599</v>
      </c>
      <c r="G417" s="15">
        <v>6</v>
      </c>
      <c r="H417" s="15" t="s">
        <v>35</v>
      </c>
      <c r="I417" s="15" t="s">
        <v>36</v>
      </c>
      <c r="J417" s="15" t="s">
        <v>37</v>
      </c>
      <c r="L417" s="15" t="s">
        <v>552</v>
      </c>
      <c r="M417" s="15">
        <v>1</v>
      </c>
      <c r="N417" s="21">
        <v>46111</v>
      </c>
      <c r="Q417" s="15" t="s">
        <v>11229</v>
      </c>
    </row>
    <row r="418" ht="14" spans="3:17">
      <c r="C418" s="15" t="s">
        <v>1475</v>
      </c>
      <c r="D418" s="15" t="s">
        <v>3887</v>
      </c>
      <c r="E418" s="15" t="s">
        <v>6015</v>
      </c>
      <c r="F418" s="15" t="s">
        <v>6380</v>
      </c>
      <c r="G418" s="15">
        <v>1</v>
      </c>
      <c r="H418" s="15" t="s">
        <v>35</v>
      </c>
      <c r="I418" s="15" t="s">
        <v>122</v>
      </c>
      <c r="J418" s="15" t="s">
        <v>64</v>
      </c>
      <c r="L418" s="15" t="s">
        <v>6368</v>
      </c>
      <c r="M418" s="15">
        <v>1</v>
      </c>
      <c r="N418" s="21">
        <v>46111</v>
      </c>
      <c r="Q418" s="15" t="s">
        <v>504</v>
      </c>
    </row>
    <row r="419" ht="14" spans="3:17">
      <c r="C419" s="15" t="s">
        <v>10185</v>
      </c>
      <c r="D419" s="15" t="s">
        <v>10186</v>
      </c>
      <c r="E419" s="15" t="s">
        <v>10187</v>
      </c>
      <c r="F419" s="15" t="s">
        <v>10188</v>
      </c>
      <c r="G419" s="15">
        <v>5</v>
      </c>
      <c r="H419" s="15" t="s">
        <v>35</v>
      </c>
      <c r="I419" s="15" t="s">
        <v>36</v>
      </c>
      <c r="J419" s="15" t="s">
        <v>64</v>
      </c>
      <c r="L419" s="15" t="s">
        <v>10156</v>
      </c>
      <c r="M419" s="15">
        <v>2</v>
      </c>
      <c r="N419" s="21">
        <v>46111</v>
      </c>
      <c r="Q419" s="15" t="s">
        <v>11224</v>
      </c>
    </row>
    <row r="420" ht="14" spans="3:17">
      <c r="C420" s="15" t="s">
        <v>980</v>
      </c>
      <c r="D420" s="15" t="s">
        <v>981</v>
      </c>
      <c r="E420" s="15" t="s">
        <v>982</v>
      </c>
      <c r="F420" s="15" t="s">
        <v>983</v>
      </c>
      <c r="G420" s="15">
        <v>2</v>
      </c>
      <c r="H420" s="15" t="s">
        <v>35</v>
      </c>
      <c r="I420" s="15" t="s">
        <v>36</v>
      </c>
      <c r="J420" s="15" t="s">
        <v>40</v>
      </c>
      <c r="L420" s="15" t="s">
        <v>978</v>
      </c>
      <c r="M420" s="15">
        <v>2</v>
      </c>
      <c r="N420" s="21">
        <v>46104</v>
      </c>
      <c r="Q420" s="15" t="s">
        <v>75</v>
      </c>
    </row>
    <row r="421" ht="14" spans="3:17">
      <c r="C421" s="15" t="s">
        <v>3881</v>
      </c>
      <c r="D421" s="15" t="s">
        <v>3882</v>
      </c>
      <c r="E421" s="15" t="s">
        <v>3883</v>
      </c>
      <c r="F421" s="15" t="s">
        <v>3884</v>
      </c>
      <c r="G421" s="15">
        <v>4</v>
      </c>
      <c r="H421" s="15" t="s">
        <v>35</v>
      </c>
      <c r="I421" s="15" t="s">
        <v>36</v>
      </c>
      <c r="J421" s="15" t="s">
        <v>40</v>
      </c>
      <c r="L421" s="15" t="s">
        <v>3885</v>
      </c>
      <c r="M421" s="15">
        <v>2</v>
      </c>
      <c r="N421" s="21">
        <v>46087</v>
      </c>
      <c r="Q421" s="15" t="s">
        <v>11232</v>
      </c>
    </row>
    <row r="422" ht="14" spans="3:17">
      <c r="C422" s="15" t="s">
        <v>10158</v>
      </c>
      <c r="D422" s="15" t="s">
        <v>10159</v>
      </c>
      <c r="E422" s="15" t="s">
        <v>10160</v>
      </c>
      <c r="F422" s="15" t="s">
        <v>10183</v>
      </c>
      <c r="G422" s="15">
        <v>1</v>
      </c>
      <c r="H422" s="15" t="s">
        <v>35</v>
      </c>
      <c r="I422" s="15" t="s">
        <v>36</v>
      </c>
      <c r="J422" s="15" t="s">
        <v>40</v>
      </c>
      <c r="L422" s="15" t="s">
        <v>10156</v>
      </c>
      <c r="M422" s="15">
        <v>1</v>
      </c>
      <c r="N422" s="21">
        <v>46104</v>
      </c>
      <c r="Q422" s="15" t="s">
        <v>11227</v>
      </c>
    </row>
    <row r="423" ht="14" spans="3:17">
      <c r="C423" s="15" t="s">
        <v>10371</v>
      </c>
      <c r="D423" s="15" t="s">
        <v>10484</v>
      </c>
      <c r="E423" s="15" t="s">
        <v>224</v>
      </c>
      <c r="F423" s="15" t="s">
        <v>10485</v>
      </c>
      <c r="G423" s="15">
        <v>10</v>
      </c>
      <c r="H423" s="15" t="s">
        <v>35</v>
      </c>
      <c r="I423" s="15" t="s">
        <v>36</v>
      </c>
      <c r="J423" s="15" t="s">
        <v>40</v>
      </c>
      <c r="L423" s="15" t="s">
        <v>10383</v>
      </c>
      <c r="M423" s="15">
        <v>2</v>
      </c>
      <c r="N423" s="21">
        <v>46104</v>
      </c>
      <c r="Q423" s="15" t="s">
        <v>2456</v>
      </c>
    </row>
    <row r="424" ht="14" spans="3:17">
      <c r="C424" s="15" t="s">
        <v>571</v>
      </c>
      <c r="D424" s="15" t="s">
        <v>572</v>
      </c>
      <c r="E424" s="15" t="s">
        <v>573</v>
      </c>
      <c r="F424" s="15" t="s">
        <v>574</v>
      </c>
      <c r="G424" s="15">
        <v>1</v>
      </c>
      <c r="H424" s="15" t="s">
        <v>35</v>
      </c>
      <c r="I424" s="15" t="s">
        <v>36</v>
      </c>
      <c r="J424" s="15" t="s">
        <v>64</v>
      </c>
      <c r="L424" s="15" t="s">
        <v>552</v>
      </c>
      <c r="M424" s="15">
        <v>1</v>
      </c>
      <c r="N424" s="21">
        <v>46106</v>
      </c>
      <c r="Q424" s="15" t="s">
        <v>45</v>
      </c>
    </row>
    <row r="425" ht="14" spans="3:17">
      <c r="C425" s="15" t="s">
        <v>606</v>
      </c>
      <c r="D425" s="15" t="s">
        <v>598</v>
      </c>
      <c r="E425" s="15" t="s">
        <v>538</v>
      </c>
      <c r="F425" s="15" t="s">
        <v>607</v>
      </c>
      <c r="G425" s="15">
        <v>5</v>
      </c>
      <c r="H425" s="15" t="s">
        <v>35</v>
      </c>
      <c r="I425" s="15" t="s">
        <v>36</v>
      </c>
      <c r="J425" s="15" t="s">
        <v>64</v>
      </c>
      <c r="L425" s="15" t="s">
        <v>552</v>
      </c>
      <c r="M425" s="15">
        <v>1</v>
      </c>
      <c r="N425" s="21">
        <v>46110</v>
      </c>
      <c r="Q425" s="15" t="s">
        <v>11210</v>
      </c>
    </row>
    <row r="426" ht="14" spans="3:17">
      <c r="C426" s="15" t="s">
        <v>496</v>
      </c>
      <c r="D426" s="15" t="s">
        <v>489</v>
      </c>
      <c r="E426" s="15" t="s">
        <v>497</v>
      </c>
      <c r="F426" s="15" t="s">
        <v>498</v>
      </c>
      <c r="G426" s="15">
        <v>4</v>
      </c>
      <c r="H426" s="15" t="s">
        <v>35</v>
      </c>
      <c r="I426" s="15" t="s">
        <v>36</v>
      </c>
      <c r="J426" s="15" t="s">
        <v>40</v>
      </c>
      <c r="L426" s="15" t="s">
        <v>487</v>
      </c>
      <c r="M426" s="15">
        <v>2</v>
      </c>
      <c r="N426" s="21">
        <v>46108</v>
      </c>
      <c r="Q426" s="15" t="s">
        <v>75</v>
      </c>
    </row>
    <row r="427" ht="14" spans="3:17">
      <c r="C427" s="15" t="s">
        <v>803</v>
      </c>
      <c r="D427" s="15" t="s">
        <v>804</v>
      </c>
      <c r="E427" s="15" t="s">
        <v>769</v>
      </c>
      <c r="F427" s="15" t="s">
        <v>7337</v>
      </c>
      <c r="G427" s="15">
        <v>4</v>
      </c>
      <c r="H427" s="15" t="s">
        <v>35</v>
      </c>
      <c r="I427" s="15" t="s">
        <v>36</v>
      </c>
      <c r="J427" s="15" t="s">
        <v>40</v>
      </c>
      <c r="L427" s="15" t="s">
        <v>7328</v>
      </c>
      <c r="M427" s="15">
        <v>1</v>
      </c>
      <c r="N427" s="21">
        <v>46110</v>
      </c>
      <c r="Q427" s="15" t="s">
        <v>45</v>
      </c>
    </row>
    <row r="428" ht="14" spans="3:17">
      <c r="C428" s="15" t="s">
        <v>7415</v>
      </c>
      <c r="D428" s="15" t="s">
        <v>1095</v>
      </c>
      <c r="E428" s="15" t="s">
        <v>613</v>
      </c>
      <c r="F428" s="15" t="s">
        <v>7416</v>
      </c>
      <c r="G428" s="15">
        <v>4</v>
      </c>
      <c r="H428" s="15" t="s">
        <v>35</v>
      </c>
      <c r="I428" s="15" t="s">
        <v>36</v>
      </c>
      <c r="J428" s="15" t="s">
        <v>40</v>
      </c>
      <c r="L428" s="15" t="s">
        <v>7377</v>
      </c>
      <c r="M428" s="15">
        <v>2</v>
      </c>
      <c r="N428" s="21">
        <v>46110</v>
      </c>
      <c r="Q428" s="15" t="s">
        <v>45</v>
      </c>
    </row>
    <row r="429" ht="14" spans="3:17">
      <c r="C429" s="15" t="s">
        <v>792</v>
      </c>
      <c r="D429" s="15" t="s">
        <v>793</v>
      </c>
      <c r="E429" s="15" t="s">
        <v>794</v>
      </c>
      <c r="F429" s="15" t="s">
        <v>795</v>
      </c>
      <c r="G429" s="15">
        <v>1</v>
      </c>
      <c r="H429" s="15" t="s">
        <v>35</v>
      </c>
      <c r="I429" s="15" t="s">
        <v>36</v>
      </c>
      <c r="J429" s="15" t="s">
        <v>40</v>
      </c>
      <c r="L429" s="15" t="s">
        <v>796</v>
      </c>
      <c r="M429" s="15">
        <v>1</v>
      </c>
      <c r="N429" s="21">
        <v>46110</v>
      </c>
      <c r="Q429" s="15" t="s">
        <v>66</v>
      </c>
    </row>
    <row r="430" ht="14" spans="3:17">
      <c r="C430" s="15" t="s">
        <v>47</v>
      </c>
      <c r="D430" s="15" t="s">
        <v>89</v>
      </c>
      <c r="E430" s="15" t="s">
        <v>81</v>
      </c>
      <c r="F430" s="15" t="s">
        <v>90</v>
      </c>
      <c r="G430" s="15">
        <v>2</v>
      </c>
      <c r="H430" s="15" t="s">
        <v>35</v>
      </c>
      <c r="I430" s="15" t="s">
        <v>36</v>
      </c>
      <c r="J430" s="15" t="s">
        <v>64</v>
      </c>
      <c r="L430" s="15" t="s">
        <v>72</v>
      </c>
      <c r="M430" s="15">
        <v>1</v>
      </c>
      <c r="N430" s="21">
        <v>46111</v>
      </c>
      <c r="Q430" s="15" t="s">
        <v>974</v>
      </c>
    </row>
    <row r="431" ht="14" spans="3:17">
      <c r="C431" s="15" t="s">
        <v>6911</v>
      </c>
      <c r="D431" s="15" t="s">
        <v>1780</v>
      </c>
      <c r="E431" s="15" t="s">
        <v>7880</v>
      </c>
      <c r="F431" s="15" t="s">
        <v>7881</v>
      </c>
      <c r="G431" s="15">
        <v>1</v>
      </c>
      <c r="H431" s="15" t="s">
        <v>35</v>
      </c>
      <c r="I431" s="15" t="s">
        <v>36</v>
      </c>
      <c r="J431" s="15" t="s">
        <v>40</v>
      </c>
      <c r="L431" s="15" t="s">
        <v>7821</v>
      </c>
      <c r="M431" s="15">
        <v>1</v>
      </c>
      <c r="N431" s="21">
        <v>46111</v>
      </c>
      <c r="Q431" s="15" t="s">
        <v>75</v>
      </c>
    </row>
    <row r="432" ht="14" spans="3:17">
      <c r="C432" s="15" t="s">
        <v>8648</v>
      </c>
      <c r="D432" s="15" t="s">
        <v>8649</v>
      </c>
      <c r="E432" s="15" t="s">
        <v>8650</v>
      </c>
      <c r="F432" s="15" t="s">
        <v>8663</v>
      </c>
      <c r="G432" s="15">
        <v>2</v>
      </c>
      <c r="H432" s="15" t="s">
        <v>35</v>
      </c>
      <c r="I432" s="15" t="s">
        <v>791</v>
      </c>
      <c r="J432" s="15" t="s">
        <v>40</v>
      </c>
      <c r="L432" s="15" t="s">
        <v>8641</v>
      </c>
      <c r="M432" s="15">
        <v>1</v>
      </c>
      <c r="N432" s="21">
        <v>46111</v>
      </c>
      <c r="Q432" s="15" t="s">
        <v>4186</v>
      </c>
    </row>
    <row r="433" ht="14" spans="3:17">
      <c r="C433" s="15" t="s">
        <v>2861</v>
      </c>
      <c r="D433" s="15" t="s">
        <v>2862</v>
      </c>
      <c r="E433" s="15" t="s">
        <v>2863</v>
      </c>
      <c r="F433" s="15" t="s">
        <v>2864</v>
      </c>
      <c r="G433" s="15">
        <v>30</v>
      </c>
      <c r="H433" s="15" t="s">
        <v>35</v>
      </c>
      <c r="I433" s="15" t="s">
        <v>36</v>
      </c>
      <c r="J433" s="15" t="s">
        <v>37</v>
      </c>
      <c r="L433" s="15" t="s">
        <v>2859</v>
      </c>
      <c r="M433" s="15">
        <v>6</v>
      </c>
      <c r="N433" s="21">
        <v>46111</v>
      </c>
      <c r="Q433" s="15" t="s">
        <v>52</v>
      </c>
    </row>
    <row r="434" ht="14" spans="3:17">
      <c r="C434" s="15" t="s">
        <v>7883</v>
      </c>
      <c r="D434" s="15" t="s">
        <v>9943</v>
      </c>
      <c r="E434" s="15" t="s">
        <v>9928</v>
      </c>
      <c r="F434" s="15" t="s">
        <v>9944</v>
      </c>
      <c r="G434" s="15">
        <v>3</v>
      </c>
      <c r="H434" s="15" t="s">
        <v>35</v>
      </c>
      <c r="I434" s="15" t="s">
        <v>36</v>
      </c>
      <c r="J434" s="15" t="s">
        <v>64</v>
      </c>
      <c r="L434" s="15" t="s">
        <v>9903</v>
      </c>
      <c r="M434" s="15">
        <v>1</v>
      </c>
      <c r="N434" s="21">
        <v>46111</v>
      </c>
      <c r="Q434" s="15" t="s">
        <v>52</v>
      </c>
    </row>
    <row r="435" ht="14" spans="3:17">
      <c r="C435" s="15" t="s">
        <v>9911</v>
      </c>
      <c r="D435" s="15" t="s">
        <v>1398</v>
      </c>
      <c r="E435" s="15" t="s">
        <v>9905</v>
      </c>
      <c r="F435" s="15" t="s">
        <v>9912</v>
      </c>
      <c r="G435" s="15">
        <v>20</v>
      </c>
      <c r="H435" s="15" t="s">
        <v>35</v>
      </c>
      <c r="I435" s="15" t="s">
        <v>36</v>
      </c>
      <c r="J435" s="15" t="s">
        <v>40</v>
      </c>
      <c r="L435" s="15" t="s">
        <v>9903</v>
      </c>
      <c r="M435" s="15">
        <v>1</v>
      </c>
      <c r="N435" s="21">
        <v>46111</v>
      </c>
      <c r="Q435" s="15" t="s">
        <v>52</v>
      </c>
    </row>
    <row r="436" ht="14" spans="3:17">
      <c r="C436" s="15" t="s">
        <v>8290</v>
      </c>
      <c r="D436" s="15" t="s">
        <v>8291</v>
      </c>
      <c r="E436" s="15" t="s">
        <v>336</v>
      </c>
      <c r="F436" s="15" t="s">
        <v>8292</v>
      </c>
      <c r="G436" s="15">
        <v>4</v>
      </c>
      <c r="H436" s="15" t="s">
        <v>35</v>
      </c>
      <c r="I436" s="15" t="s">
        <v>36</v>
      </c>
      <c r="J436" s="15" t="s">
        <v>40</v>
      </c>
      <c r="L436" s="15" t="s">
        <v>8245</v>
      </c>
      <c r="M436" s="15">
        <v>2</v>
      </c>
      <c r="N436" s="21">
        <v>46101</v>
      </c>
      <c r="Q436" s="15" t="s">
        <v>11228</v>
      </c>
    </row>
    <row r="437" ht="14" spans="3:17">
      <c r="C437" s="15" t="s">
        <v>11063</v>
      </c>
      <c r="D437" s="15" t="s">
        <v>2894</v>
      </c>
      <c r="E437" s="15" t="s">
        <v>11064</v>
      </c>
      <c r="F437" s="15" t="s">
        <v>11065</v>
      </c>
      <c r="G437" s="15">
        <v>1</v>
      </c>
      <c r="H437" s="15" t="s">
        <v>36</v>
      </c>
      <c r="I437" s="15" t="s">
        <v>122</v>
      </c>
      <c r="J437" s="15" t="s">
        <v>40</v>
      </c>
      <c r="L437" s="15" t="s">
        <v>2891</v>
      </c>
      <c r="M437" s="15">
        <v>1</v>
      </c>
      <c r="N437" s="21">
        <v>46102</v>
      </c>
      <c r="Q437" s="15" t="s">
        <v>2759</v>
      </c>
    </row>
    <row r="438" ht="14" spans="3:17">
      <c r="C438" s="15" t="s">
        <v>2358</v>
      </c>
      <c r="D438" s="15" t="s">
        <v>2359</v>
      </c>
      <c r="E438" s="15" t="s">
        <v>1068</v>
      </c>
      <c r="F438" s="15" t="s">
        <v>2371</v>
      </c>
      <c r="G438" s="15">
        <v>1</v>
      </c>
      <c r="H438" s="15" t="s">
        <v>35</v>
      </c>
      <c r="I438" s="15" t="s">
        <v>36</v>
      </c>
      <c r="J438" s="15" t="s">
        <v>64</v>
      </c>
      <c r="L438" s="15" t="s">
        <v>2340</v>
      </c>
      <c r="M438" s="15">
        <v>1</v>
      </c>
      <c r="N438" s="21">
        <v>46105</v>
      </c>
      <c r="Q438" s="15" t="s">
        <v>532</v>
      </c>
    </row>
    <row r="439" ht="14" spans="3:17">
      <c r="C439" s="15" t="s">
        <v>10031</v>
      </c>
      <c r="D439" s="15" t="s">
        <v>657</v>
      </c>
      <c r="E439" s="15" t="s">
        <v>2754</v>
      </c>
      <c r="F439" s="15" t="s">
        <v>10032</v>
      </c>
      <c r="G439" s="15">
        <v>1</v>
      </c>
      <c r="H439" s="15" t="s">
        <v>35</v>
      </c>
      <c r="I439" s="15" t="s">
        <v>36</v>
      </c>
      <c r="J439" s="15" t="s">
        <v>40</v>
      </c>
      <c r="L439" s="15" t="s">
        <v>6344</v>
      </c>
      <c r="M439" s="15">
        <v>1</v>
      </c>
      <c r="N439" s="21">
        <v>46104</v>
      </c>
      <c r="Q439" s="15" t="s">
        <v>11227</v>
      </c>
    </row>
    <row r="440" ht="14" spans="3:17">
      <c r="C440" s="15" t="s">
        <v>496</v>
      </c>
      <c r="D440" s="15" t="s">
        <v>489</v>
      </c>
      <c r="E440" s="15" t="s">
        <v>497</v>
      </c>
      <c r="F440" s="15" t="s">
        <v>498</v>
      </c>
      <c r="G440" s="15">
        <v>4</v>
      </c>
      <c r="H440" s="15" t="s">
        <v>35</v>
      </c>
      <c r="I440" s="15" t="s">
        <v>36</v>
      </c>
      <c r="J440" s="15" t="s">
        <v>40</v>
      </c>
      <c r="L440" s="15" t="s">
        <v>487</v>
      </c>
      <c r="M440" s="15">
        <v>2</v>
      </c>
      <c r="N440" s="21">
        <v>46105</v>
      </c>
      <c r="Q440" s="15" t="s">
        <v>75</v>
      </c>
    </row>
    <row r="441" ht="14" spans="3:17">
      <c r="C441" s="15" t="s">
        <v>496</v>
      </c>
      <c r="D441" s="15" t="s">
        <v>489</v>
      </c>
      <c r="E441" s="15" t="s">
        <v>497</v>
      </c>
      <c r="F441" s="15" t="s">
        <v>498</v>
      </c>
      <c r="G441" s="15">
        <v>4</v>
      </c>
      <c r="H441" s="15" t="s">
        <v>35</v>
      </c>
      <c r="I441" s="15" t="s">
        <v>36</v>
      </c>
      <c r="J441" s="15" t="s">
        <v>40</v>
      </c>
      <c r="L441" s="15" t="s">
        <v>487</v>
      </c>
      <c r="M441" s="15">
        <v>1</v>
      </c>
      <c r="N441" s="21">
        <v>46111</v>
      </c>
      <c r="Q441" s="15" t="s">
        <v>52</v>
      </c>
    </row>
    <row r="442" ht="14" spans="3:17">
      <c r="C442" s="15" t="s">
        <v>8264</v>
      </c>
      <c r="D442" s="15" t="s">
        <v>7348</v>
      </c>
      <c r="E442" s="15" t="s">
        <v>450</v>
      </c>
      <c r="F442" s="15" t="s">
        <v>8265</v>
      </c>
      <c r="G442" s="15">
        <v>6</v>
      </c>
      <c r="H442" s="15" t="s">
        <v>35</v>
      </c>
      <c r="I442" s="15" t="s">
        <v>36</v>
      </c>
      <c r="J442" s="15" t="s">
        <v>40</v>
      </c>
      <c r="L442" s="15" t="s">
        <v>8245</v>
      </c>
      <c r="M442" s="15">
        <v>5</v>
      </c>
      <c r="N442" s="21">
        <v>46111</v>
      </c>
      <c r="Q442" s="15" t="s">
        <v>66</v>
      </c>
    </row>
    <row r="443" ht="14" spans="3:17">
      <c r="C443" s="15" t="s">
        <v>8308</v>
      </c>
      <c r="D443" s="15" t="s">
        <v>7348</v>
      </c>
      <c r="E443" s="15" t="s">
        <v>450</v>
      </c>
      <c r="F443" s="15" t="s">
        <v>8309</v>
      </c>
      <c r="G443" s="15">
        <v>6</v>
      </c>
      <c r="H443" s="15" t="s">
        <v>35</v>
      </c>
      <c r="I443" s="15" t="s">
        <v>36</v>
      </c>
      <c r="J443" s="15" t="s">
        <v>40</v>
      </c>
      <c r="L443" s="15" t="s">
        <v>8245</v>
      </c>
      <c r="M443" s="15">
        <v>2</v>
      </c>
      <c r="N443" s="21">
        <v>46111</v>
      </c>
      <c r="Q443" s="15" t="s">
        <v>66</v>
      </c>
    </row>
    <row r="444" ht="14" spans="3:17">
      <c r="C444" s="15" t="s">
        <v>5017</v>
      </c>
      <c r="D444" s="15" t="s">
        <v>1613</v>
      </c>
      <c r="E444" s="15" t="s">
        <v>10839</v>
      </c>
      <c r="F444" s="15" t="s">
        <v>10840</v>
      </c>
      <c r="G444" s="15">
        <v>1</v>
      </c>
      <c r="H444" s="15" t="s">
        <v>35</v>
      </c>
      <c r="I444" s="15" t="s">
        <v>122</v>
      </c>
      <c r="J444" s="15" t="s">
        <v>40</v>
      </c>
      <c r="L444" s="15" t="s">
        <v>5016</v>
      </c>
      <c r="M444" s="15">
        <v>2</v>
      </c>
      <c r="N444" s="21">
        <v>46111</v>
      </c>
      <c r="Q444" s="15" t="s">
        <v>974</v>
      </c>
    </row>
    <row r="445" ht="14" spans="3:17">
      <c r="C445" s="15" t="s">
        <v>10339</v>
      </c>
      <c r="D445" s="15" t="s">
        <v>2233</v>
      </c>
      <c r="E445" s="15" t="s">
        <v>3910</v>
      </c>
      <c r="F445" s="15" t="s">
        <v>10340</v>
      </c>
      <c r="G445" s="15">
        <v>3</v>
      </c>
      <c r="H445" s="15" t="s">
        <v>35</v>
      </c>
      <c r="I445" s="15" t="s">
        <v>36</v>
      </c>
      <c r="J445" s="15" t="s">
        <v>40</v>
      </c>
      <c r="L445" s="15" t="s">
        <v>10331</v>
      </c>
      <c r="M445" s="15">
        <v>1</v>
      </c>
      <c r="N445" s="21">
        <v>46111</v>
      </c>
      <c r="Q445" s="15" t="s">
        <v>75</v>
      </c>
    </row>
    <row r="446" ht="14" spans="3:17">
      <c r="C446" s="15" t="s">
        <v>47</v>
      </c>
      <c r="D446" s="15" t="s">
        <v>93</v>
      </c>
      <c r="E446" s="15" t="s">
        <v>81</v>
      </c>
      <c r="F446" s="15" t="s">
        <v>94</v>
      </c>
      <c r="G446" s="15">
        <v>1</v>
      </c>
      <c r="H446" s="15" t="s">
        <v>35</v>
      </c>
      <c r="I446" s="15" t="s">
        <v>36</v>
      </c>
      <c r="J446" s="15" t="s">
        <v>64</v>
      </c>
      <c r="L446" s="15" t="s">
        <v>72</v>
      </c>
      <c r="M446" s="15">
        <v>1</v>
      </c>
      <c r="N446" s="21">
        <v>46111</v>
      </c>
      <c r="Q446" s="15" t="s">
        <v>11220</v>
      </c>
    </row>
    <row r="447" ht="14" spans="3:17">
      <c r="C447" s="15" t="s">
        <v>2398</v>
      </c>
      <c r="D447" s="15" t="s">
        <v>2399</v>
      </c>
      <c r="E447" s="15" t="s">
        <v>1440</v>
      </c>
      <c r="F447" s="15" t="s">
        <v>10930</v>
      </c>
      <c r="G447" s="15">
        <v>1</v>
      </c>
      <c r="H447" s="15" t="s">
        <v>35</v>
      </c>
      <c r="I447" s="15" t="s">
        <v>122</v>
      </c>
      <c r="J447" s="15" t="s">
        <v>40</v>
      </c>
      <c r="L447" s="15" t="s">
        <v>2396</v>
      </c>
      <c r="M447" s="15">
        <v>1</v>
      </c>
      <c r="N447" s="21">
        <v>46111</v>
      </c>
      <c r="Q447" s="15" t="s">
        <v>504</v>
      </c>
    </row>
    <row r="448" s="3" customFormat="1" ht="15" spans="3:17">
      <c r="C448" s="15" t="s">
        <v>11108</v>
      </c>
      <c r="D448" s="15" t="s">
        <v>627</v>
      </c>
      <c r="E448" s="15" t="s">
        <v>628</v>
      </c>
      <c r="F448" s="15" t="s">
        <v>11109</v>
      </c>
      <c r="G448" s="15">
        <v>8</v>
      </c>
      <c r="H448" s="15" t="s">
        <v>35</v>
      </c>
      <c r="I448" s="15" t="s">
        <v>36</v>
      </c>
      <c r="J448" s="15" t="s">
        <v>40</v>
      </c>
      <c r="L448" s="15" t="s">
        <v>610</v>
      </c>
      <c r="M448" s="15">
        <v>1</v>
      </c>
      <c r="N448" s="21">
        <v>46092</v>
      </c>
      <c r="Q448" s="15" t="s">
        <v>384</v>
      </c>
    </row>
    <row r="449" s="3" customFormat="1" ht="15" spans="3:17">
      <c r="C449" s="15" t="s">
        <v>11074</v>
      </c>
      <c r="D449" s="15" t="s">
        <v>55</v>
      </c>
      <c r="E449" s="15" t="s">
        <v>11075</v>
      </c>
      <c r="F449" s="15" t="s">
        <v>11076</v>
      </c>
      <c r="G449" s="15">
        <v>1</v>
      </c>
      <c r="H449" s="15" t="s">
        <v>35</v>
      </c>
      <c r="I449" s="15" t="s">
        <v>791</v>
      </c>
      <c r="J449" s="15" t="s">
        <v>40</v>
      </c>
      <c r="L449" s="15" t="s">
        <v>9306</v>
      </c>
      <c r="M449" s="15">
        <v>3</v>
      </c>
      <c r="N449" s="21">
        <v>46102</v>
      </c>
      <c r="Q449" s="15" t="s">
        <v>384</v>
      </c>
    </row>
    <row r="450" s="3" customFormat="1" ht="15" spans="3:17">
      <c r="C450" s="15" t="s">
        <v>11060</v>
      </c>
      <c r="D450" s="15" t="s">
        <v>278</v>
      </c>
      <c r="E450" s="15" t="s">
        <v>11061</v>
      </c>
      <c r="F450" s="15" t="s">
        <v>11062</v>
      </c>
      <c r="G450" s="15">
        <v>1</v>
      </c>
      <c r="H450" s="15" t="s">
        <v>35</v>
      </c>
      <c r="I450" s="15" t="s">
        <v>791</v>
      </c>
      <c r="J450" s="15" t="s">
        <v>40</v>
      </c>
      <c r="L450" s="15" t="s">
        <v>9009</v>
      </c>
      <c r="M450" s="15">
        <v>4</v>
      </c>
      <c r="N450" s="21">
        <v>46112</v>
      </c>
      <c r="Q450" s="15" t="s">
        <v>384</v>
      </c>
    </row>
    <row r="451" s="3" customFormat="1" ht="15" spans="3:17">
      <c r="C451" s="15" t="s">
        <v>2542</v>
      </c>
      <c r="D451" s="15" t="s">
        <v>925</v>
      </c>
      <c r="E451" s="15" t="s">
        <v>2543</v>
      </c>
      <c r="F451" s="15" t="s">
        <v>2561</v>
      </c>
      <c r="G451" s="15">
        <v>10</v>
      </c>
      <c r="H451" s="15" t="s">
        <v>35</v>
      </c>
      <c r="I451" s="15" t="s">
        <v>36</v>
      </c>
      <c r="J451" s="15" t="s">
        <v>40</v>
      </c>
      <c r="L451" s="15" t="s">
        <v>2536</v>
      </c>
      <c r="M451" s="15">
        <v>40</v>
      </c>
      <c r="N451" s="21">
        <v>46112</v>
      </c>
      <c r="Q451" s="15" t="s">
        <v>384</v>
      </c>
    </row>
    <row r="452" s="3" customFormat="1" ht="15" spans="3:17">
      <c r="C452" s="15" t="s">
        <v>8648</v>
      </c>
      <c r="D452" s="15" t="s">
        <v>8649</v>
      </c>
      <c r="E452" s="15" t="s">
        <v>8650</v>
      </c>
      <c r="F452" s="15" t="s">
        <v>8651</v>
      </c>
      <c r="G452" s="15">
        <v>2</v>
      </c>
      <c r="H452" s="15" t="s">
        <v>35</v>
      </c>
      <c r="I452" s="15" t="s">
        <v>791</v>
      </c>
      <c r="J452" s="15" t="s">
        <v>64</v>
      </c>
      <c r="L452" s="15" t="s">
        <v>8641</v>
      </c>
      <c r="M452" s="15">
        <v>7</v>
      </c>
      <c r="N452" s="21">
        <v>46112</v>
      </c>
      <c r="Q452" s="15" t="s">
        <v>384</v>
      </c>
    </row>
    <row r="453" s="3" customFormat="1" ht="15" spans="3:17">
      <c r="C453" s="15" t="s">
        <v>5050</v>
      </c>
      <c r="D453" s="15" t="s">
        <v>5043</v>
      </c>
      <c r="E453" s="15" t="s">
        <v>1330</v>
      </c>
      <c r="F453" s="15" t="s">
        <v>5051</v>
      </c>
      <c r="G453" s="15">
        <v>1</v>
      </c>
      <c r="H453" s="15" t="s">
        <v>35</v>
      </c>
      <c r="I453" s="15" t="s">
        <v>122</v>
      </c>
      <c r="J453" s="15" t="s">
        <v>40</v>
      </c>
      <c r="L453" s="15" t="s">
        <v>5016</v>
      </c>
      <c r="M453" s="15">
        <v>1</v>
      </c>
      <c r="N453" s="21">
        <v>46113</v>
      </c>
      <c r="Q453" s="15" t="s">
        <v>2456</v>
      </c>
    </row>
    <row r="454" s="3" customFormat="1" ht="15" spans="3:17">
      <c r="C454" s="15" t="s">
        <v>7263</v>
      </c>
      <c r="D454" s="15" t="s">
        <v>7303</v>
      </c>
      <c r="E454" s="15" t="s">
        <v>224</v>
      </c>
      <c r="F454" s="15" t="s">
        <v>7310</v>
      </c>
      <c r="G454" s="15">
        <v>1</v>
      </c>
      <c r="H454" s="15" t="s">
        <v>35</v>
      </c>
      <c r="I454" s="15" t="s">
        <v>36</v>
      </c>
      <c r="J454" s="15" t="s">
        <v>40</v>
      </c>
      <c r="L454" s="15" t="s">
        <v>7262</v>
      </c>
      <c r="M454" s="15">
        <v>2</v>
      </c>
      <c r="N454" s="21">
        <v>46113</v>
      </c>
      <c r="Q454" s="15" t="s">
        <v>7013</v>
      </c>
    </row>
    <row r="455" s="3" customFormat="1" ht="15" spans="3:17">
      <c r="C455" s="15" t="s">
        <v>7263</v>
      </c>
      <c r="D455" s="15" t="s">
        <v>1035</v>
      </c>
      <c r="E455" s="15" t="s">
        <v>7264</v>
      </c>
      <c r="F455" s="15" t="s">
        <v>7921</v>
      </c>
      <c r="G455" s="15">
        <v>2</v>
      </c>
      <c r="H455" s="15" t="s">
        <v>35</v>
      </c>
      <c r="I455" s="15" t="s">
        <v>36</v>
      </c>
      <c r="J455" s="15" t="s">
        <v>40</v>
      </c>
      <c r="L455" s="15" t="s">
        <v>7911</v>
      </c>
      <c r="M455" s="15">
        <v>1</v>
      </c>
      <c r="N455" s="21">
        <v>46113</v>
      </c>
      <c r="Q455" s="15" t="s">
        <v>7013</v>
      </c>
    </row>
    <row r="456" s="3" customFormat="1" ht="15" spans="3:17">
      <c r="C456" s="15" t="s">
        <v>496</v>
      </c>
      <c r="D456" s="15" t="s">
        <v>489</v>
      </c>
      <c r="E456" s="15" t="s">
        <v>497</v>
      </c>
      <c r="F456" s="15" t="s">
        <v>498</v>
      </c>
      <c r="G456" s="15">
        <v>4</v>
      </c>
      <c r="H456" s="15" t="s">
        <v>35</v>
      </c>
      <c r="I456" s="15" t="s">
        <v>36</v>
      </c>
      <c r="J456" s="15" t="s">
        <v>40</v>
      </c>
      <c r="L456" s="15" t="s">
        <v>487</v>
      </c>
      <c r="M456" s="15">
        <v>3</v>
      </c>
      <c r="N456" s="21">
        <v>46113</v>
      </c>
      <c r="Q456" s="15" t="s">
        <v>75</v>
      </c>
    </row>
    <row r="457" s="2" customFormat="1" ht="15" spans="3:17">
      <c r="C457" s="15" t="s">
        <v>1698</v>
      </c>
      <c r="D457" s="15" t="s">
        <v>8226</v>
      </c>
      <c r="E457" s="15" t="s">
        <v>1853</v>
      </c>
      <c r="F457" s="15" t="s">
        <v>8227</v>
      </c>
      <c r="G457" s="15">
        <v>2</v>
      </c>
      <c r="H457" s="15" t="s">
        <v>35</v>
      </c>
      <c r="I457" s="15" t="s">
        <v>122</v>
      </c>
      <c r="J457" s="15" t="s">
        <v>40</v>
      </c>
      <c r="L457" s="15" t="s">
        <v>8220</v>
      </c>
      <c r="M457" s="15">
        <v>1</v>
      </c>
      <c r="N457" s="21">
        <v>46114</v>
      </c>
      <c r="Q457" s="15" t="s">
        <v>2456</v>
      </c>
    </row>
    <row r="458" s="2" customFormat="1" ht="15" spans="3:17">
      <c r="C458" s="15" t="s">
        <v>8308</v>
      </c>
      <c r="D458" s="15" t="s">
        <v>7348</v>
      </c>
      <c r="E458" s="15" t="s">
        <v>450</v>
      </c>
      <c r="F458" s="15" t="s">
        <v>8309</v>
      </c>
      <c r="G458" s="15">
        <v>6</v>
      </c>
      <c r="H458" s="15" t="s">
        <v>35</v>
      </c>
      <c r="I458" s="15" t="s">
        <v>36</v>
      </c>
      <c r="J458" s="15" t="s">
        <v>40</v>
      </c>
      <c r="L458" s="15" t="s">
        <v>8245</v>
      </c>
      <c r="M458" s="15">
        <v>1</v>
      </c>
      <c r="N458" s="21">
        <v>46113</v>
      </c>
      <c r="Q458" s="15" t="s">
        <v>66</v>
      </c>
    </row>
    <row r="459" s="3" customFormat="1" ht="15" spans="3:17">
      <c r="C459" s="15" t="s">
        <v>8264</v>
      </c>
      <c r="D459" s="15" t="s">
        <v>7348</v>
      </c>
      <c r="E459" s="15" t="s">
        <v>450</v>
      </c>
      <c r="F459" s="15" t="s">
        <v>8265</v>
      </c>
      <c r="G459" s="15">
        <v>6</v>
      </c>
      <c r="H459" s="15" t="s">
        <v>35</v>
      </c>
      <c r="I459" s="15" t="s">
        <v>36</v>
      </c>
      <c r="J459" s="15" t="s">
        <v>40</v>
      </c>
      <c r="L459" s="15" t="s">
        <v>8245</v>
      </c>
      <c r="M459" s="15">
        <v>5</v>
      </c>
      <c r="N459" s="21">
        <v>46113</v>
      </c>
      <c r="Q459" s="15" t="s">
        <v>66</v>
      </c>
    </row>
    <row r="460" s="3" customFormat="1" ht="15" spans="3:17">
      <c r="C460" s="15" t="s">
        <v>602</v>
      </c>
      <c r="D460" s="15" t="s">
        <v>603</v>
      </c>
      <c r="E460" s="15" t="s">
        <v>538</v>
      </c>
      <c r="F460" s="15" t="s">
        <v>604</v>
      </c>
      <c r="G460" s="15">
        <v>5</v>
      </c>
      <c r="H460" s="15" t="s">
        <v>35</v>
      </c>
      <c r="I460" s="15" t="s">
        <v>36</v>
      </c>
      <c r="J460" s="15" t="s">
        <v>64</v>
      </c>
      <c r="L460" s="15" t="s">
        <v>552</v>
      </c>
      <c r="M460" s="15">
        <v>2</v>
      </c>
      <c r="N460" s="21">
        <v>46113</v>
      </c>
      <c r="Q460" s="15" t="s">
        <v>11209</v>
      </c>
    </row>
    <row r="461" s="3" customFormat="1" ht="15" spans="3:17">
      <c r="C461" s="15" t="s">
        <v>606</v>
      </c>
      <c r="D461" s="15" t="s">
        <v>598</v>
      </c>
      <c r="E461" s="15" t="s">
        <v>538</v>
      </c>
      <c r="F461" s="15" t="s">
        <v>607</v>
      </c>
      <c r="G461" s="15">
        <v>5</v>
      </c>
      <c r="H461" s="15" t="s">
        <v>35</v>
      </c>
      <c r="I461" s="15" t="s">
        <v>36</v>
      </c>
      <c r="J461" s="15" t="s">
        <v>64</v>
      </c>
      <c r="L461" s="15" t="s">
        <v>552</v>
      </c>
      <c r="M461" s="15">
        <v>2</v>
      </c>
      <c r="N461" s="21">
        <v>46113</v>
      </c>
      <c r="Q461" s="15" t="s">
        <v>11209</v>
      </c>
    </row>
    <row r="462" s="3" customFormat="1" ht="15" spans="3:17">
      <c r="C462" s="15" t="s">
        <v>2358</v>
      </c>
      <c r="D462" s="15" t="s">
        <v>2359</v>
      </c>
      <c r="E462" s="15" t="s">
        <v>1068</v>
      </c>
      <c r="F462" s="15" t="s">
        <v>2371</v>
      </c>
      <c r="G462" s="15">
        <v>1</v>
      </c>
      <c r="H462" s="15" t="s">
        <v>35</v>
      </c>
      <c r="I462" s="15" t="s">
        <v>36</v>
      </c>
      <c r="J462" s="15" t="s">
        <v>64</v>
      </c>
      <c r="L462" s="15" t="s">
        <v>2340</v>
      </c>
      <c r="M462" s="15">
        <v>1</v>
      </c>
      <c r="N462" s="21">
        <v>46113</v>
      </c>
      <c r="Q462" s="15" t="s">
        <v>532</v>
      </c>
    </row>
    <row r="463" s="3" customFormat="1" ht="15" spans="3:17">
      <c r="C463" s="15" t="s">
        <v>2651</v>
      </c>
      <c r="D463" s="15" t="s">
        <v>2652</v>
      </c>
      <c r="E463" s="15" t="s">
        <v>1380</v>
      </c>
      <c r="F463" s="15" t="s">
        <v>2890</v>
      </c>
      <c r="G463" s="15">
        <v>2</v>
      </c>
      <c r="H463" s="15" t="s">
        <v>35</v>
      </c>
      <c r="I463" s="15" t="s">
        <v>36</v>
      </c>
      <c r="J463" s="15" t="s">
        <v>40</v>
      </c>
      <c r="L463" s="15" t="s">
        <v>2891</v>
      </c>
      <c r="M463" s="15">
        <v>1</v>
      </c>
      <c r="N463" s="21">
        <v>46115</v>
      </c>
      <c r="Q463" s="15" t="s">
        <v>75</v>
      </c>
    </row>
    <row r="464" s="3" customFormat="1" ht="15" spans="3:17">
      <c r="C464" s="15" t="s">
        <v>7123</v>
      </c>
      <c r="D464" s="15" t="s">
        <v>7045</v>
      </c>
      <c r="E464" s="15" t="s">
        <v>224</v>
      </c>
      <c r="F464" s="15" t="s">
        <v>7350</v>
      </c>
      <c r="G464" s="15">
        <v>1</v>
      </c>
      <c r="H464" s="15" t="s">
        <v>35</v>
      </c>
      <c r="I464" s="15" t="s">
        <v>36</v>
      </c>
      <c r="J464" s="15" t="s">
        <v>40</v>
      </c>
      <c r="L464" s="15" t="s">
        <v>7328</v>
      </c>
      <c r="M464" s="15">
        <v>2</v>
      </c>
      <c r="N464" s="21">
        <v>46115</v>
      </c>
      <c r="Q464" s="15" t="s">
        <v>75</v>
      </c>
    </row>
    <row r="465" s="3" customFormat="1" ht="15" spans="3:17">
      <c r="C465" s="15" t="s">
        <v>7166</v>
      </c>
      <c r="D465" s="15" t="s">
        <v>7016</v>
      </c>
      <c r="E465" s="15" t="s">
        <v>224</v>
      </c>
      <c r="F465" s="15" t="s">
        <v>7173</v>
      </c>
      <c r="G465" s="15">
        <v>1</v>
      </c>
      <c r="H465" s="15" t="s">
        <v>35</v>
      </c>
      <c r="I465" s="15" t="s">
        <v>36</v>
      </c>
      <c r="J465" s="15" t="s">
        <v>40</v>
      </c>
      <c r="L465" s="15" t="s">
        <v>7162</v>
      </c>
      <c r="M465" s="15">
        <v>2</v>
      </c>
      <c r="N465" s="21">
        <v>46115</v>
      </c>
      <c r="Q465" s="15" t="s">
        <v>75</v>
      </c>
    </row>
    <row r="466" s="3" customFormat="1" ht="15" spans="3:17">
      <c r="C466" s="15" t="s">
        <v>2542</v>
      </c>
      <c r="D466" s="15" t="s">
        <v>925</v>
      </c>
      <c r="E466" s="15" t="s">
        <v>2543</v>
      </c>
      <c r="F466" s="15" t="s">
        <v>2558</v>
      </c>
      <c r="G466" s="15">
        <v>10</v>
      </c>
      <c r="H466" s="15" t="s">
        <v>35</v>
      </c>
      <c r="I466" s="15" t="s">
        <v>36</v>
      </c>
      <c r="J466" s="15" t="s">
        <v>40</v>
      </c>
      <c r="L466" s="15" t="s">
        <v>2536</v>
      </c>
      <c r="M466" s="15">
        <v>20</v>
      </c>
      <c r="N466" s="21">
        <v>46115</v>
      </c>
      <c r="Q466" s="15" t="s">
        <v>75</v>
      </c>
    </row>
    <row r="467" s="3" customFormat="1" ht="15" spans="3:17">
      <c r="C467" s="15" t="s">
        <v>3498</v>
      </c>
      <c r="D467" s="15" t="s">
        <v>3499</v>
      </c>
      <c r="E467" s="15" t="s">
        <v>3670</v>
      </c>
      <c r="F467" s="15" t="s">
        <v>10897</v>
      </c>
      <c r="G467" s="15">
        <v>2</v>
      </c>
      <c r="H467" s="15" t="s">
        <v>35</v>
      </c>
      <c r="I467" s="15" t="s">
        <v>122</v>
      </c>
      <c r="J467" s="15" t="s">
        <v>40</v>
      </c>
      <c r="L467" s="15" t="s">
        <v>1903</v>
      </c>
      <c r="M467" s="15">
        <v>10</v>
      </c>
      <c r="N467" s="21">
        <v>46115</v>
      </c>
      <c r="Q467" s="15" t="s">
        <v>504</v>
      </c>
    </row>
    <row r="468" s="3" customFormat="1" ht="15" spans="3:17">
      <c r="C468" s="15" t="s">
        <v>2021</v>
      </c>
      <c r="D468" s="15" t="s">
        <v>2018</v>
      </c>
      <c r="E468" s="15" t="s">
        <v>2019</v>
      </c>
      <c r="F468" s="15" t="s">
        <v>2022</v>
      </c>
      <c r="G468" s="15">
        <v>1</v>
      </c>
      <c r="H468" s="15" t="s">
        <v>35</v>
      </c>
      <c r="I468" s="15" t="s">
        <v>122</v>
      </c>
      <c r="J468" s="15" t="s">
        <v>40</v>
      </c>
      <c r="L468" s="15" t="s">
        <v>1970</v>
      </c>
      <c r="M468" s="15">
        <v>1</v>
      </c>
      <c r="N468" s="21">
        <v>46115</v>
      </c>
      <c r="Q468" s="15" t="s">
        <v>504</v>
      </c>
    </row>
    <row r="469" s="3" customFormat="1" ht="15" spans="3:17">
      <c r="C469" s="15" t="s">
        <v>8308</v>
      </c>
      <c r="D469" s="15" t="s">
        <v>7348</v>
      </c>
      <c r="E469" s="15" t="s">
        <v>450</v>
      </c>
      <c r="F469" s="15" t="s">
        <v>8309</v>
      </c>
      <c r="G469" s="15">
        <v>6</v>
      </c>
      <c r="H469" s="15" t="s">
        <v>35</v>
      </c>
      <c r="I469" s="15" t="s">
        <v>36</v>
      </c>
      <c r="J469" s="15" t="s">
        <v>40</v>
      </c>
      <c r="L469" s="15" t="s">
        <v>8245</v>
      </c>
      <c r="M469" s="15">
        <v>6</v>
      </c>
      <c r="N469" s="21">
        <v>46113</v>
      </c>
      <c r="Q469" s="15" t="s">
        <v>41</v>
      </c>
    </row>
    <row r="470" s="3" customFormat="1" ht="15" spans="3:17">
      <c r="C470" s="15" t="s">
        <v>11110</v>
      </c>
      <c r="D470" s="15" t="s">
        <v>2963</v>
      </c>
      <c r="E470" s="15" t="s">
        <v>11111</v>
      </c>
      <c r="F470" s="15" t="s">
        <v>11233</v>
      </c>
      <c r="G470" s="15">
        <v>1</v>
      </c>
      <c r="H470" s="15" t="s">
        <v>35</v>
      </c>
      <c r="I470" s="15" t="s">
        <v>122</v>
      </c>
      <c r="J470" s="15" t="s">
        <v>37</v>
      </c>
      <c r="L470" s="15" t="s">
        <v>6328</v>
      </c>
      <c r="M470" s="15">
        <v>10</v>
      </c>
      <c r="N470" s="21">
        <v>46119</v>
      </c>
      <c r="Q470" s="15" t="s">
        <v>45</v>
      </c>
    </row>
    <row r="471" s="3" customFormat="1" ht="15" spans="3:17">
      <c r="C471" s="15" t="s">
        <v>11110</v>
      </c>
      <c r="D471" s="15" t="s">
        <v>2963</v>
      </c>
      <c r="E471" s="15" t="s">
        <v>11111</v>
      </c>
      <c r="F471" s="15" t="s">
        <v>11234</v>
      </c>
      <c r="G471" s="15">
        <v>1</v>
      </c>
      <c r="H471" s="15" t="s">
        <v>35</v>
      </c>
      <c r="I471" s="15" t="s">
        <v>122</v>
      </c>
      <c r="J471" s="15" t="s">
        <v>37</v>
      </c>
      <c r="L471" s="15" t="s">
        <v>6328</v>
      </c>
      <c r="M471" s="15">
        <v>50</v>
      </c>
      <c r="N471" s="21">
        <v>46119</v>
      </c>
      <c r="Q471" s="15" t="s">
        <v>45</v>
      </c>
    </row>
    <row r="472" s="3" customFormat="1" ht="15" spans="3:17">
      <c r="C472" s="15" t="s">
        <v>7525</v>
      </c>
      <c r="D472" s="15" t="s">
        <v>7526</v>
      </c>
      <c r="E472" s="15" t="s">
        <v>7527</v>
      </c>
      <c r="F472" s="15" t="s">
        <v>7528</v>
      </c>
      <c r="G472" s="15">
        <v>60</v>
      </c>
      <c r="H472" s="15" t="s">
        <v>35</v>
      </c>
      <c r="I472" s="15" t="s">
        <v>36</v>
      </c>
      <c r="J472" s="15" t="s">
        <v>64</v>
      </c>
      <c r="L472" s="15" t="s">
        <v>7523</v>
      </c>
      <c r="M472" s="15">
        <v>1</v>
      </c>
      <c r="N472" s="21">
        <v>46120</v>
      </c>
      <c r="Q472" s="15" t="s">
        <v>4186</v>
      </c>
    </row>
    <row r="473" s="3" customFormat="1" ht="15" spans="3:17">
      <c r="C473" s="15" t="s">
        <v>602</v>
      </c>
      <c r="D473" s="15" t="s">
        <v>603</v>
      </c>
      <c r="E473" s="15" t="s">
        <v>538</v>
      </c>
      <c r="F473" s="15" t="s">
        <v>604</v>
      </c>
      <c r="G473" s="15">
        <v>5</v>
      </c>
      <c r="H473" s="15" t="s">
        <v>35</v>
      </c>
      <c r="I473" s="15" t="s">
        <v>36</v>
      </c>
      <c r="J473" s="15" t="s">
        <v>64</v>
      </c>
      <c r="L473" s="15" t="s">
        <v>552</v>
      </c>
      <c r="M473" s="15">
        <v>2</v>
      </c>
      <c r="N473" s="21">
        <v>46120</v>
      </c>
      <c r="Q473" s="15" t="s">
        <v>7013</v>
      </c>
    </row>
    <row r="474" s="3" customFormat="1" ht="15" spans="3:17">
      <c r="C474" s="15" t="s">
        <v>606</v>
      </c>
      <c r="D474" s="15" t="s">
        <v>598</v>
      </c>
      <c r="E474" s="15" t="s">
        <v>538</v>
      </c>
      <c r="F474" s="15" t="s">
        <v>607</v>
      </c>
      <c r="G474" s="15">
        <v>5</v>
      </c>
      <c r="H474" s="15" t="s">
        <v>35</v>
      </c>
      <c r="I474" s="15" t="s">
        <v>36</v>
      </c>
      <c r="J474" s="15" t="s">
        <v>64</v>
      </c>
      <c r="L474" s="15" t="s">
        <v>552</v>
      </c>
      <c r="M474" s="15">
        <v>4</v>
      </c>
      <c r="N474" s="21">
        <v>46120</v>
      </c>
      <c r="Q474" s="15" t="s">
        <v>11235</v>
      </c>
    </row>
    <row r="475" s="3" customFormat="1" ht="15" spans="3:17">
      <c r="C475" s="15" t="s">
        <v>803</v>
      </c>
      <c r="D475" s="15" t="s">
        <v>804</v>
      </c>
      <c r="E475" s="15" t="s">
        <v>7449</v>
      </c>
      <c r="F475" s="15" t="s">
        <v>7450</v>
      </c>
      <c r="G475" s="15">
        <v>2</v>
      </c>
      <c r="H475" s="15" t="s">
        <v>35</v>
      </c>
      <c r="I475" s="15" t="s">
        <v>36</v>
      </c>
      <c r="J475" s="15" t="s">
        <v>40</v>
      </c>
      <c r="L475" s="15" t="s">
        <v>7448</v>
      </c>
      <c r="M475" s="15">
        <v>1</v>
      </c>
      <c r="N475" s="21">
        <v>46118</v>
      </c>
      <c r="Q475" s="15" t="s">
        <v>11220</v>
      </c>
    </row>
    <row r="476" s="3" customFormat="1" ht="15" spans="3:17">
      <c r="C476" s="15" t="s">
        <v>378</v>
      </c>
      <c r="D476" s="15" t="s">
        <v>386</v>
      </c>
      <c r="E476" s="15" t="s">
        <v>391</v>
      </c>
      <c r="F476" s="15" t="s">
        <v>457</v>
      </c>
      <c r="G476" s="15">
        <v>2</v>
      </c>
      <c r="H476" s="15" t="s">
        <v>35</v>
      </c>
      <c r="I476" s="15" t="s">
        <v>36</v>
      </c>
      <c r="J476" s="15" t="s">
        <v>37</v>
      </c>
      <c r="L476" s="15" t="s">
        <v>443</v>
      </c>
      <c r="M476" s="15">
        <v>1</v>
      </c>
      <c r="N476" s="21">
        <v>46118</v>
      </c>
      <c r="Q476" s="15" t="s">
        <v>11220</v>
      </c>
    </row>
    <row r="477" s="3" customFormat="1" ht="15" spans="3:17">
      <c r="C477" s="15" t="s">
        <v>496</v>
      </c>
      <c r="D477" s="15" t="s">
        <v>489</v>
      </c>
      <c r="E477" s="15" t="s">
        <v>497</v>
      </c>
      <c r="F477" s="15" t="s">
        <v>498</v>
      </c>
      <c r="G477" s="15">
        <v>4</v>
      </c>
      <c r="H477" s="15" t="s">
        <v>35</v>
      </c>
      <c r="I477" s="15" t="s">
        <v>36</v>
      </c>
      <c r="J477" s="15" t="s">
        <v>40</v>
      </c>
      <c r="L477" s="15" t="s">
        <v>487</v>
      </c>
      <c r="M477" s="15">
        <v>4</v>
      </c>
      <c r="N477" s="21">
        <v>46118</v>
      </c>
      <c r="Q477" s="15" t="s">
        <v>75</v>
      </c>
    </row>
    <row r="478" s="3" customFormat="1" ht="15" spans="3:17">
      <c r="C478" s="15" t="s">
        <v>1951</v>
      </c>
      <c r="D478" s="15" t="s">
        <v>1952</v>
      </c>
      <c r="E478" s="15" t="s">
        <v>494</v>
      </c>
      <c r="F478" s="15" t="s">
        <v>1953</v>
      </c>
      <c r="G478" s="15">
        <v>4</v>
      </c>
      <c r="H478" s="15" t="s">
        <v>35</v>
      </c>
      <c r="I478" s="15" t="s">
        <v>36</v>
      </c>
      <c r="J478" s="15" t="s">
        <v>40</v>
      </c>
      <c r="L478" s="15" t="s">
        <v>1945</v>
      </c>
      <c r="M478" s="15">
        <v>2</v>
      </c>
      <c r="N478" s="21">
        <v>46118</v>
      </c>
      <c r="Q478" s="15" t="s">
        <v>41</v>
      </c>
    </row>
    <row r="479" s="3" customFormat="1" ht="15" spans="3:17">
      <c r="C479" s="15" t="s">
        <v>1951</v>
      </c>
      <c r="D479" s="15" t="s">
        <v>1952</v>
      </c>
      <c r="E479" s="15" t="s">
        <v>494</v>
      </c>
      <c r="F479" s="15" t="s">
        <v>1956</v>
      </c>
      <c r="G479" s="15">
        <v>4</v>
      </c>
      <c r="H479" s="15" t="s">
        <v>35</v>
      </c>
      <c r="I479" s="15" t="s">
        <v>36</v>
      </c>
      <c r="J479" s="15" t="s">
        <v>40</v>
      </c>
      <c r="L479" s="15" t="s">
        <v>1945</v>
      </c>
      <c r="M479" s="15">
        <v>2</v>
      </c>
      <c r="N479" s="21">
        <v>46118</v>
      </c>
      <c r="Q479" s="15" t="s">
        <v>41</v>
      </c>
    </row>
    <row r="480" s="3" customFormat="1" ht="15" spans="3:17">
      <c r="C480" s="15" t="s">
        <v>597</v>
      </c>
      <c r="D480" s="15" t="s">
        <v>598</v>
      </c>
      <c r="E480" s="15" t="s">
        <v>538</v>
      </c>
      <c r="F480" s="15" t="s">
        <v>599</v>
      </c>
      <c r="G480" s="15">
        <v>6</v>
      </c>
      <c r="H480" s="15" t="s">
        <v>35</v>
      </c>
      <c r="I480" s="15" t="s">
        <v>36</v>
      </c>
      <c r="J480" s="15" t="s">
        <v>37</v>
      </c>
      <c r="L480" s="15" t="s">
        <v>552</v>
      </c>
      <c r="M480" s="15">
        <v>1</v>
      </c>
      <c r="N480" s="21">
        <v>46122</v>
      </c>
      <c r="Q480" s="15" t="s">
        <v>11210</v>
      </c>
    </row>
    <row r="481" s="3" customFormat="1" ht="15" spans="3:17">
      <c r="C481" s="15" t="s">
        <v>8261</v>
      </c>
      <c r="D481" s="15" t="s">
        <v>7348</v>
      </c>
      <c r="E481" s="15" t="s">
        <v>8262</v>
      </c>
      <c r="F481" s="15" t="s">
        <v>8263</v>
      </c>
      <c r="G481" s="15">
        <v>6</v>
      </c>
      <c r="H481" s="15" t="s">
        <v>35</v>
      </c>
      <c r="I481" s="15" t="s">
        <v>36</v>
      </c>
      <c r="J481" s="15" t="s">
        <v>40</v>
      </c>
      <c r="L481" s="15" t="s">
        <v>8245</v>
      </c>
      <c r="M481" s="15">
        <v>12</v>
      </c>
      <c r="N481" s="21">
        <v>46122</v>
      </c>
      <c r="Q481" s="15" t="s">
        <v>41</v>
      </c>
    </row>
    <row r="482" s="3" customFormat="1" ht="15" spans="3:17">
      <c r="C482" s="15" t="s">
        <v>8259</v>
      </c>
      <c r="D482" s="15" t="s">
        <v>7348</v>
      </c>
      <c r="E482" s="15" t="s">
        <v>613</v>
      </c>
      <c r="F482" s="15" t="s">
        <v>8260</v>
      </c>
      <c r="G482" s="15">
        <v>6</v>
      </c>
      <c r="H482" s="15" t="s">
        <v>35</v>
      </c>
      <c r="I482" s="15" t="s">
        <v>36</v>
      </c>
      <c r="J482" s="15" t="s">
        <v>40</v>
      </c>
      <c r="L482" s="15" t="s">
        <v>8245</v>
      </c>
      <c r="M482" s="15">
        <v>2</v>
      </c>
      <c r="N482" s="21">
        <v>46122</v>
      </c>
      <c r="Q482" s="15" t="s">
        <v>41</v>
      </c>
    </row>
    <row r="483" s="3" customFormat="1" ht="15" spans="3:17">
      <c r="C483" s="15" t="s">
        <v>7002</v>
      </c>
      <c r="D483" s="15" t="s">
        <v>985</v>
      </c>
      <c r="E483" s="15" t="s">
        <v>7003</v>
      </c>
      <c r="F483" s="15">
        <v>8025090</v>
      </c>
      <c r="G483" s="15">
        <v>2</v>
      </c>
      <c r="H483" s="15" t="s">
        <v>35</v>
      </c>
      <c r="I483" s="15" t="s">
        <v>36</v>
      </c>
      <c r="J483" s="15" t="s">
        <v>40</v>
      </c>
      <c r="L483" s="15" t="s">
        <v>6986</v>
      </c>
      <c r="M483" s="15">
        <v>1</v>
      </c>
      <c r="N483" s="21">
        <v>46122</v>
      </c>
      <c r="Q483" s="15" t="s">
        <v>7013</v>
      </c>
    </row>
    <row r="484" s="3" customFormat="1" ht="15" spans="3:17">
      <c r="C484" s="15" t="s">
        <v>2542</v>
      </c>
      <c r="D484" s="15" t="s">
        <v>925</v>
      </c>
      <c r="E484" s="15" t="s">
        <v>2543</v>
      </c>
      <c r="F484" s="15" t="s">
        <v>2564</v>
      </c>
      <c r="G484" s="15">
        <v>10</v>
      </c>
      <c r="H484" s="15" t="s">
        <v>35</v>
      </c>
      <c r="I484" s="15" t="s">
        <v>36</v>
      </c>
      <c r="J484" s="15" t="s">
        <v>40</v>
      </c>
      <c r="L484" s="15" t="s">
        <v>2536</v>
      </c>
      <c r="M484" s="15">
        <v>45</v>
      </c>
      <c r="N484" s="21">
        <v>46122</v>
      </c>
      <c r="Q484" s="15" t="s">
        <v>52</v>
      </c>
    </row>
    <row r="485" s="3" customFormat="1" ht="15" spans="3:17">
      <c r="C485" s="15" t="s">
        <v>7580</v>
      </c>
      <c r="D485" s="15" t="s">
        <v>623</v>
      </c>
      <c r="E485" s="15" t="s">
        <v>558</v>
      </c>
      <c r="F485" s="15" t="s">
        <v>7581</v>
      </c>
      <c r="G485" s="15">
        <v>4</v>
      </c>
      <c r="H485" s="15" t="s">
        <v>35</v>
      </c>
      <c r="I485" s="15" t="s">
        <v>36</v>
      </c>
      <c r="J485" s="15" t="s">
        <v>40</v>
      </c>
      <c r="L485" s="15" t="s">
        <v>7582</v>
      </c>
      <c r="M485" s="15">
        <v>4</v>
      </c>
      <c r="N485" s="21">
        <v>46122</v>
      </c>
      <c r="Q485" s="15" t="s">
        <v>4186</v>
      </c>
    </row>
    <row r="486" s="3" customFormat="1" ht="15" spans="3:17">
      <c r="C486" s="15" t="s">
        <v>7525</v>
      </c>
      <c r="D486" s="15" t="s">
        <v>7526</v>
      </c>
      <c r="E486" s="15" t="s">
        <v>7527</v>
      </c>
      <c r="F486" s="15" t="s">
        <v>7528</v>
      </c>
      <c r="G486" s="15">
        <v>60</v>
      </c>
      <c r="H486" s="15" t="s">
        <v>35</v>
      </c>
      <c r="I486" s="15" t="s">
        <v>36</v>
      </c>
      <c r="J486" s="15" t="s">
        <v>64</v>
      </c>
      <c r="L486" s="15" t="s">
        <v>7523</v>
      </c>
      <c r="M486" s="15">
        <v>2</v>
      </c>
      <c r="N486" s="21">
        <v>46122</v>
      </c>
      <c r="Q486" s="15" t="s">
        <v>4186</v>
      </c>
    </row>
    <row r="487" s="3" customFormat="1" ht="15" spans="3:17">
      <c r="C487" s="15" t="s">
        <v>602</v>
      </c>
      <c r="D487" s="15" t="s">
        <v>603</v>
      </c>
      <c r="E487" s="15" t="s">
        <v>538</v>
      </c>
      <c r="F487" s="15" t="s">
        <v>604</v>
      </c>
      <c r="G487" s="15">
        <v>5</v>
      </c>
      <c r="H487" s="15" t="s">
        <v>35</v>
      </c>
      <c r="I487" s="15" t="s">
        <v>36</v>
      </c>
      <c r="J487" s="15" t="s">
        <v>64</v>
      </c>
      <c r="L487" s="15" t="s">
        <v>552</v>
      </c>
      <c r="M487" s="15">
        <v>1</v>
      </c>
      <c r="N487" s="21">
        <v>46122</v>
      </c>
      <c r="Q487" s="15" t="s">
        <v>11225</v>
      </c>
    </row>
    <row r="488" s="3" customFormat="1" ht="15" spans="3:17">
      <c r="C488" s="15" t="s">
        <v>606</v>
      </c>
      <c r="D488" s="15" t="s">
        <v>598</v>
      </c>
      <c r="E488" s="15" t="s">
        <v>538</v>
      </c>
      <c r="F488" s="15" t="s">
        <v>607</v>
      </c>
      <c r="G488" s="15">
        <v>5</v>
      </c>
      <c r="H488" s="15" t="s">
        <v>35</v>
      </c>
      <c r="I488" s="15" t="s">
        <v>36</v>
      </c>
      <c r="J488" s="15" t="s">
        <v>64</v>
      </c>
      <c r="L488" s="15" t="s">
        <v>552</v>
      </c>
      <c r="M488" s="15">
        <v>1</v>
      </c>
      <c r="N488" s="21">
        <v>46122</v>
      </c>
      <c r="Q488" s="15" t="s">
        <v>11225</v>
      </c>
    </row>
    <row r="489" s="3" customFormat="1" ht="15" spans="3:17">
      <c r="C489" s="15" t="s">
        <v>656</v>
      </c>
      <c r="D489" s="15" t="s">
        <v>657</v>
      </c>
      <c r="E489" s="15" t="s">
        <v>613</v>
      </c>
      <c r="F489" s="15" t="s">
        <v>658</v>
      </c>
      <c r="G489" s="15">
        <v>4</v>
      </c>
      <c r="H489" s="15" t="s">
        <v>35</v>
      </c>
      <c r="I489" s="15" t="s">
        <v>36</v>
      </c>
      <c r="J489" s="15" t="s">
        <v>40</v>
      </c>
      <c r="L489" s="15" t="s">
        <v>651</v>
      </c>
      <c r="M489" s="15">
        <v>7</v>
      </c>
      <c r="N489" s="21">
        <v>46120</v>
      </c>
      <c r="Q489" s="15" t="s">
        <v>10923</v>
      </c>
    </row>
    <row r="490" s="3" customFormat="1" ht="15" spans="3:17">
      <c r="C490" s="15" t="s">
        <v>496</v>
      </c>
      <c r="D490" s="15" t="s">
        <v>489</v>
      </c>
      <c r="E490" s="15" t="s">
        <v>497</v>
      </c>
      <c r="F490" s="15" t="s">
        <v>498</v>
      </c>
      <c r="G490" s="15">
        <v>4</v>
      </c>
      <c r="H490" s="15" t="s">
        <v>35</v>
      </c>
      <c r="I490" s="15" t="s">
        <v>36</v>
      </c>
      <c r="J490" s="15" t="s">
        <v>40</v>
      </c>
      <c r="L490" s="15" t="s">
        <v>487</v>
      </c>
      <c r="M490" s="15">
        <v>2</v>
      </c>
      <c r="N490" s="21">
        <v>46120</v>
      </c>
      <c r="Q490" s="15" t="s">
        <v>75</v>
      </c>
    </row>
    <row r="491" s="3" customFormat="1" ht="15" spans="3:17">
      <c r="C491" s="15" t="s">
        <v>948</v>
      </c>
      <c r="D491" s="15" t="s">
        <v>1559</v>
      </c>
      <c r="E491" s="15" t="s">
        <v>5388</v>
      </c>
      <c r="F491" s="15" t="s">
        <v>5389</v>
      </c>
      <c r="G491" s="15">
        <v>3</v>
      </c>
      <c r="H491" s="15" t="s">
        <v>35</v>
      </c>
      <c r="I491" s="15" t="s">
        <v>36</v>
      </c>
      <c r="J491" s="15" t="s">
        <v>40</v>
      </c>
      <c r="L491" s="15" t="s">
        <v>5334</v>
      </c>
      <c r="M491" s="15">
        <v>1</v>
      </c>
      <c r="N491" s="21">
        <v>46119</v>
      </c>
      <c r="Q491" s="15" t="s">
        <v>11227</v>
      </c>
    </row>
    <row r="492" s="3" customFormat="1" ht="15" spans="3:17">
      <c r="C492" s="15" t="s">
        <v>3683</v>
      </c>
      <c r="D492" s="15" t="s">
        <v>3684</v>
      </c>
      <c r="E492" s="15" t="s">
        <v>4508</v>
      </c>
      <c r="F492" s="15" t="s">
        <v>4509</v>
      </c>
      <c r="G492" s="15">
        <v>1</v>
      </c>
      <c r="H492" s="15" t="s">
        <v>35</v>
      </c>
      <c r="I492" s="15" t="s">
        <v>122</v>
      </c>
      <c r="J492" s="15" t="s">
        <v>40</v>
      </c>
      <c r="L492" s="15" t="s">
        <v>4469</v>
      </c>
      <c r="M492" s="15">
        <v>1</v>
      </c>
      <c r="N492" s="21">
        <v>46120</v>
      </c>
      <c r="Q492" s="15" t="s">
        <v>52</v>
      </c>
    </row>
    <row r="493" s="3" customFormat="1" ht="15" spans="3:17">
      <c r="C493" s="15" t="s">
        <v>4218</v>
      </c>
      <c r="D493" s="15" t="s">
        <v>4219</v>
      </c>
      <c r="E493" s="15" t="s">
        <v>1330</v>
      </c>
      <c r="F493" s="15" t="s">
        <v>4220</v>
      </c>
      <c r="G493" s="15">
        <v>1</v>
      </c>
      <c r="H493" s="15" t="s">
        <v>35</v>
      </c>
      <c r="I493" s="15" t="s">
        <v>122</v>
      </c>
      <c r="J493" s="15" t="s">
        <v>40</v>
      </c>
      <c r="L493" s="15" t="s">
        <v>4154</v>
      </c>
      <c r="M493" s="15">
        <v>2</v>
      </c>
      <c r="N493" s="21">
        <v>46120</v>
      </c>
      <c r="Q493" s="15" t="s">
        <v>52</v>
      </c>
    </row>
    <row r="494" s="3" customFormat="1" ht="15" spans="3:17">
      <c r="C494" s="15" t="s">
        <v>312</v>
      </c>
      <c r="D494" s="15" t="s">
        <v>302</v>
      </c>
      <c r="E494" s="15" t="s">
        <v>284</v>
      </c>
      <c r="F494" s="15" t="s">
        <v>11114</v>
      </c>
      <c r="G494" s="15">
        <v>1</v>
      </c>
      <c r="H494" s="15" t="s">
        <v>35</v>
      </c>
      <c r="I494" s="15" t="s">
        <v>36</v>
      </c>
      <c r="J494" s="15" t="s">
        <v>64</v>
      </c>
      <c r="L494" s="15" t="s">
        <v>281</v>
      </c>
      <c r="M494" s="15">
        <v>1</v>
      </c>
      <c r="N494" s="21">
        <v>46118</v>
      </c>
      <c r="Q494" s="15" t="s">
        <v>41</v>
      </c>
    </row>
    <row r="495" s="3" customFormat="1" ht="15" spans="3:17">
      <c r="C495" s="15" t="s">
        <v>11115</v>
      </c>
      <c r="D495" s="15" t="s">
        <v>3898</v>
      </c>
      <c r="E495" s="15" t="s">
        <v>11116</v>
      </c>
      <c r="F495" s="15" t="s">
        <v>11117</v>
      </c>
      <c r="G495" s="15">
        <v>5</v>
      </c>
      <c r="H495" s="15" t="s">
        <v>35</v>
      </c>
      <c r="I495" s="15" t="s">
        <v>122</v>
      </c>
      <c r="J495" s="15" t="s">
        <v>40</v>
      </c>
      <c r="L495" s="15" t="s">
        <v>3857</v>
      </c>
      <c r="M495" s="15">
        <v>1</v>
      </c>
      <c r="N495" s="21">
        <v>46125</v>
      </c>
      <c r="Q495" s="15" t="s">
        <v>52</v>
      </c>
    </row>
    <row r="496" s="3" customFormat="1" ht="15" spans="3:17">
      <c r="C496" s="15" t="s">
        <v>10185</v>
      </c>
      <c r="D496" s="15" t="s">
        <v>10186</v>
      </c>
      <c r="E496" s="15" t="s">
        <v>10187</v>
      </c>
      <c r="F496" s="15" t="s">
        <v>10188</v>
      </c>
      <c r="G496" s="15">
        <v>5</v>
      </c>
      <c r="H496" s="15" t="s">
        <v>35</v>
      </c>
      <c r="I496" s="15" t="s">
        <v>36</v>
      </c>
      <c r="J496" s="15" t="s">
        <v>64</v>
      </c>
      <c r="L496" s="15" t="s">
        <v>10156</v>
      </c>
      <c r="M496" s="15">
        <v>2</v>
      </c>
      <c r="N496" s="21">
        <v>46125</v>
      </c>
      <c r="Q496" s="15" t="s">
        <v>11227</v>
      </c>
    </row>
    <row r="497" s="3" customFormat="1" ht="15" spans="3:17">
      <c r="C497" s="15" t="s">
        <v>735</v>
      </c>
      <c r="D497" s="15" t="s">
        <v>736</v>
      </c>
      <c r="E497" s="15" t="s">
        <v>11118</v>
      </c>
      <c r="F497" s="15" t="s">
        <v>11119</v>
      </c>
      <c r="G497" s="15">
        <v>1</v>
      </c>
      <c r="H497" s="15" t="s">
        <v>35</v>
      </c>
      <c r="I497" s="15" t="s">
        <v>36</v>
      </c>
      <c r="J497" s="15" t="s">
        <v>64</v>
      </c>
      <c r="L497" s="15" t="s">
        <v>722</v>
      </c>
      <c r="M497" s="15">
        <v>1</v>
      </c>
      <c r="N497" s="21">
        <v>46123</v>
      </c>
      <c r="Q497" s="15" t="s">
        <v>10923</v>
      </c>
    </row>
    <row r="498" s="3" customFormat="1" ht="15" spans="3:17">
      <c r="C498" s="15" t="s">
        <v>496</v>
      </c>
      <c r="D498" s="15" t="s">
        <v>489</v>
      </c>
      <c r="E498" s="15" t="s">
        <v>497</v>
      </c>
      <c r="F498" s="15" t="s">
        <v>498</v>
      </c>
      <c r="G498" s="15">
        <v>4</v>
      </c>
      <c r="H498" s="15" t="s">
        <v>35</v>
      </c>
      <c r="I498" s="15" t="s">
        <v>36</v>
      </c>
      <c r="J498" s="15" t="s">
        <v>40</v>
      </c>
      <c r="L498" s="15" t="s">
        <v>487</v>
      </c>
      <c r="M498" s="15">
        <v>4</v>
      </c>
      <c r="N498" s="21">
        <v>46123</v>
      </c>
      <c r="Q498" s="15" t="s">
        <v>75</v>
      </c>
    </row>
    <row r="499" s="3" customFormat="1" ht="15" spans="3:17">
      <c r="C499" s="15" t="s">
        <v>948</v>
      </c>
      <c r="D499" s="15" t="s">
        <v>1251</v>
      </c>
      <c r="E499" s="15" t="s">
        <v>6435</v>
      </c>
      <c r="F499" s="15" t="s">
        <v>10865</v>
      </c>
      <c r="G499" s="15">
        <v>1</v>
      </c>
      <c r="H499" s="15" t="s">
        <v>35</v>
      </c>
      <c r="I499" s="15" t="s">
        <v>36</v>
      </c>
      <c r="J499" s="15" t="s">
        <v>40</v>
      </c>
      <c r="L499" s="15" t="s">
        <v>610</v>
      </c>
      <c r="M499" s="15">
        <v>1</v>
      </c>
      <c r="N499" s="21">
        <v>46123</v>
      </c>
      <c r="Q499" s="15" t="s">
        <v>75</v>
      </c>
    </row>
    <row r="500" s="3" customFormat="1" ht="15" spans="3:17">
      <c r="C500" s="15" t="s">
        <v>47</v>
      </c>
      <c r="D500" s="15" t="s">
        <v>48</v>
      </c>
      <c r="E500" s="15" t="s">
        <v>185</v>
      </c>
      <c r="F500" s="15" t="s">
        <v>186</v>
      </c>
      <c r="G500" s="15">
        <v>2</v>
      </c>
      <c r="H500" s="15" t="s">
        <v>35</v>
      </c>
      <c r="I500" s="15" t="s">
        <v>36</v>
      </c>
      <c r="J500" s="15" t="s">
        <v>64</v>
      </c>
      <c r="L500" s="15" t="s">
        <v>171</v>
      </c>
      <c r="M500" s="15">
        <v>1</v>
      </c>
      <c r="N500" s="21">
        <v>46123</v>
      </c>
      <c r="Q500" s="15" t="s">
        <v>974</v>
      </c>
    </row>
    <row r="501" s="3" customFormat="1" ht="15" spans="3:17">
      <c r="C501" s="15" t="s">
        <v>8531</v>
      </c>
      <c r="D501" s="15" t="s">
        <v>8532</v>
      </c>
      <c r="E501" s="15" t="s">
        <v>8533</v>
      </c>
      <c r="F501" s="15" t="s">
        <v>8534</v>
      </c>
      <c r="G501" s="15">
        <v>2</v>
      </c>
      <c r="H501" s="15" t="s">
        <v>35</v>
      </c>
      <c r="I501" s="15" t="s">
        <v>791</v>
      </c>
      <c r="J501" s="15" t="s">
        <v>40</v>
      </c>
      <c r="L501" s="15" t="s">
        <v>8527</v>
      </c>
      <c r="M501" s="15">
        <v>2</v>
      </c>
      <c r="N501" s="21">
        <v>46129</v>
      </c>
      <c r="Q501" s="15" t="s">
        <v>384</v>
      </c>
    </row>
    <row r="502" s="3" customFormat="1" ht="15" spans="3:17">
      <c r="C502" s="15" t="s">
        <v>47</v>
      </c>
      <c r="D502" s="15" t="s">
        <v>48</v>
      </c>
      <c r="E502" s="15" t="s">
        <v>10933</v>
      </c>
      <c r="F502" s="15" t="s">
        <v>10934</v>
      </c>
      <c r="G502" s="15">
        <v>1</v>
      </c>
      <c r="H502" s="15" t="s">
        <v>35</v>
      </c>
      <c r="I502" s="15" t="s">
        <v>36</v>
      </c>
      <c r="J502" s="15" t="s">
        <v>64</v>
      </c>
      <c r="L502" s="15" t="s">
        <v>72</v>
      </c>
      <c r="M502" s="15">
        <v>2</v>
      </c>
      <c r="N502" s="21">
        <v>46130</v>
      </c>
      <c r="Q502" s="15" t="s">
        <v>2397</v>
      </c>
    </row>
    <row r="503" s="3" customFormat="1" ht="15" spans="3:17">
      <c r="C503" s="15" t="s">
        <v>9561</v>
      </c>
      <c r="D503" s="15" t="s">
        <v>9562</v>
      </c>
      <c r="E503" s="15" t="s">
        <v>9563</v>
      </c>
      <c r="F503" s="15" t="s">
        <v>9564</v>
      </c>
      <c r="G503" s="15">
        <v>2</v>
      </c>
      <c r="H503" s="15" t="s">
        <v>35</v>
      </c>
      <c r="I503" s="15" t="s">
        <v>791</v>
      </c>
      <c r="J503" s="15" t="s">
        <v>40</v>
      </c>
      <c r="L503" s="15" t="s">
        <v>9539</v>
      </c>
      <c r="M503" s="15">
        <v>6</v>
      </c>
      <c r="N503" s="21">
        <v>46130</v>
      </c>
      <c r="Q503" s="15" t="s">
        <v>384</v>
      </c>
    </row>
    <row r="504" s="3" customFormat="1" ht="15" spans="3:17">
      <c r="C504" s="15" t="s">
        <v>11122</v>
      </c>
      <c r="D504" s="15" t="s">
        <v>11123</v>
      </c>
      <c r="E504" s="15" t="s">
        <v>11124</v>
      </c>
      <c r="F504" s="15" t="s">
        <v>11125</v>
      </c>
      <c r="G504" s="15">
        <v>1</v>
      </c>
      <c r="H504" s="15" t="s">
        <v>35</v>
      </c>
      <c r="I504" s="15" t="s">
        <v>791</v>
      </c>
      <c r="J504" s="15" t="s">
        <v>40</v>
      </c>
      <c r="L504" s="15" t="s">
        <v>9142</v>
      </c>
      <c r="M504" s="15">
        <v>1</v>
      </c>
      <c r="N504" s="21">
        <v>46119</v>
      </c>
      <c r="Q504" s="15" t="s">
        <v>384</v>
      </c>
    </row>
    <row r="505" s="3" customFormat="1" ht="15" spans="3:17">
      <c r="C505" s="15" t="s">
        <v>11126</v>
      </c>
      <c r="D505" s="15" t="s">
        <v>9372</v>
      </c>
      <c r="E505" s="15" t="s">
        <v>8745</v>
      </c>
      <c r="F505" s="15" t="s">
        <v>11127</v>
      </c>
      <c r="G505" s="15">
        <v>1</v>
      </c>
      <c r="H505" s="15" t="s">
        <v>35</v>
      </c>
      <c r="I505" s="15" t="s">
        <v>791</v>
      </c>
      <c r="J505" s="15" t="s">
        <v>40</v>
      </c>
      <c r="L505" s="15" t="s">
        <v>9353</v>
      </c>
      <c r="M505" s="15">
        <v>1</v>
      </c>
      <c r="N505" s="21">
        <v>46126</v>
      </c>
      <c r="Q505" s="15" t="s">
        <v>384</v>
      </c>
    </row>
    <row r="506" s="3" customFormat="1" ht="15" spans="3:17">
      <c r="C506" s="15" t="s">
        <v>2542</v>
      </c>
      <c r="D506" s="15" t="s">
        <v>925</v>
      </c>
      <c r="E506" s="15" t="s">
        <v>2543</v>
      </c>
      <c r="F506" s="15" t="s">
        <v>2561</v>
      </c>
      <c r="G506" s="15">
        <v>10</v>
      </c>
      <c r="H506" s="15" t="s">
        <v>35</v>
      </c>
      <c r="I506" s="15" t="s">
        <v>36</v>
      </c>
      <c r="J506" s="15" t="s">
        <v>40</v>
      </c>
      <c r="L506" s="15" t="s">
        <v>2536</v>
      </c>
      <c r="M506" s="15">
        <v>14</v>
      </c>
      <c r="N506" s="21">
        <v>46130</v>
      </c>
      <c r="Q506" s="15" t="s">
        <v>75</v>
      </c>
    </row>
    <row r="507" s="3" customFormat="1" ht="15" spans="3:17">
      <c r="C507" s="15" t="s">
        <v>10269</v>
      </c>
      <c r="D507" s="15" t="s">
        <v>10270</v>
      </c>
      <c r="E507" s="15" t="s">
        <v>10271</v>
      </c>
      <c r="F507" s="15" t="s">
        <v>10272</v>
      </c>
      <c r="G507" s="15">
        <v>5</v>
      </c>
      <c r="H507" s="15" t="s">
        <v>35</v>
      </c>
      <c r="I507" s="15" t="s">
        <v>36</v>
      </c>
      <c r="J507" s="15" t="s">
        <v>37</v>
      </c>
      <c r="L507" s="15" t="s">
        <v>10261</v>
      </c>
      <c r="M507" s="15">
        <v>3</v>
      </c>
      <c r="N507" s="21">
        <v>46129</v>
      </c>
      <c r="Q507" s="15" t="s">
        <v>11227</v>
      </c>
    </row>
    <row r="508" s="3" customFormat="1" ht="15" spans="3:17">
      <c r="C508" s="15" t="s">
        <v>160</v>
      </c>
      <c r="D508" s="15" t="s">
        <v>623</v>
      </c>
      <c r="E508" s="15" t="s">
        <v>558</v>
      </c>
      <c r="F508" s="15" t="s">
        <v>7758</v>
      </c>
      <c r="G508" s="15">
        <v>6</v>
      </c>
      <c r="H508" s="15" t="s">
        <v>35</v>
      </c>
      <c r="I508" s="15" t="s">
        <v>36</v>
      </c>
      <c r="J508" s="15" t="s">
        <v>40</v>
      </c>
      <c r="L508" s="15" t="s">
        <v>7756</v>
      </c>
      <c r="M508" s="15">
        <v>2</v>
      </c>
      <c r="N508" s="21">
        <v>46129</v>
      </c>
      <c r="Q508" s="15" t="s">
        <v>11227</v>
      </c>
    </row>
    <row r="509" s="3" customFormat="1" ht="15" spans="3:17">
      <c r="C509" s="15" t="s">
        <v>566</v>
      </c>
      <c r="D509" s="15" t="s">
        <v>567</v>
      </c>
      <c r="E509" s="15" t="s">
        <v>568</v>
      </c>
      <c r="F509" s="15" t="s">
        <v>569</v>
      </c>
      <c r="G509" s="15">
        <v>4</v>
      </c>
      <c r="H509" s="15" t="s">
        <v>35</v>
      </c>
      <c r="I509" s="15" t="s">
        <v>36</v>
      </c>
      <c r="J509" s="15" t="s">
        <v>40</v>
      </c>
      <c r="L509" s="15" t="s">
        <v>552</v>
      </c>
      <c r="M509" s="15">
        <v>1</v>
      </c>
      <c r="N509" s="21">
        <v>46129</v>
      </c>
      <c r="Q509" s="15" t="s">
        <v>11220</v>
      </c>
    </row>
    <row r="510" s="3" customFormat="1" ht="15" spans="3:17">
      <c r="C510" s="15" t="s">
        <v>10269</v>
      </c>
      <c r="D510" s="15" t="s">
        <v>10270</v>
      </c>
      <c r="E510" s="15" t="s">
        <v>10271</v>
      </c>
      <c r="F510" s="15" t="s">
        <v>10272</v>
      </c>
      <c r="G510" s="15">
        <v>5</v>
      </c>
      <c r="H510" s="15" t="s">
        <v>35</v>
      </c>
      <c r="I510" s="15" t="s">
        <v>36</v>
      </c>
      <c r="J510" s="15" t="s">
        <v>37</v>
      </c>
      <c r="L510" s="15" t="s">
        <v>10261</v>
      </c>
      <c r="M510" s="15">
        <v>3.5</v>
      </c>
      <c r="N510" s="21">
        <v>46129</v>
      </c>
      <c r="Q510" s="15" t="s">
        <v>11227</v>
      </c>
    </row>
    <row r="511" s="3" customFormat="1" ht="15" spans="3:17">
      <c r="C511" s="15" t="s">
        <v>6919</v>
      </c>
      <c r="D511" s="15" t="s">
        <v>6920</v>
      </c>
      <c r="E511" s="15" t="s">
        <v>6969</v>
      </c>
      <c r="F511" s="15" t="s">
        <v>6970</v>
      </c>
      <c r="G511" s="15">
        <v>8</v>
      </c>
      <c r="H511" s="15" t="s">
        <v>35</v>
      </c>
      <c r="I511" s="15" t="s">
        <v>36</v>
      </c>
      <c r="J511" s="15" t="s">
        <v>40</v>
      </c>
      <c r="L511" s="15" t="s">
        <v>6913</v>
      </c>
      <c r="M511" s="15">
        <v>3</v>
      </c>
      <c r="N511" s="21">
        <v>46130</v>
      </c>
      <c r="Q511" s="15" t="s">
        <v>11227</v>
      </c>
    </row>
    <row r="512" s="3" customFormat="1" ht="15" spans="3:17">
      <c r="C512" s="15" t="s">
        <v>10351</v>
      </c>
      <c r="D512" s="15" t="s">
        <v>375</v>
      </c>
      <c r="E512" s="15" t="s">
        <v>10346</v>
      </c>
      <c r="F512" s="15" t="s">
        <v>10352</v>
      </c>
      <c r="G512" s="15">
        <v>5</v>
      </c>
      <c r="H512" s="15" t="s">
        <v>35</v>
      </c>
      <c r="I512" s="15" t="s">
        <v>36</v>
      </c>
      <c r="J512" s="15" t="s">
        <v>40</v>
      </c>
      <c r="L512" s="15" t="s">
        <v>10348</v>
      </c>
      <c r="M512" s="15">
        <v>1</v>
      </c>
      <c r="N512" s="21">
        <v>46130</v>
      </c>
      <c r="Q512" s="15" t="s">
        <v>75</v>
      </c>
    </row>
    <row r="513" s="3" customFormat="1" ht="15" spans="3:17">
      <c r="C513" s="15" t="s">
        <v>5983</v>
      </c>
      <c r="D513" s="15" t="s">
        <v>4761</v>
      </c>
      <c r="E513" s="15" t="s">
        <v>5984</v>
      </c>
      <c r="F513" s="15" t="s">
        <v>5985</v>
      </c>
      <c r="G513" s="15">
        <v>1</v>
      </c>
      <c r="H513" s="15" t="s">
        <v>35</v>
      </c>
      <c r="I513" s="15" t="s">
        <v>122</v>
      </c>
      <c r="J513" s="15" t="s">
        <v>40</v>
      </c>
      <c r="L513" s="15" t="s">
        <v>5964</v>
      </c>
      <c r="M513" s="15">
        <v>1</v>
      </c>
      <c r="N513" s="21">
        <v>46130</v>
      </c>
      <c r="Q513" s="15" t="s">
        <v>1134</v>
      </c>
    </row>
    <row r="514" s="3" customFormat="1" ht="15" spans="3:17">
      <c r="C514" s="15" t="s">
        <v>1871</v>
      </c>
      <c r="D514" s="15" t="s">
        <v>1872</v>
      </c>
      <c r="E514" s="15" t="s">
        <v>1873</v>
      </c>
      <c r="F514" s="15" t="s">
        <v>1937</v>
      </c>
      <c r="G514" s="15">
        <v>20</v>
      </c>
      <c r="H514" s="15" t="s">
        <v>35</v>
      </c>
      <c r="I514" s="15" t="s">
        <v>122</v>
      </c>
      <c r="J514" s="15" t="s">
        <v>40</v>
      </c>
      <c r="L514" s="15" t="s">
        <v>1903</v>
      </c>
      <c r="M514" s="15">
        <v>10</v>
      </c>
      <c r="N514" s="21">
        <v>46121</v>
      </c>
      <c r="Q514" s="15" t="s">
        <v>504</v>
      </c>
    </row>
    <row r="515" s="3" customFormat="1" ht="15" spans="3:17">
      <c r="C515" s="15" t="s">
        <v>3498</v>
      </c>
      <c r="D515" s="15" t="s">
        <v>3499</v>
      </c>
      <c r="E515" s="15" t="s">
        <v>3670</v>
      </c>
      <c r="F515" s="15" t="s">
        <v>10897</v>
      </c>
      <c r="G515" s="15">
        <v>2</v>
      </c>
      <c r="H515" s="15" t="s">
        <v>35</v>
      </c>
      <c r="I515" s="15" t="s">
        <v>122</v>
      </c>
      <c r="J515" s="15" t="s">
        <v>40</v>
      </c>
      <c r="L515" s="15" t="s">
        <v>1903</v>
      </c>
      <c r="M515" s="15">
        <v>10</v>
      </c>
      <c r="N515" s="21">
        <v>46121</v>
      </c>
      <c r="Q515" s="15" t="s">
        <v>504</v>
      </c>
    </row>
    <row r="516" s="3" customFormat="1" ht="15" spans="3:17">
      <c r="C516" s="15" t="s">
        <v>1431</v>
      </c>
      <c r="D516" s="15" t="s">
        <v>1428</v>
      </c>
      <c r="E516" s="15" t="s">
        <v>1429</v>
      </c>
      <c r="F516" s="15" t="s">
        <v>2118</v>
      </c>
      <c r="G516" s="15">
        <v>1</v>
      </c>
      <c r="H516" s="15" t="s">
        <v>35</v>
      </c>
      <c r="I516" s="15" t="s">
        <v>122</v>
      </c>
      <c r="J516" s="15" t="s">
        <v>40</v>
      </c>
      <c r="L516" s="15" t="s">
        <v>2119</v>
      </c>
      <c r="M516" s="15">
        <v>1</v>
      </c>
      <c r="N516" s="21">
        <v>46121</v>
      </c>
      <c r="Q516" s="15" t="s">
        <v>504</v>
      </c>
    </row>
    <row r="517" s="3" customFormat="1" ht="15" spans="3:17">
      <c r="C517" s="15" t="s">
        <v>1470</v>
      </c>
      <c r="D517" s="15" t="s">
        <v>1471</v>
      </c>
      <c r="E517" s="15" t="s">
        <v>1447</v>
      </c>
      <c r="F517" s="15" t="s">
        <v>1472</v>
      </c>
      <c r="G517" s="15">
        <v>1</v>
      </c>
      <c r="H517" s="15" t="s">
        <v>35</v>
      </c>
      <c r="I517" s="15" t="s">
        <v>36</v>
      </c>
      <c r="J517" s="15" t="s">
        <v>40</v>
      </c>
      <c r="L517" s="15" t="s">
        <v>1442</v>
      </c>
      <c r="M517" s="15">
        <v>1</v>
      </c>
      <c r="N517" s="21">
        <v>46121</v>
      </c>
      <c r="Q517" s="15" t="s">
        <v>504</v>
      </c>
    </row>
    <row r="518" s="3" customFormat="1" ht="15" spans="3:17">
      <c r="C518" s="15" t="s">
        <v>4714</v>
      </c>
      <c r="D518" s="15" t="s">
        <v>4715</v>
      </c>
      <c r="E518" s="15" t="s">
        <v>4791</v>
      </c>
      <c r="F518" s="15" t="s">
        <v>4792</v>
      </c>
      <c r="G518" s="15">
        <v>5</v>
      </c>
      <c r="H518" s="15" t="s">
        <v>35</v>
      </c>
      <c r="I518" s="15" t="s">
        <v>122</v>
      </c>
      <c r="J518" s="15" t="s">
        <v>40</v>
      </c>
      <c r="L518" s="15" t="s">
        <v>4773</v>
      </c>
      <c r="M518" s="15">
        <v>1</v>
      </c>
      <c r="N518" s="21">
        <v>46121</v>
      </c>
      <c r="Q518" s="15" t="s">
        <v>75</v>
      </c>
    </row>
    <row r="519" s="3" customFormat="1" ht="15" spans="3:17">
      <c r="C519" s="15" t="s">
        <v>4756</v>
      </c>
      <c r="D519" s="15" t="s">
        <v>4757</v>
      </c>
      <c r="E519" s="15" t="s">
        <v>2513</v>
      </c>
      <c r="F519" s="15" t="s">
        <v>4758</v>
      </c>
      <c r="G519" s="15">
        <v>1</v>
      </c>
      <c r="H519" s="15" t="s">
        <v>35</v>
      </c>
      <c r="I519" s="15" t="s">
        <v>122</v>
      </c>
      <c r="J519" s="15" t="s">
        <v>40</v>
      </c>
      <c r="L519" s="15" t="s">
        <v>4684</v>
      </c>
      <c r="M519" s="15">
        <v>2</v>
      </c>
      <c r="N519" s="21">
        <v>46123</v>
      </c>
      <c r="Q519" s="15" t="s">
        <v>75</v>
      </c>
    </row>
    <row r="520" s="3" customFormat="1" ht="15" spans="3:17">
      <c r="C520" s="15" t="s">
        <v>1871</v>
      </c>
      <c r="D520" s="15" t="s">
        <v>1872</v>
      </c>
      <c r="E520" s="15" t="s">
        <v>1873</v>
      </c>
      <c r="F520" s="15" t="s">
        <v>1874</v>
      </c>
      <c r="G520" s="15">
        <v>5</v>
      </c>
      <c r="H520" s="15" t="s">
        <v>35</v>
      </c>
      <c r="I520" s="15" t="s">
        <v>122</v>
      </c>
      <c r="J520" s="15" t="s">
        <v>40</v>
      </c>
      <c r="L520" s="15" t="s">
        <v>1859</v>
      </c>
      <c r="M520" s="15">
        <v>5</v>
      </c>
      <c r="N520" s="21">
        <v>46125</v>
      </c>
      <c r="Q520" s="15" t="s">
        <v>504</v>
      </c>
    </row>
    <row r="521" s="3" customFormat="1" ht="15" spans="3:17">
      <c r="C521" s="15" t="s">
        <v>1906</v>
      </c>
      <c r="D521" s="15" t="s">
        <v>1872</v>
      </c>
      <c r="E521" s="15" t="s">
        <v>1907</v>
      </c>
      <c r="F521" s="15" t="s">
        <v>1908</v>
      </c>
      <c r="G521" s="15">
        <v>10</v>
      </c>
      <c r="H521" s="15" t="s">
        <v>35</v>
      </c>
      <c r="I521" s="15" t="s">
        <v>122</v>
      </c>
      <c r="J521" s="15" t="s">
        <v>40</v>
      </c>
      <c r="L521" s="15" t="s">
        <v>1903</v>
      </c>
      <c r="M521" s="15">
        <v>5</v>
      </c>
      <c r="N521" s="21">
        <v>46125</v>
      </c>
      <c r="Q521" s="15" t="s">
        <v>504</v>
      </c>
    </row>
    <row r="522" s="3" customFormat="1" ht="15" spans="3:17">
      <c r="C522" s="15" t="s">
        <v>10894</v>
      </c>
      <c r="D522" s="15" t="s">
        <v>5138</v>
      </c>
      <c r="E522" s="15" t="s">
        <v>10895</v>
      </c>
      <c r="F522" s="15" t="s">
        <v>10896</v>
      </c>
      <c r="G522" s="15">
        <v>1</v>
      </c>
      <c r="H522" s="15" t="s">
        <v>35</v>
      </c>
      <c r="I522" s="15" t="s">
        <v>122</v>
      </c>
      <c r="J522" s="15" t="s">
        <v>40</v>
      </c>
      <c r="L522" s="15" t="s">
        <v>1442</v>
      </c>
      <c r="M522" s="15">
        <v>1</v>
      </c>
      <c r="N522" s="21">
        <v>46125</v>
      </c>
      <c r="Q522" s="15" t="s">
        <v>504</v>
      </c>
    </row>
    <row r="523" s="3" customFormat="1" ht="15" spans="3:17">
      <c r="C523" s="15" t="s">
        <v>2222</v>
      </c>
      <c r="D523" s="15" t="s">
        <v>2223</v>
      </c>
      <c r="E523" s="15" t="s">
        <v>2224</v>
      </c>
      <c r="F523" s="15" t="s">
        <v>2225</v>
      </c>
      <c r="G523" s="15">
        <v>1</v>
      </c>
      <c r="H523" s="15" t="s">
        <v>35</v>
      </c>
      <c r="I523" s="15" t="s">
        <v>122</v>
      </c>
      <c r="J523" s="15" t="s">
        <v>40</v>
      </c>
      <c r="L523" s="15" t="s">
        <v>2221</v>
      </c>
      <c r="M523" s="15">
        <v>2</v>
      </c>
      <c r="N523" s="21">
        <v>46125</v>
      </c>
      <c r="Q523" s="15" t="s">
        <v>504</v>
      </c>
    </row>
    <row r="524" s="3" customFormat="1" ht="15" spans="3:17">
      <c r="C524" s="15" t="s">
        <v>5328</v>
      </c>
      <c r="D524" s="15" t="s">
        <v>10537</v>
      </c>
      <c r="E524" s="15" t="s">
        <v>3910</v>
      </c>
      <c r="F524" s="15" t="s">
        <v>10555</v>
      </c>
      <c r="G524" s="15">
        <v>12</v>
      </c>
      <c r="H524" s="15" t="s">
        <v>35</v>
      </c>
      <c r="I524" s="15" t="s">
        <v>36</v>
      </c>
      <c r="J524" s="15" t="s">
        <v>40</v>
      </c>
      <c r="L524" s="15" t="s">
        <v>10539</v>
      </c>
      <c r="M524" s="15">
        <v>2</v>
      </c>
      <c r="N524" s="21">
        <v>46125</v>
      </c>
      <c r="Q524" s="15" t="s">
        <v>75</v>
      </c>
    </row>
    <row r="525" s="3" customFormat="1" ht="15" spans="3:17">
      <c r="C525" s="15" t="s">
        <v>2542</v>
      </c>
      <c r="D525" s="15" t="s">
        <v>925</v>
      </c>
      <c r="E525" s="15" t="s">
        <v>2543</v>
      </c>
      <c r="F525" s="15" t="s">
        <v>2558</v>
      </c>
      <c r="G525" s="15">
        <v>10</v>
      </c>
      <c r="H525" s="15" t="s">
        <v>35</v>
      </c>
      <c r="I525" s="15" t="s">
        <v>36</v>
      </c>
      <c r="J525" s="15" t="s">
        <v>40</v>
      </c>
      <c r="L525" s="15" t="s">
        <v>2536</v>
      </c>
      <c r="M525" s="15">
        <v>10</v>
      </c>
      <c r="N525" s="21">
        <v>46125</v>
      </c>
      <c r="Q525" s="15" t="s">
        <v>75</v>
      </c>
    </row>
    <row r="526" s="3" customFormat="1" ht="15" spans="3:17">
      <c r="C526" s="15" t="s">
        <v>2542</v>
      </c>
      <c r="D526" s="15" t="s">
        <v>925</v>
      </c>
      <c r="E526" s="15" t="s">
        <v>2543</v>
      </c>
      <c r="F526" s="15" t="s">
        <v>2561</v>
      </c>
      <c r="G526" s="15">
        <v>10</v>
      </c>
      <c r="H526" s="15" t="s">
        <v>35</v>
      </c>
      <c r="I526" s="15" t="s">
        <v>36</v>
      </c>
      <c r="J526" s="15" t="s">
        <v>40</v>
      </c>
      <c r="L526" s="15" t="s">
        <v>2536</v>
      </c>
      <c r="M526" s="15">
        <v>3</v>
      </c>
      <c r="N526" s="21">
        <v>46125</v>
      </c>
      <c r="Q526" s="15" t="s">
        <v>75</v>
      </c>
    </row>
    <row r="527" s="3" customFormat="1" ht="15" spans="3:17">
      <c r="C527" s="15" t="s">
        <v>3043</v>
      </c>
      <c r="D527" s="15" t="s">
        <v>3085</v>
      </c>
      <c r="E527" s="15" t="s">
        <v>1873</v>
      </c>
      <c r="F527" s="15" t="s">
        <v>3088</v>
      </c>
      <c r="G527" s="15">
        <v>1</v>
      </c>
      <c r="H527" s="15" t="s">
        <v>35</v>
      </c>
      <c r="I527" s="15" t="s">
        <v>122</v>
      </c>
      <c r="J527" s="15" t="s">
        <v>40</v>
      </c>
      <c r="L527" s="15" t="s">
        <v>3031</v>
      </c>
      <c r="M527" s="15">
        <v>1</v>
      </c>
      <c r="N527" s="21">
        <v>46126</v>
      </c>
      <c r="Q527" s="15" t="s">
        <v>504</v>
      </c>
    </row>
    <row r="528" s="3" customFormat="1" ht="15" spans="3:17">
      <c r="C528" s="15" t="s">
        <v>3043</v>
      </c>
      <c r="D528" s="15" t="s">
        <v>3085</v>
      </c>
      <c r="E528" s="15" t="s">
        <v>1873</v>
      </c>
      <c r="F528" s="15" t="s">
        <v>3140</v>
      </c>
      <c r="G528" s="15">
        <v>2</v>
      </c>
      <c r="H528" s="15" t="s">
        <v>35</v>
      </c>
      <c r="I528" s="15" t="s">
        <v>122</v>
      </c>
      <c r="J528" s="15" t="s">
        <v>40</v>
      </c>
      <c r="L528" s="15" t="s">
        <v>3105</v>
      </c>
      <c r="M528" s="15">
        <v>2</v>
      </c>
      <c r="N528" s="21">
        <v>46126</v>
      </c>
      <c r="Q528" s="15" t="s">
        <v>504</v>
      </c>
    </row>
    <row r="529" s="3" customFormat="1" ht="15" spans="3:17">
      <c r="C529" s="15" t="s">
        <v>1901</v>
      </c>
      <c r="D529" s="15" t="s">
        <v>1872</v>
      </c>
      <c r="E529" s="15" t="s">
        <v>1873</v>
      </c>
      <c r="F529" s="15" t="s">
        <v>1914</v>
      </c>
      <c r="G529" s="15">
        <v>20</v>
      </c>
      <c r="H529" s="15" t="s">
        <v>35</v>
      </c>
      <c r="I529" s="15" t="s">
        <v>122</v>
      </c>
      <c r="J529" s="15" t="s">
        <v>40</v>
      </c>
      <c r="L529" s="15" t="s">
        <v>1903</v>
      </c>
      <c r="M529" s="15">
        <v>2</v>
      </c>
      <c r="N529" s="21">
        <v>46126</v>
      </c>
      <c r="Q529" s="15" t="s">
        <v>504</v>
      </c>
    </row>
    <row r="530" s="3" customFormat="1" ht="15" spans="3:17">
      <c r="C530" s="15" t="s">
        <v>3100</v>
      </c>
      <c r="D530" s="15" t="s">
        <v>3101</v>
      </c>
      <c r="E530" s="15" t="s">
        <v>3102</v>
      </c>
      <c r="F530" s="15" t="s">
        <v>3103</v>
      </c>
      <c r="G530" s="15">
        <v>3</v>
      </c>
      <c r="H530" s="15" t="s">
        <v>35</v>
      </c>
      <c r="I530" s="15" t="s">
        <v>122</v>
      </c>
      <c r="J530" s="15" t="s">
        <v>40</v>
      </c>
      <c r="L530" s="15" t="s">
        <v>3031</v>
      </c>
      <c r="M530" s="15">
        <v>1</v>
      </c>
      <c r="N530" s="21">
        <v>46126</v>
      </c>
      <c r="Q530" s="15" t="s">
        <v>504</v>
      </c>
    </row>
    <row r="531" s="3" customFormat="1" ht="15" spans="3:17">
      <c r="C531" s="15" t="s">
        <v>3158</v>
      </c>
      <c r="D531" s="15" t="s">
        <v>3159</v>
      </c>
      <c r="E531" s="15" t="s">
        <v>3026</v>
      </c>
      <c r="F531" s="15" t="s">
        <v>3160</v>
      </c>
      <c r="G531" s="15">
        <v>1</v>
      </c>
      <c r="H531" s="15" t="s">
        <v>35</v>
      </c>
      <c r="I531" s="15" t="s">
        <v>122</v>
      </c>
      <c r="J531" s="15" t="s">
        <v>40</v>
      </c>
      <c r="L531" s="15" t="s">
        <v>3105</v>
      </c>
      <c r="M531" s="15">
        <v>5</v>
      </c>
      <c r="N531" s="21">
        <v>46126</v>
      </c>
      <c r="Q531" s="15" t="s">
        <v>504</v>
      </c>
    </row>
    <row r="532" s="3" customFormat="1" ht="15" spans="3:17">
      <c r="C532" s="15" t="s">
        <v>602</v>
      </c>
      <c r="D532" s="15" t="s">
        <v>603</v>
      </c>
      <c r="E532" s="15" t="s">
        <v>538</v>
      </c>
      <c r="F532" s="15" t="s">
        <v>604</v>
      </c>
      <c r="G532" s="15">
        <v>5</v>
      </c>
      <c r="H532" s="15" t="s">
        <v>35</v>
      </c>
      <c r="I532" s="15" t="s">
        <v>36</v>
      </c>
      <c r="J532" s="15" t="s">
        <v>64</v>
      </c>
      <c r="L532" s="15" t="s">
        <v>552</v>
      </c>
      <c r="M532" s="15">
        <v>2</v>
      </c>
      <c r="N532" s="21">
        <v>46126</v>
      </c>
      <c r="Q532" s="15" t="s">
        <v>11229</v>
      </c>
    </row>
    <row r="533" s="3" customFormat="1" ht="15" spans="3:17">
      <c r="C533" s="15" t="s">
        <v>606</v>
      </c>
      <c r="D533" s="15" t="s">
        <v>598</v>
      </c>
      <c r="E533" s="15" t="s">
        <v>538</v>
      </c>
      <c r="F533" s="15" t="s">
        <v>607</v>
      </c>
      <c r="G533" s="15">
        <v>5</v>
      </c>
      <c r="H533" s="15" t="s">
        <v>35</v>
      </c>
      <c r="I533" s="15" t="s">
        <v>36</v>
      </c>
      <c r="J533" s="15" t="s">
        <v>64</v>
      </c>
      <c r="L533" s="15" t="s">
        <v>552</v>
      </c>
      <c r="M533" s="15">
        <v>2</v>
      </c>
      <c r="N533" s="21">
        <v>46126</v>
      </c>
      <c r="Q533" s="15" t="s">
        <v>11229</v>
      </c>
    </row>
    <row r="534" s="3" customFormat="1" ht="15" spans="3:17">
      <c r="C534" s="15" t="s">
        <v>496</v>
      </c>
      <c r="D534" s="15" t="s">
        <v>489</v>
      </c>
      <c r="E534" s="15" t="s">
        <v>497</v>
      </c>
      <c r="F534" s="15" t="s">
        <v>498</v>
      </c>
      <c r="G534" s="15">
        <v>4</v>
      </c>
      <c r="H534" s="15" t="s">
        <v>35</v>
      </c>
      <c r="I534" s="15" t="s">
        <v>36</v>
      </c>
      <c r="J534" s="15" t="s">
        <v>40</v>
      </c>
      <c r="L534" s="15" t="s">
        <v>487</v>
      </c>
      <c r="M534" s="15">
        <v>4</v>
      </c>
      <c r="N534" s="21">
        <v>46127</v>
      </c>
      <c r="Q534" s="15" t="s">
        <v>75</v>
      </c>
    </row>
    <row r="535" s="3" customFormat="1" ht="15" spans="3:17">
      <c r="C535" s="15" t="s">
        <v>6337</v>
      </c>
      <c r="D535" s="15" t="s">
        <v>2963</v>
      </c>
      <c r="E535" s="15" t="s">
        <v>2596</v>
      </c>
      <c r="F535" s="15" t="s">
        <v>11218</v>
      </c>
      <c r="G535" s="15">
        <v>10</v>
      </c>
      <c r="H535" s="15" t="s">
        <v>35</v>
      </c>
      <c r="I535" s="15" t="s">
        <v>122</v>
      </c>
      <c r="J535" s="15" t="s">
        <v>37</v>
      </c>
      <c r="L535" s="15" t="s">
        <v>11219</v>
      </c>
      <c r="M535" s="15">
        <v>1</v>
      </c>
      <c r="N535" s="21">
        <v>46127</v>
      </c>
      <c r="Q535" s="15" t="s">
        <v>11220</v>
      </c>
    </row>
    <row r="536" s="3" customFormat="1" ht="15" spans="3:17">
      <c r="C536" s="15" t="s">
        <v>2358</v>
      </c>
      <c r="D536" s="15" t="s">
        <v>2359</v>
      </c>
      <c r="E536" s="15" t="s">
        <v>1068</v>
      </c>
      <c r="F536" s="15" t="s">
        <v>2371</v>
      </c>
      <c r="G536" s="15">
        <v>1</v>
      </c>
      <c r="H536" s="15" t="s">
        <v>35</v>
      </c>
      <c r="I536" s="15" t="s">
        <v>36</v>
      </c>
      <c r="J536" s="15" t="s">
        <v>64</v>
      </c>
      <c r="L536" s="15" t="s">
        <v>2340</v>
      </c>
      <c r="M536" s="15">
        <v>1</v>
      </c>
      <c r="N536" s="21">
        <v>46128</v>
      </c>
      <c r="Q536" s="15" t="s">
        <v>532</v>
      </c>
    </row>
    <row r="537" s="3" customFormat="1" ht="15" spans="3:17">
      <c r="C537" s="15" t="s">
        <v>10233</v>
      </c>
      <c r="D537" s="15" t="s">
        <v>10234</v>
      </c>
      <c r="E537" s="15" t="s">
        <v>10221</v>
      </c>
      <c r="F537" s="15" t="s">
        <v>10235</v>
      </c>
      <c r="G537" s="15">
        <v>1</v>
      </c>
      <c r="H537" s="15" t="s">
        <v>35</v>
      </c>
      <c r="I537" s="15" t="s">
        <v>36</v>
      </c>
      <c r="J537" s="15" t="s">
        <v>64</v>
      </c>
      <c r="L537" s="15" t="s">
        <v>6037</v>
      </c>
      <c r="M537" s="15">
        <v>1</v>
      </c>
      <c r="N537" s="21">
        <v>46128</v>
      </c>
      <c r="Q537" s="15" t="s">
        <v>2456</v>
      </c>
    </row>
    <row r="538" s="3" customFormat="1" ht="15" spans="3:17">
      <c r="C538" s="15" t="s">
        <v>3881</v>
      </c>
      <c r="D538" s="15" t="s">
        <v>3882</v>
      </c>
      <c r="E538" s="15" t="s">
        <v>3883</v>
      </c>
      <c r="F538" s="15" t="s">
        <v>3884</v>
      </c>
      <c r="G538" s="15">
        <v>4</v>
      </c>
      <c r="H538" s="15" t="s">
        <v>35</v>
      </c>
      <c r="I538" s="15" t="s">
        <v>36</v>
      </c>
      <c r="J538" s="15" t="s">
        <v>40</v>
      </c>
      <c r="L538" s="15" t="s">
        <v>3885</v>
      </c>
      <c r="M538" s="15">
        <v>3</v>
      </c>
      <c r="N538" s="21">
        <v>46131</v>
      </c>
      <c r="Q538" s="15" t="s">
        <v>11227</v>
      </c>
    </row>
    <row r="539" s="3" customFormat="1" ht="15" spans="3:17">
      <c r="C539" s="15" t="s">
        <v>8404</v>
      </c>
      <c r="D539" s="15" t="s">
        <v>8405</v>
      </c>
      <c r="E539" s="15" t="s">
        <v>3567</v>
      </c>
      <c r="F539" s="15" t="s">
        <v>8406</v>
      </c>
      <c r="G539" s="15">
        <v>40</v>
      </c>
      <c r="H539" s="15" t="s">
        <v>35</v>
      </c>
      <c r="I539" s="15" t="s">
        <v>122</v>
      </c>
      <c r="J539" s="15" t="s">
        <v>40</v>
      </c>
      <c r="L539" s="15" t="s">
        <v>8396</v>
      </c>
      <c r="M539" s="15">
        <v>2</v>
      </c>
      <c r="N539" s="21">
        <v>46130</v>
      </c>
      <c r="Q539" s="15" t="s">
        <v>2456</v>
      </c>
    </row>
    <row r="540" s="3" customFormat="1" ht="15" spans="3:17">
      <c r="C540" s="15" t="s">
        <v>753</v>
      </c>
      <c r="D540" s="15" t="s">
        <v>375</v>
      </c>
      <c r="E540" s="15" t="s">
        <v>628</v>
      </c>
      <c r="F540" s="15" t="s">
        <v>754</v>
      </c>
      <c r="G540" s="15">
        <v>8</v>
      </c>
      <c r="H540" s="15" t="s">
        <v>35</v>
      </c>
      <c r="I540" s="15" t="s">
        <v>36</v>
      </c>
      <c r="J540" s="15" t="s">
        <v>40</v>
      </c>
      <c r="L540" s="15" t="s">
        <v>751</v>
      </c>
      <c r="M540" s="15">
        <v>8</v>
      </c>
      <c r="N540" s="21">
        <v>46131</v>
      </c>
      <c r="Q540" s="15" t="s">
        <v>11227</v>
      </c>
    </row>
    <row r="541" s="3" customFormat="1" ht="15" spans="3:17">
      <c r="C541" s="15" t="s">
        <v>6409</v>
      </c>
      <c r="D541" s="15" t="s">
        <v>2007</v>
      </c>
      <c r="E541" s="15" t="s">
        <v>6410</v>
      </c>
      <c r="F541" s="15" t="s">
        <v>6411</v>
      </c>
      <c r="G541" s="15">
        <v>1</v>
      </c>
      <c r="H541" s="15" t="s">
        <v>35</v>
      </c>
      <c r="I541" s="15" t="s">
        <v>122</v>
      </c>
      <c r="J541" s="15" t="s">
        <v>40</v>
      </c>
      <c r="L541" s="15" t="s">
        <v>6403</v>
      </c>
      <c r="M541" s="15">
        <v>1</v>
      </c>
      <c r="N541" s="21">
        <v>46132</v>
      </c>
      <c r="Q541" s="15" t="s">
        <v>2456</v>
      </c>
    </row>
    <row r="542" s="3" customFormat="1" ht="15" spans="3:17">
      <c r="C542" s="15" t="s">
        <v>4120</v>
      </c>
      <c r="D542" s="15" t="s">
        <v>4121</v>
      </c>
      <c r="E542" s="15" t="s">
        <v>4122</v>
      </c>
      <c r="F542" s="15" t="s">
        <v>4123</v>
      </c>
      <c r="G542" s="15">
        <v>2</v>
      </c>
      <c r="H542" s="15" t="s">
        <v>35</v>
      </c>
      <c r="I542" s="15" t="s">
        <v>122</v>
      </c>
      <c r="J542" s="15" t="s">
        <v>37</v>
      </c>
      <c r="L542" s="15" t="s">
        <v>4074</v>
      </c>
      <c r="M542" s="15">
        <v>1</v>
      </c>
      <c r="N542" s="21">
        <v>46130</v>
      </c>
      <c r="Q542" s="15" t="s">
        <v>11236</v>
      </c>
    </row>
    <row r="543" s="3" customFormat="1" ht="15" spans="3:17">
      <c r="C543" s="15" t="s">
        <v>378</v>
      </c>
      <c r="D543" s="15" t="s">
        <v>386</v>
      </c>
      <c r="E543" s="15" t="s">
        <v>391</v>
      </c>
      <c r="F543" s="15" t="s">
        <v>416</v>
      </c>
      <c r="G543" s="15">
        <v>1</v>
      </c>
      <c r="H543" s="15" t="s">
        <v>35</v>
      </c>
      <c r="I543" s="15" t="s">
        <v>36</v>
      </c>
      <c r="J543" s="15" t="s">
        <v>37</v>
      </c>
      <c r="L543" s="15" t="s">
        <v>417</v>
      </c>
      <c r="M543" s="15">
        <v>1</v>
      </c>
      <c r="N543" s="21">
        <v>46131</v>
      </c>
      <c r="Q543" s="15" t="s">
        <v>2456</v>
      </c>
    </row>
    <row r="544" s="3" customFormat="1" ht="15" spans="3:17">
      <c r="C544" s="15" t="s">
        <v>7525</v>
      </c>
      <c r="D544" s="15" t="s">
        <v>7526</v>
      </c>
      <c r="E544" s="15" t="s">
        <v>7527</v>
      </c>
      <c r="F544" s="15" t="s">
        <v>7528</v>
      </c>
      <c r="G544" s="15">
        <v>60</v>
      </c>
      <c r="H544" s="15" t="s">
        <v>35</v>
      </c>
      <c r="I544" s="15" t="s">
        <v>36</v>
      </c>
      <c r="J544" s="15" t="s">
        <v>64</v>
      </c>
      <c r="L544" s="15" t="s">
        <v>7523</v>
      </c>
      <c r="M544" s="15">
        <v>3</v>
      </c>
      <c r="N544" s="21">
        <v>46131</v>
      </c>
      <c r="Q544" s="15" t="s">
        <v>974</v>
      </c>
    </row>
    <row r="545" s="3" customFormat="1" ht="15" spans="3:17">
      <c r="C545" s="15" t="s">
        <v>47</v>
      </c>
      <c r="D545" s="15" t="s">
        <v>168</v>
      </c>
      <c r="E545" s="15" t="s">
        <v>169</v>
      </c>
      <c r="F545" s="15" t="s">
        <v>234</v>
      </c>
      <c r="G545" s="15">
        <v>1</v>
      </c>
      <c r="H545" s="15" t="s">
        <v>35</v>
      </c>
      <c r="I545" s="15" t="s">
        <v>36</v>
      </c>
      <c r="J545" s="15" t="s">
        <v>40</v>
      </c>
      <c r="L545" s="15" t="s">
        <v>231</v>
      </c>
      <c r="M545" s="15">
        <v>2</v>
      </c>
      <c r="N545" s="21">
        <v>46134</v>
      </c>
      <c r="Q545" s="15" t="s">
        <v>2397</v>
      </c>
    </row>
    <row r="546" s="3" customFormat="1" ht="15" spans="3:17">
      <c r="C546" s="15" t="s">
        <v>7263</v>
      </c>
      <c r="D546" s="15" t="s">
        <v>7303</v>
      </c>
      <c r="E546" s="15" t="s">
        <v>7930</v>
      </c>
      <c r="F546" s="15" t="s">
        <v>10608</v>
      </c>
      <c r="G546" s="15">
        <v>5</v>
      </c>
      <c r="H546" s="15" t="s">
        <v>35</v>
      </c>
      <c r="I546" s="15" t="s">
        <v>36</v>
      </c>
      <c r="J546" s="15" t="s">
        <v>40</v>
      </c>
      <c r="L546" s="15" t="s">
        <v>10565</v>
      </c>
      <c r="M546" s="15">
        <v>4</v>
      </c>
      <c r="N546" s="21">
        <v>46134</v>
      </c>
      <c r="Q546" s="15" t="s">
        <v>75</v>
      </c>
    </row>
    <row r="547" s="3" customFormat="1" ht="15" spans="3:17">
      <c r="C547" s="15" t="s">
        <v>7263</v>
      </c>
      <c r="D547" s="15" t="s">
        <v>7303</v>
      </c>
      <c r="E547" s="15" t="s">
        <v>7316</v>
      </c>
      <c r="F547" s="15" t="s">
        <v>10590</v>
      </c>
      <c r="G547" s="15">
        <v>5</v>
      </c>
      <c r="H547" s="15" t="s">
        <v>35</v>
      </c>
      <c r="I547" s="15" t="s">
        <v>36</v>
      </c>
      <c r="J547" s="15" t="s">
        <v>40</v>
      </c>
      <c r="L547" s="15" t="s">
        <v>10565</v>
      </c>
      <c r="M547" s="15">
        <v>2</v>
      </c>
      <c r="N547" s="21">
        <v>46134</v>
      </c>
      <c r="Q547" s="15" t="s">
        <v>75</v>
      </c>
    </row>
    <row r="548" s="3" customFormat="1" ht="15" spans="3:17">
      <c r="C548" s="15" t="s">
        <v>7263</v>
      </c>
      <c r="D548" s="15" t="s">
        <v>7303</v>
      </c>
      <c r="E548" s="15" t="s">
        <v>7930</v>
      </c>
      <c r="F548" s="15" t="s">
        <v>10932</v>
      </c>
      <c r="G548" s="15">
        <v>5</v>
      </c>
      <c r="H548" s="15" t="s">
        <v>35</v>
      </c>
      <c r="I548" s="15" t="s">
        <v>36</v>
      </c>
      <c r="J548" s="15" t="s">
        <v>40</v>
      </c>
      <c r="L548" s="15" t="s">
        <v>10609</v>
      </c>
      <c r="M548" s="15">
        <v>3</v>
      </c>
      <c r="N548" s="21">
        <v>46134</v>
      </c>
      <c r="Q548" s="15" t="s">
        <v>75</v>
      </c>
    </row>
    <row r="549" s="3" customFormat="1" ht="15" spans="3:17">
      <c r="C549" s="15" t="s">
        <v>1531</v>
      </c>
      <c r="D549" s="15" t="s">
        <v>1532</v>
      </c>
      <c r="E549" s="15" t="s">
        <v>1533</v>
      </c>
      <c r="F549" s="15" t="s">
        <v>1534</v>
      </c>
      <c r="G549" s="15">
        <v>1</v>
      </c>
      <c r="H549" s="15" t="s">
        <v>35</v>
      </c>
      <c r="I549" s="15" t="s">
        <v>36</v>
      </c>
      <c r="J549" s="15" t="s">
        <v>40</v>
      </c>
      <c r="L549" s="15" t="s">
        <v>1515</v>
      </c>
      <c r="M549" s="15">
        <v>1</v>
      </c>
      <c r="N549" s="21">
        <v>46135</v>
      </c>
      <c r="Q549" s="15" t="s">
        <v>75</v>
      </c>
    </row>
    <row r="550" s="3" customFormat="1" ht="15" spans="3:17">
      <c r="C550" s="15" t="s">
        <v>2542</v>
      </c>
      <c r="D550" s="15" t="s">
        <v>925</v>
      </c>
      <c r="E550" s="15" t="s">
        <v>2543</v>
      </c>
      <c r="F550" s="15" t="s">
        <v>2564</v>
      </c>
      <c r="G550" s="15">
        <v>10</v>
      </c>
      <c r="H550" s="15" t="s">
        <v>35</v>
      </c>
      <c r="I550" s="15" t="s">
        <v>36</v>
      </c>
      <c r="J550" s="15" t="s">
        <v>40</v>
      </c>
      <c r="L550" s="15" t="s">
        <v>2536</v>
      </c>
      <c r="M550" s="15">
        <v>35</v>
      </c>
      <c r="N550" s="21">
        <v>46135</v>
      </c>
      <c r="Q550" s="15" t="s">
        <v>75</v>
      </c>
    </row>
    <row r="551" s="3" customFormat="1" ht="15" spans="3:17">
      <c r="C551" s="15" t="s">
        <v>8290</v>
      </c>
      <c r="D551" s="15" t="s">
        <v>8291</v>
      </c>
      <c r="E551" s="15" t="s">
        <v>336</v>
      </c>
      <c r="F551" s="15" t="s">
        <v>8292</v>
      </c>
      <c r="G551" s="15">
        <v>4</v>
      </c>
      <c r="H551" s="15" t="s">
        <v>35</v>
      </c>
      <c r="I551" s="15" t="s">
        <v>36</v>
      </c>
      <c r="J551" s="15" t="s">
        <v>40</v>
      </c>
      <c r="L551" s="15" t="s">
        <v>8245</v>
      </c>
      <c r="M551" s="15">
        <v>2</v>
      </c>
      <c r="N551" s="21">
        <v>46135</v>
      </c>
      <c r="Q551" s="15" t="s">
        <v>11228</v>
      </c>
    </row>
    <row r="552" s="3" customFormat="1" ht="15" spans="3:17">
      <c r="C552" s="15" t="s">
        <v>3768</v>
      </c>
      <c r="D552" s="15" t="s">
        <v>3769</v>
      </c>
      <c r="E552" s="15" t="s">
        <v>3612</v>
      </c>
      <c r="F552" s="15" t="s">
        <v>3770</v>
      </c>
      <c r="G552" s="15">
        <v>2</v>
      </c>
      <c r="H552" s="15" t="s">
        <v>35</v>
      </c>
      <c r="I552" s="15" t="s">
        <v>122</v>
      </c>
      <c r="J552" s="15" t="s">
        <v>40</v>
      </c>
      <c r="L552" s="15" t="s">
        <v>3753</v>
      </c>
      <c r="M552" s="15">
        <v>1</v>
      </c>
      <c r="N552" s="21">
        <v>46135</v>
      </c>
      <c r="Q552" s="15" t="s">
        <v>11210</v>
      </c>
    </row>
    <row r="553" s="3" customFormat="1" ht="15" spans="3:17">
      <c r="C553" s="15" t="s">
        <v>3554</v>
      </c>
      <c r="D553" s="15" t="s">
        <v>3321</v>
      </c>
      <c r="E553" s="15" t="s">
        <v>3555</v>
      </c>
      <c r="F553" s="15" t="s">
        <v>3556</v>
      </c>
      <c r="G553" s="15">
        <v>5</v>
      </c>
      <c r="H553" s="15" t="s">
        <v>35</v>
      </c>
      <c r="I553" s="15" t="s">
        <v>122</v>
      </c>
      <c r="J553" s="15" t="s">
        <v>40</v>
      </c>
      <c r="L553" s="15" t="s">
        <v>3538</v>
      </c>
      <c r="M553" s="15">
        <v>2</v>
      </c>
      <c r="N553" s="21">
        <v>46135</v>
      </c>
      <c r="Q553" s="15" t="s">
        <v>11210</v>
      </c>
    </row>
    <row r="554" s="3" customFormat="1" ht="15" spans="3:17">
      <c r="C554" s="15" t="s">
        <v>10219</v>
      </c>
      <c r="D554" s="15" t="s">
        <v>10220</v>
      </c>
      <c r="E554" s="15" t="s">
        <v>10221</v>
      </c>
      <c r="F554" s="15" t="s">
        <v>10231</v>
      </c>
      <c r="G554" s="15">
        <v>8</v>
      </c>
      <c r="H554" s="15" t="s">
        <v>35</v>
      </c>
      <c r="I554" s="15" t="s">
        <v>36</v>
      </c>
      <c r="J554" s="15" t="s">
        <v>37</v>
      </c>
      <c r="L554" s="15" t="s">
        <v>10193</v>
      </c>
      <c r="M554" s="15">
        <v>8</v>
      </c>
      <c r="N554" s="21">
        <v>46135</v>
      </c>
      <c r="Q554" s="15" t="s">
        <v>2456</v>
      </c>
    </row>
    <row r="555" s="3" customFormat="1" ht="15" spans="3:17">
      <c r="C555" s="15" t="s">
        <v>606</v>
      </c>
      <c r="D555" s="15" t="s">
        <v>598</v>
      </c>
      <c r="E555" s="15" t="s">
        <v>538</v>
      </c>
      <c r="F555" s="15" t="s">
        <v>607</v>
      </c>
      <c r="G555" s="15">
        <v>5</v>
      </c>
      <c r="H555" s="15" t="s">
        <v>35</v>
      </c>
      <c r="I555" s="15" t="s">
        <v>36</v>
      </c>
      <c r="J555" s="15" t="s">
        <v>64</v>
      </c>
      <c r="L555" s="15" t="s">
        <v>552</v>
      </c>
      <c r="M555" s="15">
        <v>2</v>
      </c>
      <c r="N555" s="21">
        <v>46135</v>
      </c>
      <c r="Q555" s="15" t="s">
        <v>1643</v>
      </c>
    </row>
    <row r="556" s="3" customFormat="1" ht="15" spans="3:17">
      <c r="C556" s="15" t="s">
        <v>1034</v>
      </c>
      <c r="D556" s="15" t="s">
        <v>1035</v>
      </c>
      <c r="E556" s="15" t="s">
        <v>558</v>
      </c>
      <c r="F556" s="15" t="s">
        <v>1037</v>
      </c>
      <c r="G556" s="15">
        <v>1</v>
      </c>
      <c r="H556" s="15" t="s">
        <v>35</v>
      </c>
      <c r="I556" s="15" t="s">
        <v>36</v>
      </c>
      <c r="J556" s="15" t="s">
        <v>40</v>
      </c>
      <c r="L556" s="15" t="s">
        <v>1030</v>
      </c>
      <c r="M556" s="15">
        <v>1</v>
      </c>
      <c r="N556" s="21">
        <v>46132</v>
      </c>
      <c r="Q556" s="15" t="s">
        <v>4186</v>
      </c>
    </row>
    <row r="557" s="3" customFormat="1" ht="15" spans="3:17">
      <c r="C557" s="15" t="s">
        <v>160</v>
      </c>
      <c r="D557" s="15" t="s">
        <v>623</v>
      </c>
      <c r="E557" s="15" t="s">
        <v>558</v>
      </c>
      <c r="F557" s="15" t="s">
        <v>7667</v>
      </c>
      <c r="G557" s="15">
        <v>3</v>
      </c>
      <c r="H557" s="15" t="s">
        <v>35</v>
      </c>
      <c r="I557" s="15" t="s">
        <v>36</v>
      </c>
      <c r="J557" s="15" t="s">
        <v>64</v>
      </c>
      <c r="L557" s="15" t="s">
        <v>7644</v>
      </c>
      <c r="M557" s="15">
        <v>1</v>
      </c>
      <c r="N557" s="21">
        <v>46132</v>
      </c>
      <c r="Q557" s="15" t="s">
        <v>4186</v>
      </c>
    </row>
    <row r="558" s="3" customFormat="1" ht="15" spans="3:17">
      <c r="C558" s="15" t="s">
        <v>160</v>
      </c>
      <c r="D558" s="15" t="s">
        <v>854</v>
      </c>
      <c r="E558" s="15" t="s">
        <v>855</v>
      </c>
      <c r="F558" s="15" t="s">
        <v>7770</v>
      </c>
      <c r="G558" s="15">
        <v>1</v>
      </c>
      <c r="H558" s="15" t="s">
        <v>35</v>
      </c>
      <c r="I558" s="15" t="s">
        <v>36</v>
      </c>
      <c r="J558" s="15" t="s">
        <v>64</v>
      </c>
      <c r="L558" s="15" t="s">
        <v>7756</v>
      </c>
      <c r="M558" s="15">
        <v>1</v>
      </c>
      <c r="N558" s="21">
        <v>46132</v>
      </c>
      <c r="Q558" s="15" t="s">
        <v>4186</v>
      </c>
    </row>
    <row r="559" s="3" customFormat="1" ht="15" spans="3:17">
      <c r="C559" s="15" t="s">
        <v>1728</v>
      </c>
      <c r="D559" s="15" t="s">
        <v>1729</v>
      </c>
      <c r="E559" s="15" t="s">
        <v>1730</v>
      </c>
      <c r="F559" s="15" t="s">
        <v>1731</v>
      </c>
      <c r="G559" s="15">
        <v>1</v>
      </c>
      <c r="H559" s="15" t="s">
        <v>35</v>
      </c>
      <c r="I559" s="15" t="s">
        <v>36</v>
      </c>
      <c r="J559" s="15" t="s">
        <v>40</v>
      </c>
      <c r="L559" s="15" t="s">
        <v>1732</v>
      </c>
      <c r="M559" s="15">
        <v>1</v>
      </c>
      <c r="N559" s="21">
        <v>46132</v>
      </c>
      <c r="Q559" s="15" t="s">
        <v>11237</v>
      </c>
    </row>
    <row r="560" s="3" customFormat="1" ht="15" spans="3:17">
      <c r="C560" s="15" t="s">
        <v>602</v>
      </c>
      <c r="D560" s="15" t="s">
        <v>603</v>
      </c>
      <c r="E560" s="15" t="s">
        <v>538</v>
      </c>
      <c r="F560" s="15" t="s">
        <v>604</v>
      </c>
      <c r="G560" s="15">
        <v>5</v>
      </c>
      <c r="H560" s="15" t="s">
        <v>35</v>
      </c>
      <c r="I560" s="15" t="s">
        <v>36</v>
      </c>
      <c r="J560" s="15" t="s">
        <v>64</v>
      </c>
      <c r="L560" s="15" t="s">
        <v>552</v>
      </c>
      <c r="M560" s="15">
        <v>2</v>
      </c>
      <c r="N560" s="21">
        <v>46133</v>
      </c>
      <c r="Q560" s="15" t="s">
        <v>7013</v>
      </c>
    </row>
    <row r="561" s="3" customFormat="1" ht="15" spans="3:17">
      <c r="C561" s="15" t="s">
        <v>606</v>
      </c>
      <c r="D561" s="15" t="s">
        <v>598</v>
      </c>
      <c r="E561" s="15" t="s">
        <v>538</v>
      </c>
      <c r="F561" s="15" t="s">
        <v>607</v>
      </c>
      <c r="G561" s="15">
        <v>5</v>
      </c>
      <c r="H561" s="15" t="s">
        <v>35</v>
      </c>
      <c r="I561" s="15" t="s">
        <v>36</v>
      </c>
      <c r="J561" s="15" t="s">
        <v>64</v>
      </c>
      <c r="L561" s="15" t="s">
        <v>552</v>
      </c>
      <c r="M561" s="15">
        <v>1</v>
      </c>
      <c r="N561" s="21">
        <v>46133</v>
      </c>
      <c r="Q561" s="15" t="s">
        <v>7013</v>
      </c>
    </row>
    <row r="562" s="3" customFormat="1" ht="15" spans="3:17">
      <c r="C562" s="15" t="s">
        <v>496</v>
      </c>
      <c r="D562" s="15" t="s">
        <v>489</v>
      </c>
      <c r="E562" s="15" t="s">
        <v>497</v>
      </c>
      <c r="F562" s="15" t="s">
        <v>498</v>
      </c>
      <c r="G562" s="15">
        <v>4</v>
      </c>
      <c r="H562" s="15" t="s">
        <v>35</v>
      </c>
      <c r="I562" s="15" t="s">
        <v>36</v>
      </c>
      <c r="J562" s="15" t="s">
        <v>40</v>
      </c>
      <c r="L562" s="15" t="s">
        <v>487</v>
      </c>
      <c r="M562" s="15">
        <v>1</v>
      </c>
      <c r="N562" s="21">
        <v>46133</v>
      </c>
      <c r="Q562" s="15" t="s">
        <v>75</v>
      </c>
    </row>
    <row r="563" s="3" customFormat="1" ht="15" spans="3:17">
      <c r="C563" s="15" t="s">
        <v>2962</v>
      </c>
      <c r="D563" s="15" t="s">
        <v>4958</v>
      </c>
      <c r="E563" s="15" t="s">
        <v>5231</v>
      </c>
      <c r="F563" s="15" t="s">
        <v>5232</v>
      </c>
      <c r="G563" s="15">
        <v>2</v>
      </c>
      <c r="H563" s="15" t="s">
        <v>35</v>
      </c>
      <c r="I563" s="15" t="s">
        <v>122</v>
      </c>
      <c r="J563" s="15" t="s">
        <v>64</v>
      </c>
      <c r="L563" s="15" t="s">
        <v>5229</v>
      </c>
      <c r="M563" s="15">
        <v>1</v>
      </c>
      <c r="N563" s="21">
        <v>46132</v>
      </c>
      <c r="Q563" s="15" t="s">
        <v>974</v>
      </c>
    </row>
    <row r="564" s="3" customFormat="1" ht="15" spans="3:17">
      <c r="C564" s="15" t="s">
        <v>11131</v>
      </c>
      <c r="D564" s="15" t="s">
        <v>3898</v>
      </c>
      <c r="E564" s="15" t="s">
        <v>11116</v>
      </c>
      <c r="F564" s="15" t="s">
        <v>11132</v>
      </c>
      <c r="G564" s="15">
        <v>1</v>
      </c>
      <c r="H564" s="15" t="s">
        <v>35</v>
      </c>
      <c r="I564" s="15" t="s">
        <v>36</v>
      </c>
      <c r="J564" s="15" t="s">
        <v>40</v>
      </c>
      <c r="L564" s="15" t="s">
        <v>3857</v>
      </c>
      <c r="M564" s="15">
        <v>1</v>
      </c>
      <c r="N564" s="21">
        <v>46139</v>
      </c>
      <c r="Q564" s="15" t="s">
        <v>459</v>
      </c>
    </row>
    <row r="565" s="3" customFormat="1" ht="15" spans="3:17">
      <c r="C565" s="15" t="s">
        <v>11131</v>
      </c>
      <c r="D565" s="15" t="s">
        <v>3898</v>
      </c>
      <c r="E565" s="15" t="s">
        <v>11116</v>
      </c>
      <c r="F565" s="15" t="s">
        <v>11133</v>
      </c>
      <c r="G565" s="15">
        <v>1</v>
      </c>
      <c r="H565" s="15" t="s">
        <v>35</v>
      </c>
      <c r="I565" s="15" t="s">
        <v>36</v>
      </c>
      <c r="J565" s="15" t="s">
        <v>40</v>
      </c>
      <c r="L565" s="15" t="s">
        <v>3857</v>
      </c>
      <c r="M565" s="15">
        <v>2</v>
      </c>
      <c r="N565" s="21">
        <v>46139</v>
      </c>
      <c r="Q565" s="15" t="s">
        <v>459</v>
      </c>
    </row>
    <row r="566" s="3" customFormat="1" ht="15" spans="3:17">
      <c r="C566" s="15" t="s">
        <v>11131</v>
      </c>
      <c r="D566" s="15" t="s">
        <v>3898</v>
      </c>
      <c r="E566" s="15" t="s">
        <v>11116</v>
      </c>
      <c r="F566" s="15" t="s">
        <v>11134</v>
      </c>
      <c r="G566" s="15">
        <v>1</v>
      </c>
      <c r="I566" s="15" t="s">
        <v>36</v>
      </c>
      <c r="J566" s="15" t="s">
        <v>40</v>
      </c>
      <c r="L566" s="15" t="s">
        <v>3857</v>
      </c>
      <c r="M566" s="15">
        <v>2</v>
      </c>
      <c r="N566" s="21">
        <v>46139</v>
      </c>
      <c r="Q566" s="15" t="s">
        <v>52</v>
      </c>
    </row>
    <row r="567" s="3" customFormat="1" ht="15" spans="3:17">
      <c r="C567" s="15" t="s">
        <v>6337</v>
      </c>
      <c r="D567" s="15" t="s">
        <v>2963</v>
      </c>
      <c r="E567" s="15" t="s">
        <v>2596</v>
      </c>
      <c r="F567" s="15" t="s">
        <v>11218</v>
      </c>
      <c r="G567" s="15">
        <v>10</v>
      </c>
      <c r="H567" s="15" t="s">
        <v>35</v>
      </c>
      <c r="I567" s="15" t="s">
        <v>122</v>
      </c>
      <c r="J567" s="15" t="s">
        <v>37</v>
      </c>
      <c r="L567" s="15" t="s">
        <v>11219</v>
      </c>
      <c r="M567" s="15">
        <v>2</v>
      </c>
      <c r="N567" s="21">
        <v>46139</v>
      </c>
      <c r="Q567" s="15" t="s">
        <v>41</v>
      </c>
    </row>
    <row r="568" s="3" customFormat="1" ht="15" spans="3:17">
      <c r="C568" s="15" t="s">
        <v>5872</v>
      </c>
      <c r="D568" s="15" t="s">
        <v>5873</v>
      </c>
      <c r="E568" s="15" t="s">
        <v>1873</v>
      </c>
      <c r="F568" s="15" t="s">
        <v>5874</v>
      </c>
      <c r="G568" s="15">
        <v>2</v>
      </c>
      <c r="H568" s="15" t="s">
        <v>35</v>
      </c>
      <c r="I568" s="15" t="s">
        <v>122</v>
      </c>
      <c r="J568" s="15" t="s">
        <v>40</v>
      </c>
      <c r="L568" s="15" t="s">
        <v>5840</v>
      </c>
      <c r="M568" s="15">
        <v>1</v>
      </c>
      <c r="N568" s="21">
        <v>46139</v>
      </c>
      <c r="Q568" s="15" t="s">
        <v>41</v>
      </c>
    </row>
    <row r="569" s="3" customFormat="1" ht="15" spans="3:17">
      <c r="C569" s="15" t="s">
        <v>7002</v>
      </c>
      <c r="D569" s="15" t="s">
        <v>985</v>
      </c>
      <c r="E569" s="15" t="s">
        <v>7003</v>
      </c>
      <c r="F569" s="15">
        <v>8025090</v>
      </c>
      <c r="G569" s="15">
        <v>2</v>
      </c>
      <c r="H569" s="15" t="s">
        <v>35</v>
      </c>
      <c r="I569" s="15" t="s">
        <v>36</v>
      </c>
      <c r="J569" s="15" t="s">
        <v>40</v>
      </c>
      <c r="L569" s="15" t="s">
        <v>6986</v>
      </c>
      <c r="M569" s="15">
        <v>1</v>
      </c>
      <c r="N569" s="21">
        <v>46140</v>
      </c>
      <c r="Q569" s="15" t="s">
        <v>52</v>
      </c>
    </row>
    <row r="570" s="3" customFormat="1" ht="15" spans="3:17">
      <c r="C570" s="15" t="s">
        <v>2448</v>
      </c>
      <c r="D570" s="15" t="s">
        <v>2449</v>
      </c>
      <c r="E570" s="15" t="s">
        <v>2450</v>
      </c>
      <c r="F570" s="15" t="s">
        <v>2451</v>
      </c>
      <c r="G570" s="15">
        <v>1</v>
      </c>
      <c r="H570" s="15" t="s">
        <v>35</v>
      </c>
      <c r="I570" s="15" t="s">
        <v>791</v>
      </c>
      <c r="J570" s="15" t="s">
        <v>64</v>
      </c>
      <c r="L570" s="15" t="s">
        <v>2439</v>
      </c>
      <c r="M570" s="15">
        <v>1</v>
      </c>
      <c r="N570" s="21">
        <v>46127</v>
      </c>
      <c r="Q570" s="15" t="s">
        <v>75</v>
      </c>
    </row>
    <row r="571" s="3" customFormat="1" ht="15" spans="3:17">
      <c r="C571" s="15" t="s">
        <v>7104</v>
      </c>
      <c r="D571" s="15" t="s">
        <v>7045</v>
      </c>
      <c r="E571" s="15" t="s">
        <v>7108</v>
      </c>
      <c r="F571" s="15" t="s">
        <v>7111</v>
      </c>
      <c r="G571" s="15">
        <v>1</v>
      </c>
      <c r="H571" s="15" t="s">
        <v>35</v>
      </c>
      <c r="I571" s="15" t="s">
        <v>36</v>
      </c>
      <c r="J571" s="15" t="s">
        <v>40</v>
      </c>
      <c r="L571" s="15" t="s">
        <v>7106</v>
      </c>
      <c r="M571" s="15">
        <v>1</v>
      </c>
      <c r="N571" s="21">
        <v>46119</v>
      </c>
      <c r="Q571" s="15" t="s">
        <v>384</v>
      </c>
    </row>
    <row r="572" s="3" customFormat="1" ht="15" spans="3:17">
      <c r="C572" s="15" t="s">
        <v>7123</v>
      </c>
      <c r="D572" s="15" t="s">
        <v>7045</v>
      </c>
      <c r="E572" s="15" t="s">
        <v>224</v>
      </c>
      <c r="F572" s="15" t="s">
        <v>7148</v>
      </c>
      <c r="G572" s="15">
        <v>2</v>
      </c>
      <c r="H572" s="15" t="s">
        <v>35</v>
      </c>
      <c r="I572" s="15" t="s">
        <v>36</v>
      </c>
      <c r="J572" s="15" t="s">
        <v>40</v>
      </c>
      <c r="L572" s="15" t="s">
        <v>7106</v>
      </c>
      <c r="M572" s="15">
        <v>1</v>
      </c>
      <c r="N572" s="21">
        <v>46119</v>
      </c>
      <c r="Q572" s="15" t="s">
        <v>384</v>
      </c>
    </row>
    <row r="573" s="3" customFormat="1" ht="15" spans="3:17">
      <c r="C573" s="15" t="s">
        <v>8050</v>
      </c>
      <c r="D573" s="15" t="s">
        <v>1335</v>
      </c>
      <c r="E573" s="15" t="s">
        <v>7070</v>
      </c>
      <c r="F573" s="15" t="s">
        <v>8064</v>
      </c>
      <c r="G573" s="15">
        <v>3</v>
      </c>
      <c r="H573" s="15" t="s">
        <v>35</v>
      </c>
      <c r="I573" s="15" t="s">
        <v>36</v>
      </c>
      <c r="J573" s="15" t="s">
        <v>40</v>
      </c>
      <c r="L573" s="15" t="s">
        <v>8043</v>
      </c>
      <c r="M573" s="15">
        <v>1</v>
      </c>
      <c r="N573" s="21">
        <v>46119</v>
      </c>
      <c r="Q573" s="15" t="s">
        <v>384</v>
      </c>
    </row>
    <row r="574" s="3" customFormat="1" ht="15" spans="3:17">
      <c r="C574" s="15" t="s">
        <v>8880</v>
      </c>
      <c r="D574" s="15" t="s">
        <v>1559</v>
      </c>
      <c r="E574" s="15" t="s">
        <v>8878</v>
      </c>
      <c r="F574" s="15" t="s">
        <v>8881</v>
      </c>
      <c r="G574" s="15">
        <v>1</v>
      </c>
      <c r="H574" s="15" t="s">
        <v>35</v>
      </c>
      <c r="I574" s="15" t="s">
        <v>791</v>
      </c>
      <c r="J574" s="15" t="s">
        <v>64</v>
      </c>
      <c r="L574" s="15" t="s">
        <v>8868</v>
      </c>
      <c r="M574" s="15">
        <v>1</v>
      </c>
      <c r="N574" s="21">
        <v>46119</v>
      </c>
      <c r="Q574" s="15" t="s">
        <v>384</v>
      </c>
    </row>
    <row r="575" s="3" customFormat="1" ht="15" spans="3:17">
      <c r="C575" s="15" t="s">
        <v>1384</v>
      </c>
      <c r="D575" s="15" t="s">
        <v>358</v>
      </c>
      <c r="E575" s="15" t="s">
        <v>9140</v>
      </c>
      <c r="F575" s="15" t="s">
        <v>9141</v>
      </c>
      <c r="G575" s="15">
        <v>2</v>
      </c>
      <c r="H575" s="15" t="s">
        <v>35</v>
      </c>
      <c r="I575" s="15" t="s">
        <v>791</v>
      </c>
      <c r="J575" s="15" t="s">
        <v>40</v>
      </c>
      <c r="L575" s="15" t="s">
        <v>9142</v>
      </c>
      <c r="M575" s="15">
        <v>1</v>
      </c>
      <c r="N575" s="21">
        <v>46121</v>
      </c>
      <c r="Q575" s="15" t="s">
        <v>384</v>
      </c>
    </row>
    <row r="576" s="3" customFormat="1" ht="15" spans="3:17">
      <c r="C576" s="15" t="s">
        <v>8771</v>
      </c>
      <c r="D576" s="15" t="s">
        <v>8772</v>
      </c>
      <c r="E576" s="15" t="s">
        <v>8726</v>
      </c>
      <c r="F576" s="15">
        <v>9903819</v>
      </c>
      <c r="G576" s="15">
        <v>1</v>
      </c>
      <c r="H576" s="15" t="s">
        <v>35</v>
      </c>
      <c r="I576" s="15" t="s">
        <v>791</v>
      </c>
      <c r="J576" s="15" t="s">
        <v>40</v>
      </c>
      <c r="L576" s="15" t="s">
        <v>8754</v>
      </c>
      <c r="M576" s="15">
        <v>1</v>
      </c>
      <c r="N576" s="21">
        <v>46121</v>
      </c>
      <c r="Q576" s="15" t="s">
        <v>384</v>
      </c>
    </row>
    <row r="577" s="3" customFormat="1" ht="15" spans="3:17">
      <c r="C577" s="15" t="s">
        <v>8758</v>
      </c>
      <c r="D577" s="15" t="s">
        <v>8756</v>
      </c>
      <c r="E577" s="15" t="s">
        <v>8433</v>
      </c>
      <c r="F577" s="15" t="s">
        <v>8759</v>
      </c>
      <c r="G577" s="15">
        <v>1</v>
      </c>
      <c r="H577" s="15" t="s">
        <v>35</v>
      </c>
      <c r="I577" s="15" t="s">
        <v>791</v>
      </c>
      <c r="J577" s="15" t="s">
        <v>40</v>
      </c>
      <c r="L577" s="15" t="s">
        <v>8754</v>
      </c>
      <c r="M577" s="15">
        <v>4</v>
      </c>
      <c r="N577" s="21">
        <v>46121</v>
      </c>
      <c r="Q577" s="15" t="s">
        <v>384</v>
      </c>
    </row>
    <row r="578" s="3" customFormat="1" ht="15" spans="3:17">
      <c r="C578" s="15" t="s">
        <v>1574</v>
      </c>
      <c r="D578" s="15" t="s">
        <v>2634</v>
      </c>
      <c r="E578" s="15" t="s">
        <v>5240</v>
      </c>
      <c r="F578" s="15" t="s">
        <v>5255</v>
      </c>
      <c r="G578" s="15">
        <v>5</v>
      </c>
      <c r="H578" s="15" t="s">
        <v>35</v>
      </c>
      <c r="I578" s="15" t="s">
        <v>122</v>
      </c>
      <c r="J578" s="15" t="s">
        <v>40</v>
      </c>
      <c r="L578" s="15" t="s">
        <v>5235</v>
      </c>
      <c r="M578" s="15">
        <v>1</v>
      </c>
      <c r="N578" s="21">
        <v>46122</v>
      </c>
      <c r="Q578" s="15" t="s">
        <v>384</v>
      </c>
    </row>
    <row r="579" s="3" customFormat="1" ht="15" spans="3:17">
      <c r="C579" s="15" t="s">
        <v>1574</v>
      </c>
      <c r="D579" s="15" t="s">
        <v>2634</v>
      </c>
      <c r="E579" s="15" t="s">
        <v>5240</v>
      </c>
      <c r="F579" s="15" t="s">
        <v>5257</v>
      </c>
      <c r="G579" s="15">
        <v>2</v>
      </c>
      <c r="H579" s="15" t="s">
        <v>35</v>
      </c>
      <c r="I579" s="15" t="s">
        <v>122</v>
      </c>
      <c r="J579" s="15" t="s">
        <v>40</v>
      </c>
      <c r="L579" s="15" t="s">
        <v>5235</v>
      </c>
      <c r="M579" s="15">
        <v>1</v>
      </c>
      <c r="N579" s="21">
        <v>46123</v>
      </c>
      <c r="Q579" s="15" t="s">
        <v>384</v>
      </c>
    </row>
    <row r="580" s="3" customFormat="1" ht="15" spans="3:17">
      <c r="C580" s="15" t="s">
        <v>3809</v>
      </c>
      <c r="D580" s="15" t="s">
        <v>3810</v>
      </c>
      <c r="E580" s="15" t="s">
        <v>391</v>
      </c>
      <c r="F580" s="15" t="s">
        <v>3811</v>
      </c>
      <c r="G580" s="15">
        <v>30</v>
      </c>
      <c r="H580" s="15" t="s">
        <v>35</v>
      </c>
      <c r="I580" s="15" t="s">
        <v>36</v>
      </c>
      <c r="J580" s="15" t="s">
        <v>40</v>
      </c>
      <c r="L580" s="15" t="s">
        <v>3812</v>
      </c>
      <c r="M580" s="15">
        <v>37</v>
      </c>
      <c r="N580" s="21">
        <v>46127</v>
      </c>
      <c r="Q580" s="15" t="s">
        <v>492</v>
      </c>
    </row>
    <row r="581" s="3" customFormat="1" ht="15" spans="3:17">
      <c r="C581" s="15" t="s">
        <v>2928</v>
      </c>
      <c r="D581" s="15" t="s">
        <v>2929</v>
      </c>
      <c r="E581" s="15" t="s">
        <v>2933</v>
      </c>
      <c r="F581" s="15" t="s">
        <v>2934</v>
      </c>
      <c r="G581" s="15">
        <v>20</v>
      </c>
      <c r="H581" s="15" t="s">
        <v>35</v>
      </c>
      <c r="I581" s="15" t="s">
        <v>791</v>
      </c>
      <c r="J581" s="15" t="s">
        <v>40</v>
      </c>
      <c r="L581" s="15" t="s">
        <v>2927</v>
      </c>
      <c r="M581" s="15">
        <v>40</v>
      </c>
      <c r="N581" s="21">
        <v>46132</v>
      </c>
      <c r="Q581" s="15" t="s">
        <v>384</v>
      </c>
    </row>
    <row r="582" s="3" customFormat="1" ht="15" spans="3:17">
      <c r="C582" s="15" t="s">
        <v>1384</v>
      </c>
      <c r="D582" s="15" t="s">
        <v>1826</v>
      </c>
      <c r="E582" s="15" t="s">
        <v>8568</v>
      </c>
      <c r="F582" s="15" t="s">
        <v>9282</v>
      </c>
      <c r="G582" s="15">
        <v>1</v>
      </c>
      <c r="H582" s="15" t="s">
        <v>35</v>
      </c>
      <c r="I582" s="15" t="s">
        <v>791</v>
      </c>
      <c r="J582" s="15" t="s">
        <v>40</v>
      </c>
      <c r="L582" s="15" t="s">
        <v>9277</v>
      </c>
      <c r="M582" s="15">
        <v>1</v>
      </c>
      <c r="N582" s="21">
        <v>46133</v>
      </c>
      <c r="Q582" s="15" t="s">
        <v>384</v>
      </c>
    </row>
    <row r="583" s="3" customFormat="1" ht="15" spans="3:17">
      <c r="C583" s="15" t="s">
        <v>1658</v>
      </c>
      <c r="D583" s="15" t="s">
        <v>1976</v>
      </c>
      <c r="E583" s="15" t="s">
        <v>1330</v>
      </c>
      <c r="F583" s="15" t="s">
        <v>4008</v>
      </c>
      <c r="G583" s="15">
        <v>1</v>
      </c>
      <c r="H583" s="15" t="s">
        <v>35</v>
      </c>
      <c r="I583" s="15" t="s">
        <v>122</v>
      </c>
      <c r="J583" s="15" t="s">
        <v>40</v>
      </c>
      <c r="L583" s="15" t="s">
        <v>4007</v>
      </c>
      <c r="M583" s="15">
        <v>1</v>
      </c>
      <c r="N583" s="21">
        <v>46147</v>
      </c>
      <c r="Q583" s="15" t="s">
        <v>384</v>
      </c>
    </row>
    <row r="584" s="3" customFormat="1" ht="15" spans="3:17">
      <c r="C584" s="15" t="s">
        <v>3891</v>
      </c>
      <c r="D584" s="15" t="s">
        <v>3892</v>
      </c>
      <c r="E584" s="15" t="s">
        <v>3893</v>
      </c>
      <c r="F584" s="15" t="s">
        <v>3894</v>
      </c>
      <c r="G584" s="15">
        <v>5</v>
      </c>
      <c r="H584" s="15" t="s">
        <v>35</v>
      </c>
      <c r="I584" s="15" t="s">
        <v>36</v>
      </c>
      <c r="J584" s="15" t="s">
        <v>64</v>
      </c>
      <c r="L584" s="15" t="s">
        <v>3889</v>
      </c>
      <c r="M584" s="15">
        <v>4</v>
      </c>
      <c r="N584" s="21">
        <v>46125</v>
      </c>
      <c r="Q584" s="15" t="s">
        <v>384</v>
      </c>
    </row>
    <row r="585" s="3" customFormat="1" ht="15" spans="3:17">
      <c r="C585" s="15" t="s">
        <v>160</v>
      </c>
      <c r="D585" s="15" t="s">
        <v>7698</v>
      </c>
      <c r="E585" s="15" t="s">
        <v>558</v>
      </c>
      <c r="F585" s="15" t="s">
        <v>8439</v>
      </c>
      <c r="G585" s="15">
        <v>1</v>
      </c>
      <c r="H585" s="15" t="s">
        <v>35</v>
      </c>
      <c r="I585" s="15" t="s">
        <v>36</v>
      </c>
      <c r="J585" s="15" t="s">
        <v>40</v>
      </c>
      <c r="L585" s="15" t="s">
        <v>8411</v>
      </c>
      <c r="M585" s="15">
        <v>2</v>
      </c>
      <c r="N585" s="21">
        <v>46125</v>
      </c>
      <c r="Q585" s="15" t="s">
        <v>384</v>
      </c>
    </row>
    <row r="586" s="3" customFormat="1" ht="15" spans="3:17">
      <c r="C586" s="15" t="s">
        <v>8928</v>
      </c>
      <c r="D586" s="15" t="s">
        <v>8929</v>
      </c>
      <c r="E586" s="15" t="s">
        <v>8930</v>
      </c>
      <c r="F586" s="15" t="s">
        <v>11137</v>
      </c>
      <c r="G586" s="15">
        <v>2</v>
      </c>
      <c r="H586" s="15" t="s">
        <v>35</v>
      </c>
      <c r="I586" s="15" t="s">
        <v>791</v>
      </c>
      <c r="J586" s="15" t="s">
        <v>64</v>
      </c>
      <c r="L586" s="15" t="s">
        <v>8868</v>
      </c>
      <c r="M586" s="15">
        <v>1</v>
      </c>
      <c r="N586" s="21">
        <v>46125</v>
      </c>
      <c r="Q586" s="15" t="s">
        <v>384</v>
      </c>
    </row>
    <row r="587" s="3" customFormat="1" ht="15" spans="3:17">
      <c r="C587" s="15" t="s">
        <v>8500</v>
      </c>
      <c r="D587" s="15" t="s">
        <v>1652</v>
      </c>
      <c r="E587" s="15" t="s">
        <v>8851</v>
      </c>
      <c r="F587" s="15" t="s">
        <v>8852</v>
      </c>
      <c r="G587" s="15">
        <v>1</v>
      </c>
      <c r="H587" s="15" t="s">
        <v>35</v>
      </c>
      <c r="I587" s="15" t="s">
        <v>36</v>
      </c>
      <c r="J587" s="15" t="s">
        <v>40</v>
      </c>
      <c r="L587" s="15" t="s">
        <v>8823</v>
      </c>
      <c r="M587" s="15">
        <v>1</v>
      </c>
      <c r="N587" s="21">
        <v>46129</v>
      </c>
      <c r="Q587" s="15" t="s">
        <v>384</v>
      </c>
    </row>
    <row r="588" s="3" customFormat="1" ht="15" spans="3:17">
      <c r="C588" s="15" t="s">
        <v>4756</v>
      </c>
      <c r="D588" s="15" t="s">
        <v>4757</v>
      </c>
      <c r="E588" s="15" t="s">
        <v>2513</v>
      </c>
      <c r="F588" s="15" t="s">
        <v>4758</v>
      </c>
      <c r="G588" s="15">
        <v>1</v>
      </c>
      <c r="H588" s="15" t="s">
        <v>35</v>
      </c>
      <c r="I588" s="15" t="s">
        <v>122</v>
      </c>
      <c r="J588" s="15" t="s">
        <v>40</v>
      </c>
      <c r="L588" s="15" t="s">
        <v>4684</v>
      </c>
      <c r="M588" s="15">
        <v>1</v>
      </c>
      <c r="N588" s="21">
        <v>46139</v>
      </c>
      <c r="Q588" s="15" t="s">
        <v>75</v>
      </c>
    </row>
    <row r="589" s="3" customFormat="1" ht="15" spans="3:17">
      <c r="C589" s="15" t="s">
        <v>378</v>
      </c>
      <c r="D589" s="15" t="s">
        <v>386</v>
      </c>
      <c r="E589" s="15" t="s">
        <v>391</v>
      </c>
      <c r="F589" s="15" t="s">
        <v>457</v>
      </c>
      <c r="G589" s="15">
        <v>2</v>
      </c>
      <c r="H589" s="15" t="s">
        <v>35</v>
      </c>
      <c r="I589" s="15" t="s">
        <v>36</v>
      </c>
      <c r="J589" s="15" t="s">
        <v>37</v>
      </c>
      <c r="L589" s="15" t="s">
        <v>443</v>
      </c>
      <c r="M589" s="15">
        <v>1</v>
      </c>
      <c r="N589" s="21">
        <v>46139</v>
      </c>
      <c r="Q589" s="15" t="s">
        <v>11217</v>
      </c>
    </row>
    <row r="590" s="3" customFormat="1" ht="15" spans="3:17">
      <c r="C590" s="15" t="s">
        <v>378</v>
      </c>
      <c r="D590" s="15" t="s">
        <v>386</v>
      </c>
      <c r="E590" s="15" t="s">
        <v>391</v>
      </c>
      <c r="F590" s="15" t="s">
        <v>473</v>
      </c>
      <c r="G590" s="15">
        <v>3</v>
      </c>
      <c r="H590" s="15" t="s">
        <v>35</v>
      </c>
      <c r="I590" s="15" t="s">
        <v>36</v>
      </c>
      <c r="J590" s="15" t="s">
        <v>37</v>
      </c>
      <c r="L590" s="15" t="s">
        <v>443</v>
      </c>
      <c r="M590" s="15">
        <v>1</v>
      </c>
      <c r="N590" s="21">
        <v>46139</v>
      </c>
      <c r="Q590" s="15" t="s">
        <v>11217</v>
      </c>
    </row>
    <row r="591" s="3" customFormat="1" ht="15" spans="3:17">
      <c r="C591" s="15" t="s">
        <v>803</v>
      </c>
      <c r="D591" s="15" t="s">
        <v>804</v>
      </c>
      <c r="E591" s="15" t="s">
        <v>7449</v>
      </c>
      <c r="F591" s="15" t="s">
        <v>7450</v>
      </c>
      <c r="G591" s="15">
        <v>2</v>
      </c>
      <c r="H591" s="15" t="s">
        <v>35</v>
      </c>
      <c r="I591" s="15" t="s">
        <v>36</v>
      </c>
      <c r="J591" s="15" t="s">
        <v>40</v>
      </c>
      <c r="L591" s="15" t="s">
        <v>7448</v>
      </c>
      <c r="M591" s="15">
        <v>2</v>
      </c>
      <c r="N591" s="21">
        <v>46139</v>
      </c>
      <c r="Q591" s="15" t="s">
        <v>11217</v>
      </c>
    </row>
    <row r="592" s="3" customFormat="1" ht="15" spans="3:17">
      <c r="C592" s="15" t="s">
        <v>10178</v>
      </c>
      <c r="D592" s="15" t="s">
        <v>9795</v>
      </c>
      <c r="E592" s="15" t="s">
        <v>10179</v>
      </c>
      <c r="F592" s="15" t="s">
        <v>10180</v>
      </c>
      <c r="G592" s="15">
        <v>1</v>
      </c>
      <c r="H592" s="15" t="s">
        <v>35</v>
      </c>
      <c r="I592" s="15" t="s">
        <v>36</v>
      </c>
      <c r="J592" s="15" t="s">
        <v>40</v>
      </c>
      <c r="L592" s="15" t="s">
        <v>10156</v>
      </c>
      <c r="M592" s="15">
        <v>2</v>
      </c>
      <c r="N592" s="21">
        <v>46139</v>
      </c>
      <c r="Q592" s="15" t="s">
        <v>52</v>
      </c>
    </row>
    <row r="593" s="3" customFormat="1" ht="15" spans="3:17">
      <c r="C593" s="15" t="s">
        <v>496</v>
      </c>
      <c r="D593" s="15" t="s">
        <v>489</v>
      </c>
      <c r="E593" s="15" t="s">
        <v>497</v>
      </c>
      <c r="F593" s="15" t="s">
        <v>498</v>
      </c>
      <c r="G593" s="15">
        <v>4</v>
      </c>
      <c r="H593" s="15" t="s">
        <v>35</v>
      </c>
      <c r="I593" s="15" t="s">
        <v>36</v>
      </c>
      <c r="J593" s="15" t="s">
        <v>40</v>
      </c>
      <c r="L593" s="15" t="s">
        <v>487</v>
      </c>
      <c r="M593" s="15">
        <v>1</v>
      </c>
      <c r="N593" s="21">
        <v>46139</v>
      </c>
      <c r="Q593" s="15" t="s">
        <v>75</v>
      </c>
    </row>
    <row r="594" s="3" customFormat="1" ht="15" spans="3:17">
      <c r="C594" s="15" t="s">
        <v>3320</v>
      </c>
      <c r="D594" s="15" t="s">
        <v>3321</v>
      </c>
      <c r="E594" s="15" t="s">
        <v>3555</v>
      </c>
      <c r="F594" s="15" t="s">
        <v>3323</v>
      </c>
      <c r="G594" s="15">
        <v>2</v>
      </c>
      <c r="H594" s="15" t="s">
        <v>35</v>
      </c>
      <c r="I594" s="15" t="s">
        <v>791</v>
      </c>
      <c r="J594" s="15" t="s">
        <v>40</v>
      </c>
      <c r="L594" s="15" t="s">
        <v>3324</v>
      </c>
      <c r="M594" s="15">
        <v>1</v>
      </c>
      <c r="N594" s="21">
        <v>46140</v>
      </c>
      <c r="Q594" s="15" t="s">
        <v>11210</v>
      </c>
    </row>
    <row r="595" s="3" customFormat="1" ht="15" spans="3:17">
      <c r="C595" s="15" t="s">
        <v>3657</v>
      </c>
      <c r="D595" s="15" t="s">
        <v>3607</v>
      </c>
      <c r="E595" s="15" t="s">
        <v>3608</v>
      </c>
      <c r="F595" s="15" t="s">
        <v>3658</v>
      </c>
      <c r="G595" s="15">
        <v>10</v>
      </c>
      <c r="H595" s="15" t="s">
        <v>35</v>
      </c>
      <c r="I595" s="15" t="s">
        <v>122</v>
      </c>
      <c r="J595" s="15" t="s">
        <v>40</v>
      </c>
      <c r="L595" s="15" t="s">
        <v>3605</v>
      </c>
      <c r="M595" s="15">
        <v>4</v>
      </c>
      <c r="N595" s="21">
        <v>46140</v>
      </c>
      <c r="Q595" s="15" t="s">
        <v>11216</v>
      </c>
    </row>
    <row r="596" s="3" customFormat="1" ht="15" spans="3:17">
      <c r="C596" s="15" t="s">
        <v>644</v>
      </c>
      <c r="D596" s="15" t="s">
        <v>645</v>
      </c>
      <c r="E596" s="15" t="s">
        <v>1685</v>
      </c>
      <c r="F596" s="15" t="s">
        <v>5946</v>
      </c>
      <c r="G596" s="15">
        <v>1</v>
      </c>
      <c r="H596" s="15" t="s">
        <v>35</v>
      </c>
      <c r="I596" s="15" t="s">
        <v>122</v>
      </c>
      <c r="J596" s="15" t="s">
        <v>64</v>
      </c>
      <c r="L596" s="15" t="s">
        <v>1693</v>
      </c>
      <c r="M596" s="15">
        <v>1</v>
      </c>
      <c r="N596" s="21">
        <v>46140</v>
      </c>
      <c r="Q596" s="15" t="s">
        <v>4186</v>
      </c>
    </row>
    <row r="597" s="3" customFormat="1" ht="15" spans="3:17">
      <c r="C597" s="15" t="s">
        <v>5068</v>
      </c>
      <c r="D597" s="15" t="s">
        <v>5069</v>
      </c>
      <c r="E597" s="15" t="s">
        <v>1330</v>
      </c>
      <c r="F597" s="15" t="s">
        <v>5070</v>
      </c>
      <c r="G597" s="15">
        <v>2</v>
      </c>
      <c r="H597" s="15" t="s">
        <v>35</v>
      </c>
      <c r="I597" s="15" t="s">
        <v>122</v>
      </c>
      <c r="J597" s="15" t="s">
        <v>40</v>
      </c>
      <c r="L597" s="15" t="s">
        <v>5016</v>
      </c>
      <c r="M597" s="15">
        <v>1</v>
      </c>
      <c r="N597" s="21">
        <v>46133</v>
      </c>
      <c r="Q597" s="15" t="s">
        <v>2397</v>
      </c>
    </row>
    <row r="598" s="3" customFormat="1" ht="15" spans="3:17">
      <c r="C598" s="15" t="s">
        <v>10821</v>
      </c>
      <c r="D598" s="15" t="s">
        <v>4811</v>
      </c>
      <c r="E598" s="15" t="s">
        <v>10819</v>
      </c>
      <c r="F598" s="15" t="s">
        <v>10822</v>
      </c>
      <c r="G598" s="15">
        <v>1</v>
      </c>
      <c r="H598" s="15" t="s">
        <v>35</v>
      </c>
      <c r="I598" s="15" t="s">
        <v>122</v>
      </c>
      <c r="J598" s="15" t="s">
        <v>64</v>
      </c>
      <c r="L598" s="15" t="s">
        <v>6763</v>
      </c>
      <c r="M598" s="15">
        <v>2</v>
      </c>
      <c r="N598" s="21">
        <v>46133</v>
      </c>
      <c r="Q598" s="15" t="s">
        <v>45</v>
      </c>
    </row>
    <row r="599" s="3" customFormat="1" ht="15" spans="3:17">
      <c r="C599" s="15" t="s">
        <v>2358</v>
      </c>
      <c r="D599" s="15" t="s">
        <v>2359</v>
      </c>
      <c r="E599" s="15" t="s">
        <v>1068</v>
      </c>
      <c r="F599" s="15" t="s">
        <v>2371</v>
      </c>
      <c r="G599" s="15">
        <v>1</v>
      </c>
      <c r="H599" s="15" t="s">
        <v>35</v>
      </c>
      <c r="I599" s="15" t="s">
        <v>36</v>
      </c>
      <c r="J599" s="15" t="s">
        <v>64</v>
      </c>
      <c r="L599" s="15" t="s">
        <v>2340</v>
      </c>
      <c r="M599" s="15">
        <v>1</v>
      </c>
      <c r="N599" s="21">
        <v>46140</v>
      </c>
      <c r="Q599" s="15" t="s">
        <v>532</v>
      </c>
    </row>
    <row r="600" s="3" customFormat="1" ht="15" spans="3:17">
      <c r="C600" s="15" t="s">
        <v>1231</v>
      </c>
      <c r="D600" s="15" t="s">
        <v>854</v>
      </c>
      <c r="E600" s="15" t="s">
        <v>7527</v>
      </c>
      <c r="F600" s="15" t="s">
        <v>7541</v>
      </c>
      <c r="G600" s="15">
        <v>50</v>
      </c>
      <c r="H600" s="15" t="s">
        <v>35</v>
      </c>
      <c r="I600" s="15" t="s">
        <v>36</v>
      </c>
      <c r="J600" s="15" t="s">
        <v>37</v>
      </c>
      <c r="L600" s="15" t="s">
        <v>7523</v>
      </c>
      <c r="M600" s="15">
        <v>14</v>
      </c>
      <c r="N600" s="21">
        <v>46140</v>
      </c>
      <c r="Q600" s="15" t="s">
        <v>974</v>
      </c>
    </row>
    <row r="601" s="3" customFormat="1" ht="15" spans="3:17">
      <c r="C601" s="15" t="s">
        <v>7525</v>
      </c>
      <c r="D601" s="15" t="s">
        <v>7526</v>
      </c>
      <c r="E601" s="15" t="s">
        <v>7527</v>
      </c>
      <c r="F601" s="15" t="s">
        <v>7528</v>
      </c>
      <c r="G601" s="15">
        <v>60</v>
      </c>
      <c r="H601" s="15" t="s">
        <v>35</v>
      </c>
      <c r="I601" s="15" t="s">
        <v>36</v>
      </c>
      <c r="J601" s="15" t="s">
        <v>64</v>
      </c>
      <c r="L601" s="15" t="s">
        <v>7523</v>
      </c>
      <c r="M601" s="15">
        <v>2</v>
      </c>
      <c r="N601" s="21">
        <v>46140</v>
      </c>
      <c r="Q601" s="15" t="s">
        <v>974</v>
      </c>
    </row>
    <row r="602" s="3" customFormat="1" ht="15" spans="3:17">
      <c r="C602" s="15" t="s">
        <v>3623</v>
      </c>
      <c r="D602" s="15" t="s">
        <v>3607</v>
      </c>
      <c r="E602" s="15" t="s">
        <v>3608</v>
      </c>
      <c r="F602" s="15" t="s">
        <v>3624</v>
      </c>
      <c r="G602" s="15">
        <v>2</v>
      </c>
      <c r="H602" s="15" t="s">
        <v>35</v>
      </c>
      <c r="I602" s="15" t="s">
        <v>122</v>
      </c>
      <c r="J602" s="15" t="s">
        <v>40</v>
      </c>
      <c r="L602" s="15" t="s">
        <v>3605</v>
      </c>
      <c r="M602" s="15">
        <v>4</v>
      </c>
      <c r="N602" s="21">
        <v>46139</v>
      </c>
      <c r="Q602" s="15" t="s">
        <v>52</v>
      </c>
    </row>
    <row r="603" s="3" customFormat="1" ht="15" spans="3:17">
      <c r="C603" s="15" t="s">
        <v>3579</v>
      </c>
      <c r="D603" s="15" t="s">
        <v>3580</v>
      </c>
      <c r="E603" s="15" t="s">
        <v>1614</v>
      </c>
      <c r="F603" s="15" t="s">
        <v>3581</v>
      </c>
      <c r="G603" s="15">
        <v>2</v>
      </c>
      <c r="H603" s="15" t="s">
        <v>35</v>
      </c>
      <c r="I603" s="15" t="s">
        <v>122</v>
      </c>
      <c r="J603" s="15" t="s">
        <v>40</v>
      </c>
      <c r="L603" s="15" t="s">
        <v>3574</v>
      </c>
      <c r="M603" s="15">
        <v>2</v>
      </c>
      <c r="N603" s="21">
        <v>46139</v>
      </c>
      <c r="Q603" s="15" t="s">
        <v>2397</v>
      </c>
    </row>
    <row r="604" s="3" customFormat="1" ht="15" spans="3:17">
      <c r="C604" s="15" t="s">
        <v>3243</v>
      </c>
      <c r="D604" s="15" t="s">
        <v>3261</v>
      </c>
      <c r="E604" s="15" t="s">
        <v>1330</v>
      </c>
      <c r="F604" s="15" t="s">
        <v>3262</v>
      </c>
      <c r="G604" s="15">
        <v>2</v>
      </c>
      <c r="H604" s="15" t="s">
        <v>35</v>
      </c>
      <c r="I604" s="15" t="s">
        <v>122</v>
      </c>
      <c r="J604" s="15" t="s">
        <v>40</v>
      </c>
      <c r="L604" s="15" t="s">
        <v>3252</v>
      </c>
      <c r="M604" s="15">
        <v>1</v>
      </c>
      <c r="N604" s="21">
        <v>46139</v>
      </c>
      <c r="Q604" s="15" t="s">
        <v>45</v>
      </c>
    </row>
    <row r="605" s="3" customFormat="1" ht="15" spans="3:17">
      <c r="C605" s="15" t="s">
        <v>7002</v>
      </c>
      <c r="D605" s="15" t="s">
        <v>985</v>
      </c>
      <c r="E605" s="15" t="s">
        <v>10958</v>
      </c>
      <c r="F605" s="15" t="s">
        <v>10959</v>
      </c>
      <c r="G605" s="15">
        <v>2</v>
      </c>
      <c r="H605" s="15" t="s">
        <v>35</v>
      </c>
      <c r="I605" s="15" t="s">
        <v>36</v>
      </c>
      <c r="J605" s="15" t="s">
        <v>40</v>
      </c>
      <c r="L605" s="15" t="s">
        <v>978</v>
      </c>
      <c r="M605" s="15">
        <v>5</v>
      </c>
      <c r="N605" s="21">
        <v>46140</v>
      </c>
      <c r="Q605" s="15" t="s">
        <v>41</v>
      </c>
    </row>
    <row r="606" s="3" customFormat="1" ht="15" spans="3:17">
      <c r="C606" s="15" t="s">
        <v>1920</v>
      </c>
      <c r="D606" s="15" t="s">
        <v>1921</v>
      </c>
      <c r="E606" s="15" t="s">
        <v>1932</v>
      </c>
      <c r="F606" s="15" t="s">
        <v>1933</v>
      </c>
      <c r="G606" s="15">
        <v>1</v>
      </c>
      <c r="H606" s="15" t="s">
        <v>35</v>
      </c>
      <c r="I606" s="15" t="s">
        <v>122</v>
      </c>
      <c r="J606" s="15" t="s">
        <v>40</v>
      </c>
      <c r="L606" s="15" t="s">
        <v>1903</v>
      </c>
      <c r="M606" s="15">
        <v>10</v>
      </c>
      <c r="N606" s="21">
        <v>46140</v>
      </c>
      <c r="Q606" s="15" t="s">
        <v>504</v>
      </c>
    </row>
    <row r="607" s="3" customFormat="1" ht="15" spans="3:17">
      <c r="C607" s="15" t="s">
        <v>11238</v>
      </c>
      <c r="D607" s="15" t="s">
        <v>11239</v>
      </c>
      <c r="E607" s="15" t="s">
        <v>11240</v>
      </c>
      <c r="F607" s="15" t="s">
        <v>11241</v>
      </c>
      <c r="G607" s="15">
        <v>1</v>
      </c>
      <c r="H607" s="15" t="s">
        <v>35</v>
      </c>
      <c r="I607" s="15" t="s">
        <v>122</v>
      </c>
      <c r="J607" s="15" t="s">
        <v>40</v>
      </c>
      <c r="L607" s="15" t="s">
        <v>2221</v>
      </c>
      <c r="M607" s="15">
        <v>2</v>
      </c>
      <c r="N607" s="21">
        <v>46140</v>
      </c>
      <c r="Q607" s="15" t="s">
        <v>504</v>
      </c>
    </row>
    <row r="608" s="3" customFormat="1" ht="15" spans="3:17">
      <c r="C608" s="15" t="s">
        <v>10172</v>
      </c>
      <c r="D608" s="15" t="s">
        <v>10173</v>
      </c>
      <c r="E608" s="15" t="s">
        <v>10174</v>
      </c>
      <c r="F608" s="15" t="s">
        <v>10175</v>
      </c>
      <c r="G608" s="15">
        <v>3</v>
      </c>
      <c r="H608" s="15" t="s">
        <v>35</v>
      </c>
      <c r="I608" s="15" t="s">
        <v>36</v>
      </c>
      <c r="J608" s="15" t="s">
        <v>37</v>
      </c>
      <c r="L608" s="15" t="s">
        <v>10156</v>
      </c>
      <c r="M608" s="15">
        <v>2</v>
      </c>
      <c r="N608" s="21">
        <v>46139</v>
      </c>
      <c r="Q608" s="15" t="s">
        <v>11224</v>
      </c>
    </row>
    <row r="609" s="3" customFormat="1" ht="15" spans="3:17">
      <c r="C609" s="15" t="s">
        <v>47</v>
      </c>
      <c r="D609" s="15" t="s">
        <v>48</v>
      </c>
      <c r="E609" s="15" t="s">
        <v>4448</v>
      </c>
      <c r="F609" s="15" t="s">
        <v>216</v>
      </c>
      <c r="G609" s="15">
        <v>1</v>
      </c>
      <c r="H609" s="15" t="s">
        <v>35</v>
      </c>
      <c r="I609" s="15" t="s">
        <v>122</v>
      </c>
      <c r="J609" s="15" t="s">
        <v>64</v>
      </c>
      <c r="L609" s="15" t="s">
        <v>171</v>
      </c>
      <c r="M609" s="15">
        <v>1</v>
      </c>
      <c r="N609" s="21">
        <v>46139</v>
      </c>
      <c r="Q609" s="15" t="s">
        <v>4186</v>
      </c>
    </row>
    <row r="610" s="3" customFormat="1" ht="15" spans="3:17">
      <c r="C610" s="15" t="s">
        <v>1920</v>
      </c>
      <c r="D610" s="15" t="s">
        <v>3406</v>
      </c>
      <c r="E610" s="15" t="s">
        <v>3706</v>
      </c>
      <c r="F610" s="15" t="s">
        <v>3707</v>
      </c>
      <c r="G610" s="15">
        <v>3</v>
      </c>
      <c r="H610" s="15" t="s">
        <v>35</v>
      </c>
      <c r="I610" s="15" t="s">
        <v>122</v>
      </c>
      <c r="J610" s="15" t="s">
        <v>40</v>
      </c>
      <c r="L610" s="15" t="s">
        <v>3668</v>
      </c>
      <c r="M610" s="15">
        <v>1</v>
      </c>
      <c r="N610" s="21">
        <v>46140</v>
      </c>
      <c r="Q610" s="15" t="s">
        <v>11229</v>
      </c>
    </row>
    <row r="611" s="3" customFormat="1" ht="15" spans="3:17">
      <c r="C611" s="15" t="s">
        <v>4462</v>
      </c>
      <c r="D611" s="15" t="s">
        <v>4463</v>
      </c>
      <c r="E611" s="15" t="s">
        <v>2754</v>
      </c>
      <c r="F611" s="15" t="s">
        <v>4464</v>
      </c>
      <c r="G611" s="15">
        <v>2</v>
      </c>
      <c r="H611" s="15" t="s">
        <v>35</v>
      </c>
      <c r="I611" s="15" t="s">
        <v>122</v>
      </c>
      <c r="J611" s="15" t="s">
        <v>37</v>
      </c>
      <c r="L611" s="15" t="s">
        <v>4397</v>
      </c>
      <c r="M611" s="15">
        <v>2</v>
      </c>
      <c r="N611" s="21">
        <v>46139</v>
      </c>
      <c r="Q611" s="15" t="s">
        <v>11227</v>
      </c>
    </row>
    <row r="612" s="3" customFormat="1" ht="15" spans="3:17">
      <c r="C612" s="15" t="s">
        <v>753</v>
      </c>
      <c r="D612" s="15" t="s">
        <v>375</v>
      </c>
      <c r="E612" s="15" t="s">
        <v>628</v>
      </c>
      <c r="F612" s="15" t="s">
        <v>754</v>
      </c>
      <c r="G612" s="15">
        <v>8</v>
      </c>
      <c r="H612" s="15" t="s">
        <v>35</v>
      </c>
      <c r="I612" s="15" t="s">
        <v>36</v>
      </c>
      <c r="J612" s="15" t="s">
        <v>40</v>
      </c>
      <c r="L612" s="15" t="s">
        <v>751</v>
      </c>
      <c r="M612" s="15">
        <v>6</v>
      </c>
      <c r="N612" s="21">
        <v>46139</v>
      </c>
      <c r="Q612" s="15" t="s">
        <v>11227</v>
      </c>
    </row>
    <row r="613" s="3" customFormat="1" ht="15" spans="3:17">
      <c r="C613" s="15" t="s">
        <v>11238</v>
      </c>
      <c r="D613" s="15" t="s">
        <v>11239</v>
      </c>
      <c r="E613" s="15" t="s">
        <v>11242</v>
      </c>
      <c r="F613" s="15" t="s">
        <v>11243</v>
      </c>
      <c r="G613" s="15">
        <v>1</v>
      </c>
      <c r="H613" s="15" t="s">
        <v>35</v>
      </c>
      <c r="I613" s="15" t="s">
        <v>122</v>
      </c>
      <c r="J613" s="15" t="s">
        <v>40</v>
      </c>
      <c r="L613" s="15" t="s">
        <v>2221</v>
      </c>
      <c r="M613" s="15">
        <v>2</v>
      </c>
      <c r="N613" s="21">
        <v>46132</v>
      </c>
      <c r="Q613" s="15" t="s">
        <v>504</v>
      </c>
    </row>
    <row r="614" s="3" customFormat="1" ht="15" spans="3:17">
      <c r="C614" s="15" t="s">
        <v>1431</v>
      </c>
      <c r="D614" s="15" t="s">
        <v>1428</v>
      </c>
      <c r="E614" s="15" t="s">
        <v>1432</v>
      </c>
      <c r="F614" s="15" t="s">
        <v>1433</v>
      </c>
      <c r="G614" s="15">
        <v>2</v>
      </c>
      <c r="H614" s="15" t="s">
        <v>35</v>
      </c>
      <c r="I614" s="15" t="s">
        <v>122</v>
      </c>
      <c r="J614" s="15" t="s">
        <v>40</v>
      </c>
      <c r="L614" s="15" t="s">
        <v>1426</v>
      </c>
      <c r="M614" s="15">
        <v>3</v>
      </c>
      <c r="N614" s="21">
        <v>46132</v>
      </c>
      <c r="Q614" s="15" t="s">
        <v>504</v>
      </c>
    </row>
    <row r="615" s="3" customFormat="1" ht="15" spans="3:17">
      <c r="C615" s="15" t="s">
        <v>1460</v>
      </c>
      <c r="D615" s="15" t="s">
        <v>675</v>
      </c>
      <c r="E615" s="15" t="s">
        <v>1447</v>
      </c>
      <c r="F615" s="15" t="s">
        <v>1461</v>
      </c>
      <c r="G615" s="15">
        <v>1</v>
      </c>
      <c r="H615" s="15" t="s">
        <v>35</v>
      </c>
      <c r="I615" s="15" t="s">
        <v>122</v>
      </c>
      <c r="J615" s="15" t="s">
        <v>40</v>
      </c>
      <c r="L615" s="15" t="s">
        <v>1442</v>
      </c>
      <c r="M615" s="15">
        <v>1</v>
      </c>
      <c r="N615" s="21">
        <v>46132</v>
      </c>
      <c r="Q615" s="15" t="s">
        <v>504</v>
      </c>
    </row>
    <row r="616" s="3" customFormat="1" ht="15" spans="3:17">
      <c r="C616" s="15" t="s">
        <v>4621</v>
      </c>
      <c r="D616" s="15" t="s">
        <v>4622</v>
      </c>
      <c r="E616" s="15" t="s">
        <v>4623</v>
      </c>
      <c r="F616" s="15" t="s">
        <v>4624</v>
      </c>
      <c r="G616" s="15">
        <v>1</v>
      </c>
      <c r="H616" s="15" t="s">
        <v>35</v>
      </c>
      <c r="I616" s="15" t="s">
        <v>122</v>
      </c>
      <c r="J616" s="15" t="s">
        <v>40</v>
      </c>
      <c r="L616" s="15" t="s">
        <v>4602</v>
      </c>
      <c r="M616" s="15">
        <v>1</v>
      </c>
      <c r="N616" s="21">
        <v>46141</v>
      </c>
      <c r="Q616" s="15" t="s">
        <v>2456</v>
      </c>
    </row>
    <row r="617" s="3" customFormat="1" ht="15" spans="3:17">
      <c r="C617" s="15" t="s">
        <v>160</v>
      </c>
      <c r="D617" s="15" t="s">
        <v>623</v>
      </c>
      <c r="E617" s="15" t="s">
        <v>558</v>
      </c>
      <c r="F617" s="15" t="s">
        <v>7799</v>
      </c>
      <c r="G617" s="15">
        <v>1</v>
      </c>
      <c r="H617" s="15" t="s">
        <v>35</v>
      </c>
      <c r="I617" s="15" t="s">
        <v>36</v>
      </c>
      <c r="J617" s="15" t="s">
        <v>64</v>
      </c>
      <c r="L617" s="15" t="s">
        <v>7756</v>
      </c>
      <c r="M617" s="15">
        <v>1</v>
      </c>
      <c r="N617" s="21">
        <v>46142</v>
      </c>
      <c r="Q617" s="15" t="s">
        <v>11227</v>
      </c>
    </row>
    <row r="618" s="3" customFormat="1" ht="15" spans="3:17">
      <c r="C618" s="15" t="s">
        <v>160</v>
      </c>
      <c r="D618" s="15" t="s">
        <v>623</v>
      </c>
      <c r="E618" s="15" t="s">
        <v>558</v>
      </c>
      <c r="F618" s="15" t="s">
        <v>7799</v>
      </c>
      <c r="G618" s="15">
        <v>1</v>
      </c>
      <c r="H618" s="15" t="s">
        <v>35</v>
      </c>
      <c r="I618" s="15" t="s">
        <v>36</v>
      </c>
      <c r="J618" s="15" t="s">
        <v>64</v>
      </c>
      <c r="L618" s="15" t="s">
        <v>7756</v>
      </c>
      <c r="M618" s="15">
        <v>6</v>
      </c>
      <c r="N618" s="21">
        <v>46144</v>
      </c>
      <c r="Q618" s="15" t="s">
        <v>11227</v>
      </c>
    </row>
    <row r="619" s="3" customFormat="1" ht="15" spans="3:17">
      <c r="C619" s="15" t="s">
        <v>7525</v>
      </c>
      <c r="D619" s="15" t="s">
        <v>7526</v>
      </c>
      <c r="E619" s="15" t="s">
        <v>7527</v>
      </c>
      <c r="F619" s="15" t="s">
        <v>7528</v>
      </c>
      <c r="G619" s="15">
        <v>60</v>
      </c>
      <c r="H619" s="15" t="s">
        <v>35</v>
      </c>
      <c r="I619" s="15" t="s">
        <v>36</v>
      </c>
      <c r="J619" s="15" t="s">
        <v>64</v>
      </c>
      <c r="L619" s="15" t="s">
        <v>7523</v>
      </c>
      <c r="M619" s="15">
        <v>4</v>
      </c>
      <c r="N619" s="21">
        <v>46144</v>
      </c>
      <c r="Q619" s="15" t="s">
        <v>4186</v>
      </c>
    </row>
    <row r="620" s="3" customFormat="1" ht="15" spans="3:17">
      <c r="C620" s="15" t="s">
        <v>1231</v>
      </c>
      <c r="D620" s="15" t="s">
        <v>854</v>
      </c>
      <c r="E620" s="15" t="s">
        <v>7527</v>
      </c>
      <c r="F620" s="15" t="s">
        <v>7541</v>
      </c>
      <c r="G620" s="15">
        <v>50</v>
      </c>
      <c r="H620" s="15" t="s">
        <v>35</v>
      </c>
      <c r="I620" s="15" t="s">
        <v>36</v>
      </c>
      <c r="J620" s="15" t="s">
        <v>37</v>
      </c>
      <c r="L620" s="15" t="s">
        <v>7523</v>
      </c>
      <c r="M620" s="15">
        <v>8</v>
      </c>
      <c r="N620" s="21">
        <v>46144</v>
      </c>
      <c r="Q620" s="15" t="s">
        <v>4186</v>
      </c>
    </row>
    <row r="621" s="3" customFormat="1" ht="15" spans="3:17">
      <c r="C621" s="15" t="s">
        <v>3602</v>
      </c>
      <c r="D621" s="15" t="s">
        <v>1613</v>
      </c>
      <c r="E621" s="15" t="s">
        <v>3603</v>
      </c>
      <c r="F621" s="15" t="s">
        <v>3604</v>
      </c>
      <c r="G621" s="15">
        <v>1</v>
      </c>
      <c r="H621" s="15" t="s">
        <v>35</v>
      </c>
      <c r="I621" s="15" t="s">
        <v>122</v>
      </c>
      <c r="J621" s="15" t="s">
        <v>40</v>
      </c>
      <c r="L621" s="15" t="s">
        <v>3605</v>
      </c>
      <c r="M621" s="15">
        <v>1</v>
      </c>
      <c r="N621" s="21">
        <v>46146</v>
      </c>
      <c r="Q621" s="15" t="s">
        <v>11217</v>
      </c>
    </row>
    <row r="622" s="3" customFormat="1" ht="15" spans="3:17">
      <c r="C622" s="15" t="s">
        <v>31</v>
      </c>
      <c r="D622" s="15" t="s">
        <v>32</v>
      </c>
      <c r="E622" s="15" t="s">
        <v>33</v>
      </c>
      <c r="F622" s="15" t="s">
        <v>34</v>
      </c>
      <c r="G622" s="15">
        <v>12</v>
      </c>
      <c r="H622" s="15" t="s">
        <v>35</v>
      </c>
      <c r="I622" s="15" t="s">
        <v>36</v>
      </c>
      <c r="J622" s="15" t="s">
        <v>37</v>
      </c>
      <c r="L622" s="15" t="s">
        <v>38</v>
      </c>
      <c r="M622" s="15">
        <v>2</v>
      </c>
      <c r="N622" s="21">
        <v>46147</v>
      </c>
      <c r="Q622" s="15" t="s">
        <v>45</v>
      </c>
    </row>
    <row r="623" s="3" customFormat="1" ht="15" spans="3:17">
      <c r="C623" s="15" t="s">
        <v>31</v>
      </c>
      <c r="D623" s="15" t="s">
        <v>32</v>
      </c>
      <c r="E623" s="15" t="s">
        <v>42</v>
      </c>
      <c r="F623" s="15" t="s">
        <v>43</v>
      </c>
      <c r="G623" s="15">
        <v>2</v>
      </c>
      <c r="H623" s="15" t="s">
        <v>35</v>
      </c>
      <c r="I623" s="15" t="s">
        <v>36</v>
      </c>
      <c r="J623" s="15" t="s">
        <v>37</v>
      </c>
      <c r="L623" s="15" t="s">
        <v>38</v>
      </c>
      <c r="M623" s="15">
        <v>2</v>
      </c>
      <c r="N623" s="21">
        <v>46147</v>
      </c>
      <c r="Q623" s="15" t="s">
        <v>45</v>
      </c>
    </row>
    <row r="624" s="3" customFormat="1" ht="15" spans="3:17">
      <c r="C624" s="15" t="s">
        <v>8290</v>
      </c>
      <c r="D624" s="15" t="s">
        <v>8291</v>
      </c>
      <c r="E624" s="15" t="s">
        <v>336</v>
      </c>
      <c r="F624" s="15" t="s">
        <v>8292</v>
      </c>
      <c r="G624" s="15">
        <v>4</v>
      </c>
      <c r="H624" s="15" t="s">
        <v>35</v>
      </c>
      <c r="I624" s="15" t="s">
        <v>36</v>
      </c>
      <c r="J624" s="15" t="s">
        <v>40</v>
      </c>
      <c r="L624" s="15" t="s">
        <v>8245</v>
      </c>
      <c r="M624" s="15">
        <v>1</v>
      </c>
      <c r="N624" s="21">
        <v>46147</v>
      </c>
      <c r="Q624" s="15" t="s">
        <v>2397</v>
      </c>
    </row>
    <row r="625" s="3" customFormat="1" ht="15" spans="3:17">
      <c r="C625" s="15" t="s">
        <v>2962</v>
      </c>
      <c r="D625" s="15" t="s">
        <v>4958</v>
      </c>
      <c r="E625" s="15" t="s">
        <v>4959</v>
      </c>
      <c r="F625" s="15" t="s">
        <v>4960</v>
      </c>
      <c r="G625" s="15">
        <v>5</v>
      </c>
      <c r="H625" s="15" t="s">
        <v>35</v>
      </c>
      <c r="I625" s="15" t="s">
        <v>122</v>
      </c>
      <c r="J625" s="15" t="s">
        <v>64</v>
      </c>
      <c r="L625" s="15" t="s">
        <v>4957</v>
      </c>
      <c r="M625" s="15">
        <v>3</v>
      </c>
      <c r="N625" s="21">
        <v>46148</v>
      </c>
      <c r="Q625" s="15" t="s">
        <v>11228</v>
      </c>
    </row>
    <row r="626" s="3" customFormat="1" ht="15" spans="3:17">
      <c r="C626" s="15" t="s">
        <v>10296</v>
      </c>
      <c r="D626" s="15" t="s">
        <v>10297</v>
      </c>
      <c r="E626" s="15" t="s">
        <v>3910</v>
      </c>
      <c r="F626" s="15" t="s">
        <v>10298</v>
      </c>
      <c r="G626" s="15">
        <v>3</v>
      </c>
      <c r="H626" s="15" t="s">
        <v>35</v>
      </c>
      <c r="I626" s="15" t="s">
        <v>36</v>
      </c>
      <c r="J626" s="15" t="s">
        <v>40</v>
      </c>
      <c r="L626" s="15" t="s">
        <v>10299</v>
      </c>
      <c r="M626" s="15">
        <v>1</v>
      </c>
      <c r="N626" s="21">
        <v>46148</v>
      </c>
      <c r="Q626" s="15" t="s">
        <v>75</v>
      </c>
    </row>
    <row r="627" s="3" customFormat="1" ht="15" spans="3:17">
      <c r="C627" s="15" t="s">
        <v>496</v>
      </c>
      <c r="D627" s="15" t="s">
        <v>489</v>
      </c>
      <c r="E627" s="15" t="s">
        <v>497</v>
      </c>
      <c r="F627" s="15" t="s">
        <v>498</v>
      </c>
      <c r="G627" s="15">
        <v>4</v>
      </c>
      <c r="H627" s="15" t="s">
        <v>35</v>
      </c>
      <c r="I627" s="15" t="s">
        <v>36</v>
      </c>
      <c r="J627" s="15" t="s">
        <v>40</v>
      </c>
      <c r="L627" s="15" t="s">
        <v>487</v>
      </c>
      <c r="M627" s="15">
        <v>3</v>
      </c>
      <c r="N627" s="21">
        <v>46148</v>
      </c>
      <c r="Q627" s="15" t="s">
        <v>75</v>
      </c>
    </row>
    <row r="628" s="3" customFormat="1" ht="15" spans="3:17">
      <c r="C628" s="15" t="s">
        <v>47</v>
      </c>
      <c r="D628" s="15" t="s">
        <v>48</v>
      </c>
      <c r="E628" s="15" t="s">
        <v>264</v>
      </c>
      <c r="F628" s="15" t="s">
        <v>265</v>
      </c>
      <c r="G628" s="15">
        <v>1</v>
      </c>
      <c r="H628" s="15" t="s">
        <v>35</v>
      </c>
      <c r="I628" s="15" t="s">
        <v>36</v>
      </c>
      <c r="J628" s="15" t="s">
        <v>40</v>
      </c>
      <c r="L628" s="15" t="s">
        <v>231</v>
      </c>
      <c r="M628" s="15">
        <v>12</v>
      </c>
      <c r="N628" s="21">
        <v>46151</v>
      </c>
      <c r="Q628" s="15" t="s">
        <v>235</v>
      </c>
    </row>
    <row r="629" s="3" customFormat="1" ht="15" spans="3:17">
      <c r="C629" s="15" t="s">
        <v>6337</v>
      </c>
      <c r="D629" s="15" t="s">
        <v>2963</v>
      </c>
      <c r="E629" s="15" t="s">
        <v>2596</v>
      </c>
      <c r="F629" s="15" t="s">
        <v>11244</v>
      </c>
      <c r="G629" s="15">
        <v>20</v>
      </c>
      <c r="H629" s="15" t="s">
        <v>35</v>
      </c>
      <c r="I629" s="15" t="s">
        <v>122</v>
      </c>
      <c r="J629" s="15" t="s">
        <v>37</v>
      </c>
      <c r="L629" s="15" t="s">
        <v>11219</v>
      </c>
      <c r="M629" s="15">
        <v>1</v>
      </c>
      <c r="N629" s="21">
        <v>46151</v>
      </c>
      <c r="Q629" s="15" t="s">
        <v>11217</v>
      </c>
    </row>
    <row r="630" s="3" customFormat="1" ht="15" spans="3:17">
      <c r="C630" s="15" t="s">
        <v>2962</v>
      </c>
      <c r="D630" s="15" t="s">
        <v>4958</v>
      </c>
      <c r="E630" s="15" t="s">
        <v>4959</v>
      </c>
      <c r="F630" s="15" t="s">
        <v>4960</v>
      </c>
      <c r="G630" s="15">
        <v>5</v>
      </c>
      <c r="H630" s="15" t="s">
        <v>35</v>
      </c>
      <c r="I630" s="15" t="s">
        <v>122</v>
      </c>
      <c r="J630" s="15" t="s">
        <v>64</v>
      </c>
      <c r="L630" s="15" t="s">
        <v>4957</v>
      </c>
      <c r="M630" s="15">
        <v>1</v>
      </c>
      <c r="N630" s="21">
        <v>46148</v>
      </c>
      <c r="Q630" s="15" t="s">
        <v>7013</v>
      </c>
    </row>
    <row r="631" s="3" customFormat="1" ht="15" spans="3:17">
      <c r="C631" s="15" t="s">
        <v>2962</v>
      </c>
      <c r="D631" s="15" t="s">
        <v>4958</v>
      </c>
      <c r="E631" s="15" t="s">
        <v>4959</v>
      </c>
      <c r="F631" s="15" t="s">
        <v>4961</v>
      </c>
      <c r="G631" s="15">
        <v>5</v>
      </c>
      <c r="H631" s="15" t="s">
        <v>35</v>
      </c>
      <c r="I631" s="15" t="s">
        <v>122</v>
      </c>
      <c r="J631" s="15" t="s">
        <v>64</v>
      </c>
      <c r="L631" s="15" t="s">
        <v>4957</v>
      </c>
      <c r="M631" s="15">
        <v>1</v>
      </c>
      <c r="N631" s="21">
        <v>46148</v>
      </c>
      <c r="Q631" s="15" t="s">
        <v>7013</v>
      </c>
    </row>
    <row r="632" s="3" customFormat="1" ht="15" spans="3:17">
      <c r="C632" s="15" t="s">
        <v>9911</v>
      </c>
      <c r="D632" s="15" t="s">
        <v>1398</v>
      </c>
      <c r="E632" s="15" t="s">
        <v>9905</v>
      </c>
      <c r="F632" s="15" t="s">
        <v>9912</v>
      </c>
      <c r="G632" s="15">
        <v>20</v>
      </c>
      <c r="H632" s="15" t="s">
        <v>35</v>
      </c>
      <c r="I632" s="15" t="s">
        <v>36</v>
      </c>
      <c r="J632" s="15" t="s">
        <v>40</v>
      </c>
      <c r="L632" s="15" t="s">
        <v>9903</v>
      </c>
      <c r="M632" s="15">
        <v>1</v>
      </c>
      <c r="N632" s="21">
        <v>46148</v>
      </c>
      <c r="Q632" s="15" t="s">
        <v>52</v>
      </c>
    </row>
    <row r="633" s="3" customFormat="1" ht="15" spans="3:17">
      <c r="C633" s="15" t="s">
        <v>9926</v>
      </c>
      <c r="D633" s="15" t="s">
        <v>9927</v>
      </c>
      <c r="E633" s="15" t="s">
        <v>9928</v>
      </c>
      <c r="F633" s="15" t="s">
        <v>9929</v>
      </c>
      <c r="G633" s="15">
        <v>10</v>
      </c>
      <c r="H633" s="15" t="s">
        <v>35</v>
      </c>
      <c r="I633" s="15" t="s">
        <v>36</v>
      </c>
      <c r="J633" s="15" t="s">
        <v>64</v>
      </c>
      <c r="L633" s="15" t="s">
        <v>9903</v>
      </c>
      <c r="M633" s="15">
        <v>1</v>
      </c>
      <c r="N633" s="21">
        <v>46148</v>
      </c>
      <c r="Q633" s="15" t="s">
        <v>52</v>
      </c>
    </row>
    <row r="634" s="3" customFormat="1" ht="15" spans="3:17">
      <c r="C634" s="15" t="s">
        <v>9926</v>
      </c>
      <c r="D634" s="15" t="s">
        <v>9927</v>
      </c>
      <c r="E634" s="15" t="s">
        <v>9928</v>
      </c>
      <c r="F634" s="15" t="s">
        <v>9931</v>
      </c>
      <c r="G634" s="15">
        <v>10</v>
      </c>
      <c r="H634" s="15" t="s">
        <v>35</v>
      </c>
      <c r="I634" s="15" t="s">
        <v>36</v>
      </c>
      <c r="J634" s="15" t="s">
        <v>64</v>
      </c>
      <c r="L634" s="15" t="s">
        <v>9903</v>
      </c>
      <c r="M634" s="15">
        <v>1</v>
      </c>
      <c r="N634" s="21">
        <v>46148</v>
      </c>
      <c r="Q634" s="15" t="s">
        <v>52</v>
      </c>
    </row>
    <row r="635" s="3" customFormat="1" ht="15" spans="3:17">
      <c r="C635" s="15" t="s">
        <v>9926</v>
      </c>
      <c r="D635" s="15" t="s">
        <v>9927</v>
      </c>
      <c r="E635" s="15" t="s">
        <v>9928</v>
      </c>
      <c r="F635" s="15" t="s">
        <v>9933</v>
      </c>
      <c r="G635" s="15">
        <v>10</v>
      </c>
      <c r="H635" s="15" t="s">
        <v>35</v>
      </c>
      <c r="I635" s="15" t="s">
        <v>36</v>
      </c>
      <c r="J635" s="15" t="s">
        <v>64</v>
      </c>
      <c r="L635" s="15" t="s">
        <v>9903</v>
      </c>
      <c r="M635" s="15">
        <v>1</v>
      </c>
      <c r="N635" s="21">
        <v>46148</v>
      </c>
      <c r="Q635" s="15" t="s">
        <v>52</v>
      </c>
    </row>
    <row r="636" s="3" customFormat="1" ht="15" spans="3:17">
      <c r="C636" s="15" t="s">
        <v>6919</v>
      </c>
      <c r="D636" s="15" t="s">
        <v>6920</v>
      </c>
      <c r="E636" s="15" t="s">
        <v>6969</v>
      </c>
      <c r="F636" s="15" t="s">
        <v>6970</v>
      </c>
      <c r="G636" s="15">
        <v>8</v>
      </c>
      <c r="H636" s="15" t="s">
        <v>35</v>
      </c>
      <c r="I636" s="15" t="s">
        <v>36</v>
      </c>
      <c r="J636" s="15" t="s">
        <v>40</v>
      </c>
      <c r="L636" s="15" t="s">
        <v>6913</v>
      </c>
      <c r="M636" s="15">
        <v>2</v>
      </c>
      <c r="N636" s="21">
        <v>46149</v>
      </c>
      <c r="Q636" s="15" t="s">
        <v>52</v>
      </c>
    </row>
    <row r="637" s="3" customFormat="1" ht="15" spans="3:17">
      <c r="C637" s="15" t="s">
        <v>9911</v>
      </c>
      <c r="D637" s="15" t="s">
        <v>1398</v>
      </c>
      <c r="E637" s="15" t="s">
        <v>9905</v>
      </c>
      <c r="F637" s="15" t="s">
        <v>9912</v>
      </c>
      <c r="G637" s="15">
        <v>20</v>
      </c>
      <c r="H637" s="15" t="s">
        <v>35</v>
      </c>
      <c r="I637" s="15" t="s">
        <v>36</v>
      </c>
      <c r="J637" s="15" t="s">
        <v>40</v>
      </c>
      <c r="L637" s="15" t="s">
        <v>9903</v>
      </c>
      <c r="M637" s="15">
        <v>1</v>
      </c>
      <c r="N637" s="21">
        <v>46149</v>
      </c>
      <c r="Q637" s="15" t="s">
        <v>52</v>
      </c>
    </row>
    <row r="638" s="3" customFormat="1" ht="15" spans="3:17">
      <c r="C638" s="15" t="s">
        <v>5328</v>
      </c>
      <c r="D638" s="15" t="s">
        <v>10537</v>
      </c>
      <c r="E638" s="15" t="s">
        <v>3910</v>
      </c>
      <c r="F638" s="15" t="s">
        <v>10555</v>
      </c>
      <c r="G638" s="15">
        <v>12</v>
      </c>
      <c r="H638" s="15" t="s">
        <v>35</v>
      </c>
      <c r="I638" s="15" t="s">
        <v>36</v>
      </c>
      <c r="J638" s="15" t="s">
        <v>40</v>
      </c>
      <c r="L638" s="15" t="s">
        <v>10539</v>
      </c>
      <c r="M638" s="15">
        <v>2</v>
      </c>
      <c r="N638" s="21">
        <v>46149</v>
      </c>
      <c r="Q638" s="15" t="s">
        <v>75</v>
      </c>
    </row>
    <row r="639" s="3" customFormat="1" ht="15" spans="3:17">
      <c r="C639" s="15" t="s">
        <v>9922</v>
      </c>
      <c r="D639" s="15" t="s">
        <v>9923</v>
      </c>
      <c r="E639" s="15" t="s">
        <v>9905</v>
      </c>
      <c r="F639" s="15" t="s">
        <v>9924</v>
      </c>
      <c r="G639" s="15">
        <v>2</v>
      </c>
      <c r="H639" s="15" t="s">
        <v>35</v>
      </c>
      <c r="I639" s="15" t="s">
        <v>36</v>
      </c>
      <c r="J639" s="15" t="s">
        <v>40</v>
      </c>
      <c r="L639" s="15" t="s">
        <v>9903</v>
      </c>
      <c r="M639" s="15">
        <v>1</v>
      </c>
      <c r="N639" s="21">
        <v>46149</v>
      </c>
      <c r="Q639" s="15" t="s">
        <v>52</v>
      </c>
    </row>
    <row r="640" s="3" customFormat="1" ht="15" spans="3:17">
      <c r="C640" s="15" t="s">
        <v>2861</v>
      </c>
      <c r="D640" s="15" t="s">
        <v>2862</v>
      </c>
      <c r="E640" s="15" t="s">
        <v>2863</v>
      </c>
      <c r="F640" s="15" t="s">
        <v>2864</v>
      </c>
      <c r="G640" s="15">
        <v>30</v>
      </c>
      <c r="H640" s="15" t="s">
        <v>35</v>
      </c>
      <c r="I640" s="15" t="s">
        <v>36</v>
      </c>
      <c r="J640" s="15" t="s">
        <v>37</v>
      </c>
      <c r="L640" s="15" t="s">
        <v>2859</v>
      </c>
      <c r="M640" s="15">
        <v>3</v>
      </c>
      <c r="N640" s="21">
        <v>46150</v>
      </c>
      <c r="Q640" s="15" t="s">
        <v>11227</v>
      </c>
    </row>
    <row r="641" s="3" customFormat="1" ht="15" spans="3:17">
      <c r="C641" s="15" t="s">
        <v>9904</v>
      </c>
      <c r="D641" s="15" t="s">
        <v>253</v>
      </c>
      <c r="E641" s="15" t="s">
        <v>9905</v>
      </c>
      <c r="F641" s="15" t="s">
        <v>9906</v>
      </c>
      <c r="G641" s="15">
        <v>5</v>
      </c>
      <c r="H641" s="15" t="s">
        <v>35</v>
      </c>
      <c r="I641" s="15" t="s">
        <v>36</v>
      </c>
      <c r="J641" s="15" t="s">
        <v>40</v>
      </c>
      <c r="L641" s="15" t="s">
        <v>9903</v>
      </c>
      <c r="M641" s="15">
        <v>1</v>
      </c>
      <c r="N641" s="21">
        <v>46150</v>
      </c>
      <c r="Q641" s="15" t="s">
        <v>52</v>
      </c>
    </row>
    <row r="642" s="3" customFormat="1" ht="15" spans="3:17">
      <c r="C642" s="15" t="s">
        <v>6919</v>
      </c>
      <c r="D642" s="15" t="s">
        <v>6920</v>
      </c>
      <c r="E642" s="15" t="s">
        <v>6969</v>
      </c>
      <c r="F642" s="15" t="s">
        <v>6970</v>
      </c>
      <c r="G642" s="15">
        <v>8</v>
      </c>
      <c r="H642" s="15" t="s">
        <v>35</v>
      </c>
      <c r="I642" s="15" t="s">
        <v>36</v>
      </c>
      <c r="J642" s="15" t="s">
        <v>40</v>
      </c>
      <c r="L642" s="15" t="s">
        <v>6913</v>
      </c>
      <c r="M642" s="15">
        <v>7</v>
      </c>
      <c r="N642" s="21">
        <v>46150</v>
      </c>
      <c r="Q642" s="15" t="s">
        <v>52</v>
      </c>
    </row>
    <row r="643" s="3" customFormat="1" ht="15" spans="3:17">
      <c r="C643" s="15" t="s">
        <v>2358</v>
      </c>
      <c r="D643" s="15" t="s">
        <v>2359</v>
      </c>
      <c r="E643" s="15" t="s">
        <v>1068</v>
      </c>
      <c r="F643" s="15" t="s">
        <v>2371</v>
      </c>
      <c r="G643" s="15">
        <v>1</v>
      </c>
      <c r="H643" s="15" t="s">
        <v>35</v>
      </c>
      <c r="I643" s="15" t="s">
        <v>36</v>
      </c>
      <c r="J643" s="15" t="s">
        <v>64</v>
      </c>
      <c r="L643" s="15" t="s">
        <v>2340</v>
      </c>
      <c r="M643" s="15">
        <v>1</v>
      </c>
      <c r="N643" s="21">
        <v>46151</v>
      </c>
      <c r="Q643" s="15" t="s">
        <v>532</v>
      </c>
    </row>
    <row r="644" s="3" customFormat="1" ht="15" spans="3:17">
      <c r="C644" s="15" t="s">
        <v>2542</v>
      </c>
      <c r="D644" s="15" t="s">
        <v>925</v>
      </c>
      <c r="E644" s="15" t="s">
        <v>2543</v>
      </c>
      <c r="F644" s="15" t="s">
        <v>2564</v>
      </c>
      <c r="G644" s="15">
        <v>10</v>
      </c>
      <c r="H644" s="15" t="s">
        <v>35</v>
      </c>
      <c r="I644" s="15" t="s">
        <v>36</v>
      </c>
      <c r="J644" s="15" t="s">
        <v>40</v>
      </c>
      <c r="L644" s="15" t="s">
        <v>2536</v>
      </c>
      <c r="M644" s="15">
        <v>42</v>
      </c>
      <c r="N644" s="21">
        <v>46152</v>
      </c>
      <c r="Q644" s="15" t="s">
        <v>52</v>
      </c>
    </row>
    <row r="645" s="3" customFormat="1" ht="15" spans="3:17">
      <c r="C645" s="15" t="s">
        <v>10185</v>
      </c>
      <c r="D645" s="15" t="s">
        <v>10186</v>
      </c>
      <c r="E645" s="15" t="s">
        <v>10187</v>
      </c>
      <c r="F645" s="15" t="s">
        <v>10188</v>
      </c>
      <c r="G645" s="15">
        <v>5</v>
      </c>
      <c r="H645" s="15" t="s">
        <v>35</v>
      </c>
      <c r="I645" s="15" t="s">
        <v>36</v>
      </c>
      <c r="J645" s="15" t="s">
        <v>64</v>
      </c>
      <c r="L645" s="15" t="s">
        <v>10156</v>
      </c>
      <c r="M645" s="15">
        <v>2</v>
      </c>
      <c r="N645" s="21">
        <v>46153</v>
      </c>
      <c r="Q645" s="15" t="s">
        <v>11224</v>
      </c>
    </row>
    <row r="646" s="3" customFormat="1" ht="15" spans="3:17">
      <c r="C646" s="15" t="s">
        <v>7883</v>
      </c>
      <c r="D646" s="15" t="s">
        <v>9943</v>
      </c>
      <c r="E646" s="15" t="s">
        <v>9928</v>
      </c>
      <c r="F646" s="15" t="s">
        <v>9944</v>
      </c>
      <c r="G646" s="15">
        <v>3</v>
      </c>
      <c r="H646" s="15" t="s">
        <v>35</v>
      </c>
      <c r="I646" s="15" t="s">
        <v>36</v>
      </c>
      <c r="J646" s="15" t="s">
        <v>64</v>
      </c>
      <c r="L646" s="15" t="s">
        <v>9903</v>
      </c>
      <c r="M646" s="15">
        <v>1</v>
      </c>
      <c r="N646" s="21">
        <v>46153</v>
      </c>
      <c r="Q646" s="15" t="s">
        <v>11227</v>
      </c>
    </row>
    <row r="647" s="3" customFormat="1" ht="15" spans="3:17">
      <c r="C647" s="15" t="s">
        <v>2861</v>
      </c>
      <c r="D647" s="15" t="s">
        <v>2862</v>
      </c>
      <c r="E647" s="15" t="s">
        <v>2863</v>
      </c>
      <c r="F647" s="15" t="s">
        <v>2864</v>
      </c>
      <c r="G647" s="15">
        <v>30</v>
      </c>
      <c r="H647" s="15" t="s">
        <v>35</v>
      </c>
      <c r="I647" s="15" t="s">
        <v>36</v>
      </c>
      <c r="J647" s="15" t="s">
        <v>37</v>
      </c>
      <c r="L647" s="15" t="s">
        <v>2859</v>
      </c>
      <c r="M647" s="15">
        <v>5</v>
      </c>
      <c r="N647" s="21">
        <v>46153</v>
      </c>
      <c r="Q647" s="15" t="s">
        <v>11224</v>
      </c>
    </row>
    <row r="648" s="3" customFormat="1" ht="15" spans="3:17">
      <c r="C648" s="15" t="s">
        <v>4523</v>
      </c>
      <c r="D648" s="15" t="s">
        <v>4524</v>
      </c>
      <c r="E648" s="15" t="s">
        <v>913</v>
      </c>
      <c r="F648" s="15" t="s">
        <v>4525</v>
      </c>
      <c r="G648" s="15">
        <v>3</v>
      </c>
      <c r="H648" s="15" t="s">
        <v>35</v>
      </c>
      <c r="I648" s="15" t="s">
        <v>36</v>
      </c>
      <c r="J648" s="15" t="s">
        <v>40</v>
      </c>
      <c r="L648" s="15" t="s">
        <v>4469</v>
      </c>
      <c r="M648" s="15">
        <v>1</v>
      </c>
      <c r="N648" s="21">
        <v>46153</v>
      </c>
      <c r="Q648" s="15" t="s">
        <v>974</v>
      </c>
    </row>
    <row r="649" s="3" customFormat="1" ht="15" spans="3:17">
      <c r="C649" s="15" t="s">
        <v>1503</v>
      </c>
      <c r="D649" s="15" t="s">
        <v>1500</v>
      </c>
      <c r="E649" s="15" t="s">
        <v>1504</v>
      </c>
      <c r="F649" s="15" t="s">
        <v>1725</v>
      </c>
      <c r="G649" s="15">
        <v>1</v>
      </c>
      <c r="H649" s="15" t="s">
        <v>35</v>
      </c>
      <c r="I649" s="15" t="s">
        <v>36</v>
      </c>
      <c r="J649" s="15" t="s">
        <v>40</v>
      </c>
      <c r="L649" s="15" t="s">
        <v>1697</v>
      </c>
      <c r="M649" s="15">
        <v>1</v>
      </c>
      <c r="N649" s="21">
        <v>46153</v>
      </c>
      <c r="Q649" s="15" t="s">
        <v>11220</v>
      </c>
    </row>
    <row r="650" s="3" customFormat="1" ht="15" spans="3:17">
      <c r="C650" s="15" t="s">
        <v>1503</v>
      </c>
      <c r="D650" s="15" t="s">
        <v>1500</v>
      </c>
      <c r="E650" s="15" t="s">
        <v>1504</v>
      </c>
      <c r="F650" s="15" t="s">
        <v>1727</v>
      </c>
      <c r="G650" s="15">
        <v>1</v>
      </c>
      <c r="H650" s="15" t="s">
        <v>35</v>
      </c>
      <c r="I650" s="15" t="s">
        <v>36</v>
      </c>
      <c r="J650" s="15" t="s">
        <v>40</v>
      </c>
      <c r="L650" s="15" t="s">
        <v>1697</v>
      </c>
      <c r="M650" s="15">
        <v>1</v>
      </c>
      <c r="N650" s="21">
        <v>46153</v>
      </c>
      <c r="Q650" s="15" t="s">
        <v>11220</v>
      </c>
    </row>
    <row r="651" s="3" customFormat="1" ht="15" spans="3:17">
      <c r="C651" s="15" t="s">
        <v>6337</v>
      </c>
      <c r="D651" s="15" t="s">
        <v>2963</v>
      </c>
      <c r="E651" s="15" t="s">
        <v>2596</v>
      </c>
      <c r="F651" s="15" t="s">
        <v>6346</v>
      </c>
      <c r="G651" s="15">
        <v>20</v>
      </c>
      <c r="H651" s="15" t="s">
        <v>35</v>
      </c>
      <c r="I651" s="15" t="s">
        <v>122</v>
      </c>
      <c r="J651" s="15" t="s">
        <v>37</v>
      </c>
      <c r="L651" s="15" t="s">
        <v>6328</v>
      </c>
      <c r="M651" s="15">
        <v>1</v>
      </c>
      <c r="N651" s="21">
        <v>46153</v>
      </c>
      <c r="Q651" s="15" t="s">
        <v>2759</v>
      </c>
    </row>
    <row r="652" s="3" customFormat="1" ht="15" spans="3:17">
      <c r="C652" s="15" t="s">
        <v>9965</v>
      </c>
      <c r="D652" s="15" t="s">
        <v>469</v>
      </c>
      <c r="E652" s="15" t="s">
        <v>9966</v>
      </c>
      <c r="F652" s="15" t="s">
        <v>9967</v>
      </c>
      <c r="G652" s="15">
        <v>1</v>
      </c>
      <c r="H652" s="15" t="s">
        <v>35</v>
      </c>
      <c r="I652" s="15" t="s">
        <v>36</v>
      </c>
      <c r="J652" s="15" t="s">
        <v>64</v>
      </c>
      <c r="L652" s="15" t="s">
        <v>9903</v>
      </c>
      <c r="M652" s="15">
        <v>2</v>
      </c>
      <c r="N652" s="21">
        <v>46153</v>
      </c>
      <c r="Q652" s="15" t="s">
        <v>2456</v>
      </c>
    </row>
    <row r="653" s="3" customFormat="1" ht="15" spans="3:17">
      <c r="C653" s="15" t="s">
        <v>496</v>
      </c>
      <c r="D653" s="15" t="s">
        <v>489</v>
      </c>
      <c r="E653" s="15" t="s">
        <v>497</v>
      </c>
      <c r="F653" s="15" t="s">
        <v>498</v>
      </c>
      <c r="G653" s="15">
        <v>4</v>
      </c>
      <c r="H653" s="15" t="s">
        <v>35</v>
      </c>
      <c r="I653" s="15" t="s">
        <v>36</v>
      </c>
      <c r="J653" s="15" t="s">
        <v>40</v>
      </c>
      <c r="L653" s="15" t="s">
        <v>487</v>
      </c>
      <c r="M653" s="15">
        <v>4</v>
      </c>
      <c r="N653" s="21">
        <v>46153</v>
      </c>
      <c r="Q653" s="15" t="s">
        <v>75</v>
      </c>
    </row>
    <row r="654" s="3" customFormat="1" ht="15" spans="3:17">
      <c r="C654" s="15" t="s">
        <v>378</v>
      </c>
      <c r="D654" s="15" t="s">
        <v>386</v>
      </c>
      <c r="E654" s="15" t="s">
        <v>420</v>
      </c>
      <c r="F654" s="15" t="s">
        <v>421</v>
      </c>
      <c r="G654" s="15">
        <v>1</v>
      </c>
      <c r="H654" s="15" t="s">
        <v>35</v>
      </c>
      <c r="I654" s="15" t="s">
        <v>36</v>
      </c>
      <c r="J654" s="15" t="s">
        <v>40</v>
      </c>
      <c r="L654" s="15" t="s">
        <v>417</v>
      </c>
      <c r="M654" s="15">
        <v>2</v>
      </c>
      <c r="N654" s="21">
        <v>46154</v>
      </c>
      <c r="Q654" s="15" t="s">
        <v>41</v>
      </c>
    </row>
    <row r="655" s="3" customFormat="1" ht="15" spans="3:17">
      <c r="C655" s="15" t="s">
        <v>7989</v>
      </c>
      <c r="D655" s="15" t="s">
        <v>7990</v>
      </c>
      <c r="E655" s="15" t="s">
        <v>7982</v>
      </c>
      <c r="F655" s="15" t="s">
        <v>7991</v>
      </c>
      <c r="G655" s="15">
        <v>1</v>
      </c>
      <c r="H655" s="15" t="s">
        <v>35</v>
      </c>
      <c r="I655" s="15" t="s">
        <v>36</v>
      </c>
      <c r="J655" s="15" t="s">
        <v>40</v>
      </c>
      <c r="L655" s="15" t="s">
        <v>7971</v>
      </c>
      <c r="M655" s="15">
        <v>1</v>
      </c>
      <c r="N655" s="21">
        <v>46154</v>
      </c>
      <c r="Q655" s="15" t="s">
        <v>75</v>
      </c>
    </row>
    <row r="656" s="3" customFormat="1" ht="15" spans="3:17">
      <c r="C656" s="15" t="s">
        <v>2321</v>
      </c>
      <c r="D656" s="15" t="s">
        <v>2322</v>
      </c>
      <c r="E656" s="15" t="s">
        <v>336</v>
      </c>
      <c r="F656" s="15" t="s">
        <v>2323</v>
      </c>
      <c r="G656" s="15">
        <v>1</v>
      </c>
      <c r="H656" s="15" t="s">
        <v>35</v>
      </c>
      <c r="I656" s="15" t="s">
        <v>36</v>
      </c>
      <c r="J656" s="15" t="s">
        <v>37</v>
      </c>
      <c r="L656" s="15" t="s">
        <v>2308</v>
      </c>
      <c r="M656" s="15">
        <v>1</v>
      </c>
      <c r="N656" s="21">
        <v>46154</v>
      </c>
      <c r="Q656" s="15" t="s">
        <v>167</v>
      </c>
    </row>
    <row r="657" s="3" customFormat="1" ht="15" spans="3:17">
      <c r="C657" s="15" t="s">
        <v>2325</v>
      </c>
      <c r="D657" s="15" t="s">
        <v>2326</v>
      </c>
      <c r="E657" s="15" t="s">
        <v>336</v>
      </c>
      <c r="F657" s="15" t="s">
        <v>2327</v>
      </c>
      <c r="G657" s="15">
        <v>1</v>
      </c>
      <c r="H657" s="15" t="s">
        <v>35</v>
      </c>
      <c r="I657" s="15" t="s">
        <v>36</v>
      </c>
      <c r="J657" s="15" t="s">
        <v>37</v>
      </c>
      <c r="L657" s="15" t="s">
        <v>2308</v>
      </c>
      <c r="M657" s="15">
        <v>1</v>
      </c>
      <c r="N657" s="21">
        <v>46154</v>
      </c>
      <c r="Q657" s="15" t="s">
        <v>167</v>
      </c>
    </row>
    <row r="658" s="3" customFormat="1" ht="15" spans="3:17">
      <c r="C658" s="15" t="s">
        <v>597</v>
      </c>
      <c r="D658" s="15" t="s">
        <v>598</v>
      </c>
      <c r="E658" s="15" t="s">
        <v>538</v>
      </c>
      <c r="F658" s="15" t="s">
        <v>599</v>
      </c>
      <c r="G658" s="15">
        <v>6</v>
      </c>
      <c r="H658" s="15" t="s">
        <v>35</v>
      </c>
      <c r="I658" s="15" t="s">
        <v>36</v>
      </c>
      <c r="J658" s="15" t="s">
        <v>37</v>
      </c>
      <c r="L658" s="15" t="s">
        <v>552</v>
      </c>
      <c r="M658" s="15">
        <v>1</v>
      </c>
      <c r="N658" s="21">
        <v>46154</v>
      </c>
      <c r="Q658" s="15" t="s">
        <v>11217</v>
      </c>
    </row>
    <row r="659" s="3" customFormat="1" ht="15" spans="3:17">
      <c r="C659" s="15" t="s">
        <v>2321</v>
      </c>
      <c r="D659" s="15" t="s">
        <v>2322</v>
      </c>
      <c r="E659" s="15" t="s">
        <v>1610</v>
      </c>
      <c r="F659" s="15" t="s">
        <v>2339</v>
      </c>
      <c r="G659" s="15">
        <v>1</v>
      </c>
      <c r="H659" s="15" t="s">
        <v>35</v>
      </c>
      <c r="I659" s="15" t="s">
        <v>36</v>
      </c>
      <c r="J659" s="15" t="s">
        <v>64</v>
      </c>
      <c r="L659" s="15" t="s">
        <v>2340</v>
      </c>
      <c r="M659" s="15">
        <v>1</v>
      </c>
      <c r="N659" s="21">
        <v>46154</v>
      </c>
      <c r="Q659" s="15" t="s">
        <v>167</v>
      </c>
    </row>
    <row r="660" s="3" customFormat="1" ht="15" spans="3:17">
      <c r="C660" s="15" t="s">
        <v>2325</v>
      </c>
      <c r="D660" s="15" t="s">
        <v>2326</v>
      </c>
      <c r="E660" s="15" t="s">
        <v>1610</v>
      </c>
      <c r="F660" s="15" t="s">
        <v>2342</v>
      </c>
      <c r="G660" s="15">
        <v>1</v>
      </c>
      <c r="H660" s="15" t="s">
        <v>35</v>
      </c>
      <c r="I660" s="15" t="s">
        <v>36</v>
      </c>
      <c r="J660" s="15" t="s">
        <v>64</v>
      </c>
      <c r="L660" s="15" t="s">
        <v>2340</v>
      </c>
      <c r="M660" s="15">
        <v>1</v>
      </c>
      <c r="N660" s="21">
        <v>46154</v>
      </c>
      <c r="Q660" s="15" t="s">
        <v>167</v>
      </c>
    </row>
    <row r="661" s="3" customFormat="1" ht="15" spans="3:17">
      <c r="C661" s="15" t="s">
        <v>3498</v>
      </c>
      <c r="D661" s="15" t="s">
        <v>1921</v>
      </c>
      <c r="E661" s="15" t="s">
        <v>3666</v>
      </c>
      <c r="F661" s="15" t="s">
        <v>3719</v>
      </c>
      <c r="G661" s="15">
        <v>10</v>
      </c>
      <c r="H661" s="15" t="s">
        <v>35</v>
      </c>
      <c r="I661" s="15" t="s">
        <v>122</v>
      </c>
      <c r="J661" s="15" t="s">
        <v>40</v>
      </c>
      <c r="L661" s="15" t="s">
        <v>3668</v>
      </c>
      <c r="M661" s="15">
        <v>1</v>
      </c>
      <c r="N661" s="21">
        <v>46154</v>
      </c>
      <c r="Q661" s="15" t="s">
        <v>1643</v>
      </c>
    </row>
    <row r="662" s="3" customFormat="1" ht="15" spans="3:17">
      <c r="C662" s="15" t="s">
        <v>1427</v>
      </c>
      <c r="D662" s="15" t="s">
        <v>1428</v>
      </c>
      <c r="E662" s="15" t="s">
        <v>1429</v>
      </c>
      <c r="F662" s="15" t="s">
        <v>1430</v>
      </c>
      <c r="G662" s="15">
        <v>1</v>
      </c>
      <c r="H662" s="15" t="s">
        <v>35</v>
      </c>
      <c r="I662" s="15" t="s">
        <v>122</v>
      </c>
      <c r="J662" s="15" t="s">
        <v>40</v>
      </c>
      <c r="L662" s="15" t="s">
        <v>1426</v>
      </c>
      <c r="M662" s="15">
        <v>1</v>
      </c>
      <c r="N662" s="21">
        <v>46155</v>
      </c>
      <c r="Q662" s="15" t="s">
        <v>11245</v>
      </c>
    </row>
    <row r="663" s="3" customFormat="1" ht="15" spans="3:17">
      <c r="C663" s="15" t="s">
        <v>3043</v>
      </c>
      <c r="D663" s="15" t="s">
        <v>3085</v>
      </c>
      <c r="E663" s="15" t="s">
        <v>1873</v>
      </c>
      <c r="F663" s="15" t="s">
        <v>3088</v>
      </c>
      <c r="G663" s="15">
        <v>1</v>
      </c>
      <c r="H663" s="15" t="s">
        <v>35</v>
      </c>
      <c r="I663" s="15" t="s">
        <v>122</v>
      </c>
      <c r="J663" s="15" t="s">
        <v>40</v>
      </c>
      <c r="L663" s="15" t="s">
        <v>3031</v>
      </c>
      <c r="M663" s="15">
        <v>2</v>
      </c>
      <c r="N663" s="21">
        <v>46155</v>
      </c>
      <c r="Q663" s="15" t="s">
        <v>504</v>
      </c>
    </row>
    <row r="664" s="3" customFormat="1" ht="15" spans="3:17">
      <c r="C664" s="15" t="s">
        <v>2207</v>
      </c>
      <c r="D664" s="15" t="s">
        <v>2208</v>
      </c>
      <c r="E664" s="15" t="s">
        <v>224</v>
      </c>
      <c r="F664" s="15" t="s">
        <v>2209</v>
      </c>
      <c r="G664" s="15">
        <v>1</v>
      </c>
      <c r="H664" s="15" t="s">
        <v>35</v>
      </c>
      <c r="I664" s="15" t="s">
        <v>36</v>
      </c>
      <c r="J664" s="15" t="s">
        <v>40</v>
      </c>
      <c r="L664" s="15" t="s">
        <v>2161</v>
      </c>
      <c r="M664" s="15">
        <v>2</v>
      </c>
      <c r="N664" s="21">
        <v>46155</v>
      </c>
      <c r="Q664" s="15" t="s">
        <v>504</v>
      </c>
    </row>
    <row r="665" s="3" customFormat="1" ht="15" spans="3:17">
      <c r="C665" s="15" t="s">
        <v>5005</v>
      </c>
      <c r="D665" s="15" t="s">
        <v>5006</v>
      </c>
      <c r="E665" s="15" t="s">
        <v>5007</v>
      </c>
      <c r="F665" s="15" t="s">
        <v>5008</v>
      </c>
      <c r="G665" s="15">
        <v>6</v>
      </c>
      <c r="H665" s="15" t="s">
        <v>35</v>
      </c>
      <c r="I665" s="15" t="s">
        <v>122</v>
      </c>
      <c r="J665" s="15" t="s">
        <v>40</v>
      </c>
      <c r="L665" s="15" t="s">
        <v>4976</v>
      </c>
      <c r="M665" s="15">
        <v>1</v>
      </c>
      <c r="N665" s="21">
        <v>46155</v>
      </c>
      <c r="Q665" s="15" t="s">
        <v>504</v>
      </c>
    </row>
    <row r="666" s="3" customFormat="1" ht="15" spans="3:17">
      <c r="C666" s="15" t="s">
        <v>2542</v>
      </c>
      <c r="D666" s="15" t="s">
        <v>925</v>
      </c>
      <c r="E666" s="15" t="s">
        <v>2543</v>
      </c>
      <c r="F666" s="15" t="s">
        <v>2564</v>
      </c>
      <c r="G666" s="15">
        <v>10</v>
      </c>
      <c r="H666" s="15" t="s">
        <v>35</v>
      </c>
      <c r="I666" s="15" t="s">
        <v>36</v>
      </c>
      <c r="J666" s="15" t="s">
        <v>40</v>
      </c>
      <c r="L666" s="15" t="s">
        <v>2536</v>
      </c>
      <c r="M666" s="15">
        <v>47</v>
      </c>
      <c r="N666" s="21">
        <v>46155</v>
      </c>
      <c r="Q666" s="15" t="s">
        <v>52</v>
      </c>
    </row>
    <row r="667" s="3" customFormat="1" ht="15" spans="3:17">
      <c r="C667" s="15" t="s">
        <v>9441</v>
      </c>
      <c r="D667" s="15" t="s">
        <v>9442</v>
      </c>
      <c r="E667" s="15" t="s">
        <v>9443</v>
      </c>
      <c r="F667" s="15" t="s">
        <v>9444</v>
      </c>
      <c r="G667" s="15">
        <v>5</v>
      </c>
      <c r="H667" s="15" t="s">
        <v>35</v>
      </c>
      <c r="I667" s="15" t="s">
        <v>791</v>
      </c>
      <c r="J667" s="15" t="s">
        <v>64</v>
      </c>
      <c r="L667" s="15" t="s">
        <v>9396</v>
      </c>
      <c r="M667" s="15">
        <v>4</v>
      </c>
      <c r="N667" s="21">
        <v>46155</v>
      </c>
      <c r="Q667" s="15" t="s">
        <v>52</v>
      </c>
    </row>
    <row r="668" s="3" customFormat="1" ht="15" spans="3:17">
      <c r="C668" s="15" t="s">
        <v>11044</v>
      </c>
      <c r="D668" s="15" t="s">
        <v>2061</v>
      </c>
      <c r="E668" s="15" t="s">
        <v>2019</v>
      </c>
      <c r="F668" s="15" t="s">
        <v>11045</v>
      </c>
      <c r="G668" s="15">
        <v>1</v>
      </c>
      <c r="H668" s="15" t="s">
        <v>35</v>
      </c>
      <c r="I668" s="15" t="s">
        <v>122</v>
      </c>
      <c r="J668" s="15" t="s">
        <v>40</v>
      </c>
      <c r="L668" s="15" t="s">
        <v>1438</v>
      </c>
      <c r="M668" s="15">
        <v>2</v>
      </c>
      <c r="N668" s="21">
        <v>46155</v>
      </c>
      <c r="Q668" s="15" t="s">
        <v>504</v>
      </c>
    </row>
    <row r="669" s="3" customFormat="1" ht="15" spans="3:17">
      <c r="C669" s="15" t="s">
        <v>11135</v>
      </c>
      <c r="D669" s="15" t="s">
        <v>9602</v>
      </c>
      <c r="E669" s="15" t="s">
        <v>5219</v>
      </c>
      <c r="F669" s="15" t="s">
        <v>11136</v>
      </c>
      <c r="G669" s="15">
        <v>1</v>
      </c>
      <c r="H669" s="15" t="s">
        <v>35</v>
      </c>
      <c r="I669" s="15" t="s">
        <v>791</v>
      </c>
      <c r="J669" s="15" t="s">
        <v>64</v>
      </c>
      <c r="L669" s="15" t="s">
        <v>9589</v>
      </c>
      <c r="M669" s="15">
        <v>1</v>
      </c>
      <c r="N669" s="21">
        <v>46147</v>
      </c>
      <c r="Q669" s="15" t="s">
        <v>384</v>
      </c>
    </row>
    <row r="670" s="3" customFormat="1" ht="15" spans="3:17">
      <c r="C670" s="15" t="s">
        <v>9490</v>
      </c>
      <c r="D670" s="15" t="s">
        <v>1976</v>
      </c>
      <c r="E670" s="15" t="s">
        <v>9402</v>
      </c>
      <c r="F670" s="15" t="s">
        <v>9491</v>
      </c>
      <c r="G670" s="15">
        <v>2</v>
      </c>
      <c r="H670" s="15" t="s">
        <v>35</v>
      </c>
      <c r="I670" s="15" t="s">
        <v>791</v>
      </c>
      <c r="J670" s="15" t="s">
        <v>40</v>
      </c>
      <c r="L670" s="15" t="s">
        <v>9479</v>
      </c>
      <c r="M670" s="15">
        <v>1</v>
      </c>
      <c r="N670" s="21">
        <v>46147</v>
      </c>
      <c r="Q670" s="15" t="s">
        <v>384</v>
      </c>
    </row>
    <row r="671" s="3" customFormat="1" ht="15" spans="3:17">
      <c r="C671" s="15" t="s">
        <v>9484</v>
      </c>
      <c r="D671" s="15" t="s">
        <v>9481</v>
      </c>
      <c r="E671" s="15" t="s">
        <v>9402</v>
      </c>
      <c r="F671" s="15" t="s">
        <v>9486</v>
      </c>
      <c r="G671" s="15">
        <v>2</v>
      </c>
      <c r="H671" s="15" t="s">
        <v>35</v>
      </c>
      <c r="I671" s="15" t="s">
        <v>791</v>
      </c>
      <c r="J671" s="15" t="s">
        <v>40</v>
      </c>
      <c r="L671" s="15" t="s">
        <v>9479</v>
      </c>
      <c r="M671" s="15">
        <v>1</v>
      </c>
      <c r="N671" s="21">
        <v>46147</v>
      </c>
      <c r="Q671" s="15" t="s">
        <v>384</v>
      </c>
    </row>
    <row r="672" s="3" customFormat="1" ht="15" spans="3:17">
      <c r="C672" s="15" t="s">
        <v>3809</v>
      </c>
      <c r="D672" s="15" t="s">
        <v>3810</v>
      </c>
      <c r="E672" s="15" t="s">
        <v>391</v>
      </c>
      <c r="F672" s="15" t="s">
        <v>3811</v>
      </c>
      <c r="G672" s="15">
        <v>30</v>
      </c>
      <c r="H672" s="15" t="s">
        <v>35</v>
      </c>
      <c r="I672" s="15" t="s">
        <v>36</v>
      </c>
      <c r="J672" s="15" t="s">
        <v>40</v>
      </c>
      <c r="L672" s="15" t="s">
        <v>3812</v>
      </c>
      <c r="M672" s="15">
        <v>20</v>
      </c>
      <c r="N672" s="21">
        <v>46147</v>
      </c>
      <c r="Q672" s="15" t="s">
        <v>492</v>
      </c>
    </row>
    <row r="673" s="3" customFormat="1" ht="15" spans="3:17">
      <c r="C673" s="15" t="s">
        <v>2962</v>
      </c>
      <c r="D673" s="15" t="s">
        <v>4958</v>
      </c>
      <c r="E673" s="15" t="s">
        <v>5231</v>
      </c>
      <c r="F673" s="15" t="s">
        <v>5232</v>
      </c>
      <c r="G673" s="15">
        <v>2</v>
      </c>
      <c r="H673" s="15" t="s">
        <v>35</v>
      </c>
      <c r="I673" s="15" t="s">
        <v>122</v>
      </c>
      <c r="J673" s="15" t="s">
        <v>64</v>
      </c>
      <c r="L673" s="15" t="s">
        <v>5229</v>
      </c>
      <c r="M673" s="15">
        <v>10</v>
      </c>
      <c r="N673" s="21">
        <v>46151</v>
      </c>
      <c r="Q673" s="15" t="s">
        <v>492</v>
      </c>
    </row>
    <row r="674" s="3" customFormat="1" ht="15" spans="3:17">
      <c r="C674" s="15" t="s">
        <v>2962</v>
      </c>
      <c r="D674" s="15" t="s">
        <v>4958</v>
      </c>
      <c r="E674" s="15" t="s">
        <v>5231</v>
      </c>
      <c r="F674" s="15" t="s">
        <v>5232</v>
      </c>
      <c r="G674" s="15">
        <v>2</v>
      </c>
      <c r="H674" s="15" t="s">
        <v>35</v>
      </c>
      <c r="I674" s="15" t="s">
        <v>122</v>
      </c>
      <c r="J674" s="15" t="s">
        <v>64</v>
      </c>
      <c r="L674" s="15" t="s">
        <v>5229</v>
      </c>
      <c r="M674" s="15">
        <v>15</v>
      </c>
      <c r="N674" s="21">
        <v>46151</v>
      </c>
      <c r="Q674" s="15" t="s">
        <v>291</v>
      </c>
    </row>
    <row r="675" s="3" customFormat="1" ht="15" spans="3:17">
      <c r="C675" s="15" t="s">
        <v>9856</v>
      </c>
      <c r="D675" s="15" t="s">
        <v>2039</v>
      </c>
      <c r="E675" s="15" t="s">
        <v>9854</v>
      </c>
      <c r="F675" s="15" t="s">
        <v>9857</v>
      </c>
      <c r="G675" s="15">
        <v>6</v>
      </c>
      <c r="H675" s="15" t="s">
        <v>35</v>
      </c>
      <c r="I675" s="15" t="s">
        <v>36</v>
      </c>
      <c r="J675" s="15" t="s">
        <v>40</v>
      </c>
      <c r="L675" s="15" t="s">
        <v>9852</v>
      </c>
      <c r="M675" s="15">
        <v>2</v>
      </c>
      <c r="N675" s="21">
        <v>46155</v>
      </c>
      <c r="Q675" s="15" t="s">
        <v>52</v>
      </c>
    </row>
    <row r="676" s="3" customFormat="1" ht="15" spans="3:17">
      <c r="C676" s="15" t="s">
        <v>5328</v>
      </c>
      <c r="D676" s="15" t="s">
        <v>10537</v>
      </c>
      <c r="E676" s="15" t="s">
        <v>3910</v>
      </c>
      <c r="F676" s="15" t="s">
        <v>10555</v>
      </c>
      <c r="G676" s="15">
        <v>12</v>
      </c>
      <c r="H676" s="15" t="s">
        <v>35</v>
      </c>
      <c r="I676" s="15" t="s">
        <v>36</v>
      </c>
      <c r="J676" s="15" t="s">
        <v>40</v>
      </c>
      <c r="L676" s="15" t="s">
        <v>10539</v>
      </c>
      <c r="M676" s="15">
        <v>2</v>
      </c>
      <c r="N676" s="21">
        <v>46155</v>
      </c>
      <c r="Q676" s="15" t="s">
        <v>75</v>
      </c>
    </row>
    <row r="677" s="3" customFormat="1" ht="15" spans="3:17">
      <c r="C677" s="15" t="s">
        <v>1231</v>
      </c>
      <c r="D677" s="15" t="s">
        <v>854</v>
      </c>
      <c r="E677" s="15" t="s">
        <v>7527</v>
      </c>
      <c r="F677" s="15" t="s">
        <v>7541</v>
      </c>
      <c r="G677" s="15">
        <v>50</v>
      </c>
      <c r="H677" s="15" t="s">
        <v>35</v>
      </c>
      <c r="I677" s="15" t="s">
        <v>36</v>
      </c>
      <c r="J677" s="15" t="s">
        <v>37</v>
      </c>
      <c r="L677" s="15" t="s">
        <v>7523</v>
      </c>
      <c r="M677" s="15">
        <v>2</v>
      </c>
      <c r="N677" s="21">
        <v>46155</v>
      </c>
      <c r="Q677" s="15" t="s">
        <v>4186</v>
      </c>
    </row>
    <row r="678" s="3" customFormat="1" ht="15" spans="3:17">
      <c r="C678" s="15" t="s">
        <v>2358</v>
      </c>
      <c r="D678" s="15" t="s">
        <v>2359</v>
      </c>
      <c r="E678" s="15" t="s">
        <v>1068</v>
      </c>
      <c r="F678" s="15" t="s">
        <v>2371</v>
      </c>
      <c r="G678" s="15">
        <v>1</v>
      </c>
      <c r="H678" s="15" t="s">
        <v>35</v>
      </c>
      <c r="I678" s="15" t="s">
        <v>36</v>
      </c>
      <c r="J678" s="15" t="s">
        <v>64</v>
      </c>
      <c r="L678" s="15" t="s">
        <v>2340</v>
      </c>
      <c r="M678" s="15">
        <v>1</v>
      </c>
      <c r="N678" s="21">
        <v>46155</v>
      </c>
      <c r="Q678" s="15" t="s">
        <v>532</v>
      </c>
    </row>
    <row r="679" s="3" customFormat="1" ht="15" spans="3:17">
      <c r="C679" s="15" t="s">
        <v>606</v>
      </c>
      <c r="D679" s="15" t="s">
        <v>598</v>
      </c>
      <c r="E679" s="15" t="s">
        <v>538</v>
      </c>
      <c r="F679" s="15" t="s">
        <v>607</v>
      </c>
      <c r="G679" s="15">
        <v>5</v>
      </c>
      <c r="H679" s="15" t="s">
        <v>35</v>
      </c>
      <c r="I679" s="15" t="s">
        <v>36</v>
      </c>
      <c r="J679" s="15" t="s">
        <v>64</v>
      </c>
      <c r="L679" s="15" t="s">
        <v>552</v>
      </c>
      <c r="M679" s="15">
        <v>1</v>
      </c>
      <c r="N679" s="21">
        <v>46155</v>
      </c>
      <c r="Q679" s="15" t="s">
        <v>532</v>
      </c>
    </row>
    <row r="680" s="3" customFormat="1" ht="15" spans="3:17">
      <c r="C680" s="15" t="s">
        <v>11110</v>
      </c>
      <c r="D680" s="15" t="s">
        <v>2963</v>
      </c>
      <c r="E680" s="15" t="s">
        <v>11111</v>
      </c>
      <c r="F680" s="15" t="s">
        <v>11138</v>
      </c>
      <c r="G680" s="15">
        <v>1</v>
      </c>
      <c r="H680" s="15" t="s">
        <v>35</v>
      </c>
      <c r="I680" s="15" t="s">
        <v>122</v>
      </c>
      <c r="J680" s="15" t="s">
        <v>37</v>
      </c>
      <c r="L680" s="15" t="s">
        <v>6328</v>
      </c>
      <c r="M680" s="15">
        <v>2</v>
      </c>
      <c r="N680" s="21">
        <v>46159</v>
      </c>
      <c r="Q680" s="15" t="s">
        <v>974</v>
      </c>
    </row>
    <row r="681" s="3" customFormat="1" ht="15" spans="3:17">
      <c r="C681" s="15" t="s">
        <v>11110</v>
      </c>
      <c r="D681" s="15" t="s">
        <v>2963</v>
      </c>
      <c r="E681" s="15" t="s">
        <v>11111</v>
      </c>
      <c r="F681" s="15" t="s">
        <v>11139</v>
      </c>
      <c r="G681" s="15">
        <v>1</v>
      </c>
      <c r="H681" s="15" t="s">
        <v>35</v>
      </c>
      <c r="I681" s="15" t="s">
        <v>122</v>
      </c>
      <c r="J681" s="15" t="s">
        <v>37</v>
      </c>
      <c r="L681" s="15" t="s">
        <v>6328</v>
      </c>
      <c r="M681" s="15">
        <v>10</v>
      </c>
      <c r="N681" s="21">
        <v>46159</v>
      </c>
      <c r="Q681" s="15" t="s">
        <v>974</v>
      </c>
    </row>
    <row r="682" s="3" customFormat="1" ht="15" spans="3:17">
      <c r="C682" s="15" t="s">
        <v>6337</v>
      </c>
      <c r="D682" s="15" t="s">
        <v>2963</v>
      </c>
      <c r="E682" s="15" t="s">
        <v>2596</v>
      </c>
      <c r="F682" s="15" t="s">
        <v>6338</v>
      </c>
      <c r="G682" s="15">
        <v>10</v>
      </c>
      <c r="H682" s="15" t="s">
        <v>35</v>
      </c>
      <c r="I682" s="15" t="s">
        <v>122</v>
      </c>
      <c r="J682" s="15" t="s">
        <v>37</v>
      </c>
      <c r="L682" s="15" t="s">
        <v>6328</v>
      </c>
      <c r="M682" s="15">
        <v>3</v>
      </c>
      <c r="N682" s="21">
        <v>46159</v>
      </c>
      <c r="Q682" s="15" t="s">
        <v>45</v>
      </c>
    </row>
    <row r="683" s="3" customFormat="1" ht="15" spans="3:17">
      <c r="C683" s="15" t="s">
        <v>6337</v>
      </c>
      <c r="D683" s="15" t="s">
        <v>2963</v>
      </c>
      <c r="E683" s="15" t="s">
        <v>2596</v>
      </c>
      <c r="F683" s="15" t="s">
        <v>6338</v>
      </c>
      <c r="G683" s="15">
        <v>10</v>
      </c>
      <c r="H683" s="15" t="s">
        <v>35</v>
      </c>
      <c r="I683" s="15" t="s">
        <v>122</v>
      </c>
      <c r="J683" s="15" t="s">
        <v>37</v>
      </c>
      <c r="L683" s="15" t="s">
        <v>6328</v>
      </c>
      <c r="M683" s="15">
        <v>5</v>
      </c>
      <c r="N683" s="21">
        <v>46159</v>
      </c>
      <c r="Q683" s="15" t="s">
        <v>45</v>
      </c>
    </row>
    <row r="684" s="3" customFormat="1" ht="15" spans="3:17">
      <c r="C684" s="15" t="s">
        <v>803</v>
      </c>
      <c r="D684" s="15" t="s">
        <v>804</v>
      </c>
      <c r="E684" s="15" t="s">
        <v>7449</v>
      </c>
      <c r="F684" s="15" t="s">
        <v>7450</v>
      </c>
      <c r="G684" s="15">
        <v>2</v>
      </c>
      <c r="H684" s="15" t="s">
        <v>35</v>
      </c>
      <c r="I684" s="15" t="s">
        <v>36</v>
      </c>
      <c r="J684" s="15" t="s">
        <v>40</v>
      </c>
      <c r="L684" s="15" t="s">
        <v>7448</v>
      </c>
      <c r="M684" s="15">
        <v>1</v>
      </c>
      <c r="N684" s="21">
        <v>46159</v>
      </c>
      <c r="Q684" s="15" t="s">
        <v>45</v>
      </c>
    </row>
    <row r="685" s="3" customFormat="1" ht="15" spans="3:17">
      <c r="C685" s="15" t="s">
        <v>378</v>
      </c>
      <c r="D685" s="15" t="s">
        <v>386</v>
      </c>
      <c r="E685" s="15" t="s">
        <v>391</v>
      </c>
      <c r="F685" s="15" t="s">
        <v>457</v>
      </c>
      <c r="G685" s="15">
        <v>2</v>
      </c>
      <c r="H685" s="15" t="s">
        <v>35</v>
      </c>
      <c r="I685" s="15" t="s">
        <v>36</v>
      </c>
      <c r="J685" s="15" t="s">
        <v>37</v>
      </c>
      <c r="L685" s="15" t="s">
        <v>443</v>
      </c>
      <c r="M685" s="15">
        <v>1</v>
      </c>
      <c r="N685" s="21">
        <v>46159</v>
      </c>
      <c r="Q685" s="15" t="s">
        <v>45</v>
      </c>
    </row>
    <row r="686" s="3" customFormat="1" ht="15" spans="3:17">
      <c r="C686" s="15" t="s">
        <v>160</v>
      </c>
      <c r="D686" s="15" t="s">
        <v>623</v>
      </c>
      <c r="E686" s="15" t="s">
        <v>224</v>
      </c>
      <c r="F686" s="15" t="s">
        <v>835</v>
      </c>
      <c r="G686" s="15">
        <v>1</v>
      </c>
      <c r="H686" s="15" t="s">
        <v>35</v>
      </c>
      <c r="I686" s="15" t="s">
        <v>122</v>
      </c>
      <c r="J686" s="15" t="s">
        <v>40</v>
      </c>
      <c r="L686" s="15" t="s">
        <v>800</v>
      </c>
      <c r="M686" s="15">
        <v>2</v>
      </c>
      <c r="N686" s="21">
        <v>46159</v>
      </c>
      <c r="Q686" s="15" t="s">
        <v>11220</v>
      </c>
    </row>
    <row r="687" s="3" customFormat="1" ht="15" spans="3:17">
      <c r="C687" s="15" t="s">
        <v>7949</v>
      </c>
      <c r="D687" s="15" t="s">
        <v>7295</v>
      </c>
      <c r="E687" s="15" t="s">
        <v>8023</v>
      </c>
      <c r="F687" s="15" t="s">
        <v>8024</v>
      </c>
      <c r="G687" s="15">
        <v>5</v>
      </c>
      <c r="H687" s="15" t="s">
        <v>35</v>
      </c>
      <c r="I687" s="15" t="s">
        <v>36</v>
      </c>
      <c r="J687" s="15" t="s">
        <v>40</v>
      </c>
      <c r="L687" s="15" t="s">
        <v>7971</v>
      </c>
      <c r="M687" s="15">
        <v>1</v>
      </c>
      <c r="N687" s="21">
        <v>46159</v>
      </c>
      <c r="Q687" s="15" t="s">
        <v>66</v>
      </c>
    </row>
    <row r="688" s="3" customFormat="1" ht="15" spans="3:17">
      <c r="C688" s="15" t="s">
        <v>7702</v>
      </c>
      <c r="D688" s="15" t="s">
        <v>7698</v>
      </c>
      <c r="E688" s="15" t="s">
        <v>558</v>
      </c>
      <c r="F688" s="15" t="s">
        <v>8488</v>
      </c>
      <c r="G688" s="15">
        <v>1</v>
      </c>
      <c r="H688" s="15" t="s">
        <v>35</v>
      </c>
      <c r="I688" s="15" t="s">
        <v>791</v>
      </c>
      <c r="J688" s="15" t="s">
        <v>40</v>
      </c>
      <c r="L688" s="15" t="s">
        <v>8489</v>
      </c>
      <c r="M688" s="15">
        <v>1</v>
      </c>
      <c r="N688" s="21">
        <v>46161</v>
      </c>
      <c r="Q688" s="15" t="s">
        <v>384</v>
      </c>
    </row>
    <row r="689" s="3" customFormat="1" ht="15" spans="3:17">
      <c r="C689" s="15" t="s">
        <v>160</v>
      </c>
      <c r="D689" s="15" t="s">
        <v>854</v>
      </c>
      <c r="E689" s="15" t="s">
        <v>855</v>
      </c>
      <c r="F689" s="15" t="s">
        <v>7770</v>
      </c>
      <c r="G689" s="15">
        <v>1</v>
      </c>
      <c r="H689" s="15" t="s">
        <v>35</v>
      </c>
      <c r="I689" s="15" t="s">
        <v>36</v>
      </c>
      <c r="J689" s="15" t="s">
        <v>64</v>
      </c>
      <c r="L689" s="15" t="s">
        <v>7756</v>
      </c>
      <c r="M689" s="15">
        <v>3</v>
      </c>
      <c r="N689" s="21">
        <v>46159</v>
      </c>
      <c r="Q689" s="15" t="s">
        <v>11220</v>
      </c>
    </row>
    <row r="690" s="3" customFormat="1" ht="15" spans="3:17">
      <c r="C690" s="15" t="s">
        <v>3326</v>
      </c>
      <c r="D690" s="15" t="s">
        <v>1939</v>
      </c>
      <c r="E690" s="15" t="s">
        <v>1614</v>
      </c>
      <c r="F690" s="15" t="s">
        <v>3327</v>
      </c>
      <c r="G690" s="15">
        <v>5</v>
      </c>
      <c r="H690" s="15" t="s">
        <v>35</v>
      </c>
      <c r="I690" s="15" t="s">
        <v>122</v>
      </c>
      <c r="J690" s="15" t="s">
        <v>40</v>
      </c>
      <c r="L690" s="15" t="s">
        <v>3324</v>
      </c>
      <c r="M690" s="15">
        <v>1</v>
      </c>
      <c r="N690" s="21">
        <v>46160</v>
      </c>
      <c r="Q690" s="15" t="s">
        <v>2759</v>
      </c>
    </row>
    <row r="691" s="3" customFormat="1" ht="15" spans="3:17">
      <c r="C691" s="15" t="s">
        <v>8264</v>
      </c>
      <c r="D691" s="15" t="s">
        <v>7348</v>
      </c>
      <c r="E691" s="15" t="s">
        <v>450</v>
      </c>
      <c r="F691" s="15" t="s">
        <v>8265</v>
      </c>
      <c r="G691" s="15">
        <v>6</v>
      </c>
      <c r="H691" s="15" t="s">
        <v>35</v>
      </c>
      <c r="I691" s="15" t="s">
        <v>36</v>
      </c>
      <c r="J691" s="15" t="s">
        <v>40</v>
      </c>
      <c r="L691" s="15" t="s">
        <v>8245</v>
      </c>
      <c r="M691" s="15">
        <v>2</v>
      </c>
      <c r="N691" s="21">
        <v>46160</v>
      </c>
      <c r="Q691" s="15" t="s">
        <v>41</v>
      </c>
    </row>
    <row r="692" s="3" customFormat="1" ht="15" spans="3:17">
      <c r="C692" s="15" t="s">
        <v>4692</v>
      </c>
      <c r="D692" s="15" t="s">
        <v>4693</v>
      </c>
      <c r="E692" s="15" t="s">
        <v>4694</v>
      </c>
      <c r="F692" s="15" t="s">
        <v>4695</v>
      </c>
      <c r="G692" s="15">
        <v>1</v>
      </c>
      <c r="H692" s="15" t="s">
        <v>35</v>
      </c>
      <c r="I692" s="15" t="s">
        <v>122</v>
      </c>
      <c r="J692" s="15" t="s">
        <v>64</v>
      </c>
      <c r="L692" s="15" t="s">
        <v>4684</v>
      </c>
      <c r="M692" s="15">
        <v>1</v>
      </c>
      <c r="N692" s="21">
        <v>46160</v>
      </c>
      <c r="Q692" s="15" t="s">
        <v>7013</v>
      </c>
    </row>
    <row r="693" s="3" customFormat="1" ht="15" spans="3:17">
      <c r="C693" s="15" t="s">
        <v>678</v>
      </c>
      <c r="D693" s="15" t="s">
        <v>679</v>
      </c>
      <c r="E693" s="15" t="s">
        <v>680</v>
      </c>
      <c r="F693" s="15" t="s">
        <v>681</v>
      </c>
      <c r="G693" s="15">
        <v>2</v>
      </c>
      <c r="H693" s="15" t="s">
        <v>35</v>
      </c>
      <c r="I693" s="15" t="s">
        <v>36</v>
      </c>
      <c r="J693" s="15" t="s">
        <v>64</v>
      </c>
      <c r="L693" s="15" t="s">
        <v>651</v>
      </c>
      <c r="M693" s="15">
        <v>1</v>
      </c>
      <c r="N693" s="21">
        <v>46160</v>
      </c>
      <c r="Q693" s="15" t="s">
        <v>10923</v>
      </c>
    </row>
    <row r="694" s="3" customFormat="1" ht="15" spans="3:17">
      <c r="C694" s="15" t="s">
        <v>688</v>
      </c>
      <c r="D694" s="15" t="s">
        <v>689</v>
      </c>
      <c r="E694" s="15" t="s">
        <v>680</v>
      </c>
      <c r="F694" s="15" t="s">
        <v>690</v>
      </c>
      <c r="G694" s="15">
        <v>2</v>
      </c>
      <c r="H694" s="15" t="s">
        <v>35</v>
      </c>
      <c r="I694" s="15" t="s">
        <v>36</v>
      </c>
      <c r="J694" s="15" t="s">
        <v>64</v>
      </c>
      <c r="L694" s="15" t="s">
        <v>651</v>
      </c>
      <c r="M694" s="15">
        <v>1</v>
      </c>
      <c r="N694" s="21">
        <v>46160</v>
      </c>
      <c r="Q694" s="15" t="s">
        <v>10923</v>
      </c>
    </row>
    <row r="695" s="3" customFormat="1" ht="15" spans="3:17">
      <c r="C695" s="15" t="s">
        <v>160</v>
      </c>
      <c r="D695" s="15" t="s">
        <v>161</v>
      </c>
      <c r="E695" s="15" t="s">
        <v>558</v>
      </c>
      <c r="F695" s="15" t="s">
        <v>2204</v>
      </c>
      <c r="G695" s="15">
        <v>4</v>
      </c>
      <c r="H695" s="15" t="s">
        <v>35</v>
      </c>
      <c r="I695" s="15" t="s">
        <v>36</v>
      </c>
      <c r="J695" s="15" t="s">
        <v>37</v>
      </c>
      <c r="L695" s="15" t="s">
        <v>2161</v>
      </c>
      <c r="M695" s="15">
        <v>4</v>
      </c>
      <c r="N695" s="21">
        <v>46160</v>
      </c>
      <c r="Q695" s="15" t="s">
        <v>167</v>
      </c>
    </row>
    <row r="696" s="3" customFormat="1" ht="15" spans="3:17">
      <c r="C696" s="15" t="s">
        <v>160</v>
      </c>
      <c r="D696" s="15" t="s">
        <v>623</v>
      </c>
      <c r="E696" s="15" t="s">
        <v>789</v>
      </c>
      <c r="F696" s="15" t="s">
        <v>2350</v>
      </c>
      <c r="G696" s="15">
        <v>4</v>
      </c>
      <c r="H696" s="15" t="s">
        <v>35</v>
      </c>
      <c r="I696" s="15" t="s">
        <v>36</v>
      </c>
      <c r="J696" s="15" t="s">
        <v>64</v>
      </c>
      <c r="L696" s="15" t="s">
        <v>2340</v>
      </c>
      <c r="M696" s="15">
        <v>4</v>
      </c>
      <c r="N696" s="21">
        <v>46160</v>
      </c>
      <c r="Q696" s="15" t="s">
        <v>167</v>
      </c>
    </row>
    <row r="697" s="3" customFormat="1" ht="15" spans="3:17">
      <c r="C697" s="15" t="s">
        <v>2542</v>
      </c>
      <c r="D697" s="15" t="s">
        <v>925</v>
      </c>
      <c r="E697" s="15" t="s">
        <v>2543</v>
      </c>
      <c r="F697" s="15" t="s">
        <v>2558</v>
      </c>
      <c r="G697" s="15">
        <v>10</v>
      </c>
      <c r="H697" s="15" t="s">
        <v>35</v>
      </c>
      <c r="I697" s="15" t="s">
        <v>36</v>
      </c>
      <c r="J697" s="15" t="s">
        <v>40</v>
      </c>
      <c r="L697" s="15" t="s">
        <v>2536</v>
      </c>
      <c r="M697" s="15">
        <v>50</v>
      </c>
      <c r="N697" s="21">
        <v>46157</v>
      </c>
      <c r="Q697" s="15" t="s">
        <v>75</v>
      </c>
    </row>
    <row r="698" s="3" customFormat="1" ht="15" spans="3:17">
      <c r="C698" s="15" t="s">
        <v>3602</v>
      </c>
      <c r="D698" s="15" t="s">
        <v>1613</v>
      </c>
      <c r="E698" s="15" t="s">
        <v>3603</v>
      </c>
      <c r="F698" s="15" t="s">
        <v>3604</v>
      </c>
      <c r="G698" s="15">
        <v>1</v>
      </c>
      <c r="H698" s="15" t="s">
        <v>35</v>
      </c>
      <c r="I698" s="15" t="s">
        <v>122</v>
      </c>
      <c r="J698" s="15" t="s">
        <v>40</v>
      </c>
      <c r="L698" s="15" t="s">
        <v>3605</v>
      </c>
      <c r="M698" s="15">
        <v>1</v>
      </c>
      <c r="N698" s="21">
        <v>46156</v>
      </c>
      <c r="Q698" s="15" t="s">
        <v>1643</v>
      </c>
    </row>
    <row r="699" s="3" customFormat="1" ht="15" spans="3:17">
      <c r="C699" s="15" t="s">
        <v>3498</v>
      </c>
      <c r="D699" s="15" t="s">
        <v>1921</v>
      </c>
      <c r="E699" s="15" t="s">
        <v>3666</v>
      </c>
      <c r="F699" s="15" t="s">
        <v>3719</v>
      </c>
      <c r="G699" s="15">
        <v>10</v>
      </c>
      <c r="H699" s="15" t="s">
        <v>35</v>
      </c>
      <c r="I699" s="15" t="s">
        <v>122</v>
      </c>
      <c r="J699" s="15" t="s">
        <v>40</v>
      </c>
      <c r="L699" s="15" t="s">
        <v>3668</v>
      </c>
      <c r="M699" s="15">
        <v>1</v>
      </c>
      <c r="N699" s="21">
        <v>46156</v>
      </c>
      <c r="Q699" s="15" t="s">
        <v>11216</v>
      </c>
    </row>
    <row r="700" s="3" customFormat="1" ht="15" spans="3:17">
      <c r="C700" s="15" t="s">
        <v>7525</v>
      </c>
      <c r="D700" s="15" t="s">
        <v>7526</v>
      </c>
      <c r="E700" s="15" t="s">
        <v>7527</v>
      </c>
      <c r="F700" s="15" t="s">
        <v>7528</v>
      </c>
      <c r="G700" s="15">
        <v>60</v>
      </c>
      <c r="H700" s="15" t="s">
        <v>35</v>
      </c>
      <c r="I700" s="15" t="s">
        <v>36</v>
      </c>
      <c r="J700" s="15" t="s">
        <v>64</v>
      </c>
      <c r="L700" s="15" t="s">
        <v>7523</v>
      </c>
      <c r="M700" s="15">
        <v>1</v>
      </c>
      <c r="N700" s="21">
        <v>46157</v>
      </c>
      <c r="Q700" s="15" t="s">
        <v>4186</v>
      </c>
    </row>
    <row r="701" s="3" customFormat="1" ht="15" spans="3:17">
      <c r="C701" s="15" t="s">
        <v>6433</v>
      </c>
      <c r="D701" s="15" t="s">
        <v>6434</v>
      </c>
      <c r="E701" s="15" t="s">
        <v>6435</v>
      </c>
      <c r="F701" s="15" t="s">
        <v>6436</v>
      </c>
      <c r="G701" s="15">
        <v>2</v>
      </c>
      <c r="H701" s="15" t="s">
        <v>35</v>
      </c>
      <c r="I701" s="15" t="s">
        <v>122</v>
      </c>
      <c r="J701" s="15" t="s">
        <v>37</v>
      </c>
      <c r="L701" s="15" t="s">
        <v>6403</v>
      </c>
      <c r="M701" s="15">
        <v>1</v>
      </c>
      <c r="N701" s="21">
        <v>46158</v>
      </c>
      <c r="Q701" s="15" t="s">
        <v>4186</v>
      </c>
    </row>
    <row r="702" s="3" customFormat="1" ht="15" spans="3:17">
      <c r="C702" s="15" t="s">
        <v>3610</v>
      </c>
      <c r="D702" s="15" t="s">
        <v>3611</v>
      </c>
      <c r="E702" s="15" t="s">
        <v>3612</v>
      </c>
      <c r="F702" s="15" t="s">
        <v>3613</v>
      </c>
      <c r="G702" s="15">
        <v>2</v>
      </c>
      <c r="H702" s="15" t="s">
        <v>35</v>
      </c>
      <c r="I702" s="15" t="s">
        <v>122</v>
      </c>
      <c r="J702" s="15" t="s">
        <v>40</v>
      </c>
      <c r="L702" s="15" t="s">
        <v>3605</v>
      </c>
      <c r="M702" s="15">
        <v>1</v>
      </c>
      <c r="N702" s="21">
        <v>46158</v>
      </c>
      <c r="Q702" s="15" t="s">
        <v>504</v>
      </c>
    </row>
    <row r="703" s="3" customFormat="1" ht="15" spans="3:17">
      <c r="C703" s="15" t="s">
        <v>4160</v>
      </c>
      <c r="D703" s="15" t="s">
        <v>5288</v>
      </c>
      <c r="E703" s="15" t="s">
        <v>1330</v>
      </c>
      <c r="F703" s="15" t="s">
        <v>5289</v>
      </c>
      <c r="G703" s="15">
        <v>1</v>
      </c>
      <c r="H703" s="15" t="s">
        <v>35</v>
      </c>
      <c r="I703" s="15" t="s">
        <v>122</v>
      </c>
      <c r="J703" s="15" t="s">
        <v>40</v>
      </c>
      <c r="L703" s="15" t="s">
        <v>5259</v>
      </c>
      <c r="M703" s="15">
        <v>2</v>
      </c>
      <c r="N703" s="21">
        <v>46158</v>
      </c>
      <c r="Q703" s="15" t="s">
        <v>11209</v>
      </c>
    </row>
    <row r="704" s="3" customFormat="1" ht="15" spans="3:17">
      <c r="C704" s="15" t="s">
        <v>980</v>
      </c>
      <c r="D704" s="15" t="s">
        <v>981</v>
      </c>
      <c r="E704" s="15" t="s">
        <v>982</v>
      </c>
      <c r="F704" s="15" t="s">
        <v>1013</v>
      </c>
      <c r="G704" s="15">
        <v>2</v>
      </c>
      <c r="H704" s="15" t="s">
        <v>35</v>
      </c>
      <c r="I704" s="15" t="s">
        <v>36</v>
      </c>
      <c r="J704" s="15" t="s">
        <v>40</v>
      </c>
      <c r="L704" s="15" t="s">
        <v>978</v>
      </c>
      <c r="M704" s="15">
        <v>1</v>
      </c>
      <c r="N704" s="21">
        <v>46160</v>
      </c>
      <c r="Q704" s="15" t="s">
        <v>75</v>
      </c>
    </row>
    <row r="705" s="3" customFormat="1" ht="15" spans="3:17">
      <c r="C705" s="15" t="s">
        <v>984</v>
      </c>
      <c r="D705" s="15" t="s">
        <v>985</v>
      </c>
      <c r="E705" s="15" t="s">
        <v>986</v>
      </c>
      <c r="F705" s="15" t="s">
        <v>987</v>
      </c>
      <c r="G705" s="15">
        <v>2</v>
      </c>
      <c r="H705" s="15" t="s">
        <v>35</v>
      </c>
      <c r="I705" s="15" t="s">
        <v>36</v>
      </c>
      <c r="J705" s="15" t="s">
        <v>40</v>
      </c>
      <c r="L705" s="15" t="s">
        <v>978</v>
      </c>
      <c r="M705" s="15">
        <v>1</v>
      </c>
      <c r="N705" s="21">
        <v>46160</v>
      </c>
      <c r="Q705" s="15" t="s">
        <v>532</v>
      </c>
    </row>
    <row r="706" s="3" customFormat="1" ht="15" spans="3:17">
      <c r="C706" s="15" t="s">
        <v>2542</v>
      </c>
      <c r="D706" s="15" t="s">
        <v>925</v>
      </c>
      <c r="E706" s="15" t="s">
        <v>2543</v>
      </c>
      <c r="F706" s="15" t="s">
        <v>2564</v>
      </c>
      <c r="G706" s="15">
        <v>10</v>
      </c>
      <c r="H706" s="15" t="s">
        <v>35</v>
      </c>
      <c r="I706" s="15" t="s">
        <v>36</v>
      </c>
      <c r="J706" s="15" t="s">
        <v>40</v>
      </c>
      <c r="L706" s="15" t="s">
        <v>2536</v>
      </c>
      <c r="M706" s="15">
        <v>11</v>
      </c>
      <c r="N706" s="21">
        <v>46160</v>
      </c>
      <c r="Q706" s="15" t="s">
        <v>11227</v>
      </c>
    </row>
    <row r="707" s="3" customFormat="1" ht="15" spans="3:17">
      <c r="C707" s="15" t="s">
        <v>6735</v>
      </c>
      <c r="D707" s="15" t="s">
        <v>1872</v>
      </c>
      <c r="E707" s="15" t="s">
        <v>1330</v>
      </c>
      <c r="F707" s="15" t="s">
        <v>6736</v>
      </c>
      <c r="G707" s="15">
        <v>2</v>
      </c>
      <c r="H707" s="15" t="s">
        <v>35</v>
      </c>
      <c r="I707" s="15" t="s">
        <v>122</v>
      </c>
      <c r="J707" s="15" t="s">
        <v>40</v>
      </c>
      <c r="L707" s="15" t="s">
        <v>6732</v>
      </c>
      <c r="M707" s="15">
        <v>1</v>
      </c>
      <c r="N707" s="21">
        <v>46160</v>
      </c>
      <c r="Q707" s="15" t="s">
        <v>2456</v>
      </c>
    </row>
    <row r="708" s="3" customFormat="1" ht="15" spans="3:17">
      <c r="C708" s="15" t="s">
        <v>2358</v>
      </c>
      <c r="D708" s="15" t="s">
        <v>2359</v>
      </c>
      <c r="E708" s="15" t="s">
        <v>1068</v>
      </c>
      <c r="F708" s="15" t="s">
        <v>2371</v>
      </c>
      <c r="G708" s="15">
        <v>1</v>
      </c>
      <c r="H708" s="15" t="s">
        <v>35</v>
      </c>
      <c r="I708" s="15" t="s">
        <v>36</v>
      </c>
      <c r="J708" s="15" t="s">
        <v>64</v>
      </c>
      <c r="L708" s="15" t="s">
        <v>2340</v>
      </c>
      <c r="M708" s="15">
        <v>1</v>
      </c>
      <c r="N708" s="21">
        <v>46160</v>
      </c>
      <c r="Q708" s="15" t="s">
        <v>492</v>
      </c>
    </row>
    <row r="709" s="3" customFormat="1" ht="15" spans="3:17">
      <c r="C709" s="15" t="s">
        <v>160</v>
      </c>
      <c r="D709" s="15" t="s">
        <v>623</v>
      </c>
      <c r="E709" s="15" t="s">
        <v>558</v>
      </c>
      <c r="F709" s="15" t="s">
        <v>7667</v>
      </c>
      <c r="G709" s="15">
        <v>3</v>
      </c>
      <c r="H709" s="15" t="s">
        <v>35</v>
      </c>
      <c r="I709" s="15" t="s">
        <v>36</v>
      </c>
      <c r="J709" s="15" t="s">
        <v>64</v>
      </c>
      <c r="L709" s="15" t="s">
        <v>7644</v>
      </c>
      <c r="M709" s="15">
        <v>1</v>
      </c>
      <c r="N709" s="21">
        <v>46160</v>
      </c>
      <c r="Q709" s="15" t="s">
        <v>492</v>
      </c>
    </row>
    <row r="710" s="3" customFormat="1" ht="15" spans="3:17">
      <c r="C710" s="15" t="s">
        <v>160</v>
      </c>
      <c r="D710" s="15" t="s">
        <v>623</v>
      </c>
      <c r="E710" s="15" t="s">
        <v>761</v>
      </c>
      <c r="F710" s="15">
        <v>30207</v>
      </c>
      <c r="G710" s="15">
        <v>2</v>
      </c>
      <c r="H710" s="15" t="s">
        <v>35</v>
      </c>
      <c r="I710" s="15" t="s">
        <v>36</v>
      </c>
      <c r="J710" s="15" t="s">
        <v>40</v>
      </c>
      <c r="L710" s="15" t="s">
        <v>7644</v>
      </c>
      <c r="M710" s="15">
        <v>1</v>
      </c>
      <c r="N710" s="21">
        <v>46160</v>
      </c>
      <c r="Q710" s="15" t="s">
        <v>492</v>
      </c>
    </row>
    <row r="711" s="3" customFormat="1" ht="15" spans="3:17">
      <c r="C711" s="15" t="s">
        <v>7104</v>
      </c>
      <c r="D711" s="15" t="s">
        <v>7126</v>
      </c>
      <c r="E711" s="15" t="s">
        <v>7127</v>
      </c>
      <c r="F711" s="15" t="s">
        <v>7128</v>
      </c>
      <c r="G711" s="15">
        <v>3</v>
      </c>
      <c r="H711" s="15" t="s">
        <v>35</v>
      </c>
      <c r="I711" s="15" t="s">
        <v>36</v>
      </c>
      <c r="J711" s="15" t="s">
        <v>40</v>
      </c>
      <c r="L711" s="15" t="s">
        <v>7106</v>
      </c>
      <c r="M711" s="15">
        <v>1</v>
      </c>
      <c r="N711" s="21">
        <v>46160</v>
      </c>
      <c r="Q711" s="15" t="s">
        <v>492</v>
      </c>
    </row>
    <row r="712" s="3" customFormat="1" ht="15" spans="3:17">
      <c r="C712" s="15" t="s">
        <v>9788</v>
      </c>
      <c r="D712" s="15" t="s">
        <v>9789</v>
      </c>
      <c r="E712" s="15" t="s">
        <v>9790</v>
      </c>
      <c r="F712" s="15" t="s">
        <v>9791</v>
      </c>
      <c r="G712" s="15">
        <v>4</v>
      </c>
      <c r="H712" s="15" t="s">
        <v>35</v>
      </c>
      <c r="I712" s="15" t="s">
        <v>36</v>
      </c>
      <c r="J712" s="15" t="s">
        <v>37</v>
      </c>
      <c r="L712" s="15" t="s">
        <v>9786</v>
      </c>
      <c r="M712" s="15">
        <v>2</v>
      </c>
      <c r="N712" s="21">
        <v>46160</v>
      </c>
      <c r="Q712" s="15" t="s">
        <v>66</v>
      </c>
    </row>
    <row r="713" s="3" customFormat="1" ht="15" spans="3:17">
      <c r="C713" s="15" t="s">
        <v>2355</v>
      </c>
      <c r="D713" s="15" t="s">
        <v>623</v>
      </c>
      <c r="E713" s="15" t="s">
        <v>1310</v>
      </c>
      <c r="F713" s="15" t="s">
        <v>2356</v>
      </c>
      <c r="G713" s="15">
        <v>8</v>
      </c>
      <c r="H713" s="15" t="s">
        <v>35</v>
      </c>
      <c r="I713" s="15" t="s">
        <v>36</v>
      </c>
      <c r="J713" s="15" t="s">
        <v>40</v>
      </c>
      <c r="L713" s="15" t="s">
        <v>2340</v>
      </c>
      <c r="M713" s="15">
        <v>8</v>
      </c>
      <c r="N713" s="21">
        <v>46161</v>
      </c>
      <c r="Q713" s="15" t="s">
        <v>492</v>
      </c>
    </row>
    <row r="714" s="3" customFormat="1" ht="15" spans="3:17">
      <c r="C714" s="15" t="s">
        <v>11141</v>
      </c>
      <c r="D714" s="15" t="s">
        <v>11142</v>
      </c>
      <c r="E714" s="15" t="s">
        <v>11143</v>
      </c>
      <c r="F714" s="15" t="s">
        <v>11144</v>
      </c>
      <c r="G714" s="15">
        <v>5</v>
      </c>
      <c r="H714" s="15" t="s">
        <v>35</v>
      </c>
      <c r="I714" s="15" t="s">
        <v>791</v>
      </c>
      <c r="J714" s="15" t="s">
        <v>37</v>
      </c>
      <c r="L714" s="15" t="s">
        <v>8489</v>
      </c>
      <c r="M714" s="15">
        <v>20</v>
      </c>
      <c r="N714" s="21">
        <v>46165</v>
      </c>
      <c r="Q714" s="15" t="s">
        <v>384</v>
      </c>
    </row>
    <row r="715" s="3" customFormat="1" ht="15" spans="3:17">
      <c r="C715" s="15" t="s">
        <v>11145</v>
      </c>
      <c r="D715" s="15" t="s">
        <v>11146</v>
      </c>
      <c r="E715" s="15" t="s">
        <v>628</v>
      </c>
      <c r="F715" s="15" t="s">
        <v>11147</v>
      </c>
      <c r="G715" s="15">
        <v>1</v>
      </c>
      <c r="H715" s="15" t="s">
        <v>35</v>
      </c>
      <c r="I715" s="15" t="s">
        <v>791</v>
      </c>
      <c r="J715" s="15" t="s">
        <v>40</v>
      </c>
      <c r="L715" s="15" t="s">
        <v>9277</v>
      </c>
      <c r="M715" s="15">
        <v>1</v>
      </c>
      <c r="N715" s="21">
        <v>46165</v>
      </c>
      <c r="Q715" s="15" t="s">
        <v>384</v>
      </c>
    </row>
    <row r="716" s="3" customFormat="1" ht="15" spans="3:17">
      <c r="C716" s="15" t="s">
        <v>11148</v>
      </c>
      <c r="D716" s="15" t="s">
        <v>3587</v>
      </c>
      <c r="E716" s="15" t="s">
        <v>224</v>
      </c>
      <c r="F716" s="15" t="s">
        <v>11149</v>
      </c>
      <c r="G716" s="15">
        <v>1</v>
      </c>
      <c r="H716" s="15" t="s">
        <v>35</v>
      </c>
      <c r="I716" s="15" t="s">
        <v>791</v>
      </c>
      <c r="J716" s="15" t="s">
        <v>40</v>
      </c>
      <c r="L716" s="15" t="s">
        <v>8545</v>
      </c>
      <c r="M716" s="15">
        <v>8</v>
      </c>
      <c r="N716" s="21">
        <v>46161</v>
      </c>
      <c r="Q716" s="15" t="s">
        <v>384</v>
      </c>
    </row>
    <row r="717" s="3" customFormat="1" ht="15" spans="3:17">
      <c r="C717" s="15" t="s">
        <v>3043</v>
      </c>
      <c r="D717" s="15" t="s">
        <v>3085</v>
      </c>
      <c r="E717" s="15" t="s">
        <v>1873</v>
      </c>
      <c r="F717" s="15" t="s">
        <v>3140</v>
      </c>
      <c r="G717" s="15">
        <v>2</v>
      </c>
      <c r="H717" s="15" t="s">
        <v>35</v>
      </c>
      <c r="I717" s="15" t="s">
        <v>122</v>
      </c>
      <c r="J717" s="15" t="s">
        <v>40</v>
      </c>
      <c r="L717" s="15" t="s">
        <v>3105</v>
      </c>
      <c r="M717" s="15">
        <v>2</v>
      </c>
      <c r="N717" s="21">
        <v>46167</v>
      </c>
      <c r="Q717" s="15" t="s">
        <v>11246</v>
      </c>
    </row>
    <row r="718" s="3" customFormat="1" ht="15" spans="3:17">
      <c r="C718" s="15" t="s">
        <v>3100</v>
      </c>
      <c r="D718" s="15" t="s">
        <v>3101</v>
      </c>
      <c r="E718" s="15" t="s">
        <v>3102</v>
      </c>
      <c r="F718" s="15" t="s">
        <v>3103</v>
      </c>
      <c r="G718" s="15">
        <v>3</v>
      </c>
      <c r="H718" s="15" t="s">
        <v>35</v>
      </c>
      <c r="I718" s="15" t="s">
        <v>122</v>
      </c>
      <c r="J718" s="15" t="s">
        <v>40</v>
      </c>
      <c r="L718" s="15" t="s">
        <v>3031</v>
      </c>
      <c r="M718" s="15">
        <v>4</v>
      </c>
      <c r="N718" s="21">
        <v>46167</v>
      </c>
      <c r="Q718" s="15" t="s">
        <v>11246</v>
      </c>
    </row>
    <row r="719" s="3" customFormat="1" ht="15" spans="3:17">
      <c r="C719" s="15" t="s">
        <v>1934</v>
      </c>
      <c r="D719" s="15" t="s">
        <v>1872</v>
      </c>
      <c r="E719" s="15" t="s">
        <v>1935</v>
      </c>
      <c r="F719" s="15" t="s">
        <v>11150</v>
      </c>
      <c r="G719" s="15">
        <v>1</v>
      </c>
      <c r="H719" s="15" t="s">
        <v>35</v>
      </c>
      <c r="I719" s="15" t="s">
        <v>122</v>
      </c>
      <c r="J719" s="15" t="s">
        <v>40</v>
      </c>
      <c r="L719" s="15" t="s">
        <v>1903</v>
      </c>
      <c r="M719" s="15">
        <v>20</v>
      </c>
      <c r="N719" s="21">
        <v>46167</v>
      </c>
      <c r="Q719" s="15" t="s">
        <v>11246</v>
      </c>
    </row>
    <row r="720" s="3" customFormat="1" ht="15" spans="3:17">
      <c r="C720" s="15" t="s">
        <v>5099</v>
      </c>
      <c r="D720" s="15" t="s">
        <v>3611</v>
      </c>
      <c r="E720" s="15" t="s">
        <v>3759</v>
      </c>
      <c r="F720" s="15" t="s">
        <v>5100</v>
      </c>
      <c r="G720" s="15">
        <v>2</v>
      </c>
      <c r="H720" s="15" t="s">
        <v>35</v>
      </c>
      <c r="I720" s="15" t="s">
        <v>122</v>
      </c>
      <c r="J720" s="15" t="s">
        <v>40</v>
      </c>
      <c r="L720" s="15" t="s">
        <v>5092</v>
      </c>
      <c r="M720" s="15">
        <v>1</v>
      </c>
      <c r="N720" s="21">
        <v>46167</v>
      </c>
      <c r="Q720" s="15" t="s">
        <v>167</v>
      </c>
    </row>
    <row r="721" s="3" customFormat="1" ht="15" spans="3:17">
      <c r="C721" s="15" t="s">
        <v>10296</v>
      </c>
      <c r="D721" s="15" t="s">
        <v>10297</v>
      </c>
      <c r="E721" s="15" t="s">
        <v>3910</v>
      </c>
      <c r="F721" s="15" t="s">
        <v>10298</v>
      </c>
      <c r="G721" s="15">
        <v>3</v>
      </c>
      <c r="H721" s="15" t="s">
        <v>35</v>
      </c>
      <c r="I721" s="15" t="s">
        <v>36</v>
      </c>
      <c r="J721" s="15" t="s">
        <v>40</v>
      </c>
      <c r="L721" s="15" t="s">
        <v>10299</v>
      </c>
      <c r="M721" s="15">
        <v>1</v>
      </c>
      <c r="N721" s="21">
        <v>46167</v>
      </c>
      <c r="Q721" s="15" t="s">
        <v>75</v>
      </c>
    </row>
    <row r="722" s="3" customFormat="1" ht="15" spans="3:17">
      <c r="C722" s="15" t="s">
        <v>1397</v>
      </c>
      <c r="D722" s="15" t="s">
        <v>1398</v>
      </c>
      <c r="E722" s="15" t="s">
        <v>1399</v>
      </c>
      <c r="F722" s="15" t="s">
        <v>1400</v>
      </c>
      <c r="G722" s="15">
        <v>1</v>
      </c>
      <c r="H722" s="15" t="s">
        <v>35</v>
      </c>
      <c r="I722" s="15" t="s">
        <v>36</v>
      </c>
      <c r="J722" s="15" t="s">
        <v>40</v>
      </c>
      <c r="L722" s="15" t="s">
        <v>1401</v>
      </c>
      <c r="M722" s="15">
        <v>1</v>
      </c>
      <c r="N722" s="21">
        <v>46161</v>
      </c>
      <c r="Q722" s="15" t="s">
        <v>291</v>
      </c>
    </row>
    <row r="723" s="3" customFormat="1" ht="15" spans="3:17">
      <c r="C723" s="15" t="s">
        <v>3043</v>
      </c>
      <c r="D723" s="15" t="s">
        <v>3044</v>
      </c>
      <c r="E723" s="15" t="s">
        <v>1873</v>
      </c>
      <c r="F723" s="15" t="s">
        <v>3047</v>
      </c>
      <c r="G723" s="15">
        <v>2</v>
      </c>
      <c r="H723" s="15" t="s">
        <v>35</v>
      </c>
      <c r="I723" s="15" t="s">
        <v>122</v>
      </c>
      <c r="J723" s="15" t="s">
        <v>40</v>
      </c>
      <c r="L723" s="15" t="s">
        <v>3031</v>
      </c>
      <c r="M723" s="15">
        <v>2</v>
      </c>
      <c r="N723" s="21">
        <v>46161</v>
      </c>
      <c r="Q723" s="15" t="s">
        <v>504</v>
      </c>
    </row>
    <row r="724" s="3" customFormat="1" ht="15" spans="3:17">
      <c r="C724" s="15" t="s">
        <v>3100</v>
      </c>
      <c r="D724" s="15" t="s">
        <v>3101</v>
      </c>
      <c r="E724" s="15" t="s">
        <v>3102</v>
      </c>
      <c r="F724" s="15" t="s">
        <v>3103</v>
      </c>
      <c r="G724" s="15">
        <v>3</v>
      </c>
      <c r="H724" s="15" t="s">
        <v>35</v>
      </c>
      <c r="I724" s="15" t="s">
        <v>122</v>
      </c>
      <c r="J724" s="15" t="s">
        <v>40</v>
      </c>
      <c r="L724" s="15" t="s">
        <v>3031</v>
      </c>
      <c r="M724" s="15">
        <v>5</v>
      </c>
      <c r="N724" s="21">
        <v>46161</v>
      </c>
      <c r="Q724" s="15" t="s">
        <v>504</v>
      </c>
    </row>
    <row r="725" s="3" customFormat="1" ht="15" spans="3:17">
      <c r="C725" s="15" t="s">
        <v>2358</v>
      </c>
      <c r="D725" s="15" t="s">
        <v>2359</v>
      </c>
      <c r="E725" s="15" t="s">
        <v>1068</v>
      </c>
      <c r="F725" s="15" t="s">
        <v>2371</v>
      </c>
      <c r="G725" s="15">
        <v>1</v>
      </c>
      <c r="H725" s="15" t="s">
        <v>35</v>
      </c>
      <c r="I725" s="15" t="s">
        <v>36</v>
      </c>
      <c r="J725" s="15" t="s">
        <v>64</v>
      </c>
      <c r="L725" s="15" t="s">
        <v>2340</v>
      </c>
      <c r="M725" s="15">
        <v>1</v>
      </c>
      <c r="N725" s="21">
        <v>46164</v>
      </c>
      <c r="Q725" s="15" t="s">
        <v>532</v>
      </c>
    </row>
    <row r="726" s="3" customFormat="1" ht="15" spans="3:17">
      <c r="C726" s="15" t="s">
        <v>9849</v>
      </c>
      <c r="D726" s="15" t="s">
        <v>2039</v>
      </c>
      <c r="E726" s="15" t="s">
        <v>9850</v>
      </c>
      <c r="F726" s="15" t="s">
        <v>9851</v>
      </c>
      <c r="G726" s="15">
        <v>10</v>
      </c>
      <c r="H726" s="15" t="s">
        <v>35</v>
      </c>
      <c r="I726" s="15" t="s">
        <v>36</v>
      </c>
      <c r="J726" s="15" t="s">
        <v>40</v>
      </c>
      <c r="L726" s="15" t="s">
        <v>9852</v>
      </c>
      <c r="M726" s="15">
        <v>15</v>
      </c>
      <c r="N726" s="21">
        <v>46164</v>
      </c>
      <c r="Q726" s="15" t="s">
        <v>2456</v>
      </c>
    </row>
    <row r="727" s="3" customFormat="1" ht="15" spans="3:17">
      <c r="C727" s="15" t="s">
        <v>9853</v>
      </c>
      <c r="D727" s="15" t="s">
        <v>2039</v>
      </c>
      <c r="E727" s="15" t="s">
        <v>9854</v>
      </c>
      <c r="F727" s="15" t="s">
        <v>9855</v>
      </c>
      <c r="G727" s="15">
        <v>10</v>
      </c>
      <c r="H727" s="15" t="s">
        <v>35</v>
      </c>
      <c r="I727" s="15" t="s">
        <v>36</v>
      </c>
      <c r="J727" s="15" t="s">
        <v>40</v>
      </c>
      <c r="L727" s="15" t="s">
        <v>9852</v>
      </c>
      <c r="M727" s="15">
        <v>15</v>
      </c>
      <c r="N727" s="21">
        <v>46164</v>
      </c>
      <c r="Q727" s="15" t="s">
        <v>2456</v>
      </c>
    </row>
    <row r="728" s="3" customFormat="1" ht="15" spans="3:17">
      <c r="C728" s="15" t="s">
        <v>1694</v>
      </c>
      <c r="D728" s="15" t="s">
        <v>1695</v>
      </c>
      <c r="E728" s="15" t="s">
        <v>33</v>
      </c>
      <c r="F728" s="15" t="s">
        <v>1696</v>
      </c>
      <c r="G728" s="15">
        <v>2</v>
      </c>
      <c r="H728" s="15" t="s">
        <v>35</v>
      </c>
      <c r="I728" s="15" t="s">
        <v>36</v>
      </c>
      <c r="J728" s="15" t="s">
        <v>40</v>
      </c>
      <c r="L728" s="15" t="s">
        <v>1697</v>
      </c>
      <c r="M728" s="15">
        <v>2</v>
      </c>
      <c r="N728" s="21">
        <v>46164</v>
      </c>
      <c r="Q728" s="15" t="s">
        <v>532</v>
      </c>
    </row>
    <row r="729" s="3" customFormat="1" ht="15" spans="3:17">
      <c r="C729" s="15" t="s">
        <v>2358</v>
      </c>
      <c r="D729" s="15" t="s">
        <v>2359</v>
      </c>
      <c r="E729" s="15" t="s">
        <v>1068</v>
      </c>
      <c r="F729" s="15" t="s">
        <v>2371</v>
      </c>
      <c r="G729" s="15">
        <v>1</v>
      </c>
      <c r="H729" s="15" t="s">
        <v>35</v>
      </c>
      <c r="I729" s="15" t="s">
        <v>36</v>
      </c>
      <c r="J729" s="15" t="s">
        <v>64</v>
      </c>
      <c r="L729" s="15" t="s">
        <v>2340</v>
      </c>
      <c r="M729" s="15">
        <v>1</v>
      </c>
      <c r="N729" s="21">
        <v>46164</v>
      </c>
      <c r="Q729" s="15" t="s">
        <v>532</v>
      </c>
    </row>
    <row r="730" s="3" customFormat="1" ht="15" spans="3:17">
      <c r="C730" s="15" t="s">
        <v>2364</v>
      </c>
      <c r="D730" s="15" t="s">
        <v>2365</v>
      </c>
      <c r="E730" s="15" t="s">
        <v>450</v>
      </c>
      <c r="F730" s="15" t="s">
        <v>2366</v>
      </c>
      <c r="G730" s="15">
        <v>10</v>
      </c>
      <c r="H730" s="15" t="s">
        <v>35</v>
      </c>
      <c r="I730" s="15" t="s">
        <v>36</v>
      </c>
      <c r="J730" s="15" t="s">
        <v>40</v>
      </c>
      <c r="L730" s="15" t="s">
        <v>2340</v>
      </c>
      <c r="M730" s="15">
        <v>2</v>
      </c>
      <c r="N730" s="21">
        <v>46164</v>
      </c>
      <c r="Q730" s="15" t="s">
        <v>532</v>
      </c>
    </row>
    <row r="731" s="3" customFormat="1" ht="15" spans="3:17">
      <c r="C731" s="15" t="s">
        <v>7451</v>
      </c>
      <c r="D731" s="15" t="s">
        <v>7422</v>
      </c>
      <c r="E731" s="15" t="s">
        <v>7452</v>
      </c>
      <c r="F731" s="15" t="s">
        <v>7453</v>
      </c>
      <c r="G731" s="15">
        <v>2</v>
      </c>
      <c r="H731" s="15" t="s">
        <v>35</v>
      </c>
      <c r="I731" s="15" t="s">
        <v>36</v>
      </c>
      <c r="J731" s="15" t="s">
        <v>40</v>
      </c>
      <c r="L731" s="15" t="s">
        <v>7448</v>
      </c>
      <c r="M731" s="15">
        <v>1</v>
      </c>
      <c r="N731" s="21">
        <v>46165</v>
      </c>
      <c r="Q731" s="15" t="s">
        <v>167</v>
      </c>
    </row>
    <row r="732" s="3" customFormat="1" ht="15" spans="3:17">
      <c r="C732" s="15" t="s">
        <v>2542</v>
      </c>
      <c r="D732" s="15" t="s">
        <v>925</v>
      </c>
      <c r="E732" s="15" t="s">
        <v>2543</v>
      </c>
      <c r="F732" s="15" t="s">
        <v>2564</v>
      </c>
      <c r="G732" s="15">
        <v>10</v>
      </c>
      <c r="H732" s="15" t="s">
        <v>35</v>
      </c>
      <c r="I732" s="15" t="s">
        <v>36</v>
      </c>
      <c r="J732" s="15" t="s">
        <v>40</v>
      </c>
      <c r="L732" s="15" t="s">
        <v>2536</v>
      </c>
      <c r="M732" s="15">
        <v>10</v>
      </c>
      <c r="N732" s="21">
        <v>46165</v>
      </c>
      <c r="Q732" s="15" t="s">
        <v>52</v>
      </c>
    </row>
    <row r="733" s="3" customFormat="1" ht="15" spans="3:17">
      <c r="C733" s="15" t="s">
        <v>10172</v>
      </c>
      <c r="D733" s="15" t="s">
        <v>10173</v>
      </c>
      <c r="E733" s="15" t="s">
        <v>10174</v>
      </c>
      <c r="F733" s="15" t="s">
        <v>10175</v>
      </c>
      <c r="G733" s="15">
        <v>3</v>
      </c>
      <c r="H733" s="15" t="s">
        <v>35</v>
      </c>
      <c r="I733" s="15" t="s">
        <v>36</v>
      </c>
      <c r="J733" s="15" t="s">
        <v>37</v>
      </c>
      <c r="L733" s="15" t="s">
        <v>10156</v>
      </c>
      <c r="M733" s="15">
        <v>2</v>
      </c>
      <c r="N733" s="21">
        <v>46165</v>
      </c>
      <c r="Q733" s="15" t="s">
        <v>52</v>
      </c>
    </row>
    <row r="734" s="3" customFormat="1" ht="15" spans="3:17">
      <c r="C734" s="15" t="s">
        <v>4798</v>
      </c>
      <c r="D734" s="15" t="s">
        <v>4799</v>
      </c>
      <c r="E734" s="15" t="s">
        <v>4800</v>
      </c>
      <c r="F734" s="15" t="s">
        <v>4801</v>
      </c>
      <c r="G734" s="15">
        <v>1</v>
      </c>
      <c r="H734" s="15" t="s">
        <v>35</v>
      </c>
      <c r="I734" s="15" t="s">
        <v>122</v>
      </c>
      <c r="J734" s="15" t="s">
        <v>40</v>
      </c>
      <c r="L734" s="15" t="s">
        <v>4773</v>
      </c>
      <c r="M734" s="15">
        <v>1</v>
      </c>
      <c r="N734" s="21">
        <v>46166</v>
      </c>
      <c r="Q734" s="15" t="s">
        <v>4186</v>
      </c>
    </row>
    <row r="735" s="3" customFormat="1" ht="15" spans="3:17">
      <c r="C735" s="15" t="s">
        <v>7023</v>
      </c>
      <c r="D735" s="15" t="s">
        <v>7024</v>
      </c>
      <c r="E735" s="15" t="s">
        <v>7025</v>
      </c>
      <c r="F735" s="15" t="s">
        <v>7029</v>
      </c>
      <c r="G735" s="15">
        <v>5</v>
      </c>
      <c r="H735" s="15" t="s">
        <v>35</v>
      </c>
      <c r="I735" s="15" t="s">
        <v>36</v>
      </c>
      <c r="J735" s="15" t="s">
        <v>40</v>
      </c>
      <c r="L735" s="15" t="s">
        <v>6986</v>
      </c>
      <c r="M735" s="15">
        <v>1</v>
      </c>
      <c r="N735" s="21">
        <v>46166</v>
      </c>
      <c r="Q735" s="15" t="s">
        <v>974</v>
      </c>
    </row>
    <row r="736" s="3" customFormat="1" ht="15" spans="3:17">
      <c r="C736" s="15" t="s">
        <v>8050</v>
      </c>
      <c r="D736" s="15" t="s">
        <v>1335</v>
      </c>
      <c r="E736" s="15" t="s">
        <v>7070</v>
      </c>
      <c r="F736" s="15" t="s">
        <v>8051</v>
      </c>
      <c r="G736" s="15">
        <v>3</v>
      </c>
      <c r="H736" s="15" t="s">
        <v>35</v>
      </c>
      <c r="I736" s="15" t="s">
        <v>36</v>
      </c>
      <c r="J736" s="15" t="s">
        <v>40</v>
      </c>
      <c r="L736" s="15" t="s">
        <v>8043</v>
      </c>
      <c r="M736" s="15">
        <v>1</v>
      </c>
      <c r="N736" s="21">
        <v>46166</v>
      </c>
      <c r="Q736" s="15" t="s">
        <v>974</v>
      </c>
    </row>
    <row r="737" s="3" customFormat="1" ht="15" spans="3:17">
      <c r="C737" s="15" t="s">
        <v>7968</v>
      </c>
      <c r="D737" s="15" t="s">
        <v>7969</v>
      </c>
      <c r="E737" s="15" t="s">
        <v>224</v>
      </c>
      <c r="F737" s="15" t="s">
        <v>7970</v>
      </c>
      <c r="G737" s="15">
        <v>2</v>
      </c>
      <c r="H737" s="15" t="s">
        <v>35</v>
      </c>
      <c r="I737" s="15" t="s">
        <v>36</v>
      </c>
      <c r="J737" s="15" t="s">
        <v>40</v>
      </c>
      <c r="L737" s="15" t="s">
        <v>7971</v>
      </c>
      <c r="M737" s="15">
        <v>1</v>
      </c>
      <c r="N737" s="21">
        <v>46166</v>
      </c>
      <c r="Q737" s="15" t="s">
        <v>974</v>
      </c>
    </row>
    <row r="738" s="3" customFormat="1" ht="15" spans="3:17">
      <c r="C738" s="15" t="s">
        <v>7104</v>
      </c>
      <c r="D738" s="15" t="s">
        <v>7126</v>
      </c>
      <c r="E738" s="15" t="s">
        <v>224</v>
      </c>
      <c r="F738" s="15" t="s">
        <v>7130</v>
      </c>
      <c r="G738" s="15">
        <v>3</v>
      </c>
      <c r="H738" s="15" t="s">
        <v>35</v>
      </c>
      <c r="I738" s="15" t="s">
        <v>36</v>
      </c>
      <c r="J738" s="15" t="s">
        <v>40</v>
      </c>
      <c r="L738" s="15" t="s">
        <v>7106</v>
      </c>
      <c r="M738" s="15">
        <v>1</v>
      </c>
      <c r="N738" s="21">
        <v>46166</v>
      </c>
      <c r="Q738" s="15" t="s">
        <v>974</v>
      </c>
    </row>
    <row r="739" s="3" customFormat="1" ht="15" spans="3:17">
      <c r="C739" s="15" t="s">
        <v>9788</v>
      </c>
      <c r="D739" s="15" t="s">
        <v>9789</v>
      </c>
      <c r="E739" s="15" t="s">
        <v>9790</v>
      </c>
      <c r="F739" s="15" t="s">
        <v>9791</v>
      </c>
      <c r="G739" s="15">
        <v>4</v>
      </c>
      <c r="H739" s="15" t="s">
        <v>35</v>
      </c>
      <c r="I739" s="15" t="s">
        <v>36</v>
      </c>
      <c r="J739" s="15" t="s">
        <v>37</v>
      </c>
      <c r="L739" s="15" t="s">
        <v>9786</v>
      </c>
      <c r="M739" s="15">
        <v>1</v>
      </c>
      <c r="N739" s="21">
        <v>46166</v>
      </c>
      <c r="Q739" s="15" t="s">
        <v>974</v>
      </c>
    </row>
    <row r="740" s="3" customFormat="1" ht="15" spans="3:17">
      <c r="C740" s="15" t="s">
        <v>1909</v>
      </c>
      <c r="D740" s="15" t="s">
        <v>1613</v>
      </c>
      <c r="E740" s="15" t="s">
        <v>1873</v>
      </c>
      <c r="F740" s="15" t="s">
        <v>1913</v>
      </c>
      <c r="G740" s="15">
        <v>1</v>
      </c>
      <c r="H740" s="15" t="s">
        <v>35</v>
      </c>
      <c r="I740" s="15" t="s">
        <v>122</v>
      </c>
      <c r="J740" s="15" t="s">
        <v>64</v>
      </c>
      <c r="L740" s="15" t="s">
        <v>1903</v>
      </c>
      <c r="M740" s="15">
        <v>4</v>
      </c>
      <c r="N740" s="21">
        <v>46166</v>
      </c>
      <c r="Q740" s="15" t="s">
        <v>504</v>
      </c>
    </row>
    <row r="741" s="3" customFormat="1" ht="15" spans="3:17">
      <c r="C741" s="15" t="s">
        <v>5819</v>
      </c>
      <c r="D741" s="15" t="s">
        <v>5997</v>
      </c>
      <c r="E741" s="15" t="s">
        <v>1330</v>
      </c>
      <c r="F741" s="15" t="s">
        <v>5998</v>
      </c>
      <c r="G741" s="15">
        <v>1</v>
      </c>
      <c r="H741" s="15" t="s">
        <v>35</v>
      </c>
      <c r="I741" s="15" t="s">
        <v>122</v>
      </c>
      <c r="J741" s="15" t="s">
        <v>64</v>
      </c>
      <c r="L741" s="15" t="s">
        <v>5987</v>
      </c>
      <c r="M741" s="15">
        <v>1</v>
      </c>
      <c r="N741" s="21">
        <v>46166</v>
      </c>
      <c r="Q741" s="15" t="s">
        <v>11229</v>
      </c>
    </row>
    <row r="742" s="3" customFormat="1" ht="15" spans="3:17">
      <c r="C742" s="15" t="s">
        <v>8648</v>
      </c>
      <c r="D742" s="15" t="s">
        <v>8649</v>
      </c>
      <c r="E742" s="15" t="s">
        <v>8650</v>
      </c>
      <c r="F742" s="15" t="s">
        <v>8661</v>
      </c>
      <c r="G742" s="15">
        <v>2</v>
      </c>
      <c r="H742" s="15" t="s">
        <v>35</v>
      </c>
      <c r="I742" s="15" t="s">
        <v>791</v>
      </c>
      <c r="J742" s="15" t="s">
        <v>40</v>
      </c>
      <c r="L742" s="15" t="s">
        <v>8641</v>
      </c>
      <c r="M742" s="15">
        <v>2</v>
      </c>
      <c r="N742" s="21">
        <v>46166</v>
      </c>
      <c r="Q742" s="15" t="s">
        <v>974</v>
      </c>
    </row>
    <row r="743" s="3" customFormat="1" ht="15" spans="3:17">
      <c r="C743" s="15" t="s">
        <v>4085</v>
      </c>
      <c r="D743" s="15" t="s">
        <v>4086</v>
      </c>
      <c r="E743" s="15" t="s">
        <v>10953</v>
      </c>
      <c r="F743" s="15" t="s">
        <v>10954</v>
      </c>
      <c r="G743" s="15">
        <v>1</v>
      </c>
      <c r="H743" s="15" t="s">
        <v>35</v>
      </c>
      <c r="I743" s="15" t="s">
        <v>122</v>
      </c>
      <c r="J743" s="15" t="s">
        <v>40</v>
      </c>
      <c r="L743" s="15" t="s">
        <v>4074</v>
      </c>
      <c r="M743" s="15">
        <v>2</v>
      </c>
      <c r="N743" s="21">
        <v>46161</v>
      </c>
      <c r="Q743" s="15" t="s">
        <v>11220</v>
      </c>
    </row>
    <row r="744" s="3" customFormat="1" ht="15" spans="3:17">
      <c r="C744" s="15" t="s">
        <v>4085</v>
      </c>
      <c r="D744" s="15" t="s">
        <v>4086</v>
      </c>
      <c r="E744" s="15" t="s">
        <v>10953</v>
      </c>
      <c r="F744" s="15" t="s">
        <v>10954</v>
      </c>
      <c r="G744" s="15">
        <v>1</v>
      </c>
      <c r="H744" s="15" t="s">
        <v>35</v>
      </c>
      <c r="I744" s="15" t="s">
        <v>122</v>
      </c>
      <c r="J744" s="15" t="s">
        <v>40</v>
      </c>
      <c r="L744" s="15" t="s">
        <v>4074</v>
      </c>
      <c r="M744" s="15">
        <v>2</v>
      </c>
      <c r="N744" s="21">
        <v>46166</v>
      </c>
      <c r="Q744" s="15" t="s">
        <v>11220</v>
      </c>
    </row>
    <row r="745" s="3" customFormat="1" ht="15" spans="3:17">
      <c r="C745" s="15" t="s">
        <v>3623</v>
      </c>
      <c r="D745" s="15" t="s">
        <v>3607</v>
      </c>
      <c r="E745" s="15" t="s">
        <v>3608</v>
      </c>
      <c r="F745" s="15" t="s">
        <v>3624</v>
      </c>
      <c r="G745" s="15">
        <v>2</v>
      </c>
      <c r="H745" s="15" t="s">
        <v>35</v>
      </c>
      <c r="I745" s="15" t="s">
        <v>122</v>
      </c>
      <c r="J745" s="15" t="s">
        <v>40</v>
      </c>
      <c r="L745" s="15" t="s">
        <v>3605</v>
      </c>
      <c r="M745" s="15">
        <v>5</v>
      </c>
      <c r="N745" s="21">
        <v>46168</v>
      </c>
      <c r="Q745" s="15" t="s">
        <v>291</v>
      </c>
    </row>
    <row r="746" s="3" customFormat="1" ht="15" spans="3:17">
      <c r="C746" s="15" t="s">
        <v>11159</v>
      </c>
      <c r="D746" s="15" t="s">
        <v>653</v>
      </c>
      <c r="E746" s="15" t="s">
        <v>450</v>
      </c>
      <c r="F746" s="15" t="s">
        <v>11160</v>
      </c>
      <c r="G746" s="15">
        <v>10</v>
      </c>
      <c r="H746" s="15" t="s">
        <v>35</v>
      </c>
      <c r="I746" s="15" t="s">
        <v>36</v>
      </c>
      <c r="J746" s="15" t="s">
        <v>40</v>
      </c>
      <c r="L746" s="15" t="s">
        <v>2340</v>
      </c>
      <c r="M746" s="15">
        <v>2</v>
      </c>
      <c r="N746" s="21">
        <v>46168</v>
      </c>
      <c r="Q746" s="15" t="s">
        <v>167</v>
      </c>
    </row>
    <row r="747" s="3" customFormat="1" ht="15" spans="3:17">
      <c r="C747" s="15" t="s">
        <v>11161</v>
      </c>
      <c r="D747" s="15" t="s">
        <v>11162</v>
      </c>
      <c r="E747" s="15" t="s">
        <v>450</v>
      </c>
      <c r="F747" s="15" t="s">
        <v>11163</v>
      </c>
      <c r="G747" s="15">
        <v>1</v>
      </c>
      <c r="H747" s="15" t="s">
        <v>35</v>
      </c>
      <c r="I747" s="15" t="s">
        <v>36</v>
      </c>
      <c r="J747" s="15" t="s">
        <v>40</v>
      </c>
      <c r="L747" s="15" t="s">
        <v>2340</v>
      </c>
      <c r="M747" s="15">
        <v>20</v>
      </c>
      <c r="N747" s="21">
        <v>46168</v>
      </c>
      <c r="Q747" s="15" t="s">
        <v>41</v>
      </c>
    </row>
    <row r="748" s="3" customFormat="1" ht="15" spans="3:17">
      <c r="C748" s="15" t="s">
        <v>11164</v>
      </c>
      <c r="D748" s="15" t="s">
        <v>8629</v>
      </c>
      <c r="E748" s="15" t="s">
        <v>3883</v>
      </c>
      <c r="F748" s="15" t="s">
        <v>11165</v>
      </c>
      <c r="G748" s="15">
        <v>1</v>
      </c>
      <c r="H748" s="15" t="s">
        <v>35</v>
      </c>
      <c r="I748" s="15" t="s">
        <v>791</v>
      </c>
      <c r="J748" s="15" t="s">
        <v>40</v>
      </c>
      <c r="L748" s="15" t="s">
        <v>9063</v>
      </c>
      <c r="M748" s="15">
        <v>2</v>
      </c>
      <c r="N748" s="21">
        <v>46170</v>
      </c>
      <c r="Q748" s="15" t="s">
        <v>384</v>
      </c>
    </row>
    <row r="749" s="3" customFormat="1" ht="15" spans="3:17">
      <c r="C749" s="15" t="s">
        <v>11166</v>
      </c>
      <c r="D749" s="15" t="s">
        <v>1398</v>
      </c>
      <c r="E749" s="15" t="s">
        <v>11167</v>
      </c>
      <c r="F749" s="15" t="s">
        <v>11168</v>
      </c>
      <c r="G749" s="15">
        <v>1</v>
      </c>
      <c r="H749" s="15" t="s">
        <v>35</v>
      </c>
      <c r="I749" s="15" t="s">
        <v>36</v>
      </c>
      <c r="J749" s="15" t="s">
        <v>40</v>
      </c>
      <c r="L749" s="15" t="s">
        <v>10348</v>
      </c>
      <c r="M749" s="15">
        <v>1</v>
      </c>
      <c r="N749" s="21">
        <v>46170</v>
      </c>
      <c r="Q749" s="15" t="s">
        <v>75</v>
      </c>
    </row>
    <row r="750" s="3" customFormat="1" ht="15" spans="3:17">
      <c r="C750" s="15" t="s">
        <v>9911</v>
      </c>
      <c r="D750" s="15" t="s">
        <v>1398</v>
      </c>
      <c r="E750" s="15" t="s">
        <v>9905</v>
      </c>
      <c r="F750" s="15" t="s">
        <v>9912</v>
      </c>
      <c r="G750" s="15">
        <v>20</v>
      </c>
      <c r="H750" s="15" t="s">
        <v>35</v>
      </c>
      <c r="I750" s="15" t="s">
        <v>36</v>
      </c>
      <c r="J750" s="15" t="s">
        <v>40</v>
      </c>
      <c r="L750" s="15" t="s">
        <v>9903</v>
      </c>
      <c r="M750" s="15">
        <v>4</v>
      </c>
      <c r="N750" s="21">
        <v>46168</v>
      </c>
      <c r="Q750" s="15" t="s">
        <v>2456</v>
      </c>
    </row>
    <row r="751" s="3" customFormat="1" ht="15" spans="3:17">
      <c r="C751" s="15" t="s">
        <v>6919</v>
      </c>
      <c r="D751" s="15" t="s">
        <v>6920</v>
      </c>
      <c r="E751" s="15" t="s">
        <v>6969</v>
      </c>
      <c r="F751" s="15" t="s">
        <v>6970</v>
      </c>
      <c r="G751" s="15">
        <v>8</v>
      </c>
      <c r="H751" s="15" t="s">
        <v>35</v>
      </c>
      <c r="I751" s="15" t="s">
        <v>36</v>
      </c>
      <c r="J751" s="15" t="s">
        <v>40</v>
      </c>
      <c r="L751" s="15" t="s">
        <v>6913</v>
      </c>
      <c r="M751" s="15">
        <v>1</v>
      </c>
      <c r="N751" s="21">
        <v>46168</v>
      </c>
      <c r="Q751" s="15" t="s">
        <v>11227</v>
      </c>
    </row>
    <row r="752" s="3" customFormat="1" ht="15" spans="3:19">
      <c r="C752" s="15" t="s">
        <v>2962</v>
      </c>
      <c r="D752" s="15" t="s">
        <v>4958</v>
      </c>
      <c r="E752" s="15" t="s">
        <v>4959</v>
      </c>
      <c r="F752" s="15" t="s">
        <v>4960</v>
      </c>
      <c r="G752" s="15">
        <v>5</v>
      </c>
      <c r="H752" s="15" t="s">
        <v>35</v>
      </c>
      <c r="I752" s="15" t="s">
        <v>122</v>
      </c>
      <c r="J752" s="15" t="s">
        <v>64</v>
      </c>
      <c r="L752" s="15" t="s">
        <v>4957</v>
      </c>
      <c r="M752" s="15">
        <v>1</v>
      </c>
      <c r="N752" s="21">
        <v>46168</v>
      </c>
      <c r="Q752" s="15" t="s">
        <v>11217</v>
      </c>
      <c r="S752" s="15" t="s">
        <v>516</v>
      </c>
    </row>
    <row r="753" s="3" customFormat="1" ht="15" spans="3:17">
      <c r="C753" s="15" t="s">
        <v>2358</v>
      </c>
      <c r="D753" s="15" t="s">
        <v>2359</v>
      </c>
      <c r="E753" s="15" t="s">
        <v>2370</v>
      </c>
      <c r="F753" s="15" t="s">
        <v>2371</v>
      </c>
      <c r="G753" s="15">
        <v>1</v>
      </c>
      <c r="H753" s="15" t="s">
        <v>35</v>
      </c>
      <c r="I753" s="15" t="s">
        <v>36</v>
      </c>
      <c r="J753" s="15" t="s">
        <v>64</v>
      </c>
      <c r="L753" s="15" t="s">
        <v>2340</v>
      </c>
      <c r="M753" s="15">
        <v>1</v>
      </c>
      <c r="N753" s="21">
        <v>46168</v>
      </c>
      <c r="Q753" s="15" t="s">
        <v>532</v>
      </c>
    </row>
    <row r="754" s="3" customFormat="1" ht="15" spans="3:17">
      <c r="C754" s="15" t="s">
        <v>10919</v>
      </c>
      <c r="D754" s="15" t="s">
        <v>1366</v>
      </c>
      <c r="E754" s="15" t="s">
        <v>1367</v>
      </c>
      <c r="F754" s="15" t="s">
        <v>10921</v>
      </c>
      <c r="G754" s="15">
        <v>1</v>
      </c>
      <c r="H754" s="15" t="s">
        <v>35</v>
      </c>
      <c r="I754" s="15" t="s">
        <v>36</v>
      </c>
      <c r="J754" s="15" t="s">
        <v>40</v>
      </c>
      <c r="L754" s="15" t="s">
        <v>1355</v>
      </c>
      <c r="M754" s="15">
        <v>1</v>
      </c>
      <c r="N754" s="21">
        <v>46173</v>
      </c>
      <c r="Q754" s="15" t="s">
        <v>974</v>
      </c>
    </row>
    <row r="755" s="3" customFormat="1" ht="15" spans="3:17">
      <c r="C755" s="15" t="s">
        <v>8648</v>
      </c>
      <c r="D755" s="15" t="s">
        <v>8649</v>
      </c>
      <c r="E755" s="15" t="s">
        <v>8650</v>
      </c>
      <c r="F755" s="15" t="s">
        <v>8661</v>
      </c>
      <c r="G755" s="15">
        <v>2</v>
      </c>
      <c r="H755" s="15" t="s">
        <v>35</v>
      </c>
      <c r="I755" s="15" t="s">
        <v>791</v>
      </c>
      <c r="J755" s="15" t="s">
        <v>40</v>
      </c>
      <c r="L755" s="15" t="s">
        <v>8641</v>
      </c>
      <c r="M755" s="15">
        <v>4</v>
      </c>
      <c r="N755" s="21">
        <v>46170</v>
      </c>
      <c r="Q755" s="15" t="s">
        <v>974</v>
      </c>
    </row>
    <row r="756" s="3" customFormat="1" ht="15" spans="3:17">
      <c r="C756" s="15" t="s">
        <v>2590</v>
      </c>
      <c r="D756" s="15" t="s">
        <v>2591</v>
      </c>
      <c r="E756" s="15" t="s">
        <v>336</v>
      </c>
      <c r="F756" s="15" t="s">
        <v>2592</v>
      </c>
      <c r="G756" s="15">
        <v>34</v>
      </c>
      <c r="H756" s="15" t="s">
        <v>35</v>
      </c>
      <c r="I756" s="15" t="s">
        <v>36</v>
      </c>
      <c r="J756" s="15" t="s">
        <v>64</v>
      </c>
      <c r="L756" s="15" t="s">
        <v>2536</v>
      </c>
      <c r="M756" s="15">
        <v>34</v>
      </c>
      <c r="N756" s="21">
        <v>46173</v>
      </c>
      <c r="Q756" s="15" t="s">
        <v>11224</v>
      </c>
    </row>
    <row r="757" s="3" customFormat="1" ht="15" spans="3:17">
      <c r="C757" s="15" t="s">
        <v>3818</v>
      </c>
      <c r="D757" s="15" t="s">
        <v>3824</v>
      </c>
      <c r="E757" s="15" t="s">
        <v>154</v>
      </c>
      <c r="F757" s="15" t="s">
        <v>3825</v>
      </c>
      <c r="G757" s="15">
        <v>10</v>
      </c>
      <c r="H757" s="15" t="s">
        <v>35</v>
      </c>
      <c r="I757" s="15" t="s">
        <v>36</v>
      </c>
      <c r="J757" s="15" t="s">
        <v>40</v>
      </c>
      <c r="L757" s="15" t="s">
        <v>3822</v>
      </c>
      <c r="M757" s="15">
        <v>33</v>
      </c>
      <c r="N757" s="21">
        <v>46173</v>
      </c>
      <c r="Q757" s="15" t="s">
        <v>52</v>
      </c>
    </row>
    <row r="758" s="3" customFormat="1" ht="15" spans="3:17">
      <c r="C758" s="15" t="s">
        <v>8050</v>
      </c>
      <c r="D758" s="15" t="s">
        <v>1335</v>
      </c>
      <c r="E758" s="15" t="s">
        <v>7070</v>
      </c>
      <c r="F758" s="15" t="s">
        <v>8064</v>
      </c>
      <c r="G758" s="15">
        <v>3</v>
      </c>
      <c r="H758" s="15" t="s">
        <v>35</v>
      </c>
      <c r="I758" s="15" t="s">
        <v>36</v>
      </c>
      <c r="J758" s="15" t="s">
        <v>40</v>
      </c>
      <c r="L758" s="15" t="s">
        <v>8043</v>
      </c>
      <c r="M758" s="15">
        <v>1</v>
      </c>
      <c r="N758" s="21">
        <v>46173</v>
      </c>
      <c r="Q758" s="15" t="s">
        <v>52</v>
      </c>
    </row>
    <row r="759" s="3" customFormat="1" ht="15" spans="3:17">
      <c r="C759" s="15" t="s">
        <v>496</v>
      </c>
      <c r="D759" s="15" t="s">
        <v>489</v>
      </c>
      <c r="E759" s="15" t="s">
        <v>497</v>
      </c>
      <c r="F759" s="15" t="s">
        <v>498</v>
      </c>
      <c r="G759" s="15">
        <v>4</v>
      </c>
      <c r="H759" s="15" t="s">
        <v>35</v>
      </c>
      <c r="I759" s="15" t="s">
        <v>36</v>
      </c>
      <c r="J759" s="15" t="s">
        <v>40</v>
      </c>
      <c r="L759" s="15" t="s">
        <v>487</v>
      </c>
      <c r="M759" s="15">
        <v>4</v>
      </c>
      <c r="N759" s="21">
        <v>46168</v>
      </c>
      <c r="Q759" s="15" t="s">
        <v>75</v>
      </c>
    </row>
    <row r="760" s="3" customFormat="1" ht="15" spans="3:17">
      <c r="C760" s="15" t="s">
        <v>9856</v>
      </c>
      <c r="D760" s="15" t="s">
        <v>2039</v>
      </c>
      <c r="E760" s="15" t="s">
        <v>9854</v>
      </c>
      <c r="F760" s="15" t="s">
        <v>9857</v>
      </c>
      <c r="G760" s="15">
        <v>6</v>
      </c>
      <c r="H760" s="15" t="s">
        <v>35</v>
      </c>
      <c r="I760" s="15" t="s">
        <v>36</v>
      </c>
      <c r="J760" s="15" t="s">
        <v>40</v>
      </c>
      <c r="L760" s="15" t="s">
        <v>9852</v>
      </c>
      <c r="M760" s="15">
        <v>1</v>
      </c>
      <c r="N760" s="21">
        <v>46168</v>
      </c>
      <c r="Q760" s="15" t="s">
        <v>52</v>
      </c>
    </row>
    <row r="761" s="3" customFormat="1" ht="15" spans="3:17">
      <c r="C761" s="15" t="s">
        <v>9849</v>
      </c>
      <c r="D761" s="15" t="s">
        <v>2039</v>
      </c>
      <c r="E761" s="15" t="s">
        <v>9850</v>
      </c>
      <c r="F761" s="15" t="s">
        <v>9851</v>
      </c>
      <c r="G761" s="15">
        <v>10</v>
      </c>
      <c r="H761" s="15" t="s">
        <v>35</v>
      </c>
      <c r="I761" s="15" t="s">
        <v>36</v>
      </c>
      <c r="J761" s="15" t="s">
        <v>40</v>
      </c>
      <c r="L761" s="15" t="s">
        <v>9852</v>
      </c>
      <c r="M761" s="15">
        <v>1</v>
      </c>
      <c r="N761" s="21">
        <v>46168</v>
      </c>
      <c r="Q761" s="15" t="s">
        <v>52</v>
      </c>
    </row>
    <row r="762" s="3" customFormat="1" ht="15" spans="3:17">
      <c r="C762" s="15" t="s">
        <v>9853</v>
      </c>
      <c r="D762" s="15" t="s">
        <v>2039</v>
      </c>
      <c r="E762" s="15" t="s">
        <v>9854</v>
      </c>
      <c r="F762" s="15" t="s">
        <v>9855</v>
      </c>
      <c r="G762" s="15">
        <v>10</v>
      </c>
      <c r="H762" s="15" t="s">
        <v>35</v>
      </c>
      <c r="I762" s="15" t="s">
        <v>36</v>
      </c>
      <c r="J762" s="15" t="s">
        <v>40</v>
      </c>
      <c r="L762" s="15" t="s">
        <v>9852</v>
      </c>
      <c r="M762" s="15">
        <v>1</v>
      </c>
      <c r="N762" s="21">
        <v>46168</v>
      </c>
      <c r="Q762" s="15" t="s">
        <v>52</v>
      </c>
    </row>
    <row r="763" s="3" customFormat="1" ht="15" spans="3:17">
      <c r="C763" s="15" t="s">
        <v>2358</v>
      </c>
      <c r="D763" s="15" t="s">
        <v>2359</v>
      </c>
      <c r="E763" s="15" t="s">
        <v>2370</v>
      </c>
      <c r="F763" s="15" t="s">
        <v>2371</v>
      </c>
      <c r="G763" s="15">
        <v>1</v>
      </c>
      <c r="H763" s="15" t="s">
        <v>35</v>
      </c>
      <c r="I763" s="15" t="s">
        <v>36</v>
      </c>
      <c r="J763" s="15" t="s">
        <v>64</v>
      </c>
      <c r="L763" s="15" t="s">
        <v>2340</v>
      </c>
      <c r="M763" s="15">
        <v>1</v>
      </c>
      <c r="N763" s="21">
        <v>46168</v>
      </c>
      <c r="Q763" s="15" t="s">
        <v>532</v>
      </c>
    </row>
    <row r="764" s="3" customFormat="1" ht="15" spans="3:17">
      <c r="C764" s="15" t="s">
        <v>1365</v>
      </c>
      <c r="D764" s="15" t="s">
        <v>1366</v>
      </c>
      <c r="E764" s="15" t="s">
        <v>2788</v>
      </c>
      <c r="F764" s="15" t="s">
        <v>11247</v>
      </c>
      <c r="G764" s="15">
        <v>1</v>
      </c>
      <c r="H764" s="15" t="s">
        <v>35</v>
      </c>
      <c r="I764" s="15" t="s">
        <v>36</v>
      </c>
      <c r="J764" s="15" t="s">
        <v>64</v>
      </c>
      <c r="L764" s="15" t="s">
        <v>1355</v>
      </c>
      <c r="M764" s="15">
        <v>1</v>
      </c>
      <c r="N764" s="21">
        <v>46170</v>
      </c>
      <c r="Q764" s="15" t="s">
        <v>974</v>
      </c>
    </row>
    <row r="765" s="3" customFormat="1" ht="15" spans="3:17">
      <c r="C765" s="15" t="s">
        <v>1365</v>
      </c>
      <c r="D765" s="15" t="s">
        <v>1366</v>
      </c>
      <c r="E765" s="15" t="s">
        <v>2788</v>
      </c>
      <c r="F765" s="15" t="s">
        <v>11247</v>
      </c>
      <c r="G765" s="15">
        <v>1</v>
      </c>
      <c r="H765" s="15" t="s">
        <v>35</v>
      </c>
      <c r="I765" s="15" t="s">
        <v>36</v>
      </c>
      <c r="J765" s="15" t="s">
        <v>64</v>
      </c>
      <c r="L765" s="15" t="s">
        <v>1355</v>
      </c>
      <c r="M765" s="15">
        <v>1</v>
      </c>
      <c r="N765" s="21">
        <v>46170</v>
      </c>
      <c r="Q765" s="15" t="s">
        <v>974</v>
      </c>
    </row>
    <row r="766" s="3" customFormat="1" ht="15" spans="3:17">
      <c r="C766" s="15" t="s">
        <v>5017</v>
      </c>
      <c r="D766" s="15" t="s">
        <v>1613</v>
      </c>
      <c r="E766" s="15" t="s">
        <v>10839</v>
      </c>
      <c r="F766" s="15" t="s">
        <v>10840</v>
      </c>
      <c r="G766" s="15">
        <v>1</v>
      </c>
      <c r="H766" s="15" t="s">
        <v>35</v>
      </c>
      <c r="I766" s="15" t="s">
        <v>122</v>
      </c>
      <c r="J766" s="15" t="s">
        <v>40</v>
      </c>
      <c r="L766" s="15" t="s">
        <v>5016</v>
      </c>
      <c r="M766" s="15">
        <v>2</v>
      </c>
      <c r="N766" s="21">
        <v>46170</v>
      </c>
      <c r="Q766" s="15" t="s">
        <v>7021</v>
      </c>
    </row>
    <row r="767" s="3" customFormat="1" ht="15" spans="3:17">
      <c r="C767" s="15" t="s">
        <v>11169</v>
      </c>
      <c r="D767" s="15" t="s">
        <v>2007</v>
      </c>
      <c r="E767" s="15" t="s">
        <v>11170</v>
      </c>
      <c r="F767" s="15" t="s">
        <v>11171</v>
      </c>
      <c r="G767" s="15">
        <v>1</v>
      </c>
      <c r="H767" s="15" t="s">
        <v>35</v>
      </c>
      <c r="I767" s="15" t="s">
        <v>122</v>
      </c>
      <c r="J767" s="15" t="s">
        <v>40</v>
      </c>
      <c r="L767" s="15" t="s">
        <v>2247</v>
      </c>
      <c r="M767" s="15">
        <v>2</v>
      </c>
      <c r="N767" s="21">
        <v>46170</v>
      </c>
      <c r="Q767" s="15" t="s">
        <v>504</v>
      </c>
    </row>
    <row r="768" s="3" customFormat="1" ht="15" spans="3:17">
      <c r="C768" s="15" t="s">
        <v>5005</v>
      </c>
      <c r="D768" s="15" t="s">
        <v>5006</v>
      </c>
      <c r="E768" s="15" t="s">
        <v>5007</v>
      </c>
      <c r="F768" s="15" t="s">
        <v>5008</v>
      </c>
      <c r="G768" s="15">
        <v>6</v>
      </c>
      <c r="H768" s="15" t="s">
        <v>35</v>
      </c>
      <c r="I768" s="15" t="s">
        <v>122</v>
      </c>
      <c r="J768" s="15" t="s">
        <v>40</v>
      </c>
      <c r="L768" s="15" t="s">
        <v>4976</v>
      </c>
      <c r="M768" s="15">
        <v>3</v>
      </c>
      <c r="N768" s="21">
        <v>46170</v>
      </c>
      <c r="Q768" s="15" t="s">
        <v>1134</v>
      </c>
    </row>
    <row r="769" s="3" customFormat="1" ht="15" spans="3:17">
      <c r="C769" s="15" t="s">
        <v>2358</v>
      </c>
      <c r="D769" s="15" t="s">
        <v>2359</v>
      </c>
      <c r="E769" s="15" t="s">
        <v>2370</v>
      </c>
      <c r="F769" s="15" t="s">
        <v>2371</v>
      </c>
      <c r="G769" s="15">
        <v>1</v>
      </c>
      <c r="H769" s="15" t="s">
        <v>35</v>
      </c>
      <c r="I769" s="15" t="s">
        <v>36</v>
      </c>
      <c r="J769" s="15" t="s">
        <v>64</v>
      </c>
      <c r="L769" s="15" t="s">
        <v>2340</v>
      </c>
      <c r="M769" s="15">
        <v>1</v>
      </c>
      <c r="N769" s="21">
        <v>46170</v>
      </c>
      <c r="Q769" s="15" t="s">
        <v>532</v>
      </c>
    </row>
    <row r="770" s="3" customFormat="1" ht="15" spans="3:17">
      <c r="C770" s="15" t="s">
        <v>496</v>
      </c>
      <c r="D770" s="15" t="s">
        <v>489</v>
      </c>
      <c r="E770" s="15" t="s">
        <v>497</v>
      </c>
      <c r="F770" s="15" t="s">
        <v>498</v>
      </c>
      <c r="G770" s="15">
        <v>4</v>
      </c>
      <c r="H770" s="15" t="s">
        <v>35</v>
      </c>
      <c r="I770" s="15" t="s">
        <v>36</v>
      </c>
      <c r="J770" s="15" t="s">
        <v>40</v>
      </c>
      <c r="L770" s="15" t="s">
        <v>487</v>
      </c>
      <c r="M770" s="15">
        <v>4</v>
      </c>
      <c r="N770" s="21">
        <v>46170</v>
      </c>
      <c r="Q770" s="15" t="s">
        <v>75</v>
      </c>
    </row>
    <row r="771" s="3" customFormat="1" ht="15" spans="3:17">
      <c r="C771" s="15" t="s">
        <v>2321</v>
      </c>
      <c r="D771" s="15" t="s">
        <v>2322</v>
      </c>
      <c r="E771" s="15" t="s">
        <v>1610</v>
      </c>
      <c r="F771" s="15" t="s">
        <v>2339</v>
      </c>
      <c r="G771" s="15">
        <v>1</v>
      </c>
      <c r="H771" s="15" t="s">
        <v>35</v>
      </c>
      <c r="I771" s="15" t="s">
        <v>36</v>
      </c>
      <c r="J771" s="15" t="s">
        <v>64</v>
      </c>
      <c r="L771" s="15" t="s">
        <v>2340</v>
      </c>
      <c r="M771" s="15">
        <v>1</v>
      </c>
      <c r="N771" s="21">
        <v>46170</v>
      </c>
      <c r="Q771" s="15" t="s">
        <v>167</v>
      </c>
    </row>
    <row r="772" s="3" customFormat="1" ht="15" spans="3:17">
      <c r="C772" s="15" t="s">
        <v>2325</v>
      </c>
      <c r="D772" s="15" t="s">
        <v>2326</v>
      </c>
      <c r="E772" s="15" t="s">
        <v>1610</v>
      </c>
      <c r="F772" s="15" t="s">
        <v>2342</v>
      </c>
      <c r="G772" s="15">
        <v>1</v>
      </c>
      <c r="H772" s="15" t="s">
        <v>35</v>
      </c>
      <c r="I772" s="15" t="s">
        <v>36</v>
      </c>
      <c r="J772" s="15" t="s">
        <v>64</v>
      </c>
      <c r="L772" s="15" t="s">
        <v>2340</v>
      </c>
      <c r="M772" s="15">
        <v>1</v>
      </c>
      <c r="N772" s="21">
        <v>46170</v>
      </c>
      <c r="Q772" s="15" t="s">
        <v>167</v>
      </c>
    </row>
    <row r="773" s="3" customFormat="1" ht="15" spans="3:17">
      <c r="C773" s="15" t="s">
        <v>2321</v>
      </c>
      <c r="D773" s="15" t="s">
        <v>2322</v>
      </c>
      <c r="E773" s="15" t="s">
        <v>1610</v>
      </c>
      <c r="F773" s="15" t="s">
        <v>2339</v>
      </c>
      <c r="G773" s="15">
        <v>1</v>
      </c>
      <c r="H773" s="15" t="s">
        <v>35</v>
      </c>
      <c r="I773" s="15" t="s">
        <v>36</v>
      </c>
      <c r="J773" s="15" t="s">
        <v>64</v>
      </c>
      <c r="L773" s="15" t="s">
        <v>2340</v>
      </c>
      <c r="M773" s="15">
        <v>1</v>
      </c>
      <c r="N773" s="21">
        <v>46170</v>
      </c>
      <c r="Q773" s="15" t="s">
        <v>167</v>
      </c>
    </row>
    <row r="774" s="3" customFormat="1" ht="15" spans="3:17">
      <c r="C774" s="15" t="s">
        <v>2325</v>
      </c>
      <c r="D774" s="15" t="s">
        <v>2326</v>
      </c>
      <c r="E774" s="15" t="s">
        <v>1610</v>
      </c>
      <c r="F774" s="15" t="s">
        <v>2342</v>
      </c>
      <c r="G774" s="15">
        <v>1</v>
      </c>
      <c r="H774" s="15" t="s">
        <v>35</v>
      </c>
      <c r="I774" s="15" t="s">
        <v>36</v>
      </c>
      <c r="J774" s="15" t="s">
        <v>64</v>
      </c>
      <c r="L774" s="15" t="s">
        <v>2340</v>
      </c>
      <c r="M774" s="15">
        <v>1</v>
      </c>
      <c r="N774" s="21">
        <v>46170</v>
      </c>
      <c r="Q774" s="15" t="s">
        <v>167</v>
      </c>
    </row>
    <row r="775" s="3" customFormat="1" ht="15" spans="3:17">
      <c r="C775" s="15" t="s">
        <v>2021</v>
      </c>
      <c r="D775" s="15" t="s">
        <v>2018</v>
      </c>
      <c r="E775" s="15" t="s">
        <v>2019</v>
      </c>
      <c r="F775" s="15" t="s">
        <v>11172</v>
      </c>
      <c r="G775" s="15">
        <v>1</v>
      </c>
      <c r="H775" s="15" t="s">
        <v>35</v>
      </c>
      <c r="I775" s="15" t="s">
        <v>122</v>
      </c>
      <c r="J775" s="15" t="s">
        <v>40</v>
      </c>
      <c r="L775" s="15" t="s">
        <v>1970</v>
      </c>
      <c r="M775" s="15">
        <v>1</v>
      </c>
      <c r="N775" s="21">
        <v>46171</v>
      </c>
      <c r="Q775" s="15" t="s">
        <v>11248</v>
      </c>
    </row>
    <row r="776" s="3" customFormat="1" ht="15" spans="3:17">
      <c r="C776" s="15" t="s">
        <v>6337</v>
      </c>
      <c r="D776" s="15" t="s">
        <v>2963</v>
      </c>
      <c r="E776" s="15" t="s">
        <v>2596</v>
      </c>
      <c r="F776" s="15" t="s">
        <v>11218</v>
      </c>
      <c r="G776" s="15">
        <v>10</v>
      </c>
      <c r="H776" s="15" t="s">
        <v>35</v>
      </c>
      <c r="I776" s="15" t="s">
        <v>122</v>
      </c>
      <c r="J776" s="15" t="s">
        <v>37</v>
      </c>
      <c r="L776" s="15" t="s">
        <v>11219</v>
      </c>
      <c r="M776" s="15">
        <v>1</v>
      </c>
      <c r="N776" s="21">
        <v>46171</v>
      </c>
      <c r="Q776" s="15" t="s">
        <v>2759</v>
      </c>
    </row>
    <row r="777" s="3" customFormat="1" ht="15" spans="3:17">
      <c r="C777" s="15" t="s">
        <v>5328</v>
      </c>
      <c r="D777" s="15" t="s">
        <v>10537</v>
      </c>
      <c r="E777" s="15" t="s">
        <v>3910</v>
      </c>
      <c r="F777" s="15" t="s">
        <v>10555</v>
      </c>
      <c r="G777" s="15">
        <v>12</v>
      </c>
      <c r="H777" s="15" t="s">
        <v>35</v>
      </c>
      <c r="I777" s="15" t="s">
        <v>36</v>
      </c>
      <c r="J777" s="15" t="s">
        <v>40</v>
      </c>
      <c r="L777" s="15" t="s">
        <v>10539</v>
      </c>
      <c r="M777" s="15">
        <v>8</v>
      </c>
      <c r="N777" s="21">
        <v>46170</v>
      </c>
      <c r="Q777" s="15" t="s">
        <v>75</v>
      </c>
    </row>
    <row r="778" s="3" customFormat="1" ht="15" spans="3:17">
      <c r="C778" s="15" t="s">
        <v>5328</v>
      </c>
      <c r="D778" s="15" t="s">
        <v>10537</v>
      </c>
      <c r="E778" s="15" t="s">
        <v>3910</v>
      </c>
      <c r="F778" s="15" t="s">
        <v>10555</v>
      </c>
      <c r="G778" s="15">
        <v>12</v>
      </c>
      <c r="H778" s="15" t="s">
        <v>35</v>
      </c>
      <c r="I778" s="15" t="s">
        <v>36</v>
      </c>
      <c r="J778" s="15" t="s">
        <v>40</v>
      </c>
      <c r="L778" s="15" t="s">
        <v>10539</v>
      </c>
      <c r="M778" s="15">
        <v>2</v>
      </c>
      <c r="N778" s="21">
        <v>46174</v>
      </c>
      <c r="Q778" s="15" t="s">
        <v>75</v>
      </c>
    </row>
    <row r="779" s="3" customFormat="1" ht="15" spans="3:17">
      <c r="C779" s="15" t="s">
        <v>2128</v>
      </c>
      <c r="D779" s="15" t="s">
        <v>2129</v>
      </c>
      <c r="E779" s="15" t="s">
        <v>2130</v>
      </c>
      <c r="F779" s="15" t="s">
        <v>2131</v>
      </c>
      <c r="G779" s="15">
        <v>1</v>
      </c>
      <c r="H779" s="15" t="s">
        <v>35</v>
      </c>
      <c r="I779" s="15" t="s">
        <v>122</v>
      </c>
      <c r="J779" s="15" t="s">
        <v>40</v>
      </c>
      <c r="L779" s="15" t="s">
        <v>2119</v>
      </c>
      <c r="M779" s="15">
        <v>1</v>
      </c>
      <c r="N779" s="21">
        <v>46171</v>
      </c>
      <c r="Q779" s="15" t="s">
        <v>4186</v>
      </c>
    </row>
    <row r="780" s="3" customFormat="1" ht="15" spans="3:17">
      <c r="C780" s="15" t="s">
        <v>9973</v>
      </c>
      <c r="D780" s="15" t="s">
        <v>9974</v>
      </c>
      <c r="E780" s="15" t="s">
        <v>632</v>
      </c>
      <c r="F780" s="15" t="s">
        <v>9977</v>
      </c>
      <c r="G780" s="15">
        <v>8</v>
      </c>
      <c r="H780" s="15" t="s">
        <v>35</v>
      </c>
      <c r="I780" s="15" t="s">
        <v>36</v>
      </c>
      <c r="J780" s="15" t="s">
        <v>64</v>
      </c>
      <c r="L780" s="15" t="s">
        <v>9903</v>
      </c>
      <c r="M780" s="15">
        <v>1</v>
      </c>
      <c r="N780" s="21">
        <v>46171</v>
      </c>
      <c r="Q780" s="15" t="s">
        <v>52</v>
      </c>
    </row>
    <row r="781" s="3" customFormat="1" ht="15" spans="3:17">
      <c r="C781" s="15" t="s">
        <v>496</v>
      </c>
      <c r="D781" s="15" t="s">
        <v>489</v>
      </c>
      <c r="E781" s="15" t="s">
        <v>497</v>
      </c>
      <c r="F781" s="15" t="s">
        <v>498</v>
      </c>
      <c r="G781" s="15">
        <v>4</v>
      </c>
      <c r="H781" s="15" t="s">
        <v>35</v>
      </c>
      <c r="I781" s="15" t="s">
        <v>36</v>
      </c>
      <c r="J781" s="15" t="s">
        <v>40</v>
      </c>
      <c r="L781" s="15" t="s">
        <v>487</v>
      </c>
      <c r="M781" s="15">
        <v>2</v>
      </c>
      <c r="N781" s="21">
        <v>46171</v>
      </c>
      <c r="Q781" s="15" t="s">
        <v>75</v>
      </c>
    </row>
    <row r="782" s="3" customFormat="1" ht="15" spans="3:17">
      <c r="C782" s="15" t="s">
        <v>5419</v>
      </c>
      <c r="D782" s="15" t="s">
        <v>5420</v>
      </c>
      <c r="E782" s="15" t="s">
        <v>5421</v>
      </c>
      <c r="F782" s="15" t="s">
        <v>5422</v>
      </c>
      <c r="G782" s="15">
        <v>1</v>
      </c>
      <c r="H782" s="15" t="s">
        <v>35</v>
      </c>
      <c r="I782" s="15" t="s">
        <v>122</v>
      </c>
      <c r="J782" s="15" t="s">
        <v>40</v>
      </c>
      <c r="L782" s="15" t="s">
        <v>5405</v>
      </c>
      <c r="M782" s="15">
        <v>1</v>
      </c>
      <c r="N782" s="21">
        <v>46174</v>
      </c>
      <c r="Q782" s="15" t="s">
        <v>2759</v>
      </c>
    </row>
    <row r="783" s="3" customFormat="1" ht="15" spans="3:17">
      <c r="C783" s="15" t="s">
        <v>10339</v>
      </c>
      <c r="D783" s="15" t="s">
        <v>2233</v>
      </c>
      <c r="E783" s="15" t="s">
        <v>3910</v>
      </c>
      <c r="F783" s="15" t="s">
        <v>10340</v>
      </c>
      <c r="G783" s="15">
        <v>3</v>
      </c>
      <c r="H783" s="15" t="s">
        <v>35</v>
      </c>
      <c r="I783" s="15" t="s">
        <v>36</v>
      </c>
      <c r="J783" s="15" t="s">
        <v>40</v>
      </c>
      <c r="L783" s="15" t="s">
        <v>10331</v>
      </c>
      <c r="M783" s="15">
        <v>1</v>
      </c>
      <c r="N783" s="21">
        <v>46174</v>
      </c>
      <c r="Q783" s="15" t="s">
        <v>75</v>
      </c>
    </row>
    <row r="784" s="3" customFormat="1" ht="15" spans="3:17">
      <c r="C784" s="15" t="s">
        <v>1531</v>
      </c>
      <c r="D784" s="15" t="s">
        <v>1532</v>
      </c>
      <c r="E784" s="15" t="s">
        <v>1533</v>
      </c>
      <c r="F784" s="15" t="s">
        <v>1534</v>
      </c>
      <c r="G784" s="15">
        <v>1</v>
      </c>
      <c r="H784" s="15" t="s">
        <v>35</v>
      </c>
      <c r="I784" s="15" t="s">
        <v>36</v>
      </c>
      <c r="J784" s="15" t="s">
        <v>40</v>
      </c>
      <c r="L784" s="15" t="s">
        <v>1515</v>
      </c>
      <c r="M784" s="15">
        <v>2</v>
      </c>
      <c r="N784" s="21">
        <v>46174</v>
      </c>
      <c r="Q784" s="15" t="s">
        <v>75</v>
      </c>
    </row>
    <row r="785" s="3" customFormat="1" ht="15" spans="3:17">
      <c r="C785" s="15" t="s">
        <v>6735</v>
      </c>
      <c r="D785" s="15" t="s">
        <v>1872</v>
      </c>
      <c r="E785" s="15" t="s">
        <v>1330</v>
      </c>
      <c r="F785" s="15" t="s">
        <v>6736</v>
      </c>
      <c r="G785" s="15">
        <v>2</v>
      </c>
      <c r="H785" s="15" t="s">
        <v>35</v>
      </c>
      <c r="I785" s="15" t="s">
        <v>122</v>
      </c>
      <c r="J785" s="15" t="s">
        <v>40</v>
      </c>
      <c r="L785" s="15" t="s">
        <v>6732</v>
      </c>
      <c r="M785" s="15">
        <v>1</v>
      </c>
      <c r="N785" s="21">
        <v>46174</v>
      </c>
      <c r="Q785" s="15" t="s">
        <v>11227</v>
      </c>
    </row>
    <row r="786" s="3" customFormat="1" ht="15" spans="3:17">
      <c r="C786" s="15" t="s">
        <v>1869</v>
      </c>
      <c r="D786" s="15" t="s">
        <v>1911</v>
      </c>
      <c r="E786" s="15" t="s">
        <v>1873</v>
      </c>
      <c r="F786" s="15" t="s">
        <v>1912</v>
      </c>
      <c r="G786" s="15">
        <v>3</v>
      </c>
      <c r="H786" s="15" t="s">
        <v>35</v>
      </c>
      <c r="I786" s="15" t="s">
        <v>122</v>
      </c>
      <c r="J786" s="15" t="s">
        <v>40</v>
      </c>
      <c r="L786" s="15" t="s">
        <v>1903</v>
      </c>
      <c r="M786" s="15">
        <v>2</v>
      </c>
      <c r="N786" s="21">
        <v>46174</v>
      </c>
      <c r="Q786" s="15" t="s">
        <v>504</v>
      </c>
    </row>
    <row r="787" s="3" customFormat="1" ht="15" spans="3:17">
      <c r="C787" s="15" t="s">
        <v>7415</v>
      </c>
      <c r="D787" s="15" t="s">
        <v>1095</v>
      </c>
      <c r="E787" s="15" t="s">
        <v>613</v>
      </c>
      <c r="F787" s="15" t="s">
        <v>7416</v>
      </c>
      <c r="G787" s="15">
        <v>4</v>
      </c>
      <c r="H787" s="15" t="s">
        <v>35</v>
      </c>
      <c r="I787" s="15" t="s">
        <v>36</v>
      </c>
      <c r="J787" s="15" t="s">
        <v>40</v>
      </c>
      <c r="L787" s="15" t="s">
        <v>7377</v>
      </c>
      <c r="M787" s="15">
        <v>1</v>
      </c>
      <c r="N787" s="21">
        <v>46174</v>
      </c>
      <c r="Q787" s="15" t="s">
        <v>10923</v>
      </c>
    </row>
    <row r="788" s="3" customFormat="1" ht="15" spans="3:17">
      <c r="C788" s="15" t="s">
        <v>11173</v>
      </c>
      <c r="D788" s="15" t="s">
        <v>55</v>
      </c>
      <c r="E788" s="15" t="s">
        <v>1743</v>
      </c>
      <c r="F788" s="15" t="s">
        <v>11174</v>
      </c>
      <c r="G788" s="15">
        <v>1</v>
      </c>
      <c r="H788" s="15" t="s">
        <v>35</v>
      </c>
      <c r="I788" s="15" t="s">
        <v>36</v>
      </c>
      <c r="J788" s="15" t="s">
        <v>64</v>
      </c>
      <c r="L788" s="15" t="s">
        <v>1732</v>
      </c>
      <c r="M788" s="15">
        <v>2</v>
      </c>
      <c r="N788" s="21">
        <v>46174</v>
      </c>
      <c r="Q788" s="15" t="s">
        <v>11217</v>
      </c>
    </row>
    <row r="789" s="3" customFormat="1" ht="15" spans="3:17">
      <c r="C789" s="15" t="s">
        <v>378</v>
      </c>
      <c r="D789" s="15" t="s">
        <v>386</v>
      </c>
      <c r="E789" s="15" t="s">
        <v>444</v>
      </c>
      <c r="F789" s="15" t="s">
        <v>445</v>
      </c>
      <c r="G789" s="15">
        <v>3</v>
      </c>
      <c r="H789" s="15" t="s">
        <v>35</v>
      </c>
      <c r="I789" s="15" t="s">
        <v>36</v>
      </c>
      <c r="J789" s="15" t="s">
        <v>37</v>
      </c>
      <c r="L789" s="15" t="s">
        <v>443</v>
      </c>
      <c r="M789" s="15">
        <v>1</v>
      </c>
      <c r="N789" s="21">
        <v>46174</v>
      </c>
      <c r="Q789" s="15" t="s">
        <v>10923</v>
      </c>
    </row>
    <row r="790" s="3" customFormat="1" ht="15" spans="3:17">
      <c r="C790" s="15" t="s">
        <v>6337</v>
      </c>
      <c r="D790" s="15" t="s">
        <v>2963</v>
      </c>
      <c r="E790" s="15" t="s">
        <v>2596</v>
      </c>
      <c r="F790" s="15" t="s">
        <v>11244</v>
      </c>
      <c r="G790" s="15">
        <v>20</v>
      </c>
      <c r="H790" s="15" t="s">
        <v>35</v>
      </c>
      <c r="I790" s="15" t="s">
        <v>122</v>
      </c>
      <c r="J790" s="15" t="s">
        <v>37</v>
      </c>
      <c r="L790" s="15" t="s">
        <v>11219</v>
      </c>
      <c r="M790" s="15">
        <v>1</v>
      </c>
      <c r="N790" s="21">
        <v>46174</v>
      </c>
      <c r="Q790" s="15" t="s">
        <v>10923</v>
      </c>
    </row>
    <row r="791" s="3" customFormat="1" ht="15" spans="3:17">
      <c r="C791" s="15" t="s">
        <v>5284</v>
      </c>
      <c r="D791" s="15" t="s">
        <v>5285</v>
      </c>
      <c r="E791" s="15" t="s">
        <v>5286</v>
      </c>
      <c r="F791" s="15" t="s">
        <v>5287</v>
      </c>
      <c r="G791" s="15">
        <v>1</v>
      </c>
      <c r="H791" s="15" t="s">
        <v>35</v>
      </c>
      <c r="I791" s="15" t="s">
        <v>122</v>
      </c>
      <c r="J791" s="15" t="s">
        <v>40</v>
      </c>
      <c r="L791" s="15" t="s">
        <v>5259</v>
      </c>
      <c r="M791" s="15">
        <v>1</v>
      </c>
      <c r="N791" s="21">
        <v>46174</v>
      </c>
      <c r="Q791" s="15" t="s">
        <v>11209</v>
      </c>
    </row>
    <row r="792" s="3" customFormat="1" ht="15" spans="3:17">
      <c r="C792" s="15" t="s">
        <v>730</v>
      </c>
      <c r="D792" s="15" t="s">
        <v>489</v>
      </c>
      <c r="E792" s="15" t="s">
        <v>497</v>
      </c>
      <c r="F792" s="15" t="s">
        <v>731</v>
      </c>
      <c r="G792" s="15">
        <v>2</v>
      </c>
      <c r="H792" s="15" t="s">
        <v>35</v>
      </c>
      <c r="I792" s="15" t="s">
        <v>36</v>
      </c>
      <c r="J792" s="15" t="s">
        <v>40</v>
      </c>
      <c r="L792" s="15" t="s">
        <v>722</v>
      </c>
      <c r="M792" s="15">
        <v>3</v>
      </c>
      <c r="N792" s="21">
        <v>46175</v>
      </c>
      <c r="Q792" s="15" t="s">
        <v>75</v>
      </c>
    </row>
    <row r="793" s="3" customFormat="1" ht="15" spans="3:17">
      <c r="C793" s="15" t="s">
        <v>7949</v>
      </c>
      <c r="D793" s="15" t="s">
        <v>7295</v>
      </c>
      <c r="E793" s="15" t="s">
        <v>224</v>
      </c>
      <c r="F793" s="15" t="s">
        <v>7954</v>
      </c>
      <c r="G793" s="15">
        <v>20</v>
      </c>
      <c r="H793" s="15" t="s">
        <v>35</v>
      </c>
      <c r="I793" s="15" t="s">
        <v>36</v>
      </c>
      <c r="J793" s="15" t="s">
        <v>40</v>
      </c>
      <c r="L793" s="15" t="s">
        <v>7911</v>
      </c>
      <c r="M793" s="15">
        <v>16</v>
      </c>
      <c r="N793" s="21">
        <v>46165</v>
      </c>
      <c r="Q793" s="15" t="s">
        <v>492</v>
      </c>
    </row>
    <row r="794" s="3" customFormat="1" ht="15" spans="3:17">
      <c r="C794" s="15" t="s">
        <v>3891</v>
      </c>
      <c r="D794" s="15" t="s">
        <v>3892</v>
      </c>
      <c r="E794" s="15" t="s">
        <v>3893</v>
      </c>
      <c r="F794" s="15" t="s">
        <v>3894</v>
      </c>
      <c r="G794" s="15">
        <v>5</v>
      </c>
      <c r="H794" s="15" t="s">
        <v>35</v>
      </c>
      <c r="I794" s="15" t="s">
        <v>36</v>
      </c>
      <c r="J794" s="15" t="s">
        <v>64</v>
      </c>
      <c r="L794" s="15" t="s">
        <v>3889</v>
      </c>
      <c r="M794" s="15">
        <v>2</v>
      </c>
      <c r="N794" s="21">
        <v>46165</v>
      </c>
      <c r="Q794" s="15" t="s">
        <v>492</v>
      </c>
    </row>
    <row r="795" s="3" customFormat="1" ht="15" spans="3:17">
      <c r="C795" s="15" t="s">
        <v>9696</v>
      </c>
      <c r="D795" s="15" t="s">
        <v>9697</v>
      </c>
      <c r="E795" s="15" t="s">
        <v>9402</v>
      </c>
      <c r="F795" s="15" t="s">
        <v>9698</v>
      </c>
      <c r="G795" s="15">
        <v>5</v>
      </c>
      <c r="H795" s="15" t="s">
        <v>35</v>
      </c>
      <c r="I795" s="15" t="s">
        <v>791</v>
      </c>
      <c r="J795" s="15" t="s">
        <v>40</v>
      </c>
      <c r="L795" s="15" t="s">
        <v>9638</v>
      </c>
      <c r="M795" s="15">
        <v>2</v>
      </c>
      <c r="N795" s="21">
        <v>46166</v>
      </c>
      <c r="Q795" s="15" t="s">
        <v>492</v>
      </c>
    </row>
    <row r="796" s="3" customFormat="1" ht="15" spans="3:17">
      <c r="C796" s="15" t="s">
        <v>9331</v>
      </c>
      <c r="D796" s="15" t="s">
        <v>1695</v>
      </c>
      <c r="E796" s="15" t="s">
        <v>33</v>
      </c>
      <c r="F796" s="15" t="s">
        <v>9332</v>
      </c>
      <c r="G796" s="15">
        <v>24</v>
      </c>
      <c r="H796" s="15" t="s">
        <v>35</v>
      </c>
      <c r="I796" s="15" t="s">
        <v>791</v>
      </c>
      <c r="J796" s="15" t="s">
        <v>40</v>
      </c>
      <c r="L796" s="15" t="s">
        <v>9306</v>
      </c>
      <c r="M796" s="15">
        <v>4</v>
      </c>
      <c r="N796" s="21">
        <v>46167</v>
      </c>
      <c r="Q796" s="15" t="s">
        <v>384</v>
      </c>
    </row>
    <row r="797" s="3" customFormat="1" ht="15" spans="3:17">
      <c r="C797" s="15" t="s">
        <v>9341</v>
      </c>
      <c r="D797" s="15" t="s">
        <v>1695</v>
      </c>
      <c r="E797" s="15" t="s">
        <v>33</v>
      </c>
      <c r="F797" s="15" t="s">
        <v>9342</v>
      </c>
      <c r="G797" s="15">
        <v>10</v>
      </c>
      <c r="H797" s="15" t="s">
        <v>35</v>
      </c>
      <c r="I797" s="15" t="s">
        <v>791</v>
      </c>
      <c r="J797" s="15" t="s">
        <v>40</v>
      </c>
      <c r="L797" s="15" t="s">
        <v>9306</v>
      </c>
      <c r="M797" s="15">
        <v>4</v>
      </c>
      <c r="N797" s="21">
        <v>46167</v>
      </c>
      <c r="Q797" s="15" t="s">
        <v>384</v>
      </c>
    </row>
    <row r="798" s="3" customFormat="1" ht="15" spans="3:17">
      <c r="C798" s="15" t="s">
        <v>9050</v>
      </c>
      <c r="D798" s="15" t="s">
        <v>1695</v>
      </c>
      <c r="E798" s="15" t="s">
        <v>2688</v>
      </c>
      <c r="F798" s="15" t="s">
        <v>9051</v>
      </c>
      <c r="G798" s="15">
        <v>2</v>
      </c>
      <c r="H798" s="15" t="s">
        <v>35</v>
      </c>
      <c r="I798" s="15" t="s">
        <v>791</v>
      </c>
      <c r="J798" s="15" t="s">
        <v>40</v>
      </c>
      <c r="L798" s="15" t="s">
        <v>9045</v>
      </c>
      <c r="M798" s="15">
        <v>2</v>
      </c>
      <c r="N798" s="21">
        <v>46167</v>
      </c>
      <c r="Q798" s="15" t="s">
        <v>384</v>
      </c>
    </row>
    <row r="799" s="3" customFormat="1" ht="15" spans="3:17">
      <c r="C799" s="15" t="s">
        <v>2686</v>
      </c>
      <c r="D799" s="15" t="s">
        <v>9053</v>
      </c>
      <c r="E799" s="15" t="s">
        <v>9054</v>
      </c>
      <c r="F799" s="15" t="s">
        <v>9055</v>
      </c>
      <c r="G799" s="15">
        <v>8</v>
      </c>
      <c r="H799" s="15" t="s">
        <v>35</v>
      </c>
      <c r="I799" s="15" t="s">
        <v>791</v>
      </c>
      <c r="J799" s="15" t="s">
        <v>40</v>
      </c>
      <c r="L799" s="15" t="s">
        <v>9045</v>
      </c>
      <c r="M799" s="15">
        <v>2</v>
      </c>
      <c r="N799" s="21">
        <v>46167</v>
      </c>
      <c r="Q799" s="15" t="s">
        <v>384</v>
      </c>
    </row>
    <row r="800" s="3" customFormat="1" ht="15" spans="3:17">
      <c r="C800" s="15" t="s">
        <v>9297</v>
      </c>
      <c r="D800" s="15" t="s">
        <v>9298</v>
      </c>
      <c r="E800" s="15" t="s">
        <v>9299</v>
      </c>
      <c r="F800" s="15" t="s">
        <v>9300</v>
      </c>
      <c r="G800" s="15">
        <v>2</v>
      </c>
      <c r="H800" s="15" t="s">
        <v>35</v>
      </c>
      <c r="I800" s="15" t="s">
        <v>791</v>
      </c>
      <c r="J800" s="15" t="s">
        <v>64</v>
      </c>
      <c r="L800" s="15" t="s">
        <v>9277</v>
      </c>
      <c r="M800" s="15">
        <v>1</v>
      </c>
      <c r="N800" s="21">
        <v>46168</v>
      </c>
      <c r="Q800" s="15" t="s">
        <v>384</v>
      </c>
    </row>
    <row r="801" s="3" customFormat="1" ht="15" spans="3:17">
      <c r="C801" s="15" t="s">
        <v>7104</v>
      </c>
      <c r="D801" s="15" t="s">
        <v>7045</v>
      </c>
      <c r="E801" s="15" t="s">
        <v>7108</v>
      </c>
      <c r="F801" s="15" t="s">
        <v>7109</v>
      </c>
      <c r="G801" s="15">
        <v>6</v>
      </c>
      <c r="H801" s="15" t="s">
        <v>35</v>
      </c>
      <c r="I801" s="15" t="s">
        <v>36</v>
      </c>
      <c r="J801" s="15" t="s">
        <v>40</v>
      </c>
      <c r="L801" s="15" t="s">
        <v>7106</v>
      </c>
      <c r="M801" s="15">
        <v>6</v>
      </c>
      <c r="N801" s="21">
        <v>46171</v>
      </c>
      <c r="Q801" s="15" t="s">
        <v>492</v>
      </c>
    </row>
    <row r="802" s="3" customFormat="1" ht="15" spans="3:17">
      <c r="C802" s="15" t="s">
        <v>2962</v>
      </c>
      <c r="D802" s="15" t="s">
        <v>4958</v>
      </c>
      <c r="E802" s="15" t="s">
        <v>5231</v>
      </c>
      <c r="F802" s="15" t="s">
        <v>5232</v>
      </c>
      <c r="G802" s="15">
        <v>2</v>
      </c>
      <c r="H802" s="15" t="s">
        <v>35</v>
      </c>
      <c r="I802" s="15" t="s">
        <v>122</v>
      </c>
      <c r="J802" s="15" t="s">
        <v>64</v>
      </c>
      <c r="L802" s="15" t="s">
        <v>5229</v>
      </c>
      <c r="M802" s="15">
        <v>3</v>
      </c>
      <c r="N802" s="21">
        <v>46161</v>
      </c>
      <c r="Q802" s="15" t="s">
        <v>384</v>
      </c>
    </row>
    <row r="803" s="3" customFormat="1" ht="15" spans="3:17">
      <c r="C803" s="15" t="s">
        <v>1867</v>
      </c>
      <c r="D803" s="15" t="s">
        <v>9116</v>
      </c>
      <c r="E803" s="15" t="s">
        <v>9117</v>
      </c>
      <c r="F803" s="15" t="s">
        <v>9118</v>
      </c>
      <c r="G803" s="15">
        <v>3</v>
      </c>
      <c r="H803" s="15" t="s">
        <v>35</v>
      </c>
      <c r="I803" s="15" t="s">
        <v>791</v>
      </c>
      <c r="J803" s="15" t="s">
        <v>64</v>
      </c>
      <c r="L803" s="15" t="s">
        <v>9092</v>
      </c>
      <c r="M803" s="15">
        <v>1</v>
      </c>
      <c r="N803" s="21">
        <v>46153</v>
      </c>
      <c r="Q803" s="15" t="s">
        <v>384</v>
      </c>
    </row>
    <row r="804" s="3" customFormat="1" ht="15" spans="3:17">
      <c r="C804" s="15" t="s">
        <v>3674</v>
      </c>
      <c r="D804" s="15" t="s">
        <v>3675</v>
      </c>
      <c r="E804" s="15" t="s">
        <v>1873</v>
      </c>
      <c r="F804" s="15" t="s">
        <v>3676</v>
      </c>
      <c r="G804" s="15">
        <v>5</v>
      </c>
      <c r="H804" s="15" t="s">
        <v>35</v>
      </c>
      <c r="I804" s="15" t="s">
        <v>122</v>
      </c>
      <c r="J804" s="15" t="s">
        <v>40</v>
      </c>
      <c r="L804" s="15" t="s">
        <v>3668</v>
      </c>
      <c r="M804" s="15">
        <v>1</v>
      </c>
      <c r="N804" s="21">
        <v>46174</v>
      </c>
      <c r="Q804" s="15" t="s">
        <v>75</v>
      </c>
    </row>
    <row r="805" s="3" customFormat="1" ht="15" spans="3:17">
      <c r="C805" s="15" t="s">
        <v>7002</v>
      </c>
      <c r="D805" s="15" t="s">
        <v>985</v>
      </c>
      <c r="E805" s="15" t="s">
        <v>7003</v>
      </c>
      <c r="F805" s="15">
        <v>8025090</v>
      </c>
      <c r="G805" s="15">
        <v>2</v>
      </c>
      <c r="H805" s="15" t="s">
        <v>35</v>
      </c>
      <c r="I805" s="15" t="s">
        <v>36</v>
      </c>
      <c r="J805" s="15" t="s">
        <v>40</v>
      </c>
      <c r="L805" s="15" t="s">
        <v>6986</v>
      </c>
      <c r="M805" s="15">
        <v>1</v>
      </c>
      <c r="N805" s="21">
        <v>46175</v>
      </c>
      <c r="Q805" s="15" t="s">
        <v>11211</v>
      </c>
    </row>
    <row r="806" s="3" customFormat="1" ht="15" spans="3:13">
      <c r="C806" s="15" t="s">
        <v>9060</v>
      </c>
      <c r="D806" s="15" t="s">
        <v>1695</v>
      </c>
      <c r="E806" s="15" t="s">
        <v>9054</v>
      </c>
      <c r="F806" s="15" t="s">
        <v>9061</v>
      </c>
      <c r="G806" s="15">
        <v>5</v>
      </c>
      <c r="H806" s="15" t="s">
        <v>35</v>
      </c>
      <c r="I806" s="15" t="s">
        <v>791</v>
      </c>
      <c r="J806" s="15" t="s">
        <v>40</v>
      </c>
      <c r="L806" s="15" t="s">
        <v>9045</v>
      </c>
      <c r="M806" s="15">
        <v>2</v>
      </c>
    </row>
    <row r="807" s="3" customFormat="1" ht="15" spans="3:17">
      <c r="C807" s="15" t="s">
        <v>9238</v>
      </c>
      <c r="D807" s="15" t="s">
        <v>9239</v>
      </c>
      <c r="E807" s="15" t="s">
        <v>9240</v>
      </c>
      <c r="F807" s="15" t="s">
        <v>11249</v>
      </c>
      <c r="G807" s="15">
        <v>1</v>
      </c>
      <c r="H807" s="15" t="s">
        <v>35</v>
      </c>
      <c r="I807" s="15" t="s">
        <v>791</v>
      </c>
      <c r="J807" s="15" t="s">
        <v>40</v>
      </c>
      <c r="L807" s="15" t="s">
        <v>9232</v>
      </c>
      <c r="M807" s="15">
        <v>1</v>
      </c>
      <c r="Q807" s="15" t="s">
        <v>384</v>
      </c>
    </row>
    <row r="808" s="3" customFormat="1" ht="15" spans="3:13">
      <c r="C808" s="15" t="s">
        <v>11250</v>
      </c>
      <c r="D808" s="15" t="s">
        <v>920</v>
      </c>
      <c r="E808" s="15" t="s">
        <v>11251</v>
      </c>
      <c r="F808" s="15" t="s">
        <v>11252</v>
      </c>
      <c r="G808" s="15">
        <v>1</v>
      </c>
      <c r="H808" s="15" t="s">
        <v>35</v>
      </c>
      <c r="I808" s="15" t="s">
        <v>36</v>
      </c>
      <c r="J808" s="15" t="s">
        <v>40</v>
      </c>
      <c r="L808" s="15" t="s">
        <v>6286</v>
      </c>
      <c r="M808" s="15">
        <v>2</v>
      </c>
    </row>
    <row r="809" s="3" customFormat="1" ht="15" hidden="1" outlineLevel="1"/>
    <row r="810" s="3" customFormat="1" ht="15" hidden="1" outlineLevel="1"/>
    <row r="811" s="3" customFormat="1" ht="15" hidden="1" outlineLevel="1"/>
    <row r="812" s="3" customFormat="1" ht="15" hidden="1" outlineLevel="1"/>
    <row r="813" s="3" customFormat="1" ht="15" hidden="1" outlineLevel="1"/>
    <row r="814" s="3" customFormat="1" ht="15" hidden="1" outlineLevel="1"/>
    <row r="815" s="3" customFormat="1" ht="15" hidden="1" outlineLevel="1"/>
    <row r="816" s="3" customFormat="1" ht="15" hidden="1" outlineLevel="1"/>
    <row r="817" s="3" customFormat="1" ht="15" hidden="1" outlineLevel="1"/>
    <row r="818" s="3" customFormat="1" ht="15" hidden="1" outlineLevel="1"/>
    <row r="819" s="3" customFormat="1" ht="15" hidden="1" outlineLevel="1"/>
    <row r="820" s="3" customFormat="1" ht="15" hidden="1" outlineLevel="1"/>
    <row r="821" s="3" customFormat="1" ht="15" hidden="1" outlineLevel="1"/>
    <row r="822" s="3" customFormat="1" ht="15" hidden="1" outlineLevel="1"/>
    <row r="823" s="3" customFormat="1" ht="15" hidden="1" outlineLevel="1"/>
    <row r="824" s="3" customFormat="1" ht="15" hidden="1" outlineLevel="1"/>
    <row r="825" s="3" customFormat="1" ht="15" hidden="1" outlineLevel="1"/>
    <row r="826" s="3" customFormat="1" ht="15" hidden="1" outlineLevel="1"/>
    <row r="827" s="3" customFormat="1" ht="15" hidden="1" outlineLevel="1"/>
    <row r="828" s="3" customFormat="1" ht="15" hidden="1" outlineLevel="1"/>
    <row r="829" s="3" customFormat="1" ht="15" hidden="1" outlineLevel="1"/>
    <row r="830" s="3" customFormat="1" ht="15" hidden="1" outlineLevel="1"/>
    <row r="831" s="3" customFormat="1" ht="15" hidden="1" outlineLevel="1"/>
    <row r="832" s="3" customFormat="1" ht="15" hidden="1" outlineLevel="1"/>
    <row r="833" s="3" customFormat="1" ht="15" hidden="1" outlineLevel="1"/>
    <row r="834" s="3" customFormat="1" ht="15" hidden="1" outlineLevel="1"/>
    <row r="835" s="3" customFormat="1" ht="15" hidden="1" outlineLevel="1"/>
    <row r="836" s="3" customFormat="1" ht="15" hidden="1" outlineLevel="1"/>
    <row r="837" s="3" customFormat="1" ht="15" hidden="1" outlineLevel="1"/>
    <row r="838" s="3" customFormat="1" ht="15" hidden="1" outlineLevel="1"/>
    <row r="839" s="3" customFormat="1" ht="15" hidden="1" outlineLevel="1"/>
    <row r="840" s="3" customFormat="1" ht="15" hidden="1" outlineLevel="1"/>
    <row r="841" s="3" customFormat="1" ht="15" hidden="1" outlineLevel="1"/>
    <row r="842" s="3" customFormat="1" ht="15" hidden="1" outlineLevel="1"/>
    <row r="843" s="3" customFormat="1" ht="15" hidden="1" outlineLevel="1"/>
    <row r="844" s="3" customFormat="1" ht="15" hidden="1" outlineLevel="1"/>
    <row r="845" s="3" customFormat="1" ht="15" hidden="1" outlineLevel="1"/>
    <row r="846" s="3" customFormat="1" ht="15" hidden="1" outlineLevel="1"/>
    <row r="847" s="3" customFormat="1" ht="15" hidden="1" outlineLevel="1"/>
    <row r="848" s="3" customFormat="1" ht="15" hidden="1" outlineLevel="1"/>
    <row r="849" s="3" customFormat="1" ht="15" hidden="1" outlineLevel="1"/>
    <row r="850" s="3" customFormat="1" ht="15" hidden="1" outlineLevel="1"/>
    <row r="851" s="3" customFormat="1" ht="15" hidden="1" outlineLevel="1"/>
    <row r="852" s="3" customFormat="1" ht="15" hidden="1" outlineLevel="1"/>
    <row r="853" s="3" customFormat="1" ht="15" hidden="1" outlineLevel="1"/>
    <row r="854" s="3" customFormat="1" ht="15" hidden="1" outlineLevel="1"/>
    <row r="855" s="3" customFormat="1" ht="15" hidden="1" outlineLevel="1"/>
    <row r="856" s="3" customFormat="1" ht="15" hidden="1" outlineLevel="1"/>
    <row r="857" s="3" customFormat="1" ht="15" hidden="1" outlineLevel="1"/>
    <row r="858" s="3" customFormat="1" ht="15" hidden="1" outlineLevel="1"/>
    <row r="859" s="3" customFormat="1" ht="15" hidden="1" outlineLevel="1"/>
    <row r="860" s="3" customFormat="1" ht="15" hidden="1" outlineLevel="1"/>
    <row r="861" s="3" customFormat="1" ht="15" hidden="1" outlineLevel="1"/>
    <row r="862" ht="14" hidden="1" outlineLevel="1"/>
    <row r="863" ht="14" hidden="1" outlineLevel="1"/>
    <row r="864" ht="14" hidden="1" outlineLevel="1"/>
    <row r="865" ht="14" hidden="1" outlineLevel="1"/>
    <row r="866" ht="14" hidden="1" outlineLevel="1"/>
    <row r="867" ht="14" hidden="1" outlineLevel="1"/>
    <row r="868" ht="14" hidden="1" outlineLevel="1"/>
    <row r="869" s="3" customFormat="1" ht="15" hidden="1" outlineLevel="1"/>
    <row r="870" s="3" customFormat="1" ht="15" hidden="1" outlineLevel="1"/>
    <row r="871" s="3" customFormat="1" ht="15" hidden="1" outlineLevel="1"/>
    <row r="872" s="3" customFormat="1" ht="15" hidden="1" outlineLevel="1"/>
    <row r="873" s="3" customFormat="1" ht="15" hidden="1" outlineLevel="1"/>
    <row r="874" s="3" customFormat="1" ht="15" hidden="1" outlineLevel="1"/>
    <row r="875" s="3" customFormat="1" ht="15" hidden="1" outlineLevel="1"/>
    <row r="876" s="3" customFormat="1" ht="15" hidden="1" outlineLevel="1"/>
    <row r="877" s="3" customFormat="1" ht="15" hidden="1" outlineLevel="1"/>
    <row r="878" s="3" customFormat="1" ht="15" hidden="1" outlineLevel="1"/>
    <row r="879" s="3" customFormat="1" ht="15" hidden="1" outlineLevel="1"/>
    <row r="880" s="3" customFormat="1" ht="15" hidden="1" outlineLevel="1"/>
    <row r="881" s="3" customFormat="1" ht="15" hidden="1" outlineLevel="1"/>
    <row r="882" s="3" customFormat="1" ht="15" hidden="1" outlineLevel="1"/>
    <row r="883" ht="14" hidden="1" outlineLevel="1"/>
    <row r="884" ht="14" hidden="1" outlineLevel="1"/>
    <row r="885" ht="14" hidden="1" outlineLevel="1"/>
    <row r="886" ht="14" hidden="1" outlineLevel="1"/>
    <row r="887" ht="14" hidden="1" outlineLevel="1"/>
    <row r="888" ht="14" hidden="1" outlineLevel="1"/>
    <row r="889" ht="14" hidden="1" outlineLevel="1"/>
    <row r="890" ht="14" hidden="1" outlineLevel="1"/>
    <row r="891" s="3" customFormat="1" ht="15" hidden="1" outlineLevel="1"/>
    <row r="892" s="3" customFormat="1" ht="15" hidden="1" outlineLevel="1"/>
    <row r="893" s="3" customFormat="1" ht="15" hidden="1" outlineLevel="1"/>
    <row r="894" s="3" customFormat="1" ht="15" hidden="1" outlineLevel="1"/>
    <row r="895" s="3" customFormat="1" ht="15" hidden="1" outlineLevel="1"/>
    <row r="896" s="3" customFormat="1" ht="15" hidden="1" outlineLevel="1"/>
    <row r="897" s="3" customFormat="1" ht="15" hidden="1" outlineLevel="1"/>
    <row r="898" s="3" customFormat="1" ht="15" hidden="1" outlineLevel="1"/>
    <row r="899" s="3" customFormat="1" ht="15" hidden="1" outlineLevel="1"/>
    <row r="900" s="3" customFormat="1" ht="15" hidden="1" outlineLevel="1"/>
    <row r="901" s="3" customFormat="1" ht="15" hidden="1" outlineLevel="1"/>
    <row r="902" s="3" customFormat="1" ht="15" hidden="1" outlineLevel="1"/>
    <row r="903" s="3" customFormat="1" ht="15" hidden="1" outlineLevel="1"/>
    <row r="904" s="3" customFormat="1" ht="15" hidden="1" outlineLevel="1"/>
    <row r="905" s="3" customFormat="1" ht="15" hidden="1" outlineLevel="1"/>
    <row r="906" s="3" customFormat="1" ht="15" hidden="1" outlineLevel="1"/>
    <row r="907" s="3" customFormat="1" ht="15" hidden="1" outlineLevel="1"/>
    <row r="908" s="3" customFormat="1" ht="15" hidden="1" outlineLevel="1"/>
    <row r="909" s="3" customFormat="1" ht="15" hidden="1" outlineLevel="1"/>
    <row r="910" s="3" customFormat="1" ht="15" hidden="1" outlineLevel="1"/>
    <row r="911" s="3" customFormat="1" ht="15" hidden="1" outlineLevel="1"/>
    <row r="912" s="3" customFormat="1" ht="15" hidden="1" outlineLevel="1"/>
    <row r="913" s="3" customFormat="1" ht="15" hidden="1" outlineLevel="1"/>
    <row r="914" s="3" customFormat="1" ht="15" hidden="1" outlineLevel="1"/>
    <row r="915" s="3" customFormat="1" ht="15" hidden="1" outlineLevel="1"/>
    <row r="916" s="3" customFormat="1" ht="15" hidden="1" outlineLevel="1"/>
    <row r="917" s="3" customFormat="1" ht="15" hidden="1" outlineLevel="1"/>
    <row r="918" s="3" customFormat="1" ht="15" hidden="1" outlineLevel="1"/>
    <row r="919" s="3" customFormat="1" ht="15" hidden="1" outlineLevel="1"/>
    <row r="920" s="3" customFormat="1" ht="15" hidden="1" outlineLevel="1"/>
    <row r="921" s="3" customFormat="1" ht="15" hidden="1" outlineLevel="1"/>
    <row r="922" s="3" customFormat="1" ht="15" hidden="1" outlineLevel="1"/>
    <row r="923" s="3" customFormat="1" ht="15" hidden="1" outlineLevel="1"/>
    <row r="924" s="3" customFormat="1" ht="15" hidden="1" outlineLevel="1"/>
    <row r="925" s="3" customFormat="1" ht="15" hidden="1" outlineLevel="1"/>
    <row r="926" s="3" customFormat="1" ht="15" hidden="1" outlineLevel="1"/>
    <row r="927" s="3" customFormat="1" ht="15" hidden="1" outlineLevel="1"/>
    <row r="928" s="3" customFormat="1" ht="15" hidden="1" outlineLevel="1"/>
    <row r="929" s="3" customFormat="1" ht="15" hidden="1" outlineLevel="1"/>
    <row r="930" s="3" customFormat="1" ht="15" hidden="1" outlineLevel="1"/>
    <row r="931" s="3" customFormat="1" ht="15" hidden="1" outlineLevel="1"/>
    <row r="932" s="3" customFormat="1" ht="15" hidden="1" outlineLevel="1"/>
    <row r="933" s="3" customFormat="1" ht="15" hidden="1" outlineLevel="1"/>
    <row r="934" s="3" customFormat="1" ht="15" hidden="1" outlineLevel="1"/>
    <row r="935" s="3" customFormat="1" ht="15" hidden="1" outlineLevel="1"/>
    <row r="936" s="3" customFormat="1" ht="15" hidden="1" outlineLevel="1"/>
    <row r="937" s="3" customFormat="1" ht="15" hidden="1" outlineLevel="1"/>
    <row r="938" s="3" customFormat="1" ht="15" hidden="1" outlineLevel="1"/>
    <row r="939" s="3" customFormat="1" ht="15" hidden="1" outlineLevel="1"/>
    <row r="940" s="3" customFormat="1" ht="15" hidden="1" outlineLevel="1"/>
    <row r="941" s="3" customFormat="1" ht="15" hidden="1" outlineLevel="1"/>
    <row r="942" s="3" customFormat="1" ht="15" hidden="1" outlineLevel="1"/>
    <row r="943" s="3" customFormat="1" ht="15" hidden="1" outlineLevel="1"/>
    <row r="944" s="3" customFormat="1" ht="15" hidden="1" outlineLevel="1"/>
    <row r="945" s="3" customFormat="1" ht="15" hidden="1" outlineLevel="1"/>
    <row r="946" s="3" customFormat="1" ht="15" hidden="1" outlineLevel="1"/>
    <row r="947" s="3" customFormat="1" ht="15" hidden="1" outlineLevel="1"/>
    <row r="948" s="3" customFormat="1" ht="15" hidden="1" outlineLevel="1"/>
    <row r="949" s="3" customFormat="1" ht="15" hidden="1" outlineLevel="1"/>
    <row r="950" s="3" customFormat="1" ht="15" hidden="1" outlineLevel="1"/>
    <row r="951" s="3" customFormat="1" ht="15" hidden="1" outlineLevel="1"/>
    <row r="952" s="3" customFormat="1" ht="15" hidden="1" outlineLevel="1"/>
    <row r="953" s="3" customFormat="1" ht="15" hidden="1" outlineLevel="1"/>
    <row r="954" s="3" customFormat="1" ht="15" hidden="1" outlineLevel="1"/>
    <row r="955" s="3" customFormat="1" ht="15" hidden="1" outlineLevel="1"/>
    <row r="956" s="3" customFormat="1" ht="15" hidden="1" outlineLevel="1"/>
    <row r="957" s="3" customFormat="1" ht="15" hidden="1" outlineLevel="1"/>
    <row r="958" s="3" customFormat="1" ht="15" hidden="1" outlineLevel="1"/>
    <row r="959" s="3" customFormat="1" ht="15" hidden="1" outlineLevel="1"/>
    <row r="960" s="3" customFormat="1" ht="15" hidden="1" outlineLevel="1"/>
    <row r="961" s="3" customFormat="1" ht="15" hidden="1" outlineLevel="1"/>
    <row r="962" s="3" customFormat="1" ht="15" hidden="1" outlineLevel="1"/>
    <row r="963" s="3" customFormat="1" ht="15" hidden="1" outlineLevel="1"/>
    <row r="964" s="3" customFormat="1" ht="15" hidden="1" outlineLevel="1"/>
    <row r="965" s="3" customFormat="1" ht="15" hidden="1" outlineLevel="1"/>
    <row r="966" s="3" customFormat="1" ht="15" hidden="1" outlineLevel="1"/>
    <row r="967" s="3" customFormat="1" ht="15" hidden="1" outlineLevel="1"/>
    <row r="968" s="3" customFormat="1" ht="15" hidden="1" outlineLevel="1"/>
    <row r="969" s="3" customFormat="1" ht="15" hidden="1" outlineLevel="1"/>
    <row r="970" s="3" customFormat="1" ht="15" hidden="1" outlineLevel="1"/>
    <row r="971" s="3" customFormat="1" ht="15" hidden="1" outlineLevel="1"/>
    <row r="972" s="3" customFormat="1" ht="15" hidden="1" outlineLevel="1"/>
    <row r="973" s="3" customFormat="1" ht="15" hidden="1" outlineLevel="1"/>
    <row r="974" s="3" customFormat="1" ht="15" hidden="1" outlineLevel="1"/>
    <row r="975" s="3" customFormat="1" ht="15" hidden="1" outlineLevel="1"/>
    <row r="976" s="3" customFormat="1" ht="15" hidden="1" outlineLevel="1"/>
    <row r="977" s="3" customFormat="1" ht="15" hidden="1" outlineLevel="1"/>
    <row r="978" s="3" customFormat="1" ht="15" hidden="1" outlineLevel="1"/>
    <row r="979" s="3" customFormat="1" ht="15" hidden="1" outlineLevel="1"/>
    <row r="980" s="3" customFormat="1" ht="15" hidden="1" outlineLevel="1"/>
    <row r="981" s="3" customFormat="1" ht="15" hidden="1" outlineLevel="1"/>
    <row r="982" s="3" customFormat="1" ht="15" hidden="1" outlineLevel="1"/>
    <row r="983" s="3" customFormat="1" ht="15" hidden="1" outlineLevel="1"/>
    <row r="984" s="3" customFormat="1" ht="15" hidden="1" outlineLevel="1"/>
    <row r="985" s="3" customFormat="1" ht="15" hidden="1" outlineLevel="1"/>
    <row r="986" s="3" customFormat="1" ht="15" hidden="1" outlineLevel="1"/>
    <row r="987" s="3" customFormat="1" ht="15" hidden="1" outlineLevel="1"/>
    <row r="988" s="3" customFormat="1" ht="15" hidden="1" outlineLevel="1"/>
    <row r="989" s="3" customFormat="1" ht="15" hidden="1" outlineLevel="1"/>
    <row r="990" s="3" customFormat="1" ht="15" hidden="1" outlineLevel="1"/>
    <row r="991" s="3" customFormat="1" ht="15" hidden="1" outlineLevel="1"/>
    <row r="992" s="3" customFormat="1" ht="15" hidden="1" outlineLevel="1"/>
    <row r="993" s="3" customFormat="1" ht="15" hidden="1" outlineLevel="1"/>
    <row r="994" s="3" customFormat="1" ht="15" hidden="1" outlineLevel="1"/>
    <row r="995" s="3" customFormat="1" ht="15" hidden="1" outlineLevel="1"/>
    <row r="996" s="3" customFormat="1" ht="15" hidden="1" outlineLevel="1"/>
    <row r="997" s="3" customFormat="1" ht="15" hidden="1" outlineLevel="1"/>
    <row r="998" s="3" customFormat="1" ht="15" hidden="1" outlineLevel="1"/>
    <row r="999" s="3" customFormat="1" ht="15" hidden="1" outlineLevel="1"/>
    <row r="1000" s="3" customFormat="1" ht="15" hidden="1" outlineLevel="1"/>
    <row r="1001" s="3" customFormat="1" ht="15" hidden="1" outlineLevel="1"/>
    <row r="1002" s="3" customFormat="1" ht="15" hidden="1" outlineLevel="1"/>
    <row r="1003" s="3" customFormat="1" ht="15" hidden="1" outlineLevel="1"/>
    <row r="1004" s="3" customFormat="1" ht="15" hidden="1" outlineLevel="1"/>
    <row r="1005" s="3" customFormat="1" ht="15" hidden="1" outlineLevel="1"/>
    <row r="1006" s="3" customFormat="1" ht="15" hidden="1" outlineLevel="1"/>
    <row r="1007" s="3" customFormat="1" ht="15" hidden="1" outlineLevel="1"/>
    <row r="1008" s="3" customFormat="1" ht="15" hidden="1" outlineLevel="1"/>
    <row r="1009" s="3" customFormat="1" ht="15" hidden="1" outlineLevel="1"/>
    <row r="1010" s="3" customFormat="1" ht="15" hidden="1" outlineLevel="1"/>
    <row r="1011" s="3" customFormat="1" ht="15" hidden="1" outlineLevel="1"/>
    <row r="1012" s="3" customFormat="1" ht="15" hidden="1" outlineLevel="1"/>
    <row r="1013" s="3" customFormat="1" ht="15" hidden="1" outlineLevel="1"/>
    <row r="1014" s="3" customFormat="1" ht="15" hidden="1" outlineLevel="1"/>
    <row r="1015" s="3" customFormat="1" ht="15" hidden="1" outlineLevel="1"/>
    <row r="1016" s="3" customFormat="1" ht="15" hidden="1" outlineLevel="1"/>
    <row r="1017" s="3" customFormat="1" ht="15" hidden="1" outlineLevel="1"/>
    <row r="1018" s="3" customFormat="1" ht="15" hidden="1" outlineLevel="1"/>
    <row r="1019" s="3" customFormat="1" ht="15" hidden="1" outlineLevel="1"/>
    <row r="1020" s="3" customFormat="1" ht="15" hidden="1" outlineLevel="1"/>
    <row r="1021" s="3" customFormat="1" ht="15" hidden="1" outlineLevel="1"/>
    <row r="1022" s="3" customFormat="1" ht="15" hidden="1" outlineLevel="1"/>
    <row r="1023" s="3" customFormat="1" ht="15" hidden="1" outlineLevel="1"/>
    <row r="1024" s="3" customFormat="1" ht="15" hidden="1" outlineLevel="1"/>
    <row r="1025" s="3" customFormat="1" ht="15" hidden="1" outlineLevel="1"/>
    <row r="1026" s="3" customFormat="1" ht="15" hidden="1" outlineLevel="1"/>
    <row r="1027" s="3" customFormat="1" ht="15" hidden="1" outlineLevel="1"/>
    <row r="1028" s="3" customFormat="1" ht="15" hidden="1" outlineLevel="1"/>
    <row r="1029" s="3" customFormat="1" ht="15" hidden="1" outlineLevel="1"/>
    <row r="1030" s="3" customFormat="1" ht="15" hidden="1" outlineLevel="1"/>
    <row r="1031" s="3" customFormat="1" ht="15" hidden="1" outlineLevel="1"/>
    <row r="1032" s="3" customFormat="1" ht="15" hidden="1" outlineLevel="1"/>
    <row r="1033" s="3" customFormat="1" ht="15" hidden="1" outlineLevel="1"/>
    <row r="1034" s="3" customFormat="1" ht="15" hidden="1" outlineLevel="1"/>
    <row r="1035" s="3" customFormat="1" ht="15" hidden="1" outlineLevel="1"/>
    <row r="1036" s="3" customFormat="1" ht="15" hidden="1" outlineLevel="1"/>
    <row r="1037" s="3" customFormat="1" ht="15" hidden="1" outlineLevel="1"/>
    <row r="1038" s="3" customFormat="1" ht="15" hidden="1" outlineLevel="1"/>
    <row r="1039" s="3" customFormat="1" ht="15" hidden="1" outlineLevel="1"/>
    <row r="1040" s="3" customFormat="1" ht="15" hidden="1" outlineLevel="1"/>
    <row r="1041" s="3" customFormat="1" ht="15" hidden="1" outlineLevel="1"/>
    <row r="1042" s="3" customFormat="1" ht="15" hidden="1" outlineLevel="1"/>
    <row r="1043" s="3" customFormat="1" ht="15" hidden="1" outlineLevel="1"/>
    <row r="1044" s="3" customFormat="1" ht="15" hidden="1" outlineLevel="1"/>
    <row r="1045" s="3" customFormat="1" ht="15" hidden="1" outlineLevel="1"/>
    <row r="1046" s="3" customFormat="1" ht="15" hidden="1" outlineLevel="1"/>
    <row r="1047" s="3" customFormat="1" ht="15" hidden="1" outlineLevel="1"/>
    <row r="1048" s="3" customFormat="1" ht="15" hidden="1" outlineLevel="1"/>
    <row r="1049" s="3" customFormat="1" ht="15" hidden="1" outlineLevel="1"/>
    <row r="1050" s="3" customFormat="1" ht="15" hidden="1" outlineLevel="1"/>
    <row r="1051" s="3" customFormat="1" ht="15" hidden="1" outlineLevel="1"/>
    <row r="1052" s="3" customFormat="1" ht="15" hidden="1" outlineLevel="1"/>
    <row r="1053" s="3" customFormat="1" ht="15" hidden="1" outlineLevel="1"/>
    <row r="1054" s="3" customFormat="1" ht="15" hidden="1" outlineLevel="1"/>
    <row r="1055" s="3" customFormat="1" ht="15" hidden="1" outlineLevel="1"/>
    <row r="1056" s="3" customFormat="1" ht="15" hidden="1" outlineLevel="1"/>
    <row r="1057" s="3" customFormat="1" ht="15" hidden="1" outlineLevel="1"/>
    <row r="1058" s="3" customFormat="1" ht="15" hidden="1" outlineLevel="1"/>
    <row r="1059" s="3" customFormat="1" ht="15" hidden="1" outlineLevel="1"/>
    <row r="1060" s="3" customFormat="1" ht="15" hidden="1" outlineLevel="1"/>
    <row r="1061" s="3" customFormat="1" ht="15" hidden="1" outlineLevel="1"/>
    <row r="1062" s="3" customFormat="1" ht="15" hidden="1" outlineLevel="1"/>
    <row r="1063" s="3" customFormat="1" ht="15" hidden="1" outlineLevel="1"/>
    <row r="1064" s="3" customFormat="1" ht="15" hidden="1" outlineLevel="1"/>
    <row r="1065" s="3" customFormat="1" ht="15" hidden="1" outlineLevel="1"/>
    <row r="1066" s="3" customFormat="1" ht="15" hidden="1" outlineLevel="1"/>
    <row r="1067" s="3" customFormat="1" ht="15" hidden="1" outlineLevel="1"/>
    <row r="1068" s="3" customFormat="1" ht="15" hidden="1" outlineLevel="1"/>
    <row r="1069" s="3" customFormat="1" ht="15" hidden="1" outlineLevel="1"/>
    <row r="1070" s="3" customFormat="1" ht="15" hidden="1" outlineLevel="1"/>
    <row r="1071" s="3" customFormat="1" ht="15" hidden="1" outlineLevel="1"/>
    <row r="1072" s="3" customFormat="1" ht="15" hidden="1" outlineLevel="1"/>
    <row r="1073" s="3" customFormat="1" ht="15" hidden="1" outlineLevel="1"/>
    <row r="1074" s="3" customFormat="1" ht="15" hidden="1" outlineLevel="1"/>
    <row r="1075" s="3" customFormat="1" ht="15" hidden="1" outlineLevel="1"/>
    <row r="1076" s="3" customFormat="1" ht="15" hidden="1" outlineLevel="1"/>
    <row r="1077" s="3" customFormat="1" ht="15" hidden="1" outlineLevel="1"/>
    <row r="1078" s="3" customFormat="1" ht="15" hidden="1" outlineLevel="1"/>
    <row r="1079" s="3" customFormat="1" ht="15" hidden="1" outlineLevel="1"/>
    <row r="1080" s="3" customFormat="1" ht="15" hidden="1" outlineLevel="1"/>
    <row r="1081" s="3" customFormat="1" ht="15" hidden="1" outlineLevel="1"/>
    <row r="1082" s="3" customFormat="1" ht="15" hidden="1" outlineLevel="1"/>
    <row r="1083" s="3" customFormat="1" ht="15" hidden="1" outlineLevel="1"/>
    <row r="1084" s="3" customFormat="1" ht="15" hidden="1" outlineLevel="1"/>
    <row r="1085" s="3" customFormat="1" ht="15" hidden="1" outlineLevel="1"/>
    <row r="1086" s="3" customFormat="1" ht="15" hidden="1" outlineLevel="1"/>
    <row r="1087" s="3" customFormat="1" ht="15" hidden="1" outlineLevel="1"/>
    <row r="1088" s="3" customFormat="1" ht="15" hidden="1" outlineLevel="1"/>
    <row r="1089" s="3" customFormat="1" ht="15" hidden="1" outlineLevel="1"/>
    <row r="1090" s="3" customFormat="1" ht="15" hidden="1" outlineLevel="1"/>
    <row r="1091" s="3" customFormat="1" ht="15" hidden="1" outlineLevel="1"/>
    <row r="1092" s="3" customFormat="1" ht="15" hidden="1" outlineLevel="1"/>
    <row r="1093" s="3" customFormat="1" ht="15" hidden="1" outlineLevel="1"/>
    <row r="1094" s="3" customFormat="1" ht="15" hidden="1" outlineLevel="1"/>
    <row r="1095" s="3" customFormat="1" ht="15" hidden="1" outlineLevel="1"/>
    <row r="1096" s="3" customFormat="1" ht="15" hidden="1" outlineLevel="1"/>
    <row r="1097" s="3" customFormat="1" ht="15" hidden="1" outlineLevel="1"/>
    <row r="1098" s="3" customFormat="1" ht="15" hidden="1" outlineLevel="1"/>
    <row r="1099" s="3" customFormat="1" ht="15" hidden="1" outlineLevel="1"/>
    <row r="1100" s="3" customFormat="1" ht="15" hidden="1" outlineLevel="1"/>
    <row r="1101" s="3" customFormat="1" ht="15" hidden="1" outlineLevel="1"/>
    <row r="1102" s="3" customFormat="1" ht="15" hidden="1" outlineLevel="1"/>
    <row r="1103" s="3" customFormat="1" ht="15" hidden="1" outlineLevel="1"/>
    <row r="1104" s="3" customFormat="1" ht="15" hidden="1" outlineLevel="1"/>
    <row r="1105" s="3" customFormat="1" ht="15" hidden="1" outlineLevel="1"/>
    <row r="1106" s="3" customFormat="1" ht="15" hidden="1" outlineLevel="1"/>
    <row r="1107" s="3" customFormat="1" ht="15" hidden="1" outlineLevel="1"/>
    <row r="1108" s="3" customFormat="1" ht="15" hidden="1" outlineLevel="1"/>
    <row r="1109" s="3" customFormat="1" ht="15" hidden="1" outlineLevel="1"/>
    <row r="1110" s="3" customFormat="1" ht="15" hidden="1" outlineLevel="1"/>
    <row r="1111" s="3" customFormat="1" ht="15" hidden="1" outlineLevel="1"/>
    <row r="1112" s="3" customFormat="1" ht="15" hidden="1" outlineLevel="1"/>
    <row r="1113" ht="14" hidden="1" outlineLevel="1"/>
    <row r="1114" ht="14" hidden="1" outlineLevel="1"/>
    <row r="1115" ht="14" hidden="1" outlineLevel="1"/>
    <row r="1116" ht="14" hidden="1" outlineLevel="1"/>
    <row r="1117" ht="14" hidden="1" outlineLevel="1"/>
    <row r="1118" ht="14" hidden="1" outlineLevel="1"/>
    <row r="1119" ht="14" hidden="1" outlineLevel="1"/>
    <row r="1120" ht="14" hidden="1" outlineLevel="1"/>
    <row r="1121" ht="14" hidden="1" outlineLevel="1"/>
    <row r="1122" ht="14" hidden="1" outlineLevel="1"/>
    <row r="1123" ht="14" hidden="1" outlineLevel="1"/>
    <row r="1124" ht="14" hidden="1" outlineLevel="1"/>
    <row r="1125" ht="14" hidden="1" outlineLevel="1"/>
    <row r="1126" ht="14" hidden="1" outlineLevel="1"/>
    <row r="1127" ht="14" hidden="1" outlineLevel="1"/>
    <row r="1128" ht="14" hidden="1" outlineLevel="1"/>
    <row r="1129" ht="14" hidden="1" outlineLevel="1"/>
    <row r="1130" ht="14" hidden="1" outlineLevel="1"/>
    <row r="1131" ht="14" hidden="1" outlineLevel="1"/>
    <row r="1132" ht="14" hidden="1" outlineLevel="1"/>
    <row r="1133" ht="14" hidden="1" outlineLevel="1"/>
    <row r="1134" ht="14" hidden="1" outlineLevel="1"/>
    <row r="1135" ht="14" hidden="1" outlineLevel="1"/>
    <row r="1136" ht="14" hidden="1" outlineLevel="1"/>
    <row r="1137" ht="14" hidden="1" outlineLevel="1"/>
    <row r="1138" ht="14" hidden="1" outlineLevel="1"/>
    <row r="1139" ht="14" hidden="1" outlineLevel="1"/>
    <row r="1140" ht="14" hidden="1" outlineLevel="1"/>
    <row r="1141" ht="14" hidden="1" outlineLevel="1"/>
    <row r="1142" ht="14" hidden="1" outlineLevel="1"/>
    <row r="1143" ht="14" hidden="1" outlineLevel="1"/>
    <row r="1144" ht="14" hidden="1" outlineLevel="1"/>
    <row r="1145" ht="14" hidden="1" outlineLevel="1"/>
    <row r="1146" ht="14" hidden="1" outlineLevel="1"/>
    <row r="1147" ht="14" hidden="1" outlineLevel="1"/>
    <row r="1148" ht="14" hidden="1" outlineLevel="1"/>
    <row r="1149" ht="14" hidden="1" outlineLevel="1"/>
    <row r="1150" ht="14" hidden="1" outlineLevel="1"/>
    <row r="1151" ht="14" hidden="1" outlineLevel="1"/>
    <row r="1152" ht="14" hidden="1" outlineLevel="1"/>
    <row r="1153" ht="14" hidden="1" outlineLevel="1"/>
    <row r="1154" ht="14" hidden="1" outlineLevel="1"/>
    <row r="1155" ht="14" hidden="1" outlineLevel="1"/>
    <row r="1156" ht="14" hidden="1" outlineLevel="1"/>
    <row r="1157" ht="14" hidden="1" outlineLevel="1"/>
    <row r="1158" ht="14" hidden="1" outlineLevel="1"/>
    <row r="1159" ht="14" hidden="1" outlineLevel="1"/>
    <row r="1160" ht="14" hidden="1" outlineLevel="1"/>
    <row r="1161" ht="14" hidden="1" outlineLevel="1"/>
    <row r="1162" ht="14" hidden="1" outlineLevel="1"/>
    <row r="1163" ht="14" hidden="1" outlineLevel="1"/>
    <row r="1164" ht="14" hidden="1" outlineLevel="1"/>
    <row r="1165" ht="14" hidden="1" outlineLevel="1"/>
    <row r="1166" ht="14" hidden="1" outlineLevel="1"/>
    <row r="1167" ht="14" hidden="1" outlineLevel="1"/>
    <row r="1168" ht="14" hidden="1" outlineLevel="1"/>
    <row r="1169" ht="14" hidden="1" outlineLevel="1"/>
    <row r="1170" ht="14" hidden="1" outlineLevel="1"/>
    <row r="1171" ht="14" hidden="1" outlineLevel="1"/>
    <row r="1172" ht="14" hidden="1" outlineLevel="1"/>
    <row r="1173" ht="14" hidden="1" outlineLevel="1"/>
    <row r="1174" ht="14" hidden="1" outlineLevel="1"/>
    <row r="1175" ht="14" hidden="1" outlineLevel="1"/>
    <row r="1176" ht="14" hidden="1" outlineLevel="1"/>
    <row r="1177" ht="14" hidden="1" outlineLevel="1"/>
    <row r="1178" ht="14" hidden="1" outlineLevel="1"/>
    <row r="1179" ht="14" hidden="1" outlineLevel="1"/>
    <row r="1180" ht="14" hidden="1" outlineLevel="1"/>
    <row r="1181" ht="14" hidden="1" outlineLevel="1"/>
    <row r="1182" ht="14" hidden="1" outlineLevel="1"/>
    <row r="1183" ht="14" hidden="1" outlineLevel="1"/>
    <row r="1184" ht="14" hidden="1" outlineLevel="1"/>
    <row r="1185" ht="14" hidden="1" outlineLevel="1"/>
    <row r="1186" ht="14" hidden="1" outlineLevel="1"/>
    <row r="1187" ht="14" hidden="1" outlineLevel="1"/>
    <row r="1188" ht="14" hidden="1" outlineLevel="1"/>
    <row r="1189" ht="14" hidden="1" outlineLevel="1"/>
    <row r="1190" ht="14" hidden="1" outlineLevel="1"/>
    <row r="1191" ht="14" hidden="1" outlineLevel="1"/>
    <row r="1192" ht="14" hidden="1" outlineLevel="1"/>
    <row r="1193" ht="14" hidden="1" outlineLevel="1"/>
    <row r="1194" ht="14" hidden="1" outlineLevel="1"/>
    <row r="1195" ht="14" hidden="1" outlineLevel="1"/>
    <row r="1196" ht="14" hidden="1" outlineLevel="1"/>
    <row r="1197" ht="14" hidden="1" outlineLevel="1"/>
    <row r="1198" ht="14" hidden="1" outlineLevel="1"/>
    <row r="1199" ht="14" hidden="1" outlineLevel="1"/>
    <row r="1200" ht="14" hidden="1" outlineLevel="1"/>
    <row r="1201" ht="14" hidden="1" outlineLevel="1"/>
    <row r="1202" ht="14" hidden="1" outlineLevel="1"/>
    <row r="1203" ht="14" hidden="1" outlineLevel="1"/>
    <row r="1204" ht="14" hidden="1" outlineLevel="1"/>
    <row r="1205" ht="14" hidden="1" outlineLevel="1"/>
    <row r="1206" ht="14" hidden="1" outlineLevel="1"/>
    <row r="1207" ht="14" hidden="1" outlineLevel="1"/>
    <row r="1208" ht="14" hidden="1" outlineLevel="1"/>
    <row r="1209" ht="14" hidden="1" outlineLevel="1"/>
    <row r="1210" ht="14" hidden="1" outlineLevel="1"/>
    <row r="1211" ht="14" hidden="1" outlineLevel="1"/>
    <row r="1212" ht="14" hidden="1" outlineLevel="1"/>
    <row r="1213" ht="14" hidden="1" outlineLevel="1"/>
    <row r="1214" ht="14" hidden="1" outlineLevel="1"/>
    <row r="1215" ht="14" hidden="1" outlineLevel="1"/>
    <row r="1216" ht="14" hidden="1" outlineLevel="1"/>
    <row r="1217" ht="14" hidden="1" outlineLevel="1"/>
    <row r="1218" ht="14" hidden="1" outlineLevel="1"/>
    <row r="1219" ht="14" hidden="1" outlineLevel="1"/>
    <row r="1220" ht="14" hidden="1" outlineLevel="1"/>
    <row r="1221" ht="14" hidden="1" outlineLevel="1"/>
    <row r="1222" ht="14" hidden="1" outlineLevel="1"/>
    <row r="1223" ht="14" hidden="1" outlineLevel="1"/>
    <row r="1224" ht="14" hidden="1" outlineLevel="1"/>
    <row r="1225" ht="14" hidden="1" outlineLevel="1"/>
    <row r="1226" ht="14" hidden="1" outlineLevel="1"/>
    <row r="1227" ht="14" hidden="1" outlineLevel="1"/>
    <row r="1228" ht="14" hidden="1" outlineLevel="1"/>
    <row r="1229" ht="14" hidden="1" outlineLevel="1"/>
    <row r="1230" ht="14" hidden="1" outlineLevel="1"/>
    <row r="1231" ht="14" hidden="1" outlineLevel="1"/>
    <row r="1232" ht="14" hidden="1" outlineLevel="1"/>
    <row r="1233" ht="14" hidden="1" outlineLevel="1"/>
    <row r="1234" ht="14" hidden="1" outlineLevel="1"/>
    <row r="1235" ht="14" hidden="1" outlineLevel="1"/>
    <row r="1236" ht="14" hidden="1" outlineLevel="1"/>
    <row r="1237" ht="14" hidden="1" outlineLevel="1"/>
    <row r="1238" ht="14" hidden="1" outlineLevel="1"/>
    <row r="1239" ht="14" hidden="1" outlineLevel="1"/>
    <row r="1240" ht="14" hidden="1" outlineLevel="1"/>
    <row r="1241" ht="14" hidden="1" outlineLevel="1"/>
    <row r="1242" ht="14" hidden="1" outlineLevel="1"/>
    <row r="1243" ht="14" hidden="1" outlineLevel="1"/>
    <row r="1244" ht="14" hidden="1" outlineLevel="1"/>
    <row r="1245" ht="14" hidden="1" outlineLevel="1"/>
    <row r="1246" ht="14" hidden="1" outlineLevel="1"/>
    <row r="1247" ht="14" hidden="1" outlineLevel="1"/>
    <row r="1248" ht="14" hidden="1" outlineLevel="1"/>
    <row r="1249" ht="14" hidden="1" outlineLevel="1"/>
    <row r="1250" ht="14" hidden="1" outlineLevel="1"/>
    <row r="1251" ht="14" hidden="1" outlineLevel="1"/>
    <row r="1252" ht="14" hidden="1" outlineLevel="1"/>
    <row r="1253" ht="14" hidden="1" outlineLevel="1"/>
    <row r="1254" ht="14" hidden="1" outlineLevel="1"/>
    <row r="1255" ht="14" hidden="1" outlineLevel="1"/>
    <row r="1256" ht="14" hidden="1" outlineLevel="1"/>
    <row r="1257" ht="14" hidden="1" outlineLevel="1"/>
    <row r="1258" ht="14" hidden="1" outlineLevel="1"/>
    <row r="1259" ht="14" hidden="1" outlineLevel="1"/>
    <row r="1260" ht="14" hidden="1" outlineLevel="1"/>
    <row r="1261" ht="14" hidden="1" outlineLevel="1"/>
    <row r="1262" ht="14" hidden="1" outlineLevel="1"/>
    <row r="1263" ht="14" hidden="1" outlineLevel="1"/>
    <row r="1264" ht="14" hidden="1" outlineLevel="1"/>
    <row r="1265" ht="14" hidden="1" outlineLevel="1"/>
    <row r="1266" ht="14" hidden="1" outlineLevel="1"/>
    <row r="1267" ht="14" hidden="1" outlineLevel="1"/>
    <row r="1268" ht="14" hidden="1" outlineLevel="1"/>
    <row r="1269" ht="14" hidden="1" outlineLevel="1"/>
    <row r="1270" ht="14" hidden="1" outlineLevel="1"/>
    <row r="1271" ht="14" hidden="1" outlineLevel="1"/>
    <row r="1272" ht="14" hidden="1" outlineLevel="1"/>
    <row r="1273" ht="14" hidden="1" outlineLevel="1"/>
    <row r="1274" ht="14" hidden="1" outlineLevel="1"/>
    <row r="1275" ht="14" hidden="1" outlineLevel="1"/>
    <row r="1276" ht="14" hidden="1" outlineLevel="1"/>
    <row r="1277" ht="14" hidden="1" outlineLevel="1"/>
    <row r="1278" ht="14" hidden="1" outlineLevel="1"/>
    <row r="1279" ht="14" hidden="1" outlineLevel="1"/>
    <row r="1280" ht="14" hidden="1" outlineLevel="1"/>
    <row r="1281" ht="14" hidden="1" outlineLevel="1"/>
    <row r="1282" ht="14" hidden="1" outlineLevel="1"/>
    <row r="1283" ht="14" hidden="1" outlineLevel="1"/>
    <row r="1284" ht="14" hidden="1" outlineLevel="1"/>
    <row r="1285" ht="14" hidden="1" outlineLevel="1"/>
    <row r="1286" ht="14" hidden="1" outlineLevel="1"/>
    <row r="1287" ht="14" hidden="1" outlineLevel="1"/>
    <row r="1288" ht="14" hidden="1" outlineLevel="1"/>
    <row r="1289" ht="14" hidden="1" outlineLevel="1"/>
    <row r="1290" ht="14" hidden="1" outlineLevel="1"/>
    <row r="1291" ht="14" hidden="1" outlineLevel="1"/>
    <row r="1292" ht="14" hidden="1" outlineLevel="1"/>
    <row r="1293" ht="14" hidden="1" outlineLevel="1"/>
    <row r="1294" ht="14" hidden="1" outlineLevel="1"/>
    <row r="1295" ht="14" hidden="1" outlineLevel="1"/>
    <row r="1296" ht="14" hidden="1" outlineLevel="1"/>
    <row r="1297" ht="14" hidden="1" outlineLevel="1"/>
    <row r="1298" ht="14" hidden="1" outlineLevel="1"/>
    <row r="1299" ht="14" hidden="1" outlineLevel="1"/>
    <row r="1300" ht="14" hidden="1" outlineLevel="1"/>
    <row r="1301" ht="14" hidden="1" outlineLevel="1"/>
    <row r="1302" ht="14" hidden="1" outlineLevel="1"/>
    <row r="1303" ht="14" hidden="1" outlineLevel="1"/>
    <row r="1304" ht="14" hidden="1" outlineLevel="1"/>
    <row r="1305" ht="14" hidden="1" outlineLevel="1"/>
    <row r="1306" ht="14" hidden="1" outlineLevel="1"/>
    <row r="1307" ht="14" hidden="1" outlineLevel="1"/>
    <row r="1308" ht="14" hidden="1" outlineLevel="1"/>
    <row r="1309" ht="14" hidden="1" outlineLevel="1"/>
    <row r="1310" ht="14" hidden="1" outlineLevel="1"/>
    <row r="1311" ht="14" hidden="1" outlineLevel="1"/>
    <row r="1312" ht="14" hidden="1" outlineLevel="1"/>
    <row r="1313" ht="14" hidden="1" outlineLevel="1"/>
    <row r="1314" ht="14" hidden="1" outlineLevel="1"/>
    <row r="1315" ht="14" hidden="1" outlineLevel="1"/>
    <row r="1316" ht="14" hidden="1" outlineLevel="1"/>
    <row r="1317" ht="14" hidden="1" outlineLevel="1"/>
    <row r="1318" ht="14" hidden="1" outlineLevel="1"/>
    <row r="1319" ht="14" hidden="1" outlineLevel="1"/>
    <row r="1320" ht="14" hidden="1" outlineLevel="1"/>
    <row r="1321" ht="14" hidden="1" outlineLevel="1"/>
    <row r="1322" ht="14" hidden="1" outlineLevel="1"/>
    <row r="1323" ht="14" hidden="1" outlineLevel="1"/>
    <row r="1324" ht="14" hidden="1" outlineLevel="1"/>
    <row r="1325" ht="14" hidden="1" outlineLevel="1"/>
    <row r="1326" ht="14" hidden="1" outlineLevel="1"/>
    <row r="1327" ht="14" hidden="1" outlineLevel="1"/>
    <row r="1328" ht="14" hidden="1" outlineLevel="1"/>
    <row r="1329" ht="14" hidden="1" outlineLevel="1"/>
    <row r="1330" ht="14" hidden="1" outlineLevel="1"/>
    <row r="1331" ht="14" hidden="1" outlineLevel="1"/>
    <row r="1332" ht="14" hidden="1" outlineLevel="1"/>
    <row r="1333" ht="14" hidden="1" outlineLevel="1"/>
    <row r="1334" ht="14" hidden="1" outlineLevel="1"/>
    <row r="1335" ht="14" hidden="1" outlineLevel="1"/>
    <row r="1336" ht="14" hidden="1" outlineLevel="1"/>
    <row r="1337" ht="14" hidden="1" outlineLevel="1"/>
    <row r="1338" ht="14" hidden="1" outlineLevel="1"/>
    <row r="1339" ht="14" hidden="1" outlineLevel="1"/>
    <row r="1340" ht="14" hidden="1" outlineLevel="1"/>
    <row r="1341" ht="14" hidden="1" outlineLevel="1"/>
    <row r="1342" ht="14" hidden="1" outlineLevel="1"/>
    <row r="1343" ht="14" hidden="1" outlineLevel="1"/>
    <row r="1344" ht="14" hidden="1" outlineLevel="1"/>
    <row r="1345" ht="14" hidden="1" outlineLevel="1"/>
    <row r="1346" ht="14" hidden="1" outlineLevel="1"/>
    <row r="1347" ht="14" hidden="1" outlineLevel="1"/>
    <row r="1348" ht="14" hidden="1" outlineLevel="1"/>
    <row r="1349" ht="14" hidden="1" outlineLevel="1"/>
    <row r="1350" ht="14" hidden="1" outlineLevel="1"/>
    <row r="1351" ht="14" hidden="1" outlineLevel="1"/>
    <row r="1352" ht="14" hidden="1" outlineLevel="1"/>
    <row r="1353" ht="14" hidden="1" outlineLevel="1"/>
    <row r="1354" ht="14" hidden="1" outlineLevel="1"/>
    <row r="1355" ht="14" hidden="1" outlineLevel="1"/>
    <row r="1356" ht="14" hidden="1" outlineLevel="1"/>
    <row r="1357" ht="14" hidden="1" outlineLevel="1"/>
    <row r="1358" ht="14" hidden="1" outlineLevel="1"/>
    <row r="1359" ht="14" hidden="1" outlineLevel="1"/>
    <row r="1360" ht="14" hidden="1" outlineLevel="1"/>
    <row r="1361" ht="14" hidden="1" outlineLevel="1"/>
    <row r="1362" ht="14" hidden="1" outlineLevel="1"/>
    <row r="1363" ht="14" hidden="1" outlineLevel="1"/>
    <row r="1364" ht="14" hidden="1" outlineLevel="1"/>
    <row r="1365" ht="14" hidden="1" outlineLevel="1"/>
    <row r="1366" ht="14" hidden="1" outlineLevel="1"/>
    <row r="1367" ht="14" hidden="1" outlineLevel="1"/>
    <row r="1368" ht="14" hidden="1" outlineLevel="1"/>
    <row r="1369" ht="14" hidden="1" outlineLevel="1"/>
    <row r="1370" ht="14" hidden="1" outlineLevel="1"/>
    <row r="1371" ht="14" hidden="1" outlineLevel="1"/>
    <row r="1372" ht="14" hidden="1" outlineLevel="1"/>
    <row r="1373" ht="14" hidden="1" outlineLevel="1"/>
    <row r="1374" ht="14" hidden="1" outlineLevel="1"/>
    <row r="1375" ht="14" hidden="1" outlineLevel="1"/>
    <row r="1376" ht="14" hidden="1" outlineLevel="1"/>
    <row r="1377" ht="14" hidden="1" outlineLevel="1"/>
    <row r="1378" ht="14" hidden="1" outlineLevel="1"/>
    <row r="1379" ht="14" hidden="1" outlineLevel="1"/>
    <row r="1380" ht="14" hidden="1" outlineLevel="1"/>
    <row r="1381" ht="14" hidden="1" outlineLevel="1"/>
    <row r="1382" ht="14" hidden="1" outlineLevel="1"/>
    <row r="1383" ht="14" hidden="1" outlineLevel="1"/>
    <row r="1384" ht="14" hidden="1" outlineLevel="1"/>
    <row r="1385" ht="14" hidden="1" outlineLevel="1"/>
    <row r="1386" ht="14" hidden="1" outlineLevel="1"/>
    <row r="1387" ht="14" hidden="1" outlineLevel="1"/>
    <row r="1388" ht="14" hidden="1" outlineLevel="1"/>
    <row r="1389" ht="14" hidden="1" outlineLevel="1"/>
    <row r="1390" ht="14" hidden="1" outlineLevel="1"/>
    <row r="1391" ht="14" hidden="1" outlineLevel="1"/>
    <row r="1392" ht="14" hidden="1" outlineLevel="1"/>
    <row r="1393" ht="14" hidden="1" outlineLevel="1"/>
    <row r="1394" ht="14" hidden="1" outlineLevel="1"/>
    <row r="1395" ht="14" hidden="1" outlineLevel="1"/>
    <row r="1396" ht="14" hidden="1" outlineLevel="1"/>
    <row r="1397" ht="14" hidden="1" outlineLevel="1"/>
    <row r="1398" ht="14" hidden="1" outlineLevel="1"/>
    <row r="1399" ht="14" hidden="1" outlineLevel="1"/>
    <row r="1400" ht="14" hidden="1" outlineLevel="1"/>
    <row r="1401" ht="14" hidden="1" outlineLevel="1"/>
    <row r="1402" ht="14" hidden="1" outlineLevel="1"/>
    <row r="1403" ht="14" hidden="1" outlineLevel="1"/>
    <row r="1404" ht="14" hidden="1" outlineLevel="1"/>
    <row r="1405" ht="14" hidden="1" outlineLevel="1"/>
    <row r="1406" ht="14" hidden="1" outlineLevel="1"/>
    <row r="1407" ht="14" hidden="1" outlineLevel="1"/>
    <row r="1408" ht="14" hidden="1" outlineLevel="1"/>
    <row r="1409" ht="14" hidden="1" outlineLevel="1"/>
    <row r="1410" ht="14" hidden="1" outlineLevel="1"/>
    <row r="1411" ht="14" hidden="1" outlineLevel="1"/>
    <row r="1412" ht="14" hidden="1" outlineLevel="1"/>
    <row r="1413" ht="14" hidden="1" outlineLevel="1"/>
    <row r="1414" ht="14" hidden="1" outlineLevel="1"/>
    <row r="1415" ht="14" hidden="1" outlineLevel="1"/>
    <row r="1416" ht="14" hidden="1" outlineLevel="1"/>
    <row r="1417" ht="14" hidden="1" outlineLevel="1"/>
    <row r="1418" ht="14" hidden="1" outlineLevel="1"/>
    <row r="1419" ht="14" hidden="1" outlineLevel="1"/>
    <row r="1420" ht="14" hidden="1" outlineLevel="1"/>
    <row r="1421" ht="14" hidden="1" outlineLevel="1"/>
    <row r="1422" ht="14" hidden="1" outlineLevel="1"/>
    <row r="1423" ht="14" hidden="1" outlineLevel="1"/>
    <row r="1424" ht="14" hidden="1" outlineLevel="1"/>
    <row r="1425" ht="14" hidden="1" outlineLevel="1"/>
    <row r="1426" ht="14" hidden="1" outlineLevel="1"/>
    <row r="1427" ht="14" hidden="1" outlineLevel="1"/>
    <row r="1428" ht="14" hidden="1" outlineLevel="1"/>
    <row r="1429" ht="14" hidden="1" outlineLevel="1"/>
    <row r="1430" ht="14" hidden="1" outlineLevel="1"/>
    <row r="1431" ht="14" hidden="1" outlineLevel="1"/>
    <row r="1432" ht="14" hidden="1" outlineLevel="1"/>
    <row r="1433" ht="14" hidden="1" outlineLevel="1"/>
    <row r="1434" ht="14" hidden="1" outlineLevel="1"/>
    <row r="1435" ht="14" hidden="1" outlineLevel="1"/>
    <row r="1436" ht="14" hidden="1" outlineLevel="1"/>
    <row r="1437" ht="14" hidden="1" outlineLevel="1"/>
    <row r="1438" ht="14" hidden="1" outlineLevel="1"/>
    <row r="1439" ht="14" hidden="1" outlineLevel="1"/>
    <row r="1440" ht="14" hidden="1" outlineLevel="1"/>
    <row r="1441" ht="14" hidden="1" outlineLevel="1"/>
    <row r="1442" ht="14" hidden="1" outlineLevel="1"/>
    <row r="1443" ht="14" hidden="1" outlineLevel="1"/>
    <row r="1444" ht="14" hidden="1" outlineLevel="1"/>
    <row r="1445" ht="14" hidden="1" outlineLevel="1"/>
    <row r="1446" ht="14" hidden="1" outlineLevel="1"/>
    <row r="1447" ht="14" hidden="1" outlineLevel="1"/>
    <row r="1448" ht="14" hidden="1" outlineLevel="1"/>
    <row r="1449" ht="14" hidden="1" outlineLevel="1"/>
    <row r="1450" ht="14" hidden="1" outlineLevel="1"/>
    <row r="1451" ht="14" hidden="1" outlineLevel="1"/>
    <row r="1452" ht="14" hidden="1" outlineLevel="1"/>
    <row r="1453" ht="14" hidden="1" outlineLevel="1"/>
    <row r="1454" ht="14" hidden="1" outlineLevel="1"/>
    <row r="1455" ht="14" hidden="1" outlineLevel="1"/>
    <row r="1456" ht="14" hidden="1" outlineLevel="1"/>
    <row r="1457" ht="14" hidden="1" outlineLevel="1"/>
    <row r="1458" ht="14" hidden="1" outlineLevel="1"/>
    <row r="1459" ht="14" hidden="1" outlineLevel="1"/>
    <row r="1460" ht="14" hidden="1" outlineLevel="1"/>
    <row r="1461" ht="14" hidden="1" outlineLevel="1"/>
    <row r="1462" ht="14" hidden="1" outlineLevel="1"/>
    <row r="1463" ht="14" hidden="1" outlineLevel="1"/>
    <row r="1464" ht="14" hidden="1" outlineLevel="1"/>
    <row r="1465" ht="14" hidden="1" outlineLevel="1"/>
    <row r="1466" ht="14" hidden="1" outlineLevel="1"/>
    <row r="1467" ht="14" hidden="1" outlineLevel="1"/>
    <row r="1468" ht="14" hidden="1" outlineLevel="1"/>
    <row r="1469" ht="14" hidden="1" outlineLevel="1"/>
    <row r="1470" ht="14" hidden="1" outlineLevel="1"/>
    <row r="1471" ht="14" hidden="1" outlineLevel="1"/>
    <row r="1472" ht="14" hidden="1" outlineLevel="1"/>
    <row r="1473" ht="14" hidden="1" outlineLevel="1"/>
    <row r="1474" ht="14" hidden="1" outlineLevel="1"/>
    <row r="1475" ht="14" hidden="1" outlineLevel="1"/>
    <row r="1476" ht="14" hidden="1" outlineLevel="1"/>
    <row r="1477" ht="14" hidden="1" outlineLevel="1"/>
    <row r="1478" ht="14" hidden="1" outlineLevel="1"/>
    <row r="1479" ht="14" hidden="1" outlineLevel="1"/>
    <row r="1480" ht="14" hidden="1" outlineLevel="1"/>
    <row r="1481" ht="14" hidden="1" outlineLevel="1"/>
    <row r="1482" ht="14" hidden="1" outlineLevel="1"/>
    <row r="1483" ht="14" hidden="1" outlineLevel="1"/>
    <row r="1484" ht="14" hidden="1" outlineLevel="1"/>
    <row r="1485" ht="14" hidden="1" outlineLevel="1"/>
    <row r="1486" ht="14" hidden="1" outlineLevel="1"/>
    <row r="1487" ht="14" hidden="1" outlineLevel="1"/>
    <row r="1488" ht="14" hidden="1" outlineLevel="1"/>
    <row r="1489" ht="14" hidden="1" outlineLevel="1"/>
    <row r="1490" ht="14" hidden="1" outlineLevel="1"/>
    <row r="1491" ht="14" hidden="1" outlineLevel="1"/>
    <row r="1492" ht="14" hidden="1" outlineLevel="1"/>
    <row r="1493" ht="14" hidden="1" outlineLevel="1"/>
    <row r="1494" ht="14" hidden="1" outlineLevel="1"/>
    <row r="1495" ht="14" hidden="1" outlineLevel="1"/>
    <row r="1496" ht="14" hidden="1" outlineLevel="1"/>
    <row r="1497" ht="14" hidden="1" outlineLevel="1"/>
    <row r="1498" ht="14" hidden="1" outlineLevel="1"/>
    <row r="1499" ht="14" hidden="1" outlineLevel="1"/>
    <row r="1500" ht="14" hidden="1" outlineLevel="1"/>
    <row r="1501" ht="14" hidden="1" outlineLevel="1"/>
    <row r="1502" ht="14" hidden="1" outlineLevel="1"/>
    <row r="1503" ht="14" hidden="1" outlineLevel="1"/>
    <row r="1504" ht="14" hidden="1" outlineLevel="1"/>
    <row r="1505" ht="14" hidden="1" outlineLevel="1"/>
    <row r="1506" ht="14" hidden="1" outlineLevel="1"/>
    <row r="1507" ht="14" hidden="1" outlineLevel="1"/>
    <row r="1508" ht="14" hidden="1" outlineLevel="1"/>
    <row r="1509" ht="14" hidden="1" outlineLevel="1"/>
    <row r="1510" ht="14" hidden="1" outlineLevel="1"/>
    <row r="1511" ht="14" hidden="1" outlineLevel="1"/>
    <row r="1512" ht="14" hidden="1" outlineLevel="1"/>
    <row r="1513" ht="14" hidden="1" outlineLevel="1"/>
    <row r="1514" ht="14" hidden="1" outlineLevel="1"/>
    <row r="1515" ht="14" hidden="1" outlineLevel="1"/>
    <row r="1516" ht="14" hidden="1" outlineLevel="1"/>
    <row r="1517" ht="14" hidden="1" outlineLevel="1"/>
    <row r="1518" ht="14" hidden="1" outlineLevel="1"/>
    <row r="1519" ht="14" hidden="1" outlineLevel="1"/>
    <row r="1520" ht="14" hidden="1" outlineLevel="1"/>
    <row r="1521" ht="14" hidden="1" outlineLevel="1"/>
    <row r="1522" ht="14" hidden="1" outlineLevel="1"/>
    <row r="1523" ht="14" hidden="1" outlineLevel="1"/>
    <row r="1524" ht="14" hidden="1" outlineLevel="1"/>
    <row r="1525" ht="14" hidden="1" outlineLevel="1"/>
    <row r="1526" ht="14" hidden="1" outlineLevel="1"/>
    <row r="1527" ht="14" hidden="1" outlineLevel="1"/>
    <row r="1528" ht="14" hidden="1" outlineLevel="1"/>
    <row r="1529" ht="14" hidden="1" outlineLevel="1"/>
    <row r="1530" ht="14" hidden="1" outlineLevel="1"/>
    <row r="1531" ht="14" hidden="1" outlineLevel="1"/>
    <row r="1532" ht="14" hidden="1" outlineLevel="1"/>
    <row r="1533" ht="14" hidden="1" outlineLevel="1"/>
    <row r="1534" ht="14" hidden="1" outlineLevel="1"/>
    <row r="1535" ht="14" hidden="1" outlineLevel="1"/>
    <row r="1536" ht="14" hidden="1" outlineLevel="1"/>
    <row r="1537" ht="14" hidden="1" outlineLevel="1"/>
    <row r="1538" ht="14" hidden="1" outlineLevel="1"/>
    <row r="1539" ht="14" hidden="1" outlineLevel="1"/>
    <row r="1540" ht="14" hidden="1" outlineLevel="1"/>
    <row r="1541" ht="14" hidden="1" outlineLevel="1"/>
    <row r="1542" ht="14" hidden="1" outlineLevel="1"/>
    <row r="1543" ht="14" hidden="1" outlineLevel="1"/>
    <row r="1544" ht="14" hidden="1" outlineLevel="1"/>
    <row r="1545" ht="14" hidden="1" outlineLevel="1"/>
    <row r="1546" ht="14" hidden="1" outlineLevel="1"/>
    <row r="1547" ht="14" hidden="1" outlineLevel="1"/>
    <row r="1548" ht="14" hidden="1" outlineLevel="1"/>
    <row r="1549" ht="14" hidden="1" outlineLevel="1"/>
    <row r="1550" ht="14" hidden="1" outlineLevel="1"/>
    <row r="1551" ht="14" hidden="1" outlineLevel="1"/>
    <row r="1552" ht="14" hidden="1" outlineLevel="1"/>
    <row r="1553" ht="14" hidden="1" outlineLevel="1"/>
    <row r="1554" ht="14" hidden="1" outlineLevel="1"/>
    <row r="1555" ht="14" hidden="1" outlineLevel="1"/>
    <row r="1556" ht="14" hidden="1" outlineLevel="1"/>
    <row r="1557" ht="14" hidden="1" outlineLevel="1"/>
    <row r="1558" ht="14" hidden="1" outlineLevel="1"/>
    <row r="1559" ht="14" hidden="1" outlineLevel="1"/>
    <row r="1560" ht="14" hidden="1" outlineLevel="1"/>
    <row r="1561" ht="14" hidden="1" outlineLevel="1"/>
    <row r="1562" ht="14" hidden="1" outlineLevel="1"/>
    <row r="1563" ht="14" hidden="1" outlineLevel="1"/>
    <row r="1564" ht="14" hidden="1" outlineLevel="1"/>
    <row r="1565" ht="14" hidden="1" outlineLevel="1"/>
    <row r="1566" ht="14" hidden="1" outlineLevel="1"/>
    <row r="1567" ht="14" hidden="1" outlineLevel="1"/>
    <row r="1568" ht="14" hidden="1" outlineLevel="1"/>
    <row r="1569" ht="14" hidden="1" outlineLevel="1"/>
    <row r="1570" ht="14" hidden="1" outlineLevel="1"/>
    <row r="1571" ht="14" hidden="1" outlineLevel="1"/>
    <row r="1572" ht="14" hidden="1" outlineLevel="1"/>
    <row r="1573" ht="14" hidden="1" outlineLevel="1"/>
    <row r="1574" ht="14" hidden="1" outlineLevel="1"/>
    <row r="1575" ht="14" hidden="1" outlineLevel="1"/>
    <row r="1576" ht="14" hidden="1" outlineLevel="1"/>
    <row r="1577" ht="14" hidden="1" outlineLevel="1"/>
    <row r="1578" ht="14" hidden="1" outlineLevel="1"/>
    <row r="1579" ht="14" hidden="1" outlineLevel="1"/>
    <row r="1580" ht="14" hidden="1" outlineLevel="1"/>
    <row r="1581" ht="14" hidden="1" outlineLevel="1"/>
    <row r="1582" ht="14" hidden="1" outlineLevel="1"/>
    <row r="1583" ht="14" hidden="1" outlineLevel="1"/>
    <row r="1584" ht="14" hidden="1" outlineLevel="1"/>
    <row r="1585" ht="14" hidden="1" outlineLevel="1"/>
    <row r="1586" ht="14" hidden="1" outlineLevel="1"/>
    <row r="1587" ht="14" hidden="1" outlineLevel="1"/>
    <row r="1588" ht="14" hidden="1" outlineLevel="1"/>
    <row r="1589" ht="14" hidden="1" outlineLevel="1"/>
    <row r="1590" ht="14" hidden="1" outlineLevel="1"/>
    <row r="1591" ht="14" hidden="1" outlineLevel="1"/>
    <row r="1592" ht="14" hidden="1" outlineLevel="1"/>
    <row r="1593" ht="14" hidden="1" outlineLevel="1"/>
    <row r="1594" ht="14" hidden="1" outlineLevel="1"/>
    <row r="1595" ht="14" hidden="1" outlineLevel="1"/>
    <row r="1596" ht="14" hidden="1" outlineLevel="1"/>
    <row r="1597" ht="14" hidden="1" outlineLevel="1"/>
    <row r="1598" ht="14" hidden="1" outlineLevel="1"/>
    <row r="1599" ht="14" hidden="1" outlineLevel="1"/>
    <row r="1600" ht="14" hidden="1" outlineLevel="1"/>
    <row r="1601" ht="14" hidden="1" outlineLevel="1"/>
    <row r="1602" ht="14" hidden="1" outlineLevel="1"/>
    <row r="1603" ht="14" hidden="1" outlineLevel="1"/>
    <row r="1604" ht="14" hidden="1" outlineLevel="1"/>
    <row r="1605" ht="14" hidden="1" outlineLevel="1"/>
    <row r="1606" ht="14" hidden="1" outlineLevel="1"/>
    <row r="1607" ht="14" hidden="1" outlineLevel="1"/>
    <row r="1608" ht="14" hidden="1" outlineLevel="1"/>
    <row r="1609" ht="14" hidden="1" outlineLevel="1"/>
    <row r="1610" ht="14" hidden="1" outlineLevel="1"/>
    <row r="1611" ht="14" hidden="1" outlineLevel="1"/>
    <row r="1612" ht="14" hidden="1" outlineLevel="1"/>
    <row r="1613" ht="14" hidden="1" outlineLevel="1"/>
    <row r="1614" ht="14" hidden="1" outlineLevel="1"/>
    <row r="1615" ht="14" hidden="1" outlineLevel="1"/>
    <row r="1616" ht="14" hidden="1" outlineLevel="1"/>
    <row r="1617" ht="14" hidden="1" outlineLevel="1"/>
    <row r="1618" ht="14" hidden="1" outlineLevel="1"/>
    <row r="1619" ht="14" hidden="1" outlineLevel="1"/>
    <row r="1620" ht="14" hidden="1" outlineLevel="1"/>
    <row r="1621" ht="14" hidden="1" outlineLevel="1"/>
    <row r="1622" ht="14" hidden="1" outlineLevel="1"/>
    <row r="1623" ht="14" hidden="1" outlineLevel="1"/>
    <row r="1624" ht="14" hidden="1" outlineLevel="1"/>
    <row r="1625" ht="14" hidden="1" outlineLevel="1"/>
    <row r="1626" ht="14" hidden="1" outlineLevel="1"/>
    <row r="1627" ht="14" hidden="1" outlineLevel="1"/>
    <row r="1628" ht="14" hidden="1" outlineLevel="1"/>
    <row r="1629" ht="14" hidden="1" outlineLevel="1"/>
    <row r="1630" ht="14" hidden="1" outlineLevel="1"/>
    <row r="1631" ht="14" hidden="1" outlineLevel="1"/>
    <row r="1632" ht="14" hidden="1" outlineLevel="1"/>
    <row r="1633" ht="14" hidden="1" outlineLevel="1"/>
    <row r="1634" ht="14" hidden="1" outlineLevel="1"/>
    <row r="1635" ht="14" hidden="1" outlineLevel="1"/>
    <row r="1636" ht="14" hidden="1" outlineLevel="1"/>
    <row r="1637" ht="14" hidden="1" outlineLevel="1"/>
    <row r="1638" ht="14" hidden="1" outlineLevel="1"/>
    <row r="1639" ht="14" hidden="1" outlineLevel="1"/>
    <row r="1640" ht="14" hidden="1" outlineLevel="1"/>
    <row r="1641" ht="14" hidden="1" outlineLevel="1"/>
    <row r="1642" ht="14" hidden="1" outlineLevel="1"/>
    <row r="1643" ht="14" hidden="1" outlineLevel="1"/>
    <row r="1644" ht="14" hidden="1" outlineLevel="1"/>
    <row r="1645" ht="14" hidden="1" outlineLevel="1"/>
    <row r="1646" ht="14" hidden="1" outlineLevel="1"/>
    <row r="1647" ht="14" hidden="1" outlineLevel="1"/>
    <row r="1648" ht="14" hidden="1" outlineLevel="1"/>
    <row r="1649" ht="14" hidden="1" outlineLevel="1"/>
    <row r="1650" ht="14" hidden="1" outlineLevel="1"/>
    <row r="1651" ht="14" hidden="1" outlineLevel="1"/>
    <row r="1652" ht="14" hidden="1" outlineLevel="1"/>
    <row r="1653" ht="14" hidden="1" outlineLevel="1"/>
    <row r="1654" ht="14" hidden="1" outlineLevel="1"/>
    <row r="1655" ht="14" hidden="1" outlineLevel="1"/>
    <row r="1656" ht="14" hidden="1" outlineLevel="1"/>
    <row r="1657" ht="14" hidden="1" outlineLevel="1"/>
    <row r="1658" ht="14" hidden="1" outlineLevel="1"/>
    <row r="1659" ht="14" hidden="1" outlineLevel="1"/>
    <row r="1660" ht="14" hidden="1" outlineLevel="1"/>
    <row r="1661" ht="14" hidden="1" outlineLevel="1"/>
    <row r="1662" ht="14" hidden="1" outlineLevel="1"/>
    <row r="1663" ht="14" hidden="1" outlineLevel="1"/>
    <row r="1664" ht="14" hidden="1" outlineLevel="1"/>
    <row r="1665" ht="14" hidden="1" outlineLevel="1"/>
    <row r="1666" ht="14" hidden="1" outlineLevel="1"/>
    <row r="1667" ht="14" hidden="1" outlineLevel="1"/>
    <row r="1668" ht="14" hidden="1" outlineLevel="1"/>
    <row r="1669" ht="14" hidden="1" outlineLevel="1"/>
    <row r="1670" ht="14" hidden="1" outlineLevel="1"/>
    <row r="1671" ht="14" hidden="1" outlineLevel="1"/>
    <row r="1672" ht="14" hidden="1" outlineLevel="1"/>
    <row r="1673" ht="14" hidden="1" outlineLevel="1"/>
    <row r="1674" ht="14" hidden="1" outlineLevel="1"/>
    <row r="1675" ht="14" hidden="1" outlineLevel="1"/>
    <row r="1676" ht="14" hidden="1" outlineLevel="1"/>
    <row r="1677" ht="14" hidden="1" outlineLevel="1"/>
    <row r="1678" ht="14" hidden="1" outlineLevel="1"/>
    <row r="1679" ht="14" hidden="1" outlineLevel="1"/>
    <row r="1680" ht="14" hidden="1" outlineLevel="1"/>
    <row r="1681" ht="14" hidden="1" outlineLevel="1"/>
    <row r="1682" ht="14" hidden="1" outlineLevel="1"/>
    <row r="1683" ht="14" hidden="1" outlineLevel="1"/>
    <row r="1684" ht="14" hidden="1" outlineLevel="1"/>
    <row r="1685" ht="14" hidden="1" outlineLevel="1"/>
    <row r="1686" ht="14" hidden="1" outlineLevel="1"/>
    <row r="1687" ht="14" hidden="1" outlineLevel="1"/>
    <row r="1688" ht="14" hidden="1" outlineLevel="1"/>
    <row r="1689" ht="14" hidden="1" outlineLevel="1"/>
    <row r="1690" ht="14" hidden="1" outlineLevel="1"/>
    <row r="1691" ht="14" hidden="1" outlineLevel="1"/>
    <row r="1692" ht="14" hidden="1" outlineLevel="1"/>
    <row r="1693" ht="14" hidden="1" outlineLevel="1"/>
    <row r="1694" ht="14" hidden="1" outlineLevel="1"/>
    <row r="1695" ht="14" hidden="1" outlineLevel="1"/>
    <row r="1696" ht="14" hidden="1" outlineLevel="1"/>
    <row r="1697" ht="14" hidden="1" outlineLevel="1"/>
    <row r="1698" ht="14" hidden="1" outlineLevel="1"/>
    <row r="1699" ht="14" hidden="1" outlineLevel="1"/>
    <row r="1700" ht="14" hidden="1" outlineLevel="1"/>
    <row r="1701" ht="14" hidden="1" outlineLevel="1"/>
    <row r="1702" ht="14" hidden="1" outlineLevel="1"/>
    <row r="1703" ht="14" hidden="1" outlineLevel="1"/>
    <row r="1704" ht="14" hidden="1" outlineLevel="1"/>
    <row r="1705" ht="14" hidden="1" outlineLevel="1"/>
    <row r="1706" ht="14" hidden="1" outlineLevel="1"/>
    <row r="1707" ht="14" hidden="1" outlineLevel="1"/>
    <row r="1708" ht="14" hidden="1" outlineLevel="1"/>
    <row r="1709" ht="14" hidden="1" outlineLevel="1"/>
    <row r="1710" ht="14" hidden="1" outlineLevel="1"/>
    <row r="1711" ht="14" hidden="1" outlineLevel="1"/>
    <row r="1712" ht="14" hidden="1" outlineLevel="1"/>
    <row r="1713" ht="14" hidden="1" outlineLevel="1"/>
    <row r="1714" ht="14" hidden="1" outlineLevel="1"/>
    <row r="1715" ht="14" hidden="1" outlineLevel="1"/>
    <row r="1716" ht="14" hidden="1" outlineLevel="1"/>
    <row r="1717" ht="14" hidden="1" outlineLevel="1"/>
    <row r="1718" ht="14" hidden="1" outlineLevel="1"/>
    <row r="1719" ht="14" hidden="1" outlineLevel="1"/>
    <row r="1720" ht="14" hidden="1" outlineLevel="1"/>
    <row r="1721" ht="14" hidden="1" outlineLevel="1"/>
    <row r="1722" ht="14" hidden="1" outlineLevel="1"/>
    <row r="1723" ht="14" hidden="1" outlineLevel="1"/>
    <row r="1724" ht="14" hidden="1" outlineLevel="1"/>
    <row r="1725" ht="14" hidden="1" outlineLevel="1"/>
    <row r="1726" ht="14" hidden="1" outlineLevel="1"/>
    <row r="1727" ht="14" hidden="1" outlineLevel="1"/>
    <row r="1728" ht="14" hidden="1" outlineLevel="1"/>
    <row r="1729" ht="14" hidden="1" outlineLevel="1"/>
    <row r="1730" ht="14" hidden="1" outlineLevel="1"/>
    <row r="1731" ht="14" hidden="1" outlineLevel="1"/>
    <row r="1732" ht="14" hidden="1" outlineLevel="1"/>
    <row r="1733" ht="14" hidden="1" outlineLevel="1"/>
    <row r="1734" ht="14" hidden="1" outlineLevel="1"/>
    <row r="1735" ht="14" hidden="1" outlineLevel="1"/>
    <row r="1736" ht="14" hidden="1" outlineLevel="1"/>
    <row r="1737" ht="14" hidden="1" outlineLevel="1"/>
    <row r="1738" ht="14" hidden="1" outlineLevel="1"/>
    <row r="1739" ht="14" hidden="1" outlineLevel="1"/>
    <row r="1740" ht="14" hidden="1" outlineLevel="1"/>
    <row r="1741" ht="14" hidden="1" outlineLevel="1"/>
    <row r="1742" ht="14" hidden="1" outlineLevel="1"/>
    <row r="1743" ht="14" hidden="1" outlineLevel="1"/>
    <row r="1744" ht="14" hidden="1" outlineLevel="1"/>
    <row r="1745" ht="14" hidden="1" outlineLevel="1"/>
    <row r="1746" ht="14" hidden="1" outlineLevel="1"/>
    <row r="1747" ht="14" hidden="1" outlineLevel="1"/>
    <row r="1748" ht="14" hidden="1" outlineLevel="1"/>
    <row r="1749" ht="14" hidden="1" outlineLevel="1"/>
    <row r="1750" ht="14" hidden="1" outlineLevel="1"/>
    <row r="1751" ht="14" hidden="1" outlineLevel="1"/>
    <row r="1752" ht="14" hidden="1" outlineLevel="1"/>
    <row r="1753" ht="14" hidden="1" outlineLevel="1"/>
    <row r="1754" ht="14" hidden="1" outlineLevel="1"/>
    <row r="1755" ht="14" hidden="1" outlineLevel="1"/>
    <row r="1756" ht="14" hidden="1" outlineLevel="1"/>
    <row r="1757" ht="14" hidden="1" outlineLevel="1"/>
    <row r="1758" ht="14" hidden="1" outlineLevel="1"/>
    <row r="1759" ht="14" hidden="1" outlineLevel="1"/>
    <row r="1760" ht="14" hidden="1" outlineLevel="1"/>
    <row r="1761" ht="14" hidden="1" outlineLevel="1"/>
    <row r="1762" ht="14" hidden="1" outlineLevel="1"/>
    <row r="1763" ht="14" hidden="1" outlineLevel="1"/>
    <row r="1764" ht="14" hidden="1" outlineLevel="1"/>
    <row r="1765" ht="14" hidden="1" outlineLevel="1"/>
    <row r="1766" ht="14" hidden="1" outlineLevel="1"/>
    <row r="1767" ht="14" hidden="1" outlineLevel="1"/>
    <row r="1768" ht="14" hidden="1" outlineLevel="1"/>
    <row r="1769" ht="14" hidden="1" outlineLevel="1"/>
    <row r="1770" ht="14" hidden="1" outlineLevel="1"/>
    <row r="1771" ht="14" hidden="1" outlineLevel="1"/>
    <row r="1772" ht="14" hidden="1" outlineLevel="1"/>
    <row r="1773" ht="14" hidden="1" outlineLevel="1"/>
    <row r="1774" ht="14" hidden="1" outlineLevel="1"/>
    <row r="1775" ht="14" hidden="1" outlineLevel="1"/>
    <row r="1776" ht="14" hidden="1" outlineLevel="1"/>
    <row r="1777" ht="14" hidden="1" outlineLevel="1"/>
    <row r="1778" ht="14" hidden="1" outlineLevel="1"/>
    <row r="1779" ht="14" hidden="1" outlineLevel="1"/>
    <row r="1780" ht="14" hidden="1" outlineLevel="1"/>
    <row r="1781" ht="14" hidden="1" outlineLevel="1"/>
    <row r="1782" ht="14" hidden="1" outlineLevel="1"/>
    <row r="1783" ht="14" hidden="1" outlineLevel="1"/>
    <row r="1784" ht="14" hidden="1" outlineLevel="1"/>
    <row r="1785" ht="14" hidden="1" outlineLevel="1"/>
    <row r="1786" ht="14" hidden="1" outlineLevel="1"/>
    <row r="1787" ht="14" hidden="1" outlineLevel="1"/>
    <row r="1788" ht="14" hidden="1" outlineLevel="1"/>
    <row r="1789" ht="14" hidden="1" outlineLevel="1"/>
    <row r="1790" ht="14" hidden="1" outlineLevel="1"/>
    <row r="1791" ht="14" hidden="1" outlineLevel="1"/>
    <row r="1792" ht="14" hidden="1" outlineLevel="1"/>
    <row r="1793" ht="14" hidden="1" outlineLevel="1"/>
    <row r="1794" ht="14" hidden="1" outlineLevel="1"/>
    <row r="1795" ht="14" hidden="1" outlineLevel="1"/>
    <row r="1796" ht="14" hidden="1" outlineLevel="1"/>
    <row r="1797" ht="14" hidden="1" outlineLevel="1"/>
    <row r="1798" ht="14" hidden="1" outlineLevel="1"/>
    <row r="1799" ht="14" hidden="1" outlineLevel="1"/>
    <row r="1800" ht="14" hidden="1" outlineLevel="1"/>
    <row r="1801" ht="14" hidden="1" outlineLevel="1"/>
    <row r="1802" ht="14" hidden="1" outlineLevel="1"/>
    <row r="1803" ht="14" hidden="1" outlineLevel="1"/>
    <row r="1804" ht="14" hidden="1" outlineLevel="1"/>
    <row r="1805" ht="14" hidden="1" outlineLevel="1"/>
    <row r="1806" ht="14" hidden="1" outlineLevel="1"/>
    <row r="1807" ht="14" hidden="1" outlineLevel="1"/>
    <row r="1808" ht="14" hidden="1" outlineLevel="1"/>
    <row r="1809" ht="14" hidden="1" outlineLevel="1"/>
    <row r="1810" ht="14" hidden="1" outlineLevel="1"/>
    <row r="1811" ht="14" hidden="1" outlineLevel="1"/>
    <row r="1812" ht="14" hidden="1" outlineLevel="1"/>
    <row r="1813" ht="14" hidden="1" outlineLevel="1"/>
    <row r="1814" ht="14" hidden="1" outlineLevel="1"/>
    <row r="1815" ht="14" hidden="1" outlineLevel="1"/>
    <row r="1816" ht="14" hidden="1" outlineLevel="1"/>
    <row r="1817" ht="14" hidden="1" outlineLevel="1"/>
    <row r="1818" ht="14" hidden="1" outlineLevel="1"/>
    <row r="1819" ht="14" hidden="1" outlineLevel="1"/>
    <row r="1820" ht="14" hidden="1" outlineLevel="1"/>
    <row r="1821" ht="14" hidden="1" outlineLevel="1"/>
    <row r="1822" ht="14" hidden="1" outlineLevel="1"/>
    <row r="1823" ht="14" hidden="1" outlineLevel="1"/>
    <row r="1824" ht="14" hidden="1" outlineLevel="1"/>
    <row r="1825" ht="14" hidden="1" outlineLevel="1"/>
    <row r="1826" ht="14" hidden="1" outlineLevel="1"/>
    <row r="1827" ht="14" hidden="1" outlineLevel="1"/>
    <row r="1828" ht="14" hidden="1" outlineLevel="1"/>
    <row r="1829" ht="14" hidden="1" outlineLevel="1"/>
    <row r="1830" ht="14" hidden="1" outlineLevel="1"/>
    <row r="1831" ht="14" hidden="1" outlineLevel="1"/>
    <row r="1832" ht="14" hidden="1" outlineLevel="1"/>
    <row r="1833" ht="14" hidden="1" outlineLevel="1"/>
    <row r="1834" ht="14" hidden="1" outlineLevel="1"/>
    <row r="1835" ht="14" hidden="1" outlineLevel="1"/>
    <row r="1836" ht="14" hidden="1" outlineLevel="1"/>
    <row r="1837" ht="14" hidden="1" outlineLevel="1"/>
    <row r="1838" ht="14" hidden="1" outlineLevel="1"/>
    <row r="1839" ht="14" hidden="1" outlineLevel="1"/>
    <row r="1840" ht="14" hidden="1" outlineLevel="1"/>
    <row r="1841" ht="14" hidden="1" outlineLevel="1"/>
    <row r="1842" ht="14" hidden="1" outlineLevel="1"/>
    <row r="1843" ht="14" hidden="1" outlineLevel="1"/>
    <row r="1844" ht="14" hidden="1" outlineLevel="1"/>
    <row r="1845" ht="14" hidden="1" outlineLevel="1"/>
    <row r="1846" ht="14" hidden="1" outlineLevel="1"/>
    <row r="1847" ht="14" hidden="1" outlineLevel="1"/>
    <row r="1848" ht="14" hidden="1" outlineLevel="1"/>
    <row r="1849" ht="14" hidden="1" outlineLevel="1"/>
    <row r="1850" ht="14" hidden="1" outlineLevel="1"/>
    <row r="1851" ht="14" hidden="1" outlineLevel="1"/>
    <row r="1852" ht="14" hidden="1" outlineLevel="1"/>
    <row r="1853" ht="14" hidden="1" outlineLevel="1"/>
    <row r="1854" ht="14" hidden="1" outlineLevel="1"/>
    <row r="1855" ht="14" hidden="1" outlineLevel="1"/>
    <row r="1856" ht="14" hidden="1" outlineLevel="1"/>
    <row r="1857" ht="14" hidden="1" outlineLevel="1"/>
    <row r="1858" ht="14" hidden="1" outlineLevel="1"/>
    <row r="1859" ht="14" hidden="1" outlineLevel="1"/>
    <row r="1860" ht="14" hidden="1" outlineLevel="1"/>
    <row r="1861" ht="14" hidden="1" outlineLevel="1"/>
    <row r="1862" ht="14" hidden="1" outlineLevel="1"/>
    <row r="1863" ht="14" hidden="1" outlineLevel="1"/>
    <row r="1864" ht="14" hidden="1" outlineLevel="1"/>
    <row r="1865" ht="14" hidden="1" outlineLevel="1"/>
    <row r="1866" ht="14" hidden="1" outlineLevel="1"/>
    <row r="1867" ht="14" hidden="1" outlineLevel="1"/>
    <row r="1868" ht="14" hidden="1" outlineLevel="1"/>
    <row r="1869" ht="14" hidden="1" outlineLevel="1"/>
    <row r="1870" ht="14" hidden="1" outlineLevel="1"/>
    <row r="1871" ht="14" hidden="1" outlineLevel="1"/>
    <row r="1872" ht="14" hidden="1" outlineLevel="1"/>
    <row r="1873" ht="14" hidden="1" outlineLevel="1"/>
    <row r="1874" ht="14" hidden="1" outlineLevel="1"/>
    <row r="1875" ht="14" hidden="1" outlineLevel="1"/>
    <row r="1876" ht="14" hidden="1" outlineLevel="1"/>
    <row r="1877" ht="14" hidden="1" outlineLevel="1"/>
    <row r="1878" ht="14" hidden="1" outlineLevel="1"/>
    <row r="1879" ht="14" hidden="1" outlineLevel="1"/>
    <row r="1880" ht="14" hidden="1" outlineLevel="1"/>
    <row r="1881" ht="14" hidden="1" outlineLevel="1"/>
    <row r="1882" ht="14" hidden="1" outlineLevel="1"/>
    <row r="1883" ht="14" hidden="1" outlineLevel="1"/>
    <row r="1884" ht="14" hidden="1" outlineLevel="1"/>
    <row r="1885" ht="14" hidden="1" outlineLevel="1"/>
    <row r="1886" ht="14" hidden="1" outlineLevel="1"/>
    <row r="1887" ht="14" hidden="1" outlineLevel="1"/>
    <row r="1888" ht="14" hidden="1" outlineLevel="1"/>
    <row r="1889" ht="14" hidden="1" outlineLevel="1"/>
    <row r="1890" ht="14" hidden="1" outlineLevel="1"/>
    <row r="1891" ht="14" hidden="1" outlineLevel="1"/>
    <row r="1892" ht="14" hidden="1" outlineLevel="1"/>
    <row r="1893" ht="14" hidden="1" outlineLevel="1"/>
    <row r="1894" ht="14" hidden="1" outlineLevel="1"/>
    <row r="1895" ht="14" hidden="1" outlineLevel="1"/>
    <row r="1896" ht="14" hidden="1" outlineLevel="1"/>
    <row r="1897" ht="14" hidden="1" outlineLevel="1"/>
    <row r="1898" ht="14" hidden="1" outlineLevel="1"/>
    <row r="1899" ht="14" hidden="1" outlineLevel="1"/>
    <row r="1900" ht="14" hidden="1" outlineLevel="1"/>
    <row r="1901" ht="14" hidden="1" outlineLevel="1"/>
    <row r="1902" ht="14" hidden="1" outlineLevel="1"/>
    <row r="1903" ht="14" hidden="1" outlineLevel="1"/>
    <row r="1904" ht="14" hidden="1" outlineLevel="1"/>
    <row r="1905" ht="14" hidden="1" outlineLevel="1"/>
    <row r="1906" ht="14" hidden="1" outlineLevel="1"/>
    <row r="1907" ht="14" hidden="1" outlineLevel="1"/>
    <row r="1908" ht="14" hidden="1" outlineLevel="1"/>
    <row r="1909" ht="14" hidden="1" outlineLevel="1"/>
    <row r="1910" ht="14" hidden="1" outlineLevel="1"/>
    <row r="1911" ht="14" hidden="1" outlineLevel="1"/>
    <row r="1912" ht="14" hidden="1" outlineLevel="1"/>
    <row r="1913" ht="14" hidden="1" outlineLevel="1"/>
    <row r="1914" ht="14" hidden="1" outlineLevel="1"/>
    <row r="1915" ht="14" hidden="1" outlineLevel="1"/>
    <row r="1916" ht="14" hidden="1" outlineLevel="1"/>
    <row r="1917" ht="14" hidden="1" outlineLevel="1"/>
    <row r="1918" ht="14" hidden="1" outlineLevel="1"/>
    <row r="1919" ht="14" hidden="1" outlineLevel="1"/>
    <row r="1920" ht="14" hidden="1" outlineLevel="1"/>
    <row r="1921" ht="14" hidden="1" outlineLevel="1"/>
    <row r="1922" ht="14" hidden="1" outlineLevel="1"/>
    <row r="1923" ht="14" hidden="1" outlineLevel="1"/>
    <row r="1924" ht="14" hidden="1" outlineLevel="1"/>
    <row r="1925" ht="14" hidden="1" outlineLevel="1"/>
    <row r="1926" ht="14" hidden="1" outlineLevel="1"/>
    <row r="1927" ht="14" hidden="1" outlineLevel="1"/>
    <row r="1928" ht="14" hidden="1" outlineLevel="1"/>
    <row r="1929" ht="14" hidden="1" outlineLevel="1"/>
    <row r="1930" ht="14" hidden="1" outlineLevel="1"/>
    <row r="1931" ht="14" hidden="1" outlineLevel="1"/>
    <row r="1932" ht="14" hidden="1" outlineLevel="1"/>
    <row r="1933" ht="14" hidden="1" outlineLevel="1"/>
    <row r="1934" ht="14" hidden="1" outlineLevel="1"/>
    <row r="1935" ht="14" hidden="1" outlineLevel="1"/>
    <row r="1936" ht="14" hidden="1" outlineLevel="1"/>
    <row r="1937" ht="14" hidden="1" outlineLevel="1"/>
    <row r="1938" ht="14" hidden="1" outlineLevel="1"/>
    <row r="1939" ht="14" hidden="1" outlineLevel="1"/>
    <row r="1940" ht="14" hidden="1" outlineLevel="1"/>
    <row r="1941" ht="14" hidden="1" outlineLevel="1"/>
    <row r="1942" ht="14" hidden="1" outlineLevel="1"/>
    <row r="1943" ht="14" hidden="1" outlineLevel="1"/>
    <row r="1944" ht="14" hidden="1" outlineLevel="1"/>
    <row r="1945" ht="14" hidden="1" outlineLevel="1"/>
    <row r="1946" ht="14" hidden="1" outlineLevel="1"/>
    <row r="1947" ht="14" hidden="1" outlineLevel="1"/>
    <row r="1948" ht="14" hidden="1" outlineLevel="1"/>
    <row r="1949" ht="14" hidden="1" outlineLevel="1"/>
    <row r="1950" ht="14" hidden="1" outlineLevel="1"/>
    <row r="1951" ht="14" hidden="1" outlineLevel="1"/>
    <row r="1952" ht="14" hidden="1" outlineLevel="1"/>
    <row r="1953" ht="14" hidden="1" outlineLevel="1"/>
    <row r="1954" ht="14" hidden="1" outlineLevel="1"/>
    <row r="1955" ht="14" hidden="1" outlineLevel="1"/>
    <row r="1956" ht="14" hidden="1" outlineLevel="1"/>
    <row r="1957" ht="14" hidden="1" outlineLevel="1"/>
    <row r="1958" ht="14" hidden="1" outlineLevel="1"/>
    <row r="1959" ht="14" hidden="1" outlineLevel="1"/>
    <row r="1960" ht="14" hidden="1" outlineLevel="1"/>
    <row r="1961" ht="14" hidden="1" outlineLevel="1"/>
    <row r="1962" ht="14" hidden="1" outlineLevel="1"/>
    <row r="1963" ht="14" hidden="1" outlineLevel="1"/>
    <row r="1964" ht="14" hidden="1" outlineLevel="1"/>
    <row r="1965" ht="14" hidden="1" outlineLevel="1"/>
    <row r="1966" ht="14" hidden="1" outlineLevel="1"/>
    <row r="1967" ht="14" hidden="1" outlineLevel="1"/>
    <row r="1968" ht="14" hidden="1" outlineLevel="1"/>
    <row r="1969" ht="14" hidden="1" outlineLevel="1"/>
    <row r="1970" ht="14" hidden="1" outlineLevel="1"/>
    <row r="1971" ht="14" hidden="1" outlineLevel="1"/>
    <row r="1972" ht="14" hidden="1" outlineLevel="1"/>
    <row r="1973" ht="14" hidden="1" outlineLevel="1"/>
    <row r="1974" ht="14" hidden="1" outlineLevel="1"/>
    <row r="1975" ht="14" hidden="1" outlineLevel="1"/>
    <row r="1976" ht="14" hidden="1" outlineLevel="1"/>
    <row r="1977" ht="14" hidden="1" outlineLevel="1"/>
    <row r="1978" ht="14" hidden="1" outlineLevel="1"/>
    <row r="1979" ht="14" hidden="1" outlineLevel="1"/>
    <row r="1980" ht="14" hidden="1" outlineLevel="1"/>
    <row r="1981" ht="14" hidden="1" outlineLevel="1"/>
    <row r="1982" ht="14" hidden="1" outlineLevel="1"/>
    <row r="1983" ht="14" hidden="1" outlineLevel="1"/>
    <row r="1984" ht="14" hidden="1" outlineLevel="1"/>
    <row r="1985" ht="14" hidden="1" outlineLevel="1"/>
    <row r="1986" ht="14" hidden="1" outlineLevel="1"/>
    <row r="1987" ht="14" hidden="1" outlineLevel="1"/>
    <row r="1988" ht="14" hidden="1" outlineLevel="1"/>
    <row r="1989" ht="14" hidden="1" outlineLevel="1"/>
    <row r="1990" ht="14" hidden="1" outlineLevel="1"/>
    <row r="1991" ht="14" hidden="1" outlineLevel="1"/>
    <row r="1992" ht="14" hidden="1" outlineLevel="1"/>
    <row r="1993" ht="14" hidden="1" outlineLevel="1"/>
    <row r="1994" ht="14" hidden="1" outlineLevel="1"/>
    <row r="1995" ht="14" hidden="1" outlineLevel="1"/>
    <row r="1996" ht="14" hidden="1" outlineLevel="1"/>
    <row r="1997" ht="14" hidden="1" outlineLevel="1"/>
    <row r="1998" ht="14" hidden="1" outlineLevel="1"/>
    <row r="1999" ht="14" hidden="1" outlineLevel="1"/>
    <row r="2000" ht="14" hidden="1" outlineLevel="1"/>
    <row r="2001" ht="14" hidden="1" outlineLevel="1"/>
    <row r="2002" ht="14" hidden="1" outlineLevel="1"/>
    <row r="2003" ht="14" hidden="1" outlineLevel="1"/>
    <row r="2004" ht="14" hidden="1" outlineLevel="1"/>
    <row r="2005" ht="14" hidden="1" outlineLevel="1"/>
    <row r="2006" ht="14" hidden="1" outlineLevel="1"/>
    <row r="2007" ht="14" hidden="1" outlineLevel="1"/>
    <row r="2008" ht="14" hidden="1" outlineLevel="1"/>
    <row r="2009" ht="14" hidden="1" outlineLevel="1"/>
    <row r="2010" ht="14" hidden="1" outlineLevel="1"/>
    <row r="2011" ht="14" hidden="1" outlineLevel="1"/>
    <row r="2012" ht="14" hidden="1" outlineLevel="1"/>
    <row r="2013" ht="14" hidden="1" outlineLevel="1"/>
    <row r="2014" ht="14" hidden="1" outlineLevel="1"/>
    <row r="2015" ht="14" hidden="1" outlineLevel="1"/>
    <row r="2016" ht="14" hidden="1" outlineLevel="1"/>
    <row r="2017" ht="14" hidden="1" outlineLevel="1"/>
    <row r="2018" ht="14" hidden="1" outlineLevel="1"/>
    <row r="2019" ht="14" hidden="1" outlineLevel="1"/>
    <row r="2020" ht="14" hidden="1" outlineLevel="1"/>
    <row r="2021" ht="17.5" customHeight="1" collapsed="1"/>
    <row r="2022" ht="14" hidden="1" outlineLevel="1"/>
    <row r="2023" ht="14" hidden="1" outlineLevel="1"/>
    <row r="2024" ht="14" hidden="1" outlineLevel="1"/>
    <row r="2025" ht="14" hidden="1" outlineLevel="1"/>
    <row r="2026" ht="14" hidden="1" outlineLevel="1"/>
    <row r="2027" ht="14" hidden="1" outlineLevel="1"/>
    <row r="2028" ht="14" hidden="1" outlineLevel="1"/>
    <row r="2029" ht="14" hidden="1" outlineLevel="1"/>
    <row r="2030" ht="14" hidden="1" outlineLevel="1"/>
    <row r="2031" ht="14" hidden="1" outlineLevel="1"/>
    <row r="2032" ht="14" hidden="1" outlineLevel="1"/>
    <row r="2033" ht="14" hidden="1" outlineLevel="1"/>
    <row r="2034" ht="14" hidden="1" outlineLevel="1"/>
    <row r="2035" ht="14" hidden="1" outlineLevel="1"/>
    <row r="2036" ht="14" hidden="1" outlineLevel="1"/>
    <row r="2037" ht="14" hidden="1" outlineLevel="1"/>
    <row r="2038" ht="14" hidden="1" outlineLevel="1"/>
    <row r="2039" ht="14" hidden="1" outlineLevel="1"/>
    <row r="2040" ht="14" hidden="1" outlineLevel="1"/>
    <row r="2041" ht="14" hidden="1" outlineLevel="1"/>
    <row r="2042" ht="14" hidden="1" outlineLevel="1"/>
    <row r="2043" ht="14" hidden="1" outlineLevel="1"/>
    <row r="2044" ht="14" hidden="1" outlineLevel="1"/>
    <row r="2045" ht="14" hidden="1" outlineLevel="1"/>
    <row r="2046" ht="14" hidden="1" outlineLevel="1"/>
    <row r="2047" ht="14" hidden="1" outlineLevel="1"/>
    <row r="2048" ht="14" hidden="1" outlineLevel="1"/>
    <row r="2049" ht="14" hidden="1" outlineLevel="1"/>
    <row r="2050" ht="14" hidden="1" outlineLevel="1"/>
    <row r="2051" ht="14" hidden="1" outlineLevel="1"/>
    <row r="2052" ht="14" hidden="1" outlineLevel="1"/>
    <row r="2053" ht="14" hidden="1" outlineLevel="1"/>
    <row r="2054" ht="14" hidden="1" outlineLevel="1"/>
    <row r="2055" ht="14" hidden="1" outlineLevel="1"/>
    <row r="2056" ht="14" hidden="1" outlineLevel="1"/>
    <row r="2057" ht="14" hidden="1" outlineLevel="1"/>
    <row r="2058" ht="14" hidden="1" outlineLevel="1"/>
    <row r="2059" ht="14" hidden="1" outlineLevel="1"/>
    <row r="2060" ht="14" hidden="1" outlineLevel="1"/>
    <row r="2061" ht="14" hidden="1" outlineLevel="1"/>
    <row r="2062" ht="14" hidden="1" outlineLevel="1"/>
    <row r="2063" ht="14" hidden="1" outlineLevel="1"/>
    <row r="2064" ht="14" hidden="1" outlineLevel="1"/>
    <row r="2065" ht="14" hidden="1" outlineLevel="1"/>
    <row r="2066" ht="14" hidden="1" outlineLevel="1"/>
    <row r="2067" ht="14" hidden="1" outlineLevel="1"/>
    <row r="2068" ht="14" hidden="1" outlineLevel="1"/>
    <row r="2069" ht="14" hidden="1" outlineLevel="1"/>
    <row r="2070" ht="14" hidden="1" outlineLevel="1"/>
    <row r="2071" ht="14" hidden="1" outlineLevel="1"/>
    <row r="2072" ht="14" hidden="1" outlineLevel="1"/>
    <row r="2073" ht="14" hidden="1" outlineLevel="1"/>
    <row r="2074" ht="14" hidden="1" outlineLevel="1"/>
    <row r="2075" ht="14" hidden="1" outlineLevel="1"/>
    <row r="2076" ht="14" hidden="1" outlineLevel="1"/>
    <row r="2077" ht="14" hidden="1" outlineLevel="1"/>
    <row r="2078" ht="14" hidden="1" outlineLevel="1"/>
    <row r="2079" ht="14" hidden="1" outlineLevel="1"/>
    <row r="2080" ht="14" hidden="1" outlineLevel="1"/>
    <row r="2081" ht="14" hidden="1" outlineLevel="1"/>
    <row r="2082" ht="14" hidden="1" outlineLevel="1"/>
    <row r="2083" ht="14" hidden="1" outlineLevel="1"/>
    <row r="2084" ht="14" hidden="1" outlineLevel="1"/>
    <row r="2085" ht="14" hidden="1" outlineLevel="1"/>
    <row r="2086" ht="14" hidden="1" outlineLevel="1"/>
    <row r="2087" ht="14" hidden="1" outlineLevel="1"/>
    <row r="2088" ht="14" hidden="1" outlineLevel="1"/>
    <row r="2089" ht="14" hidden="1" outlineLevel="1"/>
    <row r="2090" ht="14" hidden="1" outlineLevel="1"/>
    <row r="2091" ht="14" hidden="1" outlineLevel="1"/>
    <row r="2092" ht="14" hidden="1" outlineLevel="1"/>
    <row r="2093" ht="14" hidden="1" outlineLevel="1"/>
    <row r="2094" ht="14" hidden="1" outlineLevel="1"/>
    <row r="2095" ht="14" hidden="1" outlineLevel="1"/>
    <row r="2096" ht="14" hidden="1" outlineLevel="1"/>
    <row r="2097" ht="14" hidden="1" outlineLevel="1"/>
    <row r="2098" ht="14" hidden="1" outlineLevel="1"/>
    <row r="2099" ht="14" hidden="1" outlineLevel="1"/>
    <row r="2100" ht="14" hidden="1" outlineLevel="1"/>
    <row r="2101" ht="14" hidden="1" outlineLevel="1"/>
    <row r="2102" ht="14" hidden="1" outlineLevel="1"/>
    <row r="2103" ht="14" hidden="1" outlineLevel="1"/>
    <row r="2104" ht="14" hidden="1" outlineLevel="1"/>
    <row r="2105" ht="14" hidden="1" outlineLevel="1"/>
    <row r="2106" ht="14" hidden="1" outlineLevel="1"/>
    <row r="2107" ht="14" hidden="1" outlineLevel="1"/>
    <row r="2108" ht="14" hidden="1" outlineLevel="1"/>
    <row r="2109" ht="14" hidden="1" outlineLevel="1"/>
    <row r="2110" ht="14" hidden="1" outlineLevel="1"/>
    <row r="2111" ht="14" hidden="1" outlineLevel="1"/>
    <row r="2112" ht="14" hidden="1" outlineLevel="1"/>
    <row r="2113" ht="14" hidden="1" outlineLevel="1"/>
    <row r="2114" ht="14" hidden="1" outlineLevel="1"/>
    <row r="2115" ht="14" hidden="1" outlineLevel="1"/>
    <row r="2116" ht="14" hidden="1" outlineLevel="1"/>
    <row r="2117" ht="14" hidden="1" outlineLevel="1"/>
    <row r="2118" ht="14" hidden="1" outlineLevel="1"/>
    <row r="2119" ht="14" hidden="1" outlineLevel="1"/>
    <row r="2120" ht="14" hidden="1" outlineLevel="1"/>
    <row r="2121" ht="14" hidden="1" outlineLevel="1"/>
    <row r="2122" ht="14" hidden="1" outlineLevel="1"/>
    <row r="2123" ht="14" hidden="1" outlineLevel="1"/>
    <row r="2124" ht="14" hidden="1" outlineLevel="1"/>
    <row r="2125" ht="14" hidden="1" outlineLevel="1"/>
    <row r="2126" ht="14" hidden="1" outlineLevel="1"/>
    <row r="2127" ht="14" hidden="1" outlineLevel="1"/>
    <row r="2128" ht="14" hidden="1" outlineLevel="1"/>
    <row r="2129" ht="14" hidden="1" outlineLevel="1"/>
    <row r="2130" ht="14" hidden="1" outlineLevel="1"/>
    <row r="2131" ht="14" hidden="1" outlineLevel="1"/>
    <row r="2132" ht="14" hidden="1" outlineLevel="1"/>
    <row r="2133" ht="14" hidden="1" outlineLevel="1"/>
    <row r="2134" ht="14" hidden="1" outlineLevel="1"/>
    <row r="2135" ht="14" hidden="1" outlineLevel="1"/>
    <row r="2136" ht="14" hidden="1" outlineLevel="1"/>
    <row r="2137" ht="14" hidden="1" outlineLevel="1"/>
    <row r="2138" ht="14" hidden="1" outlineLevel="1"/>
    <row r="2139" ht="14" hidden="1" outlineLevel="1"/>
    <row r="2140" ht="14" hidden="1" outlineLevel="1"/>
    <row r="2141" ht="14" hidden="1" outlineLevel="1"/>
    <row r="2142" ht="14" hidden="1" outlineLevel="1"/>
    <row r="2143" ht="14" hidden="1" outlineLevel="1"/>
    <row r="2144" ht="14" hidden="1" outlineLevel="1"/>
    <row r="2145" ht="14" hidden="1" outlineLevel="1"/>
    <row r="2146" ht="14" hidden="1" outlineLevel="1"/>
    <row r="2147" ht="14" hidden="1" outlineLevel="1"/>
    <row r="2148" ht="14" hidden="1" outlineLevel="1"/>
    <row r="2149" ht="14" hidden="1" outlineLevel="1"/>
    <row r="2150" ht="14" hidden="1" outlineLevel="1"/>
    <row r="2151" ht="14" hidden="1" outlineLevel="1"/>
    <row r="2152" ht="14" hidden="1" outlineLevel="1"/>
    <row r="2153" ht="14" hidden="1" outlineLevel="1"/>
    <row r="2154" ht="14" hidden="1" outlineLevel="1"/>
    <row r="2155" ht="14" hidden="1" outlineLevel="1"/>
    <row r="2156" ht="14" hidden="1" outlineLevel="1"/>
    <row r="2157" ht="14" hidden="1" outlineLevel="1"/>
    <row r="2158" ht="14" hidden="1" outlineLevel="1"/>
    <row r="2159" ht="14" hidden="1" outlineLevel="1"/>
    <row r="2160" ht="14" hidden="1" outlineLevel="1"/>
    <row r="2161" ht="14" hidden="1" outlineLevel="1"/>
    <row r="2162" ht="14" hidden="1" outlineLevel="1"/>
    <row r="2163" ht="14" hidden="1" outlineLevel="1"/>
    <row r="2164" ht="14" hidden="1" outlineLevel="1"/>
    <row r="2165" ht="14" hidden="1" outlineLevel="1"/>
    <row r="2166" ht="14" hidden="1" outlineLevel="1"/>
    <row r="2167" ht="14" hidden="1" outlineLevel="1"/>
    <row r="2168" ht="14" hidden="1" outlineLevel="1"/>
    <row r="2169" ht="14" hidden="1" outlineLevel="1"/>
    <row r="2170" ht="14" hidden="1" outlineLevel="1"/>
    <row r="2171" ht="14" hidden="1" outlineLevel="1"/>
    <row r="2172" ht="14" hidden="1" outlineLevel="1"/>
    <row r="2173" ht="14" hidden="1" outlineLevel="1"/>
    <row r="2174" ht="14" hidden="1" outlineLevel="1"/>
    <row r="2175" ht="14" hidden="1" outlineLevel="1"/>
    <row r="2176" ht="14" hidden="1" outlineLevel="1"/>
    <row r="2177" ht="14" hidden="1" outlineLevel="1"/>
    <row r="2178" ht="14" hidden="1" outlineLevel="1"/>
    <row r="2179" ht="14" hidden="1" outlineLevel="1"/>
    <row r="2180" ht="14" hidden="1" outlineLevel="1"/>
    <row r="2181" ht="14" hidden="1" outlineLevel="1"/>
    <row r="2182" ht="14" hidden="1" outlineLevel="1"/>
    <row r="2183" ht="14" hidden="1" outlineLevel="1"/>
    <row r="2184" ht="14" hidden="1" outlineLevel="1"/>
    <row r="2185" ht="14" hidden="1" outlineLevel="1"/>
    <row r="2186" ht="14" hidden="1" outlineLevel="1"/>
    <row r="2187" ht="14" hidden="1" outlineLevel="1"/>
    <row r="2188" ht="14" hidden="1" outlineLevel="1"/>
    <row r="2189" ht="14" hidden="1" outlineLevel="1"/>
    <row r="2190" ht="14" hidden="1" outlineLevel="1"/>
    <row r="2191" ht="14" hidden="1" outlineLevel="1"/>
    <row r="2192" ht="14" hidden="1" outlineLevel="1"/>
    <row r="2193" ht="14" hidden="1" outlineLevel="1"/>
    <row r="2194" ht="14" hidden="1" outlineLevel="1"/>
    <row r="2195" ht="14" hidden="1" outlineLevel="1"/>
    <row r="2196" ht="14" hidden="1" outlineLevel="1"/>
    <row r="2197" ht="14" hidden="1" outlineLevel="1"/>
    <row r="2198" ht="14" hidden="1" outlineLevel="1"/>
    <row r="2199" ht="14" hidden="1" outlineLevel="1"/>
    <row r="2200" ht="14" hidden="1" outlineLevel="1"/>
    <row r="2201" ht="14" hidden="1" outlineLevel="1"/>
    <row r="2202" ht="14" hidden="1" outlineLevel="1"/>
    <row r="2203" ht="14" hidden="1" outlineLevel="1"/>
    <row r="2204" ht="14" hidden="1" outlineLevel="1"/>
    <row r="2205" ht="14" hidden="1" outlineLevel="1"/>
    <row r="2206" ht="14" hidden="1" outlineLevel="1"/>
    <row r="2207" ht="14" hidden="1" outlineLevel="1"/>
    <row r="2208" ht="14" hidden="1" outlineLevel="1"/>
    <row r="2209" ht="14" hidden="1" outlineLevel="1"/>
    <row r="2210" ht="14" hidden="1" outlineLevel="1"/>
    <row r="2211" ht="14" hidden="1" outlineLevel="1"/>
    <row r="2212" ht="14" hidden="1" outlineLevel="1"/>
    <row r="2213" ht="14" hidden="1" outlineLevel="1"/>
    <row r="2214" ht="14" hidden="1" outlineLevel="1"/>
    <row r="2215" ht="14" hidden="1" outlineLevel="1"/>
    <row r="2216" ht="14" hidden="1" outlineLevel="1"/>
    <row r="2217" ht="14" hidden="1" outlineLevel="1"/>
    <row r="2218" ht="14" hidden="1" outlineLevel="1"/>
    <row r="2219" ht="14" hidden="1" outlineLevel="1"/>
    <row r="2220" ht="14" hidden="1" outlineLevel="1"/>
    <row r="2221" ht="14" hidden="1" outlineLevel="1"/>
    <row r="2222" ht="14" hidden="1" outlineLevel="1"/>
    <row r="2223" ht="14" hidden="1" outlineLevel="1"/>
    <row r="2224" ht="14" hidden="1" outlineLevel="1"/>
    <row r="2225" ht="14" hidden="1" outlineLevel="1"/>
    <row r="2226" ht="14" hidden="1" outlineLevel="1"/>
    <row r="2227" ht="14" hidden="1" outlineLevel="1"/>
    <row r="2228" ht="14" hidden="1" outlineLevel="1"/>
    <row r="2229" ht="14" hidden="1" outlineLevel="1"/>
    <row r="2230" ht="14" hidden="1" outlineLevel="1"/>
    <row r="2231" ht="14" hidden="1" outlineLevel="1"/>
    <row r="2232" ht="14" hidden="1" outlineLevel="1"/>
    <row r="2233" ht="14" hidden="1" outlineLevel="1"/>
    <row r="2234" ht="14" hidden="1" outlineLevel="1"/>
    <row r="2235" ht="14" hidden="1" outlineLevel="1"/>
    <row r="2236" ht="14" hidden="1" outlineLevel="1"/>
    <row r="2237" ht="14" hidden="1" outlineLevel="1"/>
    <row r="2238" ht="14" hidden="1" outlineLevel="1"/>
    <row r="2239" ht="14" hidden="1" outlineLevel="1"/>
    <row r="2240" ht="14" hidden="1" outlineLevel="1"/>
    <row r="2241" ht="14" hidden="1" outlineLevel="1"/>
    <row r="2242" ht="14" hidden="1" outlineLevel="1"/>
    <row r="2243" ht="14" hidden="1" outlineLevel="1"/>
    <row r="2244" ht="14" hidden="1" outlineLevel="1"/>
    <row r="2245" ht="14" hidden="1" outlineLevel="1"/>
    <row r="2246" ht="14" hidden="1" outlineLevel="1"/>
    <row r="2247" ht="14" hidden="1" outlineLevel="1"/>
    <row r="2248" ht="14" hidden="1" outlineLevel="1"/>
    <row r="2249" ht="14" hidden="1" outlineLevel="1"/>
    <row r="2250" ht="14" hidden="1" outlineLevel="1"/>
    <row r="2251" ht="14" hidden="1" outlineLevel="1"/>
    <row r="2252" ht="14" hidden="1" outlineLevel="1"/>
    <row r="2253" ht="14" hidden="1" outlineLevel="1"/>
    <row r="2254" ht="14" hidden="1" outlineLevel="1"/>
    <row r="2255" ht="14" hidden="1" outlineLevel="1"/>
    <row r="2256" ht="14" hidden="1" outlineLevel="1"/>
    <row r="2257" ht="14" hidden="1" outlineLevel="1"/>
    <row r="2258" ht="14" hidden="1" outlineLevel="1"/>
    <row r="2259" ht="14" hidden="1" outlineLevel="1"/>
    <row r="2260" ht="14" hidden="1" outlineLevel="1"/>
    <row r="2261" ht="14" hidden="1" outlineLevel="1"/>
    <row r="2262" ht="14" hidden="1" outlineLevel="1"/>
    <row r="2263" ht="14" hidden="1" outlineLevel="1"/>
    <row r="2264" ht="14" hidden="1" outlineLevel="1"/>
    <row r="2265" ht="14" hidden="1" outlineLevel="1"/>
    <row r="2266" ht="14" hidden="1" outlineLevel="1"/>
    <row r="2267" ht="14" hidden="1" outlineLevel="1"/>
    <row r="2268" ht="14" hidden="1" outlineLevel="1"/>
    <row r="2269" ht="14" hidden="1" outlineLevel="1"/>
    <row r="2270" ht="14" hidden="1" outlineLevel="1"/>
    <row r="2271" ht="14" hidden="1" outlineLevel="1"/>
    <row r="2272" ht="14" hidden="1" outlineLevel="1"/>
    <row r="2273" ht="14" hidden="1" outlineLevel="1"/>
    <row r="2274" ht="14" hidden="1" outlineLevel="1"/>
    <row r="2275" ht="14" hidden="1" outlineLevel="1"/>
    <row r="2276" ht="14" hidden="1" outlineLevel="1"/>
    <row r="2277" ht="14" hidden="1" outlineLevel="1"/>
    <row r="2278" ht="14" hidden="1" outlineLevel="1"/>
    <row r="2279" ht="14" hidden="1" outlineLevel="1"/>
    <row r="2280" ht="14" hidden="1" outlineLevel="1"/>
    <row r="2281" ht="14" hidden="1" outlineLevel="1"/>
    <row r="2282" ht="14" hidden="1" outlineLevel="1"/>
    <row r="2283" ht="14" hidden="1" outlineLevel="1"/>
    <row r="2284" ht="14" hidden="1" outlineLevel="1"/>
    <row r="2285" ht="14" hidden="1" outlineLevel="1"/>
    <row r="2286" ht="14" hidden="1" outlineLevel="1"/>
    <row r="2287" ht="14" hidden="1" outlineLevel="1"/>
    <row r="2288" ht="14" hidden="1" outlineLevel="1"/>
    <row r="2289" ht="14" hidden="1" outlineLevel="1"/>
    <row r="2290" ht="14" hidden="1" outlineLevel="1"/>
    <row r="2291" ht="14" hidden="1" outlineLevel="1"/>
    <row r="2292" ht="14" hidden="1" outlineLevel="1"/>
    <row r="2293" ht="14" hidden="1" outlineLevel="1"/>
    <row r="2294" ht="14" hidden="1" outlineLevel="1"/>
    <row r="2295" ht="14" hidden="1" outlineLevel="1"/>
    <row r="2296" ht="14" hidden="1" outlineLevel="1"/>
    <row r="2297" ht="14" hidden="1" outlineLevel="1"/>
    <row r="2298" ht="14" hidden="1" outlineLevel="1"/>
    <row r="2299" ht="14" hidden="1" outlineLevel="1"/>
    <row r="2300" ht="14" hidden="1" outlineLevel="1"/>
    <row r="2301" ht="14" hidden="1" outlineLevel="1"/>
    <row r="2302" ht="14" hidden="1" outlineLevel="1"/>
    <row r="2303" ht="14" hidden="1" outlineLevel="1"/>
    <row r="2304" ht="14" hidden="1" outlineLevel="1"/>
    <row r="2305" ht="14" hidden="1" outlineLevel="1"/>
    <row r="2306" ht="14" hidden="1" outlineLevel="1"/>
    <row r="2307" ht="14" hidden="1" outlineLevel="1"/>
    <row r="2308" ht="14" hidden="1" outlineLevel="1"/>
    <row r="2309" ht="14" hidden="1" outlineLevel="1"/>
    <row r="2310" ht="14" hidden="1" outlineLevel="1"/>
    <row r="2311" ht="14" hidden="1" outlineLevel="1"/>
    <row r="2312" ht="14" hidden="1" outlineLevel="1"/>
    <row r="2313" ht="14" hidden="1" outlineLevel="1"/>
    <row r="2314" ht="14" hidden="1" outlineLevel="1"/>
    <row r="2315" ht="14" hidden="1" outlineLevel="1"/>
    <row r="2316" ht="14" hidden="1" outlineLevel="1"/>
    <row r="2317" ht="14" hidden="1" outlineLevel="1"/>
    <row r="2318" ht="14" hidden="1" outlineLevel="1"/>
    <row r="2319" ht="14" hidden="1" outlineLevel="1"/>
    <row r="2320" ht="14" hidden="1" outlineLevel="1"/>
    <row r="2321" ht="14" hidden="1" outlineLevel="1"/>
    <row r="2322" ht="14" hidden="1" outlineLevel="1"/>
    <row r="2323" ht="14" hidden="1" outlineLevel="1"/>
    <row r="2324" ht="14" hidden="1" outlineLevel="1"/>
    <row r="2325" ht="14" hidden="1" outlineLevel="1"/>
    <row r="2326" ht="14" hidden="1" outlineLevel="1"/>
    <row r="2327" ht="14" hidden="1" outlineLevel="1"/>
    <row r="2328" ht="14" hidden="1" outlineLevel="1"/>
    <row r="2329" ht="14" hidden="1" outlineLevel="1"/>
    <row r="2330" ht="14" hidden="1" outlineLevel="1"/>
    <row r="2331" ht="14" hidden="1" outlineLevel="1"/>
    <row r="2332" ht="14" hidden="1" outlineLevel="1"/>
    <row r="2333" ht="14" hidden="1" outlineLevel="1"/>
    <row r="2334" ht="14" hidden="1" outlineLevel="1"/>
    <row r="2335" ht="14" hidden="1" outlineLevel="1"/>
    <row r="2336" ht="14" hidden="1" outlineLevel="1"/>
    <row r="2337" ht="14" hidden="1" outlineLevel="1"/>
    <row r="2338" ht="14" hidden="1" outlineLevel="1"/>
    <row r="2339" ht="14" hidden="1" outlineLevel="1"/>
    <row r="2340" ht="14" hidden="1" outlineLevel="1"/>
    <row r="2341" ht="14" hidden="1" outlineLevel="1"/>
    <row r="2342" ht="14" hidden="1" outlineLevel="1"/>
    <row r="2343" ht="14" hidden="1" outlineLevel="1"/>
    <row r="2344" ht="14" hidden="1" outlineLevel="1"/>
    <row r="2345" ht="14" hidden="1" outlineLevel="1"/>
    <row r="2346" ht="14" hidden="1" outlineLevel="1"/>
    <row r="2347" ht="14" hidden="1" outlineLevel="1"/>
    <row r="2348" ht="14" hidden="1" outlineLevel="1"/>
    <row r="2349" ht="14" hidden="1" outlineLevel="1"/>
    <row r="2350" ht="14" hidden="1" outlineLevel="1"/>
    <row r="2351" ht="14" hidden="1" outlineLevel="1"/>
    <row r="2352" ht="14" hidden="1" outlineLevel="1"/>
    <row r="2353" ht="14" hidden="1" outlineLevel="1"/>
    <row r="2354" ht="14" hidden="1" outlineLevel="1"/>
    <row r="2355" ht="14" hidden="1" outlineLevel="1"/>
    <row r="2356" ht="14" hidden="1" outlineLevel="1"/>
    <row r="2357" ht="14" hidden="1" outlineLevel="1"/>
    <row r="2358" ht="14" hidden="1" outlineLevel="1"/>
    <row r="2359" ht="14" hidden="1" outlineLevel="1"/>
    <row r="2360" ht="14" hidden="1" outlineLevel="1"/>
    <row r="2361" ht="14" hidden="1" outlineLevel="1"/>
    <row r="2362" ht="14" hidden="1" outlineLevel="1"/>
    <row r="2363" ht="14" hidden="1" outlineLevel="1"/>
    <row r="2364" ht="14" hidden="1" outlineLevel="1"/>
    <row r="2365" ht="14" hidden="1" outlineLevel="1"/>
    <row r="2366" ht="14" hidden="1" outlineLevel="1"/>
    <row r="2367" ht="14" hidden="1" outlineLevel="1"/>
    <row r="2368" ht="14" hidden="1" outlineLevel="1"/>
    <row r="2369" ht="14" hidden="1" outlineLevel="1"/>
    <row r="2370" ht="14" hidden="1" outlineLevel="1"/>
    <row r="2371" ht="14" hidden="1" outlineLevel="1"/>
    <row r="2372" ht="14" hidden="1" outlineLevel="1"/>
    <row r="2373" ht="14" hidden="1" outlineLevel="1"/>
    <row r="2374" ht="14" hidden="1" outlineLevel="1"/>
    <row r="2375" ht="14" hidden="1" outlineLevel="1"/>
    <row r="2376" ht="14" hidden="1" outlineLevel="1"/>
    <row r="2377" ht="14" hidden="1" outlineLevel="1"/>
    <row r="2378" ht="14" hidden="1" outlineLevel="1"/>
    <row r="2379" ht="14" hidden="1" outlineLevel="1"/>
    <row r="2380" ht="14" hidden="1" outlineLevel="1"/>
    <row r="2381" ht="14" hidden="1" outlineLevel="1"/>
    <row r="2382" ht="14" hidden="1" outlineLevel="1"/>
    <row r="2383" ht="14" hidden="1" outlineLevel="1"/>
    <row r="2384" ht="14" hidden="1" outlineLevel="1"/>
    <row r="2385" ht="14" hidden="1" outlineLevel="1"/>
    <row r="2386" ht="14" hidden="1" outlineLevel="1"/>
    <row r="2387" ht="14" hidden="1" outlineLevel="1"/>
    <row r="2388" ht="14" hidden="1" outlineLevel="1"/>
    <row r="2389" ht="14" hidden="1" outlineLevel="1"/>
    <row r="2390" ht="14" hidden="1" outlineLevel="1"/>
    <row r="2391" ht="14" hidden="1" outlineLevel="1"/>
    <row r="2392" ht="14" hidden="1" outlineLevel="1"/>
    <row r="2393" ht="14" hidden="1" outlineLevel="1"/>
    <row r="2394" ht="14" hidden="1" outlineLevel="1"/>
    <row r="2395" ht="14" hidden="1" outlineLevel="1"/>
    <row r="2396" ht="14" hidden="1" outlineLevel="1"/>
    <row r="2397" ht="14" hidden="1" outlineLevel="1"/>
    <row r="2398" ht="14" hidden="1" outlineLevel="1"/>
    <row r="2399" ht="14" hidden="1" outlineLevel="1"/>
    <row r="2400" ht="14" hidden="1" outlineLevel="1"/>
    <row r="2401" ht="14" hidden="1" outlineLevel="1"/>
    <row r="2402" ht="14" hidden="1" outlineLevel="1"/>
    <row r="2403" ht="14" hidden="1" outlineLevel="1"/>
    <row r="2404" ht="14" hidden="1" outlineLevel="1"/>
    <row r="2405" ht="14" hidden="1" outlineLevel="1"/>
    <row r="2406" ht="14" hidden="1" outlineLevel="1"/>
    <row r="2407" ht="14" hidden="1" outlineLevel="1"/>
    <row r="2408" ht="14" hidden="1" outlineLevel="1"/>
    <row r="2409" ht="14" hidden="1" outlineLevel="1"/>
    <row r="2410" ht="14" hidden="1" outlineLevel="1"/>
    <row r="2411" ht="14" hidden="1" outlineLevel="1"/>
    <row r="2412" ht="14" hidden="1" outlineLevel="1"/>
    <row r="2413" ht="14" hidden="1" outlineLevel="1"/>
    <row r="2414" ht="14" hidden="1" outlineLevel="1"/>
    <row r="2415" ht="14" hidden="1" outlineLevel="1"/>
    <row r="2416" ht="14" hidden="1" outlineLevel="1"/>
    <row r="2417" ht="14" hidden="1" outlineLevel="1"/>
    <row r="2418" ht="14" hidden="1" outlineLevel="1"/>
    <row r="2419" ht="14" hidden="1" outlineLevel="1"/>
    <row r="2420" ht="14" hidden="1" outlineLevel="1"/>
    <row r="2421" ht="14" hidden="1" outlineLevel="1"/>
    <row r="2422" ht="14" hidden="1" outlineLevel="1"/>
    <row r="2423" ht="14" hidden="1" outlineLevel="1"/>
    <row r="2424" ht="14" hidden="1" outlineLevel="1"/>
    <row r="2425" ht="14" hidden="1" outlineLevel="1"/>
    <row r="2426" ht="14" hidden="1" outlineLevel="1"/>
    <row r="2427" ht="14" hidden="1" outlineLevel="1"/>
    <row r="2428" ht="14" hidden="1" outlineLevel="1"/>
    <row r="2429" ht="14" hidden="1" outlineLevel="1"/>
    <row r="2430" ht="14" hidden="1" outlineLevel="1"/>
    <row r="2431" ht="14" hidden="1" outlineLevel="1"/>
    <row r="2432" ht="14" hidden="1" outlineLevel="1"/>
    <row r="2433" ht="14" hidden="1" outlineLevel="1"/>
    <row r="2434" ht="14" hidden="1" outlineLevel="1"/>
    <row r="2435" ht="14" hidden="1" outlineLevel="1"/>
    <row r="2436" ht="14" hidden="1" outlineLevel="1"/>
    <row r="2437" ht="14" hidden="1" outlineLevel="1"/>
    <row r="2438" ht="14" hidden="1" outlineLevel="1"/>
    <row r="2439" ht="14" hidden="1" outlineLevel="1"/>
    <row r="2440" ht="14" hidden="1" outlineLevel="1"/>
    <row r="2441" ht="14" hidden="1" outlineLevel="1"/>
    <row r="2442" ht="14" hidden="1" outlineLevel="1"/>
    <row r="2443" ht="14" hidden="1" outlineLevel="1"/>
    <row r="2444" ht="14" hidden="1" outlineLevel="1"/>
    <row r="2445" ht="14" hidden="1" outlineLevel="1"/>
    <row r="2446" ht="14" hidden="1" outlineLevel="1"/>
    <row r="2447" ht="14" hidden="1" outlineLevel="1"/>
    <row r="2448" ht="14" hidden="1" outlineLevel="1"/>
    <row r="2449" ht="14" hidden="1" outlineLevel="1"/>
    <row r="2450" ht="14" hidden="1" outlineLevel="1"/>
    <row r="2451" ht="14" hidden="1" outlineLevel="1"/>
    <row r="2452" ht="14" hidden="1" outlineLevel="1"/>
    <row r="2453" ht="14" hidden="1" outlineLevel="1"/>
    <row r="2454" ht="14" hidden="1" outlineLevel="1"/>
    <row r="2455" ht="14" hidden="1" outlineLevel="1"/>
    <row r="2456" ht="14" hidden="1" outlineLevel="1"/>
    <row r="2457" ht="14" hidden="1" outlineLevel="1"/>
    <row r="2458" ht="14" hidden="1" outlineLevel="1"/>
    <row r="2459" ht="14" hidden="1" outlineLevel="1"/>
    <row r="2460" ht="14" hidden="1" outlineLevel="1"/>
    <row r="2461" ht="14" hidden="1" outlineLevel="1"/>
    <row r="2462" ht="14" hidden="1" outlineLevel="1"/>
    <row r="2463" ht="14" hidden="1" outlineLevel="1"/>
    <row r="2464" ht="14" hidden="1" outlineLevel="1"/>
    <row r="2465" ht="14" hidden="1" outlineLevel="1"/>
    <row r="2466" ht="14" hidden="1" outlineLevel="1"/>
    <row r="2467" ht="14" hidden="1" outlineLevel="1"/>
    <row r="2468" ht="14" hidden="1" outlineLevel="1"/>
    <row r="2469" ht="14" hidden="1" outlineLevel="1"/>
    <row r="2470" ht="14" hidden="1" outlineLevel="1"/>
    <row r="2471" ht="14" hidden="1" outlineLevel="1"/>
    <row r="2472" ht="14" hidden="1" outlineLevel="1"/>
    <row r="2473" ht="14" hidden="1" outlineLevel="1"/>
    <row r="2474" ht="14" hidden="1" outlineLevel="1"/>
    <row r="2475" ht="14" hidden="1" outlineLevel="1"/>
    <row r="2476" ht="14" hidden="1" outlineLevel="1"/>
    <row r="2477" ht="14" hidden="1" outlineLevel="1"/>
    <row r="2478" ht="14" hidden="1" outlineLevel="1"/>
    <row r="2479" ht="14" hidden="1" outlineLevel="1"/>
    <row r="2480" ht="14" hidden="1" outlineLevel="1"/>
    <row r="2481" ht="14" hidden="1" outlineLevel="1"/>
    <row r="2482" ht="14" hidden="1" outlineLevel="1"/>
    <row r="2483" ht="14" hidden="1" outlineLevel="1"/>
    <row r="2484" ht="14" hidden="1" outlineLevel="1"/>
    <row r="2485" ht="14" hidden="1" outlineLevel="1"/>
    <row r="2486" ht="14" hidden="1" outlineLevel="1"/>
    <row r="2487" ht="14" hidden="1" outlineLevel="1"/>
    <row r="2488" ht="14" hidden="1" outlineLevel="1"/>
    <row r="2489" ht="14" hidden="1" outlineLevel="1"/>
    <row r="2490" ht="14" hidden="1" outlineLevel="1"/>
    <row r="2491" ht="14" hidden="1" outlineLevel="1"/>
    <row r="2492" ht="14" hidden="1" outlineLevel="1"/>
    <row r="2493" ht="14" hidden="1" outlineLevel="1"/>
    <row r="2494" ht="14" hidden="1" outlineLevel="1"/>
    <row r="2495" ht="14" hidden="1" outlineLevel="1"/>
    <row r="2496" ht="14" hidden="1" outlineLevel="1"/>
    <row r="2497" ht="14" hidden="1" outlineLevel="1"/>
    <row r="2498" ht="14" hidden="1" outlineLevel="1"/>
    <row r="2499" ht="14" hidden="1" outlineLevel="1"/>
    <row r="2500" ht="14" hidden="1" outlineLevel="1"/>
    <row r="2501" ht="14" hidden="1" outlineLevel="1"/>
    <row r="2502" ht="14" hidden="1" outlineLevel="1"/>
    <row r="2503" ht="14" hidden="1" outlineLevel="1"/>
    <row r="2504" ht="14" hidden="1" outlineLevel="1"/>
    <row r="2505" ht="14" hidden="1" outlineLevel="1"/>
    <row r="2506" ht="14" hidden="1" outlineLevel="1"/>
    <row r="2507" ht="14" hidden="1" outlineLevel="1"/>
    <row r="2508" ht="14" hidden="1" outlineLevel="1"/>
    <row r="2509" ht="14" hidden="1" outlineLevel="1"/>
    <row r="2510" ht="14" hidden="1" outlineLevel="1"/>
    <row r="2511" ht="14" hidden="1" outlineLevel="1"/>
    <row r="2512" ht="14" hidden="1" outlineLevel="1"/>
    <row r="2513" ht="14" hidden="1" outlineLevel="1"/>
    <row r="2514" ht="14" hidden="1" outlineLevel="1"/>
    <row r="2515" ht="14" hidden="1" outlineLevel="1"/>
    <row r="2516" ht="14" hidden="1" outlineLevel="1"/>
    <row r="2517" ht="14" hidden="1" outlineLevel="1"/>
    <row r="2518" ht="14" hidden="1" outlineLevel="1"/>
    <row r="2519" ht="14" hidden="1" outlineLevel="1"/>
    <row r="2520" ht="14" hidden="1" outlineLevel="1"/>
    <row r="2521" ht="14" hidden="1" outlineLevel="1"/>
    <row r="2522" ht="14" hidden="1" outlineLevel="1"/>
    <row r="2523" ht="14" hidden="1" outlineLevel="1"/>
    <row r="2524" ht="14" hidden="1" outlineLevel="1"/>
    <row r="2525" ht="14" hidden="1" outlineLevel="1"/>
    <row r="2526" ht="14" hidden="1" outlineLevel="1"/>
    <row r="2527" ht="14" hidden="1" outlineLevel="1"/>
    <row r="2528" ht="14" hidden="1" outlineLevel="1"/>
    <row r="2529" ht="14" hidden="1" outlineLevel="1"/>
    <row r="2530" ht="14" hidden="1" outlineLevel="1"/>
    <row r="2531" ht="14" hidden="1" outlineLevel="1"/>
    <row r="2532" ht="14" hidden="1" outlineLevel="1"/>
    <row r="2533" ht="14" hidden="1" outlineLevel="1"/>
    <row r="2534" ht="14" hidden="1" outlineLevel="1"/>
    <row r="2535" ht="14" hidden="1" outlineLevel="1"/>
    <row r="2536" ht="14" hidden="1" outlineLevel="1"/>
    <row r="2537" ht="14" hidden="1" outlineLevel="1"/>
    <row r="2538" ht="14" hidden="1" outlineLevel="1"/>
    <row r="2539" ht="14" hidden="1" outlineLevel="1"/>
    <row r="2540" ht="14" hidden="1" outlineLevel="1"/>
    <row r="2541" ht="14" hidden="1" outlineLevel="1"/>
    <row r="2542" ht="14" hidden="1" outlineLevel="1"/>
    <row r="2543" ht="14" hidden="1" outlineLevel="1"/>
    <row r="2544" ht="14" hidden="1" outlineLevel="1"/>
    <row r="2545" ht="14" hidden="1" outlineLevel="1"/>
    <row r="2546" ht="14" hidden="1" outlineLevel="1"/>
    <row r="2547" ht="14" hidden="1" outlineLevel="1"/>
    <row r="2548" ht="14" hidden="1" outlineLevel="1"/>
    <row r="2549" ht="14" hidden="1" outlineLevel="1"/>
    <row r="2550" ht="14" hidden="1" outlineLevel="1"/>
    <row r="2551" ht="14" hidden="1" outlineLevel="1"/>
    <row r="2552" ht="14" hidden="1" outlineLevel="1"/>
    <row r="2553" ht="14" hidden="1" outlineLevel="1"/>
    <row r="2554" ht="14" hidden="1" outlineLevel="1"/>
    <row r="2555" ht="14" hidden="1" outlineLevel="1"/>
    <row r="2556" ht="14" hidden="1" outlineLevel="1"/>
    <row r="2557" ht="14" hidden="1" outlineLevel="1"/>
    <row r="2558" ht="14" hidden="1" outlineLevel="1"/>
    <row r="2559" ht="14" hidden="1" outlineLevel="1"/>
    <row r="2560" ht="14" hidden="1" outlineLevel="1"/>
    <row r="2561" ht="14" hidden="1" outlineLevel="1"/>
    <row r="2562" ht="14" hidden="1" outlineLevel="1"/>
    <row r="2563" ht="14" hidden="1" outlineLevel="1"/>
    <row r="2564" ht="14" hidden="1" outlineLevel="1"/>
    <row r="2565" ht="14" hidden="1" outlineLevel="1"/>
    <row r="2566" ht="14" hidden="1" outlineLevel="1"/>
    <row r="2567" ht="14" hidden="1" outlineLevel="1"/>
    <row r="2568" ht="14" hidden="1" outlineLevel="1"/>
    <row r="2569" ht="14" hidden="1" outlineLevel="1"/>
    <row r="2570" ht="14" hidden="1" outlineLevel="1"/>
    <row r="2571" ht="14" hidden="1" outlineLevel="1"/>
    <row r="2572" ht="14" hidden="1" outlineLevel="1"/>
    <row r="2573" ht="14" hidden="1" outlineLevel="1"/>
    <row r="2574" ht="14" hidden="1" outlineLevel="1"/>
    <row r="2575" ht="14" hidden="1" outlineLevel="1"/>
    <row r="2576" ht="14" hidden="1" outlineLevel="1"/>
    <row r="2577" ht="14" hidden="1" outlineLevel="1"/>
    <row r="2578" ht="14" hidden="1" outlineLevel="1"/>
    <row r="2579" ht="14" hidden="1" outlineLevel="1"/>
    <row r="2580" ht="14" hidden="1" outlineLevel="1"/>
    <row r="2581" ht="14" hidden="1" outlineLevel="1"/>
    <row r="2582" ht="14" hidden="1" outlineLevel="1"/>
    <row r="2583" ht="14" hidden="1" outlineLevel="1"/>
    <row r="2584" ht="14" hidden="1" outlineLevel="1"/>
    <row r="2585" ht="14" hidden="1" outlineLevel="1"/>
    <row r="2586" ht="14" hidden="1" outlineLevel="1"/>
    <row r="2587" ht="14" hidden="1" outlineLevel="1"/>
    <row r="2588" ht="14" hidden="1" outlineLevel="1"/>
    <row r="2589" ht="14" hidden="1" outlineLevel="1"/>
    <row r="2590" ht="14" hidden="1" outlineLevel="1"/>
    <row r="2591" ht="14" hidden="1" outlineLevel="1"/>
    <row r="2592" ht="14" hidden="1" outlineLevel="1"/>
    <row r="2593" ht="14" hidden="1" outlineLevel="1"/>
    <row r="2594" ht="14" hidden="1" outlineLevel="1"/>
    <row r="2595" ht="14" hidden="1" outlineLevel="1"/>
    <row r="2596" ht="14" hidden="1" outlineLevel="1"/>
    <row r="2597" ht="14" hidden="1" outlineLevel="1"/>
    <row r="2598" ht="14" hidden="1" outlineLevel="1"/>
    <row r="2599" ht="14" hidden="1" outlineLevel="1"/>
    <row r="2600" ht="14" hidden="1" outlineLevel="1"/>
    <row r="2601" ht="14" hidden="1" outlineLevel="1"/>
    <row r="2602" ht="14" hidden="1" outlineLevel="1"/>
    <row r="2603" ht="14" hidden="1" outlineLevel="1"/>
    <row r="2604" ht="14" hidden="1" outlineLevel="1"/>
    <row r="2605" ht="14" hidden="1" outlineLevel="1"/>
    <row r="2606" ht="14" hidden="1" outlineLevel="1"/>
    <row r="2607" ht="14" hidden="1" outlineLevel="1"/>
    <row r="2608" ht="14" hidden="1" outlineLevel="1"/>
    <row r="2609" ht="14" hidden="1" outlineLevel="1"/>
    <row r="2610" ht="14" hidden="1" outlineLevel="1"/>
    <row r="2611" ht="14" hidden="1" outlineLevel="1"/>
    <row r="2612" ht="14" hidden="1" outlineLevel="1"/>
    <row r="2613" ht="14" hidden="1" outlineLevel="1"/>
    <row r="2614" ht="14" hidden="1" outlineLevel="1"/>
    <row r="2615" ht="14" hidden="1" outlineLevel="1"/>
    <row r="2616" ht="14" hidden="1" outlineLevel="1"/>
    <row r="2617" ht="14" hidden="1" outlineLevel="1"/>
    <row r="2618" ht="14" hidden="1" outlineLevel="1"/>
    <row r="2619" ht="14" hidden="1" outlineLevel="1"/>
    <row r="2620" ht="14" hidden="1" outlineLevel="1"/>
    <row r="2621" ht="14" hidden="1" outlineLevel="1"/>
    <row r="2622" ht="14" hidden="1" outlineLevel="1"/>
    <row r="2623" ht="14" hidden="1" outlineLevel="1"/>
    <row r="2624" ht="14" hidden="1" outlineLevel="1"/>
    <row r="2625" ht="14" hidden="1" outlineLevel="1"/>
    <row r="2626" ht="14" hidden="1" outlineLevel="1"/>
    <row r="2627" ht="14" hidden="1" outlineLevel="1"/>
    <row r="2628" ht="14" hidden="1" outlineLevel="1"/>
    <row r="2629" ht="14" hidden="1" outlineLevel="1"/>
    <row r="2630" ht="14" hidden="1" outlineLevel="1"/>
    <row r="2631" ht="14" hidden="1" outlineLevel="1"/>
    <row r="2632" ht="14" hidden="1" outlineLevel="1"/>
    <row r="2633" ht="14" hidden="1" outlineLevel="1"/>
    <row r="2634" ht="14" hidden="1" outlineLevel="1"/>
    <row r="2635" ht="14" hidden="1" outlineLevel="1"/>
    <row r="2636" ht="14" hidden="1" outlineLevel="1"/>
    <row r="2637" ht="14" hidden="1" outlineLevel="1"/>
    <row r="2638" ht="14" hidden="1" outlineLevel="1"/>
    <row r="2639" ht="14" hidden="1" outlineLevel="1"/>
    <row r="2640" ht="14" hidden="1" outlineLevel="1"/>
    <row r="2641" ht="14" hidden="1" outlineLevel="1"/>
    <row r="2642" ht="14" hidden="1" outlineLevel="1"/>
    <row r="2643" ht="14" hidden="1" outlineLevel="1"/>
    <row r="2644" ht="14" hidden="1" outlineLevel="1"/>
    <row r="2645" ht="14" hidden="1" outlineLevel="1"/>
    <row r="2646" ht="14" hidden="1" outlineLevel="1"/>
    <row r="2647" ht="14" hidden="1" outlineLevel="1"/>
    <row r="2648" ht="14" hidden="1" outlineLevel="1"/>
    <row r="2649" ht="14" hidden="1" outlineLevel="1"/>
    <row r="2650" ht="14" hidden="1" outlineLevel="1"/>
    <row r="2651" ht="14" hidden="1" outlineLevel="1"/>
    <row r="2652" ht="14" hidden="1" outlineLevel="1"/>
    <row r="2653" ht="14" hidden="1" outlineLevel="1"/>
    <row r="2654" ht="14" hidden="1" outlineLevel="1"/>
    <row r="2655" ht="14" hidden="1" outlineLevel="1"/>
    <row r="2656" ht="14" hidden="1" outlineLevel="1"/>
    <row r="2657" ht="14" hidden="1" outlineLevel="1"/>
    <row r="2658" ht="14" hidden="1" outlineLevel="1"/>
    <row r="2659" ht="14" hidden="1" outlineLevel="1"/>
    <row r="2660" ht="14" hidden="1" outlineLevel="1"/>
    <row r="2661" ht="14" hidden="1" outlineLevel="1"/>
    <row r="2662" ht="14" hidden="1" outlineLevel="1"/>
    <row r="2663" ht="14" hidden="1" outlineLevel="1"/>
    <row r="2664" ht="14" hidden="1" outlineLevel="1"/>
    <row r="2665" ht="14" hidden="1" outlineLevel="1"/>
    <row r="2666" ht="14" hidden="1" outlineLevel="1"/>
    <row r="2667" ht="14" hidden="1" outlineLevel="1"/>
    <row r="2668" ht="14" hidden="1" outlineLevel="1"/>
    <row r="2669" ht="14" hidden="1" outlineLevel="1"/>
    <row r="2670" ht="14" hidden="1" outlineLevel="1"/>
    <row r="2671" ht="14" hidden="1" outlineLevel="1"/>
    <row r="2672" ht="14" hidden="1" outlineLevel="1"/>
    <row r="2673" ht="14" hidden="1" outlineLevel="1"/>
    <row r="2674" ht="14" hidden="1" outlineLevel="1"/>
    <row r="2675" ht="14" hidden="1" outlineLevel="1"/>
    <row r="2676" ht="14" hidden="1" outlineLevel="1"/>
    <row r="2677" ht="14" hidden="1" outlineLevel="1"/>
    <row r="2678" ht="14" hidden="1" outlineLevel="1"/>
    <row r="2679" ht="14" hidden="1" outlineLevel="1"/>
    <row r="2680" ht="14" hidden="1" outlineLevel="1"/>
    <row r="2681" ht="14" hidden="1" outlineLevel="1"/>
    <row r="2682" ht="14" hidden="1" outlineLevel="1"/>
    <row r="2683" ht="14" hidden="1" outlineLevel="1"/>
    <row r="2684" ht="14" hidden="1" outlineLevel="1"/>
    <row r="2685" ht="14" hidden="1" outlineLevel="1"/>
    <row r="2686" ht="14" hidden="1" outlineLevel="1"/>
    <row r="2687" ht="14" hidden="1" outlineLevel="1"/>
    <row r="2688" ht="14" hidden="1" outlineLevel="1"/>
    <row r="2689" ht="14" hidden="1" outlineLevel="1"/>
    <row r="2690" ht="14" hidden="1" outlineLevel="1"/>
    <row r="2691" ht="14" hidden="1" outlineLevel="1"/>
    <row r="2692" ht="14" hidden="1" outlineLevel="1"/>
    <row r="2693" ht="14" hidden="1" outlineLevel="1"/>
    <row r="2694" ht="14" hidden="1" outlineLevel="1"/>
    <row r="2695" ht="14" hidden="1" outlineLevel="1"/>
    <row r="2696" ht="14" hidden="1" outlineLevel="1"/>
    <row r="2697" ht="14" hidden="1" outlineLevel="1"/>
    <row r="2698" ht="14" hidden="1" outlineLevel="1"/>
    <row r="2699" ht="14" hidden="1" outlineLevel="1"/>
    <row r="2700" ht="14" hidden="1" outlineLevel="1"/>
    <row r="2701" ht="14" hidden="1" outlineLevel="1"/>
    <row r="2702" ht="14" hidden="1" outlineLevel="1"/>
    <row r="2703" ht="14" hidden="1" outlineLevel="1"/>
    <row r="2704" ht="14" hidden="1" outlineLevel="1"/>
    <row r="2705" ht="14" hidden="1" outlineLevel="1"/>
    <row r="2706" ht="14" hidden="1" outlineLevel="1"/>
    <row r="2707" ht="14" hidden="1" outlineLevel="1"/>
    <row r="2708" ht="14" hidden="1" outlineLevel="1"/>
    <row r="2709" ht="14" hidden="1" outlineLevel="1"/>
    <row r="2710" ht="14" hidden="1" outlineLevel="1"/>
    <row r="2711" ht="14" hidden="1" outlineLevel="1"/>
    <row r="2712" ht="14" hidden="1" outlineLevel="1"/>
    <row r="2713" ht="14" hidden="1" outlineLevel="1"/>
    <row r="2714" ht="14" hidden="1" outlineLevel="1"/>
    <row r="2715" ht="14" hidden="1" outlineLevel="1"/>
    <row r="2716" ht="14" hidden="1" outlineLevel="1"/>
    <row r="2717" ht="14" hidden="1" outlineLevel="1"/>
    <row r="2718" ht="14" hidden="1" outlineLevel="1"/>
    <row r="2719" ht="14" hidden="1" outlineLevel="1"/>
    <row r="2720" ht="14" hidden="1" outlineLevel="1"/>
    <row r="2721" ht="14" hidden="1" outlineLevel="1"/>
    <row r="2722" ht="14" hidden="1" outlineLevel="1"/>
    <row r="2723" ht="14" hidden="1" outlineLevel="1"/>
    <row r="2724" ht="14" hidden="1" outlineLevel="1"/>
    <row r="2725" ht="14" hidden="1" outlineLevel="1"/>
    <row r="2726" ht="14" hidden="1" outlineLevel="1"/>
    <row r="2727" ht="14" hidden="1" outlineLevel="1"/>
    <row r="2728" ht="14" hidden="1" outlineLevel="1"/>
    <row r="2729" ht="14" hidden="1" outlineLevel="1"/>
    <row r="2730" ht="14" hidden="1" outlineLevel="1"/>
    <row r="2731" ht="14" hidden="1" outlineLevel="1"/>
    <row r="2732" ht="14" hidden="1" outlineLevel="1"/>
    <row r="2733" ht="14" hidden="1" outlineLevel="1"/>
    <row r="2734" ht="14" hidden="1" outlineLevel="1"/>
    <row r="2735" ht="14" hidden="1" outlineLevel="1"/>
    <row r="2736" ht="14" hidden="1" outlineLevel="1"/>
    <row r="2737" ht="14" hidden="1" outlineLevel="1"/>
    <row r="2738" ht="14" hidden="1" outlineLevel="1"/>
    <row r="2739" ht="14" hidden="1" outlineLevel="1"/>
    <row r="2740" ht="14" hidden="1" outlineLevel="1"/>
    <row r="2741" ht="14" hidden="1" outlineLevel="1"/>
    <row r="2742" ht="14" hidden="1" outlineLevel="1"/>
    <row r="2743" ht="14" hidden="1" outlineLevel="1"/>
    <row r="2744" ht="14" hidden="1" outlineLevel="1"/>
    <row r="2745" ht="14" hidden="1" outlineLevel="1"/>
    <row r="2746" ht="14" hidden="1" outlineLevel="1"/>
    <row r="2747" ht="14" hidden="1" outlineLevel="1"/>
    <row r="2748" ht="14" hidden="1" outlineLevel="1"/>
    <row r="2749" ht="14" hidden="1" outlineLevel="1"/>
    <row r="2750" ht="14" hidden="1" outlineLevel="1"/>
    <row r="2751" ht="14" hidden="1" outlineLevel="1"/>
    <row r="2752" ht="14" hidden="1" outlineLevel="1"/>
    <row r="2753" ht="14" hidden="1" outlineLevel="1"/>
    <row r="2754" ht="14" hidden="1" outlineLevel="1"/>
    <row r="2755" ht="14" hidden="1" outlineLevel="1"/>
    <row r="2756" ht="14" hidden="1" outlineLevel="1"/>
    <row r="2757" ht="14" hidden="1" outlineLevel="1"/>
    <row r="2758" ht="14" hidden="1" outlineLevel="1"/>
    <row r="2759" ht="14" hidden="1" outlineLevel="1"/>
    <row r="2760" ht="14" hidden="1" outlineLevel="1"/>
    <row r="2761" ht="14" hidden="1" outlineLevel="1"/>
    <row r="2762" ht="14" hidden="1" outlineLevel="1"/>
    <row r="2763" ht="14" hidden="1" outlineLevel="1"/>
    <row r="2764" ht="14" hidden="1" outlineLevel="1"/>
    <row r="2765" ht="14" hidden="1" outlineLevel="1"/>
    <row r="2766" ht="14" hidden="1" outlineLevel="1"/>
    <row r="2767" ht="14" hidden="1" outlineLevel="1"/>
    <row r="2768" ht="14" hidden="1" outlineLevel="1"/>
    <row r="2769" ht="14" hidden="1" outlineLevel="1"/>
    <row r="2770" ht="14" hidden="1" outlineLevel="1"/>
    <row r="2771" ht="14" hidden="1" outlineLevel="1"/>
    <row r="2772" ht="14" hidden="1" outlineLevel="1"/>
    <row r="2773" ht="14" hidden="1" outlineLevel="1"/>
    <row r="2774" ht="14" hidden="1" outlineLevel="1"/>
    <row r="2775" ht="14" hidden="1" outlineLevel="1"/>
    <row r="2776" ht="14" hidden="1" outlineLevel="1"/>
    <row r="2777" ht="14" hidden="1" outlineLevel="1"/>
    <row r="2778" ht="14" hidden="1" outlineLevel="1"/>
    <row r="2779" ht="14" hidden="1" outlineLevel="1"/>
    <row r="2780" ht="14" hidden="1" outlineLevel="1"/>
    <row r="2781" ht="14" hidden="1" outlineLevel="1"/>
    <row r="2782" ht="14" hidden="1" outlineLevel="1"/>
    <row r="2783" ht="14" hidden="1" outlineLevel="1"/>
    <row r="2784" ht="14" hidden="1" outlineLevel="1"/>
    <row r="2785" ht="14" hidden="1" outlineLevel="1"/>
    <row r="2786" ht="14" hidden="1" outlineLevel="1"/>
    <row r="2787" ht="14" hidden="1" outlineLevel="1"/>
    <row r="2788" ht="14" hidden="1" outlineLevel="1"/>
    <row r="2789" ht="14" hidden="1" outlineLevel="1"/>
    <row r="2790" ht="14" hidden="1" outlineLevel="1"/>
    <row r="2791" ht="14" hidden="1" outlineLevel="1"/>
    <row r="2792" ht="14" hidden="1" outlineLevel="1"/>
    <row r="2793" ht="14" hidden="1" outlineLevel="1"/>
    <row r="2794" ht="14" hidden="1" outlineLevel="1"/>
    <row r="2795" ht="14" hidden="1" outlineLevel="1"/>
    <row r="2796" ht="14" hidden="1" outlineLevel="1"/>
    <row r="2797" ht="14" hidden="1" outlineLevel="1"/>
    <row r="2798" ht="14" hidden="1" outlineLevel="1"/>
    <row r="2799" ht="14" hidden="1" outlineLevel="1"/>
    <row r="2800" ht="14" hidden="1" outlineLevel="1"/>
    <row r="2801" ht="14" hidden="1" outlineLevel="1"/>
    <row r="2802" ht="14" hidden="1" outlineLevel="1"/>
    <row r="2803" ht="14" hidden="1" outlineLevel="1"/>
    <row r="2804" ht="14" hidden="1" outlineLevel="1"/>
    <row r="2805" ht="14" hidden="1" outlineLevel="1"/>
    <row r="2806" ht="14" hidden="1" outlineLevel="1"/>
    <row r="2807" ht="14" hidden="1" outlineLevel="1"/>
    <row r="2808" ht="14" hidden="1" outlineLevel="1"/>
    <row r="2809" ht="14" hidden="1" outlineLevel="1"/>
    <row r="2810" ht="14" hidden="1" outlineLevel="1"/>
    <row r="2811" ht="14" hidden="1" outlineLevel="1"/>
    <row r="2812" ht="14" hidden="1" outlineLevel="1"/>
    <row r="2813" ht="14" hidden="1" outlineLevel="1"/>
    <row r="2814" ht="14" hidden="1" outlineLevel="1"/>
    <row r="2815" ht="14" hidden="1" outlineLevel="1"/>
    <row r="2816" ht="14" hidden="1" outlineLevel="1"/>
    <row r="2817" ht="14" hidden="1" outlineLevel="1"/>
    <row r="2818" ht="14" hidden="1" outlineLevel="1"/>
    <row r="2819" ht="14" hidden="1" outlineLevel="1"/>
    <row r="2820" ht="14" hidden="1" outlineLevel="1"/>
    <row r="2821" ht="14" hidden="1" outlineLevel="1"/>
    <row r="2822" ht="14" hidden="1" outlineLevel="1"/>
    <row r="2823" ht="14" hidden="1" outlineLevel="1"/>
    <row r="2824" ht="14" hidden="1" outlineLevel="1"/>
    <row r="2825" ht="14" hidden="1" outlineLevel="1"/>
    <row r="2826" ht="14" hidden="1" outlineLevel="1"/>
    <row r="2827" ht="14" hidden="1" outlineLevel="1"/>
    <row r="2828" ht="14" hidden="1" outlineLevel="1"/>
    <row r="2829" ht="14" hidden="1" outlineLevel="1"/>
    <row r="2830" ht="14" hidden="1" outlineLevel="1"/>
    <row r="2831" ht="14" hidden="1" outlineLevel="1"/>
    <row r="2832" ht="14" hidden="1" outlineLevel="1"/>
    <row r="2833" ht="14" hidden="1" outlineLevel="1"/>
    <row r="2834" ht="14" hidden="1" outlineLevel="1"/>
    <row r="2835" ht="14" hidden="1" outlineLevel="1"/>
    <row r="2836" ht="14" hidden="1" outlineLevel="1"/>
    <row r="2837" ht="14" hidden="1" outlineLevel="1"/>
    <row r="2838" ht="14" hidden="1" outlineLevel="1"/>
    <row r="2839" ht="14" hidden="1" outlineLevel="1"/>
    <row r="2840" ht="14" hidden="1" outlineLevel="1"/>
    <row r="2841" ht="14" hidden="1" outlineLevel="1"/>
    <row r="2842" ht="14" hidden="1" outlineLevel="1"/>
    <row r="2843" ht="14" hidden="1" outlineLevel="1"/>
    <row r="2844" ht="14" hidden="1" outlineLevel="1"/>
    <row r="2845" ht="14" hidden="1" outlineLevel="1"/>
    <row r="2846" ht="14" hidden="1" outlineLevel="1"/>
    <row r="2847" ht="14" hidden="1" outlineLevel="1"/>
    <row r="2848" ht="14" hidden="1" outlineLevel="1"/>
    <row r="2849" ht="14" hidden="1" outlineLevel="1"/>
    <row r="2850" ht="14" hidden="1" outlineLevel="1"/>
    <row r="2851" ht="14" hidden="1" outlineLevel="1"/>
    <row r="2852" ht="14" hidden="1" outlineLevel="1"/>
    <row r="2853" ht="14" hidden="1" outlineLevel="1"/>
    <row r="2854" ht="14" hidden="1" outlineLevel="1"/>
    <row r="2855" ht="14" hidden="1" outlineLevel="1"/>
    <row r="2856" ht="14" hidden="1" outlineLevel="1"/>
    <row r="2857" ht="14" hidden="1" outlineLevel="1"/>
    <row r="2858" ht="14" hidden="1" outlineLevel="1"/>
    <row r="2859" ht="14" hidden="1" outlineLevel="1"/>
    <row r="2860" ht="14" hidden="1" outlineLevel="1"/>
    <row r="2861" ht="14" hidden="1" outlineLevel="1"/>
    <row r="2862" ht="14" hidden="1" outlineLevel="1"/>
    <row r="2863" ht="14" hidden="1" outlineLevel="1"/>
    <row r="2864" ht="14" hidden="1" outlineLevel="1"/>
    <row r="2865" ht="14" hidden="1" outlineLevel="1"/>
    <row r="2866" ht="14" hidden="1" outlineLevel="1"/>
    <row r="2867" ht="14" hidden="1" outlineLevel="1"/>
    <row r="2868" ht="14" hidden="1" outlineLevel="1"/>
    <row r="2869" ht="14" hidden="1" outlineLevel="1"/>
    <row r="2870" ht="14" hidden="1" outlineLevel="1"/>
    <row r="2871" ht="14" hidden="1" outlineLevel="1"/>
    <row r="2872" ht="14" hidden="1" outlineLevel="1"/>
    <row r="2873" ht="14" hidden="1" outlineLevel="1"/>
    <row r="2874" ht="14" hidden="1" outlineLevel="1"/>
    <row r="2875" ht="14" hidden="1" outlineLevel="1"/>
    <row r="2876" ht="14" hidden="1" outlineLevel="1"/>
    <row r="2877" ht="14" hidden="1" outlineLevel="1"/>
    <row r="2878" ht="14" hidden="1" outlineLevel="1"/>
    <row r="2879" ht="14" hidden="1" outlineLevel="1"/>
    <row r="2880" ht="14" hidden="1" outlineLevel="1"/>
    <row r="2881" ht="14" hidden="1" outlineLevel="1"/>
    <row r="2882" ht="14" hidden="1" outlineLevel="1"/>
    <row r="2883" ht="14" hidden="1" outlineLevel="1"/>
    <row r="2884" ht="14" hidden="1" outlineLevel="1"/>
    <row r="2885" ht="14" hidden="1" outlineLevel="1"/>
    <row r="2886" ht="14" hidden="1" outlineLevel="1"/>
    <row r="2887" ht="14" hidden="1" outlineLevel="1"/>
    <row r="2888" ht="14" hidden="1" outlineLevel="1"/>
    <row r="2889" ht="14" hidden="1" outlineLevel="1"/>
    <row r="2890" ht="14" hidden="1" outlineLevel="1"/>
    <row r="2891" ht="14" hidden="1" outlineLevel="1"/>
    <row r="2892" ht="14" hidden="1" outlineLevel="1"/>
    <row r="2893" ht="14" hidden="1" outlineLevel="1"/>
    <row r="2894" ht="14" hidden="1" outlineLevel="1"/>
    <row r="2895" ht="14" hidden="1" outlineLevel="1"/>
    <row r="2896" ht="14" hidden="1" outlineLevel="1"/>
    <row r="2897" ht="14" hidden="1" outlineLevel="1"/>
    <row r="2898" ht="14" hidden="1" outlineLevel="1"/>
    <row r="2899" ht="14" hidden="1" outlineLevel="1"/>
    <row r="2900" ht="14" hidden="1" outlineLevel="1"/>
    <row r="2901" ht="14" hidden="1" outlineLevel="1"/>
    <row r="2902" ht="14" hidden="1" outlineLevel="1"/>
    <row r="2903" ht="14" hidden="1" outlineLevel="1"/>
    <row r="2904" ht="14" hidden="1" outlineLevel="1"/>
    <row r="2905" ht="14" hidden="1" outlineLevel="1"/>
    <row r="2906" ht="14" hidden="1" outlineLevel="1"/>
    <row r="2907" ht="14" hidden="1" outlineLevel="1"/>
    <row r="2908" ht="14" hidden="1" outlineLevel="1"/>
    <row r="2909" ht="14" hidden="1" outlineLevel="1"/>
    <row r="2910" ht="14" hidden="1" outlineLevel="1"/>
    <row r="2911" ht="14" hidden="1" outlineLevel="1"/>
    <row r="2912" ht="14" hidden="1" outlineLevel="1"/>
    <row r="2913" ht="14" hidden="1" outlineLevel="1"/>
    <row r="2914" ht="14" hidden="1" outlineLevel="1"/>
    <row r="2915" ht="14" hidden="1" outlineLevel="1"/>
    <row r="2916" ht="14" hidden="1" outlineLevel="1"/>
    <row r="2917" ht="14" hidden="1" outlineLevel="1"/>
    <row r="2918" ht="14" hidden="1" outlineLevel="1"/>
    <row r="2919" ht="14" hidden="1" outlineLevel="1"/>
    <row r="2920" ht="14" hidden="1" outlineLevel="1"/>
    <row r="2921" ht="14" hidden="1" outlineLevel="1"/>
    <row r="2922" ht="14" hidden="1" outlineLevel="1"/>
    <row r="2923" ht="14" hidden="1" outlineLevel="1"/>
    <row r="2924" ht="14" hidden="1" outlineLevel="1"/>
    <row r="2925" ht="14" hidden="1" outlineLevel="1"/>
    <row r="2926" ht="14" hidden="1" outlineLevel="1"/>
    <row r="2927" ht="14" hidden="1" outlineLevel="1"/>
    <row r="2928" ht="14" hidden="1" outlineLevel="1"/>
    <row r="2929" ht="14" hidden="1" outlineLevel="1"/>
    <row r="2930" ht="14" hidden="1" outlineLevel="1"/>
    <row r="2931" ht="14" hidden="1" outlineLevel="1"/>
    <row r="2932" ht="14" hidden="1" outlineLevel="1"/>
    <row r="2933" ht="14" hidden="1" outlineLevel="1"/>
    <row r="2934" ht="14" hidden="1" outlineLevel="1"/>
    <row r="2935" ht="14" hidden="1" outlineLevel="1"/>
    <row r="2936" ht="14" hidden="1" outlineLevel="1"/>
    <row r="2937" ht="14" hidden="1" outlineLevel="1"/>
    <row r="2938" ht="14" hidden="1" outlineLevel="1"/>
    <row r="2939" ht="14" hidden="1" outlineLevel="1"/>
    <row r="2940" ht="14" hidden="1" outlineLevel="1"/>
    <row r="2941" ht="14" hidden="1" outlineLevel="1"/>
    <row r="2942" ht="14" hidden="1" outlineLevel="1"/>
    <row r="2943" ht="14" hidden="1" outlineLevel="1"/>
    <row r="2944" ht="14" hidden="1" outlineLevel="1"/>
    <row r="2945" ht="14" hidden="1" outlineLevel="1"/>
    <row r="2946" ht="14" hidden="1" outlineLevel="1"/>
    <row r="2947" ht="14" hidden="1" outlineLevel="1"/>
    <row r="2948" ht="14" hidden="1" outlineLevel="1"/>
    <row r="2949" ht="14" hidden="1" outlineLevel="1"/>
    <row r="2950" ht="14" hidden="1" outlineLevel="1"/>
    <row r="2951" ht="14" hidden="1" outlineLevel="1"/>
    <row r="2952" ht="14" hidden="1" outlineLevel="1"/>
    <row r="2953" ht="14" hidden="1" outlineLevel="1"/>
    <row r="2954" ht="14" hidden="1" outlineLevel="1"/>
    <row r="2955" ht="14" hidden="1" outlineLevel="1"/>
    <row r="2956" ht="14" hidden="1" outlineLevel="1"/>
    <row r="2957" ht="14" hidden="1" outlineLevel="1"/>
    <row r="2958" ht="14" hidden="1" outlineLevel="1"/>
    <row r="2959" ht="14" hidden="1" outlineLevel="1"/>
    <row r="2960" ht="14" hidden="1" outlineLevel="1"/>
    <row r="2961" ht="14" hidden="1" outlineLevel="1"/>
    <row r="2962" ht="14" hidden="1" outlineLevel="1"/>
    <row r="2963" ht="14" hidden="1" outlineLevel="1"/>
    <row r="2964" ht="14" hidden="1" outlineLevel="1"/>
    <row r="2965" ht="14" hidden="1" outlineLevel="1"/>
    <row r="2966" ht="14" hidden="1" outlineLevel="1"/>
    <row r="2967" ht="14" hidden="1" outlineLevel="1"/>
    <row r="2968" ht="14" hidden="1" outlineLevel="1"/>
    <row r="2969" ht="14" hidden="1" outlineLevel="1"/>
    <row r="2970" ht="14" hidden="1" outlineLevel="1"/>
    <row r="2971" ht="14" hidden="1" outlineLevel="1"/>
    <row r="2972" ht="14" hidden="1" outlineLevel="1"/>
    <row r="2973" ht="14" hidden="1" outlineLevel="1"/>
    <row r="2974" ht="14" hidden="1" outlineLevel="1"/>
    <row r="2975" ht="14" hidden="1" outlineLevel="1"/>
    <row r="2976" ht="14" hidden="1" outlineLevel="1"/>
    <row r="2977" ht="14" hidden="1" outlineLevel="1"/>
    <row r="2978" ht="14" hidden="1" outlineLevel="1"/>
    <row r="2979" ht="14" hidden="1" outlineLevel="1"/>
    <row r="2980" ht="14" hidden="1" outlineLevel="1"/>
    <row r="2981" ht="14" hidden="1" outlineLevel="1"/>
    <row r="2982" ht="14" hidden="1" outlineLevel="1"/>
    <row r="2983" ht="14" hidden="1" outlineLevel="1"/>
    <row r="2984" ht="14" hidden="1" outlineLevel="1"/>
    <row r="2985" ht="14" hidden="1" outlineLevel="1"/>
    <row r="2986" ht="14" hidden="1" outlineLevel="1"/>
    <row r="2987" ht="14" hidden="1" outlineLevel="1"/>
    <row r="2988" ht="14" hidden="1" outlineLevel="1"/>
    <row r="2989" ht="14" hidden="1" outlineLevel="1"/>
    <row r="2990" ht="14" hidden="1" outlineLevel="1"/>
    <row r="2991" ht="14" hidden="1" outlineLevel="1"/>
    <row r="2992" ht="14" hidden="1" outlineLevel="1"/>
    <row r="2993" ht="14" hidden="1" outlineLevel="1"/>
    <row r="2994" ht="14" hidden="1" outlineLevel="1"/>
    <row r="2995" ht="14" hidden="1" outlineLevel="1"/>
    <row r="2996" ht="14" hidden="1" outlineLevel="1"/>
    <row r="2997" ht="14" hidden="1" outlineLevel="1"/>
    <row r="2998" ht="14" hidden="1" outlineLevel="1"/>
    <row r="2999" ht="14" hidden="1" outlineLevel="1"/>
    <row r="3000" ht="14" hidden="1" outlineLevel="1"/>
    <row r="3001" ht="14" hidden="1" outlineLevel="1"/>
    <row r="3002" ht="14" hidden="1" outlineLevel="1"/>
    <row r="3003" ht="14" hidden="1" outlineLevel="1"/>
    <row r="3004" ht="14" hidden="1" outlineLevel="1"/>
    <row r="3005" ht="14" hidden="1" outlineLevel="1"/>
    <row r="3006" ht="14" hidden="1" outlineLevel="1"/>
    <row r="3007" ht="14" hidden="1" outlineLevel="1"/>
    <row r="3008" ht="14" hidden="1" outlineLevel="1"/>
    <row r="3009" ht="14" hidden="1" outlineLevel="1"/>
    <row r="3010" ht="14" hidden="1" outlineLevel="1"/>
    <row r="3011" ht="14" hidden="1" outlineLevel="1"/>
    <row r="3012" ht="14" hidden="1" outlineLevel="1"/>
    <row r="3013" ht="14" hidden="1" outlineLevel="1"/>
    <row r="3014" ht="14" hidden="1" outlineLevel="1"/>
    <row r="3015" ht="14" hidden="1" outlineLevel="1"/>
    <row r="3016" ht="14" hidden="1" outlineLevel="1"/>
    <row r="3017" ht="14" hidden="1" outlineLevel="1"/>
    <row r="3018" ht="14" hidden="1" outlineLevel="1"/>
    <row r="3019" ht="14" hidden="1" outlineLevel="1"/>
    <row r="3020" ht="14" hidden="1" outlineLevel="1"/>
    <row r="3021" ht="14" hidden="1" outlineLevel="1"/>
    <row r="3022" ht="14" hidden="1" outlineLevel="1"/>
    <row r="3023" ht="14" hidden="1" outlineLevel="1"/>
    <row r="3024" ht="14" hidden="1" outlineLevel="1"/>
    <row r="3025" ht="14" hidden="1" outlineLevel="1"/>
    <row r="3026" ht="14" hidden="1" outlineLevel="1"/>
    <row r="3027" ht="14" hidden="1" outlineLevel="1"/>
    <row r="3028" ht="14" hidden="1" outlineLevel="1"/>
    <row r="3029" ht="14" hidden="1" outlineLevel="1"/>
    <row r="3030" ht="14" hidden="1" outlineLevel="1"/>
    <row r="3031" ht="14" hidden="1" outlineLevel="1"/>
    <row r="3032" ht="14" hidden="1" outlineLevel="1"/>
    <row r="3033" ht="14" hidden="1" outlineLevel="1"/>
    <row r="3034" ht="14" hidden="1" outlineLevel="1"/>
    <row r="3035" ht="14" hidden="1" outlineLevel="1"/>
    <row r="3036" ht="14" hidden="1" outlineLevel="1"/>
    <row r="3037" ht="14" hidden="1" outlineLevel="1"/>
    <row r="3038" ht="14" hidden="1" outlineLevel="1"/>
    <row r="3039" ht="14" hidden="1" outlineLevel="1"/>
    <row r="3040" ht="14" hidden="1" outlineLevel="1"/>
    <row r="3041" ht="14" hidden="1" outlineLevel="1"/>
    <row r="3042" ht="14" hidden="1" outlineLevel="1"/>
    <row r="3043" ht="14" hidden="1" outlineLevel="1"/>
    <row r="3044" ht="14" hidden="1" outlineLevel="1"/>
    <row r="3045" ht="14" hidden="1" outlineLevel="1"/>
    <row r="3046" ht="14" hidden="1" outlineLevel="1"/>
    <row r="3047" ht="14" hidden="1" outlineLevel="1"/>
    <row r="3048" ht="14" hidden="1" outlineLevel="1"/>
    <row r="3049" ht="14" hidden="1" outlineLevel="1"/>
    <row r="3050" ht="14" hidden="1" outlineLevel="1"/>
    <row r="3051" ht="14" hidden="1" outlineLevel="1"/>
    <row r="3052" ht="14" hidden="1" outlineLevel="1"/>
    <row r="3053" ht="14" hidden="1" outlineLevel="1"/>
    <row r="3054" ht="14" hidden="1" outlineLevel="1"/>
    <row r="3055" ht="14" hidden="1" outlineLevel="1"/>
    <row r="3056" ht="14" hidden="1" outlineLevel="1"/>
    <row r="3057" ht="14" hidden="1" outlineLevel="1"/>
    <row r="3058" ht="14" hidden="1" outlineLevel="1"/>
    <row r="3059" ht="14" hidden="1" outlineLevel="1"/>
    <row r="3060" ht="14" hidden="1" outlineLevel="1"/>
    <row r="3061" ht="14" hidden="1" outlineLevel="1"/>
    <row r="3062" ht="14" hidden="1" outlineLevel="1"/>
    <row r="3063" ht="14" hidden="1" outlineLevel="1"/>
    <row r="3064" ht="14" hidden="1" outlineLevel="1"/>
    <row r="3065" ht="14" hidden="1" outlineLevel="1"/>
    <row r="3066" ht="14" hidden="1" outlineLevel="1"/>
    <row r="3067" ht="14" hidden="1" outlineLevel="1"/>
    <row r="3068" ht="14" hidden="1" outlineLevel="1"/>
    <row r="3069" ht="14" hidden="1" outlineLevel="1"/>
    <row r="3070" ht="14" hidden="1" outlineLevel="1"/>
    <row r="3071" ht="14" hidden="1" outlineLevel="1"/>
    <row r="3072" ht="14" hidden="1" outlineLevel="1"/>
    <row r="3073" ht="14" hidden="1" outlineLevel="1"/>
    <row r="3074" ht="14" hidden="1" outlineLevel="1"/>
    <row r="3075" ht="14" hidden="1" outlineLevel="1"/>
    <row r="3076" ht="14" hidden="1" outlineLevel="1"/>
    <row r="3077" ht="14" hidden="1" outlineLevel="1"/>
    <row r="3078" ht="14" hidden="1" outlineLevel="1"/>
    <row r="3079" ht="14" hidden="1" outlineLevel="1"/>
    <row r="3080" ht="14" hidden="1" outlineLevel="1"/>
    <row r="3081" ht="14" hidden="1" outlineLevel="1"/>
    <row r="3082" ht="14" hidden="1" outlineLevel="1"/>
    <row r="3083" ht="14" hidden="1" outlineLevel="1"/>
    <row r="3084" ht="14" hidden="1" outlineLevel="1"/>
    <row r="3085" ht="14" hidden="1" outlineLevel="1"/>
    <row r="3086" ht="14" hidden="1" outlineLevel="1"/>
    <row r="3087" ht="14" hidden="1" outlineLevel="1"/>
    <row r="3088" ht="14" hidden="1" outlineLevel="1"/>
    <row r="3089" ht="14" hidden="1" outlineLevel="1"/>
    <row r="3090" ht="14" hidden="1" outlineLevel="1"/>
    <row r="3091" ht="14" hidden="1" outlineLevel="1"/>
    <row r="3092" ht="14" hidden="1" outlineLevel="1"/>
    <row r="3093" ht="14" hidden="1" outlineLevel="1"/>
    <row r="3094" ht="14" hidden="1" outlineLevel="1"/>
    <row r="3095" ht="14" hidden="1" outlineLevel="1"/>
    <row r="3096" ht="14" hidden="1" outlineLevel="1"/>
    <row r="3097" ht="14" hidden="1" outlineLevel="1"/>
    <row r="3098" ht="14" hidden="1" outlineLevel="1"/>
    <row r="3099" ht="14" hidden="1" outlineLevel="1"/>
    <row r="3100" ht="14" hidden="1" outlineLevel="1"/>
    <row r="3101" ht="14" hidden="1" outlineLevel="1"/>
    <row r="3102" ht="14" hidden="1" outlineLevel="1"/>
    <row r="3103" ht="14" hidden="1" outlineLevel="1"/>
    <row r="3104" ht="14" hidden="1" outlineLevel="1"/>
    <row r="3105" ht="14" hidden="1" outlineLevel="1"/>
    <row r="3106" ht="14" hidden="1" outlineLevel="1"/>
    <row r="3107" ht="14" hidden="1" outlineLevel="1"/>
    <row r="3108" ht="14" hidden="1" outlineLevel="1"/>
    <row r="3109" ht="14" hidden="1" outlineLevel="1"/>
    <row r="3110" ht="14" hidden="1" outlineLevel="1"/>
    <row r="3111" ht="14" hidden="1" outlineLevel="1"/>
    <row r="3112" ht="14" hidden="1" outlineLevel="1"/>
    <row r="3113" ht="14" hidden="1" outlineLevel="1"/>
    <row r="3114" ht="14" hidden="1" outlineLevel="1"/>
    <row r="3115" ht="14" hidden="1" outlineLevel="1"/>
    <row r="3116" ht="14" hidden="1" outlineLevel="1"/>
    <row r="3117" ht="14" hidden="1" outlineLevel="1"/>
    <row r="3118" ht="14" hidden="1" outlineLevel="1"/>
    <row r="3119" ht="14" hidden="1" outlineLevel="1"/>
    <row r="3120" ht="14" hidden="1" outlineLevel="1"/>
    <row r="3121" ht="14" hidden="1" outlineLevel="1"/>
    <row r="3122" ht="14" hidden="1" outlineLevel="1"/>
    <row r="3123" ht="14" hidden="1" outlineLevel="1"/>
    <row r="3124" ht="14" hidden="1" outlineLevel="1"/>
    <row r="3125" ht="14" hidden="1" outlineLevel="1"/>
    <row r="3126" ht="14" hidden="1" outlineLevel="1"/>
    <row r="3127" ht="14" hidden="1" outlineLevel="1"/>
    <row r="3128" ht="14" hidden="1" outlineLevel="1"/>
    <row r="3129" ht="14" hidden="1" outlineLevel="1"/>
    <row r="3130" ht="14" hidden="1" outlineLevel="1"/>
    <row r="3131" ht="14" hidden="1" outlineLevel="1"/>
    <row r="3132" ht="14" hidden="1" outlineLevel="1"/>
    <row r="3133" ht="14" hidden="1" outlineLevel="1"/>
    <row r="3134" ht="14" hidden="1" outlineLevel="1"/>
    <row r="3135" ht="14" hidden="1" outlineLevel="1"/>
    <row r="3136" ht="14" hidden="1" outlineLevel="1"/>
    <row r="3137" ht="14" hidden="1" outlineLevel="1"/>
    <row r="3138" ht="14" hidden="1" outlineLevel="1"/>
    <row r="3139" ht="14" hidden="1" outlineLevel="1"/>
    <row r="3140" ht="14" hidden="1" outlineLevel="1"/>
    <row r="3141" ht="14" hidden="1" outlineLevel="1"/>
    <row r="3142" ht="14" hidden="1" outlineLevel="1"/>
    <row r="3143" ht="14" hidden="1" outlineLevel="1"/>
    <row r="3144" ht="14" hidden="1" outlineLevel="1"/>
    <row r="3145" ht="14" hidden="1" outlineLevel="1"/>
    <row r="3146" ht="14" hidden="1" outlineLevel="1"/>
    <row r="3147" ht="14" hidden="1" outlineLevel="1"/>
    <row r="3148" ht="14" hidden="1" outlineLevel="1"/>
    <row r="3149" ht="14" hidden="1" outlineLevel="1"/>
    <row r="3150" ht="14" hidden="1" outlineLevel="1"/>
    <row r="3151" ht="14" hidden="1" outlineLevel="1"/>
    <row r="3152" ht="14" hidden="1" outlineLevel="1"/>
    <row r="3153" ht="14" hidden="1" outlineLevel="1"/>
    <row r="3154" ht="14" hidden="1" outlineLevel="1"/>
    <row r="3155" ht="14" hidden="1" outlineLevel="1"/>
    <row r="3156" ht="14" hidden="1" outlineLevel="1"/>
    <row r="3157" ht="14" hidden="1" outlineLevel="1"/>
    <row r="3158" ht="14" hidden="1" outlineLevel="1"/>
    <row r="3159" ht="14" hidden="1" outlineLevel="1"/>
    <row r="3160" ht="14" hidden="1" outlineLevel="1"/>
    <row r="3161" ht="14" hidden="1" outlineLevel="1"/>
    <row r="3162" ht="14" hidden="1" outlineLevel="1"/>
    <row r="3163" ht="14" hidden="1" outlineLevel="1"/>
    <row r="3164" ht="14" hidden="1" outlineLevel="1"/>
    <row r="3165" ht="14" hidden="1" outlineLevel="1"/>
    <row r="3166" ht="14" hidden="1" outlineLevel="1"/>
    <row r="3167" ht="14" hidden="1" outlineLevel="1"/>
    <row r="3168" ht="14" hidden="1" outlineLevel="1"/>
    <row r="3169" ht="14" hidden="1" outlineLevel="1"/>
    <row r="3170" ht="14" hidden="1" outlineLevel="1"/>
    <row r="3171" ht="14" hidden="1" outlineLevel="1"/>
    <row r="3172" ht="14" hidden="1" outlineLevel="1"/>
    <row r="3173" ht="14" hidden="1" outlineLevel="1"/>
    <row r="3174" ht="14" hidden="1" outlineLevel="1"/>
    <row r="3175" ht="14" hidden="1" outlineLevel="1"/>
    <row r="3176" ht="14" hidden="1" outlineLevel="1"/>
    <row r="3177" ht="14" hidden="1" outlineLevel="1"/>
    <row r="3178" ht="14" hidden="1" outlineLevel="1"/>
    <row r="3179" ht="14" hidden="1" outlineLevel="1"/>
    <row r="3180" ht="14" hidden="1" outlineLevel="1"/>
    <row r="3181" ht="14" hidden="1" outlineLevel="1"/>
    <row r="3182" ht="14" hidden="1" outlineLevel="1"/>
    <row r="3183" ht="14" hidden="1" outlineLevel="1"/>
    <row r="3184" ht="14" hidden="1" outlineLevel="1"/>
    <row r="3185" ht="14" hidden="1" outlineLevel="1"/>
    <row r="3186" ht="14" hidden="1" outlineLevel="1"/>
    <row r="3187" ht="14" hidden="1" outlineLevel="1"/>
    <row r="3188" ht="14" hidden="1" outlineLevel="1"/>
    <row r="3189" ht="14" hidden="1" outlineLevel="1"/>
    <row r="3190" ht="14" hidden="1" outlineLevel="1"/>
    <row r="3191" ht="14" hidden="1" outlineLevel="1"/>
    <row r="3192" ht="14" hidden="1" outlineLevel="1"/>
    <row r="3193" ht="14" hidden="1" outlineLevel="1"/>
    <row r="3194" ht="14" hidden="1" outlineLevel="1"/>
    <row r="3195" ht="14" hidden="1" outlineLevel="1"/>
    <row r="3196" ht="14" hidden="1" outlineLevel="1"/>
    <row r="3197" ht="14" hidden="1" outlineLevel="1"/>
    <row r="3198" ht="14" hidden="1" outlineLevel="1"/>
    <row r="3199" ht="14" hidden="1" outlineLevel="1"/>
    <row r="3200" ht="14" hidden="1" outlineLevel="1"/>
    <row r="3201" ht="14" hidden="1" outlineLevel="1"/>
    <row r="3202" ht="14" hidden="1" outlineLevel="1"/>
    <row r="3203" ht="14" hidden="1" outlineLevel="1"/>
    <row r="3204" ht="14" hidden="1" outlineLevel="1"/>
    <row r="3205" ht="14" hidden="1" outlineLevel="1"/>
    <row r="3206" ht="14" hidden="1" outlineLevel="1"/>
    <row r="3207" ht="14" hidden="1" outlineLevel="1"/>
    <row r="3208" ht="14" hidden="1" outlineLevel="1"/>
    <row r="3209" ht="14" hidden="1" outlineLevel="1"/>
    <row r="3210" ht="14" hidden="1" outlineLevel="1"/>
    <row r="3211" ht="14" hidden="1" outlineLevel="1"/>
    <row r="3212" ht="14" hidden="1" outlineLevel="1"/>
    <row r="3213" ht="14" hidden="1" outlineLevel="1"/>
    <row r="3214" ht="14" hidden="1" outlineLevel="1"/>
    <row r="3215" ht="14" hidden="1" outlineLevel="1"/>
    <row r="3216" ht="14" hidden="1" outlineLevel="1"/>
    <row r="3217" ht="14" hidden="1" outlineLevel="1"/>
    <row r="3218" ht="14" hidden="1" outlineLevel="1"/>
    <row r="3219" ht="14" hidden="1" outlineLevel="1"/>
    <row r="3220" ht="14" hidden="1" outlineLevel="1"/>
    <row r="3221" ht="14" hidden="1" outlineLevel="1"/>
    <row r="3222" ht="14" hidden="1" outlineLevel="1"/>
    <row r="3223" ht="14" hidden="1" outlineLevel="1"/>
    <row r="3224" ht="14" hidden="1" outlineLevel="1"/>
    <row r="3225" ht="14" hidden="1" outlineLevel="1"/>
    <row r="3226" ht="14" hidden="1" outlineLevel="1"/>
    <row r="3227" ht="14" hidden="1" outlineLevel="1"/>
    <row r="3228" ht="14" hidden="1" outlineLevel="1"/>
    <row r="3229" ht="14" hidden="1" outlineLevel="1"/>
    <row r="3230" ht="14" hidden="1" outlineLevel="1"/>
    <row r="3231" ht="14" hidden="1" outlineLevel="1"/>
    <row r="3232" ht="14" hidden="1" outlineLevel="1"/>
    <row r="3233" ht="14" hidden="1" outlineLevel="1"/>
    <row r="3234" ht="14" hidden="1" outlineLevel="1"/>
    <row r="3235" ht="14" hidden="1" outlineLevel="1"/>
    <row r="3236" ht="14" hidden="1" outlineLevel="1"/>
    <row r="3237" ht="14" hidden="1" outlineLevel="1"/>
    <row r="3238" ht="14" hidden="1" outlineLevel="1"/>
    <row r="3239" ht="14" hidden="1" outlineLevel="1"/>
    <row r="3240" ht="14" hidden="1" outlineLevel="1"/>
    <row r="3241" ht="14" hidden="1" outlineLevel="1"/>
    <row r="3242" ht="14" hidden="1" outlineLevel="1"/>
    <row r="3243" ht="14" hidden="1" outlineLevel="1"/>
    <row r="3244" ht="14" hidden="1" outlineLevel="1"/>
    <row r="3245" ht="14" hidden="1" outlineLevel="1"/>
    <row r="3246" ht="14" hidden="1" outlineLevel="1"/>
    <row r="3247" ht="14" hidden="1" outlineLevel="1"/>
    <row r="3248" ht="14" hidden="1" outlineLevel="1"/>
    <row r="3249" ht="14" hidden="1" outlineLevel="1"/>
    <row r="3250" ht="14" hidden="1" outlineLevel="1"/>
    <row r="3251" ht="14" hidden="1" outlineLevel="1"/>
    <row r="3252" ht="14" hidden="1" outlineLevel="1"/>
    <row r="3253" ht="14" hidden="1" outlineLevel="1"/>
    <row r="3254" ht="14" hidden="1" outlineLevel="1"/>
    <row r="3255" ht="14" hidden="1" outlineLevel="1"/>
    <row r="3256" ht="14" hidden="1" outlineLevel="1"/>
    <row r="3257" ht="14" hidden="1" outlineLevel="1"/>
    <row r="3258" ht="14" hidden="1" outlineLevel="1"/>
    <row r="3259" ht="14" hidden="1" outlineLevel="1"/>
    <row r="3260" ht="14" hidden="1" outlineLevel="1"/>
    <row r="3261" ht="14" hidden="1" outlineLevel="1"/>
    <row r="3262" ht="14" hidden="1" outlineLevel="1"/>
    <row r="3263" ht="14" hidden="1" outlineLevel="1"/>
    <row r="3264" ht="14" hidden="1" outlineLevel="1"/>
    <row r="3265" ht="14" hidden="1" outlineLevel="1"/>
    <row r="3266" ht="14" hidden="1" outlineLevel="1"/>
    <row r="3267" ht="14" hidden="1" outlineLevel="1"/>
    <row r="3268" ht="14" hidden="1" outlineLevel="1"/>
    <row r="3269" ht="14" hidden="1" outlineLevel="1"/>
    <row r="3270" ht="14" hidden="1" outlineLevel="1"/>
    <row r="3271" ht="14" hidden="1" outlineLevel="1"/>
    <row r="3272" ht="14" hidden="1" outlineLevel="1"/>
    <row r="3273" ht="14" hidden="1" outlineLevel="1"/>
    <row r="3274" ht="14" hidden="1" outlineLevel="1"/>
    <row r="3275" ht="14" hidden="1" outlineLevel="1"/>
    <row r="3276" ht="14" hidden="1" outlineLevel="1"/>
    <row r="3277" ht="14" hidden="1" outlineLevel="1"/>
    <row r="3278" ht="14" hidden="1" outlineLevel="1"/>
    <row r="3279" ht="14" hidden="1" outlineLevel="1"/>
    <row r="3280" ht="14" hidden="1" outlineLevel="1"/>
    <row r="3281" ht="14" hidden="1" outlineLevel="1"/>
    <row r="3282" ht="14" hidden="1" outlineLevel="1"/>
    <row r="3283" ht="14" hidden="1" outlineLevel="1"/>
    <row r="3284" ht="14" hidden="1" outlineLevel="1"/>
    <row r="3285" ht="14" hidden="1" outlineLevel="1"/>
    <row r="3286" ht="14" hidden="1" outlineLevel="1"/>
    <row r="3287" ht="14" hidden="1" outlineLevel="1"/>
    <row r="3288" ht="14" hidden="1" outlineLevel="1"/>
    <row r="3289" ht="14" hidden="1" outlineLevel="1"/>
    <row r="3290" ht="14" hidden="1" outlineLevel="1"/>
    <row r="3291" ht="14" hidden="1" outlineLevel="1"/>
    <row r="3292" ht="14" hidden="1" outlineLevel="1"/>
    <row r="3293" ht="14" hidden="1" outlineLevel="1"/>
    <row r="3294" ht="14" hidden="1" outlineLevel="1"/>
    <row r="3295" ht="14" hidden="1" outlineLevel="1"/>
    <row r="3296" ht="14" hidden="1" outlineLevel="1"/>
    <row r="3297" ht="14" hidden="1" outlineLevel="1"/>
    <row r="3298" ht="14" hidden="1" outlineLevel="1"/>
    <row r="3299" ht="14" hidden="1" outlineLevel="1"/>
    <row r="3300" ht="14" hidden="1" outlineLevel="1"/>
    <row r="3301" ht="14" hidden="1" outlineLevel="1"/>
    <row r="3302" ht="14" hidden="1" outlineLevel="1"/>
    <row r="3303" ht="14" hidden="1" outlineLevel="1"/>
    <row r="3304" ht="14" hidden="1" outlineLevel="1"/>
    <row r="3305" ht="14" hidden="1" outlineLevel="1"/>
    <row r="3306" ht="14" hidden="1" outlineLevel="1"/>
    <row r="3307" ht="14" hidden="1" outlineLevel="1"/>
    <row r="3308" ht="14" hidden="1" outlineLevel="1"/>
    <row r="3309" ht="14" hidden="1" outlineLevel="1"/>
    <row r="3310" ht="14" hidden="1" outlineLevel="1"/>
    <row r="3311" ht="14" hidden="1" outlineLevel="1"/>
    <row r="3312" ht="14" hidden="1" outlineLevel="1"/>
    <row r="3313" ht="14" hidden="1" outlineLevel="1"/>
    <row r="3314" ht="14" hidden="1" outlineLevel="1"/>
    <row r="3315" ht="14" hidden="1" outlineLevel="1"/>
    <row r="3316" ht="14" hidden="1" outlineLevel="1"/>
    <row r="3317" ht="14" hidden="1" outlineLevel="1"/>
    <row r="3318" ht="14" hidden="1" outlineLevel="1"/>
    <row r="3319" ht="14" hidden="1" outlineLevel="1"/>
    <row r="3320" ht="14" hidden="1" outlineLevel="1"/>
    <row r="3321" ht="14" hidden="1" outlineLevel="1"/>
    <row r="3322" ht="14" hidden="1" outlineLevel="1"/>
    <row r="3323" ht="14" hidden="1" outlineLevel="1"/>
    <row r="3324" ht="14" hidden="1" outlineLevel="1"/>
    <row r="3325" ht="14" hidden="1" outlineLevel="1"/>
    <row r="3326" ht="14" hidden="1" outlineLevel="1"/>
    <row r="3327" ht="14" hidden="1" outlineLevel="1"/>
    <row r="3328" ht="14" hidden="1" outlineLevel="1"/>
    <row r="3329" ht="14" hidden="1" outlineLevel="1"/>
    <row r="3330" ht="14" hidden="1" outlineLevel="1"/>
    <row r="3331" ht="14" hidden="1" outlineLevel="1"/>
    <row r="3332" ht="14" hidden="1" outlineLevel="1"/>
    <row r="3333" ht="14" hidden="1" outlineLevel="1"/>
    <row r="3334" ht="14" hidden="1" outlineLevel="1"/>
    <row r="3335" ht="14" hidden="1" outlineLevel="1"/>
    <row r="3336" ht="14" hidden="1" outlineLevel="1"/>
    <row r="3337" ht="14" hidden="1" outlineLevel="1"/>
    <row r="3338" ht="14" hidden="1" outlineLevel="1"/>
    <row r="3339" ht="14" hidden="1" outlineLevel="1"/>
    <row r="3340" ht="14" hidden="1" outlineLevel="1"/>
    <row r="3341" ht="14" hidden="1" outlineLevel="1"/>
    <row r="3342" ht="14" hidden="1" outlineLevel="1"/>
    <row r="3343" ht="14" hidden="1" outlineLevel="1"/>
    <row r="3344" ht="14" hidden="1" outlineLevel="1"/>
    <row r="3345" ht="14" hidden="1" outlineLevel="1"/>
    <row r="3346" ht="14" hidden="1" outlineLevel="1"/>
    <row r="3347" ht="14" hidden="1" outlineLevel="1"/>
    <row r="3348" ht="14" hidden="1" outlineLevel="1"/>
    <row r="3349" ht="14" hidden="1" outlineLevel="1"/>
    <row r="3350" ht="14" hidden="1" outlineLevel="1"/>
    <row r="3351" ht="14" hidden="1" outlineLevel="1"/>
    <row r="3352" ht="14" hidden="1" outlineLevel="1"/>
    <row r="3353" ht="14" hidden="1" outlineLevel="1"/>
    <row r="3354" ht="14" hidden="1" outlineLevel="1"/>
    <row r="3355" ht="14" hidden="1" outlineLevel="1"/>
    <row r="3356" ht="14" hidden="1" outlineLevel="1"/>
    <row r="3357" ht="14" hidden="1" outlineLevel="1"/>
    <row r="3358" ht="14" hidden="1" outlineLevel="1"/>
    <row r="3359" ht="14" hidden="1" outlineLevel="1"/>
    <row r="3360" ht="14" hidden="1" outlineLevel="1"/>
    <row r="3361" ht="14" hidden="1" outlineLevel="1"/>
    <row r="3362" ht="14" hidden="1" outlineLevel="1"/>
    <row r="3363" ht="14" hidden="1" outlineLevel="1"/>
    <row r="3364" ht="14" hidden="1" outlineLevel="1"/>
    <row r="3365" ht="14" hidden="1" outlineLevel="1"/>
    <row r="3366" ht="14" hidden="1" outlineLevel="1"/>
    <row r="3367" ht="14" hidden="1" outlineLevel="1"/>
    <row r="3368" ht="14" hidden="1" outlineLevel="1"/>
    <row r="3369" ht="14" hidden="1" outlineLevel="1"/>
    <row r="3370" ht="14" hidden="1" outlineLevel="1"/>
    <row r="3371" ht="14" hidden="1" outlineLevel="1"/>
    <row r="3372" ht="14" hidden="1" outlineLevel="1"/>
    <row r="3373" ht="14" hidden="1" outlineLevel="1"/>
    <row r="3374" ht="14" hidden="1" outlineLevel="1"/>
    <row r="3375" ht="14" hidden="1" outlineLevel="1"/>
    <row r="3376" ht="14" hidden="1" outlineLevel="1"/>
    <row r="3377" ht="14" hidden="1" outlineLevel="1"/>
    <row r="3378" ht="14" hidden="1" outlineLevel="1"/>
    <row r="3379" ht="14" hidden="1" outlineLevel="1"/>
    <row r="3380" ht="14" hidden="1" outlineLevel="1"/>
    <row r="3381" ht="14" hidden="1" outlineLevel="1"/>
    <row r="3382" ht="14" hidden="1" outlineLevel="1"/>
    <row r="3383" ht="14" hidden="1" outlineLevel="1"/>
    <row r="3384" ht="14" hidden="1" outlineLevel="1"/>
    <row r="3385" ht="14" hidden="1" outlineLevel="1"/>
    <row r="3386" ht="14" hidden="1" outlineLevel="1"/>
    <row r="3387" ht="14" hidden="1" outlineLevel="1"/>
    <row r="3388" ht="14" hidden="1" outlineLevel="1"/>
    <row r="3389" ht="14" hidden="1" outlineLevel="1"/>
    <row r="3390" ht="14" hidden="1" outlineLevel="1"/>
    <row r="3391" ht="14" hidden="1" outlineLevel="1"/>
    <row r="3392" ht="14" hidden="1" outlineLevel="1"/>
    <row r="3393" ht="14" hidden="1" outlineLevel="1"/>
    <row r="3394" ht="14" hidden="1" outlineLevel="1"/>
    <row r="3395" ht="14" hidden="1" outlineLevel="1"/>
    <row r="3396" ht="14" hidden="1" outlineLevel="1"/>
    <row r="3397" ht="14" hidden="1" outlineLevel="1"/>
    <row r="3398" ht="14" hidden="1" outlineLevel="1"/>
    <row r="3399" ht="14" hidden="1" outlineLevel="1"/>
    <row r="3400" ht="14" hidden="1" outlineLevel="1"/>
    <row r="3401" ht="14" hidden="1" outlineLevel="1"/>
    <row r="3402" ht="14" hidden="1" outlineLevel="1"/>
    <row r="3403" ht="14" hidden="1" outlineLevel="1"/>
    <row r="3404" ht="14" hidden="1" outlineLevel="1"/>
    <row r="3405" ht="14" hidden="1" outlineLevel="1"/>
    <row r="3406" ht="14" hidden="1" outlineLevel="1"/>
    <row r="3407" ht="14" hidden="1" outlineLevel="1"/>
    <row r="3408" ht="14" hidden="1" outlineLevel="1"/>
    <row r="3409" ht="14" hidden="1" outlineLevel="1"/>
    <row r="3410" ht="14" hidden="1" outlineLevel="1"/>
    <row r="3411" ht="14" hidden="1" outlineLevel="1"/>
    <row r="3412" ht="14" hidden="1" outlineLevel="1"/>
    <row r="3413" ht="14" hidden="1" outlineLevel="1"/>
    <row r="3414" ht="14" hidden="1" outlineLevel="1"/>
    <row r="3415" ht="14" hidden="1" outlineLevel="1"/>
    <row r="3416" ht="14" hidden="1" outlineLevel="1"/>
    <row r="3417" ht="14" hidden="1" outlineLevel="1"/>
    <row r="3418" ht="14" hidden="1" outlineLevel="1"/>
    <row r="3419" ht="14" hidden="1" outlineLevel="1"/>
    <row r="3420" ht="14" hidden="1" outlineLevel="1"/>
    <row r="3421" ht="14" hidden="1" outlineLevel="1"/>
    <row r="3422" ht="14" hidden="1" outlineLevel="1"/>
    <row r="3423" ht="14" hidden="1" outlineLevel="1"/>
    <row r="3424" ht="14" hidden="1" outlineLevel="1"/>
    <row r="3425" ht="14" hidden="1" outlineLevel="1"/>
    <row r="3426" ht="14" hidden="1" outlineLevel="1"/>
    <row r="3427" ht="14" hidden="1" outlineLevel="1"/>
    <row r="3428" ht="14" hidden="1" outlineLevel="1"/>
    <row r="3429" ht="14" hidden="1" outlineLevel="1"/>
    <row r="3430" ht="14" hidden="1" outlineLevel="1"/>
    <row r="3431" ht="14" hidden="1" outlineLevel="1"/>
    <row r="3432" ht="14" hidden="1" outlineLevel="1"/>
    <row r="3433" ht="14" hidden="1" outlineLevel="1"/>
    <row r="3434" ht="14" hidden="1" outlineLevel="1"/>
    <row r="3435" ht="17.5" customHeight="1" collapsed="1"/>
    <row r="3436" ht="14" hidden="1" outlineLevel="1"/>
    <row r="3437" ht="14" hidden="1" outlineLevel="1"/>
    <row r="3438" ht="14" hidden="1" outlineLevel="1"/>
    <row r="3439" ht="14" hidden="1" outlineLevel="1"/>
    <row r="3440" ht="14" hidden="1" outlineLevel="1"/>
    <row r="3441" ht="14" hidden="1" outlineLevel="1"/>
    <row r="3442" ht="14" hidden="1" outlineLevel="1"/>
    <row r="3443" ht="14" hidden="1" outlineLevel="1"/>
    <row r="3444" ht="14" hidden="1" outlineLevel="1"/>
    <row r="3445" ht="14" hidden="1" outlineLevel="1"/>
    <row r="3446" ht="14" hidden="1" outlineLevel="1"/>
    <row r="3447" ht="14" hidden="1" outlineLevel="1"/>
    <row r="3448" ht="14" hidden="1" outlineLevel="1"/>
    <row r="3449" ht="14" hidden="1" outlineLevel="1"/>
    <row r="3450" ht="14" hidden="1" outlineLevel="1"/>
    <row r="3451" ht="14" hidden="1" outlineLevel="1"/>
    <row r="3452" ht="14" hidden="1" outlineLevel="1"/>
    <row r="3453" ht="14" hidden="1" outlineLevel="1"/>
    <row r="3454" ht="14" hidden="1" outlineLevel="1"/>
    <row r="3455" ht="14" hidden="1" outlineLevel="1"/>
    <row r="3456" ht="14" hidden="1" outlineLevel="1"/>
    <row r="3457" ht="14" hidden="1" outlineLevel="1"/>
    <row r="3458" ht="14" hidden="1" outlineLevel="1"/>
    <row r="3459" ht="14" hidden="1" outlineLevel="1"/>
    <row r="3460" ht="14" hidden="1" outlineLevel="1"/>
    <row r="3461" ht="14" hidden="1" outlineLevel="1"/>
    <row r="3462" ht="14" hidden="1" outlineLevel="1"/>
    <row r="3463" ht="14" hidden="1" outlineLevel="1"/>
    <row r="3464" ht="14" hidden="1" outlineLevel="1"/>
    <row r="3465" ht="14" hidden="1" outlineLevel="1"/>
    <row r="3466" ht="14" hidden="1" outlineLevel="1"/>
    <row r="3467" ht="14" hidden="1" outlineLevel="1"/>
    <row r="3468" ht="14" hidden="1" outlineLevel="1"/>
    <row r="3469" ht="14" hidden="1" outlineLevel="1"/>
    <row r="3470" ht="14" hidden="1" outlineLevel="1"/>
    <row r="3471" ht="14" hidden="1" outlineLevel="1"/>
    <row r="3472" ht="14" hidden="1" outlineLevel="1"/>
    <row r="3473" ht="14" hidden="1" outlineLevel="1"/>
    <row r="3474" ht="14" hidden="1" outlineLevel="1"/>
    <row r="3475" ht="14" hidden="1" outlineLevel="1"/>
    <row r="3476" ht="14" hidden="1" outlineLevel="1"/>
    <row r="3477" ht="14" hidden="1" outlineLevel="1"/>
    <row r="3478" ht="14" hidden="1" outlineLevel="1"/>
    <row r="3479" ht="14" hidden="1" outlineLevel="1"/>
    <row r="3480" ht="14" hidden="1" outlineLevel="1"/>
    <row r="3481" ht="14" hidden="1" outlineLevel="1"/>
    <row r="3482" ht="14" hidden="1" outlineLevel="1"/>
    <row r="3483" ht="14" hidden="1" outlineLevel="1"/>
    <row r="3484" ht="14" hidden="1" outlineLevel="1"/>
    <row r="3485" ht="14" hidden="1" outlineLevel="1"/>
    <row r="3486" ht="14" hidden="1" outlineLevel="1"/>
    <row r="3487" ht="14" hidden="1" outlineLevel="1"/>
    <row r="3488" ht="14" hidden="1" outlineLevel="1"/>
    <row r="3489" ht="14" hidden="1" outlineLevel="1"/>
    <row r="3490" ht="14" hidden="1" outlineLevel="1"/>
    <row r="3491" ht="14" hidden="1" outlineLevel="1"/>
    <row r="3492" ht="14" hidden="1" outlineLevel="1"/>
    <row r="3493" ht="14" hidden="1" outlineLevel="1"/>
    <row r="3494" ht="14" hidden="1" outlineLevel="1"/>
    <row r="3495" ht="14" hidden="1" outlineLevel="1"/>
    <row r="3496" ht="14" hidden="1" outlineLevel="1"/>
    <row r="3497" ht="14" hidden="1" outlineLevel="1"/>
    <row r="3498" ht="14" hidden="1" outlineLevel="1"/>
    <row r="3499" ht="14" hidden="1" outlineLevel="1"/>
    <row r="3500" ht="14" hidden="1" outlineLevel="1"/>
    <row r="3501" ht="14" hidden="1" outlineLevel="1"/>
    <row r="3502" ht="14" hidden="1" outlineLevel="1"/>
    <row r="3503" ht="14" hidden="1" outlineLevel="1"/>
    <row r="3504" ht="14" hidden="1" outlineLevel="1"/>
    <row r="3505" ht="14" hidden="1" outlineLevel="1"/>
    <row r="3506" ht="14" hidden="1" outlineLevel="1"/>
    <row r="3507" ht="14" hidden="1" outlineLevel="1"/>
    <row r="3508" ht="14" hidden="1" outlineLevel="1"/>
    <row r="3509" ht="14" hidden="1" outlineLevel="1"/>
    <row r="3510" ht="14" hidden="1" outlineLevel="1"/>
    <row r="3511" ht="14" hidden="1" outlineLevel="1"/>
    <row r="3512" ht="14" hidden="1" outlineLevel="1"/>
    <row r="3513" ht="14" hidden="1" outlineLevel="1"/>
    <row r="3514" ht="14" hidden="1" outlineLevel="1"/>
    <row r="3515" ht="14" hidden="1" outlineLevel="1"/>
    <row r="3516" ht="14" hidden="1" outlineLevel="1"/>
    <row r="3517" ht="14" hidden="1" outlineLevel="1"/>
    <row r="3518" ht="14" hidden="1" outlineLevel="1"/>
    <row r="3519" ht="14" hidden="1" outlineLevel="1"/>
    <row r="3520" ht="14" hidden="1" outlineLevel="1"/>
    <row r="3521" ht="14" hidden="1" outlineLevel="1"/>
    <row r="3522" ht="14" hidden="1" outlineLevel="1"/>
    <row r="3523" ht="14" hidden="1" outlineLevel="1"/>
    <row r="3524" ht="14" hidden="1" outlineLevel="1"/>
    <row r="3525" ht="14" hidden="1" outlineLevel="1"/>
    <row r="3526" ht="14" hidden="1" outlineLevel="1"/>
    <row r="3527" ht="14" hidden="1" outlineLevel="1"/>
    <row r="3528" ht="14" hidden="1" outlineLevel="1"/>
    <row r="3529" ht="14" hidden="1" outlineLevel="1"/>
    <row r="3530" ht="14" hidden="1" outlineLevel="1"/>
    <row r="3531" ht="14" hidden="1" outlineLevel="1"/>
    <row r="3532" ht="14" hidden="1" outlineLevel="1"/>
    <row r="3533" ht="14" hidden="1" outlineLevel="1"/>
    <row r="3534" ht="14" hidden="1" outlineLevel="1"/>
    <row r="3535" ht="14" hidden="1" outlineLevel="1"/>
    <row r="3536" ht="14" hidden="1" outlineLevel="1"/>
    <row r="3537" ht="14" hidden="1" outlineLevel="1"/>
    <row r="3538" ht="14" hidden="1" outlineLevel="1"/>
    <row r="3539" ht="14" hidden="1" outlineLevel="1"/>
    <row r="3540" ht="14" hidden="1" outlineLevel="1"/>
    <row r="3541" ht="14" hidden="1" outlineLevel="1"/>
    <row r="3542" ht="14" hidden="1" outlineLevel="1"/>
    <row r="3543" ht="14" hidden="1" outlineLevel="1"/>
    <row r="3544" ht="14" hidden="1" outlineLevel="1"/>
    <row r="3545" ht="14" hidden="1" outlineLevel="1"/>
    <row r="3546" ht="14" hidden="1" outlineLevel="1"/>
    <row r="3547" ht="14" hidden="1" outlineLevel="1"/>
    <row r="3548" ht="14" hidden="1" outlineLevel="1"/>
    <row r="3549" ht="14" hidden="1" outlineLevel="1"/>
    <row r="3550" ht="14" hidden="1" outlineLevel="1"/>
    <row r="3551" ht="14" hidden="1" outlineLevel="1"/>
    <row r="3552" ht="14" hidden="1" outlineLevel="1"/>
    <row r="3553" ht="14" hidden="1" outlineLevel="1"/>
    <row r="3554" ht="14" hidden="1" outlineLevel="1"/>
    <row r="3555" ht="14" hidden="1" outlineLevel="1"/>
    <row r="3556" ht="14" hidden="1" outlineLevel="1"/>
    <row r="3557" ht="14" hidden="1" outlineLevel="1"/>
    <row r="3558" ht="14" hidden="1" outlineLevel="1"/>
    <row r="3559" ht="14" hidden="1" outlineLevel="1"/>
    <row r="3560" ht="14" hidden="1" outlineLevel="1"/>
    <row r="3561" ht="14" hidden="1" outlineLevel="1"/>
    <row r="3562" ht="14" hidden="1" outlineLevel="1"/>
    <row r="3563" ht="14" hidden="1" outlineLevel="1"/>
    <row r="3564" ht="14" hidden="1" outlineLevel="1"/>
    <row r="3565" ht="14" hidden="1" outlineLevel="1"/>
    <row r="3566" ht="14" hidden="1" outlineLevel="1"/>
    <row r="3567" ht="14" hidden="1" outlineLevel="1"/>
    <row r="3568" ht="14" hidden="1" outlineLevel="1"/>
    <row r="3569" ht="14" hidden="1" outlineLevel="1"/>
    <row r="3570" ht="14" hidden="1" outlineLevel="1"/>
    <row r="3571" ht="14" hidden="1" outlineLevel="1"/>
    <row r="3572" ht="14" hidden="1" outlineLevel="1"/>
    <row r="3573" ht="14" hidden="1" outlineLevel="1"/>
    <row r="3574" ht="14" hidden="1" outlineLevel="1"/>
    <row r="3575" ht="14" hidden="1" outlineLevel="1"/>
    <row r="3576" ht="14" hidden="1" outlineLevel="1"/>
    <row r="3577" ht="14" hidden="1" outlineLevel="1"/>
    <row r="3578" ht="14" hidden="1" outlineLevel="1"/>
    <row r="3579" ht="14" hidden="1" outlineLevel="1"/>
    <row r="3580" ht="14" hidden="1" outlineLevel="1"/>
    <row r="3581" ht="14" hidden="1" outlineLevel="1"/>
    <row r="3582" ht="14" hidden="1" outlineLevel="1"/>
    <row r="3583" ht="14" hidden="1" outlineLevel="1"/>
    <row r="3584" ht="14" hidden="1" outlineLevel="1"/>
    <row r="3585" ht="14" hidden="1" outlineLevel="1"/>
    <row r="3586" ht="14" hidden="1" outlineLevel="1"/>
    <row r="3587" ht="14" hidden="1" outlineLevel="1"/>
    <row r="3588" ht="14" hidden="1" outlineLevel="1"/>
    <row r="3589" ht="14" hidden="1" outlineLevel="1"/>
    <row r="3590" ht="14" hidden="1" outlineLevel="1"/>
    <row r="3591" ht="14" hidden="1" outlineLevel="1"/>
    <row r="3592" ht="14" hidden="1" outlineLevel="1"/>
    <row r="3593" ht="14" hidden="1" outlineLevel="1"/>
    <row r="3594" ht="14" hidden="1" outlineLevel="1"/>
    <row r="3595" ht="14" hidden="1" outlineLevel="1"/>
    <row r="3596" ht="14" hidden="1" outlineLevel="1"/>
    <row r="3597" ht="14" hidden="1" outlineLevel="1"/>
    <row r="3598" ht="14" hidden="1" outlineLevel="1"/>
    <row r="3599" ht="14" hidden="1" outlineLevel="1"/>
    <row r="3600" ht="14" hidden="1" outlineLevel="1"/>
    <row r="3601" ht="14" hidden="1" outlineLevel="1"/>
    <row r="3602" ht="14" hidden="1" outlineLevel="1"/>
    <row r="3603" ht="14" hidden="1" outlineLevel="1"/>
    <row r="3604" ht="14" hidden="1" outlineLevel="1"/>
    <row r="3605" ht="14" hidden="1" outlineLevel="1"/>
    <row r="3606" ht="14" hidden="1" outlineLevel="1"/>
    <row r="3607" ht="14" hidden="1" outlineLevel="1"/>
    <row r="3608" ht="14" hidden="1" outlineLevel="1"/>
    <row r="3609" ht="14" hidden="1" outlineLevel="1"/>
    <row r="3610" ht="14" hidden="1" outlineLevel="1"/>
    <row r="3611" ht="14" hidden="1" outlineLevel="1"/>
    <row r="3612" ht="14" hidden="1" outlineLevel="1"/>
    <row r="3613" ht="14" hidden="1" outlineLevel="1"/>
    <row r="3614" ht="14" hidden="1" outlineLevel="1"/>
    <row r="3615" ht="14" hidden="1" outlineLevel="1"/>
    <row r="3616" ht="14" hidden="1" outlineLevel="1"/>
    <row r="3617" ht="14" hidden="1" outlineLevel="1"/>
    <row r="3618" ht="14" hidden="1" outlineLevel="1"/>
    <row r="3619" ht="14" hidden="1" outlineLevel="1"/>
    <row r="3620" ht="14" hidden="1" outlineLevel="1"/>
    <row r="3621" ht="14" hidden="1" outlineLevel="1"/>
    <row r="3622" ht="14" hidden="1" outlineLevel="1"/>
    <row r="3623" ht="14" hidden="1" outlineLevel="1"/>
    <row r="3624" ht="14" hidden="1" outlineLevel="1"/>
    <row r="3625" ht="14" hidden="1" outlineLevel="1"/>
    <row r="3626" ht="14" hidden="1" outlineLevel="1"/>
    <row r="3627" ht="14" hidden="1" outlineLevel="1"/>
    <row r="3628" ht="14" hidden="1" outlineLevel="1"/>
    <row r="3629" ht="14" hidden="1" outlineLevel="1"/>
    <row r="3630" ht="14" hidden="1" outlineLevel="1"/>
    <row r="3631" ht="14" hidden="1" outlineLevel="1"/>
    <row r="3632" ht="14" hidden="1" outlineLevel="1"/>
    <row r="3633" ht="14" hidden="1" outlineLevel="1"/>
    <row r="3634" ht="14" hidden="1" outlineLevel="1"/>
    <row r="3635" ht="14" hidden="1" outlineLevel="1"/>
    <row r="3636" ht="14" hidden="1" outlineLevel="1"/>
    <row r="3637" ht="14" hidden="1" outlineLevel="1"/>
    <row r="3638" ht="14" hidden="1" outlineLevel="1"/>
    <row r="3639" ht="14" hidden="1" outlineLevel="1"/>
    <row r="3640" ht="14" hidden="1" outlineLevel="1"/>
    <row r="3641" ht="14" hidden="1" outlineLevel="1"/>
    <row r="3642" ht="14" hidden="1" outlineLevel="1"/>
    <row r="3643" ht="14" hidden="1" outlineLevel="1"/>
    <row r="3644" ht="14" hidden="1" outlineLevel="1"/>
    <row r="3645" ht="14" hidden="1" outlineLevel="1"/>
    <row r="3646" ht="14" hidden="1" outlineLevel="1"/>
    <row r="3647" ht="14" hidden="1" outlineLevel="1"/>
    <row r="3648" ht="14" hidden="1" outlineLevel="1"/>
    <row r="3649" ht="14" hidden="1" outlineLevel="1"/>
    <row r="3650" ht="14" hidden="1" outlineLevel="1"/>
    <row r="3651" ht="14" hidden="1" outlineLevel="1"/>
    <row r="3652" ht="14" hidden="1" outlineLevel="1"/>
    <row r="3653" ht="14" hidden="1" outlineLevel="1"/>
    <row r="3654" ht="14" hidden="1" outlineLevel="1"/>
    <row r="3655" ht="14" hidden="1" outlineLevel="1"/>
    <row r="3656" ht="14" hidden="1" outlineLevel="1"/>
    <row r="3657" ht="14" hidden="1" outlineLevel="1"/>
    <row r="3658" ht="14" hidden="1" outlineLevel="1"/>
    <row r="3659" ht="14" hidden="1" outlineLevel="1"/>
    <row r="3660" ht="14" hidden="1" outlineLevel="1"/>
    <row r="3661" ht="14" hidden="1" outlineLevel="1"/>
    <row r="3662" ht="14" hidden="1" outlineLevel="1"/>
    <row r="3663" ht="14" hidden="1" outlineLevel="1"/>
    <row r="3664" ht="14" hidden="1" outlineLevel="1"/>
    <row r="3665" ht="14" hidden="1" outlineLevel="1"/>
    <row r="3666" ht="14" hidden="1" outlineLevel="1"/>
    <row r="3667" ht="14" hidden="1" outlineLevel="1"/>
    <row r="3668" ht="14" hidden="1" outlineLevel="1"/>
    <row r="3669" ht="14" hidden="1" outlineLevel="1"/>
    <row r="3670" ht="14" hidden="1" outlineLevel="1"/>
    <row r="3671" ht="14" hidden="1" outlineLevel="1"/>
    <row r="3672" ht="14" hidden="1" outlineLevel="1"/>
    <row r="3673" ht="14" hidden="1" outlineLevel="1"/>
    <row r="3674" ht="14" hidden="1" outlineLevel="1"/>
    <row r="3675" ht="14" hidden="1" outlineLevel="1"/>
    <row r="3676" ht="14" hidden="1" outlineLevel="1"/>
    <row r="3677" ht="14" hidden="1" outlineLevel="1"/>
    <row r="3678" ht="14" hidden="1" outlineLevel="1"/>
    <row r="3679" ht="14" hidden="1" outlineLevel="1"/>
    <row r="3680" ht="14" hidden="1" outlineLevel="1"/>
    <row r="3681" ht="14" hidden="1" outlineLevel="1"/>
    <row r="3682" ht="14" hidden="1" outlineLevel="1"/>
    <row r="3683" ht="14" hidden="1" outlineLevel="1"/>
    <row r="3684" ht="14" hidden="1" outlineLevel="1"/>
    <row r="3685" ht="14" hidden="1" outlineLevel="1"/>
    <row r="3686" ht="14" hidden="1" outlineLevel="1"/>
    <row r="3687" ht="14" hidden="1" outlineLevel="1"/>
    <row r="3688" ht="14" hidden="1" outlineLevel="1"/>
    <row r="3689" ht="14" hidden="1" outlineLevel="1"/>
    <row r="3690" ht="14" hidden="1" outlineLevel="1"/>
    <row r="3691" ht="14" hidden="1" outlineLevel="1"/>
    <row r="3692" ht="14" hidden="1" outlineLevel="1"/>
    <row r="3693" ht="14" hidden="1" outlineLevel="1"/>
    <row r="3694" ht="14" hidden="1" outlineLevel="1"/>
    <row r="3695" ht="14" hidden="1" outlineLevel="1"/>
    <row r="3696" ht="14" hidden="1" outlineLevel="1"/>
    <row r="3697" ht="14" hidden="1" outlineLevel="1"/>
    <row r="3698" ht="14" hidden="1" outlineLevel="1"/>
    <row r="3699" ht="14" hidden="1" outlineLevel="1"/>
    <row r="3700" ht="14" hidden="1" outlineLevel="1"/>
    <row r="3701" ht="14" hidden="1" outlineLevel="1"/>
    <row r="3702" ht="14" hidden="1" outlineLevel="1"/>
    <row r="3703" ht="14" hidden="1" outlineLevel="1"/>
    <row r="3704" ht="14" hidden="1" outlineLevel="1"/>
    <row r="3705" ht="14" hidden="1" outlineLevel="1"/>
    <row r="3706" ht="14" hidden="1" outlineLevel="1"/>
    <row r="3707" ht="14" hidden="1" outlineLevel="1"/>
    <row r="3708" ht="14" hidden="1" outlineLevel="1"/>
    <row r="3709" ht="14" hidden="1" outlineLevel="1"/>
    <row r="3710" ht="14" hidden="1" outlineLevel="1"/>
    <row r="3711" ht="14" hidden="1" outlineLevel="1"/>
    <row r="3712" ht="14" hidden="1" outlineLevel="1"/>
    <row r="3713" ht="14" hidden="1" outlineLevel="1"/>
    <row r="3714" ht="14" hidden="1" outlineLevel="1"/>
    <row r="3715" ht="14" hidden="1" outlineLevel="1"/>
    <row r="3716" ht="14" hidden="1" outlineLevel="1"/>
    <row r="3717" ht="14" hidden="1" outlineLevel="1"/>
    <row r="3718" ht="14" hidden="1" outlineLevel="1"/>
    <row r="3719" ht="14" hidden="1" outlineLevel="1"/>
    <row r="3720" ht="14" hidden="1" outlineLevel="1"/>
    <row r="3721" ht="14" hidden="1" outlineLevel="1"/>
    <row r="3722" ht="14" hidden="1" outlineLevel="1"/>
    <row r="3723" ht="14" hidden="1" outlineLevel="1"/>
    <row r="3724" ht="14" hidden="1" outlineLevel="1"/>
    <row r="3725" ht="14" hidden="1" outlineLevel="1"/>
    <row r="3726" ht="14" hidden="1" outlineLevel="1"/>
    <row r="3727" ht="14" hidden="1" outlineLevel="1"/>
    <row r="3728" ht="14" hidden="1" outlineLevel="1"/>
    <row r="3729" ht="14" hidden="1" outlineLevel="1"/>
    <row r="3730" ht="14" hidden="1" outlineLevel="1"/>
    <row r="3731" ht="14" hidden="1" outlineLevel="1"/>
    <row r="3732" ht="14" hidden="1" outlineLevel="1"/>
    <row r="3733" ht="14" hidden="1" outlineLevel="1"/>
    <row r="3734" ht="14" hidden="1" outlineLevel="1"/>
    <row r="3735" ht="14" hidden="1" outlineLevel="1"/>
    <row r="3736" ht="14" hidden="1" outlineLevel="1"/>
    <row r="3737" ht="14" hidden="1" outlineLevel="1"/>
    <row r="3738" ht="14" hidden="1" outlineLevel="1"/>
    <row r="3739" ht="14" hidden="1" outlineLevel="1"/>
    <row r="3740" ht="14" hidden="1" outlineLevel="1"/>
    <row r="3741" ht="14" hidden="1" outlineLevel="1"/>
    <row r="3742" ht="14" hidden="1" outlineLevel="1"/>
    <row r="3743" ht="14" hidden="1" outlineLevel="1"/>
    <row r="3744" ht="14" hidden="1" outlineLevel="1"/>
    <row r="3745" ht="14" hidden="1" outlineLevel="1"/>
    <row r="3746" ht="14" hidden="1" outlineLevel="1"/>
    <row r="3747" ht="14" hidden="1" outlineLevel="1"/>
    <row r="3748" ht="14" hidden="1" outlineLevel="1"/>
    <row r="3749" ht="14" hidden="1" outlineLevel="1"/>
    <row r="3750" ht="14" hidden="1" outlineLevel="1"/>
    <row r="3751" ht="14" hidden="1" outlineLevel="1"/>
    <row r="3752" ht="14" hidden="1" outlineLevel="1"/>
    <row r="3753" ht="14" hidden="1" outlineLevel="1"/>
    <row r="3754" ht="14" hidden="1" outlineLevel="1"/>
    <row r="3755" ht="14" hidden="1" outlineLevel="1"/>
    <row r="3756" ht="14" hidden="1" outlineLevel="1"/>
    <row r="3757" ht="14" hidden="1" outlineLevel="1"/>
    <row r="3758" ht="14" hidden="1" outlineLevel="1"/>
    <row r="3759" ht="14" hidden="1" outlineLevel="1"/>
    <row r="3760" ht="14" hidden="1" outlineLevel="1"/>
    <row r="3761" ht="14" hidden="1" outlineLevel="1"/>
    <row r="3762" ht="14" hidden="1" outlineLevel="1"/>
    <row r="3763" ht="14" hidden="1" outlineLevel="1"/>
    <row r="3764" ht="14" hidden="1" outlineLevel="1"/>
    <row r="3765" ht="14" hidden="1" outlineLevel="1"/>
    <row r="3766" ht="14" hidden="1" outlineLevel="1"/>
    <row r="3767" ht="14" hidden="1" outlineLevel="1"/>
    <row r="3768" ht="14" hidden="1" outlineLevel="1"/>
    <row r="3769" ht="14" hidden="1" outlineLevel="1"/>
    <row r="3770" ht="14" hidden="1" outlineLevel="1"/>
    <row r="3771" ht="14" hidden="1" outlineLevel="1"/>
    <row r="3772" ht="14" hidden="1" outlineLevel="1"/>
    <row r="3773" ht="14" hidden="1" outlineLevel="1"/>
    <row r="3774" ht="14" hidden="1" outlineLevel="1"/>
    <row r="3775" ht="14" hidden="1" outlineLevel="1"/>
    <row r="3776" ht="14" hidden="1" outlineLevel="1"/>
    <row r="3777" ht="14" hidden="1" outlineLevel="1"/>
    <row r="3778" ht="14" hidden="1" outlineLevel="1"/>
    <row r="3779" ht="14" hidden="1" outlineLevel="1"/>
    <row r="3780" ht="14" hidden="1" outlineLevel="1"/>
    <row r="3781" ht="14" hidden="1" outlineLevel="1"/>
    <row r="3782" ht="14" hidden="1" outlineLevel="1"/>
    <row r="3783" ht="14" hidden="1" outlineLevel="1"/>
    <row r="3784" ht="14" hidden="1" outlineLevel="1"/>
    <row r="3785" ht="14" hidden="1" outlineLevel="1"/>
    <row r="3786" ht="14" hidden="1" outlineLevel="1"/>
    <row r="3787" ht="14" hidden="1" outlineLevel="1"/>
    <row r="3788" ht="14" hidden="1" outlineLevel="1"/>
    <row r="3789" ht="14" hidden="1" outlineLevel="1"/>
    <row r="3790" ht="14" hidden="1" outlineLevel="1"/>
    <row r="3791" ht="14" hidden="1" outlineLevel="1"/>
    <row r="3792" ht="14" hidden="1" outlineLevel="1"/>
    <row r="3793" ht="14" hidden="1" outlineLevel="1"/>
    <row r="3794" ht="14" hidden="1" outlineLevel="1"/>
    <row r="3795" ht="14" hidden="1" outlineLevel="1"/>
    <row r="3796" ht="14" hidden="1" outlineLevel="1"/>
    <row r="3797" ht="14" hidden="1" outlineLevel="1"/>
    <row r="3798" ht="14" hidden="1" outlineLevel="1"/>
    <row r="3799" ht="14" hidden="1" outlineLevel="1"/>
    <row r="3800" ht="14" hidden="1" outlineLevel="1"/>
    <row r="3801" ht="14" hidden="1" outlineLevel="1"/>
    <row r="3802" ht="14" hidden="1" outlineLevel="1"/>
    <row r="3803" ht="14" hidden="1" outlineLevel="1"/>
    <row r="3804" ht="14" hidden="1" outlineLevel="1"/>
    <row r="3805" ht="14" hidden="1" outlineLevel="1"/>
    <row r="3806" ht="14" hidden="1" outlineLevel="1"/>
    <row r="3807" ht="14" hidden="1" outlineLevel="1"/>
    <row r="3808" ht="14" hidden="1" outlineLevel="1"/>
    <row r="3809" ht="14" hidden="1" outlineLevel="1"/>
    <row r="3810" ht="14" hidden="1" outlineLevel="1"/>
    <row r="3811" ht="14" hidden="1" outlineLevel="1"/>
    <row r="3812" ht="14" hidden="1" outlineLevel="1"/>
    <row r="3813" ht="14" hidden="1" outlineLevel="1"/>
    <row r="3814" ht="14" hidden="1" outlineLevel="1"/>
    <row r="3815" ht="14" hidden="1" outlineLevel="1"/>
    <row r="3816" ht="14" hidden="1" outlineLevel="1"/>
    <row r="3817" ht="14" hidden="1" outlineLevel="1"/>
    <row r="3818" ht="14" hidden="1" outlineLevel="1"/>
    <row r="3819" ht="14" hidden="1" outlineLevel="1"/>
    <row r="3820" ht="14" hidden="1" outlineLevel="1"/>
    <row r="3821" ht="14" hidden="1" outlineLevel="1"/>
    <row r="3822" ht="14" hidden="1" outlineLevel="1"/>
    <row r="3823" ht="14" hidden="1" outlineLevel="1"/>
    <row r="3824" ht="14" hidden="1" outlineLevel="1"/>
    <row r="3825" ht="14" hidden="1" outlineLevel="1"/>
    <row r="3826" ht="14" hidden="1" outlineLevel="1"/>
    <row r="3827" ht="14" hidden="1" outlineLevel="1"/>
    <row r="3828" ht="14" hidden="1" outlineLevel="1"/>
    <row r="3829" ht="14" hidden="1" outlineLevel="1"/>
    <row r="3830" ht="14" hidden="1" outlineLevel="1"/>
    <row r="3831" ht="14" hidden="1" outlineLevel="1"/>
    <row r="3832" ht="14" hidden="1" outlineLevel="1"/>
    <row r="3833" ht="14" hidden="1" outlineLevel="1"/>
    <row r="3834" ht="14" hidden="1" outlineLevel="1"/>
    <row r="3835" ht="14" hidden="1" outlineLevel="1"/>
    <row r="3836" ht="14" hidden="1" outlineLevel="1"/>
    <row r="3837" ht="14" hidden="1" outlineLevel="1"/>
    <row r="3838" ht="14" hidden="1" outlineLevel="1"/>
    <row r="3839" ht="14" hidden="1" outlineLevel="1"/>
    <row r="3840" ht="14" hidden="1" outlineLevel="1"/>
    <row r="3841" ht="14" hidden="1" outlineLevel="1"/>
    <row r="3842" ht="14" hidden="1" outlineLevel="1"/>
    <row r="3843" ht="14" hidden="1" outlineLevel="1"/>
    <row r="3844" ht="14" hidden="1" outlineLevel="1"/>
    <row r="3845" ht="14" hidden="1" outlineLevel="1"/>
    <row r="3846" ht="14" hidden="1" outlineLevel="1"/>
    <row r="3847" ht="14" hidden="1" outlineLevel="1"/>
    <row r="3848" ht="14" hidden="1" outlineLevel="1"/>
    <row r="3849" ht="14" hidden="1" outlineLevel="1"/>
    <row r="3850" ht="14" hidden="1" outlineLevel="1"/>
    <row r="3851" ht="14" hidden="1" outlineLevel="1"/>
    <row r="3852" ht="14" hidden="1" outlineLevel="1"/>
    <row r="3853" ht="14" hidden="1" outlineLevel="1"/>
    <row r="3854" ht="14" hidden="1" outlineLevel="1"/>
    <row r="3855" ht="14" hidden="1" outlineLevel="1"/>
    <row r="3856" ht="14" hidden="1" outlineLevel="1"/>
    <row r="3857" ht="14" hidden="1" outlineLevel="1"/>
    <row r="3858" ht="14" hidden="1" outlineLevel="1"/>
    <row r="3859" ht="14" hidden="1" outlineLevel="1"/>
    <row r="3860" ht="14" hidden="1" outlineLevel="1"/>
    <row r="3861" ht="14" hidden="1" outlineLevel="1"/>
    <row r="3862" ht="14" hidden="1" outlineLevel="1"/>
    <row r="3863" ht="14" hidden="1" outlineLevel="1"/>
    <row r="3864" ht="14" hidden="1" outlineLevel="1"/>
    <row r="3865" ht="14" hidden="1" outlineLevel="1"/>
    <row r="3866" ht="14" hidden="1" outlineLevel="1"/>
    <row r="3867" ht="14" hidden="1" outlineLevel="1"/>
    <row r="3868" ht="14" hidden="1" outlineLevel="1"/>
    <row r="3869" ht="14" hidden="1" outlineLevel="1"/>
    <row r="3870" ht="14" hidden="1" outlineLevel="1"/>
    <row r="3871" ht="14" hidden="1" outlineLevel="1"/>
    <row r="3872" ht="14" hidden="1" outlineLevel="1"/>
    <row r="3873" ht="14" hidden="1" outlineLevel="1"/>
    <row r="3874" ht="14" hidden="1" outlineLevel="1"/>
    <row r="3875" ht="14" hidden="1" outlineLevel="1"/>
    <row r="3876" ht="14" hidden="1" outlineLevel="1"/>
    <row r="3877" ht="14" hidden="1" outlineLevel="1"/>
    <row r="3878" ht="14" hidden="1" outlineLevel="1"/>
    <row r="3879" ht="14" hidden="1" outlineLevel="1"/>
    <row r="3880" ht="14" hidden="1" outlineLevel="1"/>
    <row r="3881" ht="14" hidden="1" outlineLevel="1"/>
    <row r="3882" ht="14" hidden="1" outlineLevel="1"/>
    <row r="3883" ht="14" hidden="1" outlineLevel="1"/>
    <row r="3884" ht="14" hidden="1" outlineLevel="1"/>
    <row r="3885" ht="14" hidden="1" outlineLevel="1"/>
    <row r="3886" ht="14" hidden="1" outlineLevel="1"/>
    <row r="3887" ht="14" hidden="1" outlineLevel="1"/>
    <row r="3888" ht="14" hidden="1" outlineLevel="1"/>
    <row r="3889" ht="14" hidden="1" outlineLevel="1"/>
    <row r="3890" ht="14" hidden="1" outlineLevel="1"/>
    <row r="3891" ht="14" hidden="1" outlineLevel="1"/>
    <row r="3892" ht="14" hidden="1" outlineLevel="1"/>
    <row r="3893" ht="14" hidden="1" outlineLevel="1"/>
    <row r="3894" ht="14" hidden="1" outlineLevel="1"/>
    <row r="3895" ht="14" hidden="1" outlineLevel="1"/>
    <row r="3896" ht="14" hidden="1" outlineLevel="1"/>
    <row r="3897" ht="14" hidden="1" outlineLevel="1"/>
    <row r="3898" ht="14" hidden="1" outlineLevel="1"/>
    <row r="3899" ht="14" hidden="1" outlineLevel="1"/>
    <row r="3900" ht="14" hidden="1" outlineLevel="1"/>
    <row r="3901" ht="14" hidden="1" outlineLevel="1"/>
    <row r="3902" ht="14" hidden="1" outlineLevel="1"/>
    <row r="3903" ht="14" hidden="1" outlineLevel="1"/>
    <row r="3904" ht="14" hidden="1" outlineLevel="1"/>
    <row r="3905" ht="14" hidden="1" outlineLevel="1"/>
    <row r="3906" ht="14" hidden="1" outlineLevel="1"/>
    <row r="3907" ht="14" hidden="1" outlineLevel="1"/>
    <row r="3908" ht="14" hidden="1" outlineLevel="1"/>
    <row r="3909" ht="14" hidden="1" outlineLevel="1"/>
    <row r="3910" ht="14" hidden="1" outlineLevel="1"/>
    <row r="3911" ht="14" hidden="1" outlineLevel="1"/>
    <row r="3912" ht="14" hidden="1" outlineLevel="1"/>
    <row r="3913" ht="14" hidden="1" outlineLevel="1"/>
    <row r="3914" ht="14" hidden="1" outlineLevel="1"/>
    <row r="3915" ht="14" hidden="1" outlineLevel="1"/>
    <row r="3916" ht="14" hidden="1" outlineLevel="1"/>
    <row r="3917" ht="14" hidden="1" outlineLevel="1"/>
    <row r="3918" ht="14" hidden="1" outlineLevel="1"/>
    <row r="3919" ht="14" hidden="1" outlineLevel="1"/>
    <row r="3920" ht="14" hidden="1" outlineLevel="1"/>
    <row r="3921" ht="14" hidden="1" outlineLevel="1"/>
    <row r="3922" ht="14" hidden="1" outlineLevel="1"/>
    <row r="3923" ht="14" hidden="1" outlineLevel="1"/>
    <row r="3924" ht="14" hidden="1" outlineLevel="1"/>
    <row r="3925" ht="14" hidden="1" outlineLevel="1"/>
    <row r="3926" ht="14" hidden="1" outlineLevel="1"/>
    <row r="3927" ht="14" hidden="1" outlineLevel="1"/>
    <row r="3928" ht="14" hidden="1" outlineLevel="1"/>
    <row r="3929" ht="14" hidden="1" outlineLevel="1"/>
    <row r="3930" ht="14" hidden="1" outlineLevel="1"/>
    <row r="3931" ht="14" hidden="1" outlineLevel="1"/>
    <row r="3932" ht="14" hidden="1" outlineLevel="1"/>
    <row r="3933" ht="14" hidden="1" outlineLevel="1"/>
    <row r="3934" ht="14" hidden="1" outlineLevel="1"/>
    <row r="3935" ht="14" hidden="1" outlineLevel="1"/>
    <row r="3936" ht="14" hidden="1" outlineLevel="1"/>
    <row r="3937" ht="14" hidden="1" outlineLevel="1"/>
    <row r="3938" ht="14" hidden="1" outlineLevel="1"/>
    <row r="3939" ht="14" hidden="1" outlineLevel="1"/>
    <row r="3940" ht="14" hidden="1" outlineLevel="1"/>
    <row r="3941" ht="14" hidden="1" outlineLevel="1"/>
    <row r="3942" ht="14" hidden="1" outlineLevel="1"/>
    <row r="3943" ht="14" hidden="1" outlineLevel="1"/>
    <row r="3944" ht="14" hidden="1" outlineLevel="1"/>
    <row r="3945" ht="14" hidden="1" outlineLevel="1"/>
    <row r="3946" ht="14" hidden="1" outlineLevel="1"/>
    <row r="3947" ht="14" hidden="1" outlineLevel="1"/>
    <row r="3948" ht="14" hidden="1" outlineLevel="1"/>
    <row r="3949" ht="14" hidden="1" outlineLevel="1"/>
    <row r="3950" ht="14" hidden="1" outlineLevel="1"/>
    <row r="3951" ht="14" hidden="1" outlineLevel="1"/>
    <row r="3952" ht="14" hidden="1" outlineLevel="1"/>
    <row r="3953" ht="14" hidden="1" outlineLevel="1"/>
    <row r="3954" ht="14" hidden="1" outlineLevel="1"/>
    <row r="3955" ht="14" hidden="1" outlineLevel="1"/>
    <row r="3956" ht="14" hidden="1" outlineLevel="1"/>
    <row r="3957" ht="14" hidden="1" outlineLevel="1"/>
    <row r="3958" ht="14" hidden="1" outlineLevel="1"/>
    <row r="3959" ht="14" hidden="1" outlineLevel="1"/>
    <row r="3960" ht="14" hidden="1" outlineLevel="1"/>
    <row r="3961" ht="14" hidden="1" outlineLevel="1"/>
    <row r="3962" ht="14" hidden="1" outlineLevel="1"/>
    <row r="3963" ht="14" hidden="1" outlineLevel="1"/>
    <row r="3964" ht="14" hidden="1" outlineLevel="1"/>
    <row r="3965" ht="14" hidden="1" outlineLevel="1"/>
    <row r="3966" ht="14" hidden="1" outlineLevel="1"/>
    <row r="3967" ht="14" hidden="1" outlineLevel="1"/>
    <row r="3968" ht="14" hidden="1" outlineLevel="1"/>
    <row r="3969" ht="14" hidden="1" outlineLevel="1"/>
    <row r="3970" ht="14" hidden="1" outlineLevel="1"/>
    <row r="3971" ht="14" hidden="1" outlineLevel="1"/>
    <row r="3972" ht="14" hidden="1" outlineLevel="1"/>
    <row r="3973" ht="14" hidden="1" outlineLevel="1"/>
    <row r="3974" ht="14" hidden="1" outlineLevel="1"/>
    <row r="3975" ht="14" hidden="1" outlineLevel="1"/>
    <row r="3976" ht="14" hidden="1" outlineLevel="1"/>
    <row r="3977" ht="14" hidden="1" outlineLevel="1"/>
    <row r="3978" ht="14" hidden="1" outlineLevel="1"/>
    <row r="3979" ht="14" hidden="1" outlineLevel="1"/>
    <row r="3980" ht="14" hidden="1" outlineLevel="1"/>
    <row r="3981" ht="14" hidden="1" outlineLevel="1"/>
    <row r="3982" ht="14" hidden="1" outlineLevel="1"/>
    <row r="3983" ht="14" hidden="1" outlineLevel="1"/>
    <row r="3984" ht="14" hidden="1" outlineLevel="1"/>
    <row r="3985" ht="14" hidden="1" outlineLevel="1"/>
    <row r="3986" ht="14" hidden="1" outlineLevel="1"/>
    <row r="3987" ht="14" hidden="1" outlineLevel="1"/>
    <row r="3988" ht="14" hidden="1" outlineLevel="1"/>
    <row r="3989" ht="14" hidden="1" outlineLevel="1"/>
    <row r="3990" ht="14" hidden="1" outlineLevel="1"/>
    <row r="3991" ht="14" hidden="1" outlineLevel="1"/>
    <row r="3992" ht="14" hidden="1" outlineLevel="1"/>
    <row r="3993" ht="14" hidden="1" outlineLevel="1"/>
    <row r="3994" ht="14" hidden="1" outlineLevel="1"/>
    <row r="3995" ht="14" hidden="1" outlineLevel="1"/>
    <row r="3996" ht="14" hidden="1" outlineLevel="1"/>
    <row r="3997" ht="14" hidden="1" outlineLevel="1"/>
    <row r="3998" ht="14" hidden="1" outlineLevel="1"/>
    <row r="3999" ht="14" hidden="1" outlineLevel="1"/>
    <row r="4000" ht="14" hidden="1" outlineLevel="1"/>
    <row r="4001" ht="14" hidden="1" outlineLevel="1"/>
    <row r="4002" ht="14" hidden="1" outlineLevel="1"/>
    <row r="4003" ht="14" hidden="1" outlineLevel="1"/>
    <row r="4004" ht="14" hidden="1" outlineLevel="1"/>
    <row r="4005" ht="14" hidden="1" outlineLevel="1"/>
    <row r="4006" ht="14" hidden="1" outlineLevel="1"/>
    <row r="4007" ht="14" hidden="1" outlineLevel="1"/>
    <row r="4008" ht="14" hidden="1" outlineLevel="1"/>
    <row r="4009" ht="14" hidden="1" outlineLevel="1"/>
    <row r="4010" ht="14" hidden="1" outlineLevel="1"/>
    <row r="4011" ht="14" hidden="1" outlineLevel="1"/>
    <row r="4012" ht="14" hidden="1" outlineLevel="1"/>
    <row r="4013" ht="14" hidden="1" outlineLevel="1"/>
    <row r="4014" ht="14" hidden="1" outlineLevel="1"/>
    <row r="4015" ht="14" hidden="1" outlineLevel="1"/>
    <row r="4016" ht="14" hidden="1" outlineLevel="1"/>
    <row r="4017" ht="14" hidden="1" outlineLevel="1"/>
    <row r="4018" ht="14" hidden="1" outlineLevel="1"/>
    <row r="4019" ht="14" hidden="1" outlineLevel="1"/>
    <row r="4020" ht="14" hidden="1" outlineLevel="1"/>
    <row r="4021" ht="14" hidden="1" outlineLevel="1"/>
    <row r="4022" ht="14" hidden="1" outlineLevel="1"/>
    <row r="4023" ht="14" hidden="1" outlineLevel="1"/>
    <row r="4024" ht="14" hidden="1" outlineLevel="1"/>
    <row r="4025" ht="14" hidden="1" outlineLevel="1"/>
    <row r="4026" ht="14" hidden="1" outlineLevel="1"/>
    <row r="4027" ht="14" hidden="1" outlineLevel="1"/>
    <row r="4028" ht="14" hidden="1" outlineLevel="1"/>
    <row r="4029" ht="14" hidden="1" outlineLevel="1"/>
    <row r="4030" ht="14" hidden="1" outlineLevel="1"/>
    <row r="4031" ht="14" hidden="1" outlineLevel="1"/>
    <row r="4032" ht="14" hidden="1" outlineLevel="1"/>
    <row r="4033" ht="14" hidden="1" outlineLevel="1"/>
    <row r="4034" ht="14" hidden="1" outlineLevel="1"/>
    <row r="4035" ht="14" hidden="1" outlineLevel="1"/>
    <row r="4036" ht="14" hidden="1" outlineLevel="1"/>
    <row r="4037" ht="14" hidden="1" outlineLevel="1"/>
    <row r="4038" ht="14" hidden="1" outlineLevel="1"/>
    <row r="4039" ht="14" hidden="1" outlineLevel="1"/>
    <row r="4040" ht="14" hidden="1" outlineLevel="1"/>
    <row r="4041" ht="14" hidden="1" outlineLevel="1"/>
    <row r="4042" ht="14" hidden="1" outlineLevel="1"/>
    <row r="4043" ht="14" hidden="1" outlineLevel="1"/>
    <row r="4044" ht="14" hidden="1" outlineLevel="1"/>
    <row r="4045" ht="14" hidden="1" outlineLevel="1"/>
    <row r="4046" ht="14" hidden="1" outlineLevel="1"/>
    <row r="4047" ht="14" hidden="1" outlineLevel="1"/>
    <row r="4048" ht="14" hidden="1" outlineLevel="1"/>
    <row r="4049" ht="14" hidden="1" outlineLevel="1"/>
    <row r="4050" ht="14" hidden="1" outlineLevel="1"/>
    <row r="4051" ht="14" hidden="1" outlineLevel="1"/>
    <row r="4052" ht="14" hidden="1" outlineLevel="1"/>
    <row r="4053" ht="14" hidden="1" outlineLevel="1"/>
    <row r="4054" ht="14" hidden="1" outlineLevel="1"/>
    <row r="4055" ht="14" hidden="1" outlineLevel="1"/>
    <row r="4056" ht="14" hidden="1" outlineLevel="1"/>
    <row r="4057" ht="14" hidden="1" outlineLevel="1"/>
    <row r="4058" ht="14" hidden="1" outlineLevel="1"/>
    <row r="4059" ht="14" hidden="1" outlineLevel="1"/>
    <row r="4060" ht="14" hidden="1" outlineLevel="1"/>
    <row r="4061" ht="14" hidden="1" outlineLevel="1"/>
    <row r="4062" ht="14" hidden="1" outlineLevel="1"/>
    <row r="4063" ht="14" hidden="1" outlineLevel="1"/>
    <row r="4064" ht="14" hidden="1" outlineLevel="1"/>
    <row r="4065" ht="14" hidden="1" outlineLevel="1"/>
    <row r="4066" ht="14" hidden="1" outlineLevel="1"/>
    <row r="4067" ht="14" hidden="1" outlineLevel="1"/>
    <row r="4068" ht="14" hidden="1" outlineLevel="1"/>
    <row r="4069" ht="14" hidden="1" outlineLevel="1"/>
    <row r="4070" ht="14" hidden="1" outlineLevel="1"/>
    <row r="4071" ht="14" hidden="1" outlineLevel="1"/>
    <row r="4072" ht="14" hidden="1" outlineLevel="1"/>
    <row r="4073" ht="14" hidden="1" outlineLevel="1"/>
    <row r="4074" ht="14" hidden="1" outlineLevel="1"/>
    <row r="4075" ht="14" hidden="1" outlineLevel="1"/>
    <row r="4076" ht="14" hidden="1" outlineLevel="1"/>
    <row r="4077" ht="14" hidden="1" outlineLevel="1"/>
    <row r="4078" ht="14" hidden="1" outlineLevel="1"/>
    <row r="4079" ht="14" hidden="1" outlineLevel="1"/>
    <row r="4080" ht="14" hidden="1" outlineLevel="1"/>
    <row r="4081" ht="14" hidden="1" outlineLevel="1"/>
    <row r="4082" ht="14" hidden="1" outlineLevel="1"/>
    <row r="4083" ht="14" hidden="1" outlineLevel="1"/>
    <row r="4084" ht="14" hidden="1" outlineLevel="1"/>
    <row r="4085" ht="14" hidden="1" outlineLevel="1"/>
    <row r="4086" ht="14" hidden="1" outlineLevel="1"/>
    <row r="4087" ht="14" hidden="1" outlineLevel="1"/>
    <row r="4088" ht="14" hidden="1" outlineLevel="1"/>
    <row r="4089" ht="14" hidden="1" outlineLevel="1"/>
    <row r="4090" ht="14" hidden="1" outlineLevel="1"/>
    <row r="4091" ht="14" hidden="1" outlineLevel="1"/>
    <row r="4092" ht="14" hidden="1" outlineLevel="1"/>
    <row r="4093" ht="14" hidden="1" outlineLevel="1"/>
    <row r="4094" ht="14" hidden="1" outlineLevel="1"/>
    <row r="4095" ht="14" hidden="1" outlineLevel="1"/>
    <row r="4096" ht="14" hidden="1" outlineLevel="1"/>
    <row r="4097" ht="14" hidden="1" outlineLevel="1"/>
    <row r="4098" ht="14" hidden="1" outlineLevel="1"/>
    <row r="4099" ht="14" hidden="1" outlineLevel="1"/>
    <row r="4100" ht="14" hidden="1" outlineLevel="1"/>
    <row r="4101" ht="14" hidden="1" outlineLevel="1"/>
    <row r="4102" ht="14" hidden="1" outlineLevel="1"/>
    <row r="4103" ht="14" hidden="1" outlineLevel="1"/>
    <row r="4104" ht="14" hidden="1" outlineLevel="1"/>
    <row r="4105" ht="14" hidden="1" outlineLevel="1"/>
    <row r="4106" ht="14" hidden="1" outlineLevel="1"/>
    <row r="4107" ht="14" hidden="1" outlineLevel="1"/>
    <row r="4108" ht="14" hidden="1" outlineLevel="1"/>
    <row r="4109" ht="14" hidden="1" outlineLevel="1"/>
    <row r="4110" ht="14" hidden="1" outlineLevel="1"/>
    <row r="4111" ht="14" hidden="1" outlineLevel="1"/>
    <row r="4112" ht="14" hidden="1" outlineLevel="1"/>
    <row r="4113" ht="14" hidden="1" outlineLevel="1"/>
    <row r="4114" ht="14" hidden="1" outlineLevel="1"/>
    <row r="4115" ht="14" hidden="1" outlineLevel="1"/>
    <row r="4116" ht="14" hidden="1" outlineLevel="1"/>
    <row r="4117" ht="14" hidden="1" outlineLevel="1"/>
    <row r="4118" ht="14" hidden="1" outlineLevel="1"/>
    <row r="4119" ht="14" hidden="1" outlineLevel="1"/>
    <row r="4120" ht="14" hidden="1" outlineLevel="1"/>
    <row r="4121" ht="14" hidden="1" outlineLevel="1"/>
    <row r="4122" ht="14" hidden="1" outlineLevel="1"/>
    <row r="4123" ht="14" hidden="1" outlineLevel="1"/>
    <row r="4124" ht="14" hidden="1" outlineLevel="1"/>
    <row r="4125" ht="14" hidden="1" outlineLevel="1"/>
    <row r="4126" ht="14" hidden="1" outlineLevel="1"/>
    <row r="4127" ht="14" hidden="1" outlineLevel="1"/>
    <row r="4128" ht="14" hidden="1" outlineLevel="1"/>
    <row r="4129" ht="14" hidden="1" outlineLevel="1"/>
    <row r="4130" ht="14" hidden="1" outlineLevel="1"/>
    <row r="4131" ht="14" hidden="1" outlineLevel="1"/>
    <row r="4132" ht="14" hidden="1" outlineLevel="1"/>
    <row r="4133" ht="14" hidden="1" outlineLevel="1"/>
    <row r="4134" ht="14" hidden="1" outlineLevel="1"/>
    <row r="4135" ht="14" hidden="1" outlineLevel="1"/>
    <row r="4136" ht="14" hidden="1" outlineLevel="1"/>
    <row r="4137" ht="14" hidden="1" outlineLevel="1"/>
    <row r="4138" ht="14" hidden="1" outlineLevel="1"/>
    <row r="4139" ht="14" hidden="1" outlineLevel="1"/>
    <row r="4140" ht="14" hidden="1" outlineLevel="1"/>
    <row r="4141" ht="14" hidden="1" outlineLevel="1"/>
    <row r="4142" ht="14" hidden="1" outlineLevel="1"/>
    <row r="4143" ht="14" hidden="1" outlineLevel="1"/>
    <row r="4144" ht="14" hidden="1" outlineLevel="1"/>
    <row r="4145" ht="14" hidden="1" outlineLevel="1"/>
    <row r="4146" ht="14" hidden="1" outlineLevel="1"/>
    <row r="4147" ht="14" hidden="1" outlineLevel="1"/>
    <row r="4148" ht="14" hidden="1" outlineLevel="1"/>
    <row r="4149" ht="14" hidden="1" outlineLevel="1"/>
    <row r="4150" ht="14" hidden="1" outlineLevel="1"/>
    <row r="4151" ht="14" hidden="1" outlineLevel="1"/>
    <row r="4152" ht="14" hidden="1" outlineLevel="1"/>
    <row r="4153" ht="14" hidden="1" outlineLevel="1"/>
    <row r="4154" ht="14" hidden="1" outlineLevel="1"/>
    <row r="4155" ht="14" hidden="1" outlineLevel="1"/>
    <row r="4156" ht="14" hidden="1" outlineLevel="1"/>
    <row r="4157" ht="14" hidden="1" outlineLevel="1"/>
    <row r="4158" ht="14" hidden="1" outlineLevel="1"/>
    <row r="4159" ht="14" hidden="1" outlineLevel="1"/>
    <row r="4160" ht="14" hidden="1" outlineLevel="1"/>
    <row r="4161" ht="14" hidden="1" outlineLevel="1"/>
    <row r="4162" ht="14" hidden="1" outlineLevel="1"/>
    <row r="4163" ht="14" hidden="1" outlineLevel="1"/>
    <row r="4164" ht="14" hidden="1" outlineLevel="1"/>
    <row r="4165" ht="14" hidden="1" outlineLevel="1"/>
    <row r="4166" ht="14" hidden="1" outlineLevel="1"/>
    <row r="4167" ht="14" hidden="1" outlineLevel="1"/>
    <row r="4168" ht="14" hidden="1" outlineLevel="1"/>
    <row r="4169" ht="14" hidden="1" outlineLevel="1"/>
    <row r="4170" ht="14" hidden="1" outlineLevel="1"/>
    <row r="4171" ht="14" hidden="1" outlineLevel="1"/>
    <row r="4172" ht="14" hidden="1" outlineLevel="1"/>
    <row r="4173" ht="14" hidden="1" outlineLevel="1"/>
    <row r="4174" ht="14" hidden="1" outlineLevel="1"/>
    <row r="4175" ht="14" hidden="1" outlineLevel="1"/>
    <row r="4176" ht="14" hidden="1" outlineLevel="1"/>
    <row r="4177" ht="14" hidden="1" outlineLevel="1"/>
    <row r="4178" ht="14" hidden="1" outlineLevel="1"/>
    <row r="4179" ht="14" hidden="1" outlineLevel="1"/>
    <row r="4180" ht="14" hidden="1" outlineLevel="1"/>
    <row r="4181" ht="14" hidden="1" outlineLevel="1"/>
    <row r="4182" ht="14" hidden="1" outlineLevel="1"/>
    <row r="4183" ht="14" hidden="1" outlineLevel="1"/>
    <row r="4184" ht="14" hidden="1" outlineLevel="1"/>
    <row r="4185" ht="14" hidden="1" outlineLevel="1"/>
    <row r="4186" ht="14" hidden="1" outlineLevel="1"/>
    <row r="4187" ht="14" hidden="1" outlineLevel="1"/>
    <row r="4188" ht="14" hidden="1" outlineLevel="1"/>
    <row r="4189" ht="14" hidden="1" outlineLevel="1"/>
    <row r="4190" ht="14" hidden="1" outlineLevel="1"/>
    <row r="4191" ht="14" hidden="1" outlineLevel="1"/>
    <row r="4192" ht="14" hidden="1" outlineLevel="1"/>
    <row r="4193" ht="14" hidden="1" outlineLevel="1"/>
    <row r="4194" ht="14" hidden="1" outlineLevel="1"/>
    <row r="4195" ht="14" hidden="1" outlineLevel="1"/>
    <row r="4196" ht="14" hidden="1" outlineLevel="1"/>
    <row r="4197" ht="14" hidden="1" outlineLevel="1"/>
    <row r="4198" ht="14" hidden="1" outlineLevel="1"/>
    <row r="4199" ht="14" hidden="1" outlineLevel="1"/>
    <row r="4200" ht="14" hidden="1" outlineLevel="1"/>
    <row r="4201" ht="14" hidden="1" outlineLevel="1"/>
    <row r="4202" ht="14" hidden="1" outlineLevel="1"/>
    <row r="4203" ht="14" hidden="1" outlineLevel="1"/>
    <row r="4204" ht="14" hidden="1" outlineLevel="1"/>
    <row r="4205" ht="14" hidden="1" outlineLevel="1"/>
    <row r="4206" ht="14" hidden="1" outlineLevel="1"/>
    <row r="4207" ht="14" hidden="1" outlineLevel="1"/>
    <row r="4208" ht="14" hidden="1" outlineLevel="1"/>
    <row r="4209" ht="14" hidden="1" outlineLevel="1"/>
    <row r="4210" ht="14" hidden="1" outlineLevel="1"/>
    <row r="4211" ht="14" hidden="1" outlineLevel="1"/>
    <row r="4212" ht="14" hidden="1" outlineLevel="1"/>
    <row r="4213" ht="14" hidden="1" outlineLevel="1"/>
    <row r="4214" ht="14" hidden="1" outlineLevel="1"/>
    <row r="4215" ht="14" hidden="1" outlineLevel="1"/>
    <row r="4216" ht="14" hidden="1" outlineLevel="1"/>
    <row r="4217" ht="14" hidden="1" outlineLevel="1"/>
    <row r="4218" ht="14" hidden="1" outlineLevel="1"/>
    <row r="4219" ht="14" hidden="1" outlineLevel="1"/>
    <row r="4220" ht="14" hidden="1" outlineLevel="1"/>
    <row r="4221" ht="14" hidden="1" outlineLevel="1"/>
    <row r="4222" ht="14" hidden="1" outlineLevel="1"/>
    <row r="4223" ht="14" hidden="1" outlineLevel="1"/>
    <row r="4224" ht="14" hidden="1" outlineLevel="1"/>
    <row r="4225" ht="14" hidden="1" outlineLevel="1"/>
    <row r="4226" ht="14" hidden="1" outlineLevel="1"/>
    <row r="4227" ht="14" hidden="1" outlineLevel="1"/>
    <row r="4228" ht="14" hidden="1" outlineLevel="1"/>
    <row r="4229" ht="14" hidden="1" outlineLevel="1"/>
    <row r="4230" ht="14" hidden="1" outlineLevel="1"/>
    <row r="4231" ht="14" hidden="1" outlineLevel="1"/>
    <row r="4232" ht="14" hidden="1" outlineLevel="1"/>
    <row r="4233" ht="14" hidden="1" outlineLevel="1"/>
    <row r="4234" ht="14" hidden="1" outlineLevel="1"/>
    <row r="4235" ht="14" hidden="1" outlineLevel="1"/>
    <row r="4236" ht="14" hidden="1" outlineLevel="1"/>
    <row r="4237" ht="14" hidden="1" outlineLevel="1"/>
    <row r="4238" ht="14" hidden="1" outlineLevel="1"/>
    <row r="4239" ht="14" hidden="1" outlineLevel="1"/>
    <row r="4240" ht="14" hidden="1" outlineLevel="1"/>
    <row r="4241" ht="14" hidden="1" outlineLevel="1"/>
    <row r="4242" ht="14" hidden="1" outlineLevel="1"/>
    <row r="4243" ht="14" hidden="1" outlineLevel="1"/>
    <row r="4244" ht="14" hidden="1" outlineLevel="1"/>
    <row r="4245" ht="14" hidden="1" outlineLevel="1"/>
    <row r="4246" ht="14" hidden="1" outlineLevel="1"/>
    <row r="4247" ht="14" hidden="1" outlineLevel="1"/>
    <row r="4248" ht="14" hidden="1" outlineLevel="1"/>
    <row r="4249" ht="14" hidden="1" outlineLevel="1"/>
    <row r="4250" ht="14" hidden="1" outlineLevel="1"/>
    <row r="4251" ht="14" hidden="1" outlineLevel="1"/>
    <row r="4252" ht="14" hidden="1" outlineLevel="1"/>
    <row r="4253" ht="14" hidden="1" outlineLevel="1"/>
    <row r="4254" ht="14" hidden="1" outlineLevel="1"/>
    <row r="4255" ht="14" hidden="1" outlineLevel="1"/>
    <row r="4256" ht="14" hidden="1" outlineLevel="1"/>
    <row r="4257" ht="14" hidden="1" outlineLevel="1"/>
    <row r="4258" ht="14" hidden="1" outlineLevel="1"/>
    <row r="4259" ht="14" hidden="1" outlineLevel="1"/>
    <row r="4260" ht="14" hidden="1" outlineLevel="1"/>
    <row r="4261" ht="14" hidden="1" outlineLevel="1"/>
    <row r="4262" ht="14" hidden="1" outlineLevel="1"/>
    <row r="4263" ht="14" hidden="1" outlineLevel="1"/>
    <row r="4264" ht="14" hidden="1" outlineLevel="1"/>
    <row r="4265" ht="14" hidden="1" outlineLevel="1"/>
    <row r="4266" ht="14" hidden="1" outlineLevel="1"/>
    <row r="4267" ht="14" hidden="1" outlineLevel="1"/>
    <row r="4268" ht="14" hidden="1" outlineLevel="1"/>
    <row r="4269" ht="14" hidden="1" outlineLevel="1"/>
    <row r="4270" ht="14" hidden="1" outlineLevel="1"/>
    <row r="4271" ht="14" hidden="1" outlineLevel="1"/>
    <row r="4272" ht="14" hidden="1" outlineLevel="1"/>
    <row r="4273" ht="14" hidden="1" outlineLevel="1"/>
    <row r="4274" ht="14" hidden="1" outlineLevel="1"/>
    <row r="4275" ht="14" hidden="1" outlineLevel="1"/>
    <row r="4276" ht="14" hidden="1" outlineLevel="1"/>
    <row r="4277" ht="14" hidden="1" outlineLevel="1"/>
    <row r="4278" ht="14" hidden="1" outlineLevel="1"/>
    <row r="4279" ht="14" hidden="1" outlineLevel="1"/>
    <row r="4280" ht="14" hidden="1" outlineLevel="1"/>
    <row r="4281" ht="14" hidden="1" outlineLevel="1"/>
    <row r="4282" ht="14" hidden="1" outlineLevel="1"/>
    <row r="4283" ht="14" hidden="1" outlineLevel="1"/>
    <row r="4284" ht="14" hidden="1" outlineLevel="1"/>
    <row r="4285" ht="14" hidden="1" outlineLevel="1"/>
    <row r="4286" ht="14" hidden="1" outlineLevel="1"/>
    <row r="4287" ht="14" hidden="1" outlineLevel="1"/>
    <row r="4288" ht="14" hidden="1" outlineLevel="1"/>
    <row r="4289" ht="14" hidden="1" outlineLevel="1"/>
    <row r="4290" ht="14" hidden="1" outlineLevel="1"/>
    <row r="4291" ht="14" hidden="1" outlineLevel="1"/>
    <row r="4292" ht="14" hidden="1" outlineLevel="1"/>
    <row r="4293" ht="14" hidden="1" outlineLevel="1"/>
    <row r="4294" ht="14" hidden="1" outlineLevel="1"/>
    <row r="4295" ht="14" hidden="1" outlineLevel="1"/>
    <row r="4296" ht="14" hidden="1" outlineLevel="1"/>
    <row r="4297" ht="14" hidden="1" outlineLevel="1"/>
    <row r="4298" ht="14" hidden="1" outlineLevel="1"/>
    <row r="4299" ht="14" hidden="1" outlineLevel="1"/>
    <row r="4300" ht="14" hidden="1" outlineLevel="1"/>
    <row r="4301" ht="14" hidden="1" outlineLevel="1"/>
    <row r="4302" ht="14" hidden="1" outlineLevel="1"/>
    <row r="4303" ht="14" hidden="1" outlineLevel="1"/>
    <row r="4304" ht="14" hidden="1" outlineLevel="1"/>
    <row r="4305" ht="14" hidden="1" outlineLevel="1"/>
    <row r="4306" ht="14" hidden="1" outlineLevel="1"/>
    <row r="4307" ht="14" hidden="1" outlineLevel="1"/>
    <row r="4308" ht="14" hidden="1" outlineLevel="1"/>
    <row r="4309" ht="14" hidden="1" outlineLevel="1"/>
    <row r="4310" ht="14" hidden="1" outlineLevel="1"/>
    <row r="4311" ht="14" hidden="1" outlineLevel="1"/>
    <row r="4312" ht="14" hidden="1" outlineLevel="1"/>
    <row r="4313" ht="14" hidden="1" outlineLevel="1"/>
    <row r="4314" ht="14" hidden="1" outlineLevel="1"/>
    <row r="4315" ht="14" hidden="1" outlineLevel="1"/>
    <row r="4316" ht="14" hidden="1" outlineLevel="1"/>
    <row r="4317" ht="14" hidden="1" outlineLevel="1"/>
    <row r="4318" ht="14" hidden="1" outlineLevel="1"/>
    <row r="4319" ht="14" hidden="1" outlineLevel="1"/>
    <row r="4320" ht="14" hidden="1" outlineLevel="1"/>
    <row r="4321" ht="14" hidden="1" outlineLevel="1"/>
    <row r="4322" ht="14" hidden="1" outlineLevel="1"/>
    <row r="4323" ht="14" hidden="1" outlineLevel="1"/>
    <row r="4324" ht="14" hidden="1" outlineLevel="1"/>
    <row r="4325" ht="14" hidden="1" outlineLevel="1"/>
    <row r="4326" ht="14" hidden="1" outlineLevel="1"/>
    <row r="4327" ht="14" hidden="1" outlineLevel="1"/>
    <row r="4328" ht="14" hidden="1" outlineLevel="1"/>
    <row r="4329" ht="14" hidden="1" outlineLevel="1"/>
    <row r="4330" ht="14" hidden="1" outlineLevel="1"/>
    <row r="4331" ht="14" hidden="1" outlineLevel="1"/>
    <row r="4332" ht="14" hidden="1" outlineLevel="1"/>
    <row r="4333" ht="14" hidden="1" outlineLevel="1"/>
    <row r="4334" ht="14" hidden="1" outlineLevel="1"/>
    <row r="4335" ht="14" hidden="1" outlineLevel="1"/>
    <row r="4336" ht="14" hidden="1" outlineLevel="1"/>
    <row r="4337" ht="14" hidden="1" outlineLevel="1"/>
    <row r="4338" ht="14" hidden="1" outlineLevel="1"/>
    <row r="4339" ht="14" hidden="1" outlineLevel="1"/>
    <row r="4340" ht="14" hidden="1" outlineLevel="1"/>
    <row r="4341" ht="14" hidden="1" outlineLevel="1"/>
    <row r="4342" ht="14" hidden="1" outlineLevel="1"/>
    <row r="4343" ht="14" hidden="1" outlineLevel="1"/>
    <row r="4344" ht="14" hidden="1" outlineLevel="1"/>
    <row r="4345" ht="14" hidden="1" outlineLevel="1"/>
    <row r="4346" ht="14" hidden="1" outlineLevel="1"/>
    <row r="4347" ht="14" hidden="1" outlineLevel="1"/>
    <row r="4348" ht="14" hidden="1" outlineLevel="1"/>
    <row r="4349" ht="14" hidden="1" outlineLevel="1"/>
    <row r="4350" ht="14" hidden="1" outlineLevel="1"/>
    <row r="4351" ht="14" hidden="1" outlineLevel="1"/>
    <row r="4352" ht="14" hidden="1" outlineLevel="1"/>
    <row r="4353" ht="14" hidden="1" outlineLevel="1"/>
    <row r="4354" ht="14" hidden="1" outlineLevel="1"/>
    <row r="4355" ht="14" hidden="1" outlineLevel="1"/>
    <row r="4356" ht="14" hidden="1" outlineLevel="1"/>
    <row r="4357" ht="14" hidden="1" outlineLevel="1"/>
    <row r="4358" ht="14" hidden="1" outlineLevel="1"/>
    <row r="4359" ht="14" hidden="1" outlineLevel="1"/>
    <row r="4360" ht="14" hidden="1" outlineLevel="1"/>
    <row r="4361" ht="14" hidden="1" outlineLevel="1"/>
    <row r="4362" ht="14" hidden="1" outlineLevel="1"/>
    <row r="4363" ht="14" hidden="1" outlineLevel="1"/>
    <row r="4364" ht="14" hidden="1" outlineLevel="1"/>
    <row r="4365" ht="14" hidden="1" outlineLevel="1"/>
    <row r="4366" ht="14" hidden="1" outlineLevel="1"/>
    <row r="4367" ht="14" hidden="1" outlineLevel="1"/>
    <row r="4368" ht="14" hidden="1" outlineLevel="1"/>
    <row r="4369" ht="14" hidden="1" outlineLevel="1"/>
    <row r="4370" ht="14" hidden="1" outlineLevel="1"/>
    <row r="4371" ht="14" hidden="1" outlineLevel="1"/>
    <row r="4372" ht="14" hidden="1" outlineLevel="1"/>
    <row r="4373" ht="14" hidden="1" outlineLevel="1"/>
    <row r="4374" ht="14" hidden="1" outlineLevel="1"/>
    <row r="4375" ht="14" hidden="1" outlineLevel="1"/>
    <row r="4376" ht="14" hidden="1" outlineLevel="1"/>
    <row r="4377" ht="14" hidden="1" outlineLevel="1"/>
    <row r="4378" ht="14" hidden="1" outlineLevel="1"/>
    <row r="4379" ht="14" hidden="1" outlineLevel="1"/>
    <row r="4380" ht="14" hidden="1" outlineLevel="1"/>
    <row r="4381" ht="14" hidden="1" outlineLevel="1"/>
    <row r="4382" ht="14" hidden="1" outlineLevel="1"/>
    <row r="4383" ht="14" hidden="1" outlineLevel="1"/>
    <row r="4384" ht="14" hidden="1" outlineLevel="1"/>
    <row r="4385" ht="14" hidden="1" outlineLevel="1"/>
    <row r="4386" ht="14" hidden="1" outlineLevel="1"/>
    <row r="4387" ht="14" hidden="1" outlineLevel="1"/>
    <row r="4388" ht="14" hidden="1" outlineLevel="1"/>
    <row r="4389" ht="14" hidden="1" outlineLevel="1"/>
    <row r="4390" ht="14" hidden="1" outlineLevel="1"/>
    <row r="4391" ht="14" hidden="1" outlineLevel="1"/>
    <row r="4392" ht="14" hidden="1" outlineLevel="1"/>
    <row r="4393" ht="14" hidden="1" outlineLevel="1"/>
    <row r="4394" ht="14" hidden="1" outlineLevel="1"/>
    <row r="4395" ht="14" hidden="1" outlineLevel="1"/>
    <row r="4396" ht="14" hidden="1" outlineLevel="1"/>
    <row r="4397" ht="14" hidden="1" outlineLevel="1"/>
    <row r="4398" ht="14" hidden="1" outlineLevel="1"/>
    <row r="4399" ht="14" hidden="1" outlineLevel="1"/>
    <row r="4400" ht="14" hidden="1" outlineLevel="1"/>
    <row r="4401" ht="14" hidden="1" outlineLevel="1"/>
    <row r="4402" ht="14" hidden="1" outlineLevel="1"/>
    <row r="4403" ht="14" hidden="1" outlineLevel="1"/>
    <row r="4404" ht="14" hidden="1" outlineLevel="1"/>
    <row r="4405" ht="14" hidden="1" outlineLevel="1"/>
    <row r="4406" ht="14" hidden="1" outlineLevel="1"/>
    <row r="4407" ht="14" hidden="1" outlineLevel="1"/>
    <row r="4408" ht="14" hidden="1" outlineLevel="1"/>
    <row r="4409" ht="14" hidden="1" outlineLevel="1"/>
    <row r="4410" ht="14" hidden="1" outlineLevel="1"/>
    <row r="4411" ht="14" hidden="1" outlineLevel="1"/>
    <row r="4412" ht="14" hidden="1" outlineLevel="1"/>
    <row r="4413" ht="14" hidden="1" outlineLevel="1"/>
    <row r="4414" ht="14" hidden="1" outlineLevel="1"/>
    <row r="4415" ht="14" hidden="1" outlineLevel="1"/>
    <row r="4416" ht="14" hidden="1" outlineLevel="1"/>
    <row r="4417" ht="14" hidden="1" outlineLevel="1"/>
    <row r="4418" ht="14" hidden="1" outlineLevel="1"/>
    <row r="4419" ht="14" hidden="1" outlineLevel="1"/>
    <row r="4420" ht="14" hidden="1" outlineLevel="1"/>
    <row r="4421" ht="14" hidden="1" outlineLevel="1"/>
    <row r="4422" ht="14" hidden="1" outlineLevel="1"/>
    <row r="4423" ht="14" hidden="1" outlineLevel="1"/>
    <row r="4424" ht="14" hidden="1" outlineLevel="1"/>
    <row r="4425" ht="14" hidden="1" outlineLevel="1"/>
    <row r="4426" ht="14" hidden="1" outlineLevel="1"/>
    <row r="4427" ht="14" hidden="1" outlineLevel="1"/>
    <row r="4428" ht="14" hidden="1" outlineLevel="1"/>
    <row r="4429" ht="14" hidden="1" outlineLevel="1"/>
    <row r="4430" ht="14" hidden="1" outlineLevel="1"/>
    <row r="4431" ht="14" hidden="1" outlineLevel="1"/>
    <row r="4432" ht="14" hidden="1" outlineLevel="1"/>
    <row r="4433" ht="14" hidden="1" outlineLevel="1"/>
    <row r="4434" ht="14" hidden="1" outlineLevel="1"/>
    <row r="4435" ht="14" hidden="1" outlineLevel="1"/>
    <row r="4436" ht="14" hidden="1" outlineLevel="1"/>
    <row r="4437" ht="14" hidden="1" outlineLevel="1"/>
    <row r="4438" ht="14" hidden="1" outlineLevel="1"/>
    <row r="4439" ht="14" hidden="1" outlineLevel="1"/>
    <row r="4440" ht="14" hidden="1" outlineLevel="1"/>
    <row r="4441" ht="14" hidden="1" outlineLevel="1"/>
    <row r="4442" ht="14" hidden="1" outlineLevel="1"/>
    <row r="4443" ht="14" hidden="1" outlineLevel="1"/>
    <row r="4444" ht="14" hidden="1" outlineLevel="1"/>
    <row r="4445" ht="14" hidden="1" outlineLevel="1"/>
    <row r="4446" ht="14" hidden="1" outlineLevel="1"/>
    <row r="4447" ht="14" hidden="1" outlineLevel="1"/>
    <row r="4448" ht="14" hidden="1" outlineLevel="1"/>
    <row r="4449" ht="14" hidden="1" outlineLevel="1"/>
    <row r="4450" ht="14" hidden="1" outlineLevel="1"/>
    <row r="4451" ht="14" hidden="1" outlineLevel="1"/>
    <row r="4452" ht="14" hidden="1" outlineLevel="1"/>
    <row r="4453" ht="14" hidden="1" outlineLevel="1"/>
    <row r="4454" ht="14" hidden="1" outlineLevel="1"/>
    <row r="4455" ht="14" hidden="1" outlineLevel="1"/>
    <row r="4456" ht="14" hidden="1" outlineLevel="1"/>
    <row r="4457" ht="14" hidden="1" outlineLevel="1"/>
    <row r="4458" ht="14" hidden="1" outlineLevel="1"/>
    <row r="4459" ht="14" hidden="1" outlineLevel="1"/>
    <row r="4460" ht="14" hidden="1" outlineLevel="1"/>
    <row r="4461" ht="14" hidden="1" outlineLevel="1"/>
    <row r="4462" ht="14" hidden="1" outlineLevel="1"/>
    <row r="4463" ht="14" hidden="1" outlineLevel="1"/>
    <row r="4464" ht="14" hidden="1" outlineLevel="1"/>
    <row r="4465" ht="14" hidden="1" outlineLevel="1"/>
    <row r="4466" ht="14" hidden="1" outlineLevel="1"/>
    <row r="4467" ht="14" hidden="1" outlineLevel="1"/>
    <row r="4468" ht="14" hidden="1" outlineLevel="1"/>
    <row r="4469" ht="14" hidden="1" outlineLevel="1"/>
    <row r="4470" ht="14" hidden="1" outlineLevel="1"/>
    <row r="4471" ht="14" hidden="1" outlineLevel="1"/>
    <row r="4472" ht="14" hidden="1" outlineLevel="1"/>
    <row r="4473" ht="14" hidden="1" outlineLevel="1"/>
    <row r="4474" ht="14" hidden="1" outlineLevel="1"/>
    <row r="4475" ht="14" hidden="1" outlineLevel="1"/>
    <row r="4476" ht="14" hidden="1" outlineLevel="1"/>
    <row r="4477" ht="14" hidden="1" outlineLevel="1"/>
    <row r="4478" ht="14" hidden="1" outlineLevel="1"/>
    <row r="4479" ht="14" hidden="1" outlineLevel="1"/>
    <row r="4480" ht="14" hidden="1" outlineLevel="1"/>
    <row r="4481" ht="14" hidden="1" outlineLevel="1"/>
    <row r="4482" ht="14" hidden="1" outlineLevel="1"/>
    <row r="4483" ht="14" hidden="1" outlineLevel="1"/>
    <row r="4484" ht="14" hidden="1" outlineLevel="1"/>
    <row r="4485" ht="14" hidden="1" outlineLevel="1"/>
    <row r="4486" ht="14" hidden="1" outlineLevel="1"/>
    <row r="4487" ht="14" hidden="1" outlineLevel="1"/>
    <row r="4488" ht="14" hidden="1" outlineLevel="1"/>
    <row r="4489" ht="14" hidden="1" outlineLevel="1"/>
    <row r="4490" ht="14" hidden="1" outlineLevel="1"/>
    <row r="4491" ht="14" hidden="1" outlineLevel="1"/>
    <row r="4492" ht="14" hidden="1" outlineLevel="1"/>
    <row r="4493" ht="14" hidden="1" outlineLevel="1"/>
    <row r="4494" ht="14" hidden="1" outlineLevel="1"/>
    <row r="4495" ht="14" hidden="1" outlineLevel="1"/>
    <row r="4496" ht="14" hidden="1" outlineLevel="1"/>
    <row r="4497" ht="14" hidden="1" outlineLevel="1"/>
    <row r="4498" ht="14" hidden="1" outlineLevel="1"/>
    <row r="4499" ht="14" hidden="1" outlineLevel="1"/>
    <row r="4500" ht="14" hidden="1" outlineLevel="1"/>
    <row r="4501" ht="14" hidden="1" outlineLevel="1"/>
    <row r="4502" ht="14" hidden="1" outlineLevel="1"/>
    <row r="4503" ht="14" hidden="1" outlineLevel="1"/>
    <row r="4504" ht="14" hidden="1" outlineLevel="1"/>
    <row r="4505" ht="14" hidden="1" outlineLevel="1"/>
    <row r="4506" ht="14" hidden="1" outlineLevel="1"/>
    <row r="4507" ht="14" hidden="1" outlineLevel="1"/>
    <row r="4508" ht="14" hidden="1" outlineLevel="1"/>
    <row r="4509" ht="14" hidden="1" outlineLevel="1"/>
    <row r="4510" ht="14" hidden="1" outlineLevel="1"/>
    <row r="4511" ht="14" hidden="1" outlineLevel="1"/>
    <row r="4512" ht="14" hidden="1" outlineLevel="1"/>
    <row r="4513" ht="14" hidden="1" outlineLevel="1"/>
    <row r="4514" ht="14" hidden="1" outlineLevel="1"/>
    <row r="4515" ht="14" hidden="1" outlineLevel="1"/>
    <row r="4516" ht="14" hidden="1" outlineLevel="1"/>
    <row r="4517" ht="14" hidden="1" outlineLevel="1"/>
    <row r="4518" ht="14" hidden="1" outlineLevel="1"/>
    <row r="4519" ht="14" hidden="1" outlineLevel="1"/>
    <row r="4520" ht="14" hidden="1" outlineLevel="1"/>
    <row r="4521" ht="14" hidden="1" outlineLevel="1"/>
    <row r="4522" ht="14" hidden="1" outlineLevel="1"/>
    <row r="4523" ht="14" hidden="1" outlineLevel="1"/>
    <row r="4524" ht="14" hidden="1" outlineLevel="1"/>
    <row r="4525" ht="14" hidden="1" outlineLevel="1"/>
    <row r="4526" ht="14" hidden="1" outlineLevel="1"/>
    <row r="4527" ht="14" hidden="1" outlineLevel="1"/>
    <row r="4528" ht="14" hidden="1" outlineLevel="1"/>
    <row r="4529" ht="14" hidden="1" outlineLevel="1"/>
    <row r="4530" ht="14" hidden="1" outlineLevel="1"/>
    <row r="4531" ht="14" hidden="1" outlineLevel="1"/>
    <row r="4532" ht="14" hidden="1" outlineLevel="1"/>
    <row r="4533" ht="14" hidden="1" outlineLevel="1"/>
    <row r="4534" ht="14" hidden="1" outlineLevel="1"/>
    <row r="4535" ht="14" hidden="1" outlineLevel="1"/>
    <row r="4536" ht="14" hidden="1" outlineLevel="1"/>
    <row r="4537" ht="14" hidden="1" outlineLevel="1"/>
    <row r="4538" ht="14" hidden="1" outlineLevel="1"/>
    <row r="4539" ht="14" hidden="1" outlineLevel="1"/>
    <row r="4540" ht="14" hidden="1" outlineLevel="1"/>
    <row r="4541" ht="14" hidden="1" outlineLevel="1"/>
    <row r="4542" ht="14" hidden="1" outlineLevel="1"/>
    <row r="4543" ht="14" hidden="1" outlineLevel="1"/>
    <row r="4544" ht="14" hidden="1" outlineLevel="1"/>
    <row r="4545" ht="14" hidden="1" outlineLevel="1"/>
    <row r="4546" ht="14" hidden="1" outlineLevel="1"/>
    <row r="4547" ht="14" hidden="1" outlineLevel="1"/>
    <row r="4548" ht="14" hidden="1" outlineLevel="1"/>
    <row r="4549" ht="14" hidden="1" outlineLevel="1"/>
    <row r="4550" ht="14" hidden="1" outlineLevel="1"/>
    <row r="4551" ht="14" hidden="1" outlineLevel="1"/>
    <row r="4552" ht="14" hidden="1" outlineLevel="1"/>
    <row r="4553" ht="14" hidden="1" outlineLevel="1"/>
    <row r="4554" ht="14" hidden="1" outlineLevel="1"/>
    <row r="4555" ht="14" hidden="1" outlineLevel="1"/>
    <row r="4556" ht="14" hidden="1" outlineLevel="1"/>
    <row r="4557" ht="14" hidden="1" outlineLevel="1"/>
    <row r="4558" ht="14" hidden="1" outlineLevel="1"/>
    <row r="4559" ht="14" hidden="1" outlineLevel="1"/>
    <row r="4560" ht="14" hidden="1" outlineLevel="1"/>
    <row r="4561" ht="14" hidden="1" outlineLevel="1"/>
    <row r="4562" ht="14" hidden="1" outlineLevel="1"/>
    <row r="4563" ht="14" hidden="1" outlineLevel="1"/>
    <row r="4564" ht="14" hidden="1" outlineLevel="1"/>
    <row r="4565" ht="14" hidden="1" outlineLevel="1"/>
    <row r="4566" ht="14" hidden="1" outlineLevel="1"/>
    <row r="4567" ht="14" hidden="1" outlineLevel="1"/>
    <row r="4568" ht="14" hidden="1" outlineLevel="1"/>
    <row r="4569" ht="14" hidden="1" outlineLevel="1"/>
    <row r="4570" ht="14" hidden="1" outlineLevel="1"/>
    <row r="4571" ht="14" hidden="1" outlineLevel="1"/>
    <row r="4572" ht="14" hidden="1" outlineLevel="1"/>
    <row r="4573" ht="14" hidden="1" outlineLevel="1"/>
    <row r="4574" ht="14" hidden="1" outlineLevel="1"/>
    <row r="4575" ht="14" hidden="1" outlineLevel="1"/>
    <row r="4576" ht="14" hidden="1" outlineLevel="1"/>
    <row r="4577" ht="14" hidden="1" outlineLevel="1"/>
    <row r="4578" ht="14" hidden="1" outlineLevel="1"/>
    <row r="4579" ht="14" hidden="1" outlineLevel="1"/>
    <row r="4580" ht="14" hidden="1" outlineLevel="1"/>
    <row r="4581" ht="14" hidden="1" outlineLevel="1"/>
    <row r="4582" ht="14" hidden="1" outlineLevel="1"/>
    <row r="4583" ht="14" hidden="1" outlineLevel="1"/>
    <row r="4584" ht="14" hidden="1" outlineLevel="1"/>
    <row r="4585" ht="14" hidden="1" outlineLevel="1"/>
    <row r="4586" ht="14" hidden="1" outlineLevel="1"/>
    <row r="4587" ht="14" hidden="1" outlineLevel="1"/>
    <row r="4588" ht="14" hidden="1" outlineLevel="1"/>
    <row r="4589" ht="14" hidden="1" outlineLevel="1"/>
    <row r="4590" ht="14" hidden="1" outlineLevel="1"/>
    <row r="4591" ht="14" hidden="1" outlineLevel="1"/>
    <row r="4592" ht="14" hidden="1" outlineLevel="1"/>
    <row r="4593" ht="14" hidden="1" outlineLevel="1"/>
    <row r="4594" ht="14" hidden="1" outlineLevel="1"/>
    <row r="4595" ht="14" hidden="1" outlineLevel="1"/>
    <row r="4596" ht="14" hidden="1" outlineLevel="1"/>
    <row r="4597" ht="14" hidden="1" outlineLevel="1"/>
    <row r="4598" ht="14" hidden="1" outlineLevel="1"/>
    <row r="4599" ht="14" hidden="1" outlineLevel="1"/>
    <row r="4600" ht="14" hidden="1" outlineLevel="1"/>
    <row r="4601" ht="14" hidden="1" outlineLevel="1"/>
    <row r="4602" ht="14" hidden="1" outlineLevel="1"/>
    <row r="4603" ht="14" hidden="1" outlineLevel="1"/>
    <row r="4604" ht="14" hidden="1" outlineLevel="1"/>
    <row r="4605" ht="14" hidden="1" outlineLevel="1"/>
    <row r="4606" ht="14" hidden="1" outlineLevel="1"/>
    <row r="4607" ht="14" hidden="1" outlineLevel="1"/>
    <row r="4608" ht="14" hidden="1" outlineLevel="1"/>
    <row r="4609" ht="14" hidden="1" outlineLevel="1"/>
    <row r="4610" ht="14" hidden="1" outlineLevel="1"/>
    <row r="4611" ht="14" hidden="1" outlineLevel="1"/>
    <row r="4612" ht="14" hidden="1" outlineLevel="1"/>
    <row r="4613" ht="17.5" customHeight="1" collapsed="1"/>
    <row r="4614" ht="14" hidden="1" outlineLevel="1"/>
    <row r="4615" ht="14" hidden="1" outlineLevel="1"/>
    <row r="4616" ht="14" hidden="1" outlineLevel="1"/>
    <row r="4617" ht="14" hidden="1" outlineLevel="1"/>
    <row r="4618" ht="14" hidden="1" outlineLevel="1"/>
    <row r="4619" ht="14" hidden="1" outlineLevel="1"/>
    <row r="4620" ht="14" hidden="1" outlineLevel="1"/>
    <row r="4621" ht="14" hidden="1" outlineLevel="1"/>
    <row r="4622" ht="14" hidden="1" outlineLevel="1"/>
    <row r="4623" ht="14" hidden="1" outlineLevel="1"/>
    <row r="4624" ht="14" hidden="1" outlineLevel="1"/>
    <row r="4625" ht="14" hidden="1" outlineLevel="1"/>
    <row r="4626" ht="14" hidden="1" outlineLevel="1"/>
    <row r="4627" ht="14" hidden="1" outlineLevel="1"/>
    <row r="4628" ht="14" hidden="1" outlineLevel="1"/>
    <row r="4629" ht="14" hidden="1" outlineLevel="1"/>
    <row r="4630" ht="14" hidden="1" outlineLevel="1"/>
    <row r="4631" ht="14" hidden="1" outlineLevel="1"/>
    <row r="4632" ht="14" hidden="1" outlineLevel="1"/>
    <row r="4633" ht="14" hidden="1" outlineLevel="1"/>
    <row r="4634" ht="14" hidden="1" outlineLevel="1"/>
    <row r="4635" ht="14" hidden="1" outlineLevel="1"/>
    <row r="4636" ht="14" hidden="1" outlineLevel="1"/>
    <row r="4637" ht="14" hidden="1" outlineLevel="1"/>
    <row r="4638" ht="14" hidden="1" outlineLevel="1"/>
    <row r="4639" ht="14" hidden="1" outlineLevel="1"/>
    <row r="4640" ht="14" hidden="1" outlineLevel="1"/>
    <row r="4641" ht="14" hidden="1" outlineLevel="1"/>
    <row r="4642" ht="14" hidden="1" outlineLevel="1"/>
    <row r="4643" ht="14" hidden="1" outlineLevel="1"/>
    <row r="4644" ht="14" hidden="1" outlineLevel="1"/>
    <row r="4645" ht="14" hidden="1" outlineLevel="1"/>
    <row r="4646" ht="14" hidden="1" outlineLevel="1"/>
    <row r="4647" ht="14" hidden="1" outlineLevel="1"/>
    <row r="4648" ht="14" hidden="1" outlineLevel="1"/>
    <row r="4649" ht="14" hidden="1" outlineLevel="1"/>
    <row r="4650" ht="14" hidden="1" outlineLevel="1"/>
    <row r="4651" ht="14" hidden="1" outlineLevel="1"/>
    <row r="4652" ht="14" hidden="1" outlineLevel="1"/>
    <row r="4653" ht="14" hidden="1" outlineLevel="1"/>
    <row r="4654" ht="14" hidden="1" outlineLevel="1"/>
    <row r="4655" ht="14" hidden="1" outlineLevel="1"/>
    <row r="4656" ht="14" hidden="1" outlineLevel="1"/>
    <row r="4657" ht="14" hidden="1" outlineLevel="1"/>
    <row r="4658" ht="14" hidden="1" outlineLevel="1"/>
    <row r="4659" ht="14" hidden="1" outlineLevel="1"/>
    <row r="4660" ht="14" hidden="1" outlineLevel="1"/>
    <row r="4661" ht="14" hidden="1" outlineLevel="1"/>
    <row r="4662" ht="14" hidden="1" outlineLevel="1"/>
    <row r="4663" ht="14" hidden="1" outlineLevel="1"/>
    <row r="4664" ht="14" hidden="1" outlineLevel="1"/>
    <row r="4665" ht="14" hidden="1" outlineLevel="1"/>
    <row r="4666" ht="14" hidden="1" outlineLevel="1"/>
    <row r="4667" ht="14" hidden="1" outlineLevel="1"/>
    <row r="4668" ht="14" hidden="1" outlineLevel="1"/>
    <row r="4669" ht="14" hidden="1" outlineLevel="1"/>
    <row r="4670" ht="14" hidden="1" outlineLevel="1"/>
    <row r="4671" ht="14" hidden="1" outlineLevel="1"/>
    <row r="4672" ht="14" hidden="1" outlineLevel="1"/>
    <row r="4673" ht="14" hidden="1" outlineLevel="1"/>
    <row r="4674" ht="14" hidden="1" outlineLevel="1"/>
    <row r="4675" ht="14" hidden="1" outlineLevel="1"/>
    <row r="4676" ht="14" hidden="1" outlineLevel="1"/>
    <row r="4677" ht="14" hidden="1" outlineLevel="1"/>
    <row r="4678" ht="14" hidden="1" outlineLevel="1"/>
    <row r="4679" ht="14" hidden="1" outlineLevel="1"/>
    <row r="4680" ht="14" hidden="1" outlineLevel="1"/>
    <row r="4681" ht="14" hidden="1" outlineLevel="1"/>
    <row r="4682" ht="14" hidden="1" outlineLevel="1"/>
    <row r="4683" ht="14" hidden="1" outlineLevel="1"/>
    <row r="4684" ht="14" hidden="1" outlineLevel="1"/>
    <row r="4685" ht="14" hidden="1" outlineLevel="1"/>
    <row r="4686" ht="14" hidden="1" outlineLevel="1"/>
    <row r="4687" ht="14" hidden="1" outlineLevel="1"/>
    <row r="4688" ht="14" hidden="1" outlineLevel="1"/>
    <row r="4689" ht="14" hidden="1" outlineLevel="1"/>
    <row r="4690" ht="14" hidden="1" outlineLevel="1"/>
    <row r="4691" ht="14" hidden="1" outlineLevel="1"/>
    <row r="4692" ht="14" hidden="1" outlineLevel="1"/>
    <row r="4693" ht="14" hidden="1" outlineLevel="1"/>
    <row r="4694" ht="14" hidden="1" outlineLevel="1"/>
    <row r="4695" ht="14" hidden="1" outlineLevel="1"/>
    <row r="4696" ht="14" hidden="1" outlineLevel="1"/>
    <row r="4697" ht="14" hidden="1" outlineLevel="1"/>
    <row r="4698" ht="14" hidden="1" outlineLevel="1"/>
    <row r="4699" ht="14" hidden="1" outlineLevel="1"/>
    <row r="4700" ht="14" hidden="1" outlineLevel="1"/>
    <row r="4701" ht="14" hidden="1" outlineLevel="1"/>
    <row r="4702" ht="14" hidden="1" outlineLevel="1"/>
    <row r="4703" ht="14" hidden="1" outlineLevel="1"/>
    <row r="4704" ht="14" hidden="1" outlineLevel="1"/>
    <row r="4705" ht="14" hidden="1" outlineLevel="1"/>
    <row r="4706" ht="14" hidden="1" outlineLevel="1"/>
    <row r="4707" ht="14" hidden="1" outlineLevel="1"/>
    <row r="4708" ht="14" hidden="1" outlineLevel="1"/>
    <row r="4709" ht="14" hidden="1" outlineLevel="1"/>
    <row r="4710" ht="14" hidden="1" outlineLevel="1"/>
    <row r="4711" ht="14" hidden="1" outlineLevel="1"/>
    <row r="4712" ht="14" hidden="1" outlineLevel="1"/>
    <row r="4713" ht="14" hidden="1" outlineLevel="1"/>
    <row r="4714" ht="14" hidden="1" outlineLevel="1"/>
    <row r="4715" ht="14" hidden="1" outlineLevel="1"/>
    <row r="4716" ht="14" hidden="1" outlineLevel="1"/>
    <row r="4717" ht="14" hidden="1" outlineLevel="1"/>
    <row r="4718" ht="14" hidden="1" outlineLevel="1"/>
    <row r="4719" ht="14" hidden="1" outlineLevel="1"/>
    <row r="4720" ht="14" hidden="1" outlineLevel="1"/>
    <row r="4721" ht="14" hidden="1" outlineLevel="1"/>
    <row r="4722" ht="14" hidden="1" outlineLevel="1"/>
    <row r="4723" ht="14" hidden="1" outlineLevel="1"/>
    <row r="4724" ht="14" hidden="1" outlineLevel="1"/>
    <row r="4725" ht="14" hidden="1" outlineLevel="1"/>
    <row r="4726" ht="14" hidden="1" outlineLevel="1"/>
    <row r="4727" ht="14" hidden="1" outlineLevel="1"/>
    <row r="4728" ht="14" hidden="1" outlineLevel="1"/>
    <row r="4729" ht="14" hidden="1" outlineLevel="1"/>
    <row r="4730" ht="14" hidden="1" outlineLevel="1"/>
    <row r="4731" ht="14" hidden="1" outlineLevel="1"/>
    <row r="4732" ht="14" hidden="1" outlineLevel="1"/>
    <row r="4733" ht="14" hidden="1" outlineLevel="1"/>
    <row r="4734" ht="14" hidden="1" outlineLevel="1"/>
    <row r="4735" ht="14" hidden="1" outlineLevel="1"/>
    <row r="4736" ht="14" hidden="1" outlineLevel="1"/>
    <row r="4737" ht="14" hidden="1" outlineLevel="1"/>
    <row r="4738" ht="14" hidden="1" outlineLevel="1"/>
    <row r="4739" ht="14" hidden="1" outlineLevel="1"/>
    <row r="4740" ht="14" hidden="1" outlineLevel="1"/>
    <row r="4741" ht="14" hidden="1" outlineLevel="1"/>
    <row r="4742" ht="14" hidden="1" outlineLevel="1"/>
    <row r="4743" ht="14" hidden="1" outlineLevel="1"/>
    <row r="4744" ht="14" hidden="1" outlineLevel="1"/>
    <row r="4745" ht="14" hidden="1" outlineLevel="1"/>
    <row r="4746" ht="14" hidden="1" outlineLevel="1"/>
    <row r="4747" ht="14" hidden="1" outlineLevel="1"/>
    <row r="4748" ht="14" hidden="1" outlineLevel="1"/>
    <row r="4749" ht="14" hidden="1" outlineLevel="1"/>
    <row r="4750" ht="14" hidden="1" outlineLevel="1"/>
    <row r="4751" ht="14" hidden="1" outlineLevel="1"/>
    <row r="4752" ht="14" hidden="1" outlineLevel="1"/>
    <row r="4753" ht="14" hidden="1" outlineLevel="1"/>
    <row r="4754" ht="14" hidden="1" outlineLevel="1"/>
    <row r="4755" ht="14" hidden="1" outlineLevel="1"/>
    <row r="4756" ht="14" hidden="1" outlineLevel="1"/>
    <row r="4757" ht="14" hidden="1" outlineLevel="1"/>
    <row r="4758" ht="14" hidden="1" outlineLevel="1"/>
    <row r="4759" ht="14" hidden="1" outlineLevel="1"/>
    <row r="4760" ht="14" hidden="1" outlineLevel="1"/>
    <row r="4761" ht="14" hidden="1" outlineLevel="1"/>
    <row r="4762" ht="14" hidden="1" outlineLevel="1"/>
    <row r="4763" ht="14" hidden="1" outlineLevel="1"/>
    <row r="4764" ht="14" hidden="1" outlineLevel="1"/>
    <row r="4765" ht="14" hidden="1" outlineLevel="1"/>
    <row r="4766" ht="14" hidden="1" outlineLevel="1"/>
    <row r="4767" ht="14" hidden="1" outlineLevel="1"/>
    <row r="4768" ht="14" hidden="1" outlineLevel="1"/>
    <row r="4769" ht="14" hidden="1" outlineLevel="1"/>
    <row r="4770" ht="14" hidden="1" outlineLevel="1"/>
    <row r="4771" ht="14" hidden="1" outlineLevel="1"/>
    <row r="4772" ht="14" hidden="1" outlineLevel="1"/>
    <row r="4773" ht="14" hidden="1" outlineLevel="1"/>
    <row r="4774" ht="14" hidden="1" outlineLevel="1"/>
    <row r="4775" ht="14" hidden="1" outlineLevel="1"/>
    <row r="4776" ht="14" hidden="1" outlineLevel="1"/>
    <row r="4777" ht="14" hidden="1" outlineLevel="1"/>
    <row r="4778" ht="14" hidden="1" outlineLevel="1"/>
    <row r="4779" ht="14" hidden="1" outlineLevel="1"/>
    <row r="4780" ht="14" hidden="1" outlineLevel="1"/>
    <row r="4781" ht="14" hidden="1" outlineLevel="1"/>
    <row r="4782" ht="14" hidden="1" outlineLevel="1"/>
    <row r="4783" ht="14" hidden="1" outlineLevel="1"/>
    <row r="4784" ht="14" hidden="1" outlineLevel="1"/>
    <row r="4785" ht="14" hidden="1" outlineLevel="1"/>
    <row r="4786" ht="14" hidden="1" outlineLevel="1"/>
    <row r="4787" ht="14" hidden="1" outlineLevel="1"/>
    <row r="4788" ht="14" hidden="1" outlineLevel="1"/>
    <row r="4789" ht="14" hidden="1" outlineLevel="1"/>
    <row r="4790" ht="14" hidden="1" outlineLevel="1"/>
    <row r="4791" ht="14" hidden="1" outlineLevel="1"/>
    <row r="4792" ht="14" hidden="1" outlineLevel="1"/>
    <row r="4793" ht="14" hidden="1" outlineLevel="1"/>
    <row r="4794" ht="14" hidden="1" outlineLevel="1"/>
    <row r="4795" ht="14" hidden="1" outlineLevel="1"/>
    <row r="4796" ht="14" hidden="1" outlineLevel="1"/>
    <row r="4797" ht="14" hidden="1" outlineLevel="1"/>
    <row r="4798" ht="14" hidden="1" outlineLevel="1"/>
    <row r="4799" ht="14" hidden="1" outlineLevel="1"/>
    <row r="4800" ht="14" hidden="1" outlineLevel="1"/>
    <row r="4801" ht="14" hidden="1" outlineLevel="1"/>
    <row r="4802" ht="14" hidden="1" outlineLevel="1"/>
    <row r="4803" ht="14" hidden="1" outlineLevel="1"/>
    <row r="4804" ht="14" hidden="1" outlineLevel="1"/>
    <row r="4805" ht="14" hidden="1" outlineLevel="1"/>
    <row r="4806" ht="14" hidden="1" outlineLevel="1"/>
    <row r="4807" ht="14" hidden="1" outlineLevel="1"/>
    <row r="4808" ht="14" hidden="1" outlineLevel="1"/>
    <row r="4809" ht="14" hidden="1" outlineLevel="1"/>
    <row r="4810" ht="14" hidden="1" outlineLevel="1"/>
    <row r="4811" ht="14" hidden="1" outlineLevel="1"/>
    <row r="4812" ht="14" hidden="1" outlineLevel="1"/>
    <row r="4813" ht="14" hidden="1" outlineLevel="1"/>
    <row r="4814" ht="14" hidden="1" outlineLevel="1"/>
    <row r="4815" ht="14" hidden="1" outlineLevel="1"/>
    <row r="4816" ht="14" hidden="1" outlineLevel="1"/>
    <row r="4817" ht="14" hidden="1" outlineLevel="1"/>
    <row r="4818" ht="14" hidden="1" outlineLevel="1"/>
    <row r="4819" ht="14" hidden="1" outlineLevel="1"/>
    <row r="4820" ht="14" hidden="1" outlineLevel="1"/>
    <row r="4821" ht="14" hidden="1" outlineLevel="1"/>
    <row r="4822" ht="14" hidden="1" outlineLevel="1"/>
    <row r="4823" ht="14" hidden="1" outlineLevel="1"/>
    <row r="4824" ht="14" hidden="1" outlineLevel="1"/>
    <row r="4825" ht="14" hidden="1" outlineLevel="1"/>
    <row r="4826" ht="14" hidden="1" outlineLevel="1"/>
    <row r="4827" ht="14" hidden="1" outlineLevel="1"/>
    <row r="4828" ht="14" hidden="1" outlineLevel="1"/>
    <row r="4829" ht="14" hidden="1" outlineLevel="1"/>
    <row r="4830" ht="14" hidden="1" outlineLevel="1"/>
    <row r="4831" ht="14" hidden="1" outlineLevel="1"/>
    <row r="4832" ht="14" hidden="1" outlineLevel="1"/>
    <row r="4833" ht="14" hidden="1" outlineLevel="1"/>
    <row r="4834" ht="14" hidden="1" outlineLevel="1"/>
    <row r="4835" ht="14" hidden="1" outlineLevel="1"/>
    <row r="4836" ht="14" hidden="1" outlineLevel="1"/>
    <row r="4837" ht="14" hidden="1" outlineLevel="1"/>
    <row r="4838" ht="14" hidden="1" outlineLevel="1"/>
    <row r="4839" ht="14" hidden="1" outlineLevel="1"/>
    <row r="4840" ht="14" hidden="1" outlineLevel="1"/>
    <row r="4841" ht="14" hidden="1" outlineLevel="1"/>
    <row r="4842" ht="14" hidden="1" outlineLevel="1"/>
    <row r="4843" ht="14" hidden="1" outlineLevel="1"/>
    <row r="4844" ht="14" hidden="1" outlineLevel="1"/>
    <row r="4845" ht="14" hidden="1" outlineLevel="1"/>
    <row r="4846" ht="14" hidden="1" outlineLevel="1"/>
    <row r="4847" ht="14" hidden="1" outlineLevel="1"/>
    <row r="4848" ht="14" hidden="1" outlineLevel="1"/>
    <row r="4849" ht="14" hidden="1" outlineLevel="1"/>
    <row r="4850" ht="14" hidden="1" outlineLevel="1"/>
    <row r="4851" ht="14" hidden="1" outlineLevel="1"/>
    <row r="4852" ht="14" hidden="1" outlineLevel="1"/>
    <row r="4853" ht="14" hidden="1" outlineLevel="1"/>
    <row r="4854" ht="14" hidden="1" outlineLevel="1"/>
    <row r="4855" ht="14" hidden="1" outlineLevel="1"/>
    <row r="4856" ht="14" hidden="1" outlineLevel="1"/>
    <row r="4857" ht="14" hidden="1" outlineLevel="1"/>
    <row r="4858" ht="14" hidden="1" outlineLevel="1"/>
    <row r="4859" ht="14" hidden="1" outlineLevel="1"/>
    <row r="4860" ht="14" hidden="1" outlineLevel="1"/>
    <row r="4861" ht="14" hidden="1" outlineLevel="1"/>
    <row r="4862" ht="14" hidden="1" outlineLevel="1"/>
    <row r="4863" ht="14" hidden="1" outlineLevel="1"/>
    <row r="4864" ht="14" hidden="1" outlineLevel="1"/>
    <row r="4865" ht="14" hidden="1" outlineLevel="1"/>
    <row r="4866" ht="14" hidden="1" outlineLevel="1"/>
    <row r="4867" ht="14" hidden="1" outlineLevel="1"/>
    <row r="4868" ht="14" hidden="1" outlineLevel="1"/>
    <row r="4869" ht="14" hidden="1" outlineLevel="1"/>
    <row r="4870" ht="14" hidden="1" outlineLevel="1"/>
    <row r="4871" ht="14" hidden="1" outlineLevel="1"/>
    <row r="4872" ht="14" hidden="1" outlineLevel="1"/>
    <row r="4873" ht="14" hidden="1" outlineLevel="1"/>
    <row r="4874" ht="14" hidden="1" outlineLevel="1"/>
    <row r="4875" ht="14" hidden="1" outlineLevel="1"/>
    <row r="4876" ht="14" hidden="1" outlineLevel="1"/>
    <row r="4877" ht="14" hidden="1" outlineLevel="1"/>
    <row r="4878" ht="14" hidden="1" outlineLevel="1"/>
    <row r="4879" ht="14" hidden="1" outlineLevel="1"/>
    <row r="4880" ht="14" hidden="1" outlineLevel="1"/>
    <row r="4881" ht="14" hidden="1" outlineLevel="1"/>
    <row r="4882" ht="14" hidden="1" outlineLevel="1"/>
    <row r="4883" ht="14" hidden="1" outlineLevel="1"/>
    <row r="4884" ht="14" hidden="1" outlineLevel="1"/>
    <row r="4885" ht="14" hidden="1" outlineLevel="1"/>
    <row r="4886" ht="14" hidden="1" outlineLevel="1"/>
    <row r="4887" ht="14" hidden="1" outlineLevel="1"/>
    <row r="4888" ht="14" hidden="1" outlineLevel="1"/>
    <row r="4889" ht="14" hidden="1" outlineLevel="1"/>
    <row r="4890" ht="14" hidden="1" outlineLevel="1"/>
    <row r="4891" ht="14" hidden="1" outlineLevel="1"/>
    <row r="4892" ht="14" hidden="1" outlineLevel="1"/>
    <row r="4893" ht="14" hidden="1" outlineLevel="1"/>
    <row r="4894" ht="14" hidden="1" outlineLevel="1"/>
    <row r="4895" ht="14" hidden="1" outlineLevel="1"/>
    <row r="4896" ht="14" hidden="1" outlineLevel="1"/>
    <row r="4897" ht="14" hidden="1" outlineLevel="1"/>
    <row r="4898" ht="14" hidden="1" outlineLevel="1"/>
    <row r="4899" ht="14" hidden="1" outlineLevel="1"/>
    <row r="4900" ht="14" hidden="1" outlineLevel="1"/>
    <row r="4901" ht="14" hidden="1" outlineLevel="1"/>
    <row r="4902" ht="14" hidden="1" outlineLevel="1"/>
    <row r="4903" ht="14" hidden="1" outlineLevel="1"/>
    <row r="4904" ht="14" hidden="1" outlineLevel="1"/>
    <row r="4905" ht="14" hidden="1" outlineLevel="1"/>
    <row r="4906" ht="14" hidden="1" outlineLevel="1"/>
    <row r="4907" ht="14" hidden="1" outlineLevel="1"/>
    <row r="4908" ht="14" hidden="1" outlineLevel="1"/>
    <row r="4909" ht="14" hidden="1" outlineLevel="1"/>
    <row r="4910" ht="14" hidden="1" outlineLevel="1"/>
    <row r="4911" ht="14" hidden="1" outlineLevel="1"/>
    <row r="4912" ht="14" hidden="1" outlineLevel="1"/>
    <row r="4913" ht="14" hidden="1" outlineLevel="1"/>
    <row r="4914" ht="14" hidden="1" outlineLevel="1"/>
    <row r="4915" ht="14" hidden="1" outlineLevel="1"/>
    <row r="4916" ht="14" hidden="1" outlineLevel="1"/>
    <row r="4917" ht="14" hidden="1" outlineLevel="1"/>
    <row r="4918" ht="14" hidden="1" outlineLevel="1"/>
    <row r="4919" ht="14" hidden="1" outlineLevel="1"/>
    <row r="4920" ht="14" hidden="1" outlineLevel="1"/>
    <row r="4921" ht="14" hidden="1" outlineLevel="1"/>
    <row r="4922" ht="14" hidden="1" outlineLevel="1"/>
    <row r="4923" ht="14" hidden="1" outlineLevel="1"/>
    <row r="4924" ht="14" hidden="1" outlineLevel="1"/>
    <row r="4925" ht="14" hidden="1" outlineLevel="1"/>
    <row r="4926" ht="14" hidden="1" outlineLevel="1"/>
    <row r="4927" ht="14" hidden="1" outlineLevel="1"/>
    <row r="4928" ht="14" hidden="1" outlineLevel="1"/>
    <row r="4929" ht="14" hidden="1" outlineLevel="1"/>
    <row r="4930" ht="14" hidden="1" outlineLevel="1"/>
    <row r="4931" ht="14" hidden="1" outlineLevel="1"/>
    <row r="4932" ht="14" hidden="1" outlineLevel="1"/>
    <row r="4933" ht="14" hidden="1" outlineLevel="1"/>
    <row r="4934" ht="14" hidden="1" outlineLevel="1"/>
    <row r="4935" ht="14" hidden="1" outlineLevel="1"/>
    <row r="4936" ht="14" hidden="1" outlineLevel="1"/>
    <row r="4937" ht="14" hidden="1" outlineLevel="1"/>
    <row r="4938" ht="14" hidden="1" outlineLevel="1"/>
    <row r="4939" ht="14" hidden="1" outlineLevel="1"/>
    <row r="4940" ht="14" hidden="1" outlineLevel="1"/>
    <row r="4941" ht="14" hidden="1" outlineLevel="1"/>
    <row r="4942" ht="14" hidden="1" outlineLevel="1"/>
    <row r="4943" ht="14" hidden="1" outlineLevel="1"/>
    <row r="4944" ht="14" hidden="1" outlineLevel="1"/>
    <row r="4945" ht="14" hidden="1" outlineLevel="1"/>
    <row r="4946" ht="14" hidden="1" outlineLevel="1"/>
    <row r="4947" ht="14" hidden="1" outlineLevel="1"/>
    <row r="4948" ht="14" hidden="1" outlineLevel="1"/>
    <row r="4949" ht="14" hidden="1" outlineLevel="1"/>
    <row r="4950" ht="14" hidden="1" outlineLevel="1"/>
    <row r="4951" ht="14" hidden="1" outlineLevel="1"/>
    <row r="4952" ht="14" hidden="1" outlineLevel="1"/>
    <row r="4953" ht="14" hidden="1" outlineLevel="1"/>
    <row r="4954" ht="14" hidden="1" outlineLevel="1"/>
    <row r="4955" ht="14" hidden="1" outlineLevel="1"/>
    <row r="4956" ht="14" hidden="1" outlineLevel="1"/>
    <row r="4957" ht="14" hidden="1" outlineLevel="1"/>
    <row r="4958" ht="14" hidden="1" outlineLevel="1"/>
    <row r="4959" ht="14" hidden="1" outlineLevel="1"/>
    <row r="4960" ht="14" hidden="1" outlineLevel="1"/>
    <row r="4961" ht="14" hidden="1" outlineLevel="1"/>
    <row r="4962" ht="14" hidden="1" outlineLevel="1"/>
    <row r="4963" ht="14" hidden="1" outlineLevel="1"/>
    <row r="4964" ht="14" hidden="1" outlineLevel="1"/>
    <row r="4965" ht="14" hidden="1" outlineLevel="1"/>
    <row r="4966" ht="14" hidden="1" outlineLevel="1"/>
    <row r="4967" ht="14" hidden="1" outlineLevel="1"/>
    <row r="4968" ht="14" hidden="1" outlineLevel="1"/>
    <row r="4969" ht="14" hidden="1" outlineLevel="1"/>
    <row r="4970" ht="14" hidden="1" outlineLevel="1"/>
    <row r="4971" ht="14" hidden="1" outlineLevel="1"/>
    <row r="4972" ht="14" hidden="1" outlineLevel="1"/>
    <row r="4973" ht="14" hidden="1" outlineLevel="1"/>
    <row r="4974" ht="14" hidden="1" outlineLevel="1"/>
    <row r="4975" ht="14" hidden="1" outlineLevel="1"/>
    <row r="4976" ht="14" hidden="1" outlineLevel="1"/>
    <row r="4977" ht="14" hidden="1" outlineLevel="1"/>
    <row r="4978" ht="14" hidden="1" outlineLevel="1"/>
    <row r="4979" ht="14" hidden="1" outlineLevel="1"/>
    <row r="4980" ht="14" hidden="1" outlineLevel="1"/>
    <row r="4981" ht="14" hidden="1" outlineLevel="1"/>
    <row r="4982" ht="14" hidden="1" outlineLevel="1"/>
    <row r="4983" ht="14" hidden="1" outlineLevel="1"/>
    <row r="4984" ht="14" hidden="1" outlineLevel="1"/>
    <row r="4985" ht="14" hidden="1" outlineLevel="1"/>
    <row r="4986" ht="14" hidden="1" outlineLevel="1"/>
    <row r="4987" ht="14" hidden="1" outlineLevel="1"/>
    <row r="4988" ht="14" hidden="1" outlineLevel="1"/>
    <row r="4989" ht="14" hidden="1" outlineLevel="1"/>
    <row r="4990" ht="14" hidden="1" outlineLevel="1"/>
    <row r="4991" ht="14" hidden="1" outlineLevel="1"/>
    <row r="4992" ht="14" hidden="1" outlineLevel="1"/>
    <row r="4993" ht="14" hidden="1" outlineLevel="1"/>
    <row r="4994" ht="14" hidden="1" outlineLevel="1"/>
    <row r="4995" ht="14" hidden="1" outlineLevel="1"/>
    <row r="4996" ht="14" hidden="1" outlineLevel="1"/>
    <row r="4997" ht="14" hidden="1" outlineLevel="1"/>
    <row r="4998" ht="14" hidden="1" outlineLevel="1"/>
    <row r="4999" ht="14" hidden="1" outlineLevel="1"/>
    <row r="5000" ht="14" hidden="1" outlineLevel="1"/>
    <row r="5001" ht="14" hidden="1" outlineLevel="1"/>
    <row r="5002" ht="14" hidden="1" outlineLevel="1"/>
    <row r="5003" ht="14" hidden="1" outlineLevel="1"/>
    <row r="5004" ht="14" hidden="1" outlineLevel="1"/>
    <row r="5005" ht="14" hidden="1" outlineLevel="1"/>
    <row r="5006" ht="14" hidden="1" outlineLevel="1"/>
    <row r="5007" ht="14" hidden="1" outlineLevel="1"/>
    <row r="5008" ht="14" hidden="1" outlineLevel="1"/>
    <row r="5009" ht="14" hidden="1" outlineLevel="1"/>
    <row r="5010" ht="14" hidden="1" outlineLevel="1"/>
    <row r="5011" ht="14" hidden="1" outlineLevel="1"/>
    <row r="5012" ht="14" hidden="1" outlineLevel="1"/>
    <row r="5013" ht="14" hidden="1" outlineLevel="1"/>
    <row r="5014" ht="14" hidden="1" outlineLevel="1"/>
    <row r="5015" ht="14" hidden="1" outlineLevel="1"/>
    <row r="5016" ht="14" hidden="1" outlineLevel="1"/>
    <row r="5017" ht="14" hidden="1" outlineLevel="1"/>
    <row r="5018" ht="14" hidden="1" outlineLevel="1"/>
    <row r="5019" ht="14" hidden="1" outlineLevel="1"/>
    <row r="5020" ht="14" hidden="1" outlineLevel="1"/>
    <row r="5021" ht="14" hidden="1" outlineLevel="1"/>
    <row r="5022" ht="14" hidden="1" outlineLevel="1"/>
    <row r="5023" ht="14" hidden="1" outlineLevel="1"/>
    <row r="5024" ht="14" hidden="1" outlineLevel="1"/>
    <row r="5025" ht="14" hidden="1" outlineLevel="1"/>
    <row r="5026" ht="14" hidden="1" outlineLevel="1"/>
    <row r="5027" ht="14" hidden="1" outlineLevel="1"/>
    <row r="5028" ht="14" hidden="1" outlineLevel="1"/>
    <row r="5029" ht="14" hidden="1" outlineLevel="1"/>
    <row r="5030" ht="14" hidden="1" outlineLevel="1"/>
    <row r="5031" ht="14" hidden="1" outlineLevel="1"/>
    <row r="5032" ht="14" hidden="1" outlineLevel="1"/>
    <row r="5033" ht="14" hidden="1" outlineLevel="1"/>
    <row r="5034" ht="14" hidden="1" outlineLevel="1"/>
    <row r="5035" ht="14" hidden="1" outlineLevel="1"/>
    <row r="5036" ht="14" hidden="1" outlineLevel="1"/>
    <row r="5037" ht="14" hidden="1" outlineLevel="1"/>
    <row r="5038" ht="14" hidden="1" outlineLevel="1"/>
    <row r="5039" ht="14" hidden="1" outlineLevel="1"/>
    <row r="5040" ht="14" hidden="1" outlineLevel="1"/>
    <row r="5041" ht="14" hidden="1" outlineLevel="1"/>
    <row r="5042" ht="14" hidden="1" outlineLevel="1"/>
    <row r="5043" ht="14" hidden="1" outlineLevel="1"/>
    <row r="5044" ht="14" hidden="1" outlineLevel="1"/>
    <row r="5045" ht="14" hidden="1" outlineLevel="1"/>
    <row r="5046" ht="14" hidden="1" outlineLevel="1"/>
    <row r="5047" ht="14" hidden="1" outlineLevel="1"/>
    <row r="5048" ht="14" hidden="1" outlineLevel="1"/>
    <row r="5049" ht="14" hidden="1" outlineLevel="1"/>
    <row r="5050" ht="14" hidden="1" outlineLevel="1"/>
    <row r="5051" ht="14" hidden="1" outlineLevel="1"/>
    <row r="5052" ht="14" hidden="1" outlineLevel="1"/>
    <row r="5053" ht="14" hidden="1" outlineLevel="1"/>
    <row r="5054" ht="14" hidden="1" outlineLevel="1"/>
    <row r="5055" ht="14" hidden="1" outlineLevel="1"/>
    <row r="5056" ht="14" hidden="1" outlineLevel="1"/>
    <row r="5057" ht="14" hidden="1" outlineLevel="1"/>
    <row r="5058" ht="14" hidden="1" outlineLevel="1"/>
    <row r="5059" ht="14" hidden="1" outlineLevel="1"/>
    <row r="5060" ht="14" hidden="1" outlineLevel="1"/>
    <row r="5061" ht="14" hidden="1" outlineLevel="1"/>
    <row r="5062" ht="14" hidden="1" outlineLevel="1"/>
    <row r="5063" ht="14" hidden="1" outlineLevel="1"/>
    <row r="5064" ht="14" hidden="1" outlineLevel="1"/>
    <row r="5065" ht="14" hidden="1" outlineLevel="1"/>
    <row r="5066" ht="14" hidden="1" outlineLevel="1"/>
    <row r="5067" ht="14" hidden="1" outlineLevel="1"/>
    <row r="5068" ht="14" hidden="1" outlineLevel="1"/>
    <row r="5069" ht="14" hidden="1" outlineLevel="1"/>
    <row r="5070" ht="14" hidden="1" outlineLevel="1"/>
    <row r="5071" ht="14" hidden="1" outlineLevel="1"/>
    <row r="5072" ht="14" hidden="1" outlineLevel="1"/>
    <row r="5073" ht="14" hidden="1" outlineLevel="1"/>
    <row r="5074" ht="14" hidden="1" outlineLevel="1"/>
    <row r="5075" ht="14" hidden="1" outlineLevel="1"/>
    <row r="5076" ht="14" hidden="1" outlineLevel="1"/>
    <row r="5077" ht="14" hidden="1" outlineLevel="1"/>
    <row r="5078" ht="14" hidden="1" outlineLevel="1"/>
    <row r="5079" ht="14" hidden="1" outlineLevel="1"/>
    <row r="5080" ht="14" hidden="1" outlineLevel="1"/>
    <row r="5081" ht="14" hidden="1" outlineLevel="1"/>
    <row r="5082" ht="14" hidden="1" outlineLevel="1"/>
    <row r="5083" ht="14" hidden="1" outlineLevel="1"/>
    <row r="5084" ht="14" hidden="1" outlineLevel="1"/>
    <row r="5085" ht="14" hidden="1" outlineLevel="1"/>
    <row r="5086" ht="14" hidden="1" outlineLevel="1"/>
    <row r="5087" ht="14" hidden="1" outlineLevel="1"/>
    <row r="5088" ht="14" hidden="1" outlineLevel="1"/>
    <row r="5089" ht="14" hidden="1" outlineLevel="1"/>
    <row r="5090" ht="14" hidden="1" outlineLevel="1"/>
    <row r="5091" ht="14" hidden="1" outlineLevel="1"/>
    <row r="5092" ht="14" hidden="1" outlineLevel="1"/>
    <row r="5093" ht="14" hidden="1" outlineLevel="1"/>
    <row r="5094" ht="14" hidden="1" outlineLevel="1"/>
    <row r="5095" ht="14" hidden="1" outlineLevel="1"/>
    <row r="5096" ht="14" hidden="1" outlineLevel="1"/>
    <row r="5097" ht="14" hidden="1" outlineLevel="1"/>
    <row r="5098" ht="14" hidden="1" outlineLevel="1"/>
    <row r="5099" ht="14" hidden="1" outlineLevel="1"/>
    <row r="5100" ht="14" hidden="1" outlineLevel="1"/>
    <row r="5101" ht="14" hidden="1" outlineLevel="1"/>
    <row r="5102" ht="14" hidden="1" outlineLevel="1"/>
    <row r="5103" ht="14" hidden="1" outlineLevel="1"/>
    <row r="5104" ht="14" hidden="1" outlineLevel="1"/>
    <row r="5105" ht="14" hidden="1" outlineLevel="1"/>
    <row r="5106" ht="14" hidden="1" outlineLevel="1"/>
    <row r="5107" ht="14" hidden="1" outlineLevel="1"/>
    <row r="5108" ht="14" hidden="1" outlineLevel="1"/>
    <row r="5109" ht="14" hidden="1" outlineLevel="1"/>
    <row r="5110" ht="14" hidden="1" outlineLevel="1"/>
    <row r="5111" ht="14" hidden="1" outlineLevel="1"/>
    <row r="5112" ht="14" hidden="1" outlineLevel="1"/>
    <row r="5113" ht="14" hidden="1" outlineLevel="1"/>
    <row r="5114" ht="14" hidden="1" outlineLevel="1"/>
    <row r="5115" ht="14" hidden="1" outlineLevel="1"/>
    <row r="5116" ht="14" hidden="1" outlineLevel="1"/>
    <row r="5117" ht="14" hidden="1" outlineLevel="1"/>
    <row r="5118" ht="14" hidden="1" outlineLevel="1"/>
    <row r="5119" ht="14" hidden="1" outlineLevel="1"/>
    <row r="5120" ht="14" hidden="1" outlineLevel="1"/>
    <row r="5121" ht="14" hidden="1" outlineLevel="1"/>
    <row r="5122" ht="14" hidden="1" outlineLevel="1"/>
    <row r="5123" ht="14" hidden="1" outlineLevel="1"/>
    <row r="5124" ht="14" hidden="1" outlineLevel="1"/>
    <row r="5125" ht="14" hidden="1" outlineLevel="1"/>
    <row r="5126" ht="14" hidden="1" outlineLevel="1"/>
    <row r="5127" ht="14" hidden="1" outlineLevel="1"/>
    <row r="5128" ht="14" hidden="1" outlineLevel="1"/>
    <row r="5129" ht="14" hidden="1" outlineLevel="1"/>
    <row r="5130" ht="14" hidden="1" outlineLevel="1"/>
    <row r="5131" ht="14" hidden="1" outlineLevel="1"/>
    <row r="5132" ht="14" hidden="1" outlineLevel="1"/>
    <row r="5133" ht="14" hidden="1" outlineLevel="1"/>
    <row r="5134" ht="14" hidden="1" outlineLevel="1"/>
    <row r="5135" ht="14" hidden="1" outlineLevel="1"/>
    <row r="5136" ht="14" hidden="1" outlineLevel="1"/>
    <row r="5137" ht="14" hidden="1" outlineLevel="1"/>
    <row r="5138" ht="14" hidden="1" outlineLevel="1"/>
    <row r="5139" ht="14" hidden="1" outlineLevel="1"/>
    <row r="5140" ht="14" hidden="1" outlineLevel="1"/>
    <row r="5141" ht="14" hidden="1" outlineLevel="1"/>
    <row r="5142" ht="14" hidden="1" outlineLevel="1"/>
    <row r="5143" ht="14" hidden="1" outlineLevel="1"/>
    <row r="5144" ht="14" hidden="1" outlineLevel="1"/>
    <row r="5145" ht="14" hidden="1" outlineLevel="1"/>
    <row r="5146" ht="14" hidden="1" outlineLevel="1"/>
    <row r="5147" ht="14" hidden="1" outlineLevel="1"/>
    <row r="5148" ht="14" hidden="1" outlineLevel="1"/>
    <row r="5149" ht="14" hidden="1" outlineLevel="1"/>
    <row r="5150" ht="14" hidden="1" outlineLevel="1"/>
    <row r="5151" ht="14" hidden="1" outlineLevel="1"/>
    <row r="5152" ht="14" hidden="1" outlineLevel="1"/>
    <row r="5153" ht="14" hidden="1" outlineLevel="1"/>
    <row r="5154" ht="14" hidden="1" outlineLevel="1"/>
    <row r="5155" ht="14" hidden="1" outlineLevel="1"/>
    <row r="5156" ht="14" hidden="1" outlineLevel="1"/>
    <row r="5157" ht="14" hidden="1" outlineLevel="1"/>
    <row r="5158" ht="14" hidden="1" outlineLevel="1"/>
    <row r="5159" ht="14" hidden="1" outlineLevel="1"/>
    <row r="5160" ht="14" hidden="1" outlineLevel="1"/>
    <row r="5161" ht="14" hidden="1" outlineLevel="1"/>
    <row r="5162" ht="14" hidden="1" outlineLevel="1"/>
    <row r="5163" ht="14" hidden="1" outlineLevel="1"/>
    <row r="5164" ht="14" hidden="1" outlineLevel="1"/>
    <row r="5165" ht="14" hidden="1" outlineLevel="1"/>
    <row r="5166" ht="14" hidden="1" outlineLevel="1"/>
    <row r="5167" ht="14" hidden="1" outlineLevel="1"/>
    <row r="5168" ht="14" hidden="1" outlineLevel="1"/>
    <row r="5169" ht="14" hidden="1" outlineLevel="1"/>
    <row r="5170" ht="14" hidden="1" outlineLevel="1"/>
    <row r="5171" ht="14" hidden="1" outlineLevel="1"/>
    <row r="5172" ht="14" hidden="1" outlineLevel="1"/>
    <row r="5173" ht="14" hidden="1" outlineLevel="1"/>
    <row r="5174" ht="14" hidden="1" outlineLevel="1"/>
    <row r="5175" ht="14" hidden="1" outlineLevel="1"/>
    <row r="5176" ht="14" hidden="1" outlineLevel="1"/>
    <row r="5177" ht="14" hidden="1" outlineLevel="1"/>
    <row r="5178" ht="14" hidden="1" outlineLevel="1"/>
    <row r="5179" ht="14" hidden="1" outlineLevel="1"/>
    <row r="5180" ht="14" hidden="1" outlineLevel="1"/>
    <row r="5181" ht="14" hidden="1" outlineLevel="1"/>
    <row r="5182" ht="14" hidden="1" outlineLevel="1"/>
    <row r="5183" ht="14" hidden="1" outlineLevel="1"/>
    <row r="5184" ht="14" hidden="1" outlineLevel="1"/>
    <row r="5185" ht="14" hidden="1" outlineLevel="1"/>
    <row r="5186" ht="14" hidden="1" outlineLevel="1"/>
    <row r="5187" ht="14" hidden="1" outlineLevel="1"/>
    <row r="5188" ht="14" hidden="1" outlineLevel="1"/>
    <row r="5189" ht="14" hidden="1" outlineLevel="1"/>
    <row r="5190" ht="14" hidden="1" outlineLevel="1"/>
    <row r="5191" ht="14" hidden="1" outlineLevel="1"/>
    <row r="5192" ht="14" hidden="1" outlineLevel="1"/>
    <row r="5193" ht="14" hidden="1" outlineLevel="1"/>
    <row r="5194" ht="14" hidden="1" outlineLevel="1"/>
    <row r="5195" ht="14" hidden="1" outlineLevel="1"/>
    <row r="5196" ht="14" hidden="1" outlineLevel="1"/>
    <row r="5197" ht="14" hidden="1" outlineLevel="1"/>
    <row r="5198" ht="14" hidden="1" outlineLevel="1"/>
    <row r="5199" ht="14" hidden="1" outlineLevel="1"/>
    <row r="5200" ht="14" hidden="1" outlineLevel="1"/>
    <row r="5201" ht="14" hidden="1" outlineLevel="1"/>
    <row r="5202" ht="14" hidden="1" outlineLevel="1"/>
    <row r="5203" ht="14" hidden="1" outlineLevel="1"/>
    <row r="5204" ht="14" hidden="1" outlineLevel="1"/>
    <row r="5205" ht="14" hidden="1" outlineLevel="1"/>
    <row r="5206" ht="14" hidden="1" outlineLevel="1"/>
    <row r="5207" ht="14" hidden="1" outlineLevel="1"/>
    <row r="5208" ht="14" hidden="1" outlineLevel="1"/>
    <row r="5209" ht="14" hidden="1" outlineLevel="1"/>
    <row r="5210" ht="14" hidden="1" outlineLevel="1"/>
    <row r="5211" ht="14" hidden="1" outlineLevel="1"/>
    <row r="5212" ht="14" hidden="1" outlineLevel="1"/>
    <row r="5213" ht="14" hidden="1" outlineLevel="1"/>
    <row r="5214" ht="14" hidden="1" outlineLevel="1"/>
    <row r="5215" ht="14" hidden="1" outlineLevel="1"/>
    <row r="5216" ht="14" hidden="1" outlineLevel="1"/>
    <row r="5217" ht="14" hidden="1" outlineLevel="1"/>
    <row r="5218" ht="14" hidden="1" outlineLevel="1"/>
    <row r="5219" ht="14" hidden="1" outlineLevel="1"/>
    <row r="5220" ht="14" hidden="1" outlineLevel="1"/>
    <row r="5221" ht="14" hidden="1" outlineLevel="1"/>
    <row r="5222" ht="14" hidden="1" outlineLevel="1"/>
    <row r="5223" ht="14" hidden="1" outlineLevel="1"/>
    <row r="5224" ht="14" hidden="1" outlineLevel="1"/>
    <row r="5225" ht="14" hidden="1" outlineLevel="1"/>
    <row r="5226" ht="14" hidden="1" outlineLevel="1"/>
    <row r="5227" ht="14" hidden="1" outlineLevel="1"/>
    <row r="5228" ht="14" hidden="1" outlineLevel="1"/>
    <row r="5229" ht="14" hidden="1" outlineLevel="1"/>
    <row r="5230" ht="14" hidden="1" outlineLevel="1"/>
    <row r="5231" ht="14" hidden="1" outlineLevel="1"/>
    <row r="5232" ht="14" hidden="1" outlineLevel="1"/>
    <row r="5233" ht="14" hidden="1" outlineLevel="1"/>
    <row r="5234" ht="14" hidden="1" outlineLevel="1"/>
    <row r="5235" ht="14" hidden="1" outlineLevel="1"/>
    <row r="5236" ht="14" hidden="1" outlineLevel="1"/>
    <row r="5237" ht="14" hidden="1" outlineLevel="1"/>
    <row r="5238" ht="14" hidden="1" outlineLevel="1"/>
    <row r="5239" ht="14" hidden="1" outlineLevel="1"/>
    <row r="5240" ht="14" hidden="1" outlineLevel="1"/>
    <row r="5241" ht="14" hidden="1" outlineLevel="1"/>
    <row r="5242" ht="14" hidden="1" outlineLevel="1"/>
    <row r="5243" ht="14" hidden="1" outlineLevel="1"/>
    <row r="5244" ht="14" hidden="1" outlineLevel="1"/>
    <row r="5245" ht="14" hidden="1" outlineLevel="1"/>
    <row r="5246" ht="14" hidden="1" outlineLevel="1"/>
    <row r="5247" ht="14" hidden="1" outlineLevel="1"/>
    <row r="5248" ht="14" hidden="1" outlineLevel="1"/>
    <row r="5249" ht="14" hidden="1" outlineLevel="1"/>
    <row r="5250" ht="14" hidden="1" outlineLevel="1"/>
    <row r="5251" ht="14" hidden="1" outlineLevel="1"/>
    <row r="5252" ht="14" hidden="1" outlineLevel="1"/>
    <row r="5253" ht="14" hidden="1" outlineLevel="1"/>
    <row r="5254" ht="14" hidden="1" outlineLevel="1"/>
    <row r="5255" ht="14" hidden="1" outlineLevel="1"/>
    <row r="5256" ht="14" hidden="1" outlineLevel="1"/>
    <row r="5257" ht="14" hidden="1" outlineLevel="1"/>
    <row r="5258" ht="14" hidden="1" outlineLevel="1"/>
    <row r="5259" ht="14" hidden="1" outlineLevel="1"/>
    <row r="5260" ht="14" hidden="1" outlineLevel="1"/>
    <row r="5261" ht="14" hidden="1" outlineLevel="1"/>
    <row r="5262" ht="14" hidden="1" outlineLevel="1"/>
    <row r="5263" ht="14" hidden="1" outlineLevel="1"/>
    <row r="5264" ht="14" hidden="1" outlineLevel="1"/>
    <row r="5265" ht="14" hidden="1" outlineLevel="1"/>
    <row r="5266" ht="14" hidden="1" outlineLevel="1"/>
    <row r="5267" ht="14" hidden="1" outlineLevel="1"/>
    <row r="5268" ht="14" hidden="1" outlineLevel="1"/>
    <row r="5269" ht="14" hidden="1" outlineLevel="1"/>
    <row r="5270" ht="14" hidden="1" outlineLevel="1"/>
    <row r="5271" ht="14" hidden="1" outlineLevel="1"/>
    <row r="5272" ht="14" hidden="1" outlineLevel="1"/>
    <row r="5273" ht="14" hidden="1" outlineLevel="1"/>
    <row r="5274" ht="14" hidden="1" outlineLevel="1"/>
    <row r="5275" ht="14" hidden="1" outlineLevel="1"/>
    <row r="5276" ht="14" hidden="1" outlineLevel="1"/>
    <row r="5277" ht="14" hidden="1" outlineLevel="1"/>
    <row r="5278" ht="14" hidden="1" outlineLevel="1"/>
    <row r="5279" ht="14" hidden="1" outlineLevel="1"/>
    <row r="5280" ht="14" hidden="1" outlineLevel="1"/>
    <row r="5281" ht="14" hidden="1" outlineLevel="1"/>
    <row r="5282" ht="14" hidden="1" outlineLevel="1"/>
    <row r="5283" ht="14" hidden="1" outlineLevel="1"/>
    <row r="5284" ht="14" hidden="1" outlineLevel="1"/>
    <row r="5285" ht="14" hidden="1" outlineLevel="1"/>
    <row r="5286" ht="14" hidden="1" outlineLevel="1"/>
    <row r="5287" ht="14" hidden="1" outlineLevel="1"/>
    <row r="5288" ht="14" hidden="1" outlineLevel="1"/>
    <row r="5289" ht="14" hidden="1" outlineLevel="1"/>
    <row r="5290" ht="14" hidden="1" outlineLevel="1"/>
    <row r="5291" ht="14" hidden="1" outlineLevel="1"/>
    <row r="5292" ht="14" hidden="1" outlineLevel="1"/>
    <row r="5293" ht="14" hidden="1" outlineLevel="1"/>
    <row r="5294" ht="14" hidden="1" outlineLevel="1"/>
    <row r="5295" ht="14" hidden="1" outlineLevel="1"/>
    <row r="5296" ht="14" hidden="1" outlineLevel="1"/>
    <row r="5297" ht="14" hidden="1" outlineLevel="1"/>
    <row r="5298" ht="14" hidden="1" outlineLevel="1"/>
    <row r="5299" ht="14" hidden="1" outlineLevel="1"/>
    <row r="5300" ht="14" hidden="1" outlineLevel="1"/>
    <row r="5301" ht="14" hidden="1" outlineLevel="1"/>
    <row r="5302" ht="14" hidden="1" outlineLevel="1"/>
    <row r="5303" ht="14" hidden="1" outlineLevel="1"/>
    <row r="5304" ht="14" hidden="1" outlineLevel="1"/>
    <row r="5305" ht="14" hidden="1" outlineLevel="1"/>
    <row r="5306" ht="14" hidden="1" outlineLevel="1"/>
    <row r="5307" ht="14" hidden="1" outlineLevel="1"/>
    <row r="5308" ht="14" hidden="1" outlineLevel="1"/>
    <row r="5309" ht="14" hidden="1" outlineLevel="1"/>
    <row r="5310" ht="14" hidden="1" outlineLevel="1"/>
    <row r="5311" ht="14" hidden="1" outlineLevel="1"/>
    <row r="5312" ht="14" hidden="1" outlineLevel="1"/>
    <row r="5313" ht="14" hidden="1" outlineLevel="1"/>
    <row r="5314" ht="14" hidden="1" outlineLevel="1"/>
    <row r="5315" ht="14" hidden="1" outlineLevel="1"/>
    <row r="5316" ht="14" hidden="1" outlineLevel="1"/>
    <row r="5317" ht="14" hidden="1" outlineLevel="1"/>
    <row r="5318" ht="14" hidden="1" outlineLevel="1"/>
    <row r="5319" ht="14" hidden="1" outlineLevel="1"/>
    <row r="5320" ht="14" hidden="1" outlineLevel="1"/>
    <row r="5321" ht="14" hidden="1" outlineLevel="1"/>
    <row r="5322" ht="14" hidden="1" outlineLevel="1"/>
    <row r="5323" ht="14" hidden="1" outlineLevel="1"/>
    <row r="5324" ht="14" hidden="1" outlineLevel="1"/>
    <row r="5325" ht="14" hidden="1" outlineLevel="1"/>
    <row r="5326" ht="14" hidden="1" outlineLevel="1"/>
    <row r="5327" ht="14" hidden="1" outlineLevel="1"/>
    <row r="5328" ht="14" hidden="1" outlineLevel="1"/>
    <row r="5329" ht="14" hidden="1" outlineLevel="1"/>
    <row r="5330" ht="14" hidden="1" outlineLevel="1"/>
    <row r="5331" ht="14" hidden="1" outlineLevel="1"/>
    <row r="5332" ht="14" hidden="1" outlineLevel="1"/>
    <row r="5333" ht="14" hidden="1" outlineLevel="1"/>
    <row r="5334" ht="14" hidden="1" outlineLevel="1"/>
    <row r="5335" ht="14" hidden="1" outlineLevel="1"/>
    <row r="5336" ht="14" hidden="1" outlineLevel="1"/>
    <row r="5337" ht="14" hidden="1" outlineLevel="1"/>
    <row r="5338" ht="14" hidden="1" outlineLevel="1"/>
    <row r="5339" ht="14" hidden="1" outlineLevel="1"/>
    <row r="5340" ht="14" hidden="1" outlineLevel="1"/>
    <row r="5341" ht="14" hidden="1" outlineLevel="1"/>
    <row r="5342" ht="14" hidden="1" outlineLevel="1"/>
    <row r="5343" ht="14" hidden="1" outlineLevel="1"/>
    <row r="5344" ht="14" hidden="1" outlineLevel="1"/>
    <row r="5345" ht="14" hidden="1" outlineLevel="1"/>
    <row r="5346" ht="14" hidden="1" outlineLevel="1"/>
    <row r="5347" ht="14" hidden="1" outlineLevel="1"/>
    <row r="5348" ht="14" hidden="1" outlineLevel="1"/>
    <row r="5349" ht="14" hidden="1" outlineLevel="1"/>
    <row r="5350" ht="14" hidden="1" outlineLevel="1"/>
    <row r="5351" ht="14" hidden="1" outlineLevel="1"/>
    <row r="5352" ht="14" hidden="1" outlineLevel="1"/>
    <row r="5353" ht="14" hidden="1" outlineLevel="1"/>
    <row r="5354" ht="14" hidden="1" outlineLevel="1"/>
    <row r="5355" ht="14" hidden="1" outlineLevel="1"/>
    <row r="5356" ht="14" hidden="1" outlineLevel="1"/>
    <row r="5357" ht="14" hidden="1" outlineLevel="1"/>
    <row r="5358" ht="14" hidden="1" outlineLevel="1"/>
    <row r="5359" ht="14" hidden="1" outlineLevel="1"/>
    <row r="5360" ht="14" hidden="1" outlineLevel="1"/>
    <row r="5361" ht="14" hidden="1" outlineLevel="1"/>
    <row r="5362" ht="14" hidden="1" outlineLevel="1"/>
    <row r="5363" ht="14" hidden="1" outlineLevel="1"/>
    <row r="5364" ht="14" hidden="1" outlineLevel="1"/>
    <row r="5365" ht="14" hidden="1" outlineLevel="1"/>
    <row r="5366" ht="14" hidden="1" outlineLevel="1"/>
    <row r="5367" ht="14" hidden="1" outlineLevel="1"/>
    <row r="5368" ht="14" hidden="1" outlineLevel="1"/>
    <row r="5369" ht="14" hidden="1" outlineLevel="1"/>
    <row r="5370" ht="14" hidden="1" outlineLevel="1"/>
    <row r="5371" ht="14" hidden="1" outlineLevel="1"/>
    <row r="5372" ht="14" hidden="1" outlineLevel="1"/>
    <row r="5373" ht="14" hidden="1" outlineLevel="1"/>
    <row r="5374" ht="14" hidden="1" outlineLevel="1"/>
    <row r="5375" ht="14" hidden="1" outlineLevel="1"/>
    <row r="5376" ht="14" hidden="1" outlineLevel="1"/>
    <row r="5377" ht="14" hidden="1" outlineLevel="1"/>
    <row r="5378" ht="14" hidden="1" outlineLevel="1"/>
    <row r="5379" ht="14" hidden="1" outlineLevel="1"/>
    <row r="5380" ht="14" hidden="1" outlineLevel="1"/>
    <row r="5381" ht="14" hidden="1" outlineLevel="1"/>
    <row r="5382" ht="14" hidden="1" outlineLevel="1"/>
    <row r="5383" ht="14" hidden="1" outlineLevel="1"/>
    <row r="5384" ht="14" hidden="1" outlineLevel="1"/>
    <row r="5385" ht="14" hidden="1" outlineLevel="1"/>
    <row r="5386" ht="14" hidden="1" outlineLevel="1"/>
    <row r="5387" ht="14" hidden="1" outlineLevel="1"/>
    <row r="5388" ht="14" hidden="1" outlineLevel="1"/>
    <row r="5389" ht="14" hidden="1" outlineLevel="1"/>
    <row r="5390" ht="14" hidden="1" outlineLevel="1"/>
    <row r="5391" ht="14" hidden="1" outlineLevel="1"/>
    <row r="5392" ht="14" hidden="1" outlineLevel="1"/>
    <row r="5393" ht="14" hidden="1" outlineLevel="1"/>
    <row r="5394" ht="14" hidden="1" outlineLevel="1"/>
    <row r="5395" ht="14" hidden="1" outlineLevel="1"/>
    <row r="5396" ht="14" hidden="1" outlineLevel="1"/>
    <row r="5397" ht="14" hidden="1" outlineLevel="1"/>
    <row r="5398" ht="14" hidden="1" outlineLevel="1"/>
    <row r="5399" ht="14" hidden="1" outlineLevel="1"/>
    <row r="5400" ht="14" hidden="1" outlineLevel="1"/>
    <row r="5401" ht="14" hidden="1" outlineLevel="1"/>
    <row r="5402" ht="14" hidden="1" outlineLevel="1"/>
    <row r="5403" ht="14" hidden="1" outlineLevel="1"/>
    <row r="5404" ht="14" hidden="1" outlineLevel="1"/>
    <row r="5405" ht="14" hidden="1" outlineLevel="1"/>
    <row r="5406" ht="14" hidden="1" outlineLevel="1"/>
    <row r="5407" ht="14" hidden="1" outlineLevel="1"/>
    <row r="5408" ht="14" hidden="1" outlineLevel="1"/>
    <row r="5409" ht="14" hidden="1" outlineLevel="1"/>
    <row r="5410" ht="14" hidden="1" outlineLevel="1"/>
    <row r="5411" ht="14" hidden="1" outlineLevel="1"/>
    <row r="5412" ht="14" hidden="1" outlineLevel="1"/>
    <row r="5413" ht="14" hidden="1" outlineLevel="1"/>
    <row r="5414" ht="14" hidden="1" outlineLevel="1"/>
    <row r="5415" ht="14" hidden="1" outlineLevel="1"/>
    <row r="5416" ht="14" hidden="1" outlineLevel="1"/>
    <row r="5417" ht="14" hidden="1" outlineLevel="1"/>
    <row r="5418" ht="14" hidden="1" outlineLevel="1"/>
    <row r="5419" ht="14" hidden="1" outlineLevel="1"/>
    <row r="5420" ht="14" hidden="1" outlineLevel="1"/>
    <row r="5421" ht="14" hidden="1" outlineLevel="1"/>
    <row r="5422" ht="14" hidden="1" outlineLevel="1"/>
    <row r="5423" ht="14" hidden="1" outlineLevel="1"/>
    <row r="5424" ht="14" hidden="1" outlineLevel="1"/>
    <row r="5425" ht="14" hidden="1" outlineLevel="1"/>
    <row r="5426" ht="14" hidden="1" outlineLevel="1"/>
    <row r="5427" ht="14" hidden="1" outlineLevel="1"/>
    <row r="5428" ht="14" hidden="1" outlineLevel="1"/>
    <row r="5429" ht="14" hidden="1" outlineLevel="1"/>
    <row r="5430" ht="14" hidden="1" outlineLevel="1"/>
    <row r="5431" ht="14" hidden="1" outlineLevel="1"/>
    <row r="5432" ht="14" hidden="1" outlineLevel="1"/>
    <row r="5433" ht="14" hidden="1" outlineLevel="1"/>
    <row r="5434" ht="14" hidden="1" outlineLevel="1"/>
    <row r="5435" ht="14" hidden="1" outlineLevel="1"/>
    <row r="5436" ht="14" hidden="1" outlineLevel="1"/>
    <row r="5437" ht="14" hidden="1" outlineLevel="1"/>
    <row r="5438" ht="14" hidden="1" outlineLevel="1"/>
    <row r="5439" ht="14" hidden="1" outlineLevel="1"/>
    <row r="5440" ht="14" hidden="1" outlineLevel="1"/>
    <row r="5441" ht="14" hidden="1" outlineLevel="1"/>
    <row r="5442" ht="14" hidden="1" outlineLevel="1"/>
    <row r="5443" ht="14" hidden="1" outlineLevel="1"/>
    <row r="5444" ht="14" hidden="1" outlineLevel="1"/>
    <row r="5445" ht="14" hidden="1" outlineLevel="1"/>
    <row r="5446" ht="14" hidden="1" outlineLevel="1"/>
    <row r="5447" ht="14" hidden="1" outlineLevel="1"/>
    <row r="5448" ht="14" hidden="1" outlineLevel="1"/>
    <row r="5449" ht="14" hidden="1" outlineLevel="1"/>
    <row r="5450" ht="14" hidden="1" outlineLevel="1"/>
    <row r="5451" ht="14" hidden="1" outlineLevel="1"/>
    <row r="5452" ht="14" hidden="1" outlineLevel="1"/>
    <row r="5453" ht="14" hidden="1" outlineLevel="1"/>
    <row r="5454" ht="14" hidden="1" outlineLevel="1"/>
    <row r="5455" ht="14" hidden="1" outlineLevel="1"/>
    <row r="5456" ht="14" hidden="1" outlineLevel="1"/>
    <row r="5457" ht="14" hidden="1" outlineLevel="1"/>
    <row r="5458" ht="14" hidden="1" outlineLevel="1"/>
    <row r="5459" ht="14" hidden="1" outlineLevel="1"/>
    <row r="5460" ht="14" hidden="1" outlineLevel="1"/>
    <row r="5461" ht="14" hidden="1" outlineLevel="1"/>
    <row r="5462" ht="14" hidden="1" outlineLevel="1"/>
    <row r="5463" ht="14" hidden="1" outlineLevel="1"/>
    <row r="5464" ht="14" hidden="1" outlineLevel="1"/>
    <row r="5465" ht="14" hidden="1" outlineLevel="1"/>
    <row r="5466" ht="14" hidden="1" outlineLevel="1"/>
    <row r="5467" ht="14" hidden="1" outlineLevel="1"/>
    <row r="5468" ht="14" hidden="1" outlineLevel="1"/>
    <row r="5469" ht="14" hidden="1" outlineLevel="1"/>
    <row r="5470" ht="14" hidden="1" outlineLevel="1"/>
    <row r="5471" ht="14" hidden="1" outlineLevel="1"/>
    <row r="5472" ht="14" hidden="1" outlineLevel="1"/>
    <row r="5473" ht="14" hidden="1" outlineLevel="1"/>
    <row r="5474" ht="14" hidden="1" outlineLevel="1"/>
    <row r="5475" ht="14" hidden="1" outlineLevel="1"/>
    <row r="5476" ht="14" hidden="1" outlineLevel="1"/>
    <row r="5477" ht="14" hidden="1" outlineLevel="1"/>
    <row r="5478" ht="14" hidden="1" outlineLevel="1"/>
    <row r="5479" ht="14" hidden="1" outlineLevel="1"/>
    <row r="5480" ht="14" hidden="1" outlineLevel="1"/>
    <row r="5481" ht="14" hidden="1" outlineLevel="1"/>
    <row r="5482" ht="14" hidden="1" outlineLevel="1"/>
    <row r="5483" ht="14" hidden="1" outlineLevel="1"/>
    <row r="5484" ht="14" hidden="1" outlineLevel="1"/>
    <row r="5485" ht="14" hidden="1" outlineLevel="1"/>
    <row r="5486" ht="14" hidden="1" outlineLevel="1"/>
    <row r="5487" ht="14" hidden="1" outlineLevel="1"/>
    <row r="5488" ht="14" hidden="1" outlineLevel="1"/>
    <row r="5489" ht="14" hidden="1" outlineLevel="1"/>
    <row r="5490" ht="14" hidden="1" outlineLevel="1"/>
    <row r="5491" ht="14" hidden="1" outlineLevel="1"/>
    <row r="5492" ht="14" hidden="1" outlineLevel="1"/>
    <row r="5493" ht="14" hidden="1" outlineLevel="1"/>
    <row r="5494" ht="14" hidden="1" outlineLevel="1"/>
    <row r="5495" ht="14" hidden="1" outlineLevel="1"/>
    <row r="5496" ht="14" hidden="1" outlineLevel="1"/>
    <row r="5497" ht="14" hidden="1" outlineLevel="1"/>
    <row r="5498" ht="14" hidden="1" outlineLevel="1"/>
    <row r="5499" ht="14" hidden="1" outlineLevel="1"/>
    <row r="5500" ht="14" hidden="1" outlineLevel="1"/>
    <row r="5501" ht="14" hidden="1" outlineLevel="1"/>
    <row r="5502" ht="14" hidden="1" outlineLevel="1"/>
    <row r="5503" ht="14" hidden="1" outlineLevel="1"/>
    <row r="5504" ht="14" hidden="1" outlineLevel="1"/>
    <row r="5505" ht="14" hidden="1" outlineLevel="1"/>
    <row r="5506" ht="14" hidden="1" outlineLevel="1"/>
    <row r="5507" ht="14" hidden="1" outlineLevel="1"/>
    <row r="5508" ht="14" hidden="1" outlineLevel="1"/>
    <row r="5509" ht="14" hidden="1" outlineLevel="1"/>
    <row r="5510" ht="14" hidden="1" outlineLevel="1"/>
    <row r="5511" ht="14" hidden="1" outlineLevel="1"/>
    <row r="5512" ht="14" hidden="1" outlineLevel="1"/>
    <row r="5513" ht="14" hidden="1" outlineLevel="1"/>
    <row r="5514" ht="14" hidden="1" outlineLevel="1"/>
    <row r="5515" ht="14" hidden="1" outlineLevel="1"/>
    <row r="5516" ht="14" hidden="1" outlineLevel="1"/>
    <row r="5517" ht="14" hidden="1" outlineLevel="1"/>
    <row r="5518" ht="14" hidden="1" outlineLevel="1"/>
    <row r="5519" ht="14" hidden="1" outlineLevel="1"/>
    <row r="5520" ht="14" hidden="1" outlineLevel="1"/>
    <row r="5521" ht="14" hidden="1" outlineLevel="1"/>
    <row r="5522" ht="14" hidden="1" outlineLevel="1"/>
    <row r="5523" ht="14" hidden="1" outlineLevel="1"/>
    <row r="5524" ht="14" hidden="1" outlineLevel="1"/>
    <row r="5525" ht="14" hidden="1" outlineLevel="1"/>
    <row r="5526" ht="14" hidden="1" outlineLevel="1"/>
    <row r="5527" ht="14" hidden="1" outlineLevel="1"/>
    <row r="5528" ht="14" hidden="1" outlineLevel="1"/>
    <row r="5529" ht="14" hidden="1" outlineLevel="1"/>
    <row r="5530" ht="14" hidden="1" outlineLevel="1"/>
    <row r="5531" ht="14" hidden="1" outlineLevel="1"/>
    <row r="5532" ht="14" hidden="1" outlineLevel="1"/>
    <row r="5533" ht="14" hidden="1" outlineLevel="1"/>
    <row r="5534" ht="14" hidden="1" outlineLevel="1"/>
    <row r="5535" ht="14" hidden="1" outlineLevel="1"/>
    <row r="5536" ht="14" hidden="1" outlineLevel="1"/>
    <row r="5537" ht="14" hidden="1" outlineLevel="1"/>
    <row r="5538" ht="14" hidden="1" outlineLevel="1"/>
    <row r="5539" ht="14" hidden="1" outlineLevel="1"/>
    <row r="5540" ht="14" hidden="1" outlineLevel="1"/>
    <row r="5541" ht="14" hidden="1" outlineLevel="1"/>
    <row r="5542" ht="14" hidden="1" outlineLevel="1"/>
    <row r="5543" ht="14" hidden="1" outlineLevel="1"/>
    <row r="5544" ht="14" hidden="1" outlineLevel="1"/>
    <row r="5545" ht="14" hidden="1" outlineLevel="1"/>
    <row r="5546" ht="14" hidden="1" outlineLevel="1"/>
    <row r="5547" ht="14" hidden="1" outlineLevel="1"/>
    <row r="5548" ht="14" hidden="1" outlineLevel="1"/>
    <row r="5549" ht="14" hidden="1" outlineLevel="1"/>
    <row r="5550" ht="14" hidden="1" outlineLevel="1"/>
    <row r="5551" ht="14" hidden="1" outlineLevel="1"/>
    <row r="5552" ht="14" hidden="1" outlineLevel="1"/>
    <row r="5553" ht="14" hidden="1" outlineLevel="1"/>
    <row r="5554" ht="14" hidden="1" outlineLevel="1"/>
    <row r="5555" ht="14" hidden="1" outlineLevel="1"/>
    <row r="5556" ht="14" hidden="1" outlineLevel="1"/>
    <row r="5557" ht="14" hidden="1" outlineLevel="1"/>
    <row r="5558" ht="14" hidden="1" outlineLevel="1"/>
    <row r="5559" ht="14" hidden="1" outlineLevel="1"/>
    <row r="5560" ht="14" hidden="1" outlineLevel="1"/>
    <row r="5561" ht="14" hidden="1" outlineLevel="1"/>
    <row r="5562" ht="14" hidden="1" outlineLevel="1"/>
    <row r="5563" ht="14" hidden="1" outlineLevel="1"/>
    <row r="5564" ht="14" hidden="1" outlineLevel="1"/>
    <row r="5565" ht="14" hidden="1" outlineLevel="1"/>
    <row r="5566" ht="14" hidden="1" outlineLevel="1"/>
    <row r="5567" ht="14" hidden="1" outlineLevel="1"/>
    <row r="5568" ht="14" hidden="1" outlineLevel="1"/>
    <row r="5569" ht="14" hidden="1" outlineLevel="1"/>
    <row r="5570" ht="14" hidden="1" outlineLevel="1"/>
    <row r="5571" ht="14" hidden="1" outlineLevel="1"/>
    <row r="5572" ht="14" hidden="1" outlineLevel="1"/>
    <row r="5573" ht="14" hidden="1" outlineLevel="1"/>
    <row r="5574" ht="14" hidden="1" outlineLevel="1"/>
    <row r="5575" ht="14" hidden="1" outlineLevel="1"/>
    <row r="5576" ht="14" hidden="1" outlineLevel="1"/>
    <row r="5577" ht="14" hidden="1" outlineLevel="1"/>
    <row r="5578" ht="14" hidden="1" outlineLevel="1"/>
    <row r="5579" ht="14" hidden="1" outlineLevel="1"/>
    <row r="5580" ht="14" hidden="1" outlineLevel="1"/>
    <row r="5581" ht="14" hidden="1" outlineLevel="1"/>
    <row r="5582" ht="14" hidden="1" outlineLevel="1"/>
    <row r="5583" ht="14" hidden="1" outlineLevel="1"/>
    <row r="5584" ht="14" hidden="1" outlineLevel="1"/>
    <row r="5585" ht="14" hidden="1" outlineLevel="1"/>
    <row r="5586" ht="14" hidden="1" outlineLevel="1"/>
    <row r="5587" ht="14" hidden="1" outlineLevel="1"/>
    <row r="5588" ht="14" hidden="1" outlineLevel="1"/>
    <row r="5589" ht="14" hidden="1" outlineLevel="1"/>
    <row r="5590" ht="14" hidden="1" outlineLevel="1"/>
    <row r="5591" ht="14" hidden="1" outlineLevel="1"/>
    <row r="5592" ht="14" hidden="1" outlineLevel="1"/>
    <row r="5593" ht="14" hidden="1" outlineLevel="1"/>
    <row r="5594" ht="14" hidden="1" outlineLevel="1"/>
    <row r="5595" ht="14" hidden="1" outlineLevel="1"/>
    <row r="5596" ht="14" hidden="1" outlineLevel="1"/>
    <row r="5597" ht="14" hidden="1" outlineLevel="1"/>
    <row r="5598" ht="14" hidden="1" outlineLevel="1"/>
    <row r="5599" ht="14" hidden="1" outlineLevel="1"/>
    <row r="5600" ht="14" hidden="1" outlineLevel="1"/>
    <row r="5601" ht="14" hidden="1" outlineLevel="1"/>
    <row r="5602" ht="14" hidden="1" outlineLevel="1"/>
    <row r="5603" ht="14" hidden="1" outlineLevel="1"/>
    <row r="5604" ht="14" hidden="1" outlineLevel="1"/>
    <row r="5605" ht="14" hidden="1" outlineLevel="1"/>
    <row r="5606" ht="14" hidden="1" outlineLevel="1"/>
    <row r="5607" ht="14" hidden="1" outlineLevel="1"/>
    <row r="5608" ht="14" hidden="1" outlineLevel="1"/>
    <row r="5609" ht="14" hidden="1" outlineLevel="1"/>
    <row r="5610" ht="14" hidden="1" outlineLevel="1"/>
    <row r="5611" ht="14" hidden="1" outlineLevel="1"/>
    <row r="5612" ht="14" hidden="1" outlineLevel="1"/>
    <row r="5613" ht="14" hidden="1" outlineLevel="1"/>
    <row r="5614" ht="14" hidden="1" outlineLevel="1"/>
    <row r="5615" ht="14" hidden="1" outlineLevel="1"/>
    <row r="5616" ht="14" hidden="1" outlineLevel="1"/>
    <row r="5617" ht="14" hidden="1" outlineLevel="1"/>
    <row r="5618" ht="14" hidden="1" outlineLevel="1"/>
    <row r="5619" ht="14" hidden="1" outlineLevel="1"/>
    <row r="5620" ht="14" hidden="1" outlineLevel="1"/>
    <row r="5621" ht="14" hidden="1" outlineLevel="1"/>
    <row r="5622" ht="14" hidden="1" outlineLevel="1"/>
    <row r="5623" ht="14" hidden="1" outlineLevel="1"/>
    <row r="5624" ht="14" hidden="1" outlineLevel="1"/>
    <row r="5625" ht="14" hidden="1" outlineLevel="1"/>
    <row r="5626" ht="14" hidden="1" outlineLevel="1"/>
    <row r="5627" ht="14" hidden="1" outlineLevel="1"/>
    <row r="5628" ht="14" hidden="1" outlineLevel="1"/>
    <row r="5629" ht="14" hidden="1" outlineLevel="1"/>
    <row r="5630" ht="14" hidden="1" outlineLevel="1"/>
    <row r="5631" ht="14" hidden="1" outlineLevel="1"/>
    <row r="5632" ht="14" hidden="1" outlineLevel="1"/>
    <row r="5633" ht="14" hidden="1" outlineLevel="1"/>
    <row r="5634" ht="14" hidden="1" outlineLevel="1"/>
    <row r="5635" ht="14" hidden="1" outlineLevel="1"/>
    <row r="5636" ht="14" hidden="1" outlineLevel="1"/>
    <row r="5637" ht="14" hidden="1" outlineLevel="1"/>
    <row r="5638" ht="14" hidden="1" outlineLevel="1"/>
    <row r="5639" ht="14" hidden="1" outlineLevel="1"/>
    <row r="5640" ht="14" hidden="1" outlineLevel="1"/>
    <row r="5641" ht="14" hidden="1" outlineLevel="1"/>
    <row r="5642" ht="14" hidden="1" outlineLevel="1"/>
    <row r="5643" ht="14" hidden="1" outlineLevel="1"/>
    <row r="5644" ht="14" hidden="1" outlineLevel="1"/>
    <row r="5645" ht="14" hidden="1" outlineLevel="1"/>
    <row r="5646" ht="14" hidden="1" outlineLevel="1"/>
    <row r="5647" ht="14" hidden="1" outlineLevel="1"/>
    <row r="5648" ht="14" hidden="1" outlineLevel="1"/>
    <row r="5649" ht="14" hidden="1" outlineLevel="1"/>
    <row r="5650" ht="14" hidden="1" outlineLevel="1"/>
    <row r="5651" ht="14" hidden="1" outlineLevel="1"/>
    <row r="5652" ht="14" hidden="1" outlineLevel="1"/>
    <row r="5653" ht="14" hidden="1" outlineLevel="1"/>
    <row r="5654" ht="14" hidden="1" outlineLevel="1"/>
    <row r="5655" ht="14" hidden="1" outlineLevel="1"/>
    <row r="5656" ht="14" hidden="1" outlineLevel="1"/>
    <row r="5657" ht="14" hidden="1" outlineLevel="1"/>
    <row r="5658" ht="14" hidden="1" outlineLevel="1"/>
    <row r="5659" ht="14" hidden="1" outlineLevel="1"/>
    <row r="5660" ht="14" hidden="1" outlineLevel="1"/>
    <row r="5661" ht="14" hidden="1" outlineLevel="1"/>
    <row r="5662" ht="14" hidden="1" outlineLevel="1"/>
    <row r="5663" ht="14" hidden="1" outlineLevel="1"/>
    <row r="5664" ht="14" hidden="1" outlineLevel="1"/>
    <row r="5665" ht="14" hidden="1" outlineLevel="1"/>
    <row r="5666" ht="14" hidden="1" outlineLevel="1"/>
    <row r="5667" ht="14" hidden="1" outlineLevel="1"/>
    <row r="5668" ht="14" hidden="1" outlineLevel="1"/>
    <row r="5669" ht="14" hidden="1" outlineLevel="1"/>
    <row r="5670" ht="14" hidden="1" outlineLevel="1"/>
    <row r="5671" ht="14" hidden="1" outlineLevel="1"/>
    <row r="5672" ht="14" hidden="1" outlineLevel="1"/>
    <row r="5673" ht="14" hidden="1" outlineLevel="1"/>
    <row r="5674" ht="14" hidden="1" outlineLevel="1"/>
    <row r="5675" ht="14" hidden="1" outlineLevel="1"/>
    <row r="5676" ht="14" hidden="1" outlineLevel="1"/>
    <row r="5677" ht="14" hidden="1" outlineLevel="1"/>
    <row r="5678" ht="14" hidden="1" outlineLevel="1"/>
    <row r="5679" ht="14" hidden="1" outlineLevel="1"/>
    <row r="5680" ht="14" hidden="1" outlineLevel="1"/>
    <row r="5681" ht="14" hidden="1" outlineLevel="1"/>
    <row r="5682" ht="14" hidden="1" outlineLevel="1"/>
    <row r="5683" ht="14" hidden="1" outlineLevel="1"/>
    <row r="5684" ht="14" hidden="1" outlineLevel="1"/>
    <row r="5685" ht="14" hidden="1" outlineLevel="1"/>
    <row r="5686" ht="14" hidden="1" outlineLevel="1"/>
    <row r="5687" ht="14" hidden="1" outlineLevel="1"/>
    <row r="5688" ht="14" hidden="1" outlineLevel="1"/>
    <row r="5689" ht="14" hidden="1" outlineLevel="1"/>
    <row r="5690" ht="14" hidden="1" outlineLevel="1"/>
    <row r="5691" ht="14" hidden="1" outlineLevel="1"/>
    <row r="5692" ht="14" hidden="1" outlineLevel="1"/>
    <row r="5693" ht="14" hidden="1" outlineLevel="1"/>
    <row r="5694" ht="14" hidden="1" outlineLevel="1"/>
    <row r="5695" ht="14" hidden="1" outlineLevel="1"/>
    <row r="5696" ht="14" hidden="1" outlineLevel="1"/>
    <row r="5697" ht="14" hidden="1" outlineLevel="1"/>
    <row r="5698" ht="14" hidden="1" outlineLevel="1"/>
    <row r="5699" ht="14" hidden="1" outlineLevel="1"/>
    <row r="5700" ht="14" hidden="1" outlineLevel="1"/>
    <row r="5701" ht="14" hidden="1" outlineLevel="1"/>
    <row r="5702" ht="14" hidden="1" outlineLevel="1"/>
    <row r="5703" ht="14" hidden="1" outlineLevel="1"/>
    <row r="5704" ht="14" hidden="1" outlineLevel="1"/>
    <row r="5705" ht="14" hidden="1" outlineLevel="1"/>
    <row r="5706" ht="14" hidden="1" outlineLevel="1"/>
    <row r="5707" ht="14" hidden="1" outlineLevel="1"/>
    <row r="5708" ht="14" hidden="1" outlineLevel="1"/>
    <row r="5709" ht="14" hidden="1" outlineLevel="1"/>
    <row r="5710" ht="14" hidden="1" outlineLevel="1"/>
    <row r="5711" ht="14" hidden="1" outlineLevel="1"/>
    <row r="5712" ht="14" hidden="1" outlineLevel="1"/>
    <row r="5713" ht="14" hidden="1" outlineLevel="1"/>
    <row r="5714" ht="14" hidden="1" outlineLevel="1"/>
    <row r="5715" ht="14" hidden="1" outlineLevel="1"/>
    <row r="5716" ht="14" hidden="1" outlineLevel="1"/>
    <row r="5717" ht="14" hidden="1" outlineLevel="1"/>
    <row r="5718" ht="14" hidden="1" outlineLevel="1"/>
    <row r="5719" ht="14" hidden="1" outlineLevel="1"/>
    <row r="5720" ht="14" hidden="1" outlineLevel="1"/>
    <row r="5721" ht="14" hidden="1" outlineLevel="1"/>
    <row r="5722" ht="14" hidden="1" outlineLevel="1"/>
    <row r="5723" ht="14" hidden="1" outlineLevel="1"/>
    <row r="5724" ht="14" hidden="1" outlineLevel="1"/>
    <row r="5725" ht="14" hidden="1" outlineLevel="1"/>
    <row r="5726" ht="14" hidden="1" outlineLevel="1"/>
    <row r="5727" ht="14" hidden="1" outlineLevel="1"/>
    <row r="5728" ht="14" hidden="1" outlineLevel="1"/>
    <row r="5729" ht="14" hidden="1" outlineLevel="1"/>
    <row r="5730" ht="14" hidden="1" outlineLevel="1"/>
    <row r="5731" ht="14" hidden="1" outlineLevel="1"/>
    <row r="5732" ht="14" hidden="1" outlineLevel="1"/>
    <row r="5733" ht="14" hidden="1" outlineLevel="1"/>
    <row r="5734" ht="14" hidden="1" outlineLevel="1"/>
    <row r="5735" ht="14" hidden="1" outlineLevel="1"/>
    <row r="5736" ht="14" hidden="1" outlineLevel="1"/>
    <row r="5737" ht="14" hidden="1" outlineLevel="1"/>
    <row r="5738" ht="14" hidden="1" outlineLevel="1"/>
    <row r="5739" ht="14" hidden="1" outlineLevel="1"/>
    <row r="5740" ht="14" hidden="1" outlineLevel="1"/>
    <row r="5741" ht="14" hidden="1" outlineLevel="1"/>
    <row r="5742" ht="14" hidden="1" outlineLevel="1"/>
    <row r="5743" ht="14" hidden="1" outlineLevel="1"/>
    <row r="5744" ht="14" hidden="1" outlineLevel="1"/>
    <row r="5745" ht="14" hidden="1" outlineLevel="1"/>
    <row r="5746" ht="14" hidden="1" outlineLevel="1"/>
    <row r="5747" ht="14" hidden="1" outlineLevel="1"/>
    <row r="5748" ht="14" hidden="1" outlineLevel="1"/>
    <row r="5749" ht="14" hidden="1" outlineLevel="1"/>
    <row r="5750" ht="14" hidden="1" outlineLevel="1"/>
    <row r="5751" ht="14" hidden="1" outlineLevel="1"/>
    <row r="5752" ht="14" hidden="1" outlineLevel="1"/>
    <row r="5753" ht="14" hidden="1" outlineLevel="1"/>
    <row r="5754" ht="14" hidden="1" outlineLevel="1"/>
    <row r="5755" ht="14" hidden="1" outlineLevel="1"/>
    <row r="5756" ht="14" hidden="1" outlineLevel="1"/>
    <row r="5757" ht="14" hidden="1" outlineLevel="1"/>
    <row r="5758" ht="14" hidden="1" outlineLevel="1"/>
    <row r="5759" ht="14" hidden="1" outlineLevel="1"/>
    <row r="5760" ht="14" hidden="1" outlineLevel="1"/>
    <row r="5761" ht="14" hidden="1" outlineLevel="1"/>
    <row r="5762" ht="14" hidden="1" outlineLevel="1"/>
    <row r="5763" ht="14" hidden="1" outlineLevel="1"/>
    <row r="5764" ht="14" hidden="1" outlineLevel="1"/>
    <row r="5765" ht="14" hidden="1" outlineLevel="1"/>
    <row r="5766" ht="14" hidden="1" outlineLevel="1"/>
    <row r="5767" ht="14" hidden="1" outlineLevel="1"/>
    <row r="5768" ht="14" hidden="1" outlineLevel="1"/>
    <row r="5769" ht="14" hidden="1" outlineLevel="1"/>
    <row r="5770" ht="14" hidden="1" outlineLevel="1"/>
    <row r="5771" ht="14" hidden="1" outlineLevel="1"/>
    <row r="5772" ht="14" hidden="1" outlineLevel="1"/>
    <row r="5773" ht="14" hidden="1" outlineLevel="1"/>
    <row r="5774" ht="14" hidden="1" outlineLevel="1"/>
    <row r="5775" ht="14" hidden="1" outlineLevel="1"/>
    <row r="5776" ht="14" hidden="1" outlineLevel="1"/>
    <row r="5777" ht="14" hidden="1" outlineLevel="1"/>
    <row r="5778" ht="14" hidden="1" outlineLevel="1"/>
    <row r="5779" ht="14" hidden="1" outlineLevel="1"/>
    <row r="5780" ht="14" hidden="1" outlineLevel="1"/>
    <row r="5781" ht="14" hidden="1" outlineLevel="1"/>
    <row r="5782" ht="14" hidden="1" outlineLevel="1"/>
    <row r="5783" ht="14" hidden="1" outlineLevel="1"/>
    <row r="5784" ht="14" hidden="1" outlineLevel="1"/>
    <row r="5785" ht="14" hidden="1" outlineLevel="1"/>
    <row r="5786" ht="14" hidden="1" outlineLevel="1"/>
    <row r="5787" ht="14" hidden="1" outlineLevel="1"/>
    <row r="5788" ht="14" hidden="1" outlineLevel="1"/>
    <row r="5789" ht="14" hidden="1" outlineLevel="1"/>
    <row r="5790" ht="14" hidden="1" outlineLevel="1"/>
    <row r="5791" ht="14" hidden="1" outlineLevel="1"/>
    <row r="5792" ht="14" hidden="1" outlineLevel="1"/>
    <row r="5793" ht="14" hidden="1" outlineLevel="1"/>
    <row r="5794" ht="14" hidden="1" outlineLevel="1"/>
    <row r="5795" ht="14" hidden="1" outlineLevel="1"/>
    <row r="5796" ht="14" hidden="1" outlineLevel="1"/>
    <row r="5797" ht="14" hidden="1" outlineLevel="1"/>
    <row r="5798" ht="14" hidden="1" outlineLevel="1"/>
    <row r="5799" ht="14" hidden="1" outlineLevel="1"/>
    <row r="5800" ht="14" hidden="1" outlineLevel="1"/>
    <row r="5801" ht="14" hidden="1" outlineLevel="1"/>
    <row r="5802" ht="14" hidden="1" outlineLevel="1"/>
    <row r="5803" ht="14" hidden="1" outlineLevel="1"/>
    <row r="5804" ht="14" hidden="1" outlineLevel="1"/>
    <row r="5805" ht="14" hidden="1" outlineLevel="1"/>
    <row r="5806" ht="14" hidden="1" outlineLevel="1"/>
    <row r="5807" ht="14" hidden="1" outlineLevel="1"/>
    <row r="5808" ht="14" hidden="1" outlineLevel="1"/>
    <row r="5809" ht="14" hidden="1" outlineLevel="1"/>
    <row r="5810" ht="14" hidden="1" outlineLevel="1"/>
    <row r="5811" ht="14" hidden="1" outlineLevel="1"/>
    <row r="5812" ht="14" hidden="1" outlineLevel="1"/>
    <row r="5813" ht="14" hidden="1" outlineLevel="1"/>
    <row r="5814" ht="14" hidden="1" outlineLevel="1"/>
    <row r="5815" ht="14" hidden="1" outlineLevel="1"/>
    <row r="5816" ht="14" hidden="1" outlineLevel="1"/>
    <row r="5817" ht="14" hidden="1" outlineLevel="1"/>
    <row r="5818" ht="14" hidden="1" outlineLevel="1"/>
    <row r="5819" ht="14" hidden="1" outlineLevel="1"/>
    <row r="5820" ht="14" hidden="1" outlineLevel="1"/>
    <row r="5821" ht="14" hidden="1" outlineLevel="1"/>
    <row r="5822" ht="14" hidden="1" outlineLevel="1"/>
    <row r="5823" ht="14" hidden="1" outlineLevel="1"/>
    <row r="5824" ht="14" hidden="1" outlineLevel="1"/>
    <row r="5825" ht="14" hidden="1" outlineLevel="1"/>
    <row r="5826" ht="14" hidden="1" outlineLevel="1"/>
    <row r="5827" ht="14" hidden="1" outlineLevel="1"/>
    <row r="5828" ht="14" hidden="1" outlineLevel="1"/>
    <row r="5829" ht="14" hidden="1" outlineLevel="1"/>
    <row r="5830" ht="14" hidden="1" outlineLevel="1"/>
    <row r="5831" ht="14" hidden="1" outlineLevel="1"/>
    <row r="5832" ht="14" hidden="1" outlineLevel="1"/>
    <row r="5833" ht="14" hidden="1" outlineLevel="1"/>
    <row r="5834" ht="14" hidden="1" outlineLevel="1"/>
    <row r="5835" ht="14" hidden="1" outlineLevel="1"/>
    <row r="5836" ht="14" hidden="1" outlineLevel="1"/>
    <row r="5837" ht="14" hidden="1" outlineLevel="1"/>
    <row r="5838" ht="14" hidden="1" outlineLevel="1"/>
    <row r="5839" ht="14" hidden="1" outlineLevel="1"/>
    <row r="5840" ht="14" hidden="1" outlineLevel="1"/>
    <row r="5841" ht="14" hidden="1" outlineLevel="1"/>
    <row r="5842" ht="14" hidden="1" outlineLevel="1"/>
    <row r="5843" ht="14" hidden="1" outlineLevel="1"/>
    <row r="5844" ht="14" hidden="1" outlineLevel="1"/>
    <row r="5845" ht="14" hidden="1" outlineLevel="1"/>
    <row r="5846" ht="14" hidden="1" outlineLevel="1"/>
    <row r="5847" ht="14" hidden="1" outlineLevel="1"/>
    <row r="5848" ht="14" hidden="1" outlineLevel="1"/>
    <row r="5849" ht="14" hidden="1" outlineLevel="1"/>
    <row r="5850" ht="14" hidden="1" outlineLevel="1"/>
    <row r="5851" ht="14" hidden="1" outlineLevel="1"/>
    <row r="5852" ht="14" hidden="1" outlineLevel="1"/>
    <row r="5853" ht="14" hidden="1" outlineLevel="1"/>
    <row r="5854" ht="14" hidden="1" outlineLevel="1"/>
    <row r="5855" ht="14" hidden="1" outlineLevel="1"/>
    <row r="5856" ht="14" hidden="1" outlineLevel="1"/>
    <row r="5857" ht="14" hidden="1" outlineLevel="1"/>
    <row r="5858" ht="14" hidden="1" outlineLevel="1"/>
    <row r="5859" ht="14" hidden="1" outlineLevel="1"/>
    <row r="5860" ht="14" hidden="1" outlineLevel="1"/>
    <row r="5861" ht="14" hidden="1" outlineLevel="1"/>
    <row r="5862" ht="14" hidden="1" outlineLevel="1"/>
    <row r="5863" ht="14" hidden="1" outlineLevel="1"/>
    <row r="5864" ht="14" hidden="1" outlineLevel="1"/>
    <row r="5865" ht="14" hidden="1" outlineLevel="1"/>
    <row r="5866" ht="14" hidden="1" outlineLevel="1"/>
    <row r="5867" ht="14" hidden="1" outlineLevel="1"/>
    <row r="5868" ht="14" hidden="1" outlineLevel="1"/>
    <row r="5869" ht="14" hidden="1" outlineLevel="1"/>
    <row r="5870" ht="14" hidden="1" outlineLevel="1"/>
    <row r="5871" ht="14" hidden="1" outlineLevel="1"/>
    <row r="5872" ht="14" hidden="1" outlineLevel="1"/>
    <row r="5873" ht="14" hidden="1" outlineLevel="1"/>
    <row r="5874" ht="14" hidden="1" outlineLevel="1"/>
    <row r="5875" ht="14" hidden="1" outlineLevel="1"/>
    <row r="5876" ht="14" hidden="1" outlineLevel="1"/>
    <row r="5877" ht="14" hidden="1" outlineLevel="1"/>
    <row r="5878" ht="14" hidden="1" outlineLevel="1"/>
    <row r="5879" ht="14" hidden="1" outlineLevel="1"/>
    <row r="5880" ht="14" hidden="1" outlineLevel="1"/>
    <row r="5881" ht="14" hidden="1" outlineLevel="1"/>
    <row r="5882" ht="14" hidden="1" outlineLevel="1"/>
    <row r="5883" ht="14" hidden="1" outlineLevel="1"/>
    <row r="5884" ht="14" hidden="1" outlineLevel="1"/>
    <row r="5885" ht="14" hidden="1" outlineLevel="1"/>
    <row r="5886" ht="14" hidden="1" outlineLevel="1"/>
    <row r="5887" ht="14" hidden="1" outlineLevel="1"/>
    <row r="5888" ht="14" hidden="1" outlineLevel="1"/>
    <row r="5889" ht="14" hidden="1" outlineLevel="1"/>
    <row r="5890" ht="14" hidden="1" outlineLevel="1"/>
    <row r="5891" ht="14" hidden="1" outlineLevel="1"/>
    <row r="5892" ht="14" hidden="1" outlineLevel="1"/>
    <row r="5893" ht="14" hidden="1" outlineLevel="1"/>
    <row r="5894" ht="14" hidden="1" outlineLevel="1"/>
    <row r="5895" ht="14" hidden="1" outlineLevel="1"/>
    <row r="5896" ht="14" hidden="1" outlineLevel="1"/>
    <row r="5897" ht="14" hidden="1" outlineLevel="1"/>
    <row r="5898" ht="14" hidden="1" outlineLevel="1"/>
    <row r="5899" ht="14" hidden="1" outlineLevel="1"/>
    <row r="5900" ht="14" hidden="1" outlineLevel="1"/>
    <row r="5901" ht="14" hidden="1" outlineLevel="1"/>
    <row r="5902" ht="14" hidden="1" outlineLevel="1"/>
    <row r="5903" ht="14" hidden="1" outlineLevel="1"/>
    <row r="5904" ht="14" hidden="1" outlineLevel="1"/>
    <row r="5905" ht="14" hidden="1" outlineLevel="1"/>
    <row r="5906" ht="14" hidden="1" outlineLevel="1"/>
    <row r="5907" ht="14" hidden="1" outlineLevel="1"/>
    <row r="5908" ht="14" hidden="1" outlineLevel="1"/>
    <row r="5909" ht="14" hidden="1" outlineLevel="1"/>
    <row r="5910" ht="14" hidden="1" outlineLevel="1"/>
    <row r="5911" ht="14" hidden="1" outlineLevel="1"/>
    <row r="5912" ht="14" hidden="1" outlineLevel="1"/>
    <row r="5913" ht="14" hidden="1" outlineLevel="1"/>
    <row r="5914" ht="14" hidden="1" outlineLevel="1"/>
    <row r="5915" ht="14" hidden="1" outlineLevel="1"/>
    <row r="5916" ht="14" hidden="1" outlineLevel="1"/>
    <row r="5917" ht="14" hidden="1" outlineLevel="1"/>
    <row r="5918" ht="14" hidden="1" outlineLevel="1"/>
    <row r="5919" ht="14" hidden="1" outlineLevel="1"/>
    <row r="5920" ht="14" hidden="1" outlineLevel="1"/>
    <row r="5921" ht="14" hidden="1" outlineLevel="1"/>
    <row r="5922" ht="14" hidden="1" outlineLevel="1"/>
    <row r="5923" ht="14" hidden="1" outlineLevel="1"/>
    <row r="5924" ht="14" hidden="1" outlineLevel="1"/>
    <row r="5925" ht="14" hidden="1" outlineLevel="1"/>
    <row r="5926" ht="14" hidden="1" outlineLevel="1"/>
    <row r="5927" ht="14" hidden="1" outlineLevel="1"/>
    <row r="5928" ht="14" hidden="1" outlineLevel="1"/>
    <row r="5929" ht="14" hidden="1" outlineLevel="1"/>
    <row r="5930" ht="14" hidden="1" outlineLevel="1"/>
    <row r="5931" ht="14" hidden="1" outlineLevel="1"/>
    <row r="5932" ht="14" hidden="1" outlineLevel="1"/>
    <row r="5933" ht="14" hidden="1" outlineLevel="1"/>
    <row r="5934" ht="14" hidden="1" outlineLevel="1"/>
    <row r="5935" ht="14" hidden="1" outlineLevel="1"/>
    <row r="5936" ht="14" hidden="1" outlineLevel="1"/>
    <row r="5937" ht="14" hidden="1" outlineLevel="1"/>
    <row r="5938" ht="14" hidden="1" outlineLevel="1"/>
    <row r="5939" ht="14" hidden="1" outlineLevel="1"/>
    <row r="5940" ht="14" hidden="1" outlineLevel="1"/>
    <row r="5941" ht="14" hidden="1" outlineLevel="1"/>
    <row r="5942" ht="14" hidden="1" outlineLevel="1"/>
    <row r="5943" ht="14" hidden="1" outlineLevel="1"/>
    <row r="5944" ht="14" hidden="1" outlineLevel="1"/>
    <row r="5945" ht="14" hidden="1" outlineLevel="1"/>
    <row r="5946" ht="14" hidden="1" outlineLevel="1"/>
    <row r="5947" ht="14" hidden="1" outlineLevel="1"/>
    <row r="5948" ht="14" hidden="1" outlineLevel="1"/>
    <row r="5949" ht="14" hidden="1" outlineLevel="1"/>
    <row r="5950" ht="14" hidden="1" outlineLevel="1"/>
    <row r="5951" ht="14" hidden="1" outlineLevel="1"/>
    <row r="5952" ht="14" hidden="1" outlineLevel="1"/>
    <row r="5953" ht="14" hidden="1" outlineLevel="1"/>
    <row r="5954" ht="14" hidden="1" outlineLevel="1"/>
    <row r="5955" ht="14" hidden="1" outlineLevel="1"/>
    <row r="5956" ht="14" hidden="1" outlineLevel="1"/>
    <row r="5957" ht="14" hidden="1" outlineLevel="1"/>
    <row r="5958" ht="14" hidden="1" outlineLevel="1"/>
    <row r="5959" ht="14" hidden="1" outlineLevel="1"/>
    <row r="5960" ht="14" hidden="1" outlineLevel="1"/>
    <row r="5961" ht="14" hidden="1" outlineLevel="1"/>
    <row r="5962" ht="14" hidden="1" outlineLevel="1"/>
    <row r="5963" ht="14" hidden="1" outlineLevel="1"/>
    <row r="5964" ht="14" hidden="1" outlineLevel="1"/>
    <row r="5965" ht="14" hidden="1" outlineLevel="1"/>
    <row r="5966" ht="14" hidden="1" outlineLevel="1"/>
    <row r="5967" ht="14" hidden="1" outlineLevel="1"/>
    <row r="5968" ht="14" hidden="1" outlineLevel="1"/>
    <row r="5969" ht="14" hidden="1" outlineLevel="1"/>
    <row r="5970" ht="14" hidden="1" outlineLevel="1"/>
    <row r="5971" ht="14" hidden="1" outlineLevel="1"/>
    <row r="5972" ht="14" hidden="1" outlineLevel="1"/>
    <row r="5973" ht="14" hidden="1" outlineLevel="1"/>
    <row r="5974" ht="14" hidden="1" outlineLevel="1"/>
    <row r="5975" ht="14" hidden="1" outlineLevel="1"/>
    <row r="5976" ht="14" hidden="1" outlineLevel="1"/>
    <row r="5977" ht="14" hidden="1" outlineLevel="1"/>
    <row r="5978" ht="14" hidden="1" outlineLevel="1"/>
    <row r="5979" ht="14" hidden="1" outlineLevel="1"/>
    <row r="5980" ht="14" hidden="1" outlineLevel="1"/>
    <row r="5981" ht="14" hidden="1" outlineLevel="1"/>
    <row r="5982" ht="14" hidden="1" outlineLevel="1"/>
    <row r="5983" ht="14" hidden="1" outlineLevel="1"/>
    <row r="5984" ht="14" hidden="1" outlineLevel="1"/>
    <row r="5985" ht="14" hidden="1" outlineLevel="1"/>
    <row r="5986" ht="14" hidden="1" outlineLevel="1"/>
    <row r="5987" ht="14" hidden="1" outlineLevel="1"/>
    <row r="5988" ht="14" hidden="1" outlineLevel="1"/>
    <row r="5989" ht="14" hidden="1" outlineLevel="1"/>
    <row r="5990" ht="14" hidden="1" outlineLevel="1"/>
    <row r="5991" ht="14" hidden="1" outlineLevel="1"/>
    <row r="5992" ht="14" hidden="1" outlineLevel="1"/>
    <row r="5993" ht="14" hidden="1" outlineLevel="1"/>
    <row r="5994" ht="14" hidden="1" outlineLevel="1"/>
    <row r="5995" ht="14" hidden="1" outlineLevel="1"/>
    <row r="5996" ht="14" hidden="1" outlineLevel="1"/>
    <row r="5997" ht="14" hidden="1" outlineLevel="1"/>
    <row r="5998" ht="14" hidden="1" outlineLevel="1"/>
    <row r="5999" ht="14" hidden="1" outlineLevel="1"/>
    <row r="6000" ht="14" hidden="1" outlineLevel="1"/>
    <row r="6001" ht="14" hidden="1" outlineLevel="1"/>
    <row r="6002" ht="14" hidden="1" outlineLevel="1"/>
    <row r="6003" ht="14" hidden="1" outlineLevel="1"/>
    <row r="6004" ht="14" hidden="1" outlineLevel="1"/>
    <row r="6005" ht="14" hidden="1" outlineLevel="1"/>
    <row r="6006" ht="14" hidden="1" outlineLevel="1"/>
    <row r="6007" ht="14" hidden="1" outlineLevel="1"/>
    <row r="6008" ht="14" hidden="1" outlineLevel="1"/>
    <row r="6009" ht="14" hidden="1" outlineLevel="1"/>
    <row r="6010" ht="14" hidden="1" outlineLevel="1"/>
    <row r="6011" ht="14" hidden="1" outlineLevel="1"/>
    <row r="6012" ht="14" hidden="1" outlineLevel="1"/>
    <row r="6013" ht="14" hidden="1" outlineLevel="1"/>
    <row r="6014" ht="14" hidden="1" outlineLevel="1"/>
    <row r="6015" ht="14" hidden="1" outlineLevel="1"/>
    <row r="6016" ht="14" hidden="1" outlineLevel="1"/>
    <row r="6017" ht="14" hidden="1" outlineLevel="1"/>
    <row r="6018" ht="14" hidden="1" outlineLevel="1"/>
    <row r="6019" ht="14" hidden="1" outlineLevel="1"/>
    <row r="6020" ht="14" hidden="1" outlineLevel="1"/>
    <row r="6021" ht="14" hidden="1" outlineLevel="1"/>
    <row r="6022" ht="14" hidden="1" outlineLevel="1"/>
    <row r="6023" ht="14" hidden="1" outlineLevel="1"/>
    <row r="6024" ht="14" hidden="1" outlineLevel="1"/>
    <row r="6025" ht="14" hidden="1" outlineLevel="1"/>
    <row r="6026" ht="14" hidden="1" outlineLevel="1"/>
    <row r="6027" ht="14" hidden="1" outlineLevel="1"/>
    <row r="6028" ht="14" hidden="1" outlineLevel="1"/>
    <row r="6029" ht="14" hidden="1" outlineLevel="1"/>
    <row r="6030" ht="14" hidden="1" outlineLevel="1"/>
    <row r="6031" ht="14" hidden="1" outlineLevel="1"/>
    <row r="6032" ht="14" hidden="1" outlineLevel="1"/>
    <row r="6033" ht="14" hidden="1" outlineLevel="1"/>
    <row r="6034" ht="14" hidden="1" outlineLevel="1"/>
    <row r="6035" ht="14" hidden="1" outlineLevel="1"/>
    <row r="6036" ht="14" hidden="1" outlineLevel="1"/>
    <row r="6037" ht="14" hidden="1" outlineLevel="1"/>
    <row r="6038" ht="14" hidden="1" outlineLevel="1"/>
    <row r="6039" ht="14" hidden="1" outlineLevel="1"/>
    <row r="6040" ht="14" hidden="1" outlineLevel="1"/>
    <row r="6041" ht="14" hidden="1" outlineLevel="1"/>
    <row r="6042" ht="14" hidden="1" outlineLevel="1"/>
    <row r="6043" ht="14" hidden="1" outlineLevel="1"/>
    <row r="6044" ht="14" hidden="1" outlineLevel="1"/>
    <row r="6045" ht="14" hidden="1" outlineLevel="1"/>
    <row r="6046" ht="14" hidden="1" outlineLevel="1"/>
    <row r="6047" ht="14" hidden="1" outlineLevel="1"/>
    <row r="6048" ht="14" hidden="1" outlineLevel="1"/>
    <row r="6049" ht="14" hidden="1" outlineLevel="1"/>
    <row r="6050" ht="14" hidden="1" outlineLevel="1"/>
    <row r="6051" ht="14" hidden="1" outlineLevel="1"/>
    <row r="6052" ht="14" hidden="1" outlineLevel="1"/>
    <row r="6053" ht="14" hidden="1" outlineLevel="1"/>
    <row r="6054" ht="14" hidden="1" outlineLevel="1"/>
    <row r="6055" ht="14" hidden="1" outlineLevel="1"/>
    <row r="6056" ht="14" hidden="1" outlineLevel="1"/>
    <row r="6057" ht="14" hidden="1" outlineLevel="1"/>
    <row r="6058" ht="14" hidden="1" outlineLevel="1"/>
    <row r="6059" ht="14" hidden="1" outlineLevel="1"/>
    <row r="6060" ht="14" hidden="1" outlineLevel="1"/>
    <row r="6061" ht="14" hidden="1" outlineLevel="1"/>
    <row r="6062" ht="14" hidden="1" outlineLevel="1"/>
    <row r="6063" ht="14" hidden="1" outlineLevel="1"/>
    <row r="6064" ht="14" hidden="1" outlineLevel="1"/>
    <row r="6065" ht="14" hidden="1" outlineLevel="1"/>
    <row r="6066" ht="14" hidden="1" outlineLevel="1"/>
    <row r="6067" ht="14" hidden="1" outlineLevel="1"/>
    <row r="6068" ht="14" hidden="1" outlineLevel="1"/>
    <row r="6069" ht="14" hidden="1" outlineLevel="1"/>
    <row r="6070" ht="14" hidden="1" outlineLevel="1"/>
    <row r="6071" ht="14" hidden="1" outlineLevel="1"/>
    <row r="6072" ht="14" hidden="1" outlineLevel="1"/>
    <row r="6073" ht="14" hidden="1" outlineLevel="1"/>
    <row r="6074" ht="14" hidden="1" outlineLevel="1"/>
    <row r="6075" ht="14" hidden="1" outlineLevel="1"/>
    <row r="6076" ht="14" hidden="1" outlineLevel="1"/>
    <row r="6077" ht="14" hidden="1" outlineLevel="1"/>
    <row r="6078" ht="14" hidden="1" outlineLevel="1"/>
    <row r="6079" ht="14" hidden="1" outlineLevel="1"/>
    <row r="6080" ht="14" hidden="1" outlineLevel="1"/>
    <row r="6081" ht="14" hidden="1" outlineLevel="1"/>
    <row r="6082" ht="14" hidden="1" outlineLevel="1"/>
    <row r="6083" ht="14" hidden="1" outlineLevel="1"/>
    <row r="6084" ht="14" hidden="1" outlineLevel="1"/>
    <row r="6085" ht="14" hidden="1" outlineLevel="1"/>
    <row r="6086" ht="14" hidden="1" outlineLevel="1"/>
    <row r="6087" ht="14" hidden="1" outlineLevel="1"/>
    <row r="6088" ht="14" hidden="1" outlineLevel="1"/>
    <row r="6089" ht="14" hidden="1" outlineLevel="1"/>
    <row r="6090" ht="14" hidden="1" outlineLevel="1"/>
    <row r="6091" ht="14" hidden="1" outlineLevel="1"/>
    <row r="6092" ht="14" hidden="1" outlineLevel="1"/>
    <row r="6093" ht="14" hidden="1" outlineLevel="1"/>
    <row r="6094" ht="14" hidden="1" outlineLevel="1"/>
    <row r="6095" ht="14" hidden="1" outlineLevel="1"/>
    <row r="6096" ht="14" hidden="1" outlineLevel="1"/>
    <row r="6097" ht="14" hidden="1" outlineLevel="1"/>
    <row r="6098" ht="14" hidden="1" outlineLevel="1"/>
    <row r="6099" ht="14" hidden="1" outlineLevel="1"/>
    <row r="6100" ht="14" hidden="1" outlineLevel="1"/>
    <row r="6101" ht="14" hidden="1" outlineLevel="1"/>
    <row r="6102" ht="14" hidden="1" outlineLevel="1"/>
    <row r="6103" ht="14" hidden="1" outlineLevel="1"/>
    <row r="6104" ht="14" hidden="1" outlineLevel="1"/>
    <row r="6105" ht="14" hidden="1" outlineLevel="1"/>
    <row r="6106" ht="14" hidden="1" outlineLevel="1"/>
    <row r="6107" ht="14" hidden="1" outlineLevel="1"/>
    <row r="6108" ht="14" hidden="1" outlineLevel="1"/>
    <row r="6109" ht="14" hidden="1" outlineLevel="1"/>
    <row r="6110" ht="14" hidden="1" outlineLevel="1"/>
    <row r="6111" ht="14" hidden="1" outlineLevel="1"/>
    <row r="6112" ht="14" hidden="1" outlineLevel="1"/>
    <row r="6113" ht="14" hidden="1" outlineLevel="1"/>
    <row r="6114" ht="14" hidden="1" outlineLevel="1"/>
    <row r="6115" ht="14" hidden="1" outlineLevel="1"/>
    <row r="6116" ht="14" hidden="1" outlineLevel="1"/>
    <row r="6117" ht="14" hidden="1" outlineLevel="1"/>
    <row r="6118" ht="14" hidden="1" outlineLevel="1"/>
    <row r="6119" ht="14" hidden="1" outlineLevel="1"/>
    <row r="6120" ht="14" hidden="1" outlineLevel="1"/>
    <row r="6121" ht="14" hidden="1" outlineLevel="1"/>
    <row r="6122" ht="14" hidden="1" outlineLevel="1"/>
    <row r="6123" ht="14" hidden="1" outlineLevel="1"/>
    <row r="6124" ht="14" hidden="1" outlineLevel="1"/>
    <row r="6125" ht="14" hidden="1" outlineLevel="1"/>
    <row r="6126" ht="14" hidden="1" outlineLevel="1"/>
    <row r="6127" ht="14" hidden="1" outlineLevel="1"/>
    <row r="6128" ht="14" hidden="1" outlineLevel="1"/>
    <row r="6129" ht="14" hidden="1" outlineLevel="1"/>
    <row r="6130" ht="14" hidden="1" outlineLevel="1"/>
    <row r="6131" ht="14" hidden="1" outlineLevel="1"/>
    <row r="6132" ht="14" hidden="1" outlineLevel="1"/>
    <row r="6133" ht="14" hidden="1" outlineLevel="1"/>
    <row r="6134" ht="14" hidden="1" outlineLevel="1"/>
    <row r="6135" ht="14" hidden="1" outlineLevel="1"/>
    <row r="6136" ht="14" hidden="1" outlineLevel="1"/>
    <row r="6137" ht="14" hidden="1" outlineLevel="1"/>
    <row r="6138" ht="14" hidden="1" outlineLevel="1"/>
    <row r="6139" ht="14" hidden="1" outlineLevel="1"/>
    <row r="6140" ht="14" hidden="1" outlineLevel="1"/>
    <row r="6141" ht="14" hidden="1" outlineLevel="1"/>
    <row r="6142" ht="14" hidden="1" outlineLevel="1"/>
    <row r="6143" ht="14" hidden="1" outlineLevel="1"/>
    <row r="6144" ht="14" hidden="1" outlineLevel="1"/>
    <row r="6145" ht="14" hidden="1" outlineLevel="1"/>
    <row r="6146" ht="14" hidden="1" outlineLevel="1"/>
    <row r="6147" ht="14" hidden="1" outlineLevel="1"/>
    <row r="6148" ht="14" hidden="1" outlineLevel="1"/>
    <row r="6149" ht="14" hidden="1" outlineLevel="1"/>
    <row r="6150" ht="14" hidden="1" outlineLevel="1"/>
    <row r="6151" ht="14" hidden="1" outlineLevel="1"/>
    <row r="6152" ht="14" hidden="1" outlineLevel="1"/>
    <row r="6153" ht="14" hidden="1" outlineLevel="1"/>
    <row r="6154" ht="14" hidden="1" outlineLevel="1"/>
    <row r="6155" ht="14" hidden="1" outlineLevel="1"/>
    <row r="6156" ht="14" hidden="1" outlineLevel="1"/>
    <row r="6157" ht="14" hidden="1" outlineLevel="1"/>
    <row r="6158" ht="14" hidden="1" outlineLevel="1"/>
    <row r="6159" ht="14" hidden="1" outlineLevel="1"/>
    <row r="6160" ht="14" hidden="1" outlineLevel="1"/>
    <row r="6161" ht="14" hidden="1" outlineLevel="1"/>
    <row r="6162" ht="14" hidden="1" outlineLevel="1"/>
    <row r="6163" ht="14" hidden="1" outlineLevel="1"/>
    <row r="6164" ht="14" hidden="1" outlineLevel="1"/>
    <row r="6165" ht="14" hidden="1" outlineLevel="1"/>
    <row r="6166" ht="14" hidden="1" outlineLevel="1"/>
    <row r="6167" ht="14" hidden="1" outlineLevel="1"/>
    <row r="6168" ht="14" hidden="1" outlineLevel="1"/>
    <row r="6169" ht="14" hidden="1" outlineLevel="1"/>
    <row r="6170" ht="14" hidden="1" outlineLevel="1"/>
    <row r="6171" ht="14" hidden="1" outlineLevel="1"/>
    <row r="6172" ht="14" hidden="1" outlineLevel="1"/>
    <row r="6173" ht="14" hidden="1" outlineLevel="1"/>
    <row r="6174" ht="14" hidden="1" outlineLevel="1"/>
    <row r="6175" ht="14" hidden="1" outlineLevel="1"/>
    <row r="6176" ht="14" hidden="1" outlineLevel="1"/>
    <row r="6177" ht="14" hidden="1" outlineLevel="1"/>
    <row r="6178" ht="14" hidden="1" outlineLevel="1"/>
    <row r="6179" ht="14" hidden="1" outlineLevel="1"/>
    <row r="6180" ht="14" hidden="1" outlineLevel="1"/>
    <row r="6181" ht="14" hidden="1" outlineLevel="1"/>
    <row r="6182" ht="14" hidden="1" outlineLevel="1"/>
    <row r="6183" ht="14" hidden="1" outlineLevel="1"/>
    <row r="6184" ht="14" hidden="1" outlineLevel="1"/>
    <row r="6185" ht="14" hidden="1" outlineLevel="1"/>
    <row r="6186" ht="14" hidden="1" outlineLevel="1"/>
    <row r="6187" ht="14" hidden="1" outlineLevel="1"/>
    <row r="6188" ht="14" hidden="1" outlineLevel="1"/>
    <row r="6189" ht="14" hidden="1" outlineLevel="1"/>
    <row r="6190" ht="14" hidden="1" outlineLevel="1"/>
    <row r="6191" ht="14" hidden="1" outlineLevel="1"/>
    <row r="6192" ht="14" hidden="1" outlineLevel="1"/>
    <row r="6193" ht="14" hidden="1" outlineLevel="1"/>
    <row r="6194" ht="14" hidden="1" outlineLevel="1"/>
    <row r="6195" ht="14" hidden="1" outlineLevel="1"/>
    <row r="6196" ht="14" hidden="1" outlineLevel="1"/>
    <row r="6197" ht="14" hidden="1" outlineLevel="1"/>
    <row r="6198" ht="14" hidden="1" outlineLevel="1"/>
    <row r="6199" ht="14" hidden="1" outlineLevel="1"/>
    <row r="6200" ht="14" hidden="1" outlineLevel="1"/>
    <row r="6201" ht="14" hidden="1" outlineLevel="1"/>
    <row r="6202" ht="14" hidden="1" outlineLevel="1"/>
    <row r="6203" ht="14" hidden="1" outlineLevel="1"/>
    <row r="6204" ht="14" hidden="1" outlineLevel="1"/>
    <row r="6205" ht="14" hidden="1" outlineLevel="1"/>
    <row r="6206" ht="14" hidden="1" outlineLevel="1"/>
    <row r="6207" ht="14" hidden="1" outlineLevel="1"/>
    <row r="6208" ht="14" hidden="1" outlineLevel="1"/>
    <row r="6209" ht="14" hidden="1" outlineLevel="1"/>
    <row r="6210" ht="14" hidden="1" outlineLevel="1"/>
    <row r="6211" ht="14" hidden="1" outlineLevel="1"/>
    <row r="6212" ht="14" hidden="1" outlineLevel="1"/>
    <row r="6213" ht="14" hidden="1" outlineLevel="1"/>
    <row r="6214" ht="14" hidden="1" outlineLevel="1"/>
    <row r="6215" ht="14" hidden="1" outlineLevel="1"/>
    <row r="6216" ht="14" hidden="1" outlineLevel="1"/>
    <row r="6217" ht="14" hidden="1" outlineLevel="1"/>
    <row r="6218" ht="14" hidden="1" outlineLevel="1"/>
    <row r="6219" ht="14" hidden="1" outlineLevel="1"/>
    <row r="6220" ht="14" hidden="1" outlineLevel="1"/>
    <row r="6221" ht="14" hidden="1" outlineLevel="1"/>
    <row r="6222" ht="14" hidden="1" outlineLevel="1"/>
    <row r="6223" ht="14" hidden="1" outlineLevel="1"/>
    <row r="6224" ht="14" hidden="1" outlineLevel="1"/>
    <row r="6225" ht="14" hidden="1" outlineLevel="1"/>
    <row r="6226" ht="14" hidden="1" outlineLevel="1"/>
    <row r="6227" ht="14" hidden="1" outlineLevel="1"/>
    <row r="6228" ht="14" hidden="1" outlineLevel="1"/>
    <row r="6229" ht="14" hidden="1" outlineLevel="1"/>
    <row r="6230" ht="14" hidden="1" outlineLevel="1"/>
    <row r="6231" ht="14" hidden="1" outlineLevel="1"/>
    <row r="6232" ht="14" hidden="1" outlineLevel="1"/>
    <row r="6233" ht="14" hidden="1" outlineLevel="1"/>
    <row r="6234" ht="14" hidden="1" outlineLevel="1"/>
    <row r="6235" ht="14" hidden="1" outlineLevel="1"/>
    <row r="6236" ht="14" hidden="1" outlineLevel="1"/>
    <row r="6237" ht="14" hidden="1" outlineLevel="1"/>
    <row r="6238" ht="14" hidden="1" outlineLevel="1"/>
    <row r="6239" ht="14" hidden="1" outlineLevel="1"/>
    <row r="6240" ht="14" hidden="1" outlineLevel="1"/>
    <row r="6241" ht="14" hidden="1" outlineLevel="1"/>
    <row r="6242" ht="14" hidden="1" outlineLevel="1"/>
    <row r="6243" ht="14" hidden="1" outlineLevel="1"/>
    <row r="6244" ht="14" hidden="1" outlineLevel="1"/>
    <row r="6245" ht="14" hidden="1" outlineLevel="1"/>
    <row r="6246" ht="14" hidden="1" outlineLevel="1"/>
    <row r="6247" ht="14" hidden="1" outlineLevel="1"/>
    <row r="6248" ht="14" hidden="1" outlineLevel="1"/>
    <row r="6249" ht="14" hidden="1" outlineLevel="1"/>
    <row r="6250" ht="14" hidden="1" outlineLevel="1"/>
    <row r="6251" ht="14" hidden="1" outlineLevel="1"/>
    <row r="6252" ht="14" hidden="1" outlineLevel="1"/>
    <row r="6253" ht="14" hidden="1" outlineLevel="1"/>
    <row r="6254" ht="14" hidden="1" outlineLevel="1"/>
    <row r="6255" ht="14" hidden="1" outlineLevel="1"/>
    <row r="6256" ht="14" hidden="1" outlineLevel="1"/>
    <row r="6257" ht="14" hidden="1" outlineLevel="1"/>
    <row r="6258" ht="14" hidden="1" outlineLevel="1"/>
    <row r="6259" ht="14" hidden="1" outlineLevel="1"/>
    <row r="6260" ht="14" hidden="1" outlineLevel="1"/>
    <row r="6261" ht="14" hidden="1" outlineLevel="1"/>
    <row r="6262" ht="14" hidden="1" outlineLevel="1"/>
    <row r="6263" ht="14" hidden="1" outlineLevel="1"/>
    <row r="6264" ht="14" hidden="1" outlineLevel="1"/>
    <row r="6265" ht="14" hidden="1" outlineLevel="1"/>
    <row r="6266" ht="14" hidden="1" outlineLevel="1"/>
    <row r="6267" ht="14" hidden="1" outlineLevel="1"/>
    <row r="6268" ht="14" hidden="1" outlineLevel="1"/>
    <row r="6269" ht="14" hidden="1" outlineLevel="1"/>
    <row r="6270" ht="14" hidden="1" outlineLevel="1"/>
    <row r="6271" ht="14" hidden="1" outlineLevel="1"/>
    <row r="6272" ht="14" hidden="1" outlineLevel="1"/>
    <row r="6273" ht="14" hidden="1" outlineLevel="1"/>
    <row r="6274" ht="14" hidden="1" outlineLevel="1"/>
    <row r="6275" ht="14" hidden="1" outlineLevel="1"/>
    <row r="6276" ht="14" hidden="1" outlineLevel="1"/>
    <row r="6277" ht="14" hidden="1" outlineLevel="1"/>
    <row r="6278" ht="14" hidden="1" outlineLevel="1"/>
    <row r="6279" ht="14" hidden="1" outlineLevel="1"/>
    <row r="6280" ht="14" hidden="1" outlineLevel="1"/>
    <row r="6281" ht="14" hidden="1" outlineLevel="1"/>
    <row r="6282" ht="14" hidden="1" outlineLevel="1"/>
    <row r="6283" ht="14" hidden="1" outlineLevel="1"/>
    <row r="6284" ht="14" hidden="1" outlineLevel="1"/>
    <row r="6285" ht="14" hidden="1" outlineLevel="1"/>
    <row r="6286" ht="14" hidden="1" outlineLevel="1"/>
    <row r="6287" ht="14" hidden="1" outlineLevel="1"/>
    <row r="6288" ht="14" hidden="1" outlineLevel="1"/>
    <row r="6289" ht="14" hidden="1" outlineLevel="1"/>
    <row r="6290" ht="14" hidden="1" outlineLevel="1"/>
    <row r="6291" ht="14" hidden="1" outlineLevel="1"/>
    <row r="6292" ht="14" hidden="1" outlineLevel="1"/>
    <row r="6293" ht="14" hidden="1" outlineLevel="1"/>
    <row r="6294" ht="14" hidden="1" outlineLevel="1"/>
    <row r="6295" ht="14" hidden="1" outlineLevel="1"/>
    <row r="6296" ht="14" hidden="1" outlineLevel="1"/>
    <row r="6297" ht="14" hidden="1" outlineLevel="1"/>
    <row r="6298" ht="14" hidden="1" outlineLevel="1"/>
    <row r="6299" ht="14" hidden="1" outlineLevel="1"/>
    <row r="6300" ht="14" hidden="1" outlineLevel="1"/>
    <row r="6301" ht="14" hidden="1" outlineLevel="1"/>
    <row r="6302" ht="14" hidden="1" outlineLevel="1"/>
    <row r="6303" ht="14" hidden="1" outlineLevel="1"/>
    <row r="6304" ht="14" hidden="1" outlineLevel="1"/>
    <row r="6305" ht="14" hidden="1" outlineLevel="1"/>
    <row r="6306" ht="14" hidden="1" outlineLevel="1"/>
    <row r="6307" ht="14" hidden="1" outlineLevel="1"/>
    <row r="6308" ht="14" hidden="1" outlineLevel="1"/>
    <row r="6309" ht="14" hidden="1" outlineLevel="1"/>
    <row r="6310" ht="14" hidden="1" outlineLevel="1"/>
    <row r="6311" ht="14" hidden="1" outlineLevel="1"/>
    <row r="6312" ht="14" hidden="1" outlineLevel="1"/>
    <row r="6313" ht="14" hidden="1" outlineLevel="1"/>
    <row r="6314" ht="14" hidden="1" outlineLevel="1"/>
    <row r="6315" ht="14" hidden="1" outlineLevel="1"/>
    <row r="6316" ht="14" hidden="1" outlineLevel="1"/>
    <row r="6317" ht="14" hidden="1" outlineLevel="1"/>
    <row r="6318" ht="14" hidden="1" outlineLevel="1"/>
    <row r="6319" ht="14" hidden="1" outlineLevel="1"/>
    <row r="6320" ht="14" hidden="1" outlineLevel="1"/>
    <row r="6321" ht="14" hidden="1" outlineLevel="1"/>
    <row r="6322" ht="14" hidden="1" outlineLevel="1"/>
    <row r="6323" ht="14" hidden="1" outlineLevel="1"/>
    <row r="6324" ht="14" hidden="1" outlineLevel="1"/>
    <row r="6325" ht="14" hidden="1" outlineLevel="1"/>
    <row r="6326" ht="14" hidden="1" outlineLevel="1"/>
    <row r="6327" ht="14" hidden="1" outlineLevel="1"/>
    <row r="6328" ht="14" hidden="1" outlineLevel="1"/>
    <row r="6329" ht="14" hidden="1" outlineLevel="1"/>
    <row r="6330" ht="14" hidden="1" outlineLevel="1"/>
    <row r="6331" ht="14" hidden="1" outlineLevel="1"/>
    <row r="6332" ht="14" hidden="1" outlineLevel="1"/>
    <row r="6333" ht="14" hidden="1" outlineLevel="1"/>
    <row r="6334" ht="14" hidden="1" outlineLevel="1"/>
    <row r="6335" ht="14" hidden="1" outlineLevel="1"/>
    <row r="6336" ht="14" hidden="1" outlineLevel="1"/>
    <row r="6337" ht="14" hidden="1" outlineLevel="1"/>
    <row r="6338" ht="14" hidden="1" outlineLevel="1"/>
    <row r="6339" ht="14" hidden="1" outlineLevel="1"/>
    <row r="6340" ht="14" hidden="1" outlineLevel="1"/>
    <row r="6341" ht="14" hidden="1" outlineLevel="1"/>
    <row r="6342" ht="14" hidden="1" outlineLevel="1"/>
    <row r="6343" ht="14" hidden="1" outlineLevel="1"/>
    <row r="6344" ht="14" hidden="1" outlineLevel="1"/>
    <row r="6345" ht="14" hidden="1" outlineLevel="1"/>
    <row r="6346" ht="14" hidden="1" outlineLevel="1"/>
    <row r="6347" ht="14" hidden="1" outlineLevel="1"/>
    <row r="6348" ht="14" hidden="1" outlineLevel="1"/>
    <row r="6349" ht="14" hidden="1" outlineLevel="1"/>
    <row r="6350" ht="14" hidden="1" outlineLevel="1"/>
    <row r="6351" ht="14" hidden="1" outlineLevel="1"/>
    <row r="6352" ht="14" hidden="1" outlineLevel="1"/>
    <row r="6353" ht="14" hidden="1" outlineLevel="1"/>
    <row r="6354" ht="14" hidden="1" outlineLevel="1"/>
    <row r="6355" ht="14" hidden="1" outlineLevel="1"/>
    <row r="6356" ht="14" hidden="1" outlineLevel="1"/>
    <row r="6357" ht="14" hidden="1" outlineLevel="1"/>
    <row r="6358" ht="14" hidden="1" outlineLevel="1"/>
    <row r="6359" ht="14" hidden="1" outlineLevel="1"/>
    <row r="6360" ht="14" hidden="1" outlineLevel="1"/>
    <row r="6361" ht="14" hidden="1" outlineLevel="1"/>
    <row r="6362" ht="14" hidden="1" outlineLevel="1"/>
    <row r="6363" ht="14" hidden="1" outlineLevel="1"/>
    <row r="6364" ht="14" hidden="1" outlineLevel="1"/>
    <row r="6365" ht="14" hidden="1" outlineLevel="1"/>
    <row r="6366" ht="14" hidden="1" outlineLevel="1"/>
    <row r="6367" ht="14" hidden="1" outlineLevel="1"/>
    <row r="6368" ht="14" hidden="1" outlineLevel="1"/>
    <row r="6369" ht="14" hidden="1" outlineLevel="1"/>
    <row r="6370" ht="14" hidden="1" outlineLevel="1"/>
    <row r="6371" ht="14" hidden="1" outlineLevel="1"/>
    <row r="6372" ht="17.5" customHeight="1" collapsed="1"/>
    <row r="6373" ht="17.5" hidden="1" customHeight="1" outlineLevel="1"/>
    <row r="6374" ht="17.5" hidden="1" customHeight="1" outlineLevel="1"/>
    <row r="6375" ht="17.5" hidden="1" customHeight="1" outlineLevel="1"/>
    <row r="6376" ht="17.5" hidden="1" customHeight="1" outlineLevel="1"/>
    <row r="6377" ht="17.5" hidden="1" customHeight="1" outlineLevel="1"/>
    <row r="6378" ht="17.5" hidden="1" customHeight="1" outlineLevel="1"/>
    <row r="6379" ht="17.5" hidden="1" customHeight="1" outlineLevel="1"/>
    <row r="6380" ht="17.5" hidden="1" customHeight="1" outlineLevel="1"/>
    <row r="6381" ht="17.5" hidden="1" customHeight="1" outlineLevel="1"/>
    <row r="6382" ht="17.5" hidden="1" customHeight="1" outlineLevel="1"/>
    <row r="6383" ht="17.5" hidden="1" customHeight="1" outlineLevel="1"/>
    <row r="6384" ht="17.5" hidden="1" customHeight="1" outlineLevel="1"/>
    <row r="6385" ht="17.5" hidden="1" customHeight="1" outlineLevel="1"/>
    <row r="6386" ht="17.5" hidden="1" customHeight="1" outlineLevel="1"/>
    <row r="6387" ht="17.5" hidden="1" customHeight="1" outlineLevel="1"/>
    <row r="6388" ht="17.5" hidden="1" customHeight="1" outlineLevel="1"/>
    <row r="6389" ht="17.5" hidden="1" customHeight="1" outlineLevel="1"/>
    <row r="6390" ht="17.5" hidden="1" customHeight="1" outlineLevel="1"/>
    <row r="6391" ht="17.5" hidden="1" customHeight="1" outlineLevel="1"/>
    <row r="6392" ht="17.5" hidden="1" customHeight="1" outlineLevel="1"/>
    <row r="6393" ht="17.5" hidden="1" customHeight="1" outlineLevel="1"/>
    <row r="6394" ht="17.5" hidden="1" customHeight="1" outlineLevel="1"/>
    <row r="6395" ht="17.5" hidden="1" customHeight="1" outlineLevel="1"/>
    <row r="6396" ht="17.5" hidden="1" customHeight="1" outlineLevel="1"/>
    <row r="6397" ht="17.5" hidden="1" customHeight="1" outlineLevel="1"/>
    <row r="6398" ht="17.5" hidden="1" customHeight="1" outlineLevel="1"/>
    <row r="6399" ht="17.5" hidden="1" customHeight="1" outlineLevel="1"/>
    <row r="6400" ht="17.5" hidden="1" customHeight="1" outlineLevel="1"/>
    <row r="6401" ht="17.5" hidden="1" customHeight="1" outlineLevel="1"/>
    <row r="6402" ht="17.5" hidden="1" customHeight="1" outlineLevel="1"/>
    <row r="6403" ht="17.5" hidden="1" customHeight="1" outlineLevel="1"/>
    <row r="6404" ht="17.5" hidden="1" customHeight="1" outlineLevel="1"/>
    <row r="6405" ht="17.5" hidden="1" customHeight="1" outlineLevel="1"/>
    <row r="6406" ht="17.5" hidden="1" customHeight="1" outlineLevel="1"/>
    <row r="6407" ht="17.5" hidden="1" customHeight="1" outlineLevel="1"/>
    <row r="6408" ht="17.5" hidden="1" customHeight="1" outlineLevel="1"/>
    <row r="6409" ht="17.5" hidden="1" customHeight="1" outlineLevel="1"/>
    <row r="6410" ht="17.5" hidden="1" customHeight="1" outlineLevel="1"/>
    <row r="6411" ht="17.5" hidden="1" customHeight="1" outlineLevel="1"/>
    <row r="6412" ht="17.5" hidden="1" customHeight="1" outlineLevel="1"/>
    <row r="6413" ht="17.5" hidden="1" customHeight="1" outlineLevel="1"/>
    <row r="6414" ht="17.5" hidden="1" customHeight="1" outlineLevel="1"/>
    <row r="6415" ht="17.5" hidden="1" customHeight="1" outlineLevel="1"/>
    <row r="6416" ht="17.5" hidden="1" customHeight="1" outlineLevel="1"/>
    <row r="6417" ht="17.5" hidden="1" customHeight="1" outlineLevel="1"/>
    <row r="6418" ht="17.5" hidden="1" customHeight="1" outlineLevel="1"/>
    <row r="6419" ht="17.5" hidden="1" customHeight="1" outlineLevel="1"/>
    <row r="6420" ht="17.5" hidden="1" customHeight="1" outlineLevel="1"/>
    <row r="6421" ht="17.5" hidden="1" customHeight="1" outlineLevel="1"/>
    <row r="6422" ht="17.5" hidden="1" customHeight="1" outlineLevel="1"/>
    <row r="6423" ht="17.5" hidden="1" customHeight="1" outlineLevel="1"/>
    <row r="6424" ht="17.5" hidden="1" customHeight="1" outlineLevel="1"/>
    <row r="6425" ht="17.5" hidden="1" customHeight="1" outlineLevel="1"/>
    <row r="6426" ht="17.5" hidden="1" customHeight="1" outlineLevel="1"/>
    <row r="6427" ht="17.5" hidden="1" customHeight="1" outlineLevel="1"/>
    <row r="6428" ht="17.5" hidden="1" customHeight="1" outlineLevel="1"/>
    <row r="6429" ht="17.5" hidden="1" customHeight="1" outlineLevel="1"/>
    <row r="6430" ht="17.5" hidden="1" customHeight="1" outlineLevel="1"/>
    <row r="6431" ht="17.5" hidden="1" customHeight="1" outlineLevel="1"/>
    <row r="6432" ht="17.5" hidden="1" customHeight="1" outlineLevel="1"/>
    <row r="6433" ht="17.5" hidden="1" customHeight="1" outlineLevel="1"/>
    <row r="6434" ht="17.5" hidden="1" customHeight="1" outlineLevel="1"/>
    <row r="6435" ht="17.5" hidden="1" customHeight="1" outlineLevel="1"/>
    <row r="6436" ht="17.5" hidden="1" customHeight="1" outlineLevel="1"/>
    <row r="6437" ht="17.5" hidden="1" customHeight="1" outlineLevel="1"/>
    <row r="6438" ht="17.5" hidden="1" customHeight="1" outlineLevel="1"/>
    <row r="6439" ht="17.5" hidden="1" customHeight="1" outlineLevel="1"/>
    <row r="6440" ht="17.5" hidden="1" customHeight="1" outlineLevel="1"/>
    <row r="6441" ht="17.5" hidden="1" customHeight="1" outlineLevel="1"/>
    <row r="6442" ht="17.5" hidden="1" customHeight="1" outlineLevel="1"/>
    <row r="6443" ht="17.5" hidden="1" customHeight="1" outlineLevel="1"/>
    <row r="6444" ht="17.5" hidden="1" customHeight="1" outlineLevel="1"/>
    <row r="6445" ht="17.5" hidden="1" customHeight="1" outlineLevel="1"/>
    <row r="6446" ht="17.5" hidden="1" customHeight="1" outlineLevel="1"/>
    <row r="6447" ht="17.5" hidden="1" customHeight="1" outlineLevel="1"/>
    <row r="6448" ht="17.5" hidden="1" customHeight="1" outlineLevel="1"/>
    <row r="6449" ht="17.5" hidden="1" customHeight="1" outlineLevel="1"/>
    <row r="6450" ht="17.5" hidden="1" customHeight="1" outlineLevel="1"/>
    <row r="6451" ht="17.5" hidden="1" customHeight="1" outlineLevel="1"/>
    <row r="6452" ht="17.5" hidden="1" customHeight="1" outlineLevel="1"/>
    <row r="6453" ht="17.5" hidden="1" customHeight="1" outlineLevel="1"/>
    <row r="6454" ht="17.5" hidden="1" customHeight="1" outlineLevel="1"/>
    <row r="6455" ht="17.5" hidden="1" customHeight="1" outlineLevel="1"/>
    <row r="6456" ht="17.5" hidden="1" customHeight="1" outlineLevel="1"/>
    <row r="6457" ht="17.5" hidden="1" customHeight="1" outlineLevel="1"/>
    <row r="6458" ht="17.5" hidden="1" customHeight="1" outlineLevel="1"/>
    <row r="6459" ht="17.5" hidden="1" customHeight="1" outlineLevel="1"/>
    <row r="6460" ht="17.5" hidden="1" customHeight="1" outlineLevel="1"/>
    <row r="6461" ht="17.5" hidden="1" customHeight="1" outlineLevel="1"/>
    <row r="6462" ht="17.5" hidden="1" customHeight="1" outlineLevel="1"/>
    <row r="6463" ht="17.5" hidden="1" customHeight="1" outlineLevel="1"/>
    <row r="6464" ht="17.5" hidden="1" customHeight="1" outlineLevel="1"/>
    <row r="6465" ht="17.5" hidden="1" customHeight="1" outlineLevel="1"/>
    <row r="6466" ht="17.5" hidden="1" customHeight="1" outlineLevel="1"/>
    <row r="6467" ht="17.5" hidden="1" customHeight="1" outlineLevel="1"/>
    <row r="6468" ht="17.5" hidden="1" customHeight="1" outlineLevel="1"/>
    <row r="6469" ht="17.5" hidden="1" customHeight="1" outlineLevel="1"/>
    <row r="6470" ht="17.5" hidden="1" customHeight="1" outlineLevel="1"/>
    <row r="6471" ht="17.5" hidden="1" customHeight="1" outlineLevel="1"/>
    <row r="6472" ht="17.5" hidden="1" customHeight="1" outlineLevel="1"/>
    <row r="6473" ht="17.5" hidden="1" customHeight="1" outlineLevel="1"/>
    <row r="6474" ht="17.5" hidden="1" customHeight="1" outlineLevel="1"/>
    <row r="6475" ht="17.5" hidden="1" customHeight="1" outlineLevel="1"/>
    <row r="6476" ht="17.5" hidden="1" customHeight="1" outlineLevel="1"/>
    <row r="6477" ht="17.5" hidden="1" customHeight="1" outlineLevel="1"/>
    <row r="6478" ht="17.5" hidden="1" customHeight="1" outlineLevel="1"/>
    <row r="6479" ht="17.5" hidden="1" customHeight="1" outlineLevel="1"/>
    <row r="6480" ht="17.5" hidden="1" customHeight="1" outlineLevel="1"/>
    <row r="6481" ht="17.5" hidden="1" customHeight="1" outlineLevel="1"/>
    <row r="6482" ht="17.5" hidden="1" customHeight="1" outlineLevel="1"/>
    <row r="6483" ht="17.5" hidden="1" customHeight="1" outlineLevel="1"/>
    <row r="6484" ht="17.5" hidden="1" customHeight="1" outlineLevel="1"/>
    <row r="6485" ht="17.5" hidden="1" customHeight="1" outlineLevel="1"/>
    <row r="6486" ht="17.5" hidden="1" customHeight="1" outlineLevel="1"/>
    <row r="6487" ht="17.5" hidden="1" customHeight="1" outlineLevel="1"/>
    <row r="6488" ht="17.5" hidden="1" customHeight="1" outlineLevel="1"/>
    <row r="6489" ht="17.5" hidden="1" customHeight="1" outlineLevel="1"/>
    <row r="6490" ht="17.5" hidden="1" customHeight="1" outlineLevel="1"/>
    <row r="6491" ht="17.5" hidden="1" customHeight="1" outlineLevel="1"/>
    <row r="6492" ht="17.5" hidden="1" customHeight="1" outlineLevel="1"/>
    <row r="6493" ht="17.5" hidden="1" customHeight="1" outlineLevel="1"/>
    <row r="6494" ht="17.5" hidden="1" customHeight="1" outlineLevel="1"/>
    <row r="6495" ht="17.5" hidden="1" customHeight="1" outlineLevel="1"/>
    <row r="6496" ht="17.5" hidden="1" customHeight="1" outlineLevel="1"/>
    <row r="6497" ht="17.5" hidden="1" customHeight="1" outlineLevel="1"/>
    <row r="6498" ht="17.5" hidden="1" customHeight="1" outlineLevel="1"/>
    <row r="6499" ht="17.5" hidden="1" customHeight="1" outlineLevel="1"/>
    <row r="6500" ht="17.5" hidden="1" customHeight="1" outlineLevel="1"/>
    <row r="6501" ht="17.5" hidden="1" customHeight="1" outlineLevel="1"/>
    <row r="6502" ht="17.5" hidden="1" customHeight="1" outlineLevel="1"/>
    <row r="6503" ht="17.5" hidden="1" customHeight="1" outlineLevel="1"/>
    <row r="6504" ht="17.5" hidden="1" customHeight="1" outlineLevel="1"/>
    <row r="6505" ht="17.5" hidden="1" customHeight="1" outlineLevel="1"/>
    <row r="6506" ht="17.5" hidden="1" customHeight="1" outlineLevel="1"/>
    <row r="6507" ht="17.5" hidden="1" customHeight="1" outlineLevel="1"/>
    <row r="6508" ht="17.5" hidden="1" customHeight="1" outlineLevel="1"/>
    <row r="6509" ht="17.5" hidden="1" customHeight="1" outlineLevel="1"/>
    <row r="6510" ht="17.5" hidden="1" customHeight="1" outlineLevel="1"/>
    <row r="6511" ht="17.5" hidden="1" customHeight="1" outlineLevel="1"/>
    <row r="6512" ht="17.5" hidden="1" customHeight="1" outlineLevel="1"/>
    <row r="6513" ht="17.5" hidden="1" customHeight="1" outlineLevel="1"/>
    <row r="6514" ht="17.5" hidden="1" customHeight="1" outlineLevel="1"/>
    <row r="6515" ht="17.5" hidden="1" customHeight="1" outlineLevel="1"/>
    <row r="6516" ht="17.5" hidden="1" customHeight="1" outlineLevel="1"/>
    <row r="6517" ht="17.5" hidden="1" customHeight="1" outlineLevel="1"/>
    <row r="6518" ht="17.5" hidden="1" customHeight="1" outlineLevel="1"/>
    <row r="6519" ht="17.5" hidden="1" customHeight="1" outlineLevel="1"/>
    <row r="6520" ht="17.5" hidden="1" customHeight="1" outlineLevel="1"/>
    <row r="6521" ht="17.5" hidden="1" customHeight="1" outlineLevel="1"/>
    <row r="6522" ht="17.5" hidden="1" customHeight="1" outlineLevel="1"/>
    <row r="6523" ht="17.5" hidden="1" customHeight="1" outlineLevel="1"/>
    <row r="6524" ht="17.5" hidden="1" customHeight="1" outlineLevel="1"/>
    <row r="6525" ht="17.5" hidden="1" customHeight="1" outlineLevel="1"/>
    <row r="6526" ht="17.5" hidden="1" customHeight="1" outlineLevel="1"/>
    <row r="6527" ht="17.5" hidden="1" customHeight="1" outlineLevel="1"/>
    <row r="6528" ht="17.5" hidden="1" customHeight="1" outlineLevel="1"/>
    <row r="6529" ht="17.5" hidden="1" customHeight="1" outlineLevel="1"/>
    <row r="6530" ht="17.5" hidden="1" customHeight="1" outlineLevel="1"/>
    <row r="6531" ht="17.5" hidden="1" customHeight="1" outlineLevel="1"/>
    <row r="6532" ht="17.5" hidden="1" customHeight="1" outlineLevel="1"/>
    <row r="6533" ht="17.5" hidden="1" customHeight="1" outlineLevel="1"/>
    <row r="6534" ht="17.5" hidden="1" customHeight="1" outlineLevel="1"/>
    <row r="6535" ht="17.5" hidden="1" customHeight="1" outlineLevel="1"/>
    <row r="6536" ht="17.5" hidden="1" customHeight="1" outlineLevel="1"/>
    <row r="6537" ht="17.5" hidden="1" customHeight="1" outlineLevel="1"/>
    <row r="6538" ht="17.5" hidden="1" customHeight="1" outlineLevel="1"/>
    <row r="6539" ht="17.5" hidden="1" customHeight="1" outlineLevel="1"/>
    <row r="6540" ht="17.5" hidden="1" customHeight="1" outlineLevel="1"/>
    <row r="6541" ht="17.5" hidden="1" customHeight="1" outlineLevel="1"/>
    <row r="6542" ht="17.5" hidden="1" customHeight="1" outlineLevel="1"/>
    <row r="6543" ht="17.5" hidden="1" customHeight="1" outlineLevel="1"/>
    <row r="6544" ht="17.5" hidden="1" customHeight="1" outlineLevel="1"/>
    <row r="6545" ht="17.5" hidden="1" customHeight="1" outlineLevel="1"/>
    <row r="6546" ht="17.5" hidden="1" customHeight="1" outlineLevel="1"/>
    <row r="6547" ht="17.5" hidden="1" customHeight="1" outlineLevel="1"/>
    <row r="6548" ht="17.5" hidden="1" customHeight="1" outlineLevel="1"/>
    <row r="6549" ht="17.5" hidden="1" customHeight="1" outlineLevel="1"/>
    <row r="6550" ht="17.5" hidden="1" customHeight="1" outlineLevel="1"/>
    <row r="6551" ht="17.5" hidden="1" customHeight="1" outlineLevel="1"/>
    <row r="6552" ht="17.5" hidden="1" customHeight="1" outlineLevel="1"/>
    <row r="6553" ht="17.5" hidden="1" customHeight="1" outlineLevel="1"/>
    <row r="6554" ht="17.5" hidden="1" customHeight="1" outlineLevel="1"/>
    <row r="6555" ht="17.5" hidden="1" customHeight="1" outlineLevel="1"/>
    <row r="6556" ht="17.5" hidden="1" customHeight="1" outlineLevel="1"/>
    <row r="6557" ht="17.5" hidden="1" customHeight="1" outlineLevel="1"/>
    <row r="6558" ht="17.5" hidden="1" customHeight="1" outlineLevel="1"/>
    <row r="6559" ht="17.5" hidden="1" customHeight="1" outlineLevel="1"/>
    <row r="6560" ht="17.5" hidden="1" customHeight="1" outlineLevel="1"/>
    <row r="6561" ht="17.5" hidden="1" customHeight="1" outlineLevel="1"/>
    <row r="6562" ht="17.5" hidden="1" customHeight="1" outlineLevel="1"/>
    <row r="6563" ht="17.5" hidden="1" customHeight="1" outlineLevel="1"/>
    <row r="6564" ht="17.5" hidden="1" customHeight="1" outlineLevel="1"/>
    <row r="6565" ht="17.5" hidden="1" customHeight="1" outlineLevel="1"/>
    <row r="6566" ht="17.5" hidden="1" customHeight="1" outlineLevel="1"/>
    <row r="6567" ht="17.5" hidden="1" customHeight="1" outlineLevel="1"/>
    <row r="6568" ht="17.5" hidden="1" customHeight="1" outlineLevel="1"/>
    <row r="6569" ht="17.5" hidden="1" customHeight="1" outlineLevel="1"/>
    <row r="6570" ht="17.5" hidden="1" customHeight="1" outlineLevel="1"/>
    <row r="6571" ht="17.5" hidden="1" customHeight="1" outlineLevel="1"/>
    <row r="6572" ht="17.5" hidden="1" customHeight="1" outlineLevel="1"/>
    <row r="6573" ht="17.5" hidden="1" customHeight="1" outlineLevel="1"/>
    <row r="6574" ht="17.5" hidden="1" customHeight="1" outlineLevel="1"/>
    <row r="6575" ht="17.5" hidden="1" customHeight="1" outlineLevel="1"/>
    <row r="6576" ht="17.5" hidden="1" customHeight="1" outlineLevel="1"/>
    <row r="6577" ht="17.5" hidden="1" customHeight="1" outlineLevel="1"/>
    <row r="6578" ht="17.5" hidden="1" customHeight="1" outlineLevel="1"/>
    <row r="6579" ht="17.5" hidden="1" customHeight="1" outlineLevel="1"/>
    <row r="6580" ht="17.5" hidden="1" customHeight="1" outlineLevel="1"/>
    <row r="6581" ht="17.5" hidden="1" customHeight="1" outlineLevel="1"/>
    <row r="6582" ht="17.5" hidden="1" customHeight="1" outlineLevel="1"/>
    <row r="6583" ht="17.5" hidden="1" customHeight="1" outlineLevel="1"/>
    <row r="6584" ht="17.5" hidden="1" customHeight="1" outlineLevel="1"/>
    <row r="6585" ht="17.5" hidden="1" customHeight="1" outlineLevel="1"/>
    <row r="6586" ht="17.5" hidden="1" customHeight="1" outlineLevel="1"/>
    <row r="6587" ht="17.5" hidden="1" customHeight="1" outlineLevel="1"/>
    <row r="6588" ht="17.5" hidden="1" customHeight="1" outlineLevel="1"/>
    <row r="6589" ht="17.5" hidden="1" customHeight="1" outlineLevel="1"/>
    <row r="6590" ht="17.5" hidden="1" customHeight="1" outlineLevel="1"/>
    <row r="6591" ht="17.5" hidden="1" customHeight="1" outlineLevel="1"/>
    <row r="6592" ht="17.5" hidden="1" customHeight="1" outlineLevel="1"/>
    <row r="6593" ht="17.5" hidden="1" customHeight="1" outlineLevel="1"/>
    <row r="6594" ht="17.5" hidden="1" customHeight="1" outlineLevel="1"/>
    <row r="6595" ht="17.5" hidden="1" customHeight="1" outlineLevel="1"/>
    <row r="6596" ht="17.5" hidden="1" customHeight="1" outlineLevel="1"/>
    <row r="6597" ht="17.5" hidden="1" customHeight="1" outlineLevel="1"/>
    <row r="6598" ht="17.5" hidden="1" customHeight="1" outlineLevel="1"/>
    <row r="6599" ht="17.5" hidden="1" customHeight="1" outlineLevel="1"/>
    <row r="6600" ht="17.5" hidden="1" customHeight="1" outlineLevel="1"/>
    <row r="6601" ht="17.5" hidden="1" customHeight="1" outlineLevel="1"/>
    <row r="6602" ht="17.5" hidden="1" customHeight="1" outlineLevel="1"/>
    <row r="6603" ht="17.5" hidden="1" customHeight="1" outlineLevel="1"/>
    <row r="6604" ht="17.5" hidden="1" customHeight="1" outlineLevel="1"/>
    <row r="6605" ht="17.5" hidden="1" customHeight="1" outlineLevel="1"/>
    <row r="6606" ht="17.5" hidden="1" customHeight="1" outlineLevel="1"/>
    <row r="6607" ht="17.5" hidden="1" customHeight="1" outlineLevel="1"/>
    <row r="6608" ht="17.5" hidden="1" customHeight="1" outlineLevel="1"/>
    <row r="6609" ht="17.5" hidden="1" customHeight="1" outlineLevel="1"/>
    <row r="6610" ht="17.5" hidden="1" customHeight="1" outlineLevel="1"/>
    <row r="6611" ht="17.5" hidden="1" customHeight="1" outlineLevel="1"/>
    <row r="6612" ht="17.5" hidden="1" customHeight="1" outlineLevel="1"/>
    <row r="6613" ht="17.5" hidden="1" customHeight="1" outlineLevel="1"/>
    <row r="6614" ht="17.5" hidden="1" customHeight="1" outlineLevel="1"/>
    <row r="6615" ht="17.5" hidden="1" customHeight="1" outlineLevel="1"/>
    <row r="6616" ht="17.5" hidden="1" customHeight="1" outlineLevel="1"/>
    <row r="6617" ht="17.5" hidden="1" customHeight="1" outlineLevel="1"/>
    <row r="6618" ht="17.5" hidden="1" customHeight="1" outlineLevel="1"/>
    <row r="6619" ht="17.5" hidden="1" customHeight="1" outlineLevel="1"/>
    <row r="6620" ht="17.5" hidden="1" customHeight="1" outlineLevel="1"/>
    <row r="6621" ht="17.5" hidden="1" customHeight="1" outlineLevel="1"/>
    <row r="6622" ht="17.5" hidden="1" customHeight="1" outlineLevel="1"/>
    <row r="6623" ht="17.5" hidden="1" customHeight="1" outlineLevel="1"/>
    <row r="6624" ht="17.5" hidden="1" customHeight="1" outlineLevel="1"/>
    <row r="6625" ht="17.5" hidden="1" customHeight="1" outlineLevel="1"/>
    <row r="6626" ht="17.5" hidden="1" customHeight="1" outlineLevel="1"/>
    <row r="6627" ht="17.5" hidden="1" customHeight="1" outlineLevel="1"/>
    <row r="6628" ht="17.5" hidden="1" customHeight="1" outlineLevel="1"/>
    <row r="6629" ht="17.5" hidden="1" customHeight="1" outlineLevel="1"/>
    <row r="6630" ht="17.5" hidden="1" customHeight="1" outlineLevel="1"/>
    <row r="6631" ht="17.5" hidden="1" customHeight="1" outlineLevel="1"/>
    <row r="6632" ht="17.5" hidden="1" customHeight="1" outlineLevel="1"/>
    <row r="6633" ht="17.5" hidden="1" customHeight="1" outlineLevel="1"/>
    <row r="6634" ht="17.5" hidden="1" customHeight="1" outlineLevel="1"/>
    <row r="6635" ht="17.5" hidden="1" customHeight="1" outlineLevel="1"/>
    <row r="6636" ht="17.5" hidden="1" customHeight="1" outlineLevel="1"/>
    <row r="6637" ht="17.5" hidden="1" customHeight="1" outlineLevel="1"/>
    <row r="6638" ht="17.5" hidden="1" customHeight="1" outlineLevel="1"/>
    <row r="6639" ht="17.5" hidden="1" customHeight="1" outlineLevel="1"/>
    <row r="6640" ht="17.5" hidden="1" customHeight="1" outlineLevel="1"/>
    <row r="6641" ht="17.5" hidden="1" customHeight="1" outlineLevel="1"/>
    <row r="6642" ht="17.5" hidden="1" customHeight="1" outlineLevel="1"/>
    <row r="6643" ht="17.5" hidden="1" customHeight="1" outlineLevel="1"/>
    <row r="6644" ht="17.5" hidden="1" customHeight="1" outlineLevel="1"/>
    <row r="6645" ht="17.5" hidden="1" customHeight="1" outlineLevel="1"/>
    <row r="6646" ht="17.5" hidden="1" customHeight="1" outlineLevel="1"/>
    <row r="6647" ht="17.5" hidden="1" customHeight="1" outlineLevel="1"/>
    <row r="6648" ht="17.5" hidden="1" customHeight="1" outlineLevel="1"/>
    <row r="6649" ht="17.5" hidden="1" customHeight="1" outlineLevel="1"/>
    <row r="6650" ht="17.5" hidden="1" customHeight="1" outlineLevel="1"/>
    <row r="6651" ht="17.5" hidden="1" customHeight="1" outlineLevel="1"/>
    <row r="6652" ht="17.5" hidden="1" customHeight="1" outlineLevel="1"/>
    <row r="6653" ht="17.5" hidden="1" customHeight="1" outlineLevel="1"/>
    <row r="6654" ht="17.5" hidden="1" customHeight="1" outlineLevel="1"/>
    <row r="6655" ht="17.5" hidden="1" customHeight="1" outlineLevel="1"/>
    <row r="6656" ht="17.5" hidden="1" customHeight="1" outlineLevel="1"/>
    <row r="6657" ht="17.5" hidden="1" customHeight="1" outlineLevel="1"/>
    <row r="6658" ht="17.5" hidden="1" customHeight="1" outlineLevel="1"/>
    <row r="6659" ht="17.5" hidden="1" customHeight="1" outlineLevel="1"/>
    <row r="6660" ht="17.5" hidden="1" customHeight="1" outlineLevel="1"/>
    <row r="6661" ht="17.5" hidden="1" customHeight="1" outlineLevel="1"/>
    <row r="6662" ht="17.5" hidden="1" customHeight="1" outlineLevel="1"/>
    <row r="6663" ht="17.5" hidden="1" customHeight="1" outlineLevel="1"/>
    <row r="6664" ht="17.5" hidden="1" customHeight="1" outlineLevel="1"/>
    <row r="6665" ht="17.5" hidden="1" customHeight="1" outlineLevel="1"/>
    <row r="6666" ht="17.5" hidden="1" customHeight="1" outlineLevel="1"/>
    <row r="6667" ht="17.5" hidden="1" customHeight="1" outlineLevel="1"/>
    <row r="6668" ht="17.5" hidden="1" customHeight="1" outlineLevel="1"/>
    <row r="6669" ht="17.5" hidden="1" customHeight="1" outlineLevel="1"/>
    <row r="6670" ht="17.5" hidden="1" customHeight="1" outlineLevel="1"/>
    <row r="6671" ht="17.5" hidden="1" customHeight="1" outlineLevel="1"/>
    <row r="6672" ht="17.5" hidden="1" customHeight="1" outlineLevel="1"/>
    <row r="6673" ht="17.5" hidden="1" customHeight="1" outlineLevel="1"/>
    <row r="6674" ht="17.5" hidden="1" customHeight="1" outlineLevel="1"/>
    <row r="6675" ht="17.5" hidden="1" customHeight="1" outlineLevel="1"/>
    <row r="6676" ht="17.5" hidden="1" customHeight="1" outlineLevel="1"/>
    <row r="6677" ht="17.5" hidden="1" customHeight="1" outlineLevel="1"/>
    <row r="6678" ht="17.5" hidden="1" customHeight="1" outlineLevel="1"/>
    <row r="6679" ht="17.5" hidden="1" customHeight="1" outlineLevel="1"/>
    <row r="6680" ht="17.5" hidden="1" customHeight="1" outlineLevel="1"/>
    <row r="6681" ht="17.5" hidden="1" customHeight="1" outlineLevel="1"/>
    <row r="6682" ht="17.5" hidden="1" customHeight="1" outlineLevel="1"/>
    <row r="6683" ht="17.5" hidden="1" customHeight="1" outlineLevel="1"/>
    <row r="6684" ht="17.5" hidden="1" customHeight="1" outlineLevel="1"/>
    <row r="6685" ht="17.5" hidden="1" customHeight="1" outlineLevel="1"/>
    <row r="6686" ht="17.5" hidden="1" customHeight="1" outlineLevel="1"/>
    <row r="6687" ht="17.5" hidden="1" customHeight="1" outlineLevel="1"/>
    <row r="6688" ht="17.5" hidden="1" customHeight="1" outlineLevel="1"/>
    <row r="6689" ht="17.5" hidden="1" customHeight="1" outlineLevel="1"/>
    <row r="6690" ht="17.5" hidden="1" customHeight="1" outlineLevel="1"/>
    <row r="6691" ht="17.5" hidden="1" customHeight="1" outlineLevel="1"/>
    <row r="6692" ht="17.5" hidden="1" customHeight="1" outlineLevel="1"/>
    <row r="6693" ht="17.5" hidden="1" customHeight="1" outlineLevel="1"/>
    <row r="6694" ht="17.5" hidden="1" customHeight="1" outlineLevel="1"/>
    <row r="6695" ht="17.5" hidden="1" customHeight="1" outlineLevel="1"/>
    <row r="6696" ht="17.5" hidden="1" customHeight="1" outlineLevel="1"/>
    <row r="6697" ht="17.5" hidden="1" customHeight="1" outlineLevel="1"/>
    <row r="6698" ht="17.5" hidden="1" customHeight="1" outlineLevel="1"/>
    <row r="6699" ht="17.5" hidden="1" customHeight="1" outlineLevel="1"/>
    <row r="6700" ht="17.5" hidden="1" customHeight="1" outlineLevel="1"/>
    <row r="6701" ht="17.5" hidden="1" customHeight="1" outlineLevel="1"/>
    <row r="6702" ht="17.5" hidden="1" customHeight="1" outlineLevel="1"/>
    <row r="6703" ht="17.5" hidden="1" customHeight="1" outlineLevel="1"/>
    <row r="6704" ht="17.5" hidden="1" customHeight="1" outlineLevel="1"/>
    <row r="6705" ht="17.5" hidden="1" customHeight="1" outlineLevel="1"/>
    <row r="6706" ht="17.5" hidden="1" customHeight="1" outlineLevel="1"/>
    <row r="6707" ht="17.5" hidden="1" customHeight="1" outlineLevel="1"/>
    <row r="6708" ht="17.5" hidden="1" customHeight="1" outlineLevel="1"/>
    <row r="6709" ht="17.5" hidden="1" customHeight="1" outlineLevel="1"/>
    <row r="6710" ht="17.5" hidden="1" customHeight="1" outlineLevel="1"/>
    <row r="6711" ht="17.5" hidden="1" customHeight="1" outlineLevel="1"/>
    <row r="6712" ht="17.5" hidden="1" customHeight="1" outlineLevel="1"/>
    <row r="6713" ht="17.5" hidden="1" customHeight="1" outlineLevel="1"/>
    <row r="6714" ht="17.5" hidden="1" customHeight="1" outlineLevel="1"/>
    <row r="6715" ht="17.5" hidden="1" customHeight="1" outlineLevel="1"/>
    <row r="6716" ht="17.5" hidden="1" customHeight="1" outlineLevel="1"/>
    <row r="6717" ht="17.5" hidden="1" customHeight="1" outlineLevel="1"/>
    <row r="6718" ht="17.5" hidden="1" customHeight="1" outlineLevel="1"/>
    <row r="6719" ht="17.5" hidden="1" customHeight="1" outlineLevel="1"/>
    <row r="6720" ht="17.5" hidden="1" customHeight="1" outlineLevel="1"/>
    <row r="6721" ht="17.5" hidden="1" customHeight="1" outlineLevel="1"/>
    <row r="6722" ht="17.5" hidden="1" customHeight="1" outlineLevel="1"/>
    <row r="6723" ht="17.5" hidden="1" customHeight="1" outlineLevel="1"/>
    <row r="6724" ht="17.5" hidden="1" customHeight="1" outlineLevel="1"/>
    <row r="6725" ht="17.5" hidden="1" customHeight="1" outlineLevel="1"/>
    <row r="6726" ht="17.5" hidden="1" customHeight="1" outlineLevel="1"/>
    <row r="6727" ht="17.5" hidden="1" customHeight="1" outlineLevel="1"/>
    <row r="6728" ht="17.5" hidden="1" customHeight="1" outlineLevel="1"/>
    <row r="6729" ht="17.5" hidden="1" customHeight="1" outlineLevel="1"/>
    <row r="6730" ht="17.5" hidden="1" customHeight="1" outlineLevel="1"/>
    <row r="6731" ht="17.5" hidden="1" customHeight="1" outlineLevel="1"/>
    <row r="6732" ht="17.5" hidden="1" customHeight="1" outlineLevel="1"/>
    <row r="6733" ht="17.5" hidden="1" customHeight="1" outlineLevel="1"/>
    <row r="6734" ht="17.5" hidden="1" customHeight="1" outlineLevel="1"/>
    <row r="6735" ht="17.5" hidden="1" customHeight="1" outlineLevel="1"/>
    <row r="6736" ht="17.5" hidden="1" customHeight="1" outlineLevel="1"/>
    <row r="6737" ht="17.5" hidden="1" customHeight="1" outlineLevel="1"/>
    <row r="6738" ht="17.5" hidden="1" customHeight="1" outlineLevel="1"/>
    <row r="6739" ht="17.5" hidden="1" customHeight="1" outlineLevel="1"/>
    <row r="6740" ht="17.5" hidden="1" customHeight="1" outlineLevel="1"/>
    <row r="6741" ht="17.5" hidden="1" customHeight="1" outlineLevel="1"/>
    <row r="6742" ht="17.5" hidden="1" customHeight="1" outlineLevel="1"/>
    <row r="6743" ht="17.5" hidden="1" customHeight="1" outlineLevel="1"/>
    <row r="6744" ht="17.5" hidden="1" customHeight="1" outlineLevel="1"/>
    <row r="6745" ht="17.5" hidden="1" customHeight="1" outlineLevel="1"/>
    <row r="6746" ht="17.5" hidden="1" customHeight="1" outlineLevel="1"/>
    <row r="6747" ht="17.5" hidden="1" customHeight="1" outlineLevel="1"/>
    <row r="6748" ht="17.5" hidden="1" customHeight="1" outlineLevel="1"/>
    <row r="6749" ht="17.5" hidden="1" customHeight="1" outlineLevel="1"/>
    <row r="6750" ht="17.5" hidden="1" customHeight="1" outlineLevel="1"/>
    <row r="6751" ht="17.5" hidden="1" customHeight="1" outlineLevel="1"/>
    <row r="6752" ht="17.5" hidden="1" customHeight="1" outlineLevel="1"/>
    <row r="6753" ht="17.5" hidden="1" customHeight="1" outlineLevel="1"/>
    <row r="6754" ht="17.5" hidden="1" customHeight="1" outlineLevel="1"/>
    <row r="6755" ht="17.5" hidden="1" customHeight="1" outlineLevel="1"/>
    <row r="6756" ht="17.5" hidden="1" customHeight="1" outlineLevel="1"/>
    <row r="6757" ht="17.5" hidden="1" customHeight="1" outlineLevel="1"/>
    <row r="6758" ht="17.5" hidden="1" customHeight="1" outlineLevel="1"/>
    <row r="6759" ht="17.5" hidden="1" customHeight="1" outlineLevel="1"/>
    <row r="6760" ht="17.5" hidden="1" customHeight="1" outlineLevel="1"/>
    <row r="6761" ht="17.5" hidden="1" customHeight="1" outlineLevel="1"/>
    <row r="6762" ht="17.5" hidden="1" customHeight="1" outlineLevel="1"/>
    <row r="6763" ht="17.5" hidden="1" customHeight="1" outlineLevel="1"/>
    <row r="6764" ht="17.5" hidden="1" customHeight="1" outlineLevel="1"/>
    <row r="6765" ht="17.5" hidden="1" customHeight="1" outlineLevel="1"/>
    <row r="6766" ht="17.5" hidden="1" customHeight="1" outlineLevel="1"/>
    <row r="6767" ht="17.5" hidden="1" customHeight="1" outlineLevel="1"/>
    <row r="6768" ht="17.5" hidden="1" customHeight="1" outlineLevel="1"/>
    <row r="6769" ht="17.5" hidden="1" customHeight="1" outlineLevel="1"/>
    <row r="6770" ht="17.5" hidden="1" customHeight="1" outlineLevel="1"/>
    <row r="6771" ht="17.5" hidden="1" customHeight="1" outlineLevel="1"/>
    <row r="6772" ht="17.5" hidden="1" customHeight="1" outlineLevel="1"/>
    <row r="6773" ht="17.5" hidden="1" customHeight="1" outlineLevel="1"/>
    <row r="6774" ht="17.5" hidden="1" customHeight="1" outlineLevel="1"/>
    <row r="6775" ht="17.5" hidden="1" customHeight="1" outlineLevel="1"/>
    <row r="6776" ht="17.5" hidden="1" customHeight="1" outlineLevel="1"/>
    <row r="6777" ht="17.5" hidden="1" customHeight="1" outlineLevel="1"/>
    <row r="6778" ht="17.5" hidden="1" customHeight="1" outlineLevel="1"/>
    <row r="6779" ht="17.5" hidden="1" customHeight="1" outlineLevel="1"/>
    <row r="6780" ht="17.5" hidden="1" customHeight="1" outlineLevel="1"/>
    <row r="6781" ht="17.5" hidden="1" customHeight="1" outlineLevel="1"/>
    <row r="6782" ht="17.5" hidden="1" customHeight="1" outlineLevel="1"/>
    <row r="6783" ht="17.5" hidden="1" customHeight="1" outlineLevel="1"/>
    <row r="6784" ht="17.5" hidden="1" customHeight="1" outlineLevel="1"/>
    <row r="6785" ht="17.5" hidden="1" customHeight="1" outlineLevel="1"/>
    <row r="6786" ht="17.5" hidden="1" customHeight="1" outlineLevel="1"/>
    <row r="6787" ht="17.5" hidden="1" customHeight="1" outlineLevel="1"/>
    <row r="6788" ht="17.5" hidden="1" customHeight="1" outlineLevel="1"/>
    <row r="6789" ht="17.5" hidden="1" customHeight="1" outlineLevel="1"/>
    <row r="6790" ht="17.5" hidden="1" customHeight="1" outlineLevel="1"/>
    <row r="6791" ht="17.5" hidden="1" customHeight="1" outlineLevel="1"/>
    <row r="6792" ht="17.5" hidden="1" customHeight="1" outlineLevel="1"/>
    <row r="6793" ht="17.5" hidden="1" customHeight="1" outlineLevel="1"/>
    <row r="6794" ht="17.5" hidden="1" customHeight="1" outlineLevel="1"/>
    <row r="6795" ht="17.5" hidden="1" customHeight="1" outlineLevel="1"/>
    <row r="6796" ht="17.5" hidden="1" customHeight="1" outlineLevel="1"/>
    <row r="6797" ht="17.5" hidden="1" customHeight="1" outlineLevel="1"/>
    <row r="6798" ht="17.5" hidden="1" customHeight="1" outlineLevel="1"/>
    <row r="6799" ht="17.5" hidden="1" customHeight="1" outlineLevel="1"/>
    <row r="6800" ht="17.5" hidden="1" customHeight="1" outlineLevel="1"/>
    <row r="6801" ht="17.5" hidden="1" customHeight="1" outlineLevel="1"/>
    <row r="6802" ht="17.5" hidden="1" customHeight="1" outlineLevel="1"/>
    <row r="6803" ht="17.5" hidden="1" customHeight="1" outlineLevel="1"/>
    <row r="6804" ht="17.5" hidden="1" customHeight="1" outlineLevel="1"/>
    <row r="6805" ht="17.5" hidden="1" customHeight="1" outlineLevel="1"/>
    <row r="6806" ht="17.5" hidden="1" customHeight="1" outlineLevel="1"/>
    <row r="6807" ht="17.5" hidden="1" customHeight="1" outlineLevel="1"/>
    <row r="6808" ht="17.5" hidden="1" customHeight="1" outlineLevel="1"/>
    <row r="6809" ht="17.5" hidden="1" customHeight="1" outlineLevel="1"/>
    <row r="6810" ht="17.5" hidden="1" customHeight="1" outlineLevel="1"/>
    <row r="6811" ht="17.5" hidden="1" customHeight="1" outlineLevel="1"/>
    <row r="6812" ht="17.5" hidden="1" customHeight="1" outlineLevel="1"/>
    <row r="6813" ht="17.5" hidden="1" customHeight="1" outlineLevel="1"/>
    <row r="6814" ht="17.5" hidden="1" customHeight="1" outlineLevel="1"/>
    <row r="6815" ht="17.5" hidden="1" customHeight="1" outlineLevel="1"/>
    <row r="6816" ht="17.5" hidden="1" customHeight="1" outlineLevel="1"/>
    <row r="6817" ht="17.5" hidden="1" customHeight="1" outlineLevel="1"/>
    <row r="6818" ht="17.5" hidden="1" customHeight="1" outlineLevel="1"/>
    <row r="6819" ht="17.5" hidden="1" customHeight="1" outlineLevel="1"/>
    <row r="6820" ht="17.5" hidden="1" customHeight="1" outlineLevel="1"/>
    <row r="6821" ht="17.5" hidden="1" customHeight="1" outlineLevel="1"/>
    <row r="6822" ht="17.5" hidden="1" customHeight="1" outlineLevel="1"/>
    <row r="6823" ht="17.5" hidden="1" customHeight="1" outlineLevel="1"/>
    <row r="6824" ht="17.5" hidden="1" customHeight="1" outlineLevel="1"/>
    <row r="6825" ht="17.5" hidden="1" customHeight="1" outlineLevel="1"/>
    <row r="6826" ht="17.5" hidden="1" customHeight="1" outlineLevel="1"/>
    <row r="6827" ht="17.5" hidden="1" customHeight="1" outlineLevel="1"/>
    <row r="6828" ht="17.5" hidden="1" customHeight="1" outlineLevel="1"/>
    <row r="6829" ht="17.5" hidden="1" customHeight="1" outlineLevel="1"/>
    <row r="6830" ht="17.5" hidden="1" customHeight="1" outlineLevel="1"/>
    <row r="6831" ht="17.5" hidden="1" customHeight="1" outlineLevel="1"/>
    <row r="6832" ht="17.5" hidden="1" customHeight="1" outlineLevel="1"/>
    <row r="6833" ht="17.5" hidden="1" customHeight="1" outlineLevel="1"/>
    <row r="6834" ht="17.5" hidden="1" customHeight="1" outlineLevel="1"/>
    <row r="6835" ht="17.5" hidden="1" customHeight="1" outlineLevel="1"/>
    <row r="6836" ht="17.5" hidden="1" customHeight="1" outlineLevel="1"/>
    <row r="6837" ht="17.5" hidden="1" customHeight="1" outlineLevel="1"/>
    <row r="6838" ht="17.5" hidden="1" customHeight="1" outlineLevel="1"/>
    <row r="6839" ht="17.5" hidden="1" customHeight="1" outlineLevel="1"/>
    <row r="6840" ht="17.5" hidden="1" customHeight="1" outlineLevel="1"/>
    <row r="6841" ht="17.5" hidden="1" customHeight="1" outlineLevel="1"/>
    <row r="6842" ht="17.5" hidden="1" customHeight="1" outlineLevel="1"/>
    <row r="6843" ht="17.5" hidden="1" customHeight="1" outlineLevel="1"/>
    <row r="6844" ht="17.5" hidden="1" customHeight="1" outlineLevel="1"/>
    <row r="6845" ht="17.5" hidden="1" customHeight="1" outlineLevel="1"/>
    <row r="6846" ht="17.5" hidden="1" customHeight="1" outlineLevel="1"/>
    <row r="6847" ht="17.5" hidden="1" customHeight="1" outlineLevel="1"/>
    <row r="6848" ht="17.5" hidden="1" customHeight="1" outlineLevel="1"/>
    <row r="6849" ht="17.5" hidden="1" customHeight="1" outlineLevel="1"/>
    <row r="6850" ht="17.5" hidden="1" customHeight="1" outlineLevel="1"/>
    <row r="6851" ht="17.5" hidden="1" customHeight="1" outlineLevel="1"/>
    <row r="6852" ht="17.5" hidden="1" customHeight="1" outlineLevel="1"/>
    <row r="6853" ht="17.5" hidden="1" customHeight="1" outlineLevel="1"/>
    <row r="6854" ht="17.5" hidden="1" customHeight="1" outlineLevel="1"/>
    <row r="6855" ht="17.5" hidden="1" customHeight="1" outlineLevel="1"/>
    <row r="6856" ht="17.5" hidden="1" customHeight="1" outlineLevel="1"/>
    <row r="6857" ht="17.5" hidden="1" customHeight="1" outlineLevel="1"/>
    <row r="6858" ht="17.5" hidden="1" customHeight="1" outlineLevel="1"/>
    <row r="6859" ht="17.5" hidden="1" customHeight="1" outlineLevel="1"/>
    <row r="6860" ht="17.5" hidden="1" customHeight="1" outlineLevel="1"/>
    <row r="6861" ht="17.5" hidden="1" customHeight="1" outlineLevel="1"/>
    <row r="6862" ht="17.5" hidden="1" customHeight="1" outlineLevel="1"/>
    <row r="6863" ht="17.5" hidden="1" customHeight="1" outlineLevel="1"/>
    <row r="6864" ht="17.5" hidden="1" customHeight="1" outlineLevel="1"/>
    <row r="6865" ht="17.5" hidden="1" customHeight="1" outlineLevel="1"/>
    <row r="6866" ht="17.5" hidden="1" customHeight="1" outlineLevel="1"/>
    <row r="6867" ht="17.5" hidden="1" customHeight="1" outlineLevel="1"/>
    <row r="6868" ht="17.5" hidden="1" customHeight="1" outlineLevel="1"/>
    <row r="6869" ht="17.5" hidden="1" customHeight="1" outlineLevel="1"/>
    <row r="6870" ht="17.5" hidden="1" customHeight="1" outlineLevel="1"/>
    <row r="6871" ht="17.5" hidden="1" customHeight="1" outlineLevel="1"/>
    <row r="6872" ht="17.5" hidden="1" customHeight="1" outlineLevel="1"/>
    <row r="6873" ht="17.5" hidden="1" customHeight="1" outlineLevel="1"/>
    <row r="6874" ht="17.5" hidden="1" customHeight="1" outlineLevel="1"/>
    <row r="6875" ht="17.5" hidden="1" customHeight="1" outlineLevel="1"/>
    <row r="6876" ht="17.5" hidden="1" customHeight="1" outlineLevel="1"/>
    <row r="6877" ht="17.5" hidden="1" customHeight="1" outlineLevel="1"/>
    <row r="6878" ht="17.5" hidden="1" customHeight="1" outlineLevel="1"/>
    <row r="6879" ht="17.5" hidden="1" customHeight="1" outlineLevel="1"/>
    <row r="6880" ht="17.5" hidden="1" customHeight="1" outlineLevel="1"/>
    <row r="6881" ht="17.5" hidden="1" customHeight="1" outlineLevel="1"/>
    <row r="6882" ht="17.5" hidden="1" customHeight="1" outlineLevel="1"/>
    <row r="6883" ht="17.5" hidden="1" customHeight="1" outlineLevel="1"/>
    <row r="6884" ht="17.5" hidden="1" customHeight="1" outlineLevel="1"/>
    <row r="6885" ht="17.5" hidden="1" customHeight="1" outlineLevel="1"/>
    <row r="6886" ht="17.5" hidden="1" customHeight="1" outlineLevel="1"/>
    <row r="6887" ht="17.5" hidden="1" customHeight="1" outlineLevel="1"/>
    <row r="6888" ht="17.5" hidden="1" customHeight="1" outlineLevel="1"/>
    <row r="6889" ht="17.5" hidden="1" customHeight="1" outlineLevel="1"/>
    <row r="6890" ht="17.5" hidden="1" customHeight="1" outlineLevel="1"/>
    <row r="6891" ht="17.5" hidden="1" customHeight="1" outlineLevel="1"/>
    <row r="6892" ht="17.5" hidden="1" customHeight="1" outlineLevel="1"/>
    <row r="6893" ht="17.5" hidden="1" customHeight="1" outlineLevel="1"/>
    <row r="6894" ht="17.5" hidden="1" customHeight="1" outlineLevel="1"/>
    <row r="6895" ht="17.5" hidden="1" customHeight="1" outlineLevel="1"/>
    <row r="6896" ht="17.5" hidden="1" customHeight="1" outlineLevel="1"/>
    <row r="6897" ht="17.5" hidden="1" customHeight="1" outlineLevel="1"/>
    <row r="6898" ht="17.5" hidden="1" customHeight="1" outlineLevel="1"/>
    <row r="6899" ht="17.5" hidden="1" customHeight="1" outlineLevel="1"/>
    <row r="6900" ht="17.5" hidden="1" customHeight="1" outlineLevel="1"/>
    <row r="6901" ht="17.5" hidden="1" customHeight="1" outlineLevel="1"/>
    <row r="6902" ht="17.5" hidden="1" customHeight="1" outlineLevel="1"/>
    <row r="6903" ht="17.5" hidden="1" customHeight="1" outlineLevel="1"/>
    <row r="6904" ht="17.5" hidden="1" customHeight="1" outlineLevel="1"/>
    <row r="6905" ht="17.5" hidden="1" customHeight="1" outlineLevel="1"/>
    <row r="6906" ht="17.5" hidden="1" customHeight="1" outlineLevel="1"/>
    <row r="6907" ht="17.5" hidden="1" customHeight="1" outlineLevel="1"/>
    <row r="6908" ht="17.5" hidden="1" customHeight="1" outlineLevel="1"/>
    <row r="6909" ht="17.5" hidden="1" customHeight="1" outlineLevel="1"/>
    <row r="6910" ht="17.5" hidden="1" customHeight="1" outlineLevel="1"/>
    <row r="6911" ht="17.5" hidden="1" customHeight="1" outlineLevel="1"/>
    <row r="6912" ht="17.5" hidden="1" customHeight="1" outlineLevel="1"/>
    <row r="6913" ht="17.5" hidden="1" customHeight="1" outlineLevel="1"/>
    <row r="6914" ht="17.5" hidden="1" customHeight="1" outlineLevel="1"/>
    <row r="6915" ht="17.5" hidden="1" customHeight="1" outlineLevel="1"/>
    <row r="6916" ht="17.5" hidden="1" customHeight="1" outlineLevel="1"/>
    <row r="6917" ht="17.5" hidden="1" customHeight="1" outlineLevel="1"/>
    <row r="6918" ht="17.5" hidden="1" customHeight="1" outlineLevel="1"/>
    <row r="6919" ht="17.5" hidden="1" customHeight="1" outlineLevel="1"/>
    <row r="6920" ht="17.5" hidden="1" customHeight="1" outlineLevel="1"/>
    <row r="6921" ht="17.5" hidden="1" customHeight="1" outlineLevel="1"/>
    <row r="6922" ht="17.5" hidden="1" customHeight="1" outlineLevel="1"/>
    <row r="6923" ht="17.5" hidden="1" customHeight="1" outlineLevel="1"/>
    <row r="6924" ht="17.5" hidden="1" customHeight="1" outlineLevel="1"/>
    <row r="6925" ht="17.5" hidden="1" customHeight="1" outlineLevel="1"/>
    <row r="6926" ht="17.5" hidden="1" customHeight="1" outlineLevel="1"/>
    <row r="6927" ht="17.5" hidden="1" customHeight="1" outlineLevel="1"/>
    <row r="6928" ht="17.5" hidden="1" customHeight="1" outlineLevel="1"/>
    <row r="6929" ht="17.5" hidden="1" customHeight="1" outlineLevel="1"/>
    <row r="6930" ht="17.5" hidden="1" customHeight="1" outlineLevel="1"/>
    <row r="6931" ht="17.5" hidden="1" customHeight="1" outlineLevel="1"/>
    <row r="6932" ht="17.5" hidden="1" customHeight="1" outlineLevel="1"/>
    <row r="6933" ht="17.5" hidden="1" customHeight="1" outlineLevel="1"/>
    <row r="6934" ht="17.5" hidden="1" customHeight="1" outlineLevel="1"/>
    <row r="6935" ht="17.5" hidden="1" customHeight="1" outlineLevel="1"/>
    <row r="6936" ht="17.5" hidden="1" customHeight="1" outlineLevel="1"/>
    <row r="6937" ht="17.5" hidden="1" customHeight="1" outlineLevel="1"/>
    <row r="6938" ht="17.5" hidden="1" customHeight="1" outlineLevel="1"/>
    <row r="6939" ht="17.5" hidden="1" customHeight="1" outlineLevel="1"/>
    <row r="6940" ht="17.5" hidden="1" customHeight="1" outlineLevel="1"/>
    <row r="6941" ht="17.5" hidden="1" customHeight="1" outlineLevel="1"/>
    <row r="6942" ht="17.5" hidden="1" customHeight="1" outlineLevel="1"/>
    <row r="6943" ht="17.5" hidden="1" customHeight="1" outlineLevel="1"/>
    <row r="6944" ht="17.5" hidden="1" customHeight="1" outlineLevel="1"/>
    <row r="6945" ht="17.5" hidden="1" customHeight="1" outlineLevel="1"/>
    <row r="6946" ht="17.5" hidden="1" customHeight="1" outlineLevel="1"/>
    <row r="6947" ht="17.5" hidden="1" customHeight="1" outlineLevel="1"/>
    <row r="6948" ht="17.5" hidden="1" customHeight="1" outlineLevel="1"/>
    <row r="6949" ht="17.5" hidden="1" customHeight="1" outlineLevel="1"/>
    <row r="6950" ht="17.5" hidden="1" customHeight="1" outlineLevel="1"/>
    <row r="6951" ht="17.5" hidden="1" customHeight="1" outlineLevel="1"/>
    <row r="6952" ht="17.5" hidden="1" customHeight="1" outlineLevel="1"/>
    <row r="6953" ht="17.5" hidden="1" customHeight="1" outlineLevel="1"/>
    <row r="6954" ht="17.5" hidden="1" customHeight="1" outlineLevel="1"/>
    <row r="6955" ht="17.5" hidden="1" customHeight="1" outlineLevel="1"/>
    <row r="6956" ht="17.5" hidden="1" customHeight="1" outlineLevel="1"/>
    <row r="6957" ht="17.5" hidden="1" customHeight="1" outlineLevel="1"/>
    <row r="6958" ht="17.5" hidden="1" customHeight="1" outlineLevel="1"/>
    <row r="6959" ht="17.5" hidden="1" customHeight="1" outlineLevel="1"/>
    <row r="6960" ht="17.5" hidden="1" customHeight="1" outlineLevel="1"/>
    <row r="6961" ht="17.5" hidden="1" customHeight="1" outlineLevel="1"/>
    <row r="6962" ht="17.5" hidden="1" customHeight="1" outlineLevel="1"/>
    <row r="6963" ht="17.5" hidden="1" customHeight="1" outlineLevel="1"/>
    <row r="6964" ht="17.5" hidden="1" customHeight="1" outlineLevel="1"/>
    <row r="6965" ht="17.5" hidden="1" customHeight="1" outlineLevel="1"/>
    <row r="6966" ht="17.5" hidden="1" customHeight="1" outlineLevel="1"/>
    <row r="6967" ht="17.5" hidden="1" customHeight="1" outlineLevel="1"/>
    <row r="6968" ht="17.5" hidden="1" customHeight="1" outlineLevel="1"/>
    <row r="6969" ht="17.5" hidden="1" customHeight="1" outlineLevel="1"/>
    <row r="6970" ht="17.5" hidden="1" customHeight="1" outlineLevel="1"/>
    <row r="6971" ht="17.5" hidden="1" customHeight="1" outlineLevel="1"/>
    <row r="6972" ht="17.5" hidden="1" customHeight="1" outlineLevel="1"/>
    <row r="6973" ht="17.5" hidden="1" customHeight="1" outlineLevel="1"/>
    <row r="6974" ht="17.5" hidden="1" customHeight="1" outlineLevel="1"/>
    <row r="6975" ht="17.5" hidden="1" customHeight="1" outlineLevel="1"/>
    <row r="6976" ht="17.5" hidden="1" customHeight="1" outlineLevel="1"/>
    <row r="6977" ht="17.5" hidden="1" customHeight="1" outlineLevel="1"/>
    <row r="6978" ht="17.5" hidden="1" customHeight="1" outlineLevel="1"/>
    <row r="6979" ht="17.5" hidden="1" customHeight="1" outlineLevel="1"/>
    <row r="6980" ht="17.5" hidden="1" customHeight="1" outlineLevel="1"/>
    <row r="6981" ht="17.5" hidden="1" customHeight="1" outlineLevel="1"/>
    <row r="6982" ht="17.5" hidden="1" customHeight="1" outlineLevel="1"/>
    <row r="6983" ht="17.5" hidden="1" customHeight="1" outlineLevel="1"/>
    <row r="6984" ht="17.5" hidden="1" customHeight="1" outlineLevel="1"/>
    <row r="6985" ht="17.5" hidden="1" customHeight="1" outlineLevel="1"/>
    <row r="6986" ht="17.5" hidden="1" customHeight="1" outlineLevel="1"/>
    <row r="6987" ht="17.5" hidden="1" customHeight="1" outlineLevel="1"/>
    <row r="6988" ht="17.5" hidden="1" customHeight="1" outlineLevel="1"/>
    <row r="6989" ht="17.5" hidden="1" customHeight="1" outlineLevel="1"/>
    <row r="6990" ht="17.5" hidden="1" customHeight="1" outlineLevel="1"/>
    <row r="6991" ht="17.5" hidden="1" customHeight="1" outlineLevel="1"/>
    <row r="6992" ht="17.5" hidden="1" customHeight="1" outlineLevel="1"/>
    <row r="6993" ht="17.5" hidden="1" customHeight="1" outlineLevel="1"/>
    <row r="6994" ht="17.5" hidden="1" customHeight="1" outlineLevel="1"/>
    <row r="6995" ht="17.5" hidden="1" customHeight="1" outlineLevel="1"/>
    <row r="6996" ht="17.5" hidden="1" customHeight="1" outlineLevel="1"/>
    <row r="6997" ht="17.5" hidden="1" customHeight="1" outlineLevel="1"/>
    <row r="6998" ht="17.5" hidden="1" customHeight="1" outlineLevel="1"/>
    <row r="6999" ht="17.5" hidden="1" customHeight="1" outlineLevel="1"/>
    <row r="7000" ht="17.5" hidden="1" customHeight="1" outlineLevel="1"/>
    <row r="7001" ht="17.5" hidden="1" customHeight="1" outlineLevel="1"/>
    <row r="7002" ht="17.5" hidden="1" customHeight="1" outlineLevel="1"/>
    <row r="7003" ht="17.5" hidden="1" customHeight="1" outlineLevel="1"/>
    <row r="7004" ht="17.5" hidden="1" customHeight="1" outlineLevel="1"/>
    <row r="7005" ht="17.5" hidden="1" customHeight="1" outlineLevel="1"/>
    <row r="7006" ht="17.5" hidden="1" customHeight="1" outlineLevel="1"/>
    <row r="7007" ht="17.5" hidden="1" customHeight="1" outlineLevel="1"/>
    <row r="7008" ht="17.5" hidden="1" customHeight="1" outlineLevel="1"/>
    <row r="7009" ht="17.5" hidden="1" customHeight="1" outlineLevel="1"/>
    <row r="7010" ht="17.5" hidden="1" customHeight="1" outlineLevel="1"/>
    <row r="7011" ht="17.5" hidden="1" customHeight="1" outlineLevel="1"/>
    <row r="7012" ht="17.5" hidden="1" customHeight="1" outlineLevel="1"/>
    <row r="7013" ht="17.5" hidden="1" customHeight="1" outlineLevel="1"/>
    <row r="7014" ht="17.5" hidden="1" customHeight="1" outlineLevel="1"/>
    <row r="7015" ht="17.5" hidden="1" customHeight="1" outlineLevel="1"/>
    <row r="7016" ht="17.5" hidden="1" customHeight="1" outlineLevel="1"/>
    <row r="7017" ht="17.5" hidden="1" customHeight="1" outlineLevel="1"/>
    <row r="7018" ht="17.5" hidden="1" customHeight="1" outlineLevel="1"/>
    <row r="7019" ht="17.5" hidden="1" customHeight="1" outlineLevel="1"/>
    <row r="7020" ht="17.5" hidden="1" customHeight="1" outlineLevel="1"/>
    <row r="7021" ht="17.5" hidden="1" customHeight="1" outlineLevel="1"/>
    <row r="7022" ht="17.5" hidden="1" customHeight="1" outlineLevel="1"/>
    <row r="7023" ht="17.5" hidden="1" customHeight="1" outlineLevel="1"/>
    <row r="7024" ht="17.5" hidden="1" customHeight="1" outlineLevel="1"/>
    <row r="7025" ht="17.5" hidden="1" customHeight="1" outlineLevel="1"/>
    <row r="7026" ht="17.5" hidden="1" customHeight="1" outlineLevel="1"/>
    <row r="7027" ht="17.5" hidden="1" customHeight="1" outlineLevel="1"/>
    <row r="7028" ht="17.5" hidden="1" customHeight="1" outlineLevel="1"/>
    <row r="7029" ht="17.5" hidden="1" customHeight="1" outlineLevel="1"/>
    <row r="7030" ht="17.5" hidden="1" customHeight="1" outlineLevel="1"/>
    <row r="7031" ht="17.5" hidden="1" customHeight="1" outlineLevel="1"/>
    <row r="7032" ht="17.5" hidden="1" customHeight="1" outlineLevel="1"/>
    <row r="7033" ht="17.5" hidden="1" customHeight="1" outlineLevel="1"/>
    <row r="7034" ht="17.5" hidden="1" customHeight="1" outlineLevel="1"/>
    <row r="7035" ht="17.5" hidden="1" customHeight="1" outlineLevel="1"/>
    <row r="7036" ht="17.5" hidden="1" customHeight="1" outlineLevel="1"/>
    <row r="7037" ht="17.5" hidden="1" customHeight="1" outlineLevel="1"/>
    <row r="7038" ht="17.5" hidden="1" customHeight="1" outlineLevel="1"/>
    <row r="7039" ht="17.5" hidden="1" customHeight="1" outlineLevel="1"/>
    <row r="7040" ht="17.5" hidden="1" customHeight="1" outlineLevel="1"/>
    <row r="7041" ht="17.5" hidden="1" customHeight="1" outlineLevel="1"/>
    <row r="7042" ht="17.5" hidden="1" customHeight="1" outlineLevel="1"/>
    <row r="7043" ht="17.5" hidden="1" customHeight="1" outlineLevel="1"/>
    <row r="7044" ht="17.5" hidden="1" customHeight="1" outlineLevel="1"/>
    <row r="7045" ht="17.5" hidden="1" customHeight="1" outlineLevel="1"/>
    <row r="7046" ht="17.5" hidden="1" customHeight="1" outlineLevel="1"/>
    <row r="7047" ht="17.5" hidden="1" customHeight="1" outlineLevel="1"/>
    <row r="7048" ht="17.5" hidden="1" customHeight="1" outlineLevel="1"/>
    <row r="7049" ht="17.5" hidden="1" customHeight="1" outlineLevel="1"/>
    <row r="7050" ht="17.5" hidden="1" customHeight="1" outlineLevel="1"/>
    <row r="7051" ht="17.5" hidden="1" customHeight="1" outlineLevel="1"/>
    <row r="7052" ht="17.5" hidden="1" customHeight="1" outlineLevel="1"/>
    <row r="7053" ht="17.5" hidden="1" customHeight="1" outlineLevel="1"/>
    <row r="7054" ht="17.5" hidden="1" customHeight="1" outlineLevel="1"/>
    <row r="7055" ht="17.5" hidden="1" customHeight="1" outlineLevel="1"/>
    <row r="7056" ht="17.5" hidden="1" customHeight="1" outlineLevel="1"/>
    <row r="7057" ht="17.5" hidden="1" customHeight="1" outlineLevel="1"/>
    <row r="7058" ht="17.5" hidden="1" customHeight="1" outlineLevel="1"/>
    <row r="7059" ht="17.5" hidden="1" customHeight="1" outlineLevel="1"/>
    <row r="7060" ht="17.5" hidden="1" customHeight="1" outlineLevel="1"/>
    <row r="7061" ht="17.5" hidden="1" customHeight="1" outlineLevel="1"/>
    <row r="7062" ht="17.5" hidden="1" customHeight="1" outlineLevel="1"/>
    <row r="7063" ht="17.5" hidden="1" customHeight="1" outlineLevel="1"/>
    <row r="7064" ht="17.5" hidden="1" customHeight="1" outlineLevel="1"/>
    <row r="7065" ht="17.5" hidden="1" customHeight="1" outlineLevel="1"/>
    <row r="7066" ht="17.5" hidden="1" customHeight="1" outlineLevel="1"/>
    <row r="7067" ht="17.5" hidden="1" customHeight="1" outlineLevel="1"/>
    <row r="7068" ht="17.5" hidden="1" customHeight="1" outlineLevel="1"/>
    <row r="7069" ht="17.5" hidden="1" customHeight="1" outlineLevel="1"/>
    <row r="7070" ht="17.5" hidden="1" customHeight="1" outlineLevel="1"/>
    <row r="7071" ht="17.5" hidden="1" customHeight="1" outlineLevel="1"/>
    <row r="7072" ht="17.5" hidden="1" customHeight="1" outlineLevel="1"/>
    <row r="7073" ht="17.5" hidden="1" customHeight="1" outlineLevel="1"/>
    <row r="7074" ht="17.5" hidden="1" customHeight="1" outlineLevel="1"/>
    <row r="7075" ht="17.5" hidden="1" customHeight="1" outlineLevel="1"/>
    <row r="7076" ht="17.5" hidden="1" customHeight="1" outlineLevel="1"/>
    <row r="7077" ht="17.5" hidden="1" customHeight="1" outlineLevel="1"/>
    <row r="7078" ht="17.5" hidden="1" customHeight="1" outlineLevel="1"/>
    <row r="7079" ht="17.5" hidden="1" customHeight="1" outlineLevel="1"/>
    <row r="7080" ht="17.5" hidden="1" customHeight="1" outlineLevel="1"/>
    <row r="7081" ht="17.5" hidden="1" customHeight="1" outlineLevel="1"/>
    <row r="7082" ht="17.5" hidden="1" customHeight="1" outlineLevel="1"/>
    <row r="7083" ht="17.5" hidden="1" customHeight="1" outlineLevel="1"/>
    <row r="7084" ht="17.5" hidden="1" customHeight="1" outlineLevel="1"/>
    <row r="7085" ht="17.5" hidden="1" customHeight="1" outlineLevel="1"/>
    <row r="7086" ht="17.5" hidden="1" customHeight="1" outlineLevel="1"/>
    <row r="7087" ht="17.5" hidden="1" customHeight="1" outlineLevel="1"/>
    <row r="7088" ht="17.5" hidden="1" customHeight="1" outlineLevel="1"/>
    <row r="7089" ht="17.5" hidden="1" customHeight="1" outlineLevel="1"/>
    <row r="7090" ht="17.5" hidden="1" customHeight="1" outlineLevel="1"/>
    <row r="7091" ht="17.5" hidden="1" customHeight="1" outlineLevel="1"/>
    <row r="7092" ht="17.5" hidden="1" customHeight="1" outlineLevel="1"/>
    <row r="7093" ht="17.5" hidden="1" customHeight="1" outlineLevel="1"/>
    <row r="7094" ht="17.5" hidden="1" customHeight="1" outlineLevel="1"/>
    <row r="7095" ht="17.5" hidden="1" customHeight="1" outlineLevel="1"/>
    <row r="7096" ht="17.5" hidden="1" customHeight="1" outlineLevel="1"/>
    <row r="7097" ht="17.5" hidden="1" customHeight="1" outlineLevel="1"/>
    <row r="7098" ht="17.5" hidden="1" customHeight="1" outlineLevel="1"/>
    <row r="7099" ht="17.5" hidden="1" customHeight="1" outlineLevel="1"/>
    <row r="7100" ht="17.5" hidden="1" customHeight="1" outlineLevel="1"/>
    <row r="7101" ht="17.5" hidden="1" customHeight="1" outlineLevel="1"/>
    <row r="7102" ht="17.5" hidden="1" customHeight="1" outlineLevel="1"/>
    <row r="7103" ht="17.5" hidden="1" customHeight="1" outlineLevel="1"/>
    <row r="7104" ht="17.5" hidden="1" customHeight="1" outlineLevel="1"/>
    <row r="7105" ht="17.5" hidden="1" customHeight="1" outlineLevel="1"/>
    <row r="7106" ht="17.5" hidden="1" customHeight="1" outlineLevel="1"/>
    <row r="7107" ht="17.5" hidden="1" customHeight="1" outlineLevel="1"/>
    <row r="7108" ht="17.5" hidden="1" customHeight="1" outlineLevel="1"/>
    <row r="7109" ht="17.5" hidden="1" customHeight="1" outlineLevel="1"/>
    <row r="7110" ht="17.5" hidden="1" customHeight="1" outlineLevel="1"/>
    <row r="7111" ht="17.5" hidden="1" customHeight="1" outlineLevel="1"/>
    <row r="7112" ht="17.5" hidden="1" customHeight="1" outlineLevel="1"/>
    <row r="7113" ht="17.5" hidden="1" customHeight="1" outlineLevel="1"/>
    <row r="7114" ht="17.5" hidden="1" customHeight="1" outlineLevel="1"/>
    <row r="7115" ht="17.5" hidden="1" customHeight="1" outlineLevel="1"/>
    <row r="7116" ht="17.5" hidden="1" customHeight="1" outlineLevel="1"/>
    <row r="7117" ht="17.5" hidden="1" customHeight="1" outlineLevel="1"/>
    <row r="7118" ht="17.5" hidden="1" customHeight="1" outlineLevel="1"/>
    <row r="7119" ht="17.5" hidden="1" customHeight="1" outlineLevel="1"/>
    <row r="7120" ht="17.5" hidden="1" customHeight="1" outlineLevel="1"/>
    <row r="7121" ht="17.5" hidden="1" customHeight="1" outlineLevel="1"/>
    <row r="7122" ht="17.5" hidden="1" customHeight="1" outlineLevel="1"/>
    <row r="7123" ht="17.5" hidden="1" customHeight="1" outlineLevel="1"/>
    <row r="7124" ht="17.5" hidden="1" customHeight="1" outlineLevel="1"/>
    <row r="7125" ht="17.5" hidden="1" customHeight="1" outlineLevel="1"/>
    <row r="7126" ht="17.5" hidden="1" customHeight="1" outlineLevel="1"/>
    <row r="7127" ht="17.5" hidden="1" customHeight="1" outlineLevel="1"/>
    <row r="7128" ht="17.5" hidden="1" customHeight="1" outlineLevel="1"/>
    <row r="7129" ht="17.5" hidden="1" customHeight="1" outlineLevel="1"/>
    <row r="7130" ht="17.5" hidden="1" customHeight="1" outlineLevel="1"/>
    <row r="7131" ht="17.5" hidden="1" customHeight="1" outlineLevel="1"/>
    <row r="7132" ht="17.5" hidden="1" customHeight="1" outlineLevel="1"/>
    <row r="7133" ht="17.5" hidden="1" customHeight="1" outlineLevel="1"/>
    <row r="7134" ht="17.5" hidden="1" customHeight="1" outlineLevel="1"/>
    <row r="7135" ht="17.5" hidden="1" customHeight="1" outlineLevel="1"/>
    <row r="7136" ht="17.5" hidden="1" customHeight="1" outlineLevel="1"/>
    <row r="7137" ht="17.5" hidden="1" customHeight="1" outlineLevel="1"/>
    <row r="7138" ht="17.5" hidden="1" customHeight="1" outlineLevel="1"/>
    <row r="7139" ht="17.5" hidden="1" customHeight="1" outlineLevel="1"/>
    <row r="7140" ht="17.5" hidden="1" customHeight="1" outlineLevel="1"/>
    <row r="7141" ht="17.5" hidden="1" customHeight="1" outlineLevel="1"/>
    <row r="7142" ht="17.5" hidden="1" customHeight="1" outlineLevel="1"/>
    <row r="7143" ht="17.5" hidden="1" customHeight="1" outlineLevel="1"/>
    <row r="7144" ht="17.5" hidden="1" customHeight="1" outlineLevel="1"/>
    <row r="7145" ht="17.5" hidden="1" customHeight="1" outlineLevel="1"/>
    <row r="7146" ht="17.5" hidden="1" customHeight="1" outlineLevel="1"/>
    <row r="7147" ht="17.5" hidden="1" customHeight="1" outlineLevel="1"/>
    <row r="7148" ht="17.5" hidden="1" customHeight="1" outlineLevel="1"/>
    <row r="7149" ht="17.5" hidden="1" customHeight="1" outlineLevel="1"/>
    <row r="7150" ht="17.5" hidden="1" customHeight="1" outlineLevel="1"/>
    <row r="7151" ht="17.5" hidden="1" customHeight="1" outlineLevel="1"/>
    <row r="7152" ht="17.5" hidden="1" customHeight="1" outlineLevel="1"/>
    <row r="7153" ht="17.5" hidden="1" customHeight="1" outlineLevel="1"/>
    <row r="7154" ht="17.5" hidden="1" customHeight="1" outlineLevel="1"/>
    <row r="7155" ht="17.5" hidden="1" customHeight="1" outlineLevel="1"/>
    <row r="7156" ht="17.5" hidden="1" customHeight="1" outlineLevel="1"/>
    <row r="7157" ht="17.5" hidden="1" customHeight="1" outlineLevel="1"/>
    <row r="7158" ht="17.5" hidden="1" customHeight="1" outlineLevel="1"/>
    <row r="7159" ht="17.5" hidden="1" customHeight="1" outlineLevel="1"/>
    <row r="7160" ht="17.5" hidden="1" customHeight="1" outlineLevel="1"/>
    <row r="7161" ht="17.5" hidden="1" customHeight="1" outlineLevel="1"/>
    <row r="7162" ht="17.5" hidden="1" customHeight="1" outlineLevel="1"/>
    <row r="7163" ht="17.5" hidden="1" customHeight="1" outlineLevel="1"/>
    <row r="7164" ht="17.5" hidden="1" customHeight="1" outlineLevel="1"/>
    <row r="7165" ht="17.5" hidden="1" customHeight="1" outlineLevel="1"/>
    <row r="7166" ht="17.5" hidden="1" customHeight="1" outlineLevel="1"/>
    <row r="7167" ht="17.5" hidden="1" customHeight="1" outlineLevel="1"/>
    <row r="7168" ht="17.5" hidden="1" customHeight="1" outlineLevel="1"/>
    <row r="7169" ht="17.5" hidden="1" customHeight="1" outlineLevel="1"/>
    <row r="7170" ht="17.5" hidden="1" customHeight="1" outlineLevel="1"/>
    <row r="7171" ht="17.5" hidden="1" customHeight="1" outlineLevel="1"/>
    <row r="7172" ht="17.5" hidden="1" customHeight="1" outlineLevel="1"/>
    <row r="7173" ht="17.5" hidden="1" customHeight="1" outlineLevel="1"/>
    <row r="7174" ht="17.5" hidden="1" customHeight="1" outlineLevel="1"/>
    <row r="7175" ht="17.5" hidden="1" customHeight="1" outlineLevel="1"/>
    <row r="7176" ht="17.5" hidden="1" customHeight="1" outlineLevel="1"/>
    <row r="7177" ht="17.5" hidden="1" customHeight="1" outlineLevel="1"/>
    <row r="7178" ht="17.5" hidden="1" customHeight="1" outlineLevel="1"/>
    <row r="7179" ht="17.5" hidden="1" customHeight="1" outlineLevel="1"/>
    <row r="7180" ht="17.5" hidden="1" customHeight="1" outlineLevel="1"/>
    <row r="7181" ht="17.5" hidden="1" customHeight="1" outlineLevel="1"/>
    <row r="7182" ht="17.5" hidden="1" customHeight="1" outlineLevel="1"/>
    <row r="7183" ht="17.5" hidden="1" customHeight="1" outlineLevel="1"/>
    <row r="7184" ht="17.5" hidden="1" customHeight="1" outlineLevel="1"/>
    <row r="7185" ht="17.5" hidden="1" customHeight="1" outlineLevel="1"/>
    <row r="7186" ht="17.5" hidden="1" customHeight="1" outlineLevel="1"/>
    <row r="7187" ht="17.5" hidden="1" customHeight="1" outlineLevel="1"/>
    <row r="7188" ht="17.5" hidden="1" customHeight="1" outlineLevel="1"/>
    <row r="7189" ht="17.5" hidden="1" customHeight="1" outlineLevel="1"/>
    <row r="7190" ht="17.5" hidden="1" customHeight="1" outlineLevel="1"/>
    <row r="7191" ht="17.5" hidden="1" customHeight="1" outlineLevel="1"/>
    <row r="7192" ht="17.5" hidden="1" customHeight="1" outlineLevel="1"/>
    <row r="7193" ht="17.5" hidden="1" customHeight="1" outlineLevel="1"/>
    <row r="7194" ht="17.5" hidden="1" customHeight="1" outlineLevel="1"/>
    <row r="7195" ht="17.5" hidden="1" customHeight="1" outlineLevel="1"/>
    <row r="7196" ht="17.5" hidden="1" customHeight="1" outlineLevel="1"/>
    <row r="7197" ht="17.5" hidden="1" customHeight="1" outlineLevel="1"/>
    <row r="7198" ht="17.5" hidden="1" customHeight="1" outlineLevel="1"/>
    <row r="7199" ht="17.5" hidden="1" customHeight="1" outlineLevel="1"/>
    <row r="7200" ht="17.5" hidden="1" customHeight="1" outlineLevel="1"/>
    <row r="7201" ht="17.5" hidden="1" customHeight="1" outlineLevel="1"/>
    <row r="7202" ht="17.5" hidden="1" customHeight="1" outlineLevel="1"/>
    <row r="7203" ht="17.5" hidden="1" customHeight="1" outlineLevel="1"/>
    <row r="7204" ht="17.5" hidden="1" customHeight="1" outlineLevel="1"/>
    <row r="7205" ht="17.5" hidden="1" customHeight="1" outlineLevel="1"/>
    <row r="7206" ht="17.5" hidden="1" customHeight="1" outlineLevel="1"/>
    <row r="7207" ht="17.5" hidden="1" customHeight="1" outlineLevel="1"/>
    <row r="7208" ht="17.5" hidden="1" customHeight="1" outlineLevel="1"/>
    <row r="7209" ht="17.5" hidden="1" customHeight="1" outlineLevel="1"/>
    <row r="7210" ht="17.5" hidden="1" customHeight="1" outlineLevel="1"/>
    <row r="7211" ht="17.5" hidden="1" customHeight="1" outlineLevel="1"/>
    <row r="7212" ht="17.5" hidden="1" customHeight="1" outlineLevel="1"/>
    <row r="7213" ht="17.5" hidden="1" customHeight="1" outlineLevel="1"/>
    <row r="7214" ht="17.5" hidden="1" customHeight="1" outlineLevel="1"/>
    <row r="7215" ht="17.5" hidden="1" customHeight="1" outlineLevel="1"/>
    <row r="7216" ht="17.5" hidden="1" customHeight="1" outlineLevel="1"/>
    <row r="7217" ht="17.5" hidden="1" customHeight="1" outlineLevel="1"/>
    <row r="7218" ht="17.5" hidden="1" customHeight="1" outlineLevel="1"/>
    <row r="7219" ht="17.5" hidden="1" customHeight="1" outlineLevel="1"/>
    <row r="7220" ht="17.5" hidden="1" customHeight="1" outlineLevel="1"/>
    <row r="7221" ht="17.5" hidden="1" customHeight="1" outlineLevel="1"/>
    <row r="7222" ht="17.5" hidden="1" customHeight="1" outlineLevel="1"/>
    <row r="7223" ht="17.5" hidden="1" customHeight="1" outlineLevel="1"/>
    <row r="7224" ht="17.5" hidden="1" customHeight="1" outlineLevel="1"/>
    <row r="7225" ht="17.5" hidden="1" customHeight="1" outlineLevel="1"/>
    <row r="7226" ht="17.5" hidden="1" customHeight="1" outlineLevel="1"/>
    <row r="7227" ht="17.5" hidden="1" customHeight="1" outlineLevel="1"/>
    <row r="7228" ht="17.5" hidden="1" customHeight="1" outlineLevel="1"/>
    <row r="7229" ht="17.5" hidden="1" customHeight="1" outlineLevel="1"/>
    <row r="7230" ht="17.5" hidden="1" customHeight="1" outlineLevel="1"/>
    <row r="7231" ht="17.5" hidden="1" customHeight="1" outlineLevel="1"/>
    <row r="7232" ht="17.5" hidden="1" customHeight="1" outlineLevel="1"/>
    <row r="7233" ht="17.5" hidden="1" customHeight="1" outlineLevel="1"/>
    <row r="7234" ht="17.5" hidden="1" customHeight="1" outlineLevel="1"/>
    <row r="7235" ht="17.5" hidden="1" customHeight="1" outlineLevel="1"/>
    <row r="7236" ht="17.5" hidden="1" customHeight="1" outlineLevel="1"/>
    <row r="7237" ht="17.5" hidden="1" customHeight="1" outlineLevel="1"/>
    <row r="7238" ht="17.5" hidden="1" customHeight="1" outlineLevel="1"/>
    <row r="7239" ht="17.5" hidden="1" customHeight="1" outlineLevel="1"/>
    <row r="7240" ht="17.5" hidden="1" customHeight="1" outlineLevel="1"/>
    <row r="7241" ht="17.5" hidden="1" customHeight="1" outlineLevel="1"/>
    <row r="7242" ht="17.5" hidden="1" customHeight="1" outlineLevel="1"/>
    <row r="7243" ht="17.5" hidden="1" customHeight="1" outlineLevel="1"/>
    <row r="7244" ht="17.5" hidden="1" customHeight="1" outlineLevel="1"/>
    <row r="7245" ht="17.5" hidden="1" customHeight="1" outlineLevel="1"/>
    <row r="7246" ht="17.5" hidden="1" customHeight="1" outlineLevel="1"/>
    <row r="7247" ht="17.5" hidden="1" customHeight="1" outlineLevel="1"/>
    <row r="7248" ht="17.5" hidden="1" customHeight="1" outlineLevel="1"/>
    <row r="7249" ht="17.5" hidden="1" customHeight="1" outlineLevel="1"/>
    <row r="7250" ht="17.5" hidden="1" customHeight="1" outlineLevel="1"/>
    <row r="7251" ht="17.5" hidden="1" customHeight="1" outlineLevel="1"/>
    <row r="7252" ht="17.5" hidden="1" customHeight="1" outlineLevel="1"/>
    <row r="7253" ht="17.5" hidden="1" customHeight="1" outlineLevel="1"/>
    <row r="7254" ht="17.5" hidden="1" customHeight="1" outlineLevel="1"/>
    <row r="7255" ht="17.5" hidden="1" customHeight="1" outlineLevel="1"/>
    <row r="7256" ht="17.5" hidden="1" customHeight="1" outlineLevel="1"/>
    <row r="7257" ht="17.5" hidden="1" customHeight="1" outlineLevel="1"/>
    <row r="7258" ht="17.5" hidden="1" customHeight="1" outlineLevel="1"/>
    <row r="7259" ht="17.5" hidden="1" customHeight="1" outlineLevel="1"/>
    <row r="7260" ht="17.5" hidden="1" customHeight="1" outlineLevel="1"/>
    <row r="7261" ht="17.5" hidden="1" customHeight="1" outlineLevel="1"/>
    <row r="7262" ht="17.5" hidden="1" customHeight="1" outlineLevel="1"/>
    <row r="7263" ht="17.5" hidden="1" customHeight="1" outlineLevel="1"/>
    <row r="7264" ht="17.5" hidden="1" customHeight="1" outlineLevel="1"/>
    <row r="7265" ht="17.5" hidden="1" customHeight="1" outlineLevel="1"/>
    <row r="7266" ht="17.5" hidden="1" customHeight="1" outlineLevel="1"/>
    <row r="7267" ht="17.5" hidden="1" customHeight="1" outlineLevel="1"/>
    <row r="7268" ht="17.5" hidden="1" customHeight="1" outlineLevel="1"/>
    <row r="7269" ht="17.5" hidden="1" customHeight="1" outlineLevel="1"/>
    <row r="7270" ht="17.5" hidden="1" customHeight="1" outlineLevel="1"/>
    <row r="7271" ht="17.5" hidden="1" customHeight="1" outlineLevel="1"/>
    <row r="7272" ht="17.5" hidden="1" customHeight="1" outlineLevel="1"/>
    <row r="7273" ht="17.5" hidden="1" customHeight="1" outlineLevel="1"/>
    <row r="7274" ht="17.5" hidden="1" customHeight="1" outlineLevel="1"/>
    <row r="7275" ht="17.5" hidden="1" customHeight="1" outlineLevel="1"/>
    <row r="7276" ht="17.5" hidden="1" customHeight="1" outlineLevel="1"/>
    <row r="7277" ht="17.5" hidden="1" customHeight="1" outlineLevel="1"/>
    <row r="7278" ht="17.5" hidden="1" customHeight="1" outlineLevel="1"/>
    <row r="7279" ht="17.5" hidden="1" customHeight="1" outlineLevel="1"/>
    <row r="7280" ht="17.5" hidden="1" customHeight="1" outlineLevel="1"/>
    <row r="7281" ht="17.5" hidden="1" customHeight="1" outlineLevel="1"/>
    <row r="7282" ht="17.5" hidden="1" customHeight="1" outlineLevel="1"/>
    <row r="7283" ht="17.5" hidden="1" customHeight="1" outlineLevel="1"/>
    <row r="7284" ht="17.5" hidden="1" customHeight="1" outlineLevel="1"/>
    <row r="7285" ht="17.5" hidden="1" customHeight="1" outlineLevel="1"/>
    <row r="7286" ht="17.5" hidden="1" customHeight="1" outlineLevel="1"/>
    <row r="7287" ht="17.5" hidden="1" customHeight="1" outlineLevel="1"/>
    <row r="7288" ht="17.5" hidden="1" customHeight="1" outlineLevel="1"/>
    <row r="7289" ht="17.5" hidden="1" customHeight="1" outlineLevel="1"/>
    <row r="7290" ht="17.5" hidden="1" customHeight="1" outlineLevel="1"/>
    <row r="7291" ht="17.5" hidden="1" customHeight="1" outlineLevel="1"/>
    <row r="7292" ht="17.5" hidden="1" customHeight="1" outlineLevel="1"/>
    <row r="7293" ht="17.5" hidden="1" customHeight="1" outlineLevel="1"/>
    <row r="7294" ht="17.5" hidden="1" customHeight="1" outlineLevel="1"/>
    <row r="7295" ht="17.5" hidden="1" customHeight="1" outlineLevel="1"/>
    <row r="7296" ht="17.5" hidden="1" customHeight="1" outlineLevel="1"/>
    <row r="7297" ht="17.5" hidden="1" customHeight="1" outlineLevel="1"/>
    <row r="7298" ht="17.5" hidden="1" customHeight="1" outlineLevel="1"/>
    <row r="7299" ht="17.5" hidden="1" customHeight="1" outlineLevel="1"/>
    <row r="7300" ht="17.5" hidden="1" customHeight="1" outlineLevel="1"/>
    <row r="7301" ht="17.5" hidden="1" customHeight="1" outlineLevel="1"/>
    <row r="7302" ht="17.5" hidden="1" customHeight="1" outlineLevel="1"/>
    <row r="7303" ht="17.5" hidden="1" customHeight="1" outlineLevel="1"/>
    <row r="7304" ht="17.5" hidden="1" customHeight="1" outlineLevel="1"/>
    <row r="7305" ht="17.5" hidden="1" customHeight="1" outlineLevel="1"/>
    <row r="7306" ht="17.5" hidden="1" customHeight="1" outlineLevel="1"/>
    <row r="7307" ht="17.5" hidden="1" customHeight="1" outlineLevel="1"/>
    <row r="7308" ht="17.5" hidden="1" customHeight="1" outlineLevel="1"/>
    <row r="7309" ht="17.5" hidden="1" customHeight="1" outlineLevel="1"/>
    <row r="7310" ht="17.5" hidden="1" customHeight="1" outlineLevel="1"/>
    <row r="7311" ht="17.5" hidden="1" customHeight="1" outlineLevel="1"/>
    <row r="7312" ht="17.5" hidden="1" customHeight="1" outlineLevel="1"/>
    <row r="7313" ht="17.5" hidden="1" customHeight="1" outlineLevel="1"/>
    <row r="7314" ht="17.5" hidden="1" customHeight="1" outlineLevel="1"/>
    <row r="7315" ht="17.5" hidden="1" customHeight="1" outlineLevel="1"/>
    <row r="7316" ht="17.5" hidden="1" customHeight="1" outlineLevel="1"/>
    <row r="7317" ht="17.5" hidden="1" customHeight="1" outlineLevel="1"/>
    <row r="7318" ht="17.5" hidden="1" customHeight="1" outlineLevel="1"/>
    <row r="7319" ht="17.5" hidden="1" customHeight="1" outlineLevel="1"/>
    <row r="7320" ht="17.5" hidden="1" customHeight="1" outlineLevel="1"/>
    <row r="7321" ht="17.5" hidden="1" customHeight="1" outlineLevel="1"/>
    <row r="7322" ht="17.5" hidden="1" customHeight="1" outlineLevel="1"/>
    <row r="7323" ht="17.5" hidden="1" customHeight="1" outlineLevel="1"/>
    <row r="7324" ht="17.5" hidden="1" customHeight="1" outlineLevel="1"/>
    <row r="7325" ht="17.5" hidden="1" customHeight="1" outlineLevel="1"/>
    <row r="7326" ht="17.5" hidden="1" customHeight="1" outlineLevel="1"/>
    <row r="7327" ht="17.5" hidden="1" customHeight="1" outlineLevel="1"/>
    <row r="7328" ht="17.5" hidden="1" customHeight="1" outlineLevel="1"/>
    <row r="7329" ht="17.5" hidden="1" customHeight="1" outlineLevel="1"/>
    <row r="7330" ht="17.5" hidden="1" customHeight="1" outlineLevel="1"/>
    <row r="7331" ht="17.5" hidden="1" customHeight="1" outlineLevel="1"/>
    <row r="7332" ht="17.5" hidden="1" customHeight="1" outlineLevel="1"/>
    <row r="7333" ht="17.5" hidden="1" customHeight="1" outlineLevel="1"/>
    <row r="7334" ht="17.5" hidden="1" customHeight="1" outlineLevel="1"/>
    <row r="7335" ht="17.5" hidden="1" customHeight="1" outlineLevel="1"/>
    <row r="7336" ht="17.5" hidden="1" customHeight="1" outlineLevel="1"/>
    <row r="7337" ht="17.5" hidden="1" customHeight="1" outlineLevel="1"/>
    <row r="7338" ht="17.5" hidden="1" customHeight="1" outlineLevel="1"/>
    <row r="7339" ht="17.5" hidden="1" customHeight="1" outlineLevel="1"/>
    <row r="7340" ht="17.5" hidden="1" customHeight="1" outlineLevel="1"/>
    <row r="7341" ht="17.5" hidden="1" customHeight="1" outlineLevel="1"/>
    <row r="7342" ht="17.5" hidden="1" customHeight="1" outlineLevel="1"/>
    <row r="7343" ht="17.5" hidden="1" customHeight="1" outlineLevel="1"/>
    <row r="7344" ht="17.5" hidden="1" customHeight="1" outlineLevel="1"/>
    <row r="7345" ht="17.5" hidden="1" customHeight="1" outlineLevel="1"/>
    <row r="7346" ht="17.5" hidden="1" customHeight="1" outlineLevel="1"/>
    <row r="7347" ht="17.5" hidden="1" customHeight="1" outlineLevel="1"/>
    <row r="7348" ht="17.5" hidden="1" customHeight="1" outlineLevel="1"/>
    <row r="7349" ht="17.5" hidden="1" customHeight="1" outlineLevel="1"/>
    <row r="7350" ht="17.5" hidden="1" customHeight="1" outlineLevel="1"/>
    <row r="7351" ht="17.5" hidden="1" customHeight="1" outlineLevel="1"/>
    <row r="7352" ht="17.5" hidden="1" customHeight="1" outlineLevel="1"/>
    <row r="7353" ht="17.5" hidden="1" customHeight="1" outlineLevel="1"/>
    <row r="7354" ht="17.5" hidden="1" customHeight="1" outlineLevel="1"/>
    <row r="7355" ht="17.5" hidden="1" customHeight="1" outlineLevel="1"/>
    <row r="7356" ht="17.5" hidden="1" customHeight="1" outlineLevel="1"/>
    <row r="7357" ht="17.5" hidden="1" customHeight="1" outlineLevel="1"/>
    <row r="7358" ht="17.5" hidden="1" customHeight="1" outlineLevel="1"/>
    <row r="7359" ht="17.5" hidden="1" customHeight="1" outlineLevel="1"/>
    <row r="7360" ht="17.5" hidden="1" customHeight="1" outlineLevel="1"/>
    <row r="7361" ht="17.5" hidden="1" customHeight="1" outlineLevel="1"/>
    <row r="7362" ht="17.5" hidden="1" customHeight="1" outlineLevel="1"/>
    <row r="7363" ht="17.5" hidden="1" customHeight="1" outlineLevel="1"/>
    <row r="7364" ht="17.5" hidden="1" customHeight="1" outlineLevel="1"/>
    <row r="7365" ht="17.5" hidden="1" customHeight="1" outlineLevel="1"/>
    <row r="7366" ht="17.5" hidden="1" customHeight="1" outlineLevel="1"/>
    <row r="7367" ht="17.5" hidden="1" customHeight="1" outlineLevel="1"/>
    <row r="7368" ht="17.5" hidden="1" customHeight="1" outlineLevel="1"/>
    <row r="7369" ht="17.5" hidden="1" customHeight="1" outlineLevel="1"/>
    <row r="7370" ht="17.5" hidden="1" customHeight="1" outlineLevel="1"/>
    <row r="7371" ht="17.5" hidden="1" customHeight="1" outlineLevel="1"/>
    <row r="7372" ht="17.5" hidden="1" customHeight="1" outlineLevel="1"/>
    <row r="7373" ht="17.5" hidden="1" customHeight="1" outlineLevel="1"/>
    <row r="7374" ht="17.5" hidden="1" customHeight="1" outlineLevel="1"/>
    <row r="7375" ht="17.5" hidden="1" customHeight="1" outlineLevel="1"/>
    <row r="7376" ht="17.5" hidden="1" customHeight="1" outlineLevel="1"/>
    <row r="7377" ht="17.5" hidden="1" customHeight="1" outlineLevel="1"/>
    <row r="7378" ht="17.5" hidden="1" customHeight="1" outlineLevel="1"/>
    <row r="7379" ht="17.5" hidden="1" customHeight="1" outlineLevel="1"/>
    <row r="7380" ht="17.5" hidden="1" customHeight="1" outlineLevel="1"/>
    <row r="7381" ht="17.5" hidden="1" customHeight="1" outlineLevel="1"/>
    <row r="7382" ht="17.5" hidden="1" customHeight="1" outlineLevel="1"/>
    <row r="7383" ht="17.5" hidden="1" customHeight="1" outlineLevel="1"/>
    <row r="7384" ht="17.5" hidden="1" customHeight="1" outlineLevel="1"/>
    <row r="7385" ht="17.5" hidden="1" customHeight="1" outlineLevel="1"/>
    <row r="7386" ht="17.5" hidden="1" customHeight="1" outlineLevel="1"/>
    <row r="7387" ht="17.5" hidden="1" customHeight="1" outlineLevel="1"/>
    <row r="7388" ht="17.5" hidden="1" customHeight="1" outlineLevel="1"/>
    <row r="7389" ht="17.5" hidden="1" customHeight="1" outlineLevel="1"/>
    <row r="7390" ht="17.5" hidden="1" customHeight="1" outlineLevel="1"/>
    <row r="7391" ht="17.5" hidden="1" customHeight="1" outlineLevel="1"/>
    <row r="7392" ht="17.5" hidden="1" customHeight="1" outlineLevel="1"/>
    <row r="7393" ht="17.5" hidden="1" customHeight="1" outlineLevel="1"/>
    <row r="7394" ht="17.5" hidden="1" customHeight="1" outlineLevel="1"/>
    <row r="7395" ht="17.5" hidden="1" customHeight="1" outlineLevel="1"/>
    <row r="7396" ht="17.5" hidden="1" customHeight="1" outlineLevel="1"/>
    <row r="7397" ht="17.5" hidden="1" customHeight="1" outlineLevel="1"/>
    <row r="7398" ht="17.5" hidden="1" customHeight="1" outlineLevel="1"/>
    <row r="7399" ht="17.5" hidden="1" customHeight="1" outlineLevel="1"/>
    <row r="7400" ht="17.5" hidden="1" customHeight="1" outlineLevel="1"/>
    <row r="7401" ht="17.5" hidden="1" customHeight="1" outlineLevel="1"/>
    <row r="7402" ht="17.5" hidden="1" customHeight="1" outlineLevel="1"/>
    <row r="7403" ht="17.5" hidden="1" customHeight="1" outlineLevel="1"/>
    <row r="7404" ht="17.5" hidden="1" customHeight="1" outlineLevel="1"/>
    <row r="7405" ht="17.5" hidden="1" customHeight="1" outlineLevel="1"/>
    <row r="7406" ht="17.5" hidden="1" customHeight="1" outlineLevel="1"/>
    <row r="7407" ht="17.5" hidden="1" customHeight="1" outlineLevel="1"/>
    <row r="7408" ht="17.5" hidden="1" customHeight="1" outlineLevel="1"/>
    <row r="7409" ht="17.5" hidden="1" customHeight="1" outlineLevel="1"/>
    <row r="7410" ht="17.5" hidden="1" customHeight="1" outlineLevel="1"/>
    <row r="7411" ht="17.5" hidden="1" customHeight="1" outlineLevel="1"/>
    <row r="7412" ht="17.5" hidden="1" customHeight="1" outlineLevel="1"/>
    <row r="7413" ht="17.5" hidden="1" customHeight="1" outlineLevel="1"/>
    <row r="7414" ht="17.5" hidden="1" customHeight="1" outlineLevel="1"/>
    <row r="7415" ht="17.5" hidden="1" customHeight="1" outlineLevel="1"/>
    <row r="7416" ht="17.5" hidden="1" customHeight="1" outlineLevel="1"/>
    <row r="7417" ht="17.5" hidden="1" customHeight="1" outlineLevel="1"/>
    <row r="7418" ht="17.5" hidden="1" customHeight="1" outlineLevel="1"/>
    <row r="7419" ht="17.5" hidden="1" customHeight="1" outlineLevel="1"/>
    <row r="7420" ht="17.5" hidden="1" customHeight="1" outlineLevel="1"/>
    <row r="7421" ht="17.5" hidden="1" customHeight="1" outlineLevel="1"/>
    <row r="7422" ht="17.5" hidden="1" customHeight="1" outlineLevel="1"/>
    <row r="7423" ht="17.5" hidden="1" customHeight="1" outlineLevel="1"/>
    <row r="7424" ht="17.5" hidden="1" customHeight="1" outlineLevel="1"/>
    <row r="7425" ht="17.5" hidden="1" customHeight="1" outlineLevel="1"/>
    <row r="7426" ht="17.5" hidden="1" customHeight="1" outlineLevel="1"/>
    <row r="7427" ht="17.5" hidden="1" customHeight="1" outlineLevel="1"/>
    <row r="7428" ht="17.5" hidden="1" customHeight="1" outlineLevel="1"/>
    <row r="7429" ht="17.5" hidden="1" customHeight="1" outlineLevel="1"/>
    <row r="7430" ht="17.5" hidden="1" customHeight="1" outlineLevel="1"/>
    <row r="7431" ht="17.5" hidden="1" customHeight="1" outlineLevel="1"/>
    <row r="7432" ht="17.5" hidden="1" customHeight="1" outlineLevel="1"/>
    <row r="7433" ht="17.5" hidden="1" customHeight="1" outlineLevel="1"/>
    <row r="7434" ht="17.5" hidden="1" customHeight="1" outlineLevel="1"/>
    <row r="7435" ht="17.5" hidden="1" customHeight="1" outlineLevel="1"/>
    <row r="7436" ht="17.5" hidden="1" customHeight="1" outlineLevel="1"/>
    <row r="7437" ht="17.5" hidden="1" customHeight="1" outlineLevel="1"/>
    <row r="7438" ht="17.5" hidden="1" customHeight="1" outlineLevel="1"/>
    <row r="7439" ht="17.5" hidden="1" customHeight="1" outlineLevel="1"/>
    <row r="7440" ht="17.5" hidden="1" customHeight="1" outlineLevel="1"/>
    <row r="7441" ht="17.5" hidden="1" customHeight="1" outlineLevel="1"/>
    <row r="7442" ht="17.5" hidden="1" customHeight="1" outlineLevel="1"/>
    <row r="7443" ht="17.5" hidden="1" customHeight="1" outlineLevel="1"/>
    <row r="7444" ht="17.5" hidden="1" customHeight="1" outlineLevel="1"/>
    <row r="7445" ht="17.5" hidden="1" customHeight="1" outlineLevel="1"/>
    <row r="7446" ht="17.5" hidden="1" customHeight="1" outlineLevel="1"/>
    <row r="7447" ht="17.5" hidden="1" customHeight="1" outlineLevel="1"/>
    <row r="7448" ht="17.5" hidden="1" customHeight="1" outlineLevel="1"/>
    <row r="7449" ht="17.5" hidden="1" customHeight="1" outlineLevel="1"/>
    <row r="7450" ht="17.5" hidden="1" customHeight="1" outlineLevel="1"/>
    <row r="7451" ht="17.5" hidden="1" customHeight="1" outlineLevel="1"/>
    <row r="7452" ht="17.5" hidden="1" customHeight="1" outlineLevel="1"/>
    <row r="7453" ht="17.5" hidden="1" customHeight="1" outlineLevel="1"/>
    <row r="7454" ht="17.5" hidden="1" customHeight="1" outlineLevel="1"/>
    <row r="7455" ht="17.5" hidden="1" customHeight="1" outlineLevel="1"/>
    <row r="7456" ht="17.5" hidden="1" customHeight="1" outlineLevel="1"/>
    <row r="7457" ht="17.5" hidden="1" customHeight="1" outlineLevel="1"/>
    <row r="7458" ht="17.5" hidden="1" customHeight="1" outlineLevel="1"/>
    <row r="7459" ht="17.5" hidden="1" customHeight="1" outlineLevel="1"/>
    <row r="7460" ht="17.5" hidden="1" customHeight="1" outlineLevel="1"/>
    <row r="7461" ht="17.5" hidden="1" customHeight="1" outlineLevel="1"/>
    <row r="7462" ht="17.5" hidden="1" customHeight="1" outlineLevel="1"/>
    <row r="7463" ht="17.5" hidden="1" customHeight="1" outlineLevel="1"/>
    <row r="7464" ht="17.5" hidden="1" customHeight="1" outlineLevel="1"/>
    <row r="7465" ht="17.5" hidden="1" customHeight="1" outlineLevel="1"/>
    <row r="7466" ht="17.5" hidden="1" customHeight="1" outlineLevel="1"/>
    <row r="7467" ht="17.5" hidden="1" customHeight="1" outlineLevel="1"/>
    <row r="7468" ht="17.5" hidden="1" customHeight="1" outlineLevel="1"/>
    <row r="7469" ht="17.5" hidden="1" customHeight="1" outlineLevel="1"/>
    <row r="7470" ht="17.5" hidden="1" customHeight="1" outlineLevel="1"/>
    <row r="7471" ht="17.5" hidden="1" customHeight="1" outlineLevel="1"/>
    <row r="7472" ht="17.5" hidden="1" customHeight="1" outlineLevel="1"/>
    <row r="7473" ht="17.5" hidden="1" customHeight="1" outlineLevel="1"/>
    <row r="7474" ht="17.5" hidden="1" customHeight="1" outlineLevel="1"/>
    <row r="7475" ht="17.5" hidden="1" customHeight="1" outlineLevel="1"/>
    <row r="7476" ht="17.5" hidden="1" customHeight="1" outlineLevel="1"/>
    <row r="7477" ht="17.5" hidden="1" customHeight="1" outlineLevel="1"/>
    <row r="7478" ht="17.5" hidden="1" customHeight="1" outlineLevel="1"/>
    <row r="7479" ht="17.5" hidden="1" customHeight="1" outlineLevel="1"/>
    <row r="7480" ht="17.5" hidden="1" customHeight="1" outlineLevel="1"/>
    <row r="7481" ht="17.5" hidden="1" customHeight="1" outlineLevel="1"/>
    <row r="7482" ht="17.5" hidden="1" customHeight="1" outlineLevel="1"/>
    <row r="7483" ht="17.5" hidden="1" customHeight="1" outlineLevel="1"/>
    <row r="7484" ht="17.5" hidden="1" customHeight="1" outlineLevel="1"/>
    <row r="7485" ht="17.5" hidden="1" customHeight="1" outlineLevel="1"/>
    <row r="7486" ht="17.5" hidden="1" customHeight="1" outlineLevel="1"/>
    <row r="7487" ht="17.5" hidden="1" customHeight="1" outlineLevel="1"/>
    <row r="7488" ht="17.5" hidden="1" customHeight="1" outlineLevel="1"/>
    <row r="7489" ht="17.5" hidden="1" customHeight="1" outlineLevel="1"/>
    <row r="7490" ht="17.5" hidden="1" customHeight="1" outlineLevel="1"/>
    <row r="7491" ht="17.5" hidden="1" customHeight="1" outlineLevel="1"/>
    <row r="7492" ht="17.5" hidden="1" customHeight="1" outlineLevel="1"/>
    <row r="7493" ht="17.5" hidden="1" customHeight="1" outlineLevel="1"/>
    <row r="7494" ht="17.5" hidden="1" customHeight="1" outlineLevel="1"/>
    <row r="7495" ht="17.5" hidden="1" customHeight="1" outlineLevel="1"/>
    <row r="7496" ht="17.5" hidden="1" customHeight="1" outlineLevel="1"/>
    <row r="7497" ht="17.5" hidden="1" customHeight="1" outlineLevel="1"/>
    <row r="7498" ht="17.5" hidden="1" customHeight="1" outlineLevel="1"/>
    <row r="7499" ht="17.5" hidden="1" customHeight="1" outlineLevel="1"/>
    <row r="7500" ht="17.5" hidden="1" customHeight="1" outlineLevel="1"/>
    <row r="7501" ht="17.5" hidden="1" customHeight="1" outlineLevel="1"/>
    <row r="7502" ht="17.5" hidden="1" customHeight="1" outlineLevel="1"/>
    <row r="7503" ht="17.5" hidden="1" customHeight="1" outlineLevel="1"/>
    <row r="7504" ht="17.5" hidden="1" customHeight="1" outlineLevel="1"/>
    <row r="7505" ht="17.5" hidden="1" customHeight="1" outlineLevel="1"/>
    <row r="7506" ht="17.5" hidden="1" customHeight="1" outlineLevel="1"/>
    <row r="7507" ht="17.5" hidden="1" customHeight="1" outlineLevel="1"/>
    <row r="7508" ht="17.5" hidden="1" customHeight="1" outlineLevel="1"/>
    <row r="7509" ht="17.5" hidden="1" customHeight="1" outlineLevel="1"/>
    <row r="7510" ht="17.5" hidden="1" customHeight="1" outlineLevel="1"/>
    <row r="7511" ht="17.5" hidden="1" customHeight="1" outlineLevel="1"/>
    <row r="7512" ht="17.5" hidden="1" customHeight="1" outlineLevel="1"/>
    <row r="7513" ht="17.5" hidden="1" customHeight="1" outlineLevel="1"/>
    <row r="7514" ht="17.5" hidden="1" customHeight="1" outlineLevel="1"/>
    <row r="7515" ht="17.5" hidden="1" customHeight="1" outlineLevel="1"/>
    <row r="7516" ht="17.5" hidden="1" customHeight="1" outlineLevel="1"/>
    <row r="7517" ht="17.5" hidden="1" customHeight="1" outlineLevel="1"/>
    <row r="7518" ht="17.5" hidden="1" customHeight="1" outlineLevel="1"/>
    <row r="7519" ht="17.5" hidden="1" customHeight="1" outlineLevel="1"/>
    <row r="7520" ht="17.5" hidden="1" customHeight="1" outlineLevel="1"/>
    <row r="7521" ht="17.5" hidden="1" customHeight="1" outlineLevel="1"/>
    <row r="7522" ht="17.5" hidden="1" customHeight="1" outlineLevel="1"/>
    <row r="7523" ht="17.5" hidden="1" customHeight="1" outlineLevel="1"/>
    <row r="7524" ht="17.5" hidden="1" customHeight="1" outlineLevel="1"/>
    <row r="7525" ht="17.5" hidden="1" customHeight="1" outlineLevel="1"/>
    <row r="7526" ht="17.5" hidden="1" customHeight="1" outlineLevel="1"/>
    <row r="7527" ht="17.5" hidden="1" customHeight="1" outlineLevel="1"/>
    <row r="7528" ht="17.5" hidden="1" customHeight="1" outlineLevel="1"/>
    <row r="7529" ht="17.5" hidden="1" customHeight="1" outlineLevel="1"/>
    <row r="7530" ht="17.5" hidden="1" customHeight="1" outlineLevel="1"/>
    <row r="7531" ht="17.5" hidden="1" customHeight="1" outlineLevel="1"/>
    <row r="7532" ht="17.5" hidden="1" customHeight="1" outlineLevel="1"/>
    <row r="7533" ht="17.5" hidden="1" customHeight="1" outlineLevel="1"/>
    <row r="7534" ht="17.5" hidden="1" customHeight="1" outlineLevel="1"/>
    <row r="7535" ht="17.5" hidden="1" customHeight="1" outlineLevel="1"/>
    <row r="7536" ht="17.5" hidden="1" customHeight="1" outlineLevel="1"/>
    <row r="7537" ht="17.5" hidden="1" customHeight="1" outlineLevel="1"/>
    <row r="7538" ht="17.5" hidden="1" customHeight="1" outlineLevel="1"/>
    <row r="7539" ht="17.5" hidden="1" customHeight="1" outlineLevel="1"/>
    <row r="7540" ht="17.5" hidden="1" customHeight="1" outlineLevel="1"/>
    <row r="7541" ht="17.5" hidden="1" customHeight="1" outlineLevel="1"/>
    <row r="7542" ht="17.5" hidden="1" customHeight="1" outlineLevel="1"/>
    <row r="7543" ht="17.5" hidden="1" customHeight="1" outlineLevel="1"/>
    <row r="7544" ht="17.5" hidden="1" customHeight="1" outlineLevel="1"/>
    <row r="7545" ht="17.5" hidden="1" customHeight="1" outlineLevel="1"/>
    <row r="7546" ht="17.5" hidden="1" customHeight="1" outlineLevel="1"/>
    <row r="7547" ht="17.5" hidden="1" customHeight="1" outlineLevel="1"/>
    <row r="7548" ht="17.5" hidden="1" customHeight="1" outlineLevel="1"/>
    <row r="7549" ht="17.5" hidden="1" customHeight="1" outlineLevel="1"/>
    <row r="7550" ht="17.5" hidden="1" customHeight="1" outlineLevel="1"/>
    <row r="7551" ht="17.5" hidden="1" customHeight="1" outlineLevel="1"/>
    <row r="7552" ht="17.5" hidden="1" customHeight="1" outlineLevel="1"/>
    <row r="7553" ht="17.5" hidden="1" customHeight="1" outlineLevel="1"/>
    <row r="7554" ht="17.5" hidden="1" customHeight="1" outlineLevel="1"/>
    <row r="7555" ht="17.5" hidden="1" customHeight="1" outlineLevel="1"/>
    <row r="7556" ht="17.5" hidden="1" customHeight="1" outlineLevel="1"/>
    <row r="7557" ht="17.5" hidden="1" customHeight="1" outlineLevel="1"/>
    <row r="7558" ht="17.5" hidden="1" customHeight="1" outlineLevel="1"/>
    <row r="7559" ht="17.5" hidden="1" customHeight="1" outlineLevel="1"/>
    <row r="7560" ht="17.5" hidden="1" customHeight="1" outlineLevel="1"/>
    <row r="7561" ht="17.5" hidden="1" customHeight="1" outlineLevel="1"/>
    <row r="7562" ht="17.5" hidden="1" customHeight="1" outlineLevel="1"/>
    <row r="7563" ht="17.5" hidden="1" customHeight="1" outlineLevel="1"/>
    <row r="7564" ht="17.5" hidden="1" customHeight="1" outlineLevel="1"/>
    <row r="7565" ht="17.5" hidden="1" customHeight="1" outlineLevel="1"/>
    <row r="7566" ht="17.5" hidden="1" customHeight="1" outlineLevel="1"/>
    <row r="7567" ht="17.5" hidden="1" customHeight="1" outlineLevel="1"/>
    <row r="7568" ht="17.5" hidden="1" customHeight="1" outlineLevel="1"/>
    <row r="7569" ht="17.5" hidden="1" customHeight="1" outlineLevel="1"/>
    <row r="7570" ht="17.5" hidden="1" customHeight="1" outlineLevel="1"/>
    <row r="7571" ht="17.5" hidden="1" customHeight="1" outlineLevel="1"/>
    <row r="7572" ht="17.5" hidden="1" customHeight="1" outlineLevel="1"/>
    <row r="7573" ht="17.5" hidden="1" customHeight="1" outlineLevel="1"/>
    <row r="7574" ht="17.5" hidden="1" customHeight="1" outlineLevel="1"/>
    <row r="7575" ht="17.5" hidden="1" customHeight="1" outlineLevel="1"/>
    <row r="7576" ht="17.5" hidden="1" customHeight="1" outlineLevel="1"/>
    <row r="7577" ht="17.5" hidden="1" customHeight="1" outlineLevel="1"/>
    <row r="7578" ht="17.5" hidden="1" customHeight="1" outlineLevel="1"/>
    <row r="7579" ht="17.5" hidden="1" customHeight="1" outlineLevel="1"/>
    <row r="7580" ht="17.5" hidden="1" customHeight="1" outlineLevel="1"/>
    <row r="7581" ht="17.5" hidden="1" customHeight="1" outlineLevel="1"/>
    <row r="7582" ht="17.5" hidden="1" customHeight="1" outlineLevel="1"/>
    <row r="7583" ht="17.5" hidden="1" customHeight="1" outlineLevel="1"/>
    <row r="7584" ht="17.5" hidden="1" customHeight="1" outlineLevel="1"/>
    <row r="7585" ht="17.5" hidden="1" customHeight="1" outlineLevel="1"/>
    <row r="7586" ht="17.5" hidden="1" customHeight="1" outlineLevel="1"/>
    <row r="7587" ht="17.5" hidden="1" customHeight="1" outlineLevel="1"/>
    <row r="7588" ht="17.5" hidden="1" customHeight="1" outlineLevel="1"/>
    <row r="7589" ht="17.5" hidden="1" customHeight="1" outlineLevel="1"/>
    <row r="7590" ht="17.5" hidden="1" customHeight="1" outlineLevel="1"/>
    <row r="7591" ht="17.5" hidden="1" customHeight="1" outlineLevel="1"/>
    <row r="7592" ht="17.5" hidden="1" customHeight="1" outlineLevel="1"/>
    <row r="7593" ht="17.5" hidden="1" customHeight="1" outlineLevel="1"/>
    <row r="7594" ht="17.5" hidden="1" customHeight="1" outlineLevel="1"/>
    <row r="7595" ht="17.5" hidden="1" customHeight="1" outlineLevel="1"/>
    <row r="7596" ht="17.5" hidden="1" customHeight="1" outlineLevel="1"/>
    <row r="7597" ht="17.5" hidden="1" customHeight="1" outlineLevel="1"/>
    <row r="7598" ht="17.5" hidden="1" customHeight="1" outlineLevel="1"/>
    <row r="7599" ht="17.5" hidden="1" customHeight="1" outlineLevel="1"/>
    <row r="7600" ht="17.5" hidden="1" customHeight="1" outlineLevel="1"/>
    <row r="7601" ht="17.5" hidden="1" customHeight="1" outlineLevel="1"/>
    <row r="7602" ht="17.5" hidden="1" customHeight="1" outlineLevel="1"/>
    <row r="7603" ht="17.5" hidden="1" customHeight="1" outlineLevel="1"/>
    <row r="7604" ht="17.5" hidden="1" customHeight="1" outlineLevel="1"/>
    <row r="7605" ht="17.5" hidden="1" customHeight="1" outlineLevel="1"/>
    <row r="7606" ht="17.5" hidden="1" customHeight="1" outlineLevel="1"/>
    <row r="7607" ht="17.5" hidden="1" customHeight="1" outlineLevel="1"/>
    <row r="7608" ht="17.5" hidden="1" customHeight="1" outlineLevel="1"/>
    <row r="7609" ht="17.5" hidden="1" customHeight="1" outlineLevel="1"/>
    <row r="7610" ht="17.5" hidden="1" customHeight="1" outlineLevel="1"/>
    <row r="7611" ht="17.5" hidden="1" customHeight="1" outlineLevel="1"/>
    <row r="7612" ht="17.5" hidden="1" customHeight="1" outlineLevel="1"/>
    <row r="7613" ht="17.5" hidden="1" customHeight="1" outlineLevel="1"/>
    <row r="7614" ht="17.5" hidden="1" customHeight="1" outlineLevel="1"/>
    <row r="7615" ht="17.5" hidden="1" customHeight="1" outlineLevel="1"/>
    <row r="7616" ht="17.5" hidden="1" customHeight="1" outlineLevel="1"/>
    <row r="7617" ht="17.5" hidden="1" customHeight="1" outlineLevel="1"/>
    <row r="7618" ht="17.5" hidden="1" customHeight="1" outlineLevel="1"/>
    <row r="7619" ht="17.5" hidden="1" customHeight="1" outlineLevel="1"/>
    <row r="7620" ht="17.5" hidden="1" customHeight="1" outlineLevel="1"/>
    <row r="7621" ht="17.5" hidden="1" customHeight="1" outlineLevel="1"/>
    <row r="7622" ht="17.5" hidden="1" customHeight="1" outlineLevel="1"/>
    <row r="7623" ht="17.5" hidden="1" customHeight="1" outlineLevel="1"/>
    <row r="7624" ht="17.5" hidden="1" customHeight="1" outlineLevel="1"/>
    <row r="7625" ht="17.5" hidden="1" customHeight="1" outlineLevel="1"/>
    <row r="7626" ht="17.5" hidden="1" customHeight="1" outlineLevel="1"/>
    <row r="7627" ht="17.5" hidden="1" customHeight="1" outlineLevel="1"/>
    <row r="7628" ht="17.5" hidden="1" customHeight="1" outlineLevel="1"/>
    <row r="7629" ht="17.5" hidden="1" customHeight="1" outlineLevel="1"/>
    <row r="7630" ht="17.5" hidden="1" customHeight="1" outlineLevel="1"/>
    <row r="7631" ht="17.5" hidden="1" customHeight="1" outlineLevel="1"/>
    <row r="7632" ht="17.5" hidden="1" customHeight="1" outlineLevel="1"/>
    <row r="7633" ht="17.5" hidden="1" customHeight="1" outlineLevel="1"/>
    <row r="7634" ht="17.5" hidden="1" customHeight="1" outlineLevel="1"/>
    <row r="7635" ht="17.5" hidden="1" customHeight="1" outlineLevel="1"/>
    <row r="7636" ht="17.5" hidden="1" customHeight="1" outlineLevel="1"/>
    <row r="7637" ht="17.5" hidden="1" customHeight="1" outlineLevel="1"/>
    <row r="7638" ht="17.5" hidden="1" customHeight="1" outlineLevel="1"/>
    <row r="7639" ht="17.5" hidden="1" customHeight="1" outlineLevel="1"/>
    <row r="7640" ht="17.5" hidden="1" customHeight="1" outlineLevel="1"/>
    <row r="7641" ht="17.5" hidden="1" customHeight="1" outlineLevel="1"/>
    <row r="7642" ht="17.5" hidden="1" customHeight="1" outlineLevel="1"/>
    <row r="7643" ht="17.5" hidden="1" customHeight="1" outlineLevel="1"/>
    <row r="7644" ht="17.5" hidden="1" customHeight="1" outlineLevel="1"/>
    <row r="7645" ht="17.5" hidden="1" customHeight="1" outlineLevel="1"/>
    <row r="7646" ht="17.5" hidden="1" customHeight="1" outlineLevel="1"/>
    <row r="7647" ht="17.5" hidden="1" customHeight="1" outlineLevel="1"/>
    <row r="7648" ht="17.5" hidden="1" customHeight="1" outlineLevel="1"/>
    <row r="7649" ht="17.5" hidden="1" customHeight="1" outlineLevel="1"/>
    <row r="7650" ht="17.5" hidden="1" customHeight="1" outlineLevel="1"/>
    <row r="7651" ht="17.5" hidden="1" customHeight="1" outlineLevel="1"/>
    <row r="7652" ht="17.5" hidden="1" customHeight="1" outlineLevel="1"/>
    <row r="7653" ht="17.5" hidden="1" customHeight="1" outlineLevel="1"/>
    <row r="7654" ht="17.5" hidden="1" customHeight="1" outlineLevel="1"/>
    <row r="7655" ht="17.5" hidden="1" customHeight="1" outlineLevel="1"/>
    <row r="7656" ht="17.5" hidden="1" customHeight="1" outlineLevel="1"/>
    <row r="7657" ht="17.5" hidden="1" customHeight="1" outlineLevel="1"/>
    <row r="7658" ht="17.5" hidden="1" customHeight="1" outlineLevel="1"/>
    <row r="7659" ht="17.5" hidden="1" customHeight="1" outlineLevel="1"/>
    <row r="7660" ht="17.5" hidden="1" customHeight="1" outlineLevel="1"/>
    <row r="7661" ht="17.5" hidden="1" customHeight="1" outlineLevel="1"/>
    <row r="7662" ht="17.5" hidden="1" customHeight="1" outlineLevel="1"/>
    <row r="7663" ht="17.5" hidden="1" customHeight="1" outlineLevel="1"/>
    <row r="7664" ht="17.5" hidden="1" customHeight="1" outlineLevel="1"/>
    <row r="7665" ht="17.5" hidden="1" customHeight="1" outlineLevel="1"/>
    <row r="7666" ht="17.5" hidden="1" customHeight="1" outlineLevel="1"/>
    <row r="7667" ht="17.5" hidden="1" customHeight="1" outlineLevel="1"/>
    <row r="7668" ht="17.5" hidden="1" customHeight="1" outlineLevel="1"/>
    <row r="7669" ht="17.5" hidden="1" customHeight="1" outlineLevel="1"/>
    <row r="7670" ht="17.5" hidden="1" customHeight="1" outlineLevel="1"/>
    <row r="7671" ht="17.5" hidden="1" customHeight="1" outlineLevel="1"/>
    <row r="7672" ht="17.5" hidden="1" customHeight="1" outlineLevel="1"/>
    <row r="7673" ht="17.5" hidden="1" customHeight="1" outlineLevel="1"/>
    <row r="7674" ht="17.5" hidden="1" customHeight="1" outlineLevel="1"/>
    <row r="7675" ht="17.5" hidden="1" customHeight="1" outlineLevel="1"/>
    <row r="7676" ht="17.5" hidden="1" customHeight="1" outlineLevel="1"/>
    <row r="7677" ht="17.5" hidden="1" customHeight="1" outlineLevel="1"/>
    <row r="7678" ht="17.5" hidden="1" customHeight="1" outlineLevel="1"/>
    <row r="7679" ht="17.5" hidden="1" customHeight="1" outlineLevel="1"/>
    <row r="7680" ht="17.5" hidden="1" customHeight="1" outlineLevel="1"/>
    <row r="7681" ht="17.5" hidden="1" customHeight="1" outlineLevel="1"/>
    <row r="7682" ht="17.5" hidden="1" customHeight="1" outlineLevel="1"/>
    <row r="7683" ht="17.5" hidden="1" customHeight="1" outlineLevel="1"/>
    <row r="7684" ht="17.5" hidden="1" customHeight="1" outlineLevel="1"/>
    <row r="7685" ht="17.5" hidden="1" customHeight="1" outlineLevel="1"/>
    <row r="7686" ht="17.5" hidden="1" customHeight="1" outlineLevel="1"/>
    <row r="7687" ht="17.5" hidden="1" customHeight="1" outlineLevel="1"/>
    <row r="7688" ht="17.5" hidden="1" customHeight="1" outlineLevel="1"/>
    <row r="7689" ht="17.5" hidden="1" customHeight="1" outlineLevel="1"/>
    <row r="7690" ht="17.5" hidden="1" customHeight="1" outlineLevel="1"/>
    <row r="7691" ht="17.5" hidden="1" customHeight="1" outlineLevel="1"/>
    <row r="7692" ht="17.5" hidden="1" customHeight="1" outlineLevel="1"/>
    <row r="7693" ht="17.5" hidden="1" customHeight="1" outlineLevel="1"/>
    <row r="7694" ht="17.5" hidden="1" customHeight="1" outlineLevel="1"/>
    <row r="7695" ht="17.5" hidden="1" customHeight="1" outlineLevel="1"/>
    <row r="7696" ht="17.5" hidden="1" customHeight="1" outlineLevel="1"/>
    <row r="7697" ht="17.5" hidden="1" customHeight="1" outlineLevel="1"/>
    <row r="7698" ht="17.5" hidden="1" customHeight="1" outlineLevel="1"/>
    <row r="7699" ht="17.5" hidden="1" customHeight="1" outlineLevel="1"/>
    <row r="7700" ht="17.5" hidden="1" customHeight="1" outlineLevel="1"/>
    <row r="7701" ht="17.5" hidden="1" customHeight="1" outlineLevel="1"/>
    <row r="7702" ht="17.5" hidden="1" customHeight="1" outlineLevel="1"/>
    <row r="7703" ht="17.5" hidden="1" customHeight="1" outlineLevel="1"/>
    <row r="7704" ht="17.5" hidden="1" customHeight="1" outlineLevel="1"/>
    <row r="7705" ht="17.5" hidden="1" customHeight="1" outlineLevel="1"/>
    <row r="7706" ht="17.5" hidden="1" customHeight="1" outlineLevel="1"/>
    <row r="7707" ht="17.5" hidden="1" customHeight="1" outlineLevel="1"/>
    <row r="7708" ht="17.5" hidden="1" customHeight="1" outlineLevel="1"/>
    <row r="7709" ht="17.5" hidden="1" customHeight="1" outlineLevel="1"/>
    <row r="7710" ht="17.5" hidden="1" customHeight="1" outlineLevel="1"/>
    <row r="7711" ht="17.5" hidden="1" customHeight="1" outlineLevel="1"/>
    <row r="7712" ht="17.5" hidden="1" customHeight="1" outlineLevel="1"/>
    <row r="7713" ht="17.5" hidden="1" customHeight="1" outlineLevel="1"/>
    <row r="7714" ht="17.5" hidden="1" customHeight="1" outlineLevel="1"/>
    <row r="7715" ht="17.5" hidden="1" customHeight="1" outlineLevel="1"/>
    <row r="7716" ht="17.5" hidden="1" customHeight="1" outlineLevel="1"/>
    <row r="7717" ht="17.5" hidden="1" customHeight="1" outlineLevel="1"/>
    <row r="7718" ht="17.5" hidden="1" customHeight="1" outlineLevel="1"/>
    <row r="7719" ht="17.5" hidden="1" customHeight="1" outlineLevel="1"/>
    <row r="7720" ht="17.5" hidden="1" customHeight="1" outlineLevel="1"/>
    <row r="7721" ht="17.5" hidden="1" customHeight="1" outlineLevel="1"/>
    <row r="7722" ht="17.5" hidden="1" customHeight="1" outlineLevel="1"/>
    <row r="7723" ht="17.5" hidden="1" customHeight="1" outlineLevel="1"/>
    <row r="7724" ht="17.5" hidden="1" customHeight="1" outlineLevel="1"/>
    <row r="7725" ht="17.5" hidden="1" customHeight="1" outlineLevel="1"/>
    <row r="7726" ht="17.5" hidden="1" customHeight="1" outlineLevel="1"/>
    <row r="7727" ht="17.5" hidden="1" customHeight="1" outlineLevel="1"/>
    <row r="7728" ht="17.5" hidden="1" customHeight="1" outlineLevel="1"/>
    <row r="7729" ht="17.5" hidden="1" customHeight="1" outlineLevel="1"/>
    <row r="7730" ht="17.5" hidden="1" customHeight="1" outlineLevel="1"/>
    <row r="7731" ht="17.5" hidden="1" customHeight="1" outlineLevel="1"/>
    <row r="7732" ht="17.5" hidden="1" customHeight="1" outlineLevel="1"/>
    <row r="7733" ht="17.5" hidden="1" customHeight="1" outlineLevel="1"/>
    <row r="7734" ht="17.5" hidden="1" customHeight="1" outlineLevel="1"/>
    <row r="7735" ht="17.5" hidden="1" customHeight="1" outlineLevel="1"/>
    <row r="7736" ht="17.5" hidden="1" customHeight="1" outlineLevel="1"/>
    <row r="7737" ht="17.5" hidden="1" customHeight="1" outlineLevel="1"/>
    <row r="7738" ht="17.5" hidden="1" customHeight="1" outlineLevel="1"/>
    <row r="7739" ht="17.5" hidden="1" customHeight="1" outlineLevel="1"/>
    <row r="7740" ht="17.5" hidden="1" customHeight="1" outlineLevel="1"/>
    <row r="7741" ht="17.5" hidden="1" customHeight="1" outlineLevel="1"/>
    <row r="7742" ht="17.5" hidden="1" customHeight="1" outlineLevel="1"/>
    <row r="7743" ht="17.5" hidden="1" customHeight="1" outlineLevel="1"/>
    <row r="7744" ht="17.5" hidden="1" customHeight="1" outlineLevel="1"/>
    <row r="7745" ht="17.5" hidden="1" customHeight="1" outlineLevel="1"/>
    <row r="7746" ht="17.5" hidden="1" customHeight="1" outlineLevel="1"/>
    <row r="7747" ht="17.5" hidden="1" customHeight="1" outlineLevel="1"/>
    <row r="7748" ht="17.5" hidden="1" customHeight="1" outlineLevel="1"/>
    <row r="7749" ht="17.5" hidden="1" customHeight="1" outlineLevel="1"/>
    <row r="7750" ht="17.5" hidden="1" customHeight="1" outlineLevel="1"/>
    <row r="7751" ht="17.5" hidden="1" customHeight="1" outlineLevel="1"/>
    <row r="7752" ht="17.5" hidden="1" customHeight="1" outlineLevel="1"/>
    <row r="7753" ht="17.5" hidden="1" customHeight="1" outlineLevel="1"/>
    <row r="7754" ht="17.5" hidden="1" customHeight="1" outlineLevel="1"/>
    <row r="7755" ht="17.5" hidden="1" customHeight="1" outlineLevel="1"/>
    <row r="7756" ht="17.5" hidden="1" customHeight="1" outlineLevel="1"/>
    <row r="7757" ht="17.5" hidden="1" customHeight="1" outlineLevel="1"/>
    <row r="7758" ht="17.5" hidden="1" customHeight="1" outlineLevel="1"/>
    <row r="7759" ht="17.5" hidden="1" customHeight="1" outlineLevel="1"/>
    <row r="7760" ht="17.5" hidden="1" customHeight="1" outlineLevel="1"/>
    <row r="7761" ht="17.5" hidden="1" customHeight="1" outlineLevel="1"/>
    <row r="7762" ht="17.5" hidden="1" customHeight="1" outlineLevel="1"/>
    <row r="7763" ht="17.5" hidden="1" customHeight="1" outlineLevel="1"/>
    <row r="7764" ht="17.5" hidden="1" customHeight="1" outlineLevel="1"/>
    <row r="7765" ht="17.5" hidden="1" customHeight="1" outlineLevel="1"/>
    <row r="7766" ht="17.5" hidden="1" customHeight="1" outlineLevel="1"/>
    <row r="7767" ht="17.5" hidden="1" customHeight="1" outlineLevel="1"/>
    <row r="7768" ht="17.5" hidden="1" customHeight="1" outlineLevel="1"/>
    <row r="7769" ht="17.5" hidden="1" customHeight="1" outlineLevel="1"/>
    <row r="7770" ht="17.5" hidden="1" customHeight="1" outlineLevel="1"/>
    <row r="7771" ht="17.5" hidden="1" customHeight="1" outlineLevel="1"/>
    <row r="7772" ht="17.5" hidden="1" customHeight="1" outlineLevel="1"/>
    <row r="7773" ht="17.5" hidden="1" customHeight="1" outlineLevel="1"/>
    <row r="7774" ht="17.5" hidden="1" customHeight="1" outlineLevel="1"/>
    <row r="7775" ht="17.5" hidden="1" customHeight="1" outlineLevel="1"/>
    <row r="7776" ht="17.5" hidden="1" customHeight="1" outlineLevel="1"/>
    <row r="7777" ht="17.5" hidden="1" customHeight="1" outlineLevel="1"/>
    <row r="7778" ht="17.5" hidden="1" customHeight="1" outlineLevel="1"/>
    <row r="7779" ht="17.5" hidden="1" customHeight="1" outlineLevel="1"/>
    <row r="7780" ht="17.5" hidden="1" customHeight="1" outlineLevel="1"/>
    <row r="7781" ht="17.5" hidden="1" customHeight="1" outlineLevel="1"/>
    <row r="7782" ht="17.5" hidden="1" customHeight="1" outlineLevel="1"/>
    <row r="7783" ht="17.5" hidden="1" customHeight="1" outlineLevel="1"/>
    <row r="7784" ht="17.5" hidden="1" customHeight="1" outlineLevel="1"/>
    <row r="7785" ht="17.5" hidden="1" customHeight="1" outlineLevel="1"/>
    <row r="7786" ht="17.5" hidden="1" customHeight="1" outlineLevel="1"/>
    <row r="7787" ht="17.5" hidden="1" customHeight="1" outlineLevel="1"/>
    <row r="7788" ht="17.5" hidden="1" customHeight="1" outlineLevel="1"/>
    <row r="7789" ht="17.5" hidden="1" customHeight="1" outlineLevel="1"/>
    <row r="7790" ht="17.5" hidden="1" customHeight="1" outlineLevel="1"/>
    <row r="7791" ht="17.5" hidden="1" customHeight="1" outlineLevel="1"/>
    <row r="7792" ht="17.5" hidden="1" customHeight="1" outlineLevel="1"/>
    <row r="7793" ht="17.5" hidden="1" customHeight="1" outlineLevel="1"/>
    <row r="7794" ht="17.5" hidden="1" customHeight="1" outlineLevel="1"/>
    <row r="7795" ht="17.5" hidden="1" customHeight="1" outlineLevel="1"/>
    <row r="7796" ht="17.5" hidden="1" customHeight="1" outlineLevel="1"/>
    <row r="7797" ht="17.5" hidden="1" customHeight="1" outlineLevel="1"/>
    <row r="7798" ht="17.5" hidden="1" customHeight="1" outlineLevel="1"/>
    <row r="7799" ht="17.5" hidden="1" customHeight="1" outlineLevel="1"/>
    <row r="7800" ht="17.5" hidden="1" customHeight="1" outlineLevel="1"/>
    <row r="7801" ht="17.5" hidden="1" customHeight="1" outlineLevel="1"/>
    <row r="7802" ht="17.5" hidden="1" customHeight="1" outlineLevel="1"/>
    <row r="7803" ht="17.5" hidden="1" customHeight="1" outlineLevel="1"/>
    <row r="7804" ht="17.5" hidden="1" customHeight="1" outlineLevel="1"/>
    <row r="7805" ht="17.5" hidden="1" customHeight="1" outlineLevel="1"/>
    <row r="7806" ht="17.5" hidden="1" customHeight="1" outlineLevel="1"/>
    <row r="7807" ht="17.5" hidden="1" customHeight="1" outlineLevel="1"/>
    <row r="7808" ht="17.5" hidden="1" customHeight="1" outlineLevel="1"/>
    <row r="7809" ht="17.5" hidden="1" customHeight="1" outlineLevel="1"/>
    <row r="7810" ht="17.5" hidden="1" customHeight="1" outlineLevel="1"/>
    <row r="7811" ht="17.5" hidden="1" customHeight="1" outlineLevel="1"/>
    <row r="7812" ht="17.5" hidden="1" customHeight="1" outlineLevel="1"/>
    <row r="7813" ht="17.5" hidden="1" customHeight="1" outlineLevel="1"/>
    <row r="7814" ht="17.5" hidden="1" customHeight="1" outlineLevel="1"/>
    <row r="7815" ht="17.5" hidden="1" customHeight="1" outlineLevel="1"/>
    <row r="7816" ht="17.5" hidden="1" customHeight="1" outlineLevel="1"/>
    <row r="7817" ht="17.5" hidden="1" customHeight="1" outlineLevel="1"/>
    <row r="7818" ht="17.5" hidden="1" customHeight="1" outlineLevel="1"/>
    <row r="7819" ht="17.5" hidden="1" customHeight="1" outlineLevel="1"/>
    <row r="7820" ht="17.5" hidden="1" customHeight="1" outlineLevel="1"/>
    <row r="7821" ht="17.5" hidden="1" customHeight="1" outlineLevel="1"/>
    <row r="7822" ht="17.5" hidden="1" customHeight="1" outlineLevel="1"/>
    <row r="7823" ht="17.5" hidden="1" customHeight="1" outlineLevel="1"/>
    <row r="7824" ht="17.5" hidden="1" customHeight="1" outlineLevel="1"/>
    <row r="7825" ht="17.5" hidden="1" customHeight="1" outlineLevel="1"/>
    <row r="7826" ht="17.5" hidden="1" customHeight="1" outlineLevel="1"/>
    <row r="7827" ht="17.5" hidden="1" customHeight="1" outlineLevel="1"/>
    <row r="7828" ht="17.5" hidden="1" customHeight="1" outlineLevel="1"/>
    <row r="7829" ht="17.5" hidden="1" customHeight="1" outlineLevel="1"/>
    <row r="7830" ht="17.5" hidden="1" customHeight="1" outlineLevel="1"/>
    <row r="7831" ht="17.5" hidden="1" customHeight="1" outlineLevel="1"/>
    <row r="7832" ht="17.5" hidden="1" customHeight="1" outlineLevel="1"/>
    <row r="7833" ht="17.5" hidden="1" customHeight="1" outlineLevel="1"/>
    <row r="7834" ht="17.5" hidden="1" customHeight="1" outlineLevel="1"/>
    <row r="7835" ht="17.5" hidden="1" customHeight="1" outlineLevel="1"/>
    <row r="7836" ht="17.5" hidden="1" customHeight="1" outlineLevel="1"/>
    <row r="7837" ht="17.5" hidden="1" customHeight="1" outlineLevel="1"/>
    <row r="7838" ht="17.5" hidden="1" customHeight="1" outlineLevel="1"/>
    <row r="7839" ht="17.5" hidden="1" customHeight="1" outlineLevel="1"/>
    <row r="7840" ht="17.5" hidden="1" customHeight="1" outlineLevel="1"/>
    <row r="7841" ht="17.5" hidden="1" customHeight="1" outlineLevel="1"/>
    <row r="7842" ht="17.5" hidden="1" customHeight="1" outlineLevel="1"/>
    <row r="7843" ht="17.5" hidden="1" customHeight="1" outlineLevel="1"/>
    <row r="7844" ht="17.5" hidden="1" customHeight="1" outlineLevel="1"/>
    <row r="7845" ht="17.5" hidden="1" customHeight="1" outlineLevel="1"/>
    <row r="7846" ht="17.5" hidden="1" customHeight="1" outlineLevel="1"/>
    <row r="7847" ht="17.5" hidden="1" customHeight="1" outlineLevel="1"/>
    <row r="7848" ht="17.5" hidden="1" customHeight="1" outlineLevel="1"/>
    <row r="7849" ht="17.5" hidden="1" customHeight="1" outlineLevel="1"/>
    <row r="7850" ht="17.5" hidden="1" customHeight="1" outlineLevel="1"/>
    <row r="7851" ht="17.5" hidden="1" customHeight="1" outlineLevel="1"/>
    <row r="7852" ht="17.5" hidden="1" customHeight="1" outlineLevel="1"/>
    <row r="7853" ht="17.5" hidden="1" customHeight="1" outlineLevel="1"/>
    <row r="7854" ht="17.5" hidden="1" customHeight="1" outlineLevel="1"/>
    <row r="7855" ht="17.5" hidden="1" customHeight="1" outlineLevel="1"/>
    <row r="7856" ht="17.5" hidden="1" customHeight="1" outlineLevel="1"/>
    <row r="7857" ht="17.5" hidden="1" customHeight="1" outlineLevel="1"/>
    <row r="7858" ht="17.5" hidden="1" customHeight="1" outlineLevel="1"/>
    <row r="7859" ht="17.5" hidden="1" customHeight="1" outlineLevel="1"/>
    <row r="7860" ht="17.5" hidden="1" customHeight="1" outlineLevel="1"/>
    <row r="7861" ht="17.5" hidden="1" customHeight="1" outlineLevel="1"/>
    <row r="7862" ht="17.5" hidden="1" customHeight="1" outlineLevel="1"/>
    <row r="7863" ht="17.5" hidden="1" customHeight="1" outlineLevel="1"/>
    <row r="7864" ht="17.5" hidden="1" customHeight="1" outlineLevel="1"/>
    <row r="7865" ht="17.5" hidden="1" customHeight="1" outlineLevel="1"/>
    <row r="7866" ht="17.5" hidden="1" customHeight="1" outlineLevel="1"/>
    <row r="7867" ht="17.5" hidden="1" customHeight="1" outlineLevel="1"/>
    <row r="7868" ht="17.5" hidden="1" customHeight="1" outlineLevel="1"/>
    <row r="7869" ht="17.5" hidden="1" customHeight="1" outlineLevel="1"/>
    <row r="7870" ht="17.5" hidden="1" customHeight="1" outlineLevel="1"/>
    <row r="7871" ht="17.5" hidden="1" customHeight="1" outlineLevel="1"/>
    <row r="7872" ht="17.5" hidden="1" customHeight="1" outlineLevel="1"/>
    <row r="7873" ht="17.5" hidden="1" customHeight="1" outlineLevel="1"/>
    <row r="7874" ht="17.5" hidden="1" customHeight="1" outlineLevel="1"/>
    <row r="7875" ht="17.5" hidden="1" customHeight="1" outlineLevel="1"/>
    <row r="7876" ht="17.5" hidden="1" customHeight="1" outlineLevel="1"/>
    <row r="7877" ht="17.5" hidden="1" customHeight="1" outlineLevel="1"/>
    <row r="7878" ht="17.5" hidden="1" customHeight="1" outlineLevel="1"/>
    <row r="7879" ht="17.5" hidden="1" customHeight="1" outlineLevel="1"/>
    <row r="7880" ht="17.5" hidden="1" customHeight="1" outlineLevel="1"/>
    <row r="7881" ht="17.5" hidden="1" customHeight="1" outlineLevel="1"/>
    <row r="7882" ht="17.5" hidden="1" customHeight="1" outlineLevel="1"/>
    <row r="7883" ht="17.5" hidden="1" customHeight="1" outlineLevel="1"/>
    <row r="7884" ht="17.5" hidden="1" customHeight="1" outlineLevel="1"/>
    <row r="7885" ht="17.5" hidden="1" customHeight="1" outlineLevel="1"/>
    <row r="7886" ht="17.5" hidden="1" customHeight="1" outlineLevel="1"/>
    <row r="7887" ht="17.5" hidden="1" customHeight="1" outlineLevel="1"/>
    <row r="7888" ht="17.5" hidden="1" customHeight="1" outlineLevel="1"/>
    <row r="7889" ht="17.5" hidden="1" customHeight="1" outlineLevel="1"/>
    <row r="7890" ht="17.5" hidden="1" customHeight="1" outlineLevel="1"/>
    <row r="7891" ht="17.5" hidden="1" customHeight="1" outlineLevel="1"/>
    <row r="7892" ht="17.5" hidden="1" customHeight="1" outlineLevel="1"/>
    <row r="7893" ht="17.5" hidden="1" customHeight="1" outlineLevel="1"/>
    <row r="7894" ht="17.5" hidden="1" customHeight="1" outlineLevel="1"/>
    <row r="7895" ht="17.5" hidden="1" customHeight="1" outlineLevel="1"/>
    <row r="7896" ht="17.5" hidden="1" customHeight="1" outlineLevel="1"/>
    <row r="7897" ht="17.5" hidden="1" customHeight="1" outlineLevel="1"/>
    <row r="7898" ht="17.5" hidden="1" customHeight="1" outlineLevel="1"/>
    <row r="7899" ht="17.5" hidden="1" customHeight="1" outlineLevel="1"/>
    <row r="7900" ht="17.5" hidden="1" customHeight="1" outlineLevel="1"/>
    <row r="7901" ht="17.5" hidden="1" customHeight="1" outlineLevel="1"/>
    <row r="7902" ht="17.5" hidden="1" customHeight="1" outlineLevel="1"/>
    <row r="7903" ht="17.5" hidden="1" customHeight="1" outlineLevel="1"/>
    <row r="7904" ht="17.5" hidden="1" customHeight="1" outlineLevel="1"/>
    <row r="7905" ht="17.5" hidden="1" customHeight="1" outlineLevel="1"/>
    <row r="7906" ht="17.5" hidden="1" customHeight="1" outlineLevel="1"/>
    <row r="7907" ht="17.5" hidden="1" customHeight="1" outlineLevel="1"/>
    <row r="7908" ht="17.5" hidden="1" customHeight="1" outlineLevel="1"/>
    <row r="7909" ht="17.5" hidden="1" customHeight="1" outlineLevel="1"/>
    <row r="7910" ht="17.5" hidden="1" customHeight="1" outlineLevel="1"/>
    <row r="7911" ht="17.5" hidden="1" customHeight="1" outlineLevel="1"/>
    <row r="7912" ht="17.5" hidden="1" customHeight="1" outlineLevel="1"/>
    <row r="7913" ht="17.5" hidden="1" customHeight="1" outlineLevel="1"/>
    <row r="7914" ht="17.5" hidden="1" customHeight="1" outlineLevel="1"/>
    <row r="7915" ht="17.5" hidden="1" customHeight="1" outlineLevel="1"/>
    <row r="7916" ht="17.5" hidden="1" customHeight="1" outlineLevel="1"/>
    <row r="7917" ht="17.5" hidden="1" customHeight="1" outlineLevel="1"/>
    <row r="7918" ht="17.5" hidden="1" customHeight="1" outlineLevel="1"/>
    <row r="7919" ht="17.5" hidden="1" customHeight="1" outlineLevel="1"/>
    <row r="7920" ht="17.5" hidden="1" customHeight="1" outlineLevel="1"/>
    <row r="7921" ht="17.5" hidden="1" customHeight="1" outlineLevel="1"/>
    <row r="7922" ht="17.5" hidden="1" customHeight="1" outlineLevel="1"/>
    <row r="7923" ht="17.5" hidden="1" customHeight="1" outlineLevel="1"/>
    <row r="7924" ht="17.5" hidden="1" customHeight="1" outlineLevel="1"/>
    <row r="7925" ht="17.5" hidden="1" customHeight="1" outlineLevel="1"/>
    <row r="7926" ht="17.5" hidden="1" customHeight="1" outlineLevel="1"/>
    <row r="7927" ht="17.5" hidden="1" customHeight="1" outlineLevel="1"/>
    <row r="7928" ht="17.5" hidden="1" customHeight="1" outlineLevel="1"/>
    <row r="7929" ht="17.5" hidden="1" customHeight="1" outlineLevel="1"/>
    <row r="7930" ht="17.5" hidden="1" customHeight="1" outlineLevel="1"/>
    <row r="7931" ht="17.5" hidden="1" customHeight="1" outlineLevel="1"/>
    <row r="7932" ht="17.5" hidden="1" customHeight="1" outlineLevel="1"/>
    <row r="7933" ht="17.5" hidden="1" customHeight="1" outlineLevel="1"/>
    <row r="7934" ht="17.5" hidden="1" customHeight="1" outlineLevel="1"/>
    <row r="7935" ht="17.5" hidden="1" customHeight="1" outlineLevel="1"/>
    <row r="7936" ht="17.5" hidden="1" customHeight="1" outlineLevel="1"/>
    <row r="7937" ht="17.5" hidden="1" customHeight="1" outlineLevel="1"/>
    <row r="7938" ht="17.5" hidden="1" customHeight="1" outlineLevel="1"/>
    <row r="7939" ht="17.5" hidden="1" customHeight="1" outlineLevel="1"/>
    <row r="7940" ht="17.5" hidden="1" customHeight="1" outlineLevel="1"/>
    <row r="7941" ht="17.5" hidden="1" customHeight="1" outlineLevel="1"/>
    <row r="7942" ht="17.5" hidden="1" customHeight="1" outlineLevel="1"/>
    <row r="7943" ht="17.5" hidden="1" customHeight="1" outlineLevel="1"/>
    <row r="7944" ht="17.5" hidden="1" customHeight="1" outlineLevel="1"/>
    <row r="7945" ht="17.5" hidden="1" customHeight="1" outlineLevel="1"/>
    <row r="7946" ht="17.5" hidden="1" customHeight="1" outlineLevel="1"/>
    <row r="7947" ht="17.5" hidden="1" customHeight="1" outlineLevel="1"/>
    <row r="7948" ht="17.5" hidden="1" customHeight="1" outlineLevel="1"/>
    <row r="7949" ht="17.5" hidden="1" customHeight="1" outlineLevel="1"/>
    <row r="7950" ht="17.5" hidden="1" customHeight="1" outlineLevel="1"/>
    <row r="7951" ht="17.5" hidden="1" customHeight="1" outlineLevel="1"/>
    <row r="7952" ht="17.5" hidden="1" customHeight="1" outlineLevel="1"/>
    <row r="7953" ht="17.5" hidden="1" customHeight="1" outlineLevel="1"/>
    <row r="7954" ht="17.5" hidden="1" customHeight="1" outlineLevel="1"/>
    <row r="7955" ht="17.5" hidden="1" customHeight="1" outlineLevel="1"/>
    <row r="7956" ht="17.5" hidden="1" customHeight="1" outlineLevel="1"/>
    <row r="7957" ht="17.5" hidden="1" customHeight="1" outlineLevel="1"/>
    <row r="7958" ht="17.5" hidden="1" customHeight="1" outlineLevel="1"/>
    <row r="7959" ht="17.5" hidden="1" customHeight="1" outlineLevel="1"/>
    <row r="7960" ht="17.5" hidden="1" customHeight="1" outlineLevel="1"/>
    <row r="7961" ht="17.5" hidden="1" customHeight="1" outlineLevel="1"/>
    <row r="7962" ht="17.5" hidden="1" customHeight="1" outlineLevel="1"/>
    <row r="7963" ht="17.5" hidden="1" customHeight="1" outlineLevel="1"/>
    <row r="7964" ht="17.5" hidden="1" customHeight="1" outlineLevel="1"/>
    <row r="7965" ht="17.5" hidden="1" customHeight="1" outlineLevel="1"/>
    <row r="7966" ht="17.5" hidden="1" customHeight="1" outlineLevel="1"/>
    <row r="7967" ht="17.5" hidden="1" customHeight="1" outlineLevel="1"/>
    <row r="7968" ht="17.5" hidden="1" customHeight="1" outlineLevel="1"/>
    <row r="7969" ht="17.5" hidden="1" customHeight="1" outlineLevel="1"/>
    <row r="7970" ht="17.5" hidden="1" customHeight="1" outlineLevel="1"/>
    <row r="7971" ht="17.5" hidden="1" customHeight="1" outlineLevel="1"/>
    <row r="7972" ht="17.5" hidden="1" customHeight="1" outlineLevel="1"/>
    <row r="7973" ht="17.5" hidden="1" customHeight="1" outlineLevel="1"/>
    <row r="7974" ht="17.5" hidden="1" customHeight="1" outlineLevel="1"/>
    <row r="7975" ht="17.5" hidden="1" customHeight="1" outlineLevel="1"/>
    <row r="7976" ht="17.5" hidden="1" customHeight="1" outlineLevel="1"/>
    <row r="7977" ht="17.5" hidden="1" customHeight="1" outlineLevel="1"/>
    <row r="7978" ht="17.5" hidden="1" customHeight="1" outlineLevel="1"/>
    <row r="7979" ht="17.5" hidden="1" customHeight="1" outlineLevel="1"/>
    <row r="7980" ht="17.5" hidden="1" customHeight="1" outlineLevel="1"/>
    <row r="7981" ht="17.5" hidden="1" customHeight="1" outlineLevel="1"/>
    <row r="7982" ht="17.5" hidden="1" customHeight="1" outlineLevel="1"/>
    <row r="7983" ht="17.5" hidden="1" customHeight="1" outlineLevel="1"/>
    <row r="7984" ht="17.5" hidden="1" customHeight="1" outlineLevel="1"/>
    <row r="7985" ht="17.5" hidden="1" customHeight="1" outlineLevel="1"/>
    <row r="7986" ht="17.5" hidden="1" customHeight="1" outlineLevel="1"/>
    <row r="7987" ht="17.5" hidden="1" customHeight="1" outlineLevel="1"/>
    <row r="7988" ht="17.5" hidden="1" customHeight="1" outlineLevel="1"/>
    <row r="7989" ht="17.5" hidden="1" customHeight="1" outlineLevel="1"/>
    <row r="7990" ht="17.5" hidden="1" customHeight="1" outlineLevel="1"/>
    <row r="7991" ht="17.5" hidden="1" customHeight="1" outlineLevel="1"/>
    <row r="7992" ht="17.5" hidden="1" customHeight="1" outlineLevel="1"/>
    <row r="7993" ht="17.5" hidden="1" customHeight="1" outlineLevel="1"/>
    <row r="7994" ht="17.5" hidden="1" customHeight="1" outlineLevel="1"/>
    <row r="7995" ht="17.5" hidden="1" customHeight="1" outlineLevel="1"/>
    <row r="7996" ht="17.5" hidden="1" customHeight="1" outlineLevel="1"/>
    <row r="7997" ht="17.5" hidden="1" customHeight="1" outlineLevel="1"/>
    <row r="7998" ht="17.5" hidden="1" customHeight="1" outlineLevel="1"/>
    <row r="7999" ht="17.5" hidden="1" customHeight="1" outlineLevel="1"/>
    <row r="8000" ht="17.5" hidden="1" customHeight="1" outlineLevel="1"/>
    <row r="8001" ht="17.5" hidden="1" customHeight="1" outlineLevel="1"/>
    <row r="8002" ht="17.5" hidden="1" customHeight="1" outlineLevel="1"/>
    <row r="8003" ht="17.5" hidden="1" customHeight="1" outlineLevel="1"/>
    <row r="8004" ht="17.5" hidden="1" customHeight="1" outlineLevel="1"/>
    <row r="8005" ht="17.5" hidden="1" customHeight="1" outlineLevel="1"/>
    <row r="8006" ht="17.5" hidden="1" customHeight="1" outlineLevel="1"/>
    <row r="8007" ht="17.5" hidden="1" customHeight="1" outlineLevel="1"/>
    <row r="8008" ht="17.5" hidden="1" customHeight="1" outlineLevel="1"/>
    <row r="8009" ht="17.5" hidden="1" customHeight="1" outlineLevel="1"/>
    <row r="8010" ht="17.5" hidden="1" customHeight="1" outlineLevel="1"/>
    <row r="8011" ht="17.5" hidden="1" customHeight="1" outlineLevel="1"/>
    <row r="8012" ht="17.5" hidden="1" customHeight="1" outlineLevel="1"/>
    <row r="8013" ht="17.5" hidden="1" customHeight="1" outlineLevel="1"/>
    <row r="8014" ht="17.5" hidden="1" customHeight="1" outlineLevel="1"/>
    <row r="8015" ht="17.5" hidden="1" customHeight="1" outlineLevel="1"/>
    <row r="8016" ht="17.5" hidden="1" customHeight="1" outlineLevel="1"/>
    <row r="8017" ht="17.5" hidden="1" customHeight="1" outlineLevel="1"/>
    <row r="8018" ht="17.5" hidden="1" customHeight="1" outlineLevel="1"/>
    <row r="8019" ht="17.5" hidden="1" customHeight="1" outlineLevel="1"/>
    <row r="8020" ht="17.5" hidden="1" customHeight="1" outlineLevel="1"/>
    <row r="8021" ht="17.5" hidden="1" customHeight="1" outlineLevel="1"/>
    <row r="8022" ht="17.5" hidden="1" customHeight="1" outlineLevel="1"/>
    <row r="8023" ht="17.5" hidden="1" customHeight="1" outlineLevel="1"/>
    <row r="8024" ht="17.5" hidden="1" customHeight="1" outlineLevel="1"/>
    <row r="8025" ht="17.5" hidden="1" customHeight="1" outlineLevel="1"/>
    <row r="8026" ht="17.5" hidden="1" customHeight="1" outlineLevel="1"/>
    <row r="8027" ht="17.5" hidden="1" customHeight="1" outlineLevel="1"/>
    <row r="8028" ht="17.5" hidden="1" customHeight="1" outlineLevel="1"/>
    <row r="8029" ht="17.5" hidden="1" customHeight="1" outlineLevel="1"/>
    <row r="8030" ht="17.5" hidden="1" customHeight="1" outlineLevel="1"/>
    <row r="8031" ht="17.5" hidden="1" customHeight="1" outlineLevel="1"/>
    <row r="8032" ht="17.5" hidden="1" customHeight="1" outlineLevel="1"/>
    <row r="8033" ht="17.5" hidden="1" customHeight="1" outlineLevel="1"/>
    <row r="8034" ht="17.5" hidden="1" customHeight="1" outlineLevel="1"/>
    <row r="8035" ht="17.5" hidden="1" customHeight="1" outlineLevel="1"/>
    <row r="8036" ht="17.5" hidden="1" customHeight="1" outlineLevel="1"/>
    <row r="8037" ht="17.5" hidden="1" customHeight="1" outlineLevel="1"/>
    <row r="8038" ht="17.5" hidden="1" customHeight="1" outlineLevel="1"/>
    <row r="8039" ht="17.5" hidden="1" customHeight="1" outlineLevel="1"/>
    <row r="8040" ht="17.5" hidden="1" customHeight="1" outlineLevel="1"/>
    <row r="8041" ht="17.5" hidden="1" customHeight="1" outlineLevel="1"/>
    <row r="8042" ht="17.5" hidden="1" customHeight="1" outlineLevel="1"/>
    <row r="8043" ht="17.5" hidden="1" customHeight="1" outlineLevel="1"/>
    <row r="8044" ht="17.5" hidden="1" customHeight="1" outlineLevel="1"/>
    <row r="8045" ht="17.5" hidden="1" customHeight="1" outlineLevel="1"/>
    <row r="8046" ht="17.5" hidden="1" customHeight="1" outlineLevel="1"/>
    <row r="8047" ht="17.5" hidden="1" customHeight="1" outlineLevel="1"/>
    <row r="8048" ht="17.5" hidden="1" customHeight="1" outlineLevel="1"/>
    <row r="8049" ht="17.5" hidden="1" customHeight="1" outlineLevel="1"/>
    <row r="8050" ht="17.5" hidden="1" customHeight="1" outlineLevel="1"/>
    <row r="8051" ht="17.5" hidden="1" customHeight="1" outlineLevel="1"/>
    <row r="8052" ht="17.5" hidden="1" customHeight="1" outlineLevel="1"/>
    <row r="8053" ht="17.5" hidden="1" customHeight="1" outlineLevel="1"/>
    <row r="8054" ht="17.5" hidden="1" customHeight="1" outlineLevel="1"/>
    <row r="8055" ht="17.5" hidden="1" customHeight="1" outlineLevel="1"/>
    <row r="8056" ht="17.5" hidden="1" customHeight="1" outlineLevel="1"/>
    <row r="8057" ht="17.5" hidden="1" customHeight="1" outlineLevel="1"/>
    <row r="8058" ht="17.5" hidden="1" customHeight="1" outlineLevel="1"/>
    <row r="8059" ht="17.5" hidden="1" customHeight="1" outlineLevel="1"/>
    <row r="8060" ht="17.5" hidden="1" customHeight="1" outlineLevel="1"/>
    <row r="8061" ht="17.5" hidden="1" customHeight="1" outlineLevel="1"/>
    <row r="8062" ht="17.5" hidden="1" customHeight="1" outlineLevel="1"/>
    <row r="8063" ht="17.5" hidden="1" customHeight="1" outlineLevel="1"/>
    <row r="8064" ht="17.5" hidden="1" customHeight="1" outlineLevel="1"/>
    <row r="8065" ht="17.5" hidden="1" customHeight="1" outlineLevel="1"/>
    <row r="8066" ht="17.5" hidden="1" customHeight="1" outlineLevel="1"/>
    <row r="8067" ht="17.5" hidden="1" customHeight="1" outlineLevel="1"/>
    <row r="8068" ht="17.5" hidden="1" customHeight="1" outlineLevel="1"/>
    <row r="8069" ht="17.5" hidden="1" customHeight="1" outlineLevel="1"/>
    <row r="8070" ht="17.5" hidden="1" customHeight="1" outlineLevel="1"/>
    <row r="8071" ht="17.5" hidden="1" customHeight="1" outlineLevel="1"/>
    <row r="8072" ht="17.5" hidden="1" customHeight="1" outlineLevel="1"/>
    <row r="8073" ht="17.5" hidden="1" customHeight="1" outlineLevel="1"/>
    <row r="8074" ht="17.5" hidden="1" customHeight="1" outlineLevel="1"/>
    <row r="8075" ht="17.5" hidden="1" customHeight="1" outlineLevel="1"/>
    <row r="8076" ht="17.5" hidden="1" customHeight="1" outlineLevel="1"/>
    <row r="8077" ht="17.5" hidden="1" customHeight="1" outlineLevel="1"/>
    <row r="8078" ht="17.5" hidden="1" customHeight="1" outlineLevel="1"/>
    <row r="8079" ht="17.5" hidden="1" customHeight="1" outlineLevel="1"/>
    <row r="8080" ht="17.5" hidden="1" customHeight="1" outlineLevel="1"/>
    <row r="8081" ht="17.5" hidden="1" customHeight="1" outlineLevel="1"/>
    <row r="8082" ht="17.5" hidden="1" customHeight="1" outlineLevel="1"/>
    <row r="8083" ht="17.5" hidden="1" customHeight="1" outlineLevel="1"/>
    <row r="8084" ht="17.5" hidden="1" customHeight="1" outlineLevel="1"/>
    <row r="8085" ht="17.5" hidden="1" customHeight="1" outlineLevel="1"/>
    <row r="8086" ht="17.5" hidden="1" customHeight="1" outlineLevel="1"/>
    <row r="8087" ht="17.5" hidden="1" customHeight="1" outlineLevel="1"/>
    <row r="8088" ht="17.5" hidden="1" customHeight="1" outlineLevel="1"/>
    <row r="8089" ht="17.5" hidden="1" customHeight="1" outlineLevel="1"/>
    <row r="8090" ht="17.5" hidden="1" customHeight="1" outlineLevel="1"/>
    <row r="8091" ht="17.5" hidden="1" customHeight="1" outlineLevel="1"/>
    <row r="8092" ht="17.5" hidden="1" customHeight="1" outlineLevel="1"/>
    <row r="8093" ht="17.5" hidden="1" customHeight="1" outlineLevel="1"/>
    <row r="8094" ht="17.5" hidden="1" customHeight="1" outlineLevel="1"/>
    <row r="8095" ht="17.5" hidden="1" customHeight="1" outlineLevel="1"/>
    <row r="8096" ht="17.5" hidden="1" customHeight="1" outlineLevel="1"/>
    <row r="8097" ht="17.5" hidden="1" customHeight="1" outlineLevel="1"/>
    <row r="8098" ht="17.5" hidden="1" customHeight="1" outlineLevel="1"/>
    <row r="8099" ht="17.5" hidden="1" customHeight="1" outlineLevel="1"/>
    <row r="8100" ht="17.5" hidden="1" customHeight="1" outlineLevel="1"/>
    <row r="8101" ht="17.5" hidden="1" customHeight="1" outlineLevel="1"/>
    <row r="8102" ht="17.5" hidden="1" customHeight="1" outlineLevel="1"/>
    <row r="8103" ht="17.5" hidden="1" customHeight="1" outlineLevel="1"/>
    <row r="8104" ht="17.5" hidden="1" customHeight="1" outlineLevel="1"/>
    <row r="8105" ht="17.5" hidden="1" customHeight="1" outlineLevel="1"/>
    <row r="8106" ht="17.5" hidden="1" customHeight="1" outlineLevel="1"/>
    <row r="8107" ht="17.5" hidden="1" customHeight="1" outlineLevel="1"/>
    <row r="8108" ht="17.5" hidden="1" customHeight="1" outlineLevel="1"/>
    <row r="8109" ht="17.5" hidden="1" customHeight="1" outlineLevel="1"/>
    <row r="8110" ht="17.5" hidden="1" customHeight="1" outlineLevel="1"/>
    <row r="8111" ht="17.5" hidden="1" customHeight="1" outlineLevel="1"/>
    <row r="8112" ht="17.5" hidden="1" customHeight="1" outlineLevel="1"/>
    <row r="8113" ht="17.5" hidden="1" customHeight="1" outlineLevel="1"/>
    <row r="8114" ht="17.5" hidden="1" customHeight="1" outlineLevel="1"/>
    <row r="8115" ht="17.5" hidden="1" customHeight="1" outlineLevel="1"/>
    <row r="8116" ht="17.5" hidden="1" customHeight="1" outlineLevel="1"/>
    <row r="8117" ht="17.5" hidden="1" customHeight="1" outlineLevel="1"/>
    <row r="8118" ht="17.5" hidden="1" customHeight="1" outlineLevel="1"/>
    <row r="8119" ht="17.5" hidden="1" customHeight="1" outlineLevel="1"/>
    <row r="8120" ht="17.5" hidden="1" customHeight="1" outlineLevel="1"/>
    <row r="8121" ht="17.5" hidden="1" customHeight="1" outlineLevel="1"/>
    <row r="8122" ht="17.5" hidden="1" customHeight="1" outlineLevel="1"/>
    <row r="8123" ht="17.5" hidden="1" customHeight="1" outlineLevel="1"/>
    <row r="8124" ht="17.5" hidden="1" customHeight="1" outlineLevel="1"/>
    <row r="8125" ht="17.5" hidden="1" customHeight="1" outlineLevel="1"/>
    <row r="8126" ht="17.5" hidden="1" customHeight="1" outlineLevel="1"/>
    <row r="8127" ht="17.5" hidden="1" customHeight="1" outlineLevel="1"/>
    <row r="8128" ht="17.5" hidden="1" customHeight="1" outlineLevel="1"/>
    <row r="8129" ht="17.5" hidden="1" customHeight="1" outlineLevel="1"/>
    <row r="8130" ht="17.5" hidden="1" customHeight="1" outlineLevel="1"/>
    <row r="8131" ht="17.5" hidden="1" customHeight="1" outlineLevel="1"/>
    <row r="8132" ht="17.5" hidden="1" customHeight="1" outlineLevel="1"/>
    <row r="8133" ht="17.5" hidden="1" customHeight="1" outlineLevel="1"/>
    <row r="8134" ht="17.5" hidden="1" customHeight="1" outlineLevel="1"/>
    <row r="8135" ht="17.5" hidden="1" customHeight="1" outlineLevel="1"/>
    <row r="8136" ht="17.5" hidden="1" customHeight="1" outlineLevel="1"/>
    <row r="8137" ht="17.5" hidden="1" customHeight="1" outlineLevel="1"/>
    <row r="8138" ht="17.5" hidden="1" customHeight="1" outlineLevel="1"/>
    <row r="8139" ht="17.5" hidden="1" customHeight="1" outlineLevel="1"/>
    <row r="8140" ht="17.5" hidden="1" customHeight="1" outlineLevel="1"/>
    <row r="8141" ht="17.5" hidden="1" customHeight="1" outlineLevel="1"/>
    <row r="8142" ht="17.5" hidden="1" customHeight="1" outlineLevel="1"/>
    <row r="8143" ht="17.5" hidden="1" customHeight="1" outlineLevel="1"/>
    <row r="8144" ht="17.5" hidden="1" customHeight="1" outlineLevel="1"/>
    <row r="8145" ht="17.5" hidden="1" customHeight="1" outlineLevel="1"/>
    <row r="8146" ht="17.5" hidden="1" customHeight="1" outlineLevel="1"/>
    <row r="8147" ht="17.5" hidden="1" customHeight="1" outlineLevel="1"/>
    <row r="8148" ht="17.5" hidden="1" customHeight="1" outlineLevel="1"/>
    <row r="8149" ht="17.5" hidden="1" customHeight="1" outlineLevel="1"/>
    <row r="8150" ht="17.5" hidden="1" customHeight="1" outlineLevel="1"/>
    <row r="8151" ht="17.5" hidden="1" customHeight="1" outlineLevel="1"/>
    <row r="8152" ht="17.5" hidden="1" customHeight="1" outlineLevel="1"/>
    <row r="8153" ht="17.5" hidden="1" customHeight="1" outlineLevel="1"/>
    <row r="8154" ht="17.5" hidden="1" customHeight="1" outlineLevel="1"/>
    <row r="8155" ht="17.5" hidden="1" customHeight="1" outlineLevel="1"/>
    <row r="8156" ht="17.5" hidden="1" customHeight="1" outlineLevel="1"/>
    <row r="8157" ht="17.5" hidden="1" customHeight="1" outlineLevel="1"/>
    <row r="8158" ht="17.5" hidden="1" customHeight="1" outlineLevel="1"/>
    <row r="8159" ht="17.5" hidden="1" customHeight="1" outlineLevel="1"/>
    <row r="8160" ht="17.5" hidden="1" customHeight="1" outlineLevel="1"/>
    <row r="8161" ht="17.5" hidden="1" customHeight="1" outlineLevel="1"/>
    <row r="8162" ht="17.5" hidden="1" customHeight="1" outlineLevel="1"/>
    <row r="8163" ht="17.5" hidden="1" customHeight="1" outlineLevel="1"/>
    <row r="8164" ht="17.5" hidden="1" customHeight="1" outlineLevel="1"/>
    <row r="8165" ht="17.5" hidden="1" customHeight="1" outlineLevel="1"/>
    <row r="8166" ht="17.5" hidden="1" customHeight="1" outlineLevel="1"/>
    <row r="8167" ht="17.5" hidden="1" customHeight="1" outlineLevel="1"/>
    <row r="8168" ht="17.5" hidden="1" customHeight="1" outlineLevel="1"/>
    <row r="8169" ht="17.5" hidden="1" customHeight="1" outlineLevel="1"/>
    <row r="8170" ht="17.5" hidden="1" customHeight="1" outlineLevel="1"/>
    <row r="8171" ht="17.5" hidden="1" customHeight="1" outlineLevel="1"/>
    <row r="8172" ht="17.5" hidden="1" customHeight="1" outlineLevel="1"/>
    <row r="8173" ht="17.5" hidden="1" customHeight="1" outlineLevel="1"/>
    <row r="8174" ht="17.5" hidden="1" customHeight="1" outlineLevel="1"/>
    <row r="8175" ht="17.5" hidden="1" customHeight="1" outlineLevel="1"/>
    <row r="8176" ht="17.5" hidden="1" customHeight="1" outlineLevel="1"/>
    <row r="8177" ht="17.5" hidden="1" customHeight="1" outlineLevel="1"/>
    <row r="8178" ht="17.5" hidden="1" customHeight="1" outlineLevel="1"/>
    <row r="8179" ht="17.5" hidden="1" customHeight="1" outlineLevel="1"/>
    <row r="8180" ht="17.5" hidden="1" customHeight="1" outlineLevel="1"/>
    <row r="8181" ht="17.5" hidden="1" customHeight="1" outlineLevel="1"/>
    <row r="8182" ht="17.5" hidden="1" customHeight="1" outlineLevel="1"/>
    <row r="8183" ht="17.5" hidden="1" customHeight="1" outlineLevel="1"/>
    <row r="8184" ht="17.5" hidden="1" customHeight="1" outlineLevel="1"/>
    <row r="8185" ht="17.5" hidden="1" customHeight="1" outlineLevel="1"/>
    <row r="8186" ht="17.5" hidden="1" customHeight="1" outlineLevel="1"/>
    <row r="8187" ht="17.5" hidden="1" customHeight="1" outlineLevel="1"/>
    <row r="8188" ht="17.5" hidden="1" customHeight="1" outlineLevel="1"/>
    <row r="8189" ht="17.5" hidden="1" customHeight="1" outlineLevel="1"/>
    <row r="8190" ht="17.5" hidden="1" customHeight="1" outlineLevel="1"/>
    <row r="8191" ht="17.5" hidden="1" customHeight="1" outlineLevel="1"/>
    <row r="8192" ht="17.5" hidden="1" customHeight="1" outlineLevel="1"/>
    <row r="8193" ht="17.5" hidden="1" customHeight="1" outlineLevel="1"/>
    <row r="8194" ht="17.5" hidden="1" customHeight="1" outlineLevel="1"/>
    <row r="8195" ht="17.5" hidden="1" customHeight="1" outlineLevel="1"/>
    <row r="8196" ht="17.5" hidden="1" customHeight="1" outlineLevel="1"/>
    <row r="8197" ht="17.5" hidden="1" customHeight="1" outlineLevel="1"/>
    <row r="8198" ht="17.5" hidden="1" customHeight="1" outlineLevel="1"/>
    <row r="8199" ht="17.5" hidden="1" customHeight="1" outlineLevel="1"/>
    <row r="8200" ht="17.5" hidden="1" customHeight="1" outlineLevel="1"/>
    <row r="8201" ht="17.5" hidden="1" customHeight="1" outlineLevel="1"/>
    <row r="8202" ht="17.5" hidden="1" customHeight="1" outlineLevel="1"/>
    <row r="8203" ht="17.5" hidden="1" customHeight="1" outlineLevel="1"/>
    <row r="8204" ht="17.5" hidden="1" customHeight="1" outlineLevel="1"/>
    <row r="8205" ht="17.5" hidden="1" customHeight="1" outlineLevel="1"/>
    <row r="8206" ht="17.5" hidden="1" customHeight="1" outlineLevel="1"/>
    <row r="8207" ht="17.5" hidden="1" customHeight="1" outlineLevel="1"/>
    <row r="8208" ht="17.5" hidden="1" customHeight="1" outlineLevel="1"/>
    <row r="8209" ht="17.5" hidden="1" customHeight="1" outlineLevel="1"/>
    <row r="8210" ht="17.5" hidden="1" customHeight="1" outlineLevel="1"/>
    <row r="8211" ht="17.5" hidden="1" customHeight="1" outlineLevel="1"/>
    <row r="8212" ht="17.5" hidden="1" customHeight="1" outlineLevel="1"/>
    <row r="8213" ht="17.5" hidden="1" customHeight="1" outlineLevel="1"/>
    <row r="8214" ht="17.5" hidden="1" customHeight="1" outlineLevel="1"/>
    <row r="8215" ht="17.5" hidden="1" customHeight="1" outlineLevel="1"/>
    <row r="8216" ht="17.5" hidden="1" customHeight="1" outlineLevel="1"/>
    <row r="8217" ht="17.5" hidden="1" customHeight="1" outlineLevel="1"/>
    <row r="8218" ht="17.5" hidden="1" customHeight="1" outlineLevel="1"/>
    <row r="8219" ht="17.5" hidden="1" customHeight="1" outlineLevel="1"/>
    <row r="8220" ht="17.5" hidden="1" customHeight="1" outlineLevel="1"/>
    <row r="8221" ht="17.5" hidden="1" customHeight="1" outlineLevel="1"/>
    <row r="8222" ht="17.5" hidden="1" customHeight="1" outlineLevel="1"/>
    <row r="8223" ht="17.5" hidden="1" customHeight="1" outlineLevel="1"/>
    <row r="8224" ht="17.5" hidden="1" customHeight="1" outlineLevel="1"/>
    <row r="8225" ht="17.5" hidden="1" customHeight="1" outlineLevel="1"/>
    <row r="8226" ht="17.5" hidden="1" customHeight="1" outlineLevel="1"/>
    <row r="8227" ht="17.5" hidden="1" customHeight="1" outlineLevel="1"/>
    <row r="8228" ht="17.5" hidden="1" customHeight="1" outlineLevel="1"/>
    <row r="8229" ht="17.5" hidden="1" customHeight="1" outlineLevel="1"/>
    <row r="8230" ht="17.5" hidden="1" customHeight="1" outlineLevel="1"/>
    <row r="8231" ht="17.5" hidden="1" customHeight="1" outlineLevel="1"/>
    <row r="8232" ht="17.5" hidden="1" customHeight="1" outlineLevel="1"/>
    <row r="8233" ht="17.5" hidden="1" customHeight="1" outlineLevel="1"/>
    <row r="8234" ht="17.5" hidden="1" customHeight="1" outlineLevel="1"/>
    <row r="8235" ht="17.5" hidden="1" customHeight="1" outlineLevel="1"/>
    <row r="8236" ht="17.5" hidden="1" customHeight="1" outlineLevel="1"/>
    <row r="8237" ht="17.5" hidden="1" customHeight="1" outlineLevel="1"/>
    <row r="8238" ht="17.5" hidden="1" customHeight="1" outlineLevel="1"/>
    <row r="8239" ht="17.5" hidden="1" customHeight="1" outlineLevel="1"/>
    <row r="8240" ht="17.5" hidden="1" customHeight="1" outlineLevel="1"/>
    <row r="8241" ht="17.5" hidden="1" customHeight="1" outlineLevel="1"/>
    <row r="8242" ht="17.5" hidden="1" customHeight="1" outlineLevel="1"/>
    <row r="8243" ht="17.5" hidden="1" customHeight="1" outlineLevel="1"/>
    <row r="8244" ht="17.5" hidden="1" customHeight="1" outlineLevel="1"/>
    <row r="8245" ht="17.5" hidden="1" customHeight="1" outlineLevel="1"/>
    <row r="8246" ht="17.5" hidden="1" customHeight="1" outlineLevel="1"/>
    <row r="8247" ht="17.5" hidden="1" customHeight="1" outlineLevel="1"/>
    <row r="8248" ht="17.5" hidden="1" customHeight="1" outlineLevel="1"/>
    <row r="8249" ht="17.5" hidden="1" customHeight="1" outlineLevel="1"/>
    <row r="8250" ht="17.5" hidden="1" customHeight="1" outlineLevel="1"/>
    <row r="8251" ht="17.5" hidden="1" customHeight="1" outlineLevel="1"/>
    <row r="8252" ht="17.5" hidden="1" customHeight="1" outlineLevel="1"/>
    <row r="8253" ht="17.5" hidden="1" customHeight="1" outlineLevel="1"/>
    <row r="8254" ht="17.5" hidden="1" customHeight="1" outlineLevel="1"/>
    <row r="8255" ht="17.5" hidden="1" customHeight="1" outlineLevel="1"/>
    <row r="8256" ht="17.5" hidden="1" customHeight="1" outlineLevel="1"/>
    <row r="8257" ht="17.5" hidden="1" customHeight="1" outlineLevel="1"/>
    <row r="8258" ht="17.5" hidden="1" customHeight="1" outlineLevel="1"/>
    <row r="8259" ht="17.5" hidden="1" customHeight="1" outlineLevel="1"/>
    <row r="8260" ht="17.5" hidden="1" customHeight="1" outlineLevel="1"/>
    <row r="8261" ht="17.5" hidden="1" customHeight="1" outlineLevel="1"/>
    <row r="8262" ht="17.5" hidden="1" customHeight="1" outlineLevel="1"/>
    <row r="8263" ht="17.5" hidden="1" customHeight="1" outlineLevel="1"/>
    <row r="8264" ht="17.5" hidden="1" customHeight="1" outlineLevel="1"/>
    <row r="8265" ht="17.5" hidden="1" customHeight="1" outlineLevel="1"/>
    <row r="8266" ht="17.5" hidden="1" customHeight="1" outlineLevel="1"/>
    <row r="8267" ht="17.5" hidden="1" customHeight="1" outlineLevel="1"/>
    <row r="8268" ht="17.5" customHeight="1" collapsed="1"/>
    <row r="8269" ht="17.5" hidden="1" customHeight="1" outlineLevel="1"/>
    <row r="8270" ht="17.5" hidden="1" customHeight="1" outlineLevel="1"/>
    <row r="8271" ht="17.5" hidden="1" customHeight="1" outlineLevel="1"/>
    <row r="8272" ht="17.5" hidden="1" customHeight="1" outlineLevel="1"/>
    <row r="8273" ht="17.5" hidden="1" customHeight="1" outlineLevel="1"/>
    <row r="8274" ht="17.5" hidden="1" customHeight="1" outlineLevel="1"/>
    <row r="8275" ht="17.5" hidden="1" customHeight="1" outlineLevel="1"/>
    <row r="8276" ht="17.5" hidden="1" customHeight="1" outlineLevel="1"/>
    <row r="8277" ht="17.5" hidden="1" customHeight="1" outlineLevel="1"/>
    <row r="8278" ht="17.5" hidden="1" customHeight="1" outlineLevel="1"/>
    <row r="8279" ht="17.5" hidden="1" customHeight="1" outlineLevel="1"/>
    <row r="8280" ht="17.5" hidden="1" customHeight="1" outlineLevel="1"/>
    <row r="8281" ht="17.5" hidden="1" customHeight="1" outlineLevel="1"/>
    <row r="8282" ht="17.5" hidden="1" customHeight="1" outlineLevel="1"/>
    <row r="8283" ht="17.5" hidden="1" customHeight="1" outlineLevel="1"/>
    <row r="8284" ht="17.5" hidden="1" customHeight="1" outlineLevel="1"/>
    <row r="8285" ht="17.5" hidden="1" customHeight="1" outlineLevel="1"/>
    <row r="8286" ht="17.5" hidden="1" customHeight="1" outlineLevel="1"/>
    <row r="8287" ht="17.5" hidden="1" customHeight="1" outlineLevel="1"/>
    <row r="8288" ht="17.5" hidden="1" customHeight="1" outlineLevel="1"/>
    <row r="8289" ht="17.5" hidden="1" customHeight="1" outlineLevel="1"/>
    <row r="8290" ht="17.5" hidden="1" customHeight="1" outlineLevel="1"/>
    <row r="8291" ht="17.5" hidden="1" customHeight="1" outlineLevel="1"/>
    <row r="8292" ht="17.5" hidden="1" customHeight="1" outlineLevel="1"/>
    <row r="8293" ht="17.5" hidden="1" customHeight="1" outlineLevel="1"/>
    <row r="8294" ht="17.5" hidden="1" customHeight="1" outlineLevel="1"/>
    <row r="8295" ht="17.5" hidden="1" customHeight="1" outlineLevel="1"/>
    <row r="8296" ht="17.5" hidden="1" customHeight="1" outlineLevel="1"/>
    <row r="8297" ht="17.5" hidden="1" customHeight="1" outlineLevel="1"/>
    <row r="8298" ht="17.5" hidden="1" customHeight="1" outlineLevel="1"/>
    <row r="8299" ht="17.5" hidden="1" customHeight="1" outlineLevel="1"/>
    <row r="8300" ht="17.5" hidden="1" customHeight="1" outlineLevel="1"/>
    <row r="8301" ht="17.5" hidden="1" customHeight="1" outlineLevel="1"/>
    <row r="8302" ht="17.5" hidden="1" customHeight="1" outlineLevel="1"/>
    <row r="8303" ht="17.5" hidden="1" customHeight="1" outlineLevel="1"/>
    <row r="8304" ht="17.5" hidden="1" customHeight="1" outlineLevel="1"/>
    <row r="8305" ht="17.5" hidden="1" customHeight="1" outlineLevel="1"/>
    <row r="8306" ht="17.5" hidden="1" customHeight="1" outlineLevel="1"/>
    <row r="8307" ht="17.5" hidden="1" customHeight="1" outlineLevel="1"/>
    <row r="8308" ht="17.5" hidden="1" customHeight="1" outlineLevel="1"/>
    <row r="8309" ht="17.5" hidden="1" customHeight="1" outlineLevel="1"/>
    <row r="8310" ht="17.5" hidden="1" customHeight="1" outlineLevel="1"/>
    <row r="8311" ht="17.5" hidden="1" customHeight="1" outlineLevel="1"/>
    <row r="8312" ht="17.5" hidden="1" customHeight="1" outlineLevel="1"/>
    <row r="8313" ht="17.5" hidden="1" customHeight="1" outlineLevel="1"/>
    <row r="8314" ht="17.5" hidden="1" customHeight="1" outlineLevel="1"/>
    <row r="8315" ht="17.5" hidden="1" customHeight="1" outlineLevel="1"/>
    <row r="8316" ht="17.5" hidden="1" customHeight="1" outlineLevel="1"/>
    <row r="8317" ht="17.5" hidden="1" customHeight="1" outlineLevel="1"/>
    <row r="8318" ht="17.5" hidden="1" customHeight="1" outlineLevel="1"/>
    <row r="8319" ht="17.5" hidden="1" customHeight="1" outlineLevel="1"/>
    <row r="8320" ht="17.5" hidden="1" customHeight="1" outlineLevel="1"/>
    <row r="8321" ht="17.5" hidden="1" customHeight="1" outlineLevel="1"/>
    <row r="8322" ht="17.5" hidden="1" customHeight="1" outlineLevel="1"/>
    <row r="8323" ht="17.5" hidden="1" customHeight="1" outlineLevel="1"/>
    <row r="8324" ht="17.5" hidden="1" customHeight="1" outlineLevel="1"/>
    <row r="8325" ht="17.5" hidden="1" customHeight="1" outlineLevel="1"/>
    <row r="8326" ht="17.5" hidden="1" customHeight="1" outlineLevel="1"/>
    <row r="8327" ht="17.5" hidden="1" customHeight="1" outlineLevel="1"/>
    <row r="8328" ht="17.5" hidden="1" customHeight="1" outlineLevel="1"/>
    <row r="8329" ht="17.5" hidden="1" customHeight="1" outlineLevel="1"/>
    <row r="8330" ht="17.5" hidden="1" customHeight="1" outlineLevel="1"/>
    <row r="8331" ht="17.5" hidden="1" customHeight="1" outlineLevel="1"/>
    <row r="8332" ht="17.5" hidden="1" customHeight="1" outlineLevel="1"/>
    <row r="8333" ht="17.5" hidden="1" customHeight="1" outlineLevel="1"/>
    <row r="8334" ht="17.5" hidden="1" customHeight="1" outlineLevel="1"/>
    <row r="8335" ht="17.5" hidden="1" customHeight="1" outlineLevel="1"/>
    <row r="8336" ht="17.5" hidden="1" customHeight="1" outlineLevel="1"/>
    <row r="8337" ht="17.5" hidden="1" customHeight="1" outlineLevel="1"/>
    <row r="8338" ht="17.5" hidden="1" customHeight="1" outlineLevel="1"/>
    <row r="8339" ht="17.5" hidden="1" customHeight="1" outlineLevel="1"/>
    <row r="8340" ht="17.5" hidden="1" customHeight="1" outlineLevel="1"/>
    <row r="8341" ht="17.5" hidden="1" customHeight="1" outlineLevel="1"/>
    <row r="8342" ht="17.5" hidden="1" customHeight="1" outlineLevel="1"/>
    <row r="8343" ht="17.5" hidden="1" customHeight="1" outlineLevel="1"/>
    <row r="8344" ht="17.5" hidden="1" customHeight="1" outlineLevel="1"/>
    <row r="8345" ht="17.5" hidden="1" customHeight="1" outlineLevel="1"/>
    <row r="8346" ht="17.5" hidden="1" customHeight="1" outlineLevel="1"/>
    <row r="8347" ht="17.5" hidden="1" customHeight="1" outlineLevel="1"/>
    <row r="8348" ht="17.5" hidden="1" customHeight="1" outlineLevel="1"/>
    <row r="8349" ht="17.5" hidden="1" customHeight="1" outlineLevel="1"/>
    <row r="8350" ht="17.5" hidden="1" customHeight="1" outlineLevel="1"/>
    <row r="8351" ht="17.5" hidden="1" customHeight="1" outlineLevel="1"/>
    <row r="8352" ht="17.5" hidden="1" customHeight="1" outlineLevel="1"/>
    <row r="8353" ht="17.5" hidden="1" customHeight="1" outlineLevel="1"/>
    <row r="8354" ht="17.5" hidden="1" customHeight="1" outlineLevel="1"/>
    <row r="8355" ht="17.5" hidden="1" customHeight="1" outlineLevel="1"/>
    <row r="8356" ht="17.5" hidden="1" customHeight="1" outlineLevel="1"/>
    <row r="8357" ht="17.5" hidden="1" customHeight="1" outlineLevel="1"/>
    <row r="8358" ht="17.5" hidden="1" customHeight="1" outlineLevel="1"/>
    <row r="8359" ht="17.5" hidden="1" customHeight="1" outlineLevel="1"/>
    <row r="8360" ht="17.5" hidden="1" customHeight="1" outlineLevel="1"/>
    <row r="8361" ht="17.5" hidden="1" customHeight="1" outlineLevel="1"/>
    <row r="8362" ht="17.5" hidden="1" customHeight="1" outlineLevel="1"/>
    <row r="8363" ht="17.5" hidden="1" customHeight="1" outlineLevel="1"/>
    <row r="8364" ht="17.5" hidden="1" customHeight="1" outlineLevel="1"/>
    <row r="8365" ht="17.5" hidden="1" customHeight="1" outlineLevel="1"/>
    <row r="8366" ht="17.5" hidden="1" customHeight="1" outlineLevel="1"/>
    <row r="8367" ht="17.5" hidden="1" customHeight="1" outlineLevel="1"/>
    <row r="8368" ht="17.5" hidden="1" customHeight="1" outlineLevel="1"/>
    <row r="8369" ht="17.5" hidden="1" customHeight="1" outlineLevel="1"/>
    <row r="8370" ht="17.5" hidden="1" customHeight="1" outlineLevel="1"/>
    <row r="8371" ht="17.5" hidden="1" customHeight="1" outlineLevel="1"/>
    <row r="8372" ht="17.5" hidden="1" customHeight="1" outlineLevel="1"/>
    <row r="8373" ht="17.5" hidden="1" customHeight="1" outlineLevel="1"/>
    <row r="8374" ht="17.5" hidden="1" customHeight="1" outlineLevel="1"/>
    <row r="8375" ht="17.5" hidden="1" customHeight="1" outlineLevel="1"/>
    <row r="8376" ht="17.5" hidden="1" customHeight="1" outlineLevel="1"/>
    <row r="8377" ht="17.5" hidden="1" customHeight="1" outlineLevel="1"/>
    <row r="8378" ht="17.5" hidden="1" customHeight="1" outlineLevel="1"/>
    <row r="8379" ht="17.5" hidden="1" customHeight="1" outlineLevel="1"/>
    <row r="8380" ht="17.5" hidden="1" customHeight="1" outlineLevel="1"/>
    <row r="8381" ht="17.5" hidden="1" customHeight="1" outlineLevel="1"/>
    <row r="8382" ht="17.5" hidden="1" customHeight="1" outlineLevel="1"/>
    <row r="8383" ht="17.5" hidden="1" customHeight="1" outlineLevel="1"/>
    <row r="8384" ht="17.5" hidden="1" customHeight="1" outlineLevel="1"/>
    <row r="8385" ht="17.5" hidden="1" customHeight="1" outlineLevel="1"/>
    <row r="8386" ht="17.5" hidden="1" customHeight="1" outlineLevel="1"/>
    <row r="8387" ht="17.5" hidden="1" customHeight="1" outlineLevel="1"/>
    <row r="8388" ht="17.5" hidden="1" customHeight="1" outlineLevel="1"/>
    <row r="8389" ht="17.5" hidden="1" customHeight="1" outlineLevel="1"/>
    <row r="8390" ht="17.5" hidden="1" customHeight="1" outlineLevel="1"/>
    <row r="8391" ht="17.5" hidden="1" customHeight="1" outlineLevel="1"/>
    <row r="8392" ht="17.5" hidden="1" customHeight="1" outlineLevel="1"/>
    <row r="8393" ht="17.5" hidden="1" customHeight="1" outlineLevel="1"/>
    <row r="8394" ht="17.5" hidden="1" customHeight="1" outlineLevel="1"/>
    <row r="8395" ht="17.5" hidden="1" customHeight="1" outlineLevel="1"/>
    <row r="8396" ht="17.5" hidden="1" customHeight="1" outlineLevel="1"/>
    <row r="8397" ht="17.5" hidden="1" customHeight="1" outlineLevel="1"/>
    <row r="8398" ht="17.5" hidden="1" customHeight="1" outlineLevel="1"/>
    <row r="8399" ht="17.5" hidden="1" customHeight="1" outlineLevel="1"/>
    <row r="8400" ht="17.5" hidden="1" customHeight="1" outlineLevel="1"/>
    <row r="8401" ht="17.5" hidden="1" customHeight="1" outlineLevel="1"/>
    <row r="8402" ht="17.5" hidden="1" customHeight="1" outlineLevel="1"/>
    <row r="8403" ht="17.5" hidden="1" customHeight="1" outlineLevel="1"/>
    <row r="8404" ht="17.5" hidden="1" customHeight="1" outlineLevel="1"/>
    <row r="8405" ht="17.5" hidden="1" customHeight="1" outlineLevel="1"/>
    <row r="8406" ht="17.5" hidden="1" customHeight="1" outlineLevel="1"/>
    <row r="8407" ht="17.5" hidden="1" customHeight="1" outlineLevel="1"/>
    <row r="8408" ht="17.5" hidden="1" customHeight="1" outlineLevel="1"/>
    <row r="8409" ht="17.5" hidden="1" customHeight="1" outlineLevel="1"/>
    <row r="8410" ht="17.5" hidden="1" customHeight="1" outlineLevel="1"/>
    <row r="8411" ht="17.5" hidden="1" customHeight="1" outlineLevel="1"/>
    <row r="8412" ht="17.5" hidden="1" customHeight="1" outlineLevel="1"/>
    <row r="8413" ht="17.5" hidden="1" customHeight="1" outlineLevel="1"/>
    <row r="8414" ht="17.5" hidden="1" customHeight="1" outlineLevel="1"/>
    <row r="8415" ht="17.5" hidden="1" customHeight="1" outlineLevel="1"/>
    <row r="8416" ht="17.5" hidden="1" customHeight="1" outlineLevel="1"/>
    <row r="8417" ht="17.5" hidden="1" customHeight="1" outlineLevel="1"/>
    <row r="8418" ht="17.5" hidden="1" customHeight="1" outlineLevel="1"/>
    <row r="8419" ht="17.5" hidden="1" customHeight="1" outlineLevel="1"/>
    <row r="8420" ht="17.5" hidden="1" customHeight="1" outlineLevel="1"/>
    <row r="8421" ht="17.5" hidden="1" customHeight="1" outlineLevel="1"/>
    <row r="8422" ht="17.5" hidden="1" customHeight="1" outlineLevel="1"/>
    <row r="8423" ht="17.5" hidden="1" customHeight="1" outlineLevel="1"/>
    <row r="8424" ht="17.5" hidden="1" customHeight="1" outlineLevel="1"/>
    <row r="8425" ht="17.5" hidden="1" customHeight="1" outlineLevel="1"/>
    <row r="8426" ht="17.5" hidden="1" customHeight="1" outlineLevel="1"/>
    <row r="8427" ht="17.5" hidden="1" customHeight="1" outlineLevel="1"/>
    <row r="8428" ht="17.5" hidden="1" customHeight="1" outlineLevel="1"/>
    <row r="8429" ht="17.5" hidden="1" customHeight="1" outlineLevel="1"/>
    <row r="8430" ht="17.5" hidden="1" customHeight="1" outlineLevel="1"/>
    <row r="8431" ht="17.5" hidden="1" customHeight="1" outlineLevel="1"/>
    <row r="8432" ht="17.5" hidden="1" customHeight="1" outlineLevel="1"/>
    <row r="8433" ht="17.5" hidden="1" customHeight="1" outlineLevel="1"/>
    <row r="8434" ht="17.5" hidden="1" customHeight="1" outlineLevel="1"/>
    <row r="8435" ht="17.5" hidden="1" customHeight="1" outlineLevel="1"/>
    <row r="8436" ht="17.5" hidden="1" customHeight="1" outlineLevel="1"/>
    <row r="8437" ht="17.5" hidden="1" customHeight="1" outlineLevel="1"/>
    <row r="8438" ht="17.5" hidden="1" customHeight="1" outlineLevel="1"/>
    <row r="8439" ht="17.5" hidden="1" customHeight="1" outlineLevel="1"/>
    <row r="8440" ht="17.5" hidden="1" customHeight="1" outlineLevel="1"/>
    <row r="8441" ht="17.5" hidden="1" customHeight="1" outlineLevel="1"/>
    <row r="8442" ht="17.5" hidden="1" customHeight="1" outlineLevel="1"/>
    <row r="8443" ht="17.5" hidden="1" customHeight="1" outlineLevel="1"/>
    <row r="8444" ht="17.5" hidden="1" customHeight="1" outlineLevel="1"/>
    <row r="8445" ht="17.5" hidden="1" customHeight="1" outlineLevel="1"/>
    <row r="8446" ht="17.5" hidden="1" customHeight="1" outlineLevel="1"/>
    <row r="8447" ht="17.5" hidden="1" customHeight="1" outlineLevel="1"/>
    <row r="8448" ht="17.5" hidden="1" customHeight="1" outlineLevel="1"/>
    <row r="8449" ht="17.5" hidden="1" customHeight="1" outlineLevel="1"/>
    <row r="8450" ht="17.5" hidden="1" customHeight="1" outlineLevel="1"/>
    <row r="8451" ht="17.5" hidden="1" customHeight="1" outlineLevel="1"/>
    <row r="8452" ht="17.5" hidden="1" customHeight="1" outlineLevel="1"/>
    <row r="8453" ht="17.5" hidden="1" customHeight="1" outlineLevel="1"/>
    <row r="8454" ht="17.5" hidden="1" customHeight="1" outlineLevel="1"/>
    <row r="8455" ht="17.5" hidden="1" customHeight="1" outlineLevel="1"/>
    <row r="8456" ht="17.5" hidden="1" customHeight="1" outlineLevel="1"/>
    <row r="8457" ht="17.5" hidden="1" customHeight="1" outlineLevel="1"/>
    <row r="8458" ht="17.5" hidden="1" customHeight="1" outlineLevel="1"/>
    <row r="8459" ht="17.5" hidden="1" customHeight="1" outlineLevel="1"/>
    <row r="8460" ht="17.5" hidden="1" customHeight="1" outlineLevel="1"/>
    <row r="8461" ht="17.5" hidden="1" customHeight="1" outlineLevel="1"/>
    <row r="8462" ht="17.5" hidden="1" customHeight="1" outlineLevel="1"/>
    <row r="8463" ht="17.5" hidden="1" customHeight="1" outlineLevel="1"/>
    <row r="8464" ht="17.5" hidden="1" customHeight="1" outlineLevel="1"/>
    <row r="8465" ht="17.5" hidden="1" customHeight="1" outlineLevel="1"/>
    <row r="8466" ht="17.5" hidden="1" customHeight="1" outlineLevel="1"/>
    <row r="8467" ht="17.5" hidden="1" customHeight="1" outlineLevel="1"/>
    <row r="8468" ht="17.5" hidden="1" customHeight="1" outlineLevel="1"/>
    <row r="8469" ht="17.5" hidden="1" customHeight="1" outlineLevel="1"/>
    <row r="8470" ht="17.5" hidden="1" customHeight="1" outlineLevel="1"/>
    <row r="8471" ht="17.5" hidden="1" customHeight="1" outlineLevel="1"/>
    <row r="8472" ht="17.5" hidden="1" customHeight="1" outlineLevel="1"/>
    <row r="8473" ht="17.5" hidden="1" customHeight="1" outlineLevel="1"/>
    <row r="8474" ht="17.5" hidden="1" customHeight="1" outlineLevel="1"/>
    <row r="8475" ht="17.5" hidden="1" customHeight="1" outlineLevel="1"/>
    <row r="8476" ht="17.5" hidden="1" customHeight="1" outlineLevel="1"/>
    <row r="8477" ht="17.5" hidden="1" customHeight="1" outlineLevel="1"/>
    <row r="8478" ht="17.5" hidden="1" customHeight="1" outlineLevel="1"/>
    <row r="8479" ht="17.5" hidden="1" customHeight="1" outlineLevel="1"/>
    <row r="8480" ht="17.5" hidden="1" customHeight="1" outlineLevel="1"/>
    <row r="8481" ht="17.5" hidden="1" customHeight="1" outlineLevel="1"/>
    <row r="8482" ht="17.5" hidden="1" customHeight="1" outlineLevel="1"/>
    <row r="8483" ht="17.5" hidden="1" customHeight="1" outlineLevel="1"/>
    <row r="8484" ht="17.5" hidden="1" customHeight="1" outlineLevel="1"/>
    <row r="8485" ht="17.5" hidden="1" customHeight="1" outlineLevel="1"/>
    <row r="8486" ht="17.5" hidden="1" customHeight="1" outlineLevel="1"/>
    <row r="8487" ht="17.5" hidden="1" customHeight="1" outlineLevel="1"/>
    <row r="8488" ht="17.5" hidden="1" customHeight="1" outlineLevel="1"/>
    <row r="8489" ht="17.5" hidden="1" customHeight="1" outlineLevel="1"/>
    <row r="8490" ht="17.5" hidden="1" customHeight="1" outlineLevel="1"/>
    <row r="8491" ht="17.5" hidden="1" customHeight="1" outlineLevel="1"/>
    <row r="8492" ht="17.5" hidden="1" customHeight="1" outlineLevel="1"/>
    <row r="8493" ht="17.5" hidden="1" customHeight="1" outlineLevel="1"/>
    <row r="8494" ht="17.5" hidden="1" customHeight="1" outlineLevel="1"/>
    <row r="8495" ht="17.5" hidden="1" customHeight="1" outlineLevel="1"/>
    <row r="8496" ht="17.5" hidden="1" customHeight="1" outlineLevel="1"/>
    <row r="8497" ht="17.5" hidden="1" customHeight="1" outlineLevel="1"/>
    <row r="8498" ht="17.5" hidden="1" customHeight="1" outlineLevel="1"/>
    <row r="8499" ht="17.5" hidden="1" customHeight="1" outlineLevel="1"/>
    <row r="8500" ht="17.5" hidden="1" customHeight="1" outlineLevel="1"/>
    <row r="8501" ht="17.5" hidden="1" customHeight="1" outlineLevel="1"/>
    <row r="8502" ht="17.5" hidden="1" customHeight="1" outlineLevel="1"/>
    <row r="8503" ht="17.5" hidden="1" customHeight="1" outlineLevel="1"/>
    <row r="8504" ht="17.5" hidden="1" customHeight="1" outlineLevel="1"/>
    <row r="8505" ht="17.5" hidden="1" customHeight="1" outlineLevel="1"/>
    <row r="8506" ht="17.5" hidden="1" customHeight="1" outlineLevel="1"/>
    <row r="8507" ht="17.5" hidden="1" customHeight="1" outlineLevel="1"/>
    <row r="8508" ht="17.5" hidden="1" customHeight="1" outlineLevel="1"/>
    <row r="8509" ht="17.5" hidden="1" customHeight="1" outlineLevel="1"/>
    <row r="8510" ht="17.5" hidden="1" customHeight="1" outlineLevel="1"/>
    <row r="8511" ht="17.5" hidden="1" customHeight="1" outlineLevel="1"/>
    <row r="8512" ht="17.5" hidden="1" customHeight="1" outlineLevel="1"/>
    <row r="8513" ht="17.5" hidden="1" customHeight="1" outlineLevel="1"/>
    <row r="8514" ht="17.5" hidden="1" customHeight="1" outlineLevel="1"/>
    <row r="8515" ht="17.5" hidden="1" customHeight="1" outlineLevel="1"/>
    <row r="8516" ht="17.5" hidden="1" customHeight="1" outlineLevel="1"/>
    <row r="8517" ht="17.5" hidden="1" customHeight="1" outlineLevel="1"/>
    <row r="8518" ht="17.5" hidden="1" customHeight="1" outlineLevel="1"/>
    <row r="8519" ht="17.5" hidden="1" customHeight="1" outlineLevel="1"/>
    <row r="8520" ht="17.5" hidden="1" customHeight="1" outlineLevel="1"/>
    <row r="8521" ht="17.5" hidden="1" customHeight="1" outlineLevel="1"/>
    <row r="8522" ht="17.5" hidden="1" customHeight="1" outlineLevel="1"/>
    <row r="8523" ht="17.5" hidden="1" customHeight="1" outlineLevel="1"/>
    <row r="8524" ht="17.5" hidden="1" customHeight="1" outlineLevel="1"/>
    <row r="8525" ht="17.5" hidden="1" customHeight="1" outlineLevel="1"/>
    <row r="8526" ht="17.5" hidden="1" customHeight="1" outlineLevel="1"/>
    <row r="8527" ht="17.5" hidden="1" customHeight="1" outlineLevel="1"/>
    <row r="8528" ht="17.5" hidden="1" customHeight="1" outlineLevel="1"/>
    <row r="8529" ht="17.5" hidden="1" customHeight="1" outlineLevel="1"/>
    <row r="8530" ht="17.5" hidden="1" customHeight="1" outlineLevel="1"/>
    <row r="8531" ht="17.5" hidden="1" customHeight="1" outlineLevel="1"/>
    <row r="8532" ht="17.5" hidden="1" customHeight="1" outlineLevel="1"/>
    <row r="8533" ht="17.5" hidden="1" customHeight="1" outlineLevel="1"/>
    <row r="8534" ht="17.5" hidden="1" customHeight="1" outlineLevel="1"/>
    <row r="8535" ht="17.5" hidden="1" customHeight="1" outlineLevel="1"/>
    <row r="8536" ht="17.5" hidden="1" customHeight="1" outlineLevel="1"/>
    <row r="8537" ht="17.5" hidden="1" customHeight="1" outlineLevel="1"/>
    <row r="8538" ht="17.5" hidden="1" customHeight="1" outlineLevel="1"/>
    <row r="8539" ht="17.5" hidden="1" customHeight="1" outlineLevel="1"/>
    <row r="8540" ht="17.5" hidden="1" customHeight="1" outlineLevel="1"/>
    <row r="8541" ht="17.5" hidden="1" customHeight="1" outlineLevel="1"/>
    <row r="8542" ht="17.5" hidden="1" customHeight="1" outlineLevel="1"/>
    <row r="8543" ht="17.5" hidden="1" customHeight="1" outlineLevel="1"/>
    <row r="8544" ht="17.5" hidden="1" customHeight="1" outlineLevel="1"/>
    <row r="8545" ht="17.5" hidden="1" customHeight="1" outlineLevel="1"/>
    <row r="8546" ht="17.5" hidden="1" customHeight="1" outlineLevel="1"/>
    <row r="8547" ht="17.5" hidden="1" customHeight="1" outlineLevel="1"/>
    <row r="8548" ht="17.5" hidden="1" customHeight="1" outlineLevel="1"/>
    <row r="8549" ht="17.5" hidden="1" customHeight="1" outlineLevel="1"/>
    <row r="8550" ht="17.5" hidden="1" customHeight="1" outlineLevel="1"/>
    <row r="8551" ht="17.5" hidden="1" customHeight="1" outlineLevel="1"/>
    <row r="8552" ht="17.5" hidden="1" customHeight="1" outlineLevel="1"/>
    <row r="8553" ht="17.5" hidden="1" customHeight="1" outlineLevel="1"/>
    <row r="8554" ht="17.5" hidden="1" customHeight="1" outlineLevel="1"/>
    <row r="8555" ht="17.5" hidden="1" customHeight="1" outlineLevel="1"/>
    <row r="8556" ht="17.5" hidden="1" customHeight="1" outlineLevel="1"/>
    <row r="8557" ht="17.5" hidden="1" customHeight="1" outlineLevel="1"/>
    <row r="8558" ht="17.5" hidden="1" customHeight="1" outlineLevel="1"/>
    <row r="8559" ht="17.5" hidden="1" customHeight="1" outlineLevel="1"/>
    <row r="8560" ht="17.5" hidden="1" customHeight="1" outlineLevel="1"/>
    <row r="8561" ht="17.5" hidden="1" customHeight="1" outlineLevel="1"/>
    <row r="8562" ht="17.5" hidden="1" customHeight="1" outlineLevel="1"/>
    <row r="8563" ht="17.5" hidden="1" customHeight="1" outlineLevel="1"/>
    <row r="8564" ht="17.5" hidden="1" customHeight="1" outlineLevel="1"/>
    <row r="8565" ht="17.5" hidden="1" customHeight="1" outlineLevel="1"/>
    <row r="8566" ht="17.5" hidden="1" customHeight="1" outlineLevel="1"/>
    <row r="8567" ht="17.5" hidden="1" customHeight="1" outlineLevel="1"/>
    <row r="8568" ht="17.5" hidden="1" customHeight="1" outlineLevel="1"/>
    <row r="8569" ht="17.5" hidden="1" customHeight="1" outlineLevel="1"/>
    <row r="8570" ht="17.5" hidden="1" customHeight="1" outlineLevel="1"/>
    <row r="8571" ht="17.5" hidden="1" customHeight="1" outlineLevel="1"/>
    <row r="8572" ht="17.5" hidden="1" customHeight="1" outlineLevel="1"/>
    <row r="8573" ht="17.5" hidden="1" customHeight="1" outlineLevel="1"/>
    <row r="8574" ht="17.5" hidden="1" customHeight="1" outlineLevel="1"/>
    <row r="8575" ht="17.5" hidden="1" customHeight="1" outlineLevel="1"/>
    <row r="8576" ht="17.5" hidden="1" customHeight="1" outlineLevel="1"/>
    <row r="8577" ht="17.5" hidden="1" customHeight="1" outlineLevel="1"/>
    <row r="8578" ht="17.5" hidden="1" customHeight="1" outlineLevel="1"/>
    <row r="8579" ht="17.5" hidden="1" customHeight="1" outlineLevel="1"/>
    <row r="8580" ht="17.5" hidden="1" customHeight="1" outlineLevel="1"/>
    <row r="8581" ht="17.5" hidden="1" customHeight="1" outlineLevel="1"/>
    <row r="8582" ht="17.5" hidden="1" customHeight="1" outlineLevel="1"/>
    <row r="8583" ht="17.5" hidden="1" customHeight="1" outlineLevel="1"/>
    <row r="8584" ht="17.5" hidden="1" customHeight="1" outlineLevel="1"/>
    <row r="8585" ht="17.5" hidden="1" customHeight="1" outlineLevel="1"/>
    <row r="8586" ht="17.5" hidden="1" customHeight="1" outlineLevel="1"/>
    <row r="8587" ht="17.5" hidden="1" customHeight="1" outlineLevel="1"/>
    <row r="8588" ht="17.5" hidden="1" customHeight="1" outlineLevel="1"/>
    <row r="8589" ht="17.5" hidden="1" customHeight="1" outlineLevel="1"/>
    <row r="8590" ht="17.5" hidden="1" customHeight="1" outlineLevel="1"/>
    <row r="8591" ht="17.5" hidden="1" customHeight="1" outlineLevel="1"/>
    <row r="8592" ht="17.5" hidden="1" customHeight="1" outlineLevel="1"/>
    <row r="8593" ht="17.5" hidden="1" customHeight="1" outlineLevel="1"/>
    <row r="8594" ht="17.5" hidden="1" customHeight="1" outlineLevel="1"/>
    <row r="8595" ht="17.5" hidden="1" customHeight="1" outlineLevel="1"/>
    <row r="8596" ht="17.5" hidden="1" customHeight="1" outlineLevel="1"/>
    <row r="8597" ht="17.5" hidden="1" customHeight="1" outlineLevel="1"/>
    <row r="8598" ht="17.5" hidden="1" customHeight="1" outlineLevel="1"/>
    <row r="8599" ht="17.5" hidden="1" customHeight="1" outlineLevel="1"/>
    <row r="8600" ht="17.5" hidden="1" customHeight="1" outlineLevel="1"/>
    <row r="8601" ht="17.5" hidden="1" customHeight="1" outlineLevel="1"/>
    <row r="8602" ht="17.5" hidden="1" customHeight="1" outlineLevel="1"/>
    <row r="8603" ht="17.5" hidden="1" customHeight="1" outlineLevel="1"/>
    <row r="8604" ht="17.5" hidden="1" customHeight="1" outlineLevel="1"/>
    <row r="8605" ht="17.5" hidden="1" customHeight="1" outlineLevel="1"/>
    <row r="8606" ht="17.5" hidden="1" customHeight="1" outlineLevel="1"/>
    <row r="8607" ht="17.5" hidden="1" customHeight="1" outlineLevel="1"/>
    <row r="8608" ht="17.5" hidden="1" customHeight="1" outlineLevel="1"/>
    <row r="8609" ht="17.5" hidden="1" customHeight="1" outlineLevel="1"/>
    <row r="8610" ht="17.5" hidden="1" customHeight="1" outlineLevel="1"/>
    <row r="8611" ht="17.5" hidden="1" customHeight="1" outlineLevel="1"/>
    <row r="8612" ht="17.5" hidden="1" customHeight="1" outlineLevel="1"/>
    <row r="8613" ht="17.5" hidden="1" customHeight="1" outlineLevel="1"/>
    <row r="8614" ht="17.5" hidden="1" customHeight="1" outlineLevel="1"/>
    <row r="8615" ht="17.5" hidden="1" customHeight="1" outlineLevel="1"/>
    <row r="8616" ht="17.5" hidden="1" customHeight="1" outlineLevel="1"/>
    <row r="8617" ht="17.5" hidden="1" customHeight="1" outlineLevel="1"/>
    <row r="8618" ht="17.5" hidden="1" customHeight="1" outlineLevel="1"/>
    <row r="8619" ht="17.5" hidden="1" customHeight="1" outlineLevel="1"/>
    <row r="8620" ht="17.5" hidden="1" customHeight="1" outlineLevel="1"/>
    <row r="8621" ht="17.5" hidden="1" customHeight="1" outlineLevel="1"/>
    <row r="8622" ht="17.5" hidden="1" customHeight="1" outlineLevel="1"/>
    <row r="8623" ht="17.5" hidden="1" customHeight="1" outlineLevel="1"/>
    <row r="8624" ht="17.5" hidden="1" customHeight="1" outlineLevel="1"/>
    <row r="8625" ht="17.5" hidden="1" customHeight="1" outlineLevel="1"/>
    <row r="8626" ht="17.5" hidden="1" customHeight="1" outlineLevel="1"/>
    <row r="8627" ht="17.5" hidden="1" customHeight="1" outlineLevel="1"/>
    <row r="8628" ht="17.5" hidden="1" customHeight="1" outlineLevel="1"/>
    <row r="8629" ht="17.5" hidden="1" customHeight="1" outlineLevel="1"/>
    <row r="8630" ht="17.5" hidden="1" customHeight="1" outlineLevel="1"/>
    <row r="8631" ht="17.5" hidden="1" customHeight="1" outlineLevel="1"/>
    <row r="8632" ht="17.5" hidden="1" customHeight="1" outlineLevel="1"/>
    <row r="8633" ht="17.5" hidden="1" customHeight="1" outlineLevel="1"/>
    <row r="8634" ht="17.5" hidden="1" customHeight="1" outlineLevel="1"/>
    <row r="8635" ht="17.5" hidden="1" customHeight="1" outlineLevel="1"/>
    <row r="8636" ht="17.5" hidden="1" customHeight="1" outlineLevel="1"/>
    <row r="8637" ht="17.5" hidden="1" customHeight="1" outlineLevel="1"/>
    <row r="8638" ht="17.5" hidden="1" customHeight="1" outlineLevel="1"/>
    <row r="8639" ht="17.5" hidden="1" customHeight="1" outlineLevel="1"/>
    <row r="8640" ht="17.5" hidden="1" customHeight="1" outlineLevel="1"/>
    <row r="8641" ht="17.5" hidden="1" customHeight="1" outlineLevel="1"/>
    <row r="8642" ht="17.5" hidden="1" customHeight="1" outlineLevel="1"/>
    <row r="8643" ht="17.5" hidden="1" customHeight="1" outlineLevel="1"/>
    <row r="8644" ht="17.5" hidden="1" customHeight="1" outlineLevel="1"/>
    <row r="8645" ht="17.5" hidden="1" customHeight="1" outlineLevel="1"/>
    <row r="8646" ht="17.5" hidden="1" customHeight="1" outlineLevel="1"/>
    <row r="8647" ht="17.5" hidden="1" customHeight="1" outlineLevel="1"/>
    <row r="8648" ht="17.5" hidden="1" customHeight="1" outlineLevel="1"/>
    <row r="8649" ht="17.5" hidden="1" customHeight="1" outlineLevel="1"/>
    <row r="8650" ht="17.5" hidden="1" customHeight="1" outlineLevel="1"/>
    <row r="8651" ht="17.5" hidden="1" customHeight="1" outlineLevel="1"/>
    <row r="8652" ht="17.5" hidden="1" customHeight="1" outlineLevel="1"/>
    <row r="8653" ht="17.5" hidden="1" customHeight="1" outlineLevel="1"/>
    <row r="8654" ht="17.5" hidden="1" customHeight="1" outlineLevel="1"/>
    <row r="8655" ht="17.5" hidden="1" customHeight="1" outlineLevel="1"/>
    <row r="8656" ht="17.5" hidden="1" customHeight="1" outlineLevel="1"/>
    <row r="8657" ht="17.5" hidden="1" customHeight="1" outlineLevel="1"/>
    <row r="8658" ht="17.5" hidden="1" customHeight="1" outlineLevel="1"/>
    <row r="8659" ht="17.5" hidden="1" customHeight="1" outlineLevel="1"/>
    <row r="8660" ht="17.5" hidden="1" customHeight="1" outlineLevel="1"/>
    <row r="8661" ht="17.5" hidden="1" customHeight="1" outlineLevel="1"/>
    <row r="8662" ht="17.5" hidden="1" customHeight="1" outlineLevel="1"/>
    <row r="8663" ht="17.5" hidden="1" customHeight="1" outlineLevel="1"/>
    <row r="8664" ht="17.5" hidden="1" customHeight="1" outlineLevel="1"/>
    <row r="8665" ht="17.5" hidden="1" customHeight="1" outlineLevel="1"/>
    <row r="8666" ht="17.5" hidden="1" customHeight="1" outlineLevel="1"/>
    <row r="8667" ht="17.5" hidden="1" customHeight="1" outlineLevel="1"/>
    <row r="8668" ht="17.5" hidden="1" customHeight="1" outlineLevel="1"/>
    <row r="8669" ht="17.5" hidden="1" customHeight="1" outlineLevel="1"/>
    <row r="8670" ht="17.5" hidden="1" customHeight="1" outlineLevel="1"/>
    <row r="8671" ht="17.5" hidden="1" customHeight="1" outlineLevel="1"/>
    <row r="8672" ht="17.5" hidden="1" customHeight="1" outlineLevel="1"/>
    <row r="8673" ht="17.5" hidden="1" customHeight="1" outlineLevel="1"/>
    <row r="8674" ht="17.5" hidden="1" customHeight="1" outlineLevel="1"/>
    <row r="8675" ht="17.5" hidden="1" customHeight="1" outlineLevel="1"/>
    <row r="8676" ht="17.5" hidden="1" customHeight="1" outlineLevel="1"/>
    <row r="8677" ht="17.5" hidden="1" customHeight="1" outlineLevel="1"/>
    <row r="8678" ht="17.5" hidden="1" customHeight="1" outlineLevel="1"/>
    <row r="8679" ht="17.5" hidden="1" customHeight="1" outlineLevel="1"/>
    <row r="8680" ht="17.5" hidden="1" customHeight="1" outlineLevel="1"/>
    <row r="8681" ht="17.5" hidden="1" customHeight="1" outlineLevel="1"/>
    <row r="8682" ht="17.5" hidden="1" customHeight="1" outlineLevel="1"/>
    <row r="8683" ht="17.5" hidden="1" customHeight="1" outlineLevel="1"/>
    <row r="8684" ht="17.5" hidden="1" customHeight="1" outlineLevel="1"/>
    <row r="8685" ht="17.5" hidden="1" customHeight="1" outlineLevel="1"/>
    <row r="8686" ht="17.5" hidden="1" customHeight="1" outlineLevel="1"/>
    <row r="8687" ht="17.5" hidden="1" customHeight="1" outlineLevel="1"/>
    <row r="8688" ht="17.5" hidden="1" customHeight="1" outlineLevel="1"/>
    <row r="8689" ht="17.5" hidden="1" customHeight="1" outlineLevel="1"/>
    <row r="8690" ht="17.5" hidden="1" customHeight="1" outlineLevel="1"/>
    <row r="8691" ht="17.5" hidden="1" customHeight="1" outlineLevel="1"/>
    <row r="8692" ht="17.5" hidden="1" customHeight="1" outlineLevel="1"/>
    <row r="8693" ht="17.5" hidden="1" customHeight="1" outlineLevel="1"/>
    <row r="8694" ht="17.5" hidden="1" customHeight="1" outlineLevel="1"/>
    <row r="8695" ht="17.5" hidden="1" customHeight="1" outlineLevel="1"/>
    <row r="8696" ht="17.5" hidden="1" customHeight="1" outlineLevel="1"/>
    <row r="8697" ht="17.5" hidden="1" customHeight="1" outlineLevel="1"/>
    <row r="8698" ht="17.5" hidden="1" customHeight="1" outlineLevel="1"/>
    <row r="8699" ht="17.5" hidden="1" customHeight="1" outlineLevel="1"/>
    <row r="8700" ht="17.5" hidden="1" customHeight="1" outlineLevel="1"/>
    <row r="8701" ht="17.5" hidden="1" customHeight="1" outlineLevel="1"/>
    <row r="8702" ht="17.5" hidden="1" customHeight="1" outlineLevel="1"/>
    <row r="8703" ht="17.5" hidden="1" customHeight="1" outlineLevel="1"/>
    <row r="8704" ht="17.5" hidden="1" customHeight="1" outlineLevel="1"/>
    <row r="8705" ht="17.5" hidden="1" customHeight="1" outlineLevel="1"/>
    <row r="8706" ht="17.5" hidden="1" customHeight="1" outlineLevel="1"/>
    <row r="8707" ht="17.5" hidden="1" customHeight="1" outlineLevel="1"/>
    <row r="8708" ht="17.5" hidden="1" customHeight="1" outlineLevel="1"/>
    <row r="8709" ht="17.5" hidden="1" customHeight="1" outlineLevel="1"/>
    <row r="8710" ht="17.5" hidden="1" customHeight="1" outlineLevel="1"/>
    <row r="8711" ht="17.5" hidden="1" customHeight="1" outlineLevel="1"/>
    <row r="8712" ht="17.5" hidden="1" customHeight="1" outlineLevel="1"/>
    <row r="8713" ht="17.5" hidden="1" customHeight="1" outlineLevel="1"/>
    <row r="8714" ht="17.5" hidden="1" customHeight="1" outlineLevel="1"/>
    <row r="8715" ht="17.5" hidden="1" customHeight="1" outlineLevel="1"/>
    <row r="8716" ht="17.5" hidden="1" customHeight="1" outlineLevel="1"/>
    <row r="8717" ht="17.5" hidden="1" customHeight="1" outlineLevel="1"/>
    <row r="8718" ht="17.5" hidden="1" customHeight="1" outlineLevel="1"/>
    <row r="8719" ht="17.5" hidden="1" customHeight="1" outlineLevel="1"/>
    <row r="8720" ht="17.5" hidden="1" customHeight="1" outlineLevel="1"/>
    <row r="8721" ht="17.5" hidden="1" customHeight="1" outlineLevel="1"/>
    <row r="8722" ht="17.5" hidden="1" customHeight="1" outlineLevel="1"/>
    <row r="8723" ht="17.5" hidden="1" customHeight="1" outlineLevel="1"/>
    <row r="8724" ht="17.5" hidden="1" customHeight="1" outlineLevel="1"/>
    <row r="8725" ht="17.5" hidden="1" customHeight="1" outlineLevel="1"/>
    <row r="8726" ht="17.5" hidden="1" customHeight="1" outlineLevel="1"/>
    <row r="8727" ht="17.5" hidden="1" customHeight="1" outlineLevel="1"/>
    <row r="8728" ht="17.5" hidden="1" customHeight="1" outlineLevel="1"/>
    <row r="8729" ht="17.5" hidden="1" customHeight="1" outlineLevel="1"/>
    <row r="8730" ht="17.5" hidden="1" customHeight="1" outlineLevel="1"/>
    <row r="8731" ht="17.5" hidden="1" customHeight="1" outlineLevel="1"/>
    <row r="8732" ht="17.5" hidden="1" customHeight="1" outlineLevel="1"/>
    <row r="8733" ht="17.5" hidden="1" customHeight="1" outlineLevel="1"/>
    <row r="8734" ht="17.5" hidden="1" customHeight="1" outlineLevel="1"/>
    <row r="8735" ht="17.5" hidden="1" customHeight="1" outlineLevel="1"/>
    <row r="8736" ht="17.5" hidden="1" customHeight="1" outlineLevel="1"/>
    <row r="8737" ht="17.5" hidden="1" customHeight="1" outlineLevel="1"/>
    <row r="8738" ht="17.5" hidden="1" customHeight="1" outlineLevel="1"/>
    <row r="8739" ht="17.5" hidden="1" customHeight="1" outlineLevel="1"/>
    <row r="8740" ht="17.5" hidden="1" customHeight="1" outlineLevel="1"/>
    <row r="8741" ht="17.5" hidden="1" customHeight="1" outlineLevel="1"/>
    <row r="8742" ht="17.5" hidden="1" customHeight="1" outlineLevel="1"/>
    <row r="8743" ht="17.5" hidden="1" customHeight="1" outlineLevel="1"/>
    <row r="8744" ht="17.5" hidden="1" customHeight="1" outlineLevel="1"/>
    <row r="8745" ht="17.5" hidden="1" customHeight="1" outlineLevel="1"/>
    <row r="8746" ht="17.5" hidden="1" customHeight="1" outlineLevel="1"/>
    <row r="8747" ht="17.5" hidden="1" customHeight="1" outlineLevel="1"/>
    <row r="8748" ht="17.5" hidden="1" customHeight="1" outlineLevel="1"/>
    <row r="8749" ht="17.5" hidden="1" customHeight="1" outlineLevel="1"/>
    <row r="8750" ht="17.5" hidden="1" customHeight="1" outlineLevel="1"/>
    <row r="8751" ht="17.5" hidden="1" customHeight="1" outlineLevel="1"/>
    <row r="8752" ht="17.5" hidden="1" customHeight="1" outlineLevel="1"/>
    <row r="8753" ht="17.5" hidden="1" customHeight="1" outlineLevel="1"/>
    <row r="8754" ht="17.5" hidden="1" customHeight="1" outlineLevel="1"/>
    <row r="8755" ht="17.5" hidden="1" customHeight="1" outlineLevel="1"/>
    <row r="8756" ht="17.5" hidden="1" customHeight="1" outlineLevel="1"/>
    <row r="8757" ht="17.5" hidden="1" customHeight="1" outlineLevel="1"/>
    <row r="8758" ht="17.5" hidden="1" customHeight="1" outlineLevel="1"/>
    <row r="8759" ht="17.5" hidden="1" customHeight="1" outlineLevel="1"/>
    <row r="8760" ht="17.5" hidden="1" customHeight="1" outlineLevel="1"/>
    <row r="8761" ht="17.5" hidden="1" customHeight="1" outlineLevel="1"/>
    <row r="8762" ht="17.5" hidden="1" customHeight="1" outlineLevel="1"/>
    <row r="8763" ht="17.5" hidden="1" customHeight="1" outlineLevel="1"/>
    <row r="8764" ht="17.5" hidden="1" customHeight="1" outlineLevel="1"/>
    <row r="8765" ht="17.5" hidden="1" customHeight="1" outlineLevel="1"/>
    <row r="8766" ht="17.5" hidden="1" customHeight="1" outlineLevel="1"/>
    <row r="8767" ht="17.5" hidden="1" customHeight="1" outlineLevel="1"/>
    <row r="8768" ht="17.5" hidden="1" customHeight="1" outlineLevel="1"/>
    <row r="8769" ht="17.5" hidden="1" customHeight="1" outlineLevel="1"/>
    <row r="8770" ht="17.5" hidden="1" customHeight="1" outlineLevel="1"/>
    <row r="8771" ht="17.5" hidden="1" customHeight="1" outlineLevel="1"/>
    <row r="8772" ht="17.5" hidden="1" customHeight="1" outlineLevel="1"/>
    <row r="8773" ht="17.5" hidden="1" customHeight="1" outlineLevel="1"/>
    <row r="8774" ht="17.5" hidden="1" customHeight="1" outlineLevel="1"/>
    <row r="8775" ht="17.5" hidden="1" customHeight="1" outlineLevel="1"/>
    <row r="8776" ht="17.5" hidden="1" customHeight="1" outlineLevel="1"/>
    <row r="8777" ht="17.5" hidden="1" customHeight="1" outlineLevel="1"/>
    <row r="8778" ht="17.5" hidden="1" customHeight="1" outlineLevel="1"/>
    <row r="8779" ht="17.5" hidden="1" customHeight="1" outlineLevel="1"/>
    <row r="8780" ht="17.5" hidden="1" customHeight="1" outlineLevel="1"/>
    <row r="8781" ht="17.5" hidden="1" customHeight="1" outlineLevel="1"/>
    <row r="8782" ht="17.5" hidden="1" customHeight="1" outlineLevel="1"/>
    <row r="8783" ht="17.5" hidden="1" customHeight="1" outlineLevel="1"/>
    <row r="8784" ht="17.5" hidden="1" customHeight="1" outlineLevel="1"/>
    <row r="8785" ht="17.5" hidden="1" customHeight="1" outlineLevel="1"/>
    <row r="8786" ht="17.5" hidden="1" customHeight="1" outlineLevel="1"/>
    <row r="8787" ht="17.5" hidden="1" customHeight="1" outlineLevel="1"/>
    <row r="8788" ht="17.5" hidden="1" customHeight="1" outlineLevel="1"/>
    <row r="8789" ht="17.5" hidden="1" customHeight="1" outlineLevel="1"/>
    <row r="8790" ht="17.5" hidden="1" customHeight="1" outlineLevel="1"/>
    <row r="8791" ht="17.5" hidden="1" customHeight="1" outlineLevel="1"/>
    <row r="8792" ht="17.5" hidden="1" customHeight="1" outlineLevel="1"/>
    <row r="8793" ht="17.5" hidden="1" customHeight="1" outlineLevel="1"/>
    <row r="8794" ht="17.5" hidden="1" customHeight="1" outlineLevel="1"/>
    <row r="8795" ht="17.5" hidden="1" customHeight="1" outlineLevel="1"/>
    <row r="8796" ht="17.5" hidden="1" customHeight="1" outlineLevel="1"/>
    <row r="8797" ht="17.5" hidden="1" customHeight="1" outlineLevel="1"/>
    <row r="8798" ht="17.5" hidden="1" customHeight="1" outlineLevel="1"/>
    <row r="8799" ht="17.5" hidden="1" customHeight="1" outlineLevel="1"/>
    <row r="8800" ht="17.5" hidden="1" customHeight="1" outlineLevel="1"/>
    <row r="8801" ht="17.5" hidden="1" customHeight="1" outlineLevel="1"/>
    <row r="8802" ht="17.5" hidden="1" customHeight="1" outlineLevel="1"/>
    <row r="8803" ht="17.5" hidden="1" customHeight="1" outlineLevel="1"/>
    <row r="8804" ht="17.5" hidden="1" customHeight="1" outlineLevel="1"/>
    <row r="8805" ht="17.5" hidden="1" customHeight="1" outlineLevel="1"/>
    <row r="8806" ht="17.5" hidden="1" customHeight="1" outlineLevel="1"/>
    <row r="8807" ht="17.5" hidden="1" customHeight="1" outlineLevel="1"/>
    <row r="8808" ht="17.5" hidden="1" customHeight="1" outlineLevel="1"/>
    <row r="8809" ht="17.5" hidden="1" customHeight="1" outlineLevel="1"/>
    <row r="8810" ht="17.5" hidden="1" customHeight="1" outlineLevel="1"/>
    <row r="8811" ht="17.5" hidden="1" customHeight="1" outlineLevel="1"/>
    <row r="8812" ht="17.5" hidden="1" customHeight="1" outlineLevel="1"/>
    <row r="8813" ht="17.5" hidden="1" customHeight="1" outlineLevel="1"/>
    <row r="8814" ht="17.5" hidden="1" customHeight="1" outlineLevel="1"/>
    <row r="8815" ht="17.5" hidden="1" customHeight="1" outlineLevel="1"/>
    <row r="8816" ht="17.5" hidden="1" customHeight="1" outlineLevel="1"/>
    <row r="8817" ht="17.5" hidden="1" customHeight="1" outlineLevel="1"/>
    <row r="8818" ht="17.5" hidden="1" customHeight="1" outlineLevel="1"/>
    <row r="8819" ht="17.5" hidden="1" customHeight="1" outlineLevel="1"/>
    <row r="8820" ht="17.5" hidden="1" customHeight="1" outlineLevel="1"/>
    <row r="8821" ht="17.5" hidden="1" customHeight="1" outlineLevel="1"/>
    <row r="8822" ht="17.5" hidden="1" customHeight="1" outlineLevel="1"/>
    <row r="8823" ht="17.5" hidden="1" customHeight="1" outlineLevel="1"/>
    <row r="8824" ht="17.5" hidden="1" customHeight="1" outlineLevel="1"/>
    <row r="8825" ht="17.5" hidden="1" customHeight="1" outlineLevel="1"/>
    <row r="8826" ht="17.5" hidden="1" customHeight="1" outlineLevel="1"/>
    <row r="8827" ht="17.5" hidden="1" customHeight="1" outlineLevel="1"/>
    <row r="8828" ht="17.5" hidden="1" customHeight="1" outlineLevel="1"/>
    <row r="8829" ht="17.5" hidden="1" customHeight="1" outlineLevel="1"/>
    <row r="8830" ht="17.5" hidden="1" customHeight="1" outlineLevel="1"/>
    <row r="8831" ht="17.5" hidden="1" customHeight="1" outlineLevel="1"/>
    <row r="8832" ht="17.5" hidden="1" customHeight="1" outlineLevel="1"/>
    <row r="8833" ht="17.5" hidden="1" customHeight="1" outlineLevel="1"/>
    <row r="8834" ht="17.5" hidden="1" customHeight="1" outlineLevel="1"/>
    <row r="8835" ht="17.5" hidden="1" customHeight="1" outlineLevel="1"/>
    <row r="8836" ht="17.5" hidden="1" customHeight="1" outlineLevel="1"/>
    <row r="8837" ht="17.5" hidden="1" customHeight="1" outlineLevel="1"/>
    <row r="8838" ht="17.5" hidden="1" customHeight="1" outlineLevel="1"/>
    <row r="8839" ht="17.5" hidden="1" customHeight="1" outlineLevel="1"/>
    <row r="8840" ht="17.5" hidden="1" customHeight="1" outlineLevel="1"/>
    <row r="8841" ht="17.5" hidden="1" customHeight="1" outlineLevel="1"/>
    <row r="8842" ht="17.5" hidden="1" customHeight="1" outlineLevel="1"/>
    <row r="8843" ht="17.5" hidden="1" customHeight="1" outlineLevel="1"/>
    <row r="8844" ht="17.5" hidden="1" customHeight="1" outlineLevel="1"/>
    <row r="8845" ht="17.5" hidden="1" customHeight="1" outlineLevel="1"/>
    <row r="8846" ht="17.5" hidden="1" customHeight="1" outlineLevel="1"/>
    <row r="8847" ht="17.5" hidden="1" customHeight="1" outlineLevel="1"/>
    <row r="8848" ht="17.5" hidden="1" customHeight="1" outlineLevel="1"/>
    <row r="8849" ht="17.5" hidden="1" customHeight="1" outlineLevel="1"/>
    <row r="8850" ht="17.5" hidden="1" customHeight="1" outlineLevel="1"/>
    <row r="8851" ht="17.5" hidden="1" customHeight="1" outlineLevel="1"/>
    <row r="8852" ht="17.5" hidden="1" customHeight="1" outlineLevel="1"/>
    <row r="8853" ht="17.5" hidden="1" customHeight="1" outlineLevel="1"/>
    <row r="8854" ht="17.5" hidden="1" customHeight="1" outlineLevel="1"/>
    <row r="8855" ht="17.5" hidden="1" customHeight="1" outlineLevel="1"/>
    <row r="8856" ht="17.5" hidden="1" customHeight="1" outlineLevel="1"/>
    <row r="8857" ht="17.5" hidden="1" customHeight="1" outlineLevel="1"/>
    <row r="8858" ht="17.5" hidden="1" customHeight="1" outlineLevel="1"/>
    <row r="8859" ht="17.5" hidden="1" customHeight="1" outlineLevel="1"/>
    <row r="8860" ht="17.5" hidden="1" customHeight="1" outlineLevel="1"/>
    <row r="8861" ht="17.5" hidden="1" customHeight="1" outlineLevel="1"/>
    <row r="8862" ht="17.5" hidden="1" customHeight="1" outlineLevel="1"/>
    <row r="8863" ht="17.5" hidden="1" customHeight="1" outlineLevel="1"/>
    <row r="8864" ht="17.5" hidden="1" customHeight="1" outlineLevel="1"/>
    <row r="8865" ht="17.5" hidden="1" customHeight="1" outlineLevel="1"/>
    <row r="8866" ht="17.5" hidden="1" customHeight="1" outlineLevel="1"/>
    <row r="8867" ht="17.5" hidden="1" customHeight="1" outlineLevel="1"/>
    <row r="8868" ht="17.5" hidden="1" customHeight="1" outlineLevel="1"/>
    <row r="8869" ht="17.5" hidden="1" customHeight="1" outlineLevel="1"/>
    <row r="8870" ht="17.5" hidden="1" customHeight="1" outlineLevel="1"/>
    <row r="8871" ht="17.5" hidden="1" customHeight="1" outlineLevel="1"/>
    <row r="8872" ht="17.5" hidden="1" customHeight="1" outlineLevel="1"/>
    <row r="8873" ht="17.5" hidden="1" customHeight="1" outlineLevel="1"/>
    <row r="8874" ht="17.5" hidden="1" customHeight="1" outlineLevel="1"/>
    <row r="8875" ht="17.5" hidden="1" customHeight="1" outlineLevel="1"/>
    <row r="8876" ht="17.5" hidden="1" customHeight="1" outlineLevel="1"/>
    <row r="8877" ht="17.5" hidden="1" customHeight="1" outlineLevel="1"/>
    <row r="8878" ht="17.5" hidden="1" customHeight="1" outlineLevel="1"/>
    <row r="8879" ht="17.5" hidden="1" customHeight="1" outlineLevel="1"/>
    <row r="8880" ht="17.5" hidden="1" customHeight="1" outlineLevel="1"/>
    <row r="8881" ht="17.5" hidden="1" customHeight="1" outlineLevel="1"/>
    <row r="8882" ht="17.5" hidden="1" customHeight="1" outlineLevel="1"/>
    <row r="8883" ht="17.5" hidden="1" customHeight="1" outlineLevel="1"/>
    <row r="8884" ht="17.5" hidden="1" customHeight="1" outlineLevel="1"/>
    <row r="8885" ht="17.5" hidden="1" customHeight="1" outlineLevel="1"/>
    <row r="8886" ht="17.5" hidden="1" customHeight="1" outlineLevel="1"/>
    <row r="8887" ht="17.5" hidden="1" customHeight="1" outlineLevel="1"/>
    <row r="8888" ht="17.5" hidden="1" customHeight="1" outlineLevel="1"/>
    <row r="8889" ht="17.5" hidden="1" customHeight="1" outlineLevel="1"/>
    <row r="8890" ht="17.5" hidden="1" customHeight="1" outlineLevel="1"/>
    <row r="8891" ht="17.5" hidden="1" customHeight="1" outlineLevel="1"/>
    <row r="8892" ht="17.5" hidden="1" customHeight="1" outlineLevel="1"/>
    <row r="8893" ht="17.5" hidden="1" customHeight="1" outlineLevel="1"/>
    <row r="8894" ht="17.5" hidden="1" customHeight="1" outlineLevel="1"/>
    <row r="8895" ht="17.5" hidden="1" customHeight="1" outlineLevel="1"/>
    <row r="8896" ht="17.5" hidden="1" customHeight="1" outlineLevel="1"/>
    <row r="8897" ht="17.5" hidden="1" customHeight="1" outlineLevel="1"/>
    <row r="8898" ht="17.5" hidden="1" customHeight="1" outlineLevel="1"/>
    <row r="8899" ht="17.5" hidden="1" customHeight="1" outlineLevel="1"/>
    <row r="8900" ht="17.5" hidden="1" customHeight="1" outlineLevel="1"/>
    <row r="8901" ht="17.5" hidden="1" customHeight="1" outlineLevel="1"/>
    <row r="8902" ht="17.5" hidden="1" customHeight="1" outlineLevel="1"/>
    <row r="8903" ht="17.5" hidden="1" customHeight="1" outlineLevel="1"/>
    <row r="8904" ht="17.5" hidden="1" customHeight="1" outlineLevel="1"/>
    <row r="8905" ht="17.5" hidden="1" customHeight="1" outlineLevel="1"/>
    <row r="8906" ht="17.5" hidden="1" customHeight="1" outlineLevel="1"/>
    <row r="8907" ht="17.5" hidden="1" customHeight="1" outlineLevel="1"/>
    <row r="8908" ht="17.5" hidden="1" customHeight="1" outlineLevel="1"/>
    <row r="8909" ht="17.5" hidden="1" customHeight="1" outlineLevel="1"/>
    <row r="8910" ht="17.5" hidden="1" customHeight="1" outlineLevel="1"/>
    <row r="8911" ht="17.5" hidden="1" customHeight="1" outlineLevel="1"/>
    <row r="8912" ht="17.5" hidden="1" customHeight="1" outlineLevel="1"/>
    <row r="8913" ht="17.5" hidden="1" customHeight="1" outlineLevel="1"/>
    <row r="8914" ht="17.5" hidden="1" customHeight="1" outlineLevel="1"/>
    <row r="8915" ht="17.5" hidden="1" customHeight="1" outlineLevel="1"/>
    <row r="8916" ht="17.5" hidden="1" customHeight="1" outlineLevel="1"/>
    <row r="8917" ht="17.5" hidden="1" customHeight="1" outlineLevel="1"/>
    <row r="8918" ht="17.5" hidden="1" customHeight="1" outlineLevel="1"/>
    <row r="8919" ht="17.5" hidden="1" customHeight="1" outlineLevel="1"/>
    <row r="8920" ht="17.5" hidden="1" customHeight="1" outlineLevel="1"/>
    <row r="8921" ht="17.5" hidden="1" customHeight="1" outlineLevel="1"/>
    <row r="8922" ht="17.5" hidden="1" customHeight="1" outlineLevel="1"/>
    <row r="8923" ht="17.5" hidden="1" customHeight="1" outlineLevel="1"/>
    <row r="8924" ht="17.5" hidden="1" customHeight="1" outlineLevel="1"/>
    <row r="8925" ht="17.5" hidden="1" customHeight="1" outlineLevel="1"/>
    <row r="8926" ht="17.5" hidden="1" customHeight="1" outlineLevel="1"/>
    <row r="8927" ht="17.5" hidden="1" customHeight="1" outlineLevel="1"/>
    <row r="8928" ht="17.5" hidden="1" customHeight="1" outlineLevel="1"/>
    <row r="8929" ht="17.5" hidden="1" customHeight="1" outlineLevel="1"/>
    <row r="8930" ht="17.5" hidden="1" customHeight="1" outlineLevel="1"/>
    <row r="8931" ht="17.5" hidden="1" customHeight="1" outlineLevel="1"/>
    <row r="8932" ht="17.5" hidden="1" customHeight="1" outlineLevel="1"/>
    <row r="8933" ht="17.5" hidden="1" customHeight="1" outlineLevel="1"/>
    <row r="8934" ht="17.5" hidden="1" customHeight="1" outlineLevel="1"/>
    <row r="8935" ht="17.5" hidden="1" customHeight="1" outlineLevel="1"/>
    <row r="8936" ht="17.5" hidden="1" customHeight="1" outlineLevel="1"/>
    <row r="8937" ht="17.5" hidden="1" customHeight="1" outlineLevel="1"/>
    <row r="8938" ht="17.5" hidden="1" customHeight="1" outlineLevel="1"/>
    <row r="8939" ht="17.5" hidden="1" customHeight="1" outlineLevel="1"/>
    <row r="8940" ht="17.5" hidden="1" customHeight="1" outlineLevel="1"/>
    <row r="8941" ht="17.5" hidden="1" customHeight="1" outlineLevel="1"/>
    <row r="8942" ht="17.5" hidden="1" customHeight="1" outlineLevel="1"/>
    <row r="8943" ht="17.5" hidden="1" customHeight="1" outlineLevel="1"/>
    <row r="8944" ht="17.5" hidden="1" customHeight="1" outlineLevel="1"/>
    <row r="8945" ht="17.5" hidden="1" customHeight="1" outlineLevel="1"/>
    <row r="8946" ht="17.5" hidden="1" customHeight="1" outlineLevel="1"/>
    <row r="8947" ht="17.5" hidden="1" customHeight="1" outlineLevel="1"/>
    <row r="8948" ht="17.5" hidden="1" customHeight="1" outlineLevel="1"/>
    <row r="8949" ht="17.5" hidden="1" customHeight="1" outlineLevel="1"/>
    <row r="8950" ht="17.5" hidden="1" customHeight="1" outlineLevel="1"/>
    <row r="8951" ht="17.5" hidden="1" customHeight="1" outlineLevel="1"/>
    <row r="8952" ht="17.5" hidden="1" customHeight="1" outlineLevel="1"/>
    <row r="8953" ht="17.5" hidden="1" customHeight="1" outlineLevel="1"/>
    <row r="8954" ht="17.5" hidden="1" customHeight="1" outlineLevel="1"/>
    <row r="8955" ht="17.5" hidden="1" customHeight="1" outlineLevel="1"/>
    <row r="8956" ht="17.5" hidden="1" customHeight="1" outlineLevel="1"/>
    <row r="8957" ht="17.5" hidden="1" customHeight="1" outlineLevel="1"/>
    <row r="8958" ht="17.5" hidden="1" customHeight="1" outlineLevel="1"/>
    <row r="8959" ht="17.5" hidden="1" customHeight="1" outlineLevel="1"/>
    <row r="8960" ht="17.5" hidden="1" customHeight="1" outlineLevel="1"/>
    <row r="8961" ht="17.5" hidden="1" customHeight="1" outlineLevel="1"/>
    <row r="8962" ht="17.5" hidden="1" customHeight="1" outlineLevel="1"/>
    <row r="8963" ht="17.5" hidden="1" customHeight="1" outlineLevel="1"/>
    <row r="8964" ht="17.5" hidden="1" customHeight="1" outlineLevel="1"/>
    <row r="8965" ht="17.5" hidden="1" customHeight="1" outlineLevel="1"/>
    <row r="8966" ht="17.5" hidden="1" customHeight="1" outlineLevel="1"/>
    <row r="8967" ht="17.5" hidden="1" customHeight="1" outlineLevel="1"/>
    <row r="8968" ht="17.5" hidden="1" customHeight="1" outlineLevel="1"/>
    <row r="8969" ht="17.5" hidden="1" customHeight="1" outlineLevel="1"/>
    <row r="8970" ht="17.5" hidden="1" customHeight="1" outlineLevel="1"/>
    <row r="8971" ht="17.5" hidden="1" customHeight="1" outlineLevel="1"/>
    <row r="8972" ht="17.5" hidden="1" customHeight="1" outlineLevel="1"/>
    <row r="8973" ht="17.5" hidden="1" customHeight="1" outlineLevel="1"/>
    <row r="8974" ht="17.5" hidden="1" customHeight="1" outlineLevel="1"/>
    <row r="8975" ht="17.5" hidden="1" customHeight="1" outlineLevel="1"/>
    <row r="8976" ht="17.5" hidden="1" customHeight="1" outlineLevel="1"/>
    <row r="8977" ht="17.5" hidden="1" customHeight="1" outlineLevel="1"/>
    <row r="8978" ht="17.5" hidden="1" customHeight="1" outlineLevel="1"/>
    <row r="8979" ht="17.5" hidden="1" customHeight="1" outlineLevel="1"/>
    <row r="8980" ht="17.5" hidden="1" customHeight="1" outlineLevel="1"/>
    <row r="8981" ht="17.5" hidden="1" customHeight="1" outlineLevel="1"/>
    <row r="8982" ht="17.5" hidden="1" customHeight="1" outlineLevel="1"/>
    <row r="8983" ht="17.5" hidden="1" customHeight="1" outlineLevel="1"/>
    <row r="8984" ht="17.5" hidden="1" customHeight="1" outlineLevel="1"/>
    <row r="8985" ht="17.5" hidden="1" customHeight="1" outlineLevel="1"/>
    <row r="8986" ht="17.5" hidden="1" customHeight="1" outlineLevel="1"/>
    <row r="8987" ht="17.5" hidden="1" customHeight="1" outlineLevel="1"/>
    <row r="8988" ht="17.5" hidden="1" customHeight="1" outlineLevel="1"/>
    <row r="8989" ht="17.5" hidden="1" customHeight="1" outlineLevel="1"/>
    <row r="8990" ht="17.5" hidden="1" customHeight="1" outlineLevel="1"/>
    <row r="8991" ht="17.5" hidden="1" customHeight="1" outlineLevel="1"/>
    <row r="8992" ht="17.5" hidden="1" customHeight="1" outlineLevel="1"/>
    <row r="8993" ht="17.5" hidden="1" customHeight="1" outlineLevel="1"/>
    <row r="8994" ht="17.5" hidden="1" customHeight="1" outlineLevel="1"/>
    <row r="8995" ht="17.5" hidden="1" customHeight="1" outlineLevel="1"/>
    <row r="8996" ht="17.5" hidden="1" customHeight="1" outlineLevel="1"/>
    <row r="8997" ht="17.5" hidden="1" customHeight="1" outlineLevel="1"/>
    <row r="8998" ht="17.5" hidden="1" customHeight="1" outlineLevel="1"/>
    <row r="8999" ht="17.5" hidden="1" customHeight="1" outlineLevel="1"/>
    <row r="9000" ht="17.5" hidden="1" customHeight="1" outlineLevel="1"/>
    <row r="9001" ht="17.5" hidden="1" customHeight="1" outlineLevel="1"/>
    <row r="9002" ht="17.5" hidden="1" customHeight="1" outlineLevel="1"/>
    <row r="9003" ht="17.5" hidden="1" customHeight="1" outlineLevel="1"/>
    <row r="9004" ht="17.5" hidden="1" customHeight="1" outlineLevel="1"/>
    <row r="9005" ht="17.5" hidden="1" customHeight="1" outlineLevel="1"/>
    <row r="9006" ht="17.5" hidden="1" customHeight="1" outlineLevel="1"/>
    <row r="9007" ht="17.5" hidden="1" customHeight="1" outlineLevel="1"/>
    <row r="9008" ht="17.5" hidden="1" customHeight="1" outlineLevel="1"/>
    <row r="9009" ht="17.5" hidden="1" customHeight="1" outlineLevel="1"/>
    <row r="9010" ht="17.5" hidden="1" customHeight="1" outlineLevel="1"/>
    <row r="9011" ht="17.5" hidden="1" customHeight="1" outlineLevel="1"/>
    <row r="9012" ht="17.5" hidden="1" customHeight="1" outlineLevel="1"/>
    <row r="9013" ht="17.5" hidden="1" customHeight="1" outlineLevel="1"/>
    <row r="9014" ht="17.5" hidden="1" customHeight="1" outlineLevel="1"/>
    <row r="9015" ht="17.5" hidden="1" customHeight="1" outlineLevel="1"/>
    <row r="9016" ht="17.5" hidden="1" customHeight="1" outlineLevel="1"/>
    <row r="9017" ht="17.5" hidden="1" customHeight="1" outlineLevel="1"/>
    <row r="9018" ht="17.5" hidden="1" customHeight="1" outlineLevel="1"/>
    <row r="9019" ht="17.5" hidden="1" customHeight="1" outlineLevel="1"/>
    <row r="9020" ht="17.5" hidden="1" customHeight="1" outlineLevel="1"/>
    <row r="9021" ht="17.5" hidden="1" customHeight="1" outlineLevel="1"/>
    <row r="9022" ht="17.5" hidden="1" customHeight="1" outlineLevel="1"/>
    <row r="9023" ht="17.5" hidden="1" customHeight="1" outlineLevel="1"/>
    <row r="9024" ht="17.5" hidden="1" customHeight="1" outlineLevel="1"/>
    <row r="9025" ht="17.5" hidden="1" customHeight="1" outlineLevel="1"/>
    <row r="9026" ht="17.5" hidden="1" customHeight="1" outlineLevel="1"/>
    <row r="9027" ht="17.5" hidden="1" customHeight="1" outlineLevel="1"/>
    <row r="9028" ht="17.5" hidden="1" customHeight="1" outlineLevel="1"/>
    <row r="9029" ht="17.5" hidden="1" customHeight="1" outlineLevel="1"/>
    <row r="9030" ht="17.5" hidden="1" customHeight="1" outlineLevel="1"/>
    <row r="9031" ht="17.5" hidden="1" customHeight="1" outlineLevel="1"/>
    <row r="9032" ht="17.5" hidden="1" customHeight="1" outlineLevel="1"/>
    <row r="9033" ht="17.5" hidden="1" customHeight="1" outlineLevel="1"/>
    <row r="9034" ht="17.5" hidden="1" customHeight="1" outlineLevel="1"/>
    <row r="9035" ht="17.5" hidden="1" customHeight="1" outlineLevel="1"/>
    <row r="9036" ht="17.5" hidden="1" customHeight="1" outlineLevel="1"/>
    <row r="9037" ht="17.5" hidden="1" customHeight="1" outlineLevel="1"/>
    <row r="9038" ht="17.5" hidden="1" customHeight="1" outlineLevel="1"/>
    <row r="9039" ht="17.5" hidden="1" customHeight="1" outlineLevel="1"/>
    <row r="9040" ht="17.5" hidden="1" customHeight="1" outlineLevel="1"/>
    <row r="9041" ht="17.5" hidden="1" customHeight="1" outlineLevel="1"/>
    <row r="9042" ht="17.5" hidden="1" customHeight="1" outlineLevel="1"/>
    <row r="9043" ht="17.5" hidden="1" customHeight="1" outlineLevel="1"/>
    <row r="9044" ht="17.5" hidden="1" customHeight="1" outlineLevel="1"/>
    <row r="9045" ht="17.5" hidden="1" customHeight="1" outlineLevel="1"/>
    <row r="9046" ht="17.5" hidden="1" customHeight="1" outlineLevel="1"/>
    <row r="9047" ht="17.5" hidden="1" customHeight="1" outlineLevel="1"/>
    <row r="9048" ht="17.5" hidden="1" customHeight="1" outlineLevel="1"/>
    <row r="9049" ht="17.5" hidden="1" customHeight="1" outlineLevel="1"/>
    <row r="9050" ht="17.5" hidden="1" customHeight="1" outlineLevel="1"/>
    <row r="9051" ht="17.5" hidden="1" customHeight="1" outlineLevel="1"/>
    <row r="9052" ht="17.5" hidden="1" customHeight="1" outlineLevel="1"/>
    <row r="9053" ht="17.5" hidden="1" customHeight="1" outlineLevel="1"/>
    <row r="9054" ht="17.5" hidden="1" customHeight="1" outlineLevel="1"/>
    <row r="9055" ht="17.5" hidden="1" customHeight="1" outlineLevel="1"/>
    <row r="9056" ht="17.5" hidden="1" customHeight="1" outlineLevel="1"/>
    <row r="9057" ht="17.5" hidden="1" customHeight="1" outlineLevel="1"/>
    <row r="9058" ht="17.5" hidden="1" customHeight="1" outlineLevel="1"/>
    <row r="9059" ht="17.5" hidden="1" customHeight="1" outlineLevel="1"/>
    <row r="9060" ht="17.5" hidden="1" customHeight="1" outlineLevel="1"/>
    <row r="9061" ht="17.5" hidden="1" customHeight="1" outlineLevel="1"/>
    <row r="9062" ht="17.5" hidden="1" customHeight="1" outlineLevel="1"/>
    <row r="9063" ht="17.5" hidden="1" customHeight="1" outlineLevel="1"/>
    <row r="9064" ht="17.5" hidden="1" customHeight="1" outlineLevel="1"/>
    <row r="9065" ht="17.5" hidden="1" customHeight="1" outlineLevel="1"/>
    <row r="9066" ht="17.5" hidden="1" customHeight="1" outlineLevel="1"/>
    <row r="9067" ht="17.5" hidden="1" customHeight="1" outlineLevel="1"/>
    <row r="9068" ht="17.5" hidden="1" customHeight="1" outlineLevel="1"/>
    <row r="9069" ht="17.5" hidden="1" customHeight="1" outlineLevel="1"/>
    <row r="9070" ht="17.5" hidden="1" customHeight="1" outlineLevel="1"/>
    <row r="9071" ht="17.5" hidden="1" customHeight="1" outlineLevel="1"/>
    <row r="9072" ht="17.5" hidden="1" customHeight="1" outlineLevel="1"/>
    <row r="9073" ht="17.5" hidden="1" customHeight="1" outlineLevel="1"/>
    <row r="9074" ht="17.5" hidden="1" customHeight="1" outlineLevel="1"/>
    <row r="9075" ht="17.5" hidden="1" customHeight="1" outlineLevel="1"/>
    <row r="9076" ht="17.5" hidden="1" customHeight="1" outlineLevel="1"/>
    <row r="9077" ht="17.5" hidden="1" customHeight="1" outlineLevel="1"/>
    <row r="9078" ht="17.5" hidden="1" customHeight="1" outlineLevel="1"/>
    <row r="9079" ht="17.5" hidden="1" customHeight="1" outlineLevel="1"/>
    <row r="9080" ht="17.5" hidden="1" customHeight="1" outlineLevel="1"/>
    <row r="9081" ht="17.5" hidden="1" customHeight="1" outlineLevel="1"/>
    <row r="9082" ht="17.5" hidden="1" customHeight="1" outlineLevel="1"/>
    <row r="9083" ht="17.5" hidden="1" customHeight="1" outlineLevel="1"/>
    <row r="9084" ht="17.5" hidden="1" customHeight="1" outlineLevel="1"/>
    <row r="9085" ht="17.5" hidden="1" customHeight="1" outlineLevel="1"/>
    <row r="9086" ht="17.5" hidden="1" customHeight="1" outlineLevel="1"/>
    <row r="9087" ht="17.5" hidden="1" customHeight="1" outlineLevel="1"/>
    <row r="9088" ht="17.5" hidden="1" customHeight="1" outlineLevel="1"/>
    <row r="9089" ht="17.5" hidden="1" customHeight="1" outlineLevel="1"/>
    <row r="9090" ht="17.5" hidden="1" customHeight="1" outlineLevel="1"/>
    <row r="9091" ht="17.5" hidden="1" customHeight="1" outlineLevel="1"/>
    <row r="9092" ht="17.5" hidden="1" customHeight="1" outlineLevel="1"/>
    <row r="9093" ht="17.5" hidden="1" customHeight="1" outlineLevel="1"/>
    <row r="9094" ht="17.5" hidden="1" customHeight="1" outlineLevel="1"/>
    <row r="9095" ht="17.5" hidden="1" customHeight="1" outlineLevel="1"/>
    <row r="9096" ht="17.5" hidden="1" customHeight="1" outlineLevel="1"/>
    <row r="9097" ht="17.5" hidden="1" customHeight="1" outlineLevel="1"/>
    <row r="9098" ht="17.5" hidden="1" customHeight="1" outlineLevel="1"/>
    <row r="9099" ht="17.5" hidden="1" customHeight="1" outlineLevel="1"/>
    <row r="9100" ht="17.5" hidden="1" customHeight="1" outlineLevel="1"/>
    <row r="9101" ht="17.5" hidden="1" customHeight="1" outlineLevel="1"/>
    <row r="9102" ht="17.5" hidden="1" customHeight="1" outlineLevel="1"/>
    <row r="9103" ht="17.5" hidden="1" customHeight="1" outlineLevel="1"/>
    <row r="9104" ht="17.5" hidden="1" customHeight="1" outlineLevel="1"/>
    <row r="9105" ht="17.5" hidden="1" customHeight="1" outlineLevel="1"/>
    <row r="9106" ht="17.5" hidden="1" customHeight="1" outlineLevel="1"/>
    <row r="9107" ht="17.5" hidden="1" customHeight="1" outlineLevel="1"/>
    <row r="9108" ht="17.5" hidden="1" customHeight="1" outlineLevel="1"/>
    <row r="9109" ht="17.5" hidden="1" customHeight="1" outlineLevel="1"/>
    <row r="9110" ht="17.5" hidden="1" customHeight="1" outlineLevel="1"/>
    <row r="9111" ht="17.5" hidden="1" customHeight="1" outlineLevel="1"/>
    <row r="9112" ht="17.5" hidden="1" customHeight="1" outlineLevel="1"/>
    <row r="9113" ht="17.5" hidden="1" customHeight="1" outlineLevel="1"/>
    <row r="9114" ht="17.5" hidden="1" customHeight="1" outlineLevel="1"/>
    <row r="9115" ht="17.5" hidden="1" customHeight="1" outlineLevel="1"/>
    <row r="9116" ht="17.5" hidden="1" customHeight="1" outlineLevel="1"/>
    <row r="9117" ht="17.5" hidden="1" customHeight="1" outlineLevel="1"/>
    <row r="9118" ht="17.5" hidden="1" customHeight="1" outlineLevel="1"/>
    <row r="9119" ht="17.5" hidden="1" customHeight="1" outlineLevel="1"/>
    <row r="9120" ht="17.5" hidden="1" customHeight="1" outlineLevel="1"/>
    <row r="9121" ht="17.5" hidden="1" customHeight="1" outlineLevel="1"/>
    <row r="9122" ht="17.5" hidden="1" customHeight="1" outlineLevel="1"/>
    <row r="9123" ht="17.5" hidden="1" customHeight="1" outlineLevel="1"/>
    <row r="9124" ht="17.5" hidden="1" customHeight="1" outlineLevel="1"/>
    <row r="9125" ht="17.5" hidden="1" customHeight="1" outlineLevel="1"/>
    <row r="9126" ht="17.5" hidden="1" customHeight="1" outlineLevel="1"/>
    <row r="9127" ht="17.5" hidden="1" customHeight="1" outlineLevel="1"/>
    <row r="9128" ht="17.5" hidden="1" customHeight="1" outlineLevel="1"/>
    <row r="9129" ht="17.5" hidden="1" customHeight="1" outlineLevel="1"/>
    <row r="9130" ht="17.5" hidden="1" customHeight="1" outlineLevel="1"/>
    <row r="9131" ht="17.5" hidden="1" customHeight="1" outlineLevel="1"/>
    <row r="9132" ht="17.5" hidden="1" customHeight="1" outlineLevel="1"/>
    <row r="9133" ht="17.5" hidden="1" customHeight="1" outlineLevel="1"/>
    <row r="9134" ht="17.5" hidden="1" customHeight="1" outlineLevel="1"/>
    <row r="9135" ht="17.5" hidden="1" customHeight="1" outlineLevel="1"/>
    <row r="9136" ht="17.5" hidden="1" customHeight="1" outlineLevel="1"/>
    <row r="9137" ht="17.5" hidden="1" customHeight="1" outlineLevel="1"/>
    <row r="9138" ht="17.5" hidden="1" customHeight="1" outlineLevel="1"/>
    <row r="9139" ht="17.5" hidden="1" customHeight="1" outlineLevel="1"/>
    <row r="9140" ht="17.5" hidden="1" customHeight="1" outlineLevel="1"/>
    <row r="9141" ht="17.5" hidden="1" customHeight="1" outlineLevel="1"/>
    <row r="9142" ht="17.5" hidden="1" customHeight="1" outlineLevel="1"/>
    <row r="9143" ht="17.5" hidden="1" customHeight="1" outlineLevel="1"/>
    <row r="9144" ht="17.5" hidden="1" customHeight="1" outlineLevel="1"/>
    <row r="9145" ht="17.5" hidden="1" customHeight="1" outlineLevel="1"/>
    <row r="9146" ht="17.5" hidden="1" customHeight="1" outlineLevel="1"/>
    <row r="9147" ht="17.5" hidden="1" customHeight="1" outlineLevel="1"/>
    <row r="9148" ht="17.5" hidden="1" customHeight="1" outlineLevel="1"/>
    <row r="9149" ht="17.5" hidden="1" customHeight="1" outlineLevel="1"/>
    <row r="9150" ht="17.5" hidden="1" customHeight="1" outlineLevel="1"/>
    <row r="9151" ht="17.5" hidden="1" customHeight="1" outlineLevel="1"/>
    <row r="9152" ht="17.5" hidden="1" customHeight="1" outlineLevel="1"/>
    <row r="9153" ht="17.5" hidden="1" customHeight="1" outlineLevel="1"/>
    <row r="9154" ht="17.5" hidden="1" customHeight="1" outlineLevel="1"/>
    <row r="9155" ht="17.5" hidden="1" customHeight="1" outlineLevel="1"/>
    <row r="9156" ht="17.5" hidden="1" customHeight="1" outlineLevel="1"/>
    <row r="9157" ht="17.5" hidden="1" customHeight="1" outlineLevel="1"/>
    <row r="9158" ht="17.5" hidden="1" customHeight="1" outlineLevel="1"/>
    <row r="9159" ht="17.5" hidden="1" customHeight="1" outlineLevel="1"/>
    <row r="9160" ht="17.5" hidden="1" customHeight="1" outlineLevel="1"/>
    <row r="9161" ht="17.5" hidden="1" customHeight="1" outlineLevel="1"/>
    <row r="9162" ht="17.5" hidden="1" customHeight="1" outlineLevel="1"/>
    <row r="9163" ht="17.5" hidden="1" customHeight="1" outlineLevel="1"/>
    <row r="9164" ht="17.5" hidden="1" customHeight="1" outlineLevel="1"/>
    <row r="9165" ht="17.5" hidden="1" customHeight="1" outlineLevel="1"/>
    <row r="9166" ht="17.5" hidden="1" customHeight="1" outlineLevel="1"/>
    <row r="9167" ht="17.5" hidden="1" customHeight="1" outlineLevel="1"/>
    <row r="9168" ht="17.5" hidden="1" customHeight="1" outlineLevel="1"/>
    <row r="9169" ht="17.5" hidden="1" customHeight="1" outlineLevel="1"/>
    <row r="9170" ht="17.5" hidden="1" customHeight="1" outlineLevel="1"/>
    <row r="9171" ht="17.5" hidden="1" customHeight="1" outlineLevel="1"/>
    <row r="9172" ht="17.5" hidden="1" customHeight="1" outlineLevel="1"/>
    <row r="9173" ht="17.5" hidden="1" customHeight="1" outlineLevel="1"/>
    <row r="9174" ht="17.5" hidden="1" customHeight="1" outlineLevel="1"/>
    <row r="9175" ht="17.5" hidden="1" customHeight="1" outlineLevel="1"/>
    <row r="9176" ht="17.5" hidden="1" customHeight="1" outlineLevel="1"/>
    <row r="9177" ht="17.5" hidden="1" customHeight="1" outlineLevel="1"/>
    <row r="9178" ht="17.5" hidden="1" customHeight="1" outlineLevel="1"/>
    <row r="9179" ht="17.5" hidden="1" customHeight="1" outlineLevel="1"/>
    <row r="9180" ht="17.5" hidden="1" customHeight="1" outlineLevel="1"/>
    <row r="9181" ht="17.5" hidden="1" customHeight="1" outlineLevel="1"/>
    <row r="9182" ht="17.5" hidden="1" customHeight="1" outlineLevel="1"/>
    <row r="9183" ht="17.5" hidden="1" customHeight="1" outlineLevel="1"/>
    <row r="9184" ht="17.5" hidden="1" customHeight="1" outlineLevel="1"/>
    <row r="9185" ht="17.5" hidden="1" customHeight="1" outlineLevel="1"/>
    <row r="9186" ht="17.5" hidden="1" customHeight="1" outlineLevel="1"/>
    <row r="9187" ht="17.5" hidden="1" customHeight="1" outlineLevel="1"/>
    <row r="9188" ht="17.5" hidden="1" customHeight="1" outlineLevel="1"/>
    <row r="9189" ht="17.5" hidden="1" customHeight="1" outlineLevel="1"/>
    <row r="9190" ht="17.5" hidden="1" customHeight="1" outlineLevel="1"/>
    <row r="9191" ht="17.5" hidden="1" customHeight="1" outlineLevel="1"/>
    <row r="9192" ht="17.5" hidden="1" customHeight="1" outlineLevel="1"/>
    <row r="9193" ht="17.5" hidden="1" customHeight="1" outlineLevel="1"/>
    <row r="9194" ht="17.5" hidden="1" customHeight="1" outlineLevel="1"/>
    <row r="9195" ht="17.5" hidden="1" customHeight="1" outlineLevel="1"/>
    <row r="9196" ht="17.5" hidden="1" customHeight="1" outlineLevel="1"/>
    <row r="9197" ht="17.5" hidden="1" customHeight="1" outlineLevel="1"/>
    <row r="9198" ht="17.5" hidden="1" customHeight="1" outlineLevel="1"/>
    <row r="9199" ht="17.5" hidden="1" customHeight="1" outlineLevel="1"/>
    <row r="9200" ht="17.5" hidden="1" customHeight="1" outlineLevel="1"/>
    <row r="9201" ht="17.5" hidden="1" customHeight="1" outlineLevel="1"/>
    <row r="9202" ht="17.5" hidden="1" customHeight="1" outlineLevel="1"/>
    <row r="9203" ht="17.5" hidden="1" customHeight="1" outlineLevel="1"/>
    <row r="9204" ht="17.5" hidden="1" customHeight="1" outlineLevel="1"/>
    <row r="9205" ht="17.5" hidden="1" customHeight="1" outlineLevel="1"/>
    <row r="9206" ht="17.5" hidden="1" customHeight="1" outlineLevel="1"/>
    <row r="9207" ht="17.5" hidden="1" customHeight="1" outlineLevel="1"/>
    <row r="9208" ht="17.5" hidden="1" customHeight="1" outlineLevel="1"/>
    <row r="9209" ht="17.5" hidden="1" customHeight="1" outlineLevel="1"/>
    <row r="9210" ht="17.5" hidden="1" customHeight="1" outlineLevel="1"/>
    <row r="9211" ht="17.5" hidden="1" customHeight="1" outlineLevel="1"/>
    <row r="9212" ht="17.5" hidden="1" customHeight="1" outlineLevel="1"/>
    <row r="9213" ht="17.5" hidden="1" customHeight="1" outlineLevel="1"/>
    <row r="9214" ht="17.5" hidden="1" customHeight="1" outlineLevel="1"/>
    <row r="9215" ht="17.5" hidden="1" customHeight="1" outlineLevel="1"/>
    <row r="9216" ht="17.5" hidden="1" customHeight="1" outlineLevel="1"/>
    <row r="9217" ht="17.5" hidden="1" customHeight="1" outlineLevel="1"/>
    <row r="9218" ht="17.5" hidden="1" customHeight="1" outlineLevel="1"/>
    <row r="9219" ht="17.5" hidden="1" customHeight="1" outlineLevel="1"/>
    <row r="9220" ht="17.5" hidden="1" customHeight="1" outlineLevel="1"/>
    <row r="9221" ht="17.5" hidden="1" customHeight="1" outlineLevel="1"/>
    <row r="9222" ht="17.5" hidden="1" customHeight="1" outlineLevel="1"/>
    <row r="9223" ht="17.5" hidden="1" customHeight="1" outlineLevel="1"/>
    <row r="9224" ht="17.5" hidden="1" customHeight="1" outlineLevel="1"/>
    <row r="9225" ht="17.5" hidden="1" customHeight="1" outlineLevel="1"/>
    <row r="9226" ht="17.5" hidden="1" customHeight="1" outlineLevel="1"/>
    <row r="9227" ht="17.5" hidden="1" customHeight="1" outlineLevel="1"/>
    <row r="9228" ht="17.5" hidden="1" customHeight="1" outlineLevel="1"/>
    <row r="9229" ht="17.5" hidden="1" customHeight="1" outlineLevel="1"/>
    <row r="9230" ht="17.5" hidden="1" customHeight="1" outlineLevel="1"/>
    <row r="9231" ht="17.5" hidden="1" customHeight="1" outlineLevel="1"/>
    <row r="9232" ht="17.5" hidden="1" customHeight="1" outlineLevel="1"/>
    <row r="9233" ht="17.5" hidden="1" customHeight="1" outlineLevel="1"/>
    <row r="9234" ht="17.5" hidden="1" customHeight="1" outlineLevel="1"/>
    <row r="9235" ht="17.5" hidden="1" customHeight="1" outlineLevel="1"/>
    <row r="9236" ht="17.5" hidden="1" customHeight="1" outlineLevel="1"/>
    <row r="9237" ht="17.5" hidden="1" customHeight="1" outlineLevel="1"/>
    <row r="9238" ht="17.5" hidden="1" customHeight="1" outlineLevel="1"/>
    <row r="9239" ht="17.5" hidden="1" customHeight="1" outlineLevel="1"/>
    <row r="9240" ht="17.5" hidden="1" customHeight="1" outlineLevel="1"/>
    <row r="9241" ht="17.5" hidden="1" customHeight="1" outlineLevel="1"/>
    <row r="9242" ht="17.5" hidden="1" customHeight="1" outlineLevel="1"/>
    <row r="9243" ht="17.5" hidden="1" customHeight="1" outlineLevel="1"/>
    <row r="9244" ht="17.5" hidden="1" customHeight="1" outlineLevel="1"/>
    <row r="9245" ht="17.5" hidden="1" customHeight="1" outlineLevel="1"/>
    <row r="9246" ht="17.5" hidden="1" customHeight="1" outlineLevel="1"/>
    <row r="9247" ht="17.5" hidden="1" customHeight="1" outlineLevel="1"/>
    <row r="9248" ht="17.5" hidden="1" customHeight="1" outlineLevel="1"/>
    <row r="9249" ht="17.5" hidden="1" customHeight="1" outlineLevel="1"/>
    <row r="9250" ht="17.5" hidden="1" customHeight="1" outlineLevel="1"/>
    <row r="9251" ht="17.5" hidden="1" customHeight="1" outlineLevel="1"/>
    <row r="9252" ht="17.5" hidden="1" customHeight="1" outlineLevel="1"/>
    <row r="9253" ht="17.5" hidden="1" customHeight="1" outlineLevel="1"/>
    <row r="9254" ht="17.5" hidden="1" customHeight="1" outlineLevel="1"/>
    <row r="9255" ht="17.5" hidden="1" customHeight="1" outlineLevel="1"/>
    <row r="9256" ht="17.5" hidden="1" customHeight="1" outlineLevel="1"/>
    <row r="9257" ht="17.5" hidden="1" customHeight="1" outlineLevel="1"/>
    <row r="9258" ht="17.5" hidden="1" customHeight="1" outlineLevel="1"/>
    <row r="9259" ht="17.5" hidden="1" customHeight="1" outlineLevel="1"/>
    <row r="9260" ht="17.5" hidden="1" customHeight="1" outlineLevel="1"/>
    <row r="9261" ht="17.5" hidden="1" customHeight="1" outlineLevel="1"/>
    <row r="9262" ht="17.5" hidden="1" customHeight="1" outlineLevel="1"/>
    <row r="9263" ht="17.5" hidden="1" customHeight="1" outlineLevel="1"/>
    <row r="9264" ht="17.5" hidden="1" customHeight="1" outlineLevel="1"/>
    <row r="9265" ht="17.5" hidden="1" customHeight="1" outlineLevel="1"/>
    <row r="9266" ht="17.5" hidden="1" customHeight="1" outlineLevel="1"/>
    <row r="9267" ht="17.5" hidden="1" customHeight="1" outlineLevel="1"/>
    <row r="9268" ht="17.5" hidden="1" customHeight="1" outlineLevel="1"/>
    <row r="9269" ht="17.5" hidden="1" customHeight="1" outlineLevel="1"/>
    <row r="9270" ht="17.5" hidden="1" customHeight="1" outlineLevel="1"/>
    <row r="9271" ht="17.5" hidden="1" customHeight="1" outlineLevel="1"/>
    <row r="9272" ht="17.5" hidden="1" customHeight="1" outlineLevel="1"/>
    <row r="9273" ht="17.5" hidden="1" customHeight="1" outlineLevel="1"/>
    <row r="9274" ht="17.5" hidden="1" customHeight="1" outlineLevel="1"/>
    <row r="9275" ht="17.5" hidden="1" customHeight="1" outlineLevel="1"/>
    <row r="9276" ht="17.5" hidden="1" customHeight="1" outlineLevel="1"/>
    <row r="9277" ht="17.5" hidden="1" customHeight="1" outlineLevel="1"/>
    <row r="9278" ht="17.5" hidden="1" customHeight="1" outlineLevel="1"/>
    <row r="9279" ht="17.5" hidden="1" customHeight="1" outlineLevel="1"/>
    <row r="9280" ht="17.5" hidden="1" customHeight="1" outlineLevel="1"/>
    <row r="9281" ht="17.5" hidden="1" customHeight="1" outlineLevel="1"/>
    <row r="9282" ht="17.5" hidden="1" customHeight="1" outlineLevel="1"/>
    <row r="9283" ht="17.5" hidden="1" customHeight="1" outlineLevel="1"/>
    <row r="9284" ht="17.5" hidden="1" customHeight="1" outlineLevel="1"/>
    <row r="9285" ht="17.5" hidden="1" customHeight="1" outlineLevel="1"/>
    <row r="9286" ht="17.5" hidden="1" customHeight="1" outlineLevel="1"/>
    <row r="9287" ht="17.5" hidden="1" customHeight="1" outlineLevel="1"/>
    <row r="9288" ht="17.5" hidden="1" customHeight="1" outlineLevel="1"/>
    <row r="9289" ht="17.5" hidden="1" customHeight="1" outlineLevel="1"/>
    <row r="9290" ht="17.5" hidden="1" customHeight="1" outlineLevel="1"/>
    <row r="9291" ht="17.5" hidden="1" customHeight="1" outlineLevel="1"/>
    <row r="9292" ht="17.5" hidden="1" customHeight="1" outlineLevel="1"/>
    <row r="9293" ht="17.5" hidden="1" customHeight="1" outlineLevel="1"/>
    <row r="9294" ht="17.5" hidden="1" customHeight="1" outlineLevel="1"/>
    <row r="9295" ht="17.5" hidden="1" customHeight="1" outlineLevel="1"/>
    <row r="9296" ht="17.5" hidden="1" customHeight="1" outlineLevel="1"/>
    <row r="9297" ht="17.5" hidden="1" customHeight="1" outlineLevel="1"/>
    <row r="9298" ht="17.5" hidden="1" customHeight="1" outlineLevel="1"/>
    <row r="9299" ht="17.5" hidden="1" customHeight="1" outlineLevel="1"/>
    <row r="9300" ht="17.5" hidden="1" customHeight="1" outlineLevel="1"/>
    <row r="9301" ht="17.5" hidden="1" customHeight="1" outlineLevel="1"/>
    <row r="9302" ht="17.5" hidden="1" customHeight="1" outlineLevel="1"/>
    <row r="9303" ht="17.5" hidden="1" customHeight="1" outlineLevel="1"/>
    <row r="9304" ht="17.5" hidden="1" customHeight="1" outlineLevel="1"/>
    <row r="9305" ht="17.5" hidden="1" customHeight="1" outlineLevel="1"/>
    <row r="9306" ht="17.5" hidden="1" customHeight="1" outlineLevel="1"/>
    <row r="9307" ht="17.5" hidden="1" customHeight="1" outlineLevel="1"/>
    <row r="9308" ht="17.5" hidden="1" customHeight="1" outlineLevel="1"/>
    <row r="9309" ht="17.5" hidden="1" customHeight="1" outlineLevel="1"/>
    <row r="9310" ht="17.5" hidden="1" customHeight="1" outlineLevel="1"/>
    <row r="9311" ht="17.5" hidden="1" customHeight="1" outlineLevel="1"/>
    <row r="9312" ht="17.5" hidden="1" customHeight="1" outlineLevel="1"/>
    <row r="9313" ht="17.5" hidden="1" customHeight="1" outlineLevel="1"/>
    <row r="9314" ht="17.5" hidden="1" customHeight="1" outlineLevel="1"/>
    <row r="9315" ht="17.5" hidden="1" customHeight="1" outlineLevel="1"/>
    <row r="9316" ht="17.5" hidden="1" customHeight="1" outlineLevel="1"/>
    <row r="9317" ht="17.5" hidden="1" customHeight="1" outlineLevel="1"/>
    <row r="9318" ht="17.5" hidden="1" customHeight="1" outlineLevel="1"/>
    <row r="9319" ht="17.5" hidden="1" customHeight="1" outlineLevel="1"/>
    <row r="9320" ht="17.5" hidden="1" customHeight="1" outlineLevel="1"/>
    <row r="9321" ht="17.5" hidden="1" customHeight="1" outlineLevel="1"/>
    <row r="9322" ht="17.5" hidden="1" customHeight="1" outlineLevel="1"/>
    <row r="9323" ht="17.5" hidden="1" customHeight="1" outlineLevel="1"/>
    <row r="9324" ht="17.5" hidden="1" customHeight="1" outlineLevel="1"/>
    <row r="9325" ht="17.5" hidden="1" customHeight="1" outlineLevel="1"/>
    <row r="9326" ht="17.5" hidden="1" customHeight="1" outlineLevel="1"/>
    <row r="9327" ht="17.5" hidden="1" customHeight="1" outlineLevel="1"/>
    <row r="9328" ht="17.5" hidden="1" customHeight="1" outlineLevel="1"/>
    <row r="9329" ht="17.5" hidden="1" customHeight="1" outlineLevel="1"/>
    <row r="9330" ht="17.5" hidden="1" customHeight="1" outlineLevel="1"/>
    <row r="9331" ht="17.5" hidden="1" customHeight="1" outlineLevel="1"/>
    <row r="9332" ht="17.5" hidden="1" customHeight="1" outlineLevel="1"/>
    <row r="9333" ht="17.5" hidden="1" customHeight="1" outlineLevel="1"/>
    <row r="9334" ht="17.5" hidden="1" customHeight="1" outlineLevel="1"/>
    <row r="9335" ht="17.5" hidden="1" customHeight="1" outlineLevel="1"/>
    <row r="9336" ht="17.5" hidden="1" customHeight="1" outlineLevel="1"/>
    <row r="9337" ht="17.5" hidden="1" customHeight="1" outlineLevel="1"/>
    <row r="9338" ht="17.5" hidden="1" customHeight="1" outlineLevel="1"/>
    <row r="9339" ht="17.5" hidden="1" customHeight="1" outlineLevel="1"/>
    <row r="9340" ht="17.5" hidden="1" customHeight="1" outlineLevel="1"/>
    <row r="9341" ht="17.5" hidden="1" customHeight="1" outlineLevel="1"/>
    <row r="9342" ht="17.5" hidden="1" customHeight="1" outlineLevel="1"/>
    <row r="9343" ht="17.5" hidden="1" customHeight="1" outlineLevel="1"/>
    <row r="9344" ht="17.5" hidden="1" customHeight="1" outlineLevel="1"/>
    <row r="9345" ht="17.5" hidden="1" customHeight="1" outlineLevel="1"/>
    <row r="9346" ht="17.5" hidden="1" customHeight="1" outlineLevel="1"/>
    <row r="9347" ht="17.5" hidden="1" customHeight="1" outlineLevel="1"/>
    <row r="9348" ht="17.5" hidden="1" customHeight="1" outlineLevel="1"/>
    <row r="9349" ht="17.5" hidden="1" customHeight="1" outlineLevel="1"/>
    <row r="9350" ht="17.5" hidden="1" customHeight="1" outlineLevel="1"/>
    <row r="9351" ht="17.5" hidden="1" customHeight="1" outlineLevel="1"/>
    <row r="9352" ht="17.5" hidden="1" customHeight="1" outlineLevel="1"/>
    <row r="9353" ht="17.5" hidden="1" customHeight="1" outlineLevel="1"/>
    <row r="9354" ht="17.5" hidden="1" customHeight="1" outlineLevel="1"/>
    <row r="9355" ht="17.5" hidden="1" customHeight="1" outlineLevel="1"/>
    <row r="9356" ht="17.5" hidden="1" customHeight="1" outlineLevel="1"/>
    <row r="9357" ht="17.5" hidden="1" customHeight="1" outlineLevel="1"/>
    <row r="9358" ht="17.5" hidden="1" customHeight="1" outlineLevel="1"/>
    <row r="9359" ht="17.5" hidden="1" customHeight="1" outlineLevel="1"/>
    <row r="9360" ht="17.5" hidden="1" customHeight="1" outlineLevel="1"/>
    <row r="9361" ht="17.5" hidden="1" customHeight="1" outlineLevel="1"/>
    <row r="9362" ht="17.5" hidden="1" customHeight="1" outlineLevel="1"/>
    <row r="9363" ht="17.5" hidden="1" customHeight="1" outlineLevel="1"/>
    <row r="9364" ht="17.5" hidden="1" customHeight="1" outlineLevel="1"/>
    <row r="9365" ht="17.5" hidden="1" customHeight="1" outlineLevel="1"/>
    <row r="9366" ht="17.5" hidden="1" customHeight="1" outlineLevel="1"/>
    <row r="9367" ht="17.5" hidden="1" customHeight="1" outlineLevel="1"/>
    <row r="9368" ht="17.5" hidden="1" customHeight="1" outlineLevel="1"/>
    <row r="9369" ht="17.5" hidden="1" customHeight="1" outlineLevel="1"/>
    <row r="9370" ht="17.5" hidden="1" customHeight="1" outlineLevel="1"/>
    <row r="9371" ht="17.5" hidden="1" customHeight="1" outlineLevel="1"/>
    <row r="9372" ht="17.5" hidden="1" customHeight="1" outlineLevel="1"/>
    <row r="9373" ht="17.5" hidden="1" customHeight="1" outlineLevel="1"/>
    <row r="9374" ht="17.5" hidden="1" customHeight="1" outlineLevel="1"/>
    <row r="9375" ht="17.5" hidden="1" customHeight="1" outlineLevel="1"/>
    <row r="9376" ht="17.5" hidden="1" customHeight="1" outlineLevel="1"/>
    <row r="9377" ht="17.5" hidden="1" customHeight="1" outlineLevel="1"/>
    <row r="9378" ht="17.5" hidden="1" customHeight="1" outlineLevel="1"/>
    <row r="9379" ht="17.5" hidden="1" customHeight="1" outlineLevel="1"/>
    <row r="9380" ht="17.5" hidden="1" customHeight="1" outlineLevel="1"/>
    <row r="9381" ht="17.5" hidden="1" customHeight="1" outlineLevel="1"/>
    <row r="9382" ht="17.5" hidden="1" customHeight="1" outlineLevel="1"/>
    <row r="9383" ht="17.5" hidden="1" customHeight="1" outlineLevel="1"/>
    <row r="9384" ht="17.5" hidden="1" customHeight="1" outlineLevel="1"/>
    <row r="9385" ht="17.5" hidden="1" customHeight="1" outlineLevel="1"/>
    <row r="9386" ht="17.5" hidden="1" customHeight="1" outlineLevel="1"/>
    <row r="9387" ht="17.5" hidden="1" customHeight="1" outlineLevel="1"/>
    <row r="9388" ht="17.5" hidden="1" customHeight="1" outlineLevel="1"/>
    <row r="9389" ht="17.5" hidden="1" customHeight="1" outlineLevel="1"/>
    <row r="9390" ht="17.5" hidden="1" customHeight="1" outlineLevel="1"/>
    <row r="9391" ht="17.5" hidden="1" customHeight="1" outlineLevel="1"/>
    <row r="9392" ht="17.5" hidden="1" customHeight="1" outlineLevel="1"/>
    <row r="9393" ht="17.5" hidden="1" customHeight="1" outlineLevel="1"/>
    <row r="9394" ht="17.5" hidden="1" customHeight="1" outlineLevel="1"/>
    <row r="9395" ht="17.5" hidden="1" customHeight="1" outlineLevel="1"/>
    <row r="9396" ht="17.5" hidden="1" customHeight="1" outlineLevel="1"/>
    <row r="9397" ht="17.5" hidden="1" customHeight="1" outlineLevel="1"/>
    <row r="9398" ht="17.5" hidden="1" customHeight="1" outlineLevel="1"/>
    <row r="9399" ht="17.5" hidden="1" customHeight="1" outlineLevel="1"/>
    <row r="9400" ht="17.5" hidden="1" customHeight="1" outlineLevel="1"/>
    <row r="9401" ht="17.5" hidden="1" customHeight="1" outlineLevel="1"/>
    <row r="9402" ht="17.5" hidden="1" customHeight="1" outlineLevel="1"/>
    <row r="9403" ht="17.5" hidden="1" customHeight="1" outlineLevel="1"/>
    <row r="9404" ht="17.5" hidden="1" customHeight="1" outlineLevel="1"/>
    <row r="9405" ht="17.5" hidden="1" customHeight="1" outlineLevel="1"/>
    <row r="9406" ht="17.5" hidden="1" customHeight="1" outlineLevel="1"/>
    <row r="9407" ht="17.5" hidden="1" customHeight="1" outlineLevel="1"/>
    <row r="9408" ht="17.5" hidden="1" customHeight="1" outlineLevel="1"/>
    <row r="9409" ht="17.5" hidden="1" customHeight="1" outlineLevel="1"/>
    <row r="9410" ht="17.5" hidden="1" customHeight="1" outlineLevel="1"/>
    <row r="9411" ht="17.5" hidden="1" customHeight="1" outlineLevel="1"/>
    <row r="9412" ht="17.5" hidden="1" customHeight="1" outlineLevel="1"/>
    <row r="9413" ht="17.5" hidden="1" customHeight="1" outlineLevel="1"/>
    <row r="9414" ht="17.5" hidden="1" customHeight="1" outlineLevel="1"/>
    <row r="9415" ht="17.5" hidden="1" customHeight="1" outlineLevel="1"/>
    <row r="9416" ht="17.5" hidden="1" customHeight="1" outlineLevel="1"/>
    <row r="9417" ht="17.5" hidden="1" customHeight="1" outlineLevel="1"/>
    <row r="9418" ht="17.5" hidden="1" customHeight="1" outlineLevel="1"/>
    <row r="9419" ht="17.5" hidden="1" customHeight="1" outlineLevel="1"/>
    <row r="9420" ht="17.5" hidden="1" customHeight="1" outlineLevel="1"/>
    <row r="9421" ht="17.5" hidden="1" customHeight="1" outlineLevel="1"/>
    <row r="9422" ht="17.5" hidden="1" customHeight="1" outlineLevel="1"/>
    <row r="9423" ht="17.5" hidden="1" customHeight="1" outlineLevel="1"/>
    <row r="9424" ht="17.5" hidden="1" customHeight="1" outlineLevel="1"/>
    <row r="9425" ht="17.5" hidden="1" customHeight="1" outlineLevel="1"/>
    <row r="9426" ht="17.5" hidden="1" customHeight="1" outlineLevel="1"/>
    <row r="9427" ht="17.5" hidden="1" customHeight="1" outlineLevel="1"/>
    <row r="9428" ht="17.5" hidden="1" customHeight="1" outlineLevel="1"/>
    <row r="9429" ht="17.5" hidden="1" customHeight="1" outlineLevel="1"/>
    <row r="9430" ht="17.5" hidden="1" customHeight="1" outlineLevel="1"/>
    <row r="9431" ht="17.5" hidden="1" customHeight="1" outlineLevel="1"/>
    <row r="9432" ht="17.5" hidden="1" customHeight="1" outlineLevel="1"/>
    <row r="9433" ht="17.5" hidden="1" customHeight="1" outlineLevel="1"/>
    <row r="9434" ht="17.5" hidden="1" customHeight="1" outlineLevel="1"/>
    <row r="9435" ht="17.5" hidden="1" customHeight="1" outlineLevel="1"/>
    <row r="9436" ht="17.5" hidden="1" customHeight="1" outlineLevel="1"/>
    <row r="9437" ht="17.5" hidden="1" customHeight="1" outlineLevel="1"/>
    <row r="9438" ht="17.5" hidden="1" customHeight="1" outlineLevel="1"/>
    <row r="9439" ht="17.5" hidden="1" customHeight="1" outlineLevel="1"/>
    <row r="9440" ht="17.5" hidden="1" customHeight="1" outlineLevel="1"/>
    <row r="9441" ht="17.5" hidden="1" customHeight="1" outlineLevel="1"/>
    <row r="9442" ht="17.5" hidden="1" customHeight="1" outlineLevel="1"/>
    <row r="9443" ht="17.5" hidden="1" customHeight="1" outlineLevel="1"/>
    <row r="9444" ht="17.5" hidden="1" customHeight="1" outlineLevel="1"/>
    <row r="9445" ht="17.5" hidden="1" customHeight="1" outlineLevel="1"/>
    <row r="9446" ht="17.5" hidden="1" customHeight="1" outlineLevel="1"/>
    <row r="9447" ht="17.5" hidden="1" customHeight="1" outlineLevel="1"/>
    <row r="9448" ht="17.5" hidden="1" customHeight="1" outlineLevel="1"/>
    <row r="9449" ht="17.5" hidden="1" customHeight="1" outlineLevel="1"/>
    <row r="9450" ht="17.5" hidden="1" customHeight="1" outlineLevel="1"/>
    <row r="9451" ht="17.5" hidden="1" customHeight="1" outlineLevel="1"/>
    <row r="9452" ht="17.5" hidden="1" customHeight="1" outlineLevel="1"/>
    <row r="9453" ht="17.5" hidden="1" customHeight="1" outlineLevel="1"/>
    <row r="9454" ht="17.5" hidden="1" customHeight="1" outlineLevel="1"/>
    <row r="9455" ht="17.5" hidden="1" customHeight="1" outlineLevel="1"/>
    <row r="9456" ht="17.5" hidden="1" customHeight="1" outlineLevel="1"/>
    <row r="9457" ht="17.5" hidden="1" customHeight="1" outlineLevel="1"/>
    <row r="9458" ht="17.5" hidden="1" customHeight="1" outlineLevel="1"/>
    <row r="9459" ht="17.5" hidden="1" customHeight="1" outlineLevel="1"/>
    <row r="9460" ht="17.5" hidden="1" customHeight="1" outlineLevel="1"/>
    <row r="9461" ht="17.5" hidden="1" customHeight="1" outlineLevel="1"/>
    <row r="9462" ht="17.5" hidden="1" customHeight="1" outlineLevel="1"/>
    <row r="9463" ht="17.5" hidden="1" customHeight="1" outlineLevel="1"/>
    <row r="9464" ht="17.5" hidden="1" customHeight="1" outlineLevel="1"/>
    <row r="9465" ht="17.5" hidden="1" customHeight="1" outlineLevel="1"/>
    <row r="9466" ht="17.5" hidden="1" customHeight="1" outlineLevel="1"/>
    <row r="9467" ht="17.5" hidden="1" customHeight="1" outlineLevel="1"/>
    <row r="9468" ht="17.5" hidden="1" customHeight="1" outlineLevel="1"/>
    <row r="9469" ht="17.5" hidden="1" customHeight="1" outlineLevel="1"/>
    <row r="9470" ht="17.5" hidden="1" customHeight="1" outlineLevel="1"/>
    <row r="9471" ht="17.5" hidden="1" customHeight="1" outlineLevel="1"/>
    <row r="9472" ht="17.5" hidden="1" customHeight="1" outlineLevel="1"/>
    <row r="9473" ht="17.5" hidden="1" customHeight="1" outlineLevel="1"/>
    <row r="9474" ht="17.5" hidden="1" customHeight="1" outlineLevel="1"/>
    <row r="9475" ht="17.5" hidden="1" customHeight="1" outlineLevel="1"/>
    <row r="9476" ht="17.5" hidden="1" customHeight="1" outlineLevel="1"/>
    <row r="9477" ht="17.5" hidden="1" customHeight="1" outlineLevel="1"/>
    <row r="9478" ht="17.5" hidden="1" customHeight="1" outlineLevel="1"/>
    <row r="9479" ht="17.5" hidden="1" customHeight="1" outlineLevel="1"/>
    <row r="9480" ht="17.5" hidden="1" customHeight="1" outlineLevel="1"/>
    <row r="9481" ht="17.5" hidden="1" customHeight="1" outlineLevel="1"/>
    <row r="9482" ht="17.5" hidden="1" customHeight="1" outlineLevel="1"/>
    <row r="9483" ht="17.5" hidden="1" customHeight="1" outlineLevel="1"/>
    <row r="9484" ht="17.5" hidden="1" customHeight="1" outlineLevel="1"/>
    <row r="9485" ht="17.5" hidden="1" customHeight="1" outlineLevel="1"/>
    <row r="9486" ht="17.5" hidden="1" customHeight="1" outlineLevel="1"/>
    <row r="9487" ht="17.5" hidden="1" customHeight="1" outlineLevel="1"/>
    <row r="9488" ht="17.5" hidden="1" customHeight="1" outlineLevel="1"/>
    <row r="9489" ht="17.5" hidden="1" customHeight="1" outlineLevel="1"/>
    <row r="9490" ht="17.5" hidden="1" customHeight="1" outlineLevel="1"/>
    <row r="9491" ht="17.5" hidden="1" customHeight="1" outlineLevel="1"/>
    <row r="9492" ht="17.5" hidden="1" customHeight="1" outlineLevel="1"/>
    <row r="9493" ht="17.5" hidden="1" customHeight="1" outlineLevel="1"/>
    <row r="9494" ht="17.5" hidden="1" customHeight="1" outlineLevel="1"/>
    <row r="9495" ht="17.5" hidden="1" customHeight="1" outlineLevel="1"/>
    <row r="9496" ht="17.5" hidden="1" customHeight="1" outlineLevel="1"/>
    <row r="9497" ht="17.5" hidden="1" customHeight="1" outlineLevel="1"/>
    <row r="9498" ht="17.5" hidden="1" customHeight="1" outlineLevel="1"/>
    <row r="9499" ht="17.5" hidden="1" customHeight="1" outlineLevel="1"/>
    <row r="9500" ht="17.5" hidden="1" customHeight="1" outlineLevel="1"/>
    <row r="9501" ht="17.5" hidden="1" customHeight="1" outlineLevel="1"/>
    <row r="9502" ht="17.5" hidden="1" customHeight="1" outlineLevel="1"/>
    <row r="9503" ht="17.5" hidden="1" customHeight="1" outlineLevel="1"/>
    <row r="9504" ht="17.5" hidden="1" customHeight="1" outlineLevel="1"/>
    <row r="9505" ht="17.5" hidden="1" customHeight="1" outlineLevel="1"/>
    <row r="9506" ht="17.5" hidden="1" customHeight="1" outlineLevel="1"/>
    <row r="9507" ht="17.5" hidden="1" customHeight="1" outlineLevel="1"/>
    <row r="9508" ht="17.5" hidden="1" customHeight="1" outlineLevel="1"/>
    <row r="9509" ht="17.5" hidden="1" customHeight="1" outlineLevel="1"/>
    <row r="9510" ht="17.5" hidden="1" customHeight="1" outlineLevel="1"/>
    <row r="9511" ht="17.5" hidden="1" customHeight="1" outlineLevel="1"/>
    <row r="9512" ht="17.5" hidden="1" customHeight="1" outlineLevel="1"/>
    <row r="9513" ht="17.5" hidden="1" customHeight="1" outlineLevel="1"/>
    <row r="9514" ht="17.5" hidden="1" customHeight="1" outlineLevel="1"/>
    <row r="9515" ht="17.5" hidden="1" customHeight="1" outlineLevel="1"/>
    <row r="9516" ht="17.5" hidden="1" customHeight="1" outlineLevel="1"/>
    <row r="9517" ht="17.5" hidden="1" customHeight="1" outlineLevel="1"/>
    <row r="9518" ht="17.5" hidden="1" customHeight="1" outlineLevel="1"/>
    <row r="9519" ht="17.5" hidden="1" customHeight="1" outlineLevel="1"/>
    <row r="9520" ht="17.5" hidden="1" customHeight="1" outlineLevel="1"/>
    <row r="9521" ht="17.5" hidden="1" customHeight="1" outlineLevel="1"/>
    <row r="9522" ht="17.5" hidden="1" customHeight="1" outlineLevel="1"/>
    <row r="9523" ht="17.5" hidden="1" customHeight="1" outlineLevel="1"/>
    <row r="9524" ht="17.5" hidden="1" customHeight="1" outlineLevel="1"/>
    <row r="9525" ht="17.5" hidden="1" customHeight="1" outlineLevel="1"/>
    <row r="9526" ht="17.5" hidden="1" customHeight="1" outlineLevel="1"/>
    <row r="9527" ht="17.5" hidden="1" customHeight="1" outlineLevel="1"/>
    <row r="9528" ht="17.5" hidden="1" customHeight="1" outlineLevel="1"/>
    <row r="9529" ht="17.5" hidden="1" customHeight="1" outlineLevel="1"/>
    <row r="9530" ht="17.5" hidden="1" customHeight="1" outlineLevel="1"/>
    <row r="9531" ht="17.5" hidden="1" customHeight="1" outlineLevel="1"/>
    <row r="9532" ht="17.5" hidden="1" customHeight="1" outlineLevel="1"/>
    <row r="9533" ht="17.5" hidden="1" customHeight="1" outlineLevel="1"/>
    <row r="9534" ht="17.5" hidden="1" customHeight="1" outlineLevel="1"/>
    <row r="9535" ht="17.5" hidden="1" customHeight="1" outlineLevel="1"/>
    <row r="9536" ht="17.5" hidden="1" customHeight="1" outlineLevel="1"/>
    <row r="9537" ht="17.5" hidden="1" customHeight="1" outlineLevel="1"/>
    <row r="9538" ht="17.5" hidden="1" customHeight="1" outlineLevel="1"/>
    <row r="9539" ht="17.5" hidden="1" customHeight="1" outlineLevel="1"/>
    <row r="9540" ht="17.5" hidden="1" customHeight="1" outlineLevel="1"/>
    <row r="9541" ht="17.5" hidden="1" customHeight="1" outlineLevel="1"/>
    <row r="9542" ht="17.5" hidden="1" customHeight="1" outlineLevel="1"/>
    <row r="9543" ht="17.5" hidden="1" customHeight="1" outlineLevel="1"/>
    <row r="9544" ht="17.5" hidden="1" customHeight="1" outlineLevel="1"/>
    <row r="9545" ht="17.5" hidden="1" customHeight="1" outlineLevel="1"/>
    <row r="9546" ht="17.5" hidden="1" customHeight="1" outlineLevel="1"/>
    <row r="9547" ht="17.5" hidden="1" customHeight="1" outlineLevel="1"/>
    <row r="9548" ht="17.5" hidden="1" customHeight="1" outlineLevel="1"/>
    <row r="9549" ht="17.5" hidden="1" customHeight="1" outlineLevel="1"/>
    <row r="9550" ht="17.5" hidden="1" customHeight="1" outlineLevel="1"/>
    <row r="9551" ht="17.5" hidden="1" customHeight="1" outlineLevel="1"/>
    <row r="9552" ht="17.5" hidden="1" customHeight="1" outlineLevel="1"/>
    <row r="9553" ht="17.5" hidden="1" customHeight="1" outlineLevel="1"/>
    <row r="9554" ht="17.5" hidden="1" customHeight="1" outlineLevel="1"/>
    <row r="9555" ht="17.5" hidden="1" customHeight="1" outlineLevel="1"/>
    <row r="9556" ht="17.5" hidden="1" customHeight="1" outlineLevel="1"/>
    <row r="9557" ht="17.5" hidden="1" customHeight="1" outlineLevel="1"/>
    <row r="9558" ht="17.5" hidden="1" customHeight="1" outlineLevel="1"/>
    <row r="9559" ht="17.5" hidden="1" customHeight="1" outlineLevel="1"/>
    <row r="9560" ht="17.5" hidden="1" customHeight="1" outlineLevel="1"/>
    <row r="9561" ht="17.5" hidden="1" customHeight="1" outlineLevel="1"/>
    <row r="9562" ht="17.5" hidden="1" customHeight="1" outlineLevel="1"/>
    <row r="9563" ht="17.5" hidden="1" customHeight="1" outlineLevel="1"/>
    <row r="9564" ht="17.5" hidden="1" customHeight="1" outlineLevel="1"/>
    <row r="9565" ht="17.5" hidden="1" customHeight="1" outlineLevel="1"/>
    <row r="9566" ht="17.5" hidden="1" customHeight="1" outlineLevel="1"/>
    <row r="9567" ht="17.5" hidden="1" customHeight="1" outlineLevel="1"/>
    <row r="9568" ht="17.5" hidden="1" customHeight="1" outlineLevel="1"/>
    <row r="9569" ht="17.5" hidden="1" customHeight="1" outlineLevel="1"/>
    <row r="9570" ht="17.5" hidden="1" customHeight="1" outlineLevel="1"/>
    <row r="9571" ht="17.5" hidden="1" customHeight="1" outlineLevel="1"/>
    <row r="9572" ht="17.5" hidden="1" customHeight="1" outlineLevel="1"/>
    <row r="9573" ht="17.5" hidden="1" customHeight="1" outlineLevel="1"/>
    <row r="9574" ht="17.5" hidden="1" customHeight="1" outlineLevel="1"/>
    <row r="9575" ht="17.5" hidden="1" customHeight="1" outlineLevel="1"/>
    <row r="9576" ht="17.5" hidden="1" customHeight="1" outlineLevel="1"/>
    <row r="9577" ht="17.5" hidden="1" customHeight="1" outlineLevel="1"/>
    <row r="9578" ht="17.5" hidden="1" customHeight="1" outlineLevel="1"/>
    <row r="9579" ht="17.5" hidden="1" customHeight="1" outlineLevel="1"/>
    <row r="9580" ht="17.5" hidden="1" customHeight="1" outlineLevel="1"/>
    <row r="9581" ht="17.5" hidden="1" customHeight="1" outlineLevel="1"/>
    <row r="9582" ht="17.5" hidden="1" customHeight="1" outlineLevel="1"/>
    <row r="9583" ht="17.5" hidden="1" customHeight="1" outlineLevel="1"/>
    <row r="9584" ht="17.5" hidden="1" customHeight="1" outlineLevel="1"/>
    <row r="9585" ht="17.5" hidden="1" customHeight="1" outlineLevel="1"/>
    <row r="9586" ht="17.5" hidden="1" customHeight="1" outlineLevel="1"/>
    <row r="9587" ht="17.5" hidden="1" customHeight="1" outlineLevel="1"/>
    <row r="9588" ht="17.5" hidden="1" customHeight="1" outlineLevel="1"/>
    <row r="9589" ht="17.5" hidden="1" customHeight="1" outlineLevel="1"/>
    <row r="9590" ht="17.5" hidden="1" customHeight="1" outlineLevel="1"/>
    <row r="9591" ht="17.5" hidden="1" customHeight="1" outlineLevel="1"/>
    <row r="9592" ht="17.5" hidden="1" customHeight="1" outlineLevel="1"/>
    <row r="9593" ht="17.5" hidden="1" customHeight="1" outlineLevel="1"/>
    <row r="9594" ht="17.5" hidden="1" customHeight="1" outlineLevel="1"/>
    <row r="9595" ht="17.5" hidden="1" customHeight="1" outlineLevel="1"/>
    <row r="9596" ht="17.5" hidden="1" customHeight="1" outlineLevel="1"/>
    <row r="9597" ht="17.5" hidden="1" customHeight="1" outlineLevel="1"/>
    <row r="9598" ht="17.5" hidden="1" customHeight="1" outlineLevel="1"/>
    <row r="9599" ht="17.5" hidden="1" customHeight="1" outlineLevel="1"/>
    <row r="9600" ht="17.5" hidden="1" customHeight="1" outlineLevel="1"/>
    <row r="9601" ht="17.5" hidden="1" customHeight="1" outlineLevel="1"/>
    <row r="9602" ht="17.5" hidden="1" customHeight="1" outlineLevel="1"/>
    <row r="9603" ht="17.5" hidden="1" customHeight="1" outlineLevel="1"/>
    <row r="9604" ht="17.5" hidden="1" customHeight="1" outlineLevel="1"/>
    <row r="9605" ht="17.5" hidden="1" customHeight="1" outlineLevel="1"/>
    <row r="9606" ht="17.5" hidden="1" customHeight="1" outlineLevel="1"/>
    <row r="9607" ht="17.5" hidden="1" customHeight="1" outlineLevel="1"/>
    <row r="9608" ht="17.5" hidden="1" customHeight="1" outlineLevel="1"/>
    <row r="9609" ht="17.5" hidden="1" customHeight="1" outlineLevel="1"/>
    <row r="9610" ht="17.5" hidden="1" customHeight="1" outlineLevel="1"/>
    <row r="9611" ht="17.5" hidden="1" customHeight="1" outlineLevel="1"/>
    <row r="9612" ht="17.5" hidden="1" customHeight="1" outlineLevel="1"/>
    <row r="9613" ht="17.5" hidden="1" customHeight="1" outlineLevel="1"/>
    <row r="9614" ht="17.5" hidden="1" customHeight="1" outlineLevel="1"/>
    <row r="9615" ht="17.5" hidden="1" customHeight="1" outlineLevel="1"/>
    <row r="9616" ht="17.5" hidden="1" customHeight="1" outlineLevel="1"/>
    <row r="9617" ht="17.5" hidden="1" customHeight="1" outlineLevel="1"/>
    <row r="9618" ht="17.5" hidden="1" customHeight="1" outlineLevel="1"/>
    <row r="9619" ht="17.5" hidden="1" customHeight="1" outlineLevel="1"/>
    <row r="9620" ht="17.5" hidden="1" customHeight="1" outlineLevel="1"/>
    <row r="9621" ht="17.5" hidden="1" customHeight="1" outlineLevel="1"/>
    <row r="9622" ht="17.5" hidden="1" customHeight="1" outlineLevel="1"/>
    <row r="9623" ht="17.5" hidden="1" customHeight="1" outlineLevel="1"/>
    <row r="9624" ht="17.5" hidden="1" customHeight="1" outlineLevel="1"/>
    <row r="9625" ht="17.5" hidden="1" customHeight="1" outlineLevel="1"/>
    <row r="9626" ht="17.5" hidden="1" customHeight="1" outlineLevel="1"/>
    <row r="9627" ht="17.5" hidden="1" customHeight="1" outlineLevel="1"/>
    <row r="9628" ht="17.5" hidden="1" customHeight="1" outlineLevel="1"/>
    <row r="9629" ht="17.5" hidden="1" customHeight="1" outlineLevel="1"/>
    <row r="9630" ht="17.5" hidden="1" customHeight="1" outlineLevel="1"/>
    <row r="9631" ht="17.5" hidden="1" customHeight="1" outlineLevel="1"/>
    <row r="9632" ht="17.5" hidden="1" customHeight="1" outlineLevel="1"/>
    <row r="9633" ht="17.5" hidden="1" customHeight="1" outlineLevel="1"/>
    <row r="9634" ht="17.5" hidden="1" customHeight="1" outlineLevel="1"/>
    <row r="9635" ht="17.5" hidden="1" customHeight="1" outlineLevel="1"/>
    <row r="9636" ht="17.5" hidden="1" customHeight="1" outlineLevel="1"/>
    <row r="9637" ht="17.5" hidden="1" customHeight="1" outlineLevel="1"/>
    <row r="9638" ht="17.5" hidden="1" customHeight="1" outlineLevel="1"/>
    <row r="9639" ht="17.5" hidden="1" customHeight="1" outlineLevel="1"/>
    <row r="9640" ht="17.5" hidden="1" customHeight="1" outlineLevel="1"/>
    <row r="9641" ht="17.5" hidden="1" customHeight="1" outlineLevel="1"/>
    <row r="9642" ht="17.5" hidden="1" customHeight="1" outlineLevel="1"/>
    <row r="9643" ht="17.5" hidden="1" customHeight="1" outlineLevel="1"/>
    <row r="9644" ht="17.5" hidden="1" customHeight="1" outlineLevel="1"/>
    <row r="9645" ht="17.5" hidden="1" customHeight="1" outlineLevel="1"/>
    <row r="9646" ht="17.5" hidden="1" customHeight="1" outlineLevel="1"/>
    <row r="9647" ht="17.5" hidden="1" customHeight="1" outlineLevel="1"/>
    <row r="9648" ht="17.5" hidden="1" customHeight="1" outlineLevel="1"/>
    <row r="9649" ht="17.5" hidden="1" customHeight="1" outlineLevel="1"/>
    <row r="9650" ht="17.5" hidden="1" customHeight="1" outlineLevel="1"/>
    <row r="9651" ht="17.5" hidden="1" customHeight="1" outlineLevel="1"/>
    <row r="9652" ht="17.5" hidden="1" customHeight="1" outlineLevel="1"/>
    <row r="9653" ht="17.5" hidden="1" customHeight="1" outlineLevel="1"/>
    <row r="9654" ht="17.5" hidden="1" customHeight="1" outlineLevel="1"/>
    <row r="9655" ht="17.5" hidden="1" customHeight="1" outlineLevel="1"/>
    <row r="9656" ht="17.5" hidden="1" customHeight="1" outlineLevel="1"/>
    <row r="9657" ht="17.5" hidden="1" customHeight="1" outlineLevel="1"/>
    <row r="9658" ht="17.5" hidden="1" customHeight="1" outlineLevel="1"/>
    <row r="9659" ht="17.5" hidden="1" customHeight="1" outlineLevel="1"/>
    <row r="9660" ht="17.5" hidden="1" customHeight="1" outlineLevel="1"/>
    <row r="9661" ht="17.5" hidden="1" customHeight="1" outlineLevel="1"/>
    <row r="9662" ht="17.5" hidden="1" customHeight="1" outlineLevel="1"/>
    <row r="9663" ht="17.5" hidden="1" customHeight="1" outlineLevel="1"/>
    <row r="9664" ht="17.5" hidden="1" customHeight="1" outlineLevel="1"/>
    <row r="9665" ht="17.5" hidden="1" customHeight="1" outlineLevel="1"/>
    <row r="9666" ht="17.5" hidden="1" customHeight="1" outlineLevel="1"/>
    <row r="9667" ht="17.5" hidden="1" customHeight="1" outlineLevel="1"/>
    <row r="9668" ht="17.5" hidden="1" customHeight="1" outlineLevel="1"/>
    <row r="9669" ht="17.5" hidden="1" customHeight="1" outlineLevel="1"/>
    <row r="9670" ht="17.5" hidden="1" customHeight="1" outlineLevel="1"/>
    <row r="9671" ht="17.5" hidden="1" customHeight="1" outlineLevel="1"/>
    <row r="9672" ht="17.5" hidden="1" customHeight="1" outlineLevel="1"/>
    <row r="9673" ht="17.5" hidden="1" customHeight="1" outlineLevel="1"/>
    <row r="9674" ht="17.5" hidden="1" customHeight="1" outlineLevel="1"/>
    <row r="9675" ht="17.5" hidden="1" customHeight="1" outlineLevel="1"/>
    <row r="9676" ht="17.5" hidden="1" customHeight="1" outlineLevel="1"/>
    <row r="9677" ht="17.5" hidden="1" customHeight="1" outlineLevel="1"/>
    <row r="9678" ht="17.5" hidden="1" customHeight="1" outlineLevel="1"/>
    <row r="9679" ht="17.5" hidden="1" customHeight="1" outlineLevel="1"/>
    <row r="9680" ht="17.5" hidden="1" customHeight="1" outlineLevel="1"/>
    <row r="9681" ht="17.5" hidden="1" customHeight="1" outlineLevel="1"/>
    <row r="9682" ht="17.5" hidden="1" customHeight="1" outlineLevel="1"/>
    <row r="9683" ht="17.5" hidden="1" customHeight="1" outlineLevel="1"/>
    <row r="9684" ht="17.5" hidden="1" customHeight="1" outlineLevel="1"/>
    <row r="9685" ht="17.5" hidden="1" customHeight="1" outlineLevel="1"/>
    <row r="9686" ht="17.5" hidden="1" customHeight="1" outlineLevel="1"/>
    <row r="9687" ht="17.5" hidden="1" customHeight="1" outlineLevel="1"/>
    <row r="9688" ht="17.5" hidden="1" customHeight="1" outlineLevel="1"/>
    <row r="9689" ht="17.5" hidden="1" customHeight="1" outlineLevel="1"/>
    <row r="9690" ht="17.5" hidden="1" customHeight="1" outlineLevel="1"/>
    <row r="9691" ht="17.5" hidden="1" customHeight="1" outlineLevel="1"/>
    <row r="9692" ht="17.5" hidden="1" customHeight="1" outlineLevel="1"/>
    <row r="9693" ht="17.5" hidden="1" customHeight="1" outlineLevel="1"/>
    <row r="9694" ht="17.5" hidden="1" customHeight="1" outlineLevel="1"/>
    <row r="9695" ht="17.5" hidden="1" customHeight="1" outlineLevel="1"/>
    <row r="9696" ht="17.5" hidden="1" customHeight="1" outlineLevel="1"/>
    <row r="9697" ht="17.5" hidden="1" customHeight="1" outlineLevel="1"/>
    <row r="9698" ht="17.5" hidden="1" customHeight="1" outlineLevel="1"/>
    <row r="9699" ht="17.5" hidden="1" customHeight="1" outlineLevel="1"/>
    <row r="9700" ht="17.5" hidden="1" customHeight="1" outlineLevel="1"/>
    <row r="9701" ht="17.5" hidden="1" customHeight="1" outlineLevel="1"/>
    <row r="9702" ht="17.5" hidden="1" customHeight="1" outlineLevel="1"/>
    <row r="9703" ht="17.5" hidden="1" customHeight="1" outlineLevel="1"/>
    <row r="9704" ht="17.5" hidden="1" customHeight="1" outlineLevel="1"/>
    <row r="9705" ht="17.5" hidden="1" customHeight="1" outlineLevel="1"/>
    <row r="9706" ht="17.5" hidden="1" customHeight="1" outlineLevel="1"/>
    <row r="9707" ht="17.5" hidden="1" customHeight="1" outlineLevel="1"/>
    <row r="9708" ht="17.5" hidden="1" customHeight="1" outlineLevel="1"/>
    <row r="9709" ht="17.5" hidden="1" customHeight="1" outlineLevel="1"/>
    <row r="9710" ht="17.5" hidden="1" customHeight="1" outlineLevel="1"/>
    <row r="9711" ht="17.5" hidden="1" customHeight="1" outlineLevel="1"/>
    <row r="9712" ht="17.5" hidden="1" customHeight="1" outlineLevel="1"/>
    <row r="9713" ht="17.5" hidden="1" customHeight="1" outlineLevel="1"/>
    <row r="9714" ht="17.5" hidden="1" customHeight="1" outlineLevel="1"/>
    <row r="9715" ht="17.5" hidden="1" customHeight="1" outlineLevel="1"/>
    <row r="9716" ht="17.5" hidden="1" customHeight="1" outlineLevel="1"/>
    <row r="9717" ht="17.5" hidden="1" customHeight="1" outlineLevel="1"/>
    <row r="9718" ht="17.5" hidden="1" customHeight="1" outlineLevel="1"/>
    <row r="9719" ht="17.5" hidden="1" customHeight="1" outlineLevel="1"/>
    <row r="9720" ht="17.5" hidden="1" customHeight="1" outlineLevel="1"/>
    <row r="9721" ht="17.5" hidden="1" customHeight="1" outlineLevel="1"/>
    <row r="9722" ht="17.5" hidden="1" customHeight="1" outlineLevel="1"/>
    <row r="9723" ht="17.5" hidden="1" customHeight="1" outlineLevel="1"/>
    <row r="9724" ht="17.5" hidden="1" customHeight="1" outlineLevel="1"/>
    <row r="9725" ht="17.5" hidden="1" customHeight="1" outlineLevel="1"/>
    <row r="9726" ht="17.5" hidden="1" customHeight="1" outlineLevel="1"/>
    <row r="9727" ht="17.5" hidden="1" customHeight="1" outlineLevel="1"/>
    <row r="9728" ht="17.5" hidden="1" customHeight="1" outlineLevel="1"/>
    <row r="9729" ht="17.5" hidden="1" customHeight="1" outlineLevel="1"/>
    <row r="9730" ht="17.5" hidden="1" customHeight="1" outlineLevel="1"/>
    <row r="9731" ht="17.5" hidden="1" customHeight="1" outlineLevel="1"/>
    <row r="9732" ht="17.5" hidden="1" customHeight="1" outlineLevel="1"/>
    <row r="9733" ht="17.5" hidden="1" customHeight="1" outlineLevel="1"/>
    <row r="9734" ht="17.5" hidden="1" customHeight="1" outlineLevel="1"/>
    <row r="9735" ht="17.5" hidden="1" customHeight="1" outlineLevel="1"/>
    <row r="9736" ht="17.5" hidden="1" customHeight="1" outlineLevel="1"/>
    <row r="9737" ht="17.5" hidden="1" customHeight="1" outlineLevel="1"/>
    <row r="9738" ht="17.5" hidden="1" customHeight="1" outlineLevel="1"/>
    <row r="9739" ht="17.5" hidden="1" customHeight="1" outlineLevel="1"/>
    <row r="9740" ht="17.5" hidden="1" customHeight="1" outlineLevel="1"/>
    <row r="9741" ht="17.5" hidden="1" customHeight="1" outlineLevel="1"/>
    <row r="9742" ht="17.5" hidden="1" customHeight="1" outlineLevel="1"/>
    <row r="9743" ht="17.5" hidden="1" customHeight="1" outlineLevel="1"/>
    <row r="9744" ht="17.5" hidden="1" customHeight="1" outlineLevel="1"/>
    <row r="9745" ht="17.5" hidden="1" customHeight="1" outlineLevel="1"/>
    <row r="9746" ht="17.5" hidden="1" customHeight="1" outlineLevel="1"/>
    <row r="9747" ht="17.5" hidden="1" customHeight="1" outlineLevel="1"/>
    <row r="9748" ht="17.5" hidden="1" customHeight="1" outlineLevel="1"/>
    <row r="9749" ht="17.5" hidden="1" customHeight="1" outlineLevel="1"/>
    <row r="9750" ht="17.5" hidden="1" customHeight="1" outlineLevel="1"/>
    <row r="9751" ht="17.5" hidden="1" customHeight="1" outlineLevel="1"/>
    <row r="9752" ht="17.5" hidden="1" customHeight="1" outlineLevel="1"/>
    <row r="9753" ht="17.5" hidden="1" customHeight="1" outlineLevel="1"/>
    <row r="9754" ht="17.5" hidden="1" customHeight="1" outlineLevel="1"/>
    <row r="9755" ht="17.5" hidden="1" customHeight="1" outlineLevel="1"/>
    <row r="9756" ht="17.5" hidden="1" customHeight="1" outlineLevel="1"/>
    <row r="9757" ht="17.5" hidden="1" customHeight="1" outlineLevel="1"/>
    <row r="9758" ht="17.5" hidden="1" customHeight="1" outlineLevel="1"/>
    <row r="9759" ht="17.5" hidden="1" customHeight="1" outlineLevel="1"/>
    <row r="9760" ht="17.5" hidden="1" customHeight="1" outlineLevel="1"/>
    <row r="9761" ht="17.5" hidden="1" customHeight="1" outlineLevel="1"/>
    <row r="9762" ht="17.5" hidden="1" customHeight="1" outlineLevel="1"/>
    <row r="9763" ht="17.5" hidden="1" customHeight="1" outlineLevel="1"/>
    <row r="9764" ht="17.5" hidden="1" customHeight="1" outlineLevel="1"/>
    <row r="9765" ht="17.5" hidden="1" customHeight="1" outlineLevel="1"/>
    <row r="9766" ht="17.5" hidden="1" customHeight="1" outlineLevel="1"/>
    <row r="9767" ht="17.5" hidden="1" customHeight="1" outlineLevel="1"/>
    <row r="9768" ht="17.5" hidden="1" customHeight="1" outlineLevel="1"/>
    <row r="9769" ht="17.5" hidden="1" customHeight="1" outlineLevel="1"/>
    <row r="9770" ht="17.5" hidden="1" customHeight="1" outlineLevel="1"/>
    <row r="9771" ht="17.5" hidden="1" customHeight="1" outlineLevel="1"/>
    <row r="9772" ht="17.5" hidden="1" customHeight="1" outlineLevel="1"/>
    <row r="9773" ht="17.5" hidden="1" customHeight="1" outlineLevel="1"/>
    <row r="9774" ht="17.5" hidden="1" customHeight="1" outlineLevel="1"/>
    <row r="9775" ht="17.5" hidden="1" customHeight="1" outlineLevel="1"/>
    <row r="9776" ht="17.5" hidden="1" customHeight="1" outlineLevel="1"/>
    <row r="9777" ht="17.5" hidden="1" customHeight="1" outlineLevel="1"/>
    <row r="9778" ht="17.5" hidden="1" customHeight="1" outlineLevel="1"/>
    <row r="9779" ht="17.5" hidden="1" customHeight="1" outlineLevel="1"/>
    <row r="9780" ht="17.5" hidden="1" customHeight="1" outlineLevel="1"/>
    <row r="9781" ht="17.5" hidden="1" customHeight="1" outlineLevel="1"/>
    <row r="9782" ht="17.5" hidden="1" customHeight="1" outlineLevel="1"/>
    <row r="9783" ht="17.5" hidden="1" customHeight="1" outlineLevel="1"/>
    <row r="9784" ht="17.5" hidden="1" customHeight="1" outlineLevel="1"/>
    <row r="9785" ht="17.5" hidden="1" customHeight="1" outlineLevel="1"/>
    <row r="9786" ht="17.5" hidden="1" customHeight="1" outlineLevel="1"/>
    <row r="9787" ht="17.5" hidden="1" customHeight="1" outlineLevel="1"/>
    <row r="9788" ht="17.5" hidden="1" customHeight="1" outlineLevel="1"/>
    <row r="9789" ht="17.5" hidden="1" customHeight="1" outlineLevel="1"/>
    <row r="9790" ht="17.5" hidden="1" customHeight="1" outlineLevel="1"/>
    <row r="9791" ht="17.5" hidden="1" customHeight="1" outlineLevel="1"/>
    <row r="9792" ht="17.5" hidden="1" customHeight="1" outlineLevel="1"/>
    <row r="9793" ht="17.5" hidden="1" customHeight="1" outlineLevel="1"/>
    <row r="9794" ht="17.5" hidden="1" customHeight="1" outlineLevel="1"/>
    <row r="9795" ht="17.5" hidden="1" customHeight="1" outlineLevel="1"/>
    <row r="9796" ht="17.5" hidden="1" customHeight="1" outlineLevel="1"/>
    <row r="9797" ht="17.5" hidden="1" customHeight="1" outlineLevel="1"/>
    <row r="9798" ht="17.5" hidden="1" customHeight="1" outlineLevel="1"/>
    <row r="9799" ht="17.5" hidden="1" customHeight="1" outlineLevel="1"/>
    <row r="9800" ht="17.5" hidden="1" customHeight="1" outlineLevel="1"/>
    <row r="9801" ht="17.5" hidden="1" customHeight="1" outlineLevel="1"/>
    <row r="9802" ht="17.5" hidden="1" customHeight="1" outlineLevel="1"/>
    <row r="9803" ht="17.5" hidden="1" customHeight="1" outlineLevel="1"/>
    <row r="9804" ht="17.5" hidden="1" customHeight="1" outlineLevel="1"/>
    <row r="9805" ht="17.5" hidden="1" customHeight="1" outlineLevel="1"/>
    <row r="9806" ht="17.5" hidden="1" customHeight="1" outlineLevel="1"/>
    <row r="9807" ht="17.5" hidden="1" customHeight="1" outlineLevel="1"/>
    <row r="9808" ht="17.5" hidden="1" customHeight="1" outlineLevel="1"/>
    <row r="9809" ht="17.5" hidden="1" customHeight="1" outlineLevel="1"/>
    <row r="9810" ht="17.5" hidden="1" customHeight="1" outlineLevel="1"/>
    <row r="9811" ht="17.5" hidden="1" customHeight="1" outlineLevel="1"/>
    <row r="9812" ht="17.5" hidden="1" customHeight="1" outlineLevel="1"/>
    <row r="9813" ht="17.5" hidden="1" customHeight="1" outlineLevel="1"/>
    <row r="9814" ht="17.5" hidden="1" customHeight="1" outlineLevel="1"/>
    <row r="9815" ht="17.5" hidden="1" customHeight="1" outlineLevel="1"/>
    <row r="9816" ht="17.5" hidden="1" customHeight="1" outlineLevel="1"/>
    <row r="9817" ht="17.5" hidden="1" customHeight="1" outlineLevel="1"/>
    <row r="9818" ht="17.5" hidden="1" customHeight="1" outlineLevel="1"/>
    <row r="9819" ht="17.5" hidden="1" customHeight="1" outlineLevel="1"/>
    <row r="9820" ht="17.5" hidden="1" customHeight="1" outlineLevel="1"/>
    <row r="9821" ht="17.5" hidden="1" customHeight="1" outlineLevel="1"/>
    <row r="9822" ht="17.5" hidden="1" customHeight="1" outlineLevel="1"/>
    <row r="9823" ht="17.5" hidden="1" customHeight="1" outlineLevel="1"/>
    <row r="9824" ht="17.5" hidden="1" customHeight="1" outlineLevel="1"/>
    <row r="9825" ht="17.5" hidden="1" customHeight="1" outlineLevel="1"/>
    <row r="9826" ht="17.5" hidden="1" customHeight="1" outlineLevel="1"/>
    <row r="9827" ht="17.5" hidden="1" customHeight="1" outlineLevel="1"/>
    <row r="9828" ht="17.5" hidden="1" customHeight="1" outlineLevel="1"/>
    <row r="9829" ht="17.5" hidden="1" customHeight="1" outlineLevel="1"/>
    <row r="9830" ht="17.5" hidden="1" customHeight="1" outlineLevel="1"/>
    <row r="9831" ht="17.5" hidden="1" customHeight="1" outlineLevel="1"/>
    <row r="9832" ht="17.5" hidden="1" customHeight="1" outlineLevel="1"/>
    <row r="9833" ht="17.5" hidden="1" customHeight="1" outlineLevel="1"/>
    <row r="9834" ht="17.5" hidden="1" customHeight="1" outlineLevel="1"/>
    <row r="9835" ht="17.5" hidden="1" customHeight="1" outlineLevel="1"/>
    <row r="9836" ht="17.5" hidden="1" customHeight="1" outlineLevel="1"/>
    <row r="9837" ht="17.5" hidden="1" customHeight="1" outlineLevel="1"/>
    <row r="9838" ht="17.5" hidden="1" customHeight="1" outlineLevel="1"/>
    <row r="9839" ht="17.5" hidden="1" customHeight="1" outlineLevel="1"/>
    <row r="9840" ht="17.5" hidden="1" customHeight="1" outlineLevel="1"/>
    <row r="9841" ht="17.5" hidden="1" customHeight="1" outlineLevel="1"/>
    <row r="9842" ht="17.5" hidden="1" customHeight="1" outlineLevel="1"/>
    <row r="9843" ht="17.5" hidden="1" customHeight="1" outlineLevel="1"/>
    <row r="9844" ht="17.5" hidden="1" customHeight="1" outlineLevel="1"/>
    <row r="9845" ht="17.5" hidden="1" customHeight="1" outlineLevel="1"/>
    <row r="9846" ht="17.5" hidden="1" customHeight="1" outlineLevel="1"/>
    <row r="9847" ht="17.5" hidden="1" customHeight="1" outlineLevel="1"/>
    <row r="9848" ht="17.5" hidden="1" customHeight="1" outlineLevel="1"/>
    <row r="9849" ht="17.5" hidden="1" customHeight="1" outlineLevel="1"/>
    <row r="9850" ht="17.5" hidden="1" customHeight="1" outlineLevel="1"/>
    <row r="9851" ht="17.5" hidden="1" customHeight="1" outlineLevel="1"/>
    <row r="9852" ht="17.5" hidden="1" customHeight="1" outlineLevel="1"/>
    <row r="9853" ht="17.5" hidden="1" customHeight="1" outlineLevel="1"/>
    <row r="9854" ht="17.5" hidden="1" customHeight="1" outlineLevel="1"/>
    <row r="9855" ht="17.5" hidden="1" customHeight="1" outlineLevel="1"/>
    <row r="9856" ht="17.5" hidden="1" customHeight="1" outlineLevel="1"/>
    <row r="9857" ht="17.5" hidden="1" customHeight="1" outlineLevel="1"/>
    <row r="9858" ht="17.5" hidden="1" customHeight="1" outlineLevel="1"/>
    <row r="9859" ht="17.5" hidden="1" customHeight="1" outlineLevel="1"/>
    <row r="9860" ht="17.5" hidden="1" customHeight="1" outlineLevel="1"/>
    <row r="9861" ht="17.5" hidden="1" customHeight="1" outlineLevel="1"/>
    <row r="9862" ht="17.5" hidden="1" customHeight="1" outlineLevel="1"/>
    <row r="9863" ht="17.5" hidden="1" customHeight="1" outlineLevel="1"/>
    <row r="9864" ht="17.5" hidden="1" customHeight="1" outlineLevel="1"/>
    <row r="9865" ht="17.5" hidden="1" customHeight="1" outlineLevel="1"/>
    <row r="9866" ht="17.5" hidden="1" customHeight="1" outlineLevel="1"/>
    <row r="9867" ht="17.5" hidden="1" customHeight="1" outlineLevel="1"/>
    <row r="9868" ht="17.5" hidden="1" customHeight="1" outlineLevel="1"/>
    <row r="9869" ht="17.5" hidden="1" customHeight="1" outlineLevel="1"/>
    <row r="9870" ht="17.5" hidden="1" customHeight="1" outlineLevel="1"/>
    <row r="9871" ht="17.5" hidden="1" customHeight="1" outlineLevel="1"/>
    <row r="9872" ht="17.5" hidden="1" customHeight="1" outlineLevel="1"/>
    <row r="9873" ht="17.5" hidden="1" customHeight="1" outlineLevel="1"/>
    <row r="9874" ht="17.5" hidden="1" customHeight="1" outlineLevel="1"/>
    <row r="9875" ht="17.5" hidden="1" customHeight="1" outlineLevel="1"/>
    <row r="9876" ht="17.5" hidden="1" customHeight="1" outlineLevel="1"/>
    <row r="9877" ht="17.5" hidden="1" customHeight="1" outlineLevel="1"/>
    <row r="9878" ht="17.5" hidden="1" customHeight="1" outlineLevel="1"/>
    <row r="9879" ht="17.5" hidden="1" customHeight="1" outlineLevel="1"/>
    <row r="9880" ht="17.5" hidden="1" customHeight="1" outlineLevel="1"/>
    <row r="9881" ht="17.5" hidden="1" customHeight="1" outlineLevel="1"/>
    <row r="9882" ht="17.5" hidden="1" customHeight="1" outlineLevel="1"/>
    <row r="9883" ht="17.5" hidden="1" customHeight="1" outlineLevel="1"/>
    <row r="9884" ht="17.5" hidden="1" customHeight="1" outlineLevel="1"/>
    <row r="9885" ht="17.5" hidden="1" customHeight="1" outlineLevel="1"/>
    <row r="9886" ht="17.5" hidden="1" customHeight="1" outlineLevel="1"/>
    <row r="9887" ht="17.5" hidden="1" customHeight="1" outlineLevel="1"/>
    <row r="9888" ht="17.5" hidden="1" customHeight="1" outlineLevel="1"/>
    <row r="9889" ht="17.5" hidden="1" customHeight="1" outlineLevel="1"/>
    <row r="9890" ht="17.5" hidden="1" customHeight="1" outlineLevel="1"/>
    <row r="9891" ht="17.5" hidden="1" customHeight="1" outlineLevel="1"/>
    <row r="9892" ht="17.5" hidden="1" customHeight="1" outlineLevel="1"/>
    <row r="9893" ht="17.5" hidden="1" customHeight="1" outlineLevel="1"/>
    <row r="9894" ht="17.5" hidden="1" customHeight="1" outlineLevel="1"/>
    <row r="9895" ht="17.5" hidden="1" customHeight="1" outlineLevel="1"/>
    <row r="9896" ht="17.5" hidden="1" customHeight="1" outlineLevel="1"/>
    <row r="9897" ht="17.5" hidden="1" customHeight="1" outlineLevel="1"/>
    <row r="9898" ht="17.5" hidden="1" customHeight="1" outlineLevel="1"/>
    <row r="9899" ht="17.5" hidden="1" customHeight="1" outlineLevel="1"/>
    <row r="9900" ht="17.5" hidden="1" customHeight="1" outlineLevel="1"/>
    <row r="9901" ht="17.5" hidden="1" customHeight="1" outlineLevel="1"/>
    <row r="9902" ht="17.5" hidden="1" customHeight="1" outlineLevel="1"/>
    <row r="9903" ht="17.5" hidden="1" customHeight="1" outlineLevel="1"/>
    <row r="9904" ht="17.5" hidden="1" customHeight="1" outlineLevel="1"/>
    <row r="9905" ht="17.5" hidden="1" customHeight="1" outlineLevel="1"/>
    <row r="9906" ht="17.5" hidden="1" customHeight="1" outlineLevel="1"/>
    <row r="9907" ht="17.5" hidden="1" customHeight="1" outlineLevel="1"/>
    <row r="9908" ht="17.5" hidden="1" customHeight="1" outlineLevel="1"/>
    <row r="9909" ht="17.5" hidden="1" customHeight="1" outlineLevel="1"/>
    <row r="9910" ht="17.5" hidden="1" customHeight="1" outlineLevel="1"/>
    <row r="9911" ht="17.5" hidden="1" customHeight="1" outlineLevel="1"/>
    <row r="9912" ht="17.5" hidden="1" customHeight="1" outlineLevel="1"/>
    <row r="9913" ht="17.5" hidden="1" customHeight="1" outlineLevel="1"/>
    <row r="9914" ht="17.5" hidden="1" customHeight="1" outlineLevel="1"/>
    <row r="9915" ht="17.5" hidden="1" customHeight="1" outlineLevel="1"/>
    <row r="9916" ht="17.5" hidden="1" customHeight="1" outlineLevel="1"/>
    <row r="9917" ht="17.5" hidden="1" customHeight="1" outlineLevel="1"/>
    <row r="9918" ht="17.5" hidden="1" customHeight="1" outlineLevel="1"/>
    <row r="9919" ht="17.5" hidden="1" customHeight="1" outlineLevel="1"/>
    <row r="9920" ht="17.5" hidden="1" customHeight="1" outlineLevel="1"/>
    <row r="9921" ht="17.5" hidden="1" customHeight="1" outlineLevel="1"/>
    <row r="9922" ht="17.5" hidden="1" customHeight="1" outlineLevel="1"/>
    <row r="9923" ht="17.5" hidden="1" customHeight="1" outlineLevel="1"/>
    <row r="9924" ht="17.5" hidden="1" customHeight="1" outlineLevel="1"/>
    <row r="9925" ht="17.5" hidden="1" customHeight="1" outlineLevel="1"/>
    <row r="9926" ht="17.5" hidden="1" customHeight="1" outlineLevel="1"/>
    <row r="9927" ht="17.5" hidden="1" customHeight="1" outlineLevel="1"/>
    <row r="9928" ht="17.5" hidden="1" customHeight="1" outlineLevel="1"/>
    <row r="9929" ht="17.5" hidden="1" customHeight="1" outlineLevel="1"/>
    <row r="9930" ht="17.5" hidden="1" customHeight="1" outlineLevel="1"/>
    <row r="9931" ht="17.5" hidden="1" customHeight="1" outlineLevel="1"/>
    <row r="9932" ht="17.5" hidden="1" customHeight="1" outlineLevel="1"/>
    <row r="9933" ht="17.5" hidden="1" customHeight="1" outlineLevel="1"/>
    <row r="9934" ht="17.5" hidden="1" customHeight="1" outlineLevel="1"/>
    <row r="9935" ht="17.5" hidden="1" customHeight="1" outlineLevel="1"/>
    <row r="9936" ht="17.5" hidden="1" customHeight="1" outlineLevel="1"/>
    <row r="9937" ht="17.5" hidden="1" customHeight="1" outlineLevel="1"/>
    <row r="9938" ht="17.5" hidden="1" customHeight="1" outlineLevel="1"/>
    <row r="9939" ht="17.5" hidden="1" customHeight="1" outlineLevel="1"/>
    <row r="9940" ht="17.5" hidden="1" customHeight="1" outlineLevel="1"/>
    <row r="9941" ht="17.5" hidden="1" customHeight="1" outlineLevel="1"/>
    <row r="9942" ht="17.5" hidden="1" customHeight="1" outlineLevel="1"/>
    <row r="9943" ht="17.5" hidden="1" customHeight="1" outlineLevel="1"/>
    <row r="9944" ht="17.5" hidden="1" customHeight="1" outlineLevel="1"/>
    <row r="9945" ht="17.5" hidden="1" customHeight="1" outlineLevel="1"/>
    <row r="9946" ht="17.5" hidden="1" customHeight="1" outlineLevel="1"/>
    <row r="9947" ht="17.5" hidden="1" customHeight="1" outlineLevel="1"/>
    <row r="9948" ht="17.5" hidden="1" customHeight="1" outlineLevel="1"/>
    <row r="9949" ht="17.5" hidden="1" customHeight="1" outlineLevel="1"/>
    <row r="9950" ht="17.5" hidden="1" customHeight="1" outlineLevel="1"/>
    <row r="9951" ht="17.5" hidden="1" customHeight="1" outlineLevel="1"/>
    <row r="9952" ht="17.5" hidden="1" customHeight="1" outlineLevel="1"/>
    <row r="9953" ht="17.5" hidden="1" customHeight="1" outlineLevel="1"/>
    <row r="9954" ht="17.5" hidden="1" customHeight="1" outlineLevel="1"/>
    <row r="9955" ht="17.5" hidden="1" customHeight="1" outlineLevel="1"/>
    <row r="9956" ht="17.5" hidden="1" customHeight="1" outlineLevel="1"/>
    <row r="9957" ht="17.5" hidden="1" customHeight="1" outlineLevel="1"/>
    <row r="9958" ht="17.5" hidden="1" customHeight="1" outlineLevel="1"/>
    <row r="9959" ht="17.5" hidden="1" customHeight="1" outlineLevel="1"/>
    <row r="9960" ht="17.5" hidden="1" customHeight="1" outlineLevel="1"/>
    <row r="9961" ht="17.5" hidden="1" customHeight="1" outlineLevel="1"/>
    <row r="9962" ht="17.5" hidden="1" customHeight="1" outlineLevel="1"/>
    <row r="9963" ht="17.5" hidden="1" customHeight="1" outlineLevel="1"/>
    <row r="9964" ht="17.5" hidden="1" customHeight="1" outlineLevel="1"/>
    <row r="9965" ht="17.5" hidden="1" customHeight="1" outlineLevel="1"/>
    <row r="9966" ht="17.5" hidden="1" customHeight="1" outlineLevel="1"/>
    <row r="9967" ht="17.5" hidden="1" customHeight="1" outlineLevel="1"/>
    <row r="9968" ht="17.5" hidden="1" customHeight="1" outlineLevel="1"/>
    <row r="9969" ht="17.5" hidden="1" customHeight="1" outlineLevel="1"/>
    <row r="9970" ht="17.5" hidden="1" customHeight="1" outlineLevel="1"/>
    <row r="9971" ht="17.5" hidden="1" customHeight="1" outlineLevel="1"/>
    <row r="9972" ht="17.5" hidden="1" customHeight="1" outlineLevel="1"/>
    <row r="9973" ht="17.5" hidden="1" customHeight="1" outlineLevel="1"/>
    <row r="9974" ht="17.5" hidden="1" customHeight="1" outlineLevel="1"/>
    <row r="9975" ht="17.5" hidden="1" customHeight="1" outlineLevel="1"/>
    <row r="9976" ht="17.5" hidden="1" customHeight="1" outlineLevel="1"/>
    <row r="9977" ht="17.5" hidden="1" customHeight="1" outlineLevel="1"/>
    <row r="9978" ht="17.5" hidden="1" customHeight="1" outlineLevel="1"/>
    <row r="9979" ht="17.5" hidden="1" customHeight="1" outlineLevel="1"/>
    <row r="9980" ht="17.5" hidden="1" customHeight="1" outlineLevel="1"/>
    <row r="9981" ht="17.5" hidden="1" customHeight="1" outlineLevel="1"/>
    <row r="9982" ht="17.5" hidden="1" customHeight="1" outlineLevel="1"/>
    <row r="9983" ht="17.5" hidden="1" customHeight="1" outlineLevel="1"/>
    <row r="9984" ht="17.5" hidden="1" customHeight="1" outlineLevel="1"/>
    <row r="9985" ht="17.5" hidden="1" customHeight="1" outlineLevel="1"/>
    <row r="9986" ht="17.5" hidden="1" customHeight="1" outlineLevel="1"/>
    <row r="9987" ht="17.5" hidden="1" customHeight="1" outlineLevel="1"/>
    <row r="9988" ht="17.5" hidden="1" customHeight="1" outlineLevel="1"/>
    <row r="9989" ht="17.5" hidden="1" customHeight="1" outlineLevel="1"/>
    <row r="9990" ht="17.5" hidden="1" customHeight="1" outlineLevel="1"/>
    <row r="9991" ht="17.5" hidden="1" customHeight="1" outlineLevel="1"/>
    <row r="9992" ht="17.5" hidden="1" customHeight="1" outlineLevel="1"/>
    <row r="9993" ht="17.5" hidden="1" customHeight="1" outlineLevel="1"/>
    <row r="9994" ht="17.5" hidden="1" customHeight="1" outlineLevel="1"/>
    <row r="9995" ht="17.5" hidden="1" customHeight="1" outlineLevel="1"/>
    <row r="9996" ht="17.5" hidden="1" customHeight="1" outlineLevel="1"/>
    <row r="9997" ht="17.5" hidden="1" customHeight="1" outlineLevel="1"/>
    <row r="9998" ht="17.5" hidden="1" customHeight="1" outlineLevel="1"/>
    <row r="9999" ht="17.5" hidden="1" customHeight="1" outlineLevel="1"/>
    <row r="10000" ht="17.5" hidden="1" customHeight="1" outlineLevel="1"/>
    <row r="10001" ht="17.5" hidden="1" customHeight="1" outlineLevel="1"/>
    <row r="10002" ht="17.5" hidden="1" customHeight="1" outlineLevel="1"/>
    <row r="10003" ht="17.5" hidden="1" customHeight="1" outlineLevel="1"/>
    <row r="10004" ht="17.5" hidden="1" customHeight="1" outlineLevel="1"/>
    <row r="10005" ht="17.5" hidden="1" customHeight="1" outlineLevel="1"/>
    <row r="10006" ht="17.5" hidden="1" customHeight="1" outlineLevel="1"/>
    <row r="10007" ht="17.5" hidden="1" customHeight="1" outlineLevel="1"/>
    <row r="10008" ht="17.5" hidden="1" customHeight="1" outlineLevel="1"/>
    <row r="10009" ht="17.5" hidden="1" customHeight="1" outlineLevel="1"/>
    <row r="10010" ht="17.5" hidden="1" customHeight="1" outlineLevel="1"/>
    <row r="10011" ht="17.5" hidden="1" customHeight="1" outlineLevel="1"/>
    <row r="10012" ht="17.5" hidden="1" customHeight="1" outlineLevel="1"/>
    <row r="10013" ht="17.5" hidden="1" customHeight="1" outlineLevel="1"/>
    <row r="10014" ht="17.5" hidden="1" customHeight="1" outlineLevel="1"/>
    <row r="10015" ht="17.5" hidden="1" customHeight="1" outlineLevel="1"/>
    <row r="10016" ht="17.5" hidden="1" customHeight="1" outlineLevel="1"/>
    <row r="10017" ht="17.5" hidden="1" customHeight="1" outlineLevel="1"/>
    <row r="10018" ht="17.5" hidden="1" customHeight="1" outlineLevel="1"/>
    <row r="10019" ht="17.5" hidden="1" customHeight="1" outlineLevel="1"/>
    <row r="10020" ht="17.5" hidden="1" customHeight="1" outlineLevel="1"/>
    <row r="10021" ht="17.5" hidden="1" customHeight="1" outlineLevel="1"/>
    <row r="10022" ht="17.5" hidden="1" customHeight="1" outlineLevel="1"/>
    <row r="10023" ht="17.5" hidden="1" customHeight="1" outlineLevel="1"/>
    <row r="10024" ht="17.5" hidden="1" customHeight="1" outlineLevel="1"/>
    <row r="10025" ht="17.5" hidden="1" customHeight="1" outlineLevel="1"/>
    <row r="10026" ht="17.5" hidden="1" customHeight="1" outlineLevel="1"/>
    <row r="10027" ht="17.5" hidden="1" customHeight="1" outlineLevel="1"/>
    <row r="10028" ht="17.5" hidden="1" customHeight="1" outlineLevel="1"/>
    <row r="10029" ht="17.5" hidden="1" customHeight="1" outlineLevel="1"/>
    <row r="10030" ht="17.5" hidden="1" customHeight="1" outlineLevel="1"/>
    <row r="10031" ht="17.5" hidden="1" customHeight="1" outlineLevel="1"/>
    <row r="10032" ht="17.5" hidden="1" customHeight="1" outlineLevel="1"/>
    <row r="10033" ht="17.5" hidden="1" customHeight="1" outlineLevel="1"/>
    <row r="10034" ht="17.5" hidden="1" customHeight="1" outlineLevel="1"/>
    <row r="10035" ht="17.5" hidden="1" customHeight="1" outlineLevel="1"/>
    <row r="10036" ht="17.5" hidden="1" customHeight="1" outlineLevel="1"/>
    <row r="10037" ht="17.5" hidden="1" customHeight="1" outlineLevel="1"/>
    <row r="10038" ht="17.5" hidden="1" customHeight="1" outlineLevel="1"/>
    <row r="10039" ht="17.5" hidden="1" customHeight="1" outlineLevel="1"/>
    <row r="10040" ht="17.5" hidden="1" customHeight="1" outlineLevel="1"/>
    <row r="10041" ht="17.5" hidden="1" customHeight="1" outlineLevel="1"/>
    <row r="10042" ht="17.5" hidden="1" customHeight="1" outlineLevel="1"/>
    <row r="10043" ht="17.5" hidden="1" customHeight="1" outlineLevel="1"/>
    <row r="10044" ht="17.5" hidden="1" customHeight="1" outlineLevel="1"/>
    <row r="10045" ht="17.5" hidden="1" customHeight="1" outlineLevel="1"/>
    <row r="10046" ht="17.5" hidden="1" customHeight="1" outlineLevel="1"/>
    <row r="10047" ht="17.5" hidden="1" customHeight="1" outlineLevel="1"/>
    <row r="10048" ht="17.5" hidden="1" customHeight="1" outlineLevel="1"/>
    <row r="10049" ht="17.5" hidden="1" customHeight="1" outlineLevel="1"/>
    <row r="10050" ht="17.5" hidden="1" customHeight="1" outlineLevel="1"/>
    <row r="10051" ht="17.5" hidden="1" customHeight="1" outlineLevel="1"/>
    <row r="10052" ht="17.5" hidden="1" customHeight="1" outlineLevel="1"/>
    <row r="10053" ht="17.5" hidden="1" customHeight="1" outlineLevel="1"/>
    <row r="10054" ht="17.5" hidden="1" customHeight="1" outlineLevel="1"/>
    <row r="10055" ht="17.5" hidden="1" customHeight="1" outlineLevel="1"/>
    <row r="10056" ht="17.5" hidden="1" customHeight="1" outlineLevel="1"/>
    <row r="10057" ht="17.5" hidden="1" customHeight="1" outlineLevel="1"/>
    <row r="10058" ht="17.5" hidden="1" customHeight="1" outlineLevel="1"/>
    <row r="10059" ht="17.5" hidden="1" customHeight="1" outlineLevel="1"/>
    <row r="10060" ht="17.5" hidden="1" customHeight="1" outlineLevel="1"/>
    <row r="10061" ht="17.5" hidden="1" customHeight="1" outlineLevel="1"/>
    <row r="10062" ht="17.5" hidden="1" customHeight="1" outlineLevel="1"/>
    <row r="10063" ht="17.5" hidden="1" customHeight="1" outlineLevel="1"/>
    <row r="10064" ht="17.5" hidden="1" customHeight="1" outlineLevel="1"/>
    <row r="10065" ht="17.5" hidden="1" customHeight="1" outlineLevel="1"/>
    <row r="10066" ht="17.5" hidden="1" customHeight="1" outlineLevel="1"/>
    <row r="10067" ht="17.5" hidden="1" customHeight="1" outlineLevel="1"/>
    <row r="10068" ht="17.5" hidden="1" customHeight="1" outlineLevel="1"/>
    <row r="10069" ht="17.5" hidden="1" customHeight="1" outlineLevel="1"/>
    <row r="10070" ht="17.5" hidden="1" customHeight="1" outlineLevel="1"/>
    <row r="10071" ht="17.5" hidden="1" customHeight="1" outlineLevel="1"/>
    <row r="10072" ht="17.5" hidden="1" customHeight="1" outlineLevel="1"/>
    <row r="10073" ht="17.5" hidden="1" customHeight="1" outlineLevel="1"/>
    <row r="10074" ht="17.5" hidden="1" customHeight="1" outlineLevel="1"/>
    <row r="10075" ht="17.5" hidden="1" customHeight="1" outlineLevel="1"/>
    <row r="10076" ht="17.5" hidden="1" customHeight="1" outlineLevel="1"/>
    <row r="10077" ht="17.5" hidden="1" customHeight="1" outlineLevel="1"/>
    <row r="10078" ht="17.5" hidden="1" customHeight="1" outlineLevel="1"/>
    <row r="10079" ht="17.5" hidden="1" customHeight="1" outlineLevel="1"/>
    <row r="10080" ht="17.5" hidden="1" customHeight="1" outlineLevel="1"/>
    <row r="10081" ht="17.5" hidden="1" customHeight="1" outlineLevel="1"/>
    <row r="10082" ht="17.5" hidden="1" customHeight="1" outlineLevel="1"/>
    <row r="10083" ht="17.5" hidden="1" customHeight="1" outlineLevel="1"/>
    <row r="10084" ht="17.5" hidden="1" customHeight="1" outlineLevel="1"/>
    <row r="10085" ht="17.5" hidden="1" customHeight="1" outlineLevel="1"/>
    <row r="10086" ht="17.5" hidden="1" customHeight="1" outlineLevel="1"/>
    <row r="10087" ht="17.5" hidden="1" customHeight="1" outlineLevel="1"/>
    <row r="10088" ht="17.5" hidden="1" customHeight="1" outlineLevel="1"/>
    <row r="10089" ht="17.5" hidden="1" customHeight="1" outlineLevel="1"/>
    <row r="10090" ht="17.5" hidden="1" customHeight="1" outlineLevel="1"/>
    <row r="10091" ht="17.5" hidden="1" customHeight="1" outlineLevel="1"/>
    <row r="10092" ht="17.5" hidden="1" customHeight="1" outlineLevel="1"/>
    <row r="10093" ht="17.5" hidden="1" customHeight="1" outlineLevel="1"/>
    <row r="10094" ht="17.5" hidden="1" customHeight="1" outlineLevel="1"/>
    <row r="10095" ht="17.5" hidden="1" customHeight="1" outlineLevel="1"/>
    <row r="10096" ht="17.5" hidden="1" customHeight="1" outlineLevel="1"/>
    <row r="10097" ht="17.5" hidden="1" customHeight="1" outlineLevel="1"/>
    <row r="10098" ht="17.5" hidden="1" customHeight="1" outlineLevel="1"/>
    <row r="10099" ht="17.5" hidden="1" customHeight="1" outlineLevel="1"/>
    <row r="10100" ht="17.5" hidden="1" customHeight="1" outlineLevel="1"/>
    <row r="10101" ht="17.5" hidden="1" customHeight="1" outlineLevel="1"/>
    <row r="10102" ht="17.5" hidden="1" customHeight="1" outlineLevel="1"/>
    <row r="10103" ht="17.5" hidden="1" customHeight="1" outlineLevel="1"/>
    <row r="10104" ht="17.5" hidden="1" customHeight="1" outlineLevel="1"/>
    <row r="10105" ht="17.5" hidden="1" customHeight="1" outlineLevel="1"/>
    <row r="10106" ht="17.5" hidden="1" customHeight="1" outlineLevel="1"/>
    <row r="10107" ht="17.5" hidden="1" customHeight="1" outlineLevel="1"/>
    <row r="10108" ht="17.5" hidden="1" customHeight="1" outlineLevel="1"/>
    <row r="10109" ht="17.5" hidden="1" customHeight="1" outlineLevel="1"/>
    <row r="10110" ht="17.5" hidden="1" customHeight="1" outlineLevel="1"/>
    <row r="10111" ht="17.5" hidden="1" customHeight="1" outlineLevel="1"/>
    <row r="10112" ht="17.5" hidden="1" customHeight="1" outlineLevel="1"/>
    <row r="10113" ht="17.5" hidden="1" customHeight="1" outlineLevel="1"/>
    <row r="10114" ht="17.5" hidden="1" customHeight="1" outlineLevel="1"/>
    <row r="10115" ht="17.5" hidden="1" customHeight="1" outlineLevel="1"/>
    <row r="10116" ht="17.5" hidden="1" customHeight="1" outlineLevel="1"/>
    <row r="10117" ht="17.5" hidden="1" customHeight="1" outlineLevel="1"/>
    <row r="10118" ht="17.5" hidden="1" customHeight="1" outlineLevel="1"/>
    <row r="10119" ht="17.5" hidden="1" customHeight="1" outlineLevel="1"/>
    <row r="10120" ht="17.5" hidden="1" customHeight="1" outlineLevel="1"/>
    <row r="10121" ht="17.5" hidden="1" customHeight="1" outlineLevel="1"/>
    <row r="10122" ht="17.5" hidden="1" customHeight="1" outlineLevel="1"/>
    <row r="10123" ht="17.5" hidden="1" customHeight="1" outlineLevel="1"/>
    <row r="10124" ht="17.5" hidden="1" customHeight="1" outlineLevel="1"/>
    <row r="10125" ht="17.5" hidden="1" customHeight="1" outlineLevel="1"/>
    <row r="10126" ht="17.5" hidden="1" customHeight="1" outlineLevel="1"/>
    <row r="10127" ht="17.5" hidden="1" customHeight="1" outlineLevel="1"/>
    <row r="10128" ht="17.5" hidden="1" customHeight="1" outlineLevel="1"/>
    <row r="10129" ht="17.5" hidden="1" customHeight="1" outlineLevel="1"/>
    <row r="10130" ht="17.5" hidden="1" customHeight="1" outlineLevel="1"/>
    <row r="10131" ht="17.5" hidden="1" customHeight="1" outlineLevel="1"/>
    <row r="10132" ht="17.5" hidden="1" customHeight="1" outlineLevel="1"/>
    <row r="10133" ht="17.5" hidden="1" customHeight="1" outlineLevel="1"/>
    <row r="10134" ht="17.5" hidden="1" customHeight="1" outlineLevel="1"/>
    <row r="10135" ht="17.5" hidden="1" customHeight="1" outlineLevel="1"/>
    <row r="10136" ht="17.5" hidden="1" customHeight="1" outlineLevel="1"/>
    <row r="10137" ht="17.5" hidden="1" customHeight="1" outlineLevel="1"/>
    <row r="10138" ht="17.5" hidden="1" customHeight="1" outlineLevel="1"/>
    <row r="10139" ht="17.5" hidden="1" customHeight="1" outlineLevel="1"/>
    <row r="10140" ht="17.5" hidden="1" customHeight="1" outlineLevel="1"/>
    <row r="10141" ht="17.5" hidden="1" customHeight="1" outlineLevel="1"/>
    <row r="10142" ht="17.5" hidden="1" customHeight="1" outlineLevel="1"/>
    <row r="10143" ht="17.5" hidden="1" customHeight="1" outlineLevel="1"/>
    <row r="10144" ht="17.5" hidden="1" customHeight="1" outlineLevel="1"/>
    <row r="10145" ht="17.5" hidden="1" customHeight="1" outlineLevel="1"/>
    <row r="10146" ht="17.5" hidden="1" customHeight="1" outlineLevel="1"/>
    <row r="10147" ht="17.5" hidden="1" customHeight="1" outlineLevel="1"/>
    <row r="10148" ht="17.5" hidden="1" customHeight="1" outlineLevel="1"/>
    <row r="10149" ht="17.5" hidden="1" customHeight="1" outlineLevel="1"/>
    <row r="10150" ht="17.5" hidden="1" customHeight="1" outlineLevel="1"/>
    <row r="10151" ht="17.5" hidden="1" customHeight="1" outlineLevel="1"/>
    <row r="10152" ht="17.5" hidden="1" customHeight="1" outlineLevel="1"/>
    <row r="10153" ht="17.5" hidden="1" customHeight="1" outlineLevel="1"/>
    <row r="10154" ht="17.5" hidden="1" customHeight="1" outlineLevel="1"/>
    <row r="10155" ht="17.5" hidden="1" customHeight="1" outlineLevel="1"/>
    <row r="10156" ht="17.5" hidden="1" customHeight="1" outlineLevel="1"/>
    <row r="10157" ht="17.5" hidden="1" customHeight="1" outlineLevel="1"/>
    <row r="10158" ht="17.5" hidden="1" customHeight="1" outlineLevel="1"/>
    <row r="10159" ht="17.5" hidden="1" customHeight="1" outlineLevel="1"/>
    <row r="10160" ht="17.5" hidden="1" customHeight="1" outlineLevel="1"/>
    <row r="10161" ht="17.5" hidden="1" customHeight="1" outlineLevel="1"/>
    <row r="10162" ht="17.5" hidden="1" customHeight="1" outlineLevel="1"/>
    <row r="10163" ht="17.5" hidden="1" customHeight="1" outlineLevel="1"/>
    <row r="10164" ht="17.5" hidden="1" customHeight="1" outlineLevel="1"/>
    <row r="10165" ht="17.5" hidden="1" customHeight="1" outlineLevel="1"/>
    <row r="10166" ht="17.5" hidden="1" customHeight="1" outlineLevel="1"/>
    <row r="10167" ht="17.5" hidden="1" customHeight="1" outlineLevel="1"/>
    <row r="10168" ht="17.5" hidden="1" customHeight="1" outlineLevel="1"/>
    <row r="10169" ht="17.5" hidden="1" customHeight="1" outlineLevel="1"/>
    <row r="10170" ht="17.5" hidden="1" customHeight="1" outlineLevel="1"/>
    <row r="10171" ht="17.5" hidden="1" customHeight="1" outlineLevel="1"/>
    <row r="10172" ht="17.5" hidden="1" customHeight="1" outlineLevel="1"/>
    <row r="10173" ht="17.5" hidden="1" customHeight="1" outlineLevel="1"/>
    <row r="10174" ht="17.5" hidden="1" customHeight="1" outlineLevel="1"/>
    <row r="10175" ht="17.5" hidden="1" customHeight="1" outlineLevel="1"/>
    <row r="10176" ht="17.5" hidden="1" customHeight="1" outlineLevel="1"/>
    <row r="10177" ht="17.5" hidden="1" customHeight="1" outlineLevel="1"/>
    <row r="10178" ht="17.5" hidden="1" customHeight="1" outlineLevel="1"/>
    <row r="10179" ht="17.5" hidden="1" customHeight="1" outlineLevel="1"/>
    <row r="10180" ht="17.5" hidden="1" customHeight="1" outlineLevel="1"/>
    <row r="10181" ht="17.5" hidden="1" customHeight="1" outlineLevel="1"/>
    <row r="10182" ht="17.5" hidden="1" customHeight="1" outlineLevel="1"/>
    <row r="10183" ht="17.5" hidden="1" customHeight="1" outlineLevel="1"/>
    <row r="10184" ht="17.5" hidden="1" customHeight="1" outlineLevel="1"/>
    <row r="10185" ht="17.5" hidden="1" customHeight="1" outlineLevel="1"/>
    <row r="10186" ht="17.5" hidden="1" customHeight="1" outlineLevel="1"/>
    <row r="10187" ht="17.5" hidden="1" customHeight="1" outlineLevel="1"/>
    <row r="10188" ht="17.5" hidden="1" customHeight="1" outlineLevel="1"/>
    <row r="10189" ht="17.5" hidden="1" customHeight="1" outlineLevel="1"/>
    <row r="10190" ht="17.5" hidden="1" customHeight="1" outlineLevel="1"/>
    <row r="10191" ht="17.5" hidden="1" customHeight="1" outlineLevel="1"/>
    <row r="10192" ht="17.5" hidden="1" customHeight="1" outlineLevel="1"/>
    <row r="10193" ht="17.5" hidden="1" customHeight="1" outlineLevel="1"/>
    <row r="10194" ht="17.5" hidden="1" customHeight="1" outlineLevel="1"/>
    <row r="10195" ht="17.5" hidden="1" customHeight="1" outlineLevel="1"/>
    <row r="10196" ht="17.5" hidden="1" customHeight="1" outlineLevel="1"/>
    <row r="10197" ht="17.5" hidden="1" customHeight="1" outlineLevel="1"/>
    <row r="10198" ht="17.5" hidden="1" customHeight="1" outlineLevel="1"/>
    <row r="10199" ht="17.5" hidden="1" customHeight="1" outlineLevel="1"/>
    <row r="10200" ht="17.5" hidden="1" customHeight="1" outlineLevel="1"/>
    <row r="10201" ht="17.5" hidden="1" customHeight="1" outlineLevel="1"/>
    <row r="10202" ht="17.5" hidden="1" customHeight="1" outlineLevel="1"/>
    <row r="10203" ht="17.5" hidden="1" customHeight="1" outlineLevel="1"/>
    <row r="10204" ht="17.5" hidden="1" customHeight="1" outlineLevel="1"/>
    <row r="10205" ht="17.5" hidden="1" customHeight="1" outlineLevel="1"/>
    <row r="10206" ht="17.5" hidden="1" customHeight="1" outlineLevel="1"/>
    <row r="10207" ht="17.5" hidden="1" customHeight="1" outlineLevel="1"/>
    <row r="10208" ht="17.5" hidden="1" customHeight="1" outlineLevel="1"/>
    <row r="10209" ht="17.5" hidden="1" customHeight="1" outlineLevel="1"/>
    <row r="10210" ht="17.5" hidden="1" customHeight="1" outlineLevel="1"/>
    <row r="10211" ht="17.5" hidden="1" customHeight="1" outlineLevel="1"/>
    <row r="10212" ht="17.5" hidden="1" customHeight="1" outlineLevel="1"/>
    <row r="10213" ht="17.5" hidden="1" customHeight="1" outlineLevel="1"/>
    <row r="10214" ht="17.5" hidden="1" customHeight="1" outlineLevel="1"/>
    <row r="10215" ht="17.5" hidden="1" customHeight="1" outlineLevel="1"/>
    <row r="10216" ht="17.5" hidden="1" customHeight="1" outlineLevel="1"/>
    <row r="10217" ht="17.5" hidden="1" customHeight="1" outlineLevel="1"/>
    <row r="10218" ht="17.5" hidden="1" customHeight="1" outlineLevel="1"/>
    <row r="10219" ht="17.5" hidden="1" customHeight="1" outlineLevel="1"/>
    <row r="10220" ht="17.5" hidden="1" customHeight="1" outlineLevel="1"/>
    <row r="10221" ht="17.5" hidden="1" customHeight="1" outlineLevel="1"/>
    <row r="10222" ht="17.5" hidden="1" customHeight="1" outlineLevel="1"/>
    <row r="10223" ht="17.5" hidden="1" customHeight="1" outlineLevel="1"/>
    <row r="10224" ht="17.5" hidden="1" customHeight="1" outlineLevel="1"/>
    <row r="10225" ht="17.5" hidden="1" customHeight="1" outlineLevel="1"/>
    <row r="10226" ht="17.5" hidden="1" customHeight="1" outlineLevel="1"/>
    <row r="10227" ht="17.5" hidden="1" customHeight="1" outlineLevel="1"/>
    <row r="10228" ht="17.5" hidden="1" customHeight="1" outlineLevel="1"/>
    <row r="10229" ht="17.5" hidden="1" customHeight="1" outlineLevel="1"/>
    <row r="10230" ht="17.5" hidden="1" customHeight="1" outlineLevel="1"/>
    <row r="10231" ht="17.5" hidden="1" customHeight="1" outlineLevel="1"/>
    <row r="10232" ht="17.5" hidden="1" customHeight="1" outlineLevel="1"/>
    <row r="10233" ht="17.5" hidden="1" customHeight="1" outlineLevel="1"/>
    <row r="10234" ht="17.5" hidden="1" customHeight="1" outlineLevel="1"/>
    <row r="10235" ht="17.5" hidden="1" customHeight="1" outlineLevel="1"/>
    <row r="10236" ht="17.5" hidden="1" customHeight="1" outlineLevel="1"/>
    <row r="10237" ht="17.5" hidden="1" customHeight="1" outlineLevel="1"/>
    <row r="10238" ht="17.5" hidden="1" customHeight="1" outlineLevel="1"/>
    <row r="10239" ht="17.5" hidden="1" customHeight="1" outlineLevel="1"/>
    <row r="10240" ht="17.5" hidden="1" customHeight="1" outlineLevel="1"/>
    <row r="10241" ht="17.5" hidden="1" customHeight="1" outlineLevel="1"/>
    <row r="10242" ht="17.5" hidden="1" customHeight="1" outlineLevel="1"/>
    <row r="10243" ht="17.5" hidden="1" customHeight="1" outlineLevel="1"/>
    <row r="10244" ht="17.5" hidden="1" customHeight="1" outlineLevel="1"/>
    <row r="10245" ht="17.5" hidden="1" customHeight="1" outlineLevel="1"/>
    <row r="10246" ht="17.5" hidden="1" customHeight="1" outlineLevel="1"/>
    <row r="10247" ht="17.5" hidden="1" customHeight="1" outlineLevel="1"/>
    <row r="10248" ht="17.5" hidden="1" customHeight="1" outlineLevel="1"/>
    <row r="10249" ht="17.5" hidden="1" customHeight="1" outlineLevel="1"/>
    <row r="10250" ht="17.5" hidden="1" customHeight="1" outlineLevel="1"/>
    <row r="10251" ht="17.5" hidden="1" customHeight="1" outlineLevel="1"/>
    <row r="10252" ht="17.5" hidden="1" customHeight="1" outlineLevel="1"/>
    <row r="10253" ht="17.5" hidden="1" customHeight="1" outlineLevel="1"/>
    <row r="10254" ht="17.5" hidden="1" customHeight="1" outlineLevel="1"/>
    <row r="10255" ht="17.5" hidden="1" customHeight="1" outlineLevel="1"/>
    <row r="10256" ht="17.5" hidden="1" customHeight="1" outlineLevel="1"/>
    <row r="10257" ht="17.5" hidden="1" customHeight="1" outlineLevel="1"/>
    <row r="10258" ht="17.5" hidden="1" customHeight="1" outlineLevel="1"/>
    <row r="10259" ht="17.5" hidden="1" customHeight="1" outlineLevel="1"/>
    <row r="10260" ht="17.5" hidden="1" customHeight="1" outlineLevel="1"/>
    <row r="10261" ht="17.5" hidden="1" customHeight="1" outlineLevel="1"/>
    <row r="10262" ht="17.5" hidden="1" customHeight="1" outlineLevel="1"/>
    <row r="10263" ht="17.5" hidden="1" customHeight="1" outlineLevel="1"/>
    <row r="10264" ht="17.5" hidden="1" customHeight="1" outlineLevel="1"/>
    <row r="10265" ht="17.5" hidden="1" customHeight="1" outlineLevel="1"/>
    <row r="10266" ht="17.5" hidden="1" customHeight="1" outlineLevel="1"/>
    <row r="10267" ht="17.5" hidden="1" customHeight="1" outlineLevel="1"/>
    <row r="10268" ht="17.5" hidden="1" customHeight="1" outlineLevel="1"/>
    <row r="10269" ht="17.5" hidden="1" customHeight="1" outlineLevel="1"/>
    <row r="10270" ht="17.5" hidden="1" customHeight="1" outlineLevel="1"/>
    <row r="10271" ht="17.5" hidden="1" customHeight="1" outlineLevel="1"/>
    <row r="10272" ht="17.5" hidden="1" customHeight="1" outlineLevel="1"/>
    <row r="10273" ht="17.5" hidden="1" customHeight="1" outlineLevel="1"/>
    <row r="10274" ht="17.5" hidden="1" customHeight="1" outlineLevel="1"/>
    <row r="10275" ht="17.5" hidden="1" customHeight="1" outlineLevel="1"/>
    <row r="10276" ht="17.5" hidden="1" customHeight="1" outlineLevel="1"/>
    <row r="10277" ht="17.5" hidden="1" customHeight="1" outlineLevel="1"/>
    <row r="10278" ht="17.5" hidden="1" customHeight="1" outlineLevel="1"/>
    <row r="10279" ht="17.5" hidden="1" customHeight="1" outlineLevel="1"/>
    <row r="10280" ht="17.5" hidden="1" customHeight="1" outlineLevel="1"/>
    <row r="10281" ht="17.5" hidden="1" customHeight="1" outlineLevel="1"/>
    <row r="10282" ht="17.5" hidden="1" customHeight="1" outlineLevel="1"/>
    <row r="10283" ht="17.5" hidden="1" customHeight="1" outlineLevel="1"/>
    <row r="10284" ht="17.5" hidden="1" customHeight="1" outlineLevel="1"/>
    <row r="10285" ht="17.5" hidden="1" customHeight="1" outlineLevel="1"/>
    <row r="10286" ht="17.5" hidden="1" customHeight="1" outlineLevel="1"/>
    <row r="10287" ht="17.5" hidden="1" customHeight="1" outlineLevel="1"/>
    <row r="10288" ht="17.5" hidden="1" customHeight="1" outlineLevel="1"/>
    <row r="10289" ht="17.5" hidden="1" customHeight="1" outlineLevel="1"/>
    <row r="10290" ht="17.5" hidden="1" customHeight="1" outlineLevel="1"/>
    <row r="10291" ht="17.5" hidden="1" customHeight="1" outlineLevel="1"/>
    <row r="10292" ht="17.5" hidden="1" customHeight="1" outlineLevel="1"/>
    <row r="10293" ht="17.5" hidden="1" customHeight="1" outlineLevel="1"/>
    <row r="10294" ht="17.5" hidden="1" customHeight="1" outlineLevel="1"/>
    <row r="10295" ht="17.5" hidden="1" customHeight="1" outlineLevel="1"/>
    <row r="10296" ht="17.5" hidden="1" customHeight="1" outlineLevel="1"/>
    <row r="10297" ht="17.5" hidden="1" customHeight="1" outlineLevel="1"/>
    <row r="10298" ht="17.5" hidden="1" customHeight="1" outlineLevel="1"/>
    <row r="10299" ht="17.5" hidden="1" customHeight="1" outlineLevel="1"/>
    <row r="10300" ht="17.5" hidden="1" customHeight="1" outlineLevel="1"/>
    <row r="10301" ht="17.5" hidden="1" customHeight="1" outlineLevel="1"/>
    <row r="10302" ht="17.5" hidden="1" customHeight="1" outlineLevel="1"/>
    <row r="10303" ht="17.5" hidden="1" customHeight="1" outlineLevel="1"/>
    <row r="10304" ht="17.5" hidden="1" customHeight="1" outlineLevel="1"/>
    <row r="10305" ht="17.5" hidden="1" customHeight="1" outlineLevel="1"/>
    <row r="10306" ht="17.5" hidden="1" customHeight="1" outlineLevel="1"/>
    <row r="10307" ht="17.5" hidden="1" customHeight="1" outlineLevel="1"/>
    <row r="10308" ht="17.5" hidden="1" customHeight="1" outlineLevel="1"/>
    <row r="10309" ht="17.5" hidden="1" customHeight="1" outlineLevel="1"/>
    <row r="10310" ht="17.5" hidden="1" customHeight="1" outlineLevel="1"/>
    <row r="10311" ht="17.5" hidden="1" customHeight="1" outlineLevel="1"/>
    <row r="10312" ht="17.5" hidden="1" customHeight="1" outlineLevel="1"/>
    <row r="10313" ht="17.5" hidden="1" customHeight="1" outlineLevel="1"/>
    <row r="10314" ht="17.5" hidden="1" customHeight="1" outlineLevel="1"/>
    <row r="10315" ht="17.5" hidden="1" customHeight="1" outlineLevel="1"/>
    <row r="10316" ht="17.5" hidden="1" customHeight="1" outlineLevel="1"/>
    <row r="10317" ht="17.5" hidden="1" customHeight="1" outlineLevel="1"/>
    <row r="10318" ht="17.5" hidden="1" customHeight="1" outlineLevel="1"/>
    <row r="10319" ht="17.5" hidden="1" customHeight="1" outlineLevel="1"/>
    <row r="10320" ht="17.5" hidden="1" customHeight="1" outlineLevel="1"/>
    <row r="10321" ht="17.5" hidden="1" customHeight="1" outlineLevel="1"/>
    <row r="10322" ht="17.5" hidden="1" customHeight="1" outlineLevel="1"/>
    <row r="10323" ht="17.5" hidden="1" customHeight="1" outlineLevel="1"/>
    <row r="10324" ht="17.5" hidden="1" customHeight="1" outlineLevel="1"/>
    <row r="10325" ht="17.5" hidden="1" customHeight="1" outlineLevel="1"/>
    <row r="10326" ht="17.5" hidden="1" customHeight="1" outlineLevel="1"/>
    <row r="10327" ht="17.5" hidden="1" customHeight="1" outlineLevel="1"/>
    <row r="10328" ht="17.5" hidden="1" customHeight="1" outlineLevel="1"/>
    <row r="10329" ht="17.5" hidden="1" customHeight="1" outlineLevel="1"/>
    <row r="10330" ht="17.5" hidden="1" customHeight="1" outlineLevel="1"/>
    <row r="10331" ht="17.5" hidden="1" customHeight="1" outlineLevel="1"/>
    <row r="10332" ht="17.5" hidden="1" customHeight="1" outlineLevel="1"/>
    <row r="10333" ht="17.5" hidden="1" customHeight="1" outlineLevel="1"/>
    <row r="10334" ht="17.5" hidden="1" customHeight="1" outlineLevel="1"/>
    <row r="10335" ht="17.5" hidden="1" customHeight="1" outlineLevel="1"/>
    <row r="10336" ht="17.5" hidden="1" customHeight="1" outlineLevel="1"/>
    <row r="10337" ht="17.5" hidden="1" customHeight="1" outlineLevel="1"/>
    <row r="10338" ht="17.5" hidden="1" customHeight="1" outlineLevel="1"/>
    <row r="10339" ht="17.5" hidden="1" customHeight="1" outlineLevel="1"/>
    <row r="10340" ht="17.5" hidden="1" customHeight="1" outlineLevel="1"/>
    <row r="10341" ht="17.5" hidden="1" customHeight="1" outlineLevel="1"/>
    <row r="10342" ht="17.5" hidden="1" customHeight="1" outlineLevel="1"/>
    <row r="10343" ht="17.5" hidden="1" customHeight="1" outlineLevel="1"/>
    <row r="10344" ht="17.5" hidden="1" customHeight="1" outlineLevel="1"/>
    <row r="10345" ht="17.5" hidden="1" customHeight="1" outlineLevel="1"/>
    <row r="10346" ht="17.5" hidden="1" customHeight="1" outlineLevel="1"/>
    <row r="10347" ht="17.5" hidden="1" customHeight="1" outlineLevel="1"/>
    <row r="10348" ht="17.5" hidden="1" customHeight="1" outlineLevel="1"/>
    <row r="10349" ht="17.5" hidden="1" customHeight="1" outlineLevel="1"/>
    <row r="10350" ht="17.5" hidden="1" customHeight="1" outlineLevel="1"/>
    <row r="10351" ht="17.5" hidden="1" customHeight="1" outlineLevel="1"/>
    <row r="10352" ht="17.5" hidden="1" customHeight="1" outlineLevel="1"/>
    <row r="10353" ht="17.5" hidden="1" customHeight="1" outlineLevel="1"/>
    <row r="10354" ht="17.5" hidden="1" customHeight="1" outlineLevel="1"/>
    <row r="10355" ht="17.5" hidden="1" customHeight="1" outlineLevel="1"/>
    <row r="10356" ht="17.5" hidden="1" customHeight="1" outlineLevel="1"/>
    <row r="10357" ht="17.5" hidden="1" customHeight="1" outlineLevel="1"/>
    <row r="10358" ht="17.5" hidden="1" customHeight="1" outlineLevel="1"/>
    <row r="10359" ht="17.5" hidden="1" customHeight="1" outlineLevel="1"/>
    <row r="10360" ht="17.5" hidden="1" customHeight="1" outlineLevel="1"/>
    <row r="10361" ht="17.5" hidden="1" customHeight="1" outlineLevel="1"/>
    <row r="10362" ht="17.5" hidden="1" customHeight="1" outlineLevel="1"/>
    <row r="10363" ht="17.5" hidden="1" customHeight="1" outlineLevel="1"/>
    <row r="10364" ht="17.5" hidden="1" customHeight="1" outlineLevel="1"/>
    <row r="10365" ht="17.5" hidden="1" customHeight="1" outlineLevel="1"/>
    <row r="10366" ht="17.5" hidden="1" customHeight="1" outlineLevel="1"/>
    <row r="10367" ht="17.5" hidden="1" customHeight="1" outlineLevel="1"/>
    <row r="10368" ht="17.5" hidden="1" customHeight="1" outlineLevel="1"/>
    <row r="10369" ht="17.5" hidden="1" customHeight="1" outlineLevel="1"/>
    <row r="10370" ht="17.5" hidden="1" customHeight="1" outlineLevel="1"/>
    <row r="10371" ht="17.5" hidden="1" customHeight="1" outlineLevel="1"/>
    <row r="10372" ht="17.5" hidden="1" customHeight="1" outlineLevel="1"/>
    <row r="10373" ht="17.5" hidden="1" customHeight="1" outlineLevel="1"/>
    <row r="10374" ht="17.5" hidden="1" customHeight="1" outlineLevel="1"/>
    <row r="10375" ht="17.5" hidden="1" customHeight="1" outlineLevel="1"/>
    <row r="10376" ht="17.5" hidden="1" customHeight="1" outlineLevel="1"/>
    <row r="10377" ht="17.5" hidden="1" customHeight="1" outlineLevel="1"/>
    <row r="10378" ht="17.5" hidden="1" customHeight="1" outlineLevel="1"/>
    <row r="10379" ht="17.5" hidden="1" customHeight="1" outlineLevel="1"/>
    <row r="10380" ht="17.5" hidden="1" customHeight="1" outlineLevel="1"/>
    <row r="10381" ht="17.5" hidden="1" customHeight="1" outlineLevel="1"/>
    <row r="10382" ht="17.5" hidden="1" customHeight="1" outlineLevel="1"/>
    <row r="10383" ht="17.5" hidden="1" customHeight="1" outlineLevel="1"/>
    <row r="10384" ht="17.5" hidden="1" customHeight="1" outlineLevel="1"/>
    <row r="10385" ht="17.5" hidden="1" customHeight="1" outlineLevel="1"/>
    <row r="10386" ht="17.5" hidden="1" customHeight="1" outlineLevel="1"/>
    <row r="10387" ht="17.5" hidden="1" customHeight="1" outlineLevel="1"/>
    <row r="10388" ht="17.5" hidden="1" customHeight="1" outlineLevel="1"/>
    <row r="10389" ht="17.5" hidden="1" customHeight="1" outlineLevel="1"/>
    <row r="10390" ht="17.5" hidden="1" customHeight="1" outlineLevel="1"/>
    <row r="10391" ht="17.5" hidden="1" customHeight="1" outlineLevel="1"/>
    <row r="10392" ht="17.5" hidden="1" customHeight="1" outlineLevel="1"/>
    <row r="10393" ht="17.5" hidden="1" customHeight="1" outlineLevel="1"/>
    <row r="10394" ht="17.5" hidden="1" customHeight="1" outlineLevel="1"/>
    <row r="10395" ht="17.5" hidden="1" customHeight="1" outlineLevel="1"/>
    <row r="10396" ht="17.5" hidden="1" customHeight="1" outlineLevel="1"/>
    <row r="10397" ht="17.5" hidden="1" customHeight="1" outlineLevel="1"/>
    <row r="10398" ht="17.5" hidden="1" customHeight="1" outlineLevel="1"/>
    <row r="10399" ht="17.5" hidden="1" customHeight="1" outlineLevel="1"/>
    <row r="10400" ht="17.5" hidden="1" customHeight="1" outlineLevel="1"/>
    <row r="10401" ht="17.5" hidden="1" customHeight="1" outlineLevel="1"/>
    <row r="10402" ht="17.5" hidden="1" customHeight="1" outlineLevel="1"/>
    <row r="10403" ht="17.5" hidden="1" customHeight="1" outlineLevel="1"/>
    <row r="10404" ht="17.5" hidden="1" customHeight="1" outlineLevel="1"/>
    <row r="10405" ht="17.5" hidden="1" customHeight="1" outlineLevel="1"/>
    <row r="10406" ht="17.5" hidden="1" customHeight="1" outlineLevel="1"/>
    <row r="10407" ht="17.5" hidden="1" customHeight="1" outlineLevel="1"/>
    <row r="10408" ht="17.5" hidden="1" customHeight="1" outlineLevel="1"/>
    <row r="10409" ht="17.5" hidden="1" customHeight="1" outlineLevel="1"/>
    <row r="10410" ht="17.5" hidden="1" customHeight="1" outlineLevel="1"/>
    <row r="10411" ht="17.5" hidden="1" customHeight="1" outlineLevel="1"/>
    <row r="10412" ht="17.5" hidden="1" customHeight="1" outlineLevel="1"/>
    <row r="10413" ht="17.5" hidden="1" customHeight="1" outlineLevel="1"/>
    <row r="10414" ht="17.5" hidden="1" customHeight="1" outlineLevel="1"/>
    <row r="10415" ht="17.5" hidden="1" customHeight="1" outlineLevel="1"/>
    <row r="10416" ht="17.5" hidden="1" customHeight="1" outlineLevel="1"/>
    <row r="10417" ht="17.5" hidden="1" customHeight="1" outlineLevel="1"/>
    <row r="10418" ht="17.5" hidden="1" customHeight="1" outlineLevel="1"/>
    <row r="10419" ht="17.5" hidden="1" customHeight="1" outlineLevel="1"/>
    <row r="10420" ht="17.5" hidden="1" customHeight="1" outlineLevel="1"/>
    <row r="10421" ht="17.5" hidden="1" customHeight="1" outlineLevel="1"/>
    <row r="10422" ht="17.5" hidden="1" customHeight="1" outlineLevel="1"/>
    <row r="10423" ht="17.5" hidden="1" customHeight="1" outlineLevel="1"/>
    <row r="10424" ht="17.5" hidden="1" customHeight="1" outlineLevel="1"/>
    <row r="10425" ht="17.5" hidden="1" customHeight="1" outlineLevel="1"/>
    <row r="10426" ht="17.5" hidden="1" customHeight="1" outlineLevel="1"/>
    <row r="10427" ht="17.5" hidden="1" customHeight="1" outlineLevel="1"/>
    <row r="10428" ht="17.5" hidden="1" customHeight="1" outlineLevel="1"/>
    <row r="10429" ht="17.5" hidden="1" customHeight="1" outlineLevel="1"/>
    <row r="10430" ht="17.5" hidden="1" customHeight="1" outlineLevel="1"/>
    <row r="10431" ht="17.5" hidden="1" customHeight="1" outlineLevel="1"/>
    <row r="10432" ht="17.5" hidden="1" customHeight="1" outlineLevel="1"/>
    <row r="10433" ht="17.5" hidden="1" customHeight="1" outlineLevel="1"/>
    <row r="10434" ht="17.5" hidden="1" customHeight="1" outlineLevel="1"/>
    <row r="10435" ht="17.5" hidden="1" customHeight="1" outlineLevel="1"/>
    <row r="10436" ht="17.5" hidden="1" customHeight="1" outlineLevel="1"/>
    <row r="10437" ht="17.5" hidden="1" customHeight="1" outlineLevel="1"/>
    <row r="10438" ht="17.5" hidden="1" customHeight="1" outlineLevel="1"/>
    <row r="10439" ht="17.5" hidden="1" customHeight="1" outlineLevel="1"/>
    <row r="10440" ht="17.5" hidden="1" customHeight="1" outlineLevel="1"/>
    <row r="10441" ht="17.5" hidden="1" customHeight="1" outlineLevel="1"/>
    <row r="10442" ht="17.5" hidden="1" customHeight="1" outlineLevel="1"/>
    <row r="10443" ht="17.5" hidden="1" customHeight="1" outlineLevel="1"/>
    <row r="10444" ht="17.5" hidden="1" customHeight="1" outlineLevel="1"/>
    <row r="10445" ht="17.5" hidden="1" customHeight="1" outlineLevel="1"/>
    <row r="10446" ht="17.5" hidden="1" customHeight="1" outlineLevel="1"/>
    <row r="10447" ht="17.5" hidden="1" customHeight="1" outlineLevel="1"/>
    <row r="10448" ht="17.5" hidden="1" customHeight="1" outlineLevel="1"/>
    <row r="10449" ht="17.5" hidden="1" customHeight="1" outlineLevel="1"/>
    <row r="10450" ht="17.5" hidden="1" customHeight="1" outlineLevel="1"/>
    <row r="10451" ht="17.5" hidden="1" customHeight="1" outlineLevel="1"/>
    <row r="10452" ht="17.5" hidden="1" customHeight="1" outlineLevel="1"/>
    <row r="10453" ht="17.5" hidden="1" customHeight="1" outlineLevel="1"/>
    <row r="10454" ht="17.5" hidden="1" customHeight="1" outlineLevel="1"/>
    <row r="10455" ht="17.5" hidden="1" customHeight="1" outlineLevel="1"/>
    <row r="10456" ht="17.5" hidden="1" customHeight="1" outlineLevel="1"/>
    <row r="10457" ht="17.5" hidden="1" customHeight="1" outlineLevel="1"/>
    <row r="10458" ht="17.5" hidden="1" customHeight="1" outlineLevel="1"/>
    <row r="10459" ht="17.5" hidden="1" customHeight="1" outlineLevel="1"/>
    <row r="10460" ht="17.5" hidden="1" customHeight="1" outlineLevel="1"/>
    <row r="10461" ht="17.5" hidden="1" customHeight="1" outlineLevel="1"/>
    <row r="10462" ht="17.5" hidden="1" customHeight="1" outlineLevel="1"/>
    <row r="10463" ht="17.5" hidden="1" customHeight="1" outlineLevel="1"/>
    <row r="10464" ht="17.5" hidden="1" customHeight="1" outlineLevel="1"/>
    <row r="10465" ht="17.5" hidden="1" customHeight="1" outlineLevel="1"/>
    <row r="10466" ht="17.5" hidden="1" customHeight="1" outlineLevel="1"/>
    <row r="10467" ht="17.5" hidden="1" customHeight="1" outlineLevel="1"/>
    <row r="10468" ht="17.5" hidden="1" customHeight="1" outlineLevel="1"/>
    <row r="10469" ht="17.5" hidden="1" customHeight="1" outlineLevel="1"/>
    <row r="10470" ht="17.5" hidden="1" customHeight="1" outlineLevel="1"/>
    <row r="10471" ht="17.5" hidden="1" customHeight="1" outlineLevel="1"/>
    <row r="10472" ht="17.5" hidden="1" customHeight="1" outlineLevel="1"/>
    <row r="10473" ht="17.5" hidden="1" customHeight="1" outlineLevel="1"/>
    <row r="10474" ht="17.5" hidden="1" customHeight="1" outlineLevel="1"/>
    <row r="10475" ht="17.5" hidden="1" customHeight="1" outlineLevel="1"/>
    <row r="10476" ht="17.5" hidden="1" customHeight="1" outlineLevel="1"/>
    <row r="10477" ht="17.5" hidden="1" customHeight="1" outlineLevel="1"/>
    <row r="10478" ht="17.5" hidden="1" customHeight="1" outlineLevel="1"/>
    <row r="10479" ht="17.5" hidden="1" customHeight="1" outlineLevel="1"/>
    <row r="10480" ht="17.5" hidden="1" customHeight="1" outlineLevel="1"/>
    <row r="10481" ht="17.5" hidden="1" customHeight="1" outlineLevel="1"/>
    <row r="10482" ht="17.5" hidden="1" customHeight="1" outlineLevel="1"/>
    <row r="10483" ht="17.5" hidden="1" customHeight="1" outlineLevel="1"/>
    <row r="10484" ht="17.5" hidden="1" customHeight="1" outlineLevel="1"/>
    <row r="10485" ht="17.5" hidden="1" customHeight="1" outlineLevel="1"/>
    <row r="10486" ht="17.5" hidden="1" customHeight="1" outlineLevel="1"/>
    <row r="10487" ht="17.5" hidden="1" customHeight="1" outlineLevel="1"/>
    <row r="10488" ht="17.5" hidden="1" customHeight="1" outlineLevel="1"/>
    <row r="10489" ht="17.5" hidden="1" customHeight="1" outlineLevel="1"/>
    <row r="10490" ht="17.5" hidden="1" customHeight="1" outlineLevel="1"/>
    <row r="10491" ht="17.5" hidden="1" customHeight="1" outlineLevel="1"/>
    <row r="10492" ht="17.5" hidden="1" customHeight="1" outlineLevel="1"/>
    <row r="10493" ht="17.5" hidden="1" customHeight="1" outlineLevel="1"/>
    <row r="10494" ht="17.5" hidden="1" customHeight="1" outlineLevel="1"/>
    <row r="10495" ht="17.5" hidden="1" customHeight="1" outlineLevel="1"/>
    <row r="10496" ht="17.5" hidden="1" customHeight="1" outlineLevel="1"/>
    <row r="10497" ht="17.5" hidden="1" customHeight="1" outlineLevel="1"/>
    <row r="10498" ht="17.5" hidden="1" customHeight="1" outlineLevel="1"/>
    <row r="10499" ht="17.5" hidden="1" customHeight="1" outlineLevel="1"/>
    <row r="10500" ht="17.5" hidden="1" customHeight="1" outlineLevel="1"/>
    <row r="10501" ht="17.5" hidden="1" customHeight="1" outlineLevel="1"/>
    <row r="10502" ht="17.5" hidden="1" customHeight="1" outlineLevel="1"/>
    <row r="10503" ht="17.5" hidden="1" customHeight="1" outlineLevel="1"/>
    <row r="10504" ht="17.5" hidden="1" customHeight="1" outlineLevel="1"/>
    <row r="10505" ht="17.5" hidden="1" customHeight="1" outlineLevel="1"/>
    <row r="10506" ht="17.5" hidden="1" customHeight="1" outlineLevel="1"/>
    <row r="10507" ht="17.5" hidden="1" customHeight="1" outlineLevel="1"/>
    <row r="10508" ht="17.5" hidden="1" customHeight="1" outlineLevel="1"/>
    <row r="10509" ht="17.5" hidden="1" customHeight="1" outlineLevel="1"/>
    <row r="10510" ht="17.5" hidden="1" customHeight="1" outlineLevel="1"/>
    <row r="10511" ht="17.5" hidden="1" customHeight="1" outlineLevel="1"/>
    <row r="10512" ht="17.5" hidden="1" customHeight="1" outlineLevel="1"/>
    <row r="10513" ht="17.5" hidden="1" customHeight="1" outlineLevel="1"/>
    <row r="10514" ht="17.5" hidden="1" customHeight="1" outlineLevel="1"/>
    <row r="10515" ht="17.5" hidden="1" customHeight="1" outlineLevel="1"/>
    <row r="10516" ht="17.5" hidden="1" customHeight="1" outlineLevel="1"/>
    <row r="10517" ht="17.5" hidden="1" customHeight="1" outlineLevel="1"/>
    <row r="10518" ht="17.5" hidden="1" customHeight="1" outlineLevel="1"/>
    <row r="10519" ht="17.5" hidden="1" customHeight="1" outlineLevel="1"/>
    <row r="10520" ht="17.5" hidden="1" customHeight="1" outlineLevel="1"/>
    <row r="10521" ht="17.5" hidden="1" customHeight="1" outlineLevel="1"/>
    <row r="10522" ht="17.5" hidden="1" customHeight="1" outlineLevel="1"/>
    <row r="10523" ht="17.5" hidden="1" customHeight="1" outlineLevel="1"/>
    <row r="10524" ht="17.5" hidden="1" customHeight="1" outlineLevel="1"/>
    <row r="10525" ht="17.5" hidden="1" customHeight="1" outlineLevel="1"/>
    <row r="10526" ht="17.5" hidden="1" customHeight="1" outlineLevel="1"/>
    <row r="10527" ht="17.5" hidden="1" customHeight="1" outlineLevel="1"/>
    <row r="10528" ht="17.5" hidden="1" customHeight="1" outlineLevel="1"/>
    <row r="10529" ht="17.5" hidden="1" customHeight="1" outlineLevel="1"/>
    <row r="10530" ht="17.5" hidden="1" customHeight="1" outlineLevel="1"/>
    <row r="10531" ht="17.5" hidden="1" customHeight="1" outlineLevel="1"/>
    <row r="10532" ht="17.5" hidden="1" customHeight="1" outlineLevel="1"/>
    <row r="10533" ht="17.5" hidden="1" customHeight="1" outlineLevel="1"/>
    <row r="10534" ht="17.5" hidden="1" customHeight="1" outlineLevel="1"/>
    <row r="10535" ht="17.5" hidden="1" customHeight="1" outlineLevel="1"/>
    <row r="10536" ht="17.5" hidden="1" customHeight="1" outlineLevel="1"/>
    <row r="10537" ht="17.5" hidden="1" customHeight="1" outlineLevel="1"/>
    <row r="10538" ht="17.5" hidden="1" customHeight="1" outlineLevel="1"/>
    <row r="10539" ht="17.5" hidden="1" customHeight="1" outlineLevel="1"/>
    <row r="10540" ht="17.5" hidden="1" customHeight="1" outlineLevel="1"/>
    <row r="10541" ht="17.5" hidden="1" customHeight="1" outlineLevel="1"/>
    <row r="10542" ht="17.5" hidden="1" customHeight="1" outlineLevel="1"/>
    <row r="10543" ht="17.5" hidden="1" customHeight="1" outlineLevel="1"/>
    <row r="10544" ht="17.5" hidden="1" customHeight="1" outlineLevel="1"/>
    <row r="10545" ht="17.5" hidden="1" customHeight="1" outlineLevel="1"/>
    <row r="10546" ht="17.5" hidden="1" customHeight="1" outlineLevel="1"/>
    <row r="10547" ht="17.5" hidden="1" customHeight="1" outlineLevel="1"/>
    <row r="10548" ht="17.5" hidden="1" customHeight="1" outlineLevel="1"/>
    <row r="10549" ht="17.5" hidden="1" customHeight="1" outlineLevel="1"/>
    <row r="10550" ht="17.5" hidden="1" customHeight="1" outlineLevel="1"/>
    <row r="10551" ht="17.5" hidden="1" customHeight="1" outlineLevel="1"/>
    <row r="10552" ht="17.5" hidden="1" customHeight="1" outlineLevel="1"/>
    <row r="10553" ht="17.5" hidden="1" customHeight="1" outlineLevel="1"/>
    <row r="10554" ht="17.5" hidden="1" customHeight="1" outlineLevel="1"/>
    <row r="10555" ht="17.5" hidden="1" customHeight="1" outlineLevel="1"/>
    <row r="10556" ht="17.5" hidden="1" customHeight="1" outlineLevel="1"/>
    <row r="10557" ht="17.5" hidden="1" customHeight="1" outlineLevel="1"/>
    <row r="10558" ht="17.5" hidden="1" customHeight="1" outlineLevel="1"/>
    <row r="10559" ht="17.5" hidden="1" customHeight="1" outlineLevel="1"/>
    <row r="10560" ht="17.5" hidden="1" customHeight="1" outlineLevel="1"/>
    <row r="10561" ht="17.5" hidden="1" customHeight="1" outlineLevel="1"/>
    <row r="10562" ht="17.5" hidden="1" customHeight="1" outlineLevel="1"/>
    <row r="10563" ht="17.5" hidden="1" customHeight="1" outlineLevel="1"/>
    <row r="10564" ht="17.5" hidden="1" customHeight="1" outlineLevel="1"/>
    <row r="10565" ht="17.5" hidden="1" customHeight="1" outlineLevel="1"/>
    <row r="10566" ht="17.5" hidden="1" customHeight="1" outlineLevel="1"/>
    <row r="10567" ht="17.5" hidden="1" customHeight="1" outlineLevel="1"/>
    <row r="10568" ht="17.5" hidden="1" customHeight="1" outlineLevel="1"/>
    <row r="10569" ht="17.5" hidden="1" customHeight="1" outlineLevel="1"/>
    <row r="10570" ht="17.5" hidden="1" customHeight="1" outlineLevel="1"/>
    <row r="10571" ht="17.5" hidden="1" customHeight="1" outlineLevel="1"/>
    <row r="10572" ht="17.5" hidden="1" customHeight="1" outlineLevel="1"/>
    <row r="10573" ht="17.5" hidden="1" customHeight="1" outlineLevel="1"/>
    <row r="10574" ht="17.5" hidden="1" customHeight="1" outlineLevel="1"/>
    <row r="10575" ht="17.5" hidden="1" customHeight="1" outlineLevel="1"/>
    <row r="10576" ht="17.5" hidden="1" customHeight="1" outlineLevel="1"/>
    <row r="10577" ht="17.5" hidden="1" customHeight="1" outlineLevel="1"/>
    <row r="10578" ht="17.5" customHeight="1" collapsed="1"/>
    <row r="10579" ht="17.5" hidden="1" customHeight="1" outlineLevel="1"/>
    <row r="10580" ht="17.5" hidden="1" customHeight="1" outlineLevel="1"/>
    <row r="10581" ht="17.5" hidden="1" customHeight="1" outlineLevel="1"/>
    <row r="10582" ht="17.5" hidden="1" customHeight="1" outlineLevel="1"/>
    <row r="10583" ht="17.5" hidden="1" customHeight="1" outlineLevel="1"/>
    <row r="10584" ht="17.5" hidden="1" customHeight="1" outlineLevel="1"/>
    <row r="10585" ht="17.5" hidden="1" customHeight="1" outlineLevel="1"/>
    <row r="10586" ht="17.5" hidden="1" customHeight="1" outlineLevel="1"/>
    <row r="10587" ht="17.5" hidden="1" customHeight="1" outlineLevel="1"/>
    <row r="10588" ht="17.5" hidden="1" customHeight="1" outlineLevel="1"/>
    <row r="10589" ht="17.5" hidden="1" customHeight="1" outlineLevel="1"/>
    <row r="10590" ht="17.5" hidden="1" customHeight="1" outlineLevel="1"/>
    <row r="10591" ht="17.5" hidden="1" customHeight="1" outlineLevel="1"/>
    <row r="10592" ht="17.5" hidden="1" customHeight="1" outlineLevel="1"/>
    <row r="10593" ht="17.5" hidden="1" customHeight="1" outlineLevel="1"/>
    <row r="10594" ht="17.5" hidden="1" customHeight="1" outlineLevel="1"/>
    <row r="10595" ht="17.5" hidden="1" customHeight="1" outlineLevel="1"/>
    <row r="10596" ht="17.5" hidden="1" customHeight="1" outlineLevel="1"/>
    <row r="10597" ht="17.5" hidden="1" customHeight="1" outlineLevel="1"/>
    <row r="10598" ht="17.5" hidden="1" customHeight="1" outlineLevel="1"/>
    <row r="10599" ht="17.5" hidden="1" customHeight="1" outlineLevel="1"/>
    <row r="10600" ht="17.5" hidden="1" customHeight="1" outlineLevel="1"/>
    <row r="10601" ht="17.5" hidden="1" customHeight="1" outlineLevel="1"/>
    <row r="10602" ht="17.5" hidden="1" customHeight="1" outlineLevel="1"/>
    <row r="10603" ht="17.5" hidden="1" customHeight="1" outlineLevel="1"/>
    <row r="10604" ht="17.5" hidden="1" customHeight="1" outlineLevel="1"/>
    <row r="10605" ht="17.5" hidden="1" customHeight="1" outlineLevel="1"/>
    <row r="10606" ht="17.5" hidden="1" customHeight="1" outlineLevel="1"/>
    <row r="10607" ht="17.5" hidden="1" customHeight="1" outlineLevel="1"/>
    <row r="10608" ht="17.5" hidden="1" customHeight="1" outlineLevel="1"/>
    <row r="10609" ht="17.5" hidden="1" customHeight="1" outlineLevel="1"/>
    <row r="10610" ht="17.5" hidden="1" customHeight="1" outlineLevel="1"/>
    <row r="10611" ht="17.5" hidden="1" customHeight="1" outlineLevel="1"/>
    <row r="10612" ht="17.5" hidden="1" customHeight="1" outlineLevel="1"/>
    <row r="10613" ht="17.5" hidden="1" customHeight="1" outlineLevel="1"/>
    <row r="10614" ht="17.5" hidden="1" customHeight="1" outlineLevel="1"/>
    <row r="10615" ht="17.5" hidden="1" customHeight="1" outlineLevel="1"/>
    <row r="10616" ht="17.5" hidden="1" customHeight="1" outlineLevel="1"/>
    <row r="10617" ht="17.5" hidden="1" customHeight="1" outlineLevel="1"/>
    <row r="10618" ht="17.5" hidden="1" customHeight="1" outlineLevel="1"/>
    <row r="10619" ht="17.5" hidden="1" customHeight="1" outlineLevel="1"/>
    <row r="10620" ht="17.5" hidden="1" customHeight="1" outlineLevel="1"/>
    <row r="10621" ht="17.5" hidden="1" customHeight="1" outlineLevel="1"/>
    <row r="10622" ht="17.5" hidden="1" customHeight="1" outlineLevel="1"/>
    <row r="10623" ht="17.5" hidden="1" customHeight="1" outlineLevel="1"/>
    <row r="10624" ht="17.5" hidden="1" customHeight="1" outlineLevel="1"/>
    <row r="10625" ht="17.5" hidden="1" customHeight="1" outlineLevel="1"/>
    <row r="10626" ht="17.5" hidden="1" customHeight="1" outlineLevel="1"/>
    <row r="10627" ht="17.5" hidden="1" customHeight="1" outlineLevel="1"/>
    <row r="10628" ht="17.5" hidden="1" customHeight="1" outlineLevel="1"/>
    <row r="10629" ht="17.5" hidden="1" customHeight="1" outlineLevel="1"/>
    <row r="10630" ht="17.5" hidden="1" customHeight="1" outlineLevel="1"/>
    <row r="10631" ht="17.5" hidden="1" customHeight="1" outlineLevel="1"/>
    <row r="10632" ht="17.5" hidden="1" customHeight="1" outlineLevel="1"/>
    <row r="10633" ht="17.5" hidden="1" customHeight="1" outlineLevel="1"/>
    <row r="10634" ht="17.5" hidden="1" customHeight="1" outlineLevel="1"/>
    <row r="10635" ht="17.5" hidden="1" customHeight="1" outlineLevel="1"/>
    <row r="10636" ht="17.5" hidden="1" customHeight="1" outlineLevel="1"/>
    <row r="10637" ht="17.5" hidden="1" customHeight="1" outlineLevel="1"/>
    <row r="10638" ht="17.5" hidden="1" customHeight="1" outlineLevel="1"/>
    <row r="10639" ht="17.5" hidden="1" customHeight="1" outlineLevel="1"/>
    <row r="10640" ht="17.5" hidden="1" customHeight="1" outlineLevel="1"/>
    <row r="10641" ht="17.5" hidden="1" customHeight="1" outlineLevel="1"/>
    <row r="10642" ht="17.5" hidden="1" customHeight="1" outlineLevel="1"/>
    <row r="10643" ht="17.5" hidden="1" customHeight="1" outlineLevel="1"/>
    <row r="10644" ht="17.5" hidden="1" customHeight="1" outlineLevel="1"/>
    <row r="10645" ht="17.5" hidden="1" customHeight="1" outlineLevel="1"/>
    <row r="10646" ht="17.5" hidden="1" customHeight="1" outlineLevel="1"/>
    <row r="10647" ht="17.5" hidden="1" customHeight="1" outlineLevel="1"/>
    <row r="10648" ht="17.5" hidden="1" customHeight="1" outlineLevel="1"/>
    <row r="10649" ht="17.5" hidden="1" customHeight="1" outlineLevel="1"/>
    <row r="10650" ht="17.5" hidden="1" customHeight="1" outlineLevel="1"/>
    <row r="10651" ht="17.5" hidden="1" customHeight="1" outlineLevel="1"/>
    <row r="10652" ht="17.5" hidden="1" customHeight="1" outlineLevel="1"/>
    <row r="10653" ht="17.5" hidden="1" customHeight="1" outlineLevel="1"/>
    <row r="10654" ht="17.5" hidden="1" customHeight="1" outlineLevel="1"/>
    <row r="10655" ht="17.5" hidden="1" customHeight="1" outlineLevel="1"/>
    <row r="10656" ht="17.5" hidden="1" customHeight="1" outlineLevel="1"/>
    <row r="10657" ht="17.5" hidden="1" customHeight="1" outlineLevel="1"/>
    <row r="10658" ht="17.5" hidden="1" customHeight="1" outlineLevel="1"/>
    <row r="10659" ht="17.5" hidden="1" customHeight="1" outlineLevel="1"/>
    <row r="10660" ht="17.5" hidden="1" customHeight="1" outlineLevel="1"/>
    <row r="10661" ht="17.5" hidden="1" customHeight="1" outlineLevel="1"/>
    <row r="10662" ht="17.5" hidden="1" customHeight="1" outlineLevel="1"/>
    <row r="10663" ht="17.5" hidden="1" customHeight="1" outlineLevel="1"/>
    <row r="10664" ht="17.5" hidden="1" customHeight="1" outlineLevel="1"/>
    <row r="10665" ht="17.5" hidden="1" customHeight="1" outlineLevel="1"/>
    <row r="10666" ht="17.5" hidden="1" customHeight="1" outlineLevel="1"/>
    <row r="10667" ht="17.5" hidden="1" customHeight="1" outlineLevel="1"/>
    <row r="10668" ht="17.5" hidden="1" customHeight="1" outlineLevel="1"/>
    <row r="10669" ht="17.5" hidden="1" customHeight="1" outlineLevel="1"/>
    <row r="10670" ht="17.5" hidden="1" customHeight="1" outlineLevel="1"/>
    <row r="10671" ht="17.5" hidden="1" customHeight="1" outlineLevel="1"/>
    <row r="10672" ht="17.5" hidden="1" customHeight="1" outlineLevel="1"/>
    <row r="10673" ht="17.5" hidden="1" customHeight="1" outlineLevel="1"/>
    <row r="10674" ht="17.5" hidden="1" customHeight="1" outlineLevel="1"/>
    <row r="10675" ht="17.5" hidden="1" customHeight="1" outlineLevel="1"/>
    <row r="10676" ht="17.5" hidden="1" customHeight="1" outlineLevel="1"/>
    <row r="10677" ht="17.5" hidden="1" customHeight="1" outlineLevel="1"/>
    <row r="10678" ht="17.5" hidden="1" customHeight="1" outlineLevel="1"/>
    <row r="10679" ht="17.5" hidden="1" customHeight="1" outlineLevel="1"/>
    <row r="10680" ht="17.5" hidden="1" customHeight="1" outlineLevel="1"/>
    <row r="10681" ht="17.5" hidden="1" customHeight="1" outlineLevel="1"/>
    <row r="10682" ht="17.5" hidden="1" customHeight="1" outlineLevel="1"/>
    <row r="10683" ht="17.5" hidden="1" customHeight="1" outlineLevel="1"/>
    <row r="10684" ht="17.5" hidden="1" customHeight="1" outlineLevel="1"/>
    <row r="10685" ht="17.5" hidden="1" customHeight="1" outlineLevel="1"/>
    <row r="10686" ht="17.5" hidden="1" customHeight="1" outlineLevel="1"/>
    <row r="10687" ht="17.5" hidden="1" customHeight="1" outlineLevel="1"/>
    <row r="10688" ht="17.5" hidden="1" customHeight="1" outlineLevel="1"/>
    <row r="10689" ht="17.5" hidden="1" customHeight="1" outlineLevel="1"/>
    <row r="10690" ht="17.5" hidden="1" customHeight="1" outlineLevel="1"/>
    <row r="10691" ht="17.5" hidden="1" customHeight="1" outlineLevel="1"/>
    <row r="10692" ht="17.5" hidden="1" customHeight="1" outlineLevel="1"/>
    <row r="10693" ht="17.5" hidden="1" customHeight="1" outlineLevel="1"/>
    <row r="10694" ht="17.5" hidden="1" customHeight="1" outlineLevel="1"/>
    <row r="10695" ht="17.5" hidden="1" customHeight="1" outlineLevel="1"/>
    <row r="10696" ht="17.5" hidden="1" customHeight="1" outlineLevel="1"/>
    <row r="10697" ht="17.5" hidden="1" customHeight="1" outlineLevel="1"/>
    <row r="10698" ht="17.5" hidden="1" customHeight="1" outlineLevel="1"/>
    <row r="10699" ht="17.5" hidden="1" customHeight="1" outlineLevel="1"/>
    <row r="10700" ht="17.5" hidden="1" customHeight="1" outlineLevel="1"/>
    <row r="10701" ht="17.5" hidden="1" customHeight="1" outlineLevel="1"/>
    <row r="10702" ht="17.5" hidden="1" customHeight="1" outlineLevel="1"/>
    <row r="10703" ht="17.5" hidden="1" customHeight="1" outlineLevel="1"/>
    <row r="10704" ht="17.5" hidden="1" customHeight="1" outlineLevel="1"/>
    <row r="10705" ht="17.5" hidden="1" customHeight="1" outlineLevel="1"/>
    <row r="10706" ht="17.5" hidden="1" customHeight="1" outlineLevel="1"/>
    <row r="10707" ht="17.5" hidden="1" customHeight="1" outlineLevel="1"/>
    <row r="10708" ht="17.5" hidden="1" customHeight="1" outlineLevel="1"/>
    <row r="10709" ht="17.5" hidden="1" customHeight="1" outlineLevel="1"/>
    <row r="10710" ht="17.5" hidden="1" customHeight="1" outlineLevel="1"/>
    <row r="10711" ht="17.5" hidden="1" customHeight="1" outlineLevel="1"/>
    <row r="10712" ht="17.5" hidden="1" customHeight="1" outlineLevel="1"/>
    <row r="10713" ht="17.5" hidden="1" customHeight="1" outlineLevel="1"/>
    <row r="10714" ht="17.5" hidden="1" customHeight="1" outlineLevel="1"/>
    <row r="10715" ht="17.5" hidden="1" customHeight="1" outlineLevel="1"/>
    <row r="10716" ht="17.5" hidden="1" customHeight="1" outlineLevel="1"/>
    <row r="10717" ht="17.5" hidden="1" customHeight="1" outlineLevel="1"/>
    <row r="10718" ht="17.5" hidden="1" customHeight="1" outlineLevel="1"/>
    <row r="10719" ht="17.5" hidden="1" customHeight="1" outlineLevel="1"/>
    <row r="10720" ht="17.5" hidden="1" customHeight="1" outlineLevel="1"/>
    <row r="10721" ht="17.5" hidden="1" customHeight="1" outlineLevel="1"/>
    <row r="10722" ht="17.5" hidden="1" customHeight="1" outlineLevel="1"/>
    <row r="10723" ht="17.5" hidden="1" customHeight="1" outlineLevel="1"/>
    <row r="10724" ht="17.5" hidden="1" customHeight="1" outlineLevel="1"/>
    <row r="10725" ht="17.5" hidden="1" customHeight="1" outlineLevel="1"/>
    <row r="10726" ht="17.5" hidden="1" customHeight="1" outlineLevel="1"/>
    <row r="10727" ht="17.5" hidden="1" customHeight="1" outlineLevel="1"/>
    <row r="10728" ht="17.5" hidden="1" customHeight="1" outlineLevel="1"/>
    <row r="10729" ht="17.5" hidden="1" customHeight="1" outlineLevel="1"/>
    <row r="10730" ht="17.5" hidden="1" customHeight="1" outlineLevel="1"/>
    <row r="10731" ht="17.5" hidden="1" customHeight="1" outlineLevel="1"/>
    <row r="10732" ht="17.5" hidden="1" customHeight="1" outlineLevel="1"/>
    <row r="10733" ht="17.5" hidden="1" customHeight="1" outlineLevel="1"/>
    <row r="10734" ht="17.5" hidden="1" customHeight="1" outlineLevel="1"/>
    <row r="10735" ht="17.5" hidden="1" customHeight="1" outlineLevel="1"/>
    <row r="10736" ht="17.5" hidden="1" customHeight="1" outlineLevel="1"/>
    <row r="10737" ht="17.5" hidden="1" customHeight="1" outlineLevel="1"/>
    <row r="10738" ht="17.5" hidden="1" customHeight="1" outlineLevel="1"/>
    <row r="10739" ht="17.5" hidden="1" customHeight="1" outlineLevel="1"/>
    <row r="10740" ht="17.5" hidden="1" customHeight="1" outlineLevel="1"/>
    <row r="10741" ht="17.5" hidden="1" customHeight="1" outlineLevel="1"/>
    <row r="10742" ht="17.5" hidden="1" customHeight="1" outlineLevel="1"/>
    <row r="10743" ht="17.5" hidden="1" customHeight="1" outlineLevel="1"/>
    <row r="10744" ht="17.5" hidden="1" customHeight="1" outlineLevel="1"/>
    <row r="10745" ht="17.5" hidden="1" customHeight="1" outlineLevel="1"/>
    <row r="10746" ht="17.5" hidden="1" customHeight="1" outlineLevel="1"/>
    <row r="10747" ht="17.5" hidden="1" customHeight="1" outlineLevel="1"/>
    <row r="10748" ht="17.5" hidden="1" customHeight="1" outlineLevel="1"/>
    <row r="10749" ht="17.5" hidden="1" customHeight="1" outlineLevel="1"/>
    <row r="10750" ht="17.5" hidden="1" customHeight="1" outlineLevel="1"/>
    <row r="10751" ht="17.5" hidden="1" customHeight="1" outlineLevel="1"/>
    <row r="10752" ht="17.5" hidden="1" customHeight="1" outlineLevel="1"/>
    <row r="10753" ht="17.5" hidden="1" customHeight="1" outlineLevel="1"/>
    <row r="10754" ht="17.5" hidden="1" customHeight="1" outlineLevel="1"/>
    <row r="10755" ht="17.5" hidden="1" customHeight="1" outlineLevel="1"/>
    <row r="10756" ht="17.5" hidden="1" customHeight="1" outlineLevel="1"/>
    <row r="10757" ht="17.5" hidden="1" customHeight="1" outlineLevel="1"/>
    <row r="10758" ht="17.5" hidden="1" customHeight="1" outlineLevel="1"/>
    <row r="10759" ht="17.5" hidden="1" customHeight="1" outlineLevel="1"/>
    <row r="10760" ht="17.5" hidden="1" customHeight="1" outlineLevel="1"/>
    <row r="10761" ht="17.5" hidden="1" customHeight="1" outlineLevel="1"/>
    <row r="10762" ht="17.5" hidden="1" customHeight="1" outlineLevel="1"/>
    <row r="10763" ht="17.5" hidden="1" customHeight="1" outlineLevel="1"/>
    <row r="10764" ht="17.5" hidden="1" customHeight="1" outlineLevel="1"/>
    <row r="10765" ht="17.5" hidden="1" customHeight="1" outlineLevel="1"/>
    <row r="10766" ht="17.5" hidden="1" customHeight="1" outlineLevel="1"/>
    <row r="10767" ht="17.5" hidden="1" customHeight="1" outlineLevel="1"/>
    <row r="10768" ht="17.5" hidden="1" customHeight="1" outlineLevel="1"/>
    <row r="10769" ht="17.5" hidden="1" customHeight="1" outlineLevel="1"/>
    <row r="10770" ht="17.5" hidden="1" customHeight="1" outlineLevel="1"/>
    <row r="10771" ht="17.5" hidden="1" customHeight="1" outlineLevel="1"/>
    <row r="10772" ht="17.5" hidden="1" customHeight="1" outlineLevel="1"/>
    <row r="10773" ht="17.5" hidden="1" customHeight="1" outlineLevel="1"/>
    <row r="10774" ht="17.5" hidden="1" customHeight="1" outlineLevel="1"/>
    <row r="10775" ht="17.5" hidden="1" customHeight="1" outlineLevel="1"/>
    <row r="10776" ht="17.5" hidden="1" customHeight="1" outlineLevel="1"/>
    <row r="10777" ht="17.5" hidden="1" customHeight="1" outlineLevel="1"/>
    <row r="10778" ht="17.5" hidden="1" customHeight="1" outlineLevel="1"/>
    <row r="10779" ht="17.5" hidden="1" customHeight="1" outlineLevel="1"/>
    <row r="10780" ht="17.5" hidden="1" customHeight="1" outlineLevel="1"/>
    <row r="10781" ht="17.5" hidden="1" customHeight="1" outlineLevel="1"/>
    <row r="10782" ht="17.5" hidden="1" customHeight="1" outlineLevel="1"/>
    <row r="10783" ht="17.5" hidden="1" customHeight="1" outlineLevel="1"/>
    <row r="10784" ht="17.5" hidden="1" customHeight="1" outlineLevel="1"/>
    <row r="10785" ht="17.5" hidden="1" customHeight="1" outlineLevel="1"/>
    <row r="10786" ht="17.5" hidden="1" customHeight="1" outlineLevel="1"/>
    <row r="10787" ht="17.5" hidden="1" customHeight="1" outlineLevel="1"/>
    <row r="10788" ht="17.5" hidden="1" customHeight="1" outlineLevel="1"/>
    <row r="10789" ht="17.5" hidden="1" customHeight="1" outlineLevel="1"/>
    <row r="10790" ht="17.5" hidden="1" customHeight="1" outlineLevel="1"/>
    <row r="10791" ht="17.5" hidden="1" customHeight="1" outlineLevel="1"/>
    <row r="10792" ht="17.5" hidden="1" customHeight="1" outlineLevel="1"/>
    <row r="10793" ht="17.5" hidden="1" customHeight="1" outlineLevel="1"/>
    <row r="10794" ht="17.5" hidden="1" customHeight="1" outlineLevel="1"/>
    <row r="10795" ht="17.5" hidden="1" customHeight="1" outlineLevel="1"/>
    <row r="10796" ht="17.5" hidden="1" customHeight="1" outlineLevel="1"/>
    <row r="10797" ht="17.5" hidden="1" customHeight="1" outlineLevel="1"/>
    <row r="10798" ht="17.5" hidden="1" customHeight="1" outlineLevel="1"/>
    <row r="10799" ht="17.5" hidden="1" customHeight="1" outlineLevel="1"/>
    <row r="10800" ht="17.5" hidden="1" customHeight="1" outlineLevel="1"/>
    <row r="10801" ht="17.5" hidden="1" customHeight="1" outlineLevel="1"/>
    <row r="10802" ht="17.5" hidden="1" customHeight="1" outlineLevel="1"/>
    <row r="10803" ht="17.5" hidden="1" customHeight="1" outlineLevel="1"/>
    <row r="10804" ht="17.5" hidden="1" customHeight="1" outlineLevel="1"/>
    <row r="10805" ht="17.5" hidden="1" customHeight="1" outlineLevel="1"/>
    <row r="10806" ht="17.5" hidden="1" customHeight="1" outlineLevel="1"/>
    <row r="10807" ht="17.5" hidden="1" customHeight="1" outlineLevel="1"/>
    <row r="10808" ht="17.5" hidden="1" customHeight="1" outlineLevel="1"/>
    <row r="10809" ht="17.5" hidden="1" customHeight="1" outlineLevel="1"/>
    <row r="10810" ht="17.5" hidden="1" customHeight="1" outlineLevel="1"/>
    <row r="10811" ht="17.5" hidden="1" customHeight="1" outlineLevel="1"/>
    <row r="10812" ht="17.5" hidden="1" customHeight="1" outlineLevel="1"/>
    <row r="10813" ht="17.5" hidden="1" customHeight="1" outlineLevel="1"/>
    <row r="10814" ht="17.5" hidden="1" customHeight="1" outlineLevel="1"/>
    <row r="10815" ht="17.5" hidden="1" customHeight="1" outlineLevel="1"/>
    <row r="10816" ht="17.5" hidden="1" customHeight="1" outlineLevel="1"/>
    <row r="10817" ht="17.5" hidden="1" customHeight="1" outlineLevel="1"/>
    <row r="10818" ht="17.5" hidden="1" customHeight="1" outlineLevel="1"/>
    <row r="10819" ht="17.5" hidden="1" customHeight="1" outlineLevel="1"/>
    <row r="10820" ht="17.5" hidden="1" customHeight="1" outlineLevel="1"/>
    <row r="10821" ht="17.5" hidden="1" customHeight="1" outlineLevel="1"/>
    <row r="10822" ht="17.5" hidden="1" customHeight="1" outlineLevel="1"/>
    <row r="10823" ht="17.5" hidden="1" customHeight="1" outlineLevel="1"/>
    <row r="10824" ht="17.5" hidden="1" customHeight="1" outlineLevel="1"/>
    <row r="10825" ht="17.5" hidden="1" customHeight="1" outlineLevel="1"/>
    <row r="10826" ht="17.5" hidden="1" customHeight="1" outlineLevel="1"/>
    <row r="10827" ht="17.5" hidden="1" customHeight="1" outlineLevel="1"/>
    <row r="10828" ht="17.5" hidden="1" customHeight="1" outlineLevel="1"/>
    <row r="10829" ht="17.5" hidden="1" customHeight="1" outlineLevel="1"/>
    <row r="10830" ht="17.5" hidden="1" customHeight="1" outlineLevel="1"/>
    <row r="10831" ht="17.5" hidden="1" customHeight="1" outlineLevel="1"/>
    <row r="10832" ht="17.5" hidden="1" customHeight="1" outlineLevel="1"/>
    <row r="10833" ht="17.5" hidden="1" customHeight="1" outlineLevel="1"/>
    <row r="10834" ht="17.5" hidden="1" customHeight="1" outlineLevel="1"/>
    <row r="10835" ht="17.5" hidden="1" customHeight="1" outlineLevel="1"/>
    <row r="10836" ht="17.5" hidden="1" customHeight="1" outlineLevel="1"/>
    <row r="10837" ht="17.5" hidden="1" customHeight="1" outlineLevel="1"/>
    <row r="10838" ht="17.5" hidden="1" customHeight="1" outlineLevel="1"/>
    <row r="10839" ht="17.5" hidden="1" customHeight="1" outlineLevel="1"/>
    <row r="10840" ht="17.5" hidden="1" customHeight="1" outlineLevel="1"/>
    <row r="10841" ht="17.5" hidden="1" customHeight="1" outlineLevel="1"/>
    <row r="10842" ht="17.5" hidden="1" customHeight="1" outlineLevel="1"/>
    <row r="10843" ht="17.5" hidden="1" customHeight="1" outlineLevel="1"/>
    <row r="10844" ht="17.5" hidden="1" customHeight="1" outlineLevel="1"/>
    <row r="10845" ht="17.5" hidden="1" customHeight="1" outlineLevel="1"/>
    <row r="10846" ht="17.5" hidden="1" customHeight="1" outlineLevel="1"/>
    <row r="10847" ht="17.5" hidden="1" customHeight="1" outlineLevel="1"/>
    <row r="10848" ht="17.5" hidden="1" customHeight="1" outlineLevel="1"/>
    <row r="10849" ht="17.5" hidden="1" customHeight="1" outlineLevel="1"/>
    <row r="10850" ht="17.5" hidden="1" customHeight="1" outlineLevel="1"/>
    <row r="10851" ht="17.5" hidden="1" customHeight="1" outlineLevel="1"/>
    <row r="10852" ht="17.5" hidden="1" customHeight="1" outlineLevel="1"/>
    <row r="10853" ht="17.5" hidden="1" customHeight="1" outlineLevel="1"/>
    <row r="10854" ht="17.5" hidden="1" customHeight="1" outlineLevel="1"/>
    <row r="10855" ht="17.5" hidden="1" customHeight="1" outlineLevel="1"/>
    <row r="10856" ht="17.5" hidden="1" customHeight="1" outlineLevel="1"/>
    <row r="10857" ht="17.5" hidden="1" customHeight="1" outlineLevel="1"/>
    <row r="10858" ht="17.5" hidden="1" customHeight="1" outlineLevel="1"/>
    <row r="10859" ht="17.5" hidden="1" customHeight="1" outlineLevel="1"/>
    <row r="10860" ht="17.5" hidden="1" customHeight="1" outlineLevel="1"/>
    <row r="10861" ht="17.5" hidden="1" customHeight="1" outlineLevel="1"/>
    <row r="10862" ht="17.5" hidden="1" customHeight="1" outlineLevel="1"/>
    <row r="10863" ht="17.5" hidden="1" customHeight="1" outlineLevel="1"/>
    <row r="10864" ht="17.5" hidden="1" customHeight="1" outlineLevel="1"/>
    <row r="10865" ht="17.5" hidden="1" customHeight="1" outlineLevel="1"/>
    <row r="10866" ht="17.5" hidden="1" customHeight="1" outlineLevel="1"/>
    <row r="10867" ht="17.5" hidden="1" customHeight="1" outlineLevel="1"/>
    <row r="10868" ht="17.5" hidden="1" customHeight="1" outlineLevel="1"/>
    <row r="10869" ht="17.5" hidden="1" customHeight="1" outlineLevel="1"/>
    <row r="10870" ht="17.5" hidden="1" customHeight="1" outlineLevel="1"/>
    <row r="10871" ht="17.5" hidden="1" customHeight="1" outlineLevel="1"/>
    <row r="10872" ht="17.5" hidden="1" customHeight="1" outlineLevel="1"/>
    <row r="10873" ht="17.5" hidden="1" customHeight="1" outlineLevel="1"/>
    <row r="10874" ht="17.5" hidden="1" customHeight="1" outlineLevel="1"/>
    <row r="10875" ht="17.5" hidden="1" customHeight="1" outlineLevel="1"/>
    <row r="10876" ht="17.5" hidden="1" customHeight="1" outlineLevel="1"/>
    <row r="10877" ht="17.5" hidden="1" customHeight="1" outlineLevel="1"/>
    <row r="10878" ht="17.5" hidden="1" customHeight="1" outlineLevel="1"/>
    <row r="10879" ht="17.5" hidden="1" customHeight="1" outlineLevel="1"/>
    <row r="10880" ht="17.5" hidden="1" customHeight="1" outlineLevel="1"/>
    <row r="10881" ht="17.5" hidden="1" customHeight="1" outlineLevel="1"/>
    <row r="10882" ht="17.5" hidden="1" customHeight="1" outlineLevel="1"/>
    <row r="10883" ht="17.5" hidden="1" customHeight="1" outlineLevel="1"/>
    <row r="10884" ht="17.5" hidden="1" customHeight="1" outlineLevel="1"/>
    <row r="10885" ht="17.5" hidden="1" customHeight="1" outlineLevel="1"/>
    <row r="10886" ht="17.5" hidden="1" customHeight="1" outlineLevel="1"/>
    <row r="10887" ht="17.5" hidden="1" customHeight="1" outlineLevel="1"/>
    <row r="10888" ht="17.5" hidden="1" customHeight="1" outlineLevel="1"/>
    <row r="10889" ht="17.5" hidden="1" customHeight="1" outlineLevel="1"/>
    <row r="10890" ht="17.5" hidden="1" customHeight="1" outlineLevel="1"/>
    <row r="10891" ht="17.5" hidden="1" customHeight="1" outlineLevel="1"/>
    <row r="10892" ht="17.5" hidden="1" customHeight="1" outlineLevel="1"/>
    <row r="10893" ht="17.5" hidden="1" customHeight="1" outlineLevel="1"/>
    <row r="10894" ht="17.5" hidden="1" customHeight="1" outlineLevel="1"/>
    <row r="10895" ht="17.5" hidden="1" customHeight="1" outlineLevel="1"/>
    <row r="10896" ht="17.5" hidden="1" customHeight="1" outlineLevel="1"/>
    <row r="10897" ht="17.5" hidden="1" customHeight="1" outlineLevel="1"/>
    <row r="10898" ht="17.5" hidden="1" customHeight="1" outlineLevel="1"/>
    <row r="10899" ht="17.5" hidden="1" customHeight="1" outlineLevel="1"/>
    <row r="10900" ht="17.5" hidden="1" customHeight="1" outlineLevel="1"/>
    <row r="10901" ht="17.5" hidden="1" customHeight="1" outlineLevel="1"/>
    <row r="10902" ht="17.5" hidden="1" customHeight="1" outlineLevel="1"/>
    <row r="10903" ht="17.5" hidden="1" customHeight="1" outlineLevel="1"/>
    <row r="10904" ht="17.5" hidden="1" customHeight="1" outlineLevel="1"/>
    <row r="10905" ht="17.5" hidden="1" customHeight="1" outlineLevel="1"/>
    <row r="10906" ht="17.5" hidden="1" customHeight="1" outlineLevel="1"/>
    <row r="10907" ht="17.5" hidden="1" customHeight="1" outlineLevel="1"/>
    <row r="10908" ht="17.5" hidden="1" customHeight="1" outlineLevel="1"/>
    <row r="10909" ht="17.5" hidden="1" customHeight="1" outlineLevel="1"/>
    <row r="10910" ht="17.5" hidden="1" customHeight="1" outlineLevel="1"/>
    <row r="10911" ht="17.5" hidden="1" customHeight="1" outlineLevel="1"/>
    <row r="10912" ht="17.5" hidden="1" customHeight="1" outlineLevel="1"/>
    <row r="10913" ht="17.5" hidden="1" customHeight="1" outlineLevel="1"/>
    <row r="10914" ht="17.5" hidden="1" customHeight="1" outlineLevel="1"/>
    <row r="10915" ht="17.5" hidden="1" customHeight="1" outlineLevel="1"/>
    <row r="10916" ht="17.5" hidden="1" customHeight="1" outlineLevel="1"/>
    <row r="10917" ht="17.5" hidden="1" customHeight="1" outlineLevel="1"/>
    <row r="10918" ht="17.5" hidden="1" customHeight="1" outlineLevel="1"/>
    <row r="10919" ht="17.5" hidden="1" customHeight="1" outlineLevel="1"/>
    <row r="10920" ht="17.5" hidden="1" customHeight="1" outlineLevel="1"/>
    <row r="10921" ht="17.5" hidden="1" customHeight="1" outlineLevel="1"/>
    <row r="10922" ht="17.5" hidden="1" customHeight="1" outlineLevel="1"/>
    <row r="10923" ht="17.5" hidden="1" customHeight="1" outlineLevel="1"/>
    <row r="10924" ht="17.5" hidden="1" customHeight="1" outlineLevel="1"/>
    <row r="10925" ht="17.5" hidden="1" customHeight="1" outlineLevel="1"/>
    <row r="10926" ht="17.5" hidden="1" customHeight="1" outlineLevel="1"/>
    <row r="10927" ht="17.5" hidden="1" customHeight="1" outlineLevel="1"/>
    <row r="10928" ht="17.5" hidden="1" customHeight="1" outlineLevel="1"/>
    <row r="10929" ht="17.5" hidden="1" customHeight="1" outlineLevel="1"/>
    <row r="10930" ht="17.5" hidden="1" customHeight="1" outlineLevel="1"/>
    <row r="10931" ht="17.5" hidden="1" customHeight="1" outlineLevel="1"/>
    <row r="10932" ht="17.5" hidden="1" customHeight="1" outlineLevel="1"/>
    <row r="10933" ht="17.5" hidden="1" customHeight="1" outlineLevel="1"/>
    <row r="10934" ht="17.5" hidden="1" customHeight="1" outlineLevel="1"/>
    <row r="10935" ht="17.5" hidden="1" customHeight="1" outlineLevel="1"/>
    <row r="10936" ht="17.5" hidden="1" customHeight="1" outlineLevel="1"/>
    <row r="10937" ht="17.5" hidden="1" customHeight="1" outlineLevel="1"/>
    <row r="10938" ht="17.5" hidden="1" customHeight="1" outlineLevel="1"/>
    <row r="10939" ht="17.5" hidden="1" customHeight="1" outlineLevel="1"/>
    <row r="10940" ht="17.5" hidden="1" customHeight="1" outlineLevel="1"/>
    <row r="10941" ht="17.5" hidden="1" customHeight="1" outlineLevel="1"/>
    <row r="10942" ht="17.5" hidden="1" customHeight="1" outlineLevel="1"/>
    <row r="10943" ht="17.5" hidden="1" customHeight="1" outlineLevel="1"/>
    <row r="10944" ht="17.5" hidden="1" customHeight="1" outlineLevel="1"/>
    <row r="10945" ht="17.5" hidden="1" customHeight="1" outlineLevel="1"/>
    <row r="10946" ht="17.5" hidden="1" customHeight="1" outlineLevel="1"/>
    <row r="10947" ht="17.5" hidden="1" customHeight="1" outlineLevel="1"/>
    <row r="10948" ht="17.5" hidden="1" customHeight="1" outlineLevel="1"/>
    <row r="10949" ht="17.5" hidden="1" customHeight="1" outlineLevel="1"/>
    <row r="10950" ht="17.5" hidden="1" customHeight="1" outlineLevel="1"/>
    <row r="10951" ht="17.5" hidden="1" customHeight="1" outlineLevel="1"/>
    <row r="10952" ht="17.5" hidden="1" customHeight="1" outlineLevel="1"/>
    <row r="10953" ht="17.5" hidden="1" customHeight="1" outlineLevel="1"/>
    <row r="10954" ht="17.5" hidden="1" customHeight="1" outlineLevel="1"/>
    <row r="10955" ht="17.5" hidden="1" customHeight="1" outlineLevel="1"/>
    <row r="10956" ht="17.5" hidden="1" customHeight="1" outlineLevel="1"/>
    <row r="10957" ht="17.5" hidden="1" customHeight="1" outlineLevel="1"/>
    <row r="10958" ht="17.5" hidden="1" customHeight="1" outlineLevel="1"/>
    <row r="10959" ht="17.5" hidden="1" customHeight="1" outlineLevel="1"/>
    <row r="10960" ht="17.5" hidden="1" customHeight="1" outlineLevel="1"/>
    <row r="10961" ht="17.5" hidden="1" customHeight="1" outlineLevel="1"/>
    <row r="10962" ht="17.5" hidden="1" customHeight="1" outlineLevel="1"/>
    <row r="10963" ht="17.5" hidden="1" customHeight="1" outlineLevel="1"/>
    <row r="10964" ht="17.5" hidden="1" customHeight="1" outlineLevel="1"/>
    <row r="10965" ht="17.5" hidden="1" customHeight="1" outlineLevel="1"/>
    <row r="10966" ht="17.5" hidden="1" customHeight="1" outlineLevel="1"/>
    <row r="10967" ht="17.5" hidden="1" customHeight="1" outlineLevel="1"/>
    <row r="10968" ht="17.5" hidden="1" customHeight="1" outlineLevel="1"/>
    <row r="10969" ht="17.5" hidden="1" customHeight="1" outlineLevel="1"/>
    <row r="10970" ht="17.5" hidden="1" customHeight="1" outlineLevel="1"/>
    <row r="10971" ht="17.5" hidden="1" customHeight="1" outlineLevel="1"/>
    <row r="10972" ht="17.5" hidden="1" customHeight="1" outlineLevel="1"/>
    <row r="10973" ht="17.5" hidden="1" customHeight="1" outlineLevel="1"/>
    <row r="10974" ht="17.5" hidden="1" customHeight="1" outlineLevel="1"/>
    <row r="10975" ht="17.5" hidden="1" customHeight="1" outlineLevel="1"/>
    <row r="10976" ht="17.5" hidden="1" customHeight="1" outlineLevel="1"/>
    <row r="10977" ht="17.5" hidden="1" customHeight="1" outlineLevel="1"/>
    <row r="10978" ht="17.5" hidden="1" customHeight="1" outlineLevel="1"/>
    <row r="10979" ht="17.5" hidden="1" customHeight="1" outlineLevel="1"/>
    <row r="10980" ht="17.5" hidden="1" customHeight="1" outlineLevel="1"/>
    <row r="10981" ht="17.5" hidden="1" customHeight="1" outlineLevel="1"/>
    <row r="10982" ht="17.5" hidden="1" customHeight="1" outlineLevel="1"/>
    <row r="10983" ht="17.5" hidden="1" customHeight="1" outlineLevel="1"/>
    <row r="10984" ht="17.5" hidden="1" customHeight="1" outlineLevel="1"/>
    <row r="10985" ht="17.5" hidden="1" customHeight="1" outlineLevel="1"/>
    <row r="10986" ht="17.5" hidden="1" customHeight="1" outlineLevel="1"/>
    <row r="10987" ht="17.5" hidden="1" customHeight="1" outlineLevel="1"/>
    <row r="10988" ht="17.5" hidden="1" customHeight="1" outlineLevel="1"/>
    <row r="10989" ht="17.5" hidden="1" customHeight="1" outlineLevel="1"/>
    <row r="10990" ht="17.5" hidden="1" customHeight="1" outlineLevel="1"/>
    <row r="10991" ht="17.5" hidden="1" customHeight="1" outlineLevel="1"/>
    <row r="10992" ht="17.5" hidden="1" customHeight="1" outlineLevel="1"/>
    <row r="10993" ht="17.5" hidden="1" customHeight="1" outlineLevel="1"/>
    <row r="10994" ht="17.5" hidden="1" customHeight="1" outlineLevel="1"/>
    <row r="10995" ht="17.5" hidden="1" customHeight="1" outlineLevel="1"/>
    <row r="10996" ht="17.5" hidden="1" customHeight="1" outlineLevel="1"/>
    <row r="10997" ht="17.5" hidden="1" customHeight="1" outlineLevel="1"/>
    <row r="10998" ht="17.5" hidden="1" customHeight="1" outlineLevel="1"/>
    <row r="10999" ht="17.5" hidden="1" customHeight="1" outlineLevel="1"/>
    <row r="11000" ht="17.5" hidden="1" customHeight="1" outlineLevel="1"/>
    <row r="11001" ht="17.5" hidden="1" customHeight="1" outlineLevel="1"/>
    <row r="11002" ht="17.5" hidden="1" customHeight="1" outlineLevel="1"/>
    <row r="11003" ht="17.5" hidden="1" customHeight="1" outlineLevel="1"/>
    <row r="11004" ht="17.5" hidden="1" customHeight="1" outlineLevel="1"/>
    <row r="11005" ht="17.5" hidden="1" customHeight="1" outlineLevel="1"/>
    <row r="11006" ht="17.5" hidden="1" customHeight="1" outlineLevel="1"/>
    <row r="11007" ht="17.5" hidden="1" customHeight="1" outlineLevel="1"/>
    <row r="11008" ht="17.5" hidden="1" customHeight="1" outlineLevel="1"/>
    <row r="11009" ht="17.5" hidden="1" customHeight="1" outlineLevel="1"/>
    <row r="11010" ht="17.5" hidden="1" customHeight="1" outlineLevel="1"/>
    <row r="11011" ht="17.5" hidden="1" customHeight="1" outlineLevel="1"/>
    <row r="11012" ht="17.5" hidden="1" customHeight="1" outlineLevel="1"/>
    <row r="11013" ht="17.5" hidden="1" customHeight="1" outlineLevel="1"/>
    <row r="11014" ht="17.5" hidden="1" customHeight="1" outlineLevel="1"/>
    <row r="11015" ht="17.5" hidden="1" customHeight="1" outlineLevel="1"/>
    <row r="11016" ht="17.5" hidden="1" customHeight="1" outlineLevel="1"/>
    <row r="11017" ht="17.5" hidden="1" customHeight="1" outlineLevel="1"/>
    <row r="11018" ht="17.5" hidden="1" customHeight="1" outlineLevel="1"/>
    <row r="11019" ht="17.5" hidden="1" customHeight="1" outlineLevel="1"/>
    <row r="11020" ht="17.5" hidden="1" customHeight="1" outlineLevel="1"/>
    <row r="11021" ht="17.5" hidden="1" customHeight="1" outlineLevel="1"/>
    <row r="11022" ht="17.5" hidden="1" customHeight="1" outlineLevel="1"/>
    <row r="11023" ht="17.5" hidden="1" customHeight="1" outlineLevel="1"/>
    <row r="11024" ht="17.5" hidden="1" customHeight="1" outlineLevel="1"/>
    <row r="11025" ht="17.5" hidden="1" customHeight="1" outlineLevel="1"/>
    <row r="11026" ht="17.5" hidden="1" customHeight="1" outlineLevel="1"/>
    <row r="11027" ht="17.5" hidden="1" customHeight="1" outlineLevel="1"/>
    <row r="11028" ht="17.5" hidden="1" customHeight="1" outlineLevel="1"/>
    <row r="11029" ht="17.5" hidden="1" customHeight="1" outlineLevel="1"/>
    <row r="11030" ht="17.5" hidden="1" customHeight="1" outlineLevel="1"/>
    <row r="11031" ht="17.5" hidden="1" customHeight="1" outlineLevel="1"/>
    <row r="11032" ht="17.5" hidden="1" customHeight="1" outlineLevel="1"/>
    <row r="11033" ht="17.5" hidden="1" customHeight="1" outlineLevel="1"/>
    <row r="11034" ht="17.5" hidden="1" customHeight="1" outlineLevel="1"/>
    <row r="11035" ht="17.5" hidden="1" customHeight="1" outlineLevel="1"/>
    <row r="11036" ht="17.5" hidden="1" customHeight="1" outlineLevel="1"/>
    <row r="11037" ht="17.5" hidden="1" customHeight="1" outlineLevel="1"/>
    <row r="11038" ht="17.5" hidden="1" customHeight="1" outlineLevel="1"/>
    <row r="11039" ht="17.5" hidden="1" customHeight="1" outlineLevel="1"/>
    <row r="11040" ht="17.5" hidden="1" customHeight="1" outlineLevel="1"/>
    <row r="11041" ht="17.5" hidden="1" customHeight="1" outlineLevel="1"/>
    <row r="11042" ht="17.5" hidden="1" customHeight="1" outlineLevel="1"/>
    <row r="11043" ht="17.5" hidden="1" customHeight="1" outlineLevel="1"/>
    <row r="11044" ht="17.5" hidden="1" customHeight="1" outlineLevel="1"/>
    <row r="11045" ht="17.5" hidden="1" customHeight="1" outlineLevel="1"/>
    <row r="11046" ht="17.5" hidden="1" customHeight="1" outlineLevel="1"/>
    <row r="11047" ht="17.5" hidden="1" customHeight="1" outlineLevel="1"/>
    <row r="11048" ht="17.5" hidden="1" customHeight="1" outlineLevel="1"/>
    <row r="11049" ht="17.5" hidden="1" customHeight="1" outlineLevel="1"/>
    <row r="11050" ht="17.5" hidden="1" customHeight="1" outlineLevel="1"/>
    <row r="11051" ht="17.5" hidden="1" customHeight="1" outlineLevel="1"/>
    <row r="11052" ht="17.5" hidden="1" customHeight="1" outlineLevel="1"/>
    <row r="11053" ht="17.5" hidden="1" customHeight="1" outlineLevel="1"/>
    <row r="11054" ht="17.5" hidden="1" customHeight="1" outlineLevel="1"/>
    <row r="11055" ht="17.5" hidden="1" customHeight="1" outlineLevel="1"/>
    <row r="11056" ht="17.5" hidden="1" customHeight="1" outlineLevel="1"/>
    <row r="11057" ht="17.5" hidden="1" customHeight="1" outlineLevel="1"/>
    <row r="11058" ht="17.5" hidden="1" customHeight="1" outlineLevel="1"/>
    <row r="11059" ht="17.5" hidden="1" customHeight="1" outlineLevel="1"/>
    <row r="11060" ht="17.5" hidden="1" customHeight="1" outlineLevel="1"/>
    <row r="11061" ht="17.5" hidden="1" customHeight="1" outlineLevel="1"/>
    <row r="11062" ht="17.5" hidden="1" customHeight="1" outlineLevel="1"/>
    <row r="11063" ht="17.5" hidden="1" customHeight="1" outlineLevel="1"/>
    <row r="11064" ht="17.5" hidden="1" customHeight="1" outlineLevel="1"/>
    <row r="11065" ht="17.5" hidden="1" customHeight="1" outlineLevel="1"/>
    <row r="11066" ht="17.5" hidden="1" customHeight="1" outlineLevel="1"/>
    <row r="11067" ht="17.5" hidden="1" customHeight="1" outlineLevel="1"/>
    <row r="11068" ht="17.5" hidden="1" customHeight="1" outlineLevel="1"/>
    <row r="11069" ht="17.5" hidden="1" customHeight="1" outlineLevel="1"/>
    <row r="11070" ht="17.5" hidden="1" customHeight="1" outlineLevel="1"/>
    <row r="11071" ht="17.5" hidden="1" customHeight="1" outlineLevel="1"/>
    <row r="11072" ht="17.5" hidden="1" customHeight="1" outlineLevel="1"/>
    <row r="11073" ht="17.5" hidden="1" customHeight="1" outlineLevel="1"/>
    <row r="11074" ht="17.5" hidden="1" customHeight="1" outlineLevel="1"/>
    <row r="11075" ht="17.5" hidden="1" customHeight="1" outlineLevel="1"/>
    <row r="11076" ht="17.5" hidden="1" customHeight="1" outlineLevel="1"/>
    <row r="11077" ht="17.5" hidden="1" customHeight="1" outlineLevel="1"/>
    <row r="11078" ht="17.5" hidden="1" customHeight="1" outlineLevel="1"/>
    <row r="11079" ht="17.5" hidden="1" customHeight="1" outlineLevel="1"/>
    <row r="11080" ht="17.5" hidden="1" customHeight="1" outlineLevel="1"/>
    <row r="11081" ht="17.5" hidden="1" customHeight="1" outlineLevel="1"/>
    <row r="11082" ht="17.5" hidden="1" customHeight="1" outlineLevel="1"/>
    <row r="11083" ht="17.5" hidden="1" customHeight="1" outlineLevel="1"/>
    <row r="11084" ht="17.5" hidden="1" customHeight="1" outlineLevel="1"/>
    <row r="11085" ht="17.5" hidden="1" customHeight="1" outlineLevel="1"/>
    <row r="11086" ht="17.5" hidden="1" customHeight="1" outlineLevel="1"/>
    <row r="11087" ht="17.5" hidden="1" customHeight="1" outlineLevel="1"/>
    <row r="11088" ht="17.5" hidden="1" customHeight="1" outlineLevel="1"/>
    <row r="11089" ht="17.5" hidden="1" customHeight="1" outlineLevel="1"/>
    <row r="11090" ht="17.5" hidden="1" customHeight="1" outlineLevel="1"/>
    <row r="11091" ht="17.5" hidden="1" customHeight="1" outlineLevel="1"/>
    <row r="11092" ht="17.5" hidden="1" customHeight="1" outlineLevel="1"/>
    <row r="11093" ht="17.5" hidden="1" customHeight="1" outlineLevel="1"/>
    <row r="11094" ht="17.5" hidden="1" customHeight="1" outlineLevel="1"/>
    <row r="11095" ht="17.5" hidden="1" customHeight="1" outlineLevel="1"/>
    <row r="11096" ht="17.5" hidden="1" customHeight="1" outlineLevel="1"/>
    <row r="11097" ht="17.5" hidden="1" customHeight="1" outlineLevel="1"/>
    <row r="11098" ht="17.5" hidden="1" customHeight="1" outlineLevel="1"/>
    <row r="11099" ht="17.5" hidden="1" customHeight="1" outlineLevel="1"/>
    <row r="11100" ht="17.5" hidden="1" customHeight="1" outlineLevel="1"/>
    <row r="11101" ht="17.5" hidden="1" customHeight="1" outlineLevel="1"/>
    <row r="11102" ht="17.5" hidden="1" customHeight="1" outlineLevel="1"/>
    <row r="11103" ht="17.5" hidden="1" customHeight="1" outlineLevel="1"/>
    <row r="11104" ht="17.5" hidden="1" customHeight="1" outlineLevel="1"/>
    <row r="11105" ht="17.5" hidden="1" customHeight="1" outlineLevel="1"/>
    <row r="11106" ht="17.5" hidden="1" customHeight="1" outlineLevel="1"/>
    <row r="11107" ht="17.5" hidden="1" customHeight="1" outlineLevel="1"/>
    <row r="11108" ht="17.5" hidden="1" customHeight="1" outlineLevel="1"/>
    <row r="11109" ht="17.5" hidden="1" customHeight="1" outlineLevel="1"/>
    <row r="11110" ht="17.5" hidden="1" customHeight="1" outlineLevel="1"/>
    <row r="11111" ht="17.5" hidden="1" customHeight="1" outlineLevel="1"/>
    <row r="11112" ht="17.5" hidden="1" customHeight="1" outlineLevel="1"/>
    <row r="11113" ht="17.5" hidden="1" customHeight="1" outlineLevel="1"/>
    <row r="11114" ht="17.5" hidden="1" customHeight="1" outlineLevel="1"/>
    <row r="11115" ht="17.5" hidden="1" customHeight="1" outlineLevel="1"/>
    <row r="11116" ht="17.5" hidden="1" customHeight="1" outlineLevel="1"/>
    <row r="11117" ht="17.5" hidden="1" customHeight="1" outlineLevel="1"/>
    <row r="11118" ht="17.5" hidden="1" customHeight="1" outlineLevel="1"/>
    <row r="11119" ht="17.5" hidden="1" customHeight="1" outlineLevel="1"/>
    <row r="11120" ht="17.5" hidden="1" customHeight="1" outlineLevel="1"/>
    <row r="11121" ht="17.5" hidden="1" customHeight="1" outlineLevel="1"/>
    <row r="11122" ht="17.5" hidden="1" customHeight="1" outlineLevel="1"/>
    <row r="11123" ht="17.5" hidden="1" customHeight="1" outlineLevel="1"/>
    <row r="11124" ht="17.5" hidden="1" customHeight="1" outlineLevel="1"/>
    <row r="11125" ht="17.5" hidden="1" customHeight="1" outlineLevel="1"/>
    <row r="11126" ht="17.5" hidden="1" customHeight="1" outlineLevel="1"/>
    <row r="11127" ht="17.5" hidden="1" customHeight="1" outlineLevel="1"/>
    <row r="11128" ht="17.5" hidden="1" customHeight="1" outlineLevel="1"/>
    <row r="11129" ht="17.5" hidden="1" customHeight="1" outlineLevel="1"/>
    <row r="11130" ht="17.5" hidden="1" customHeight="1" outlineLevel="1"/>
    <row r="11131" ht="17.5" hidden="1" customHeight="1" outlineLevel="1"/>
    <row r="11132" ht="17.5" hidden="1" customHeight="1" outlineLevel="1"/>
    <row r="11133" ht="17.5" hidden="1" customHeight="1" outlineLevel="1"/>
    <row r="11134" ht="17.5" hidden="1" customHeight="1" outlineLevel="1"/>
    <row r="11135" ht="17.5" hidden="1" customHeight="1" outlineLevel="1"/>
    <row r="11136" ht="17.5" hidden="1" customHeight="1" outlineLevel="1"/>
    <row r="11137" ht="17.5" hidden="1" customHeight="1" outlineLevel="1"/>
    <row r="11138" ht="17.5" hidden="1" customHeight="1" outlineLevel="1"/>
    <row r="11139" ht="17.5" hidden="1" customHeight="1" outlineLevel="1"/>
    <row r="11140" ht="17.5" hidden="1" customHeight="1" outlineLevel="1"/>
    <row r="11141" ht="17.5" hidden="1" customHeight="1" outlineLevel="1"/>
    <row r="11142" ht="17.5" hidden="1" customHeight="1" outlineLevel="1"/>
    <row r="11143" ht="17.5" hidden="1" customHeight="1" outlineLevel="1"/>
    <row r="11144" ht="17.5" hidden="1" customHeight="1" outlineLevel="1"/>
    <row r="11145" ht="17.5" hidden="1" customHeight="1" outlineLevel="1"/>
    <row r="11146" ht="17.5" hidden="1" customHeight="1" outlineLevel="1"/>
    <row r="11147" ht="17.5" hidden="1" customHeight="1" outlineLevel="1"/>
    <row r="11148" ht="17.5" hidden="1" customHeight="1" outlineLevel="1"/>
    <row r="11149" ht="17.5" hidden="1" customHeight="1" outlineLevel="1"/>
    <row r="11150" ht="17.5" hidden="1" customHeight="1" outlineLevel="1"/>
    <row r="11151" ht="17.5" hidden="1" customHeight="1" outlineLevel="1"/>
    <row r="11152" ht="17.5" hidden="1" customHeight="1" outlineLevel="1"/>
    <row r="11153" ht="17.5" hidden="1" customHeight="1" outlineLevel="1"/>
    <row r="11154" ht="17.5" hidden="1" customHeight="1" outlineLevel="1"/>
    <row r="11155" ht="17.5" hidden="1" customHeight="1" outlineLevel="1"/>
    <row r="11156" ht="17.5" hidden="1" customHeight="1" outlineLevel="1"/>
    <row r="11157" ht="17.5" hidden="1" customHeight="1" outlineLevel="1"/>
    <row r="11158" ht="17.5" hidden="1" customHeight="1" outlineLevel="1"/>
    <row r="11159" ht="17.5" hidden="1" customHeight="1" outlineLevel="1"/>
    <row r="11160" ht="17.5" hidden="1" customHeight="1" outlineLevel="1"/>
    <row r="11161" ht="17.5" hidden="1" customHeight="1" outlineLevel="1"/>
    <row r="11162" ht="17.5" hidden="1" customHeight="1" outlineLevel="1"/>
    <row r="11163" ht="17.5" hidden="1" customHeight="1" outlineLevel="1"/>
    <row r="11164" ht="17.5" hidden="1" customHeight="1" outlineLevel="1"/>
    <row r="11165" ht="17.5" hidden="1" customHeight="1" outlineLevel="1"/>
    <row r="11166" ht="17.5" hidden="1" customHeight="1" outlineLevel="1"/>
    <row r="11167" ht="17.5" hidden="1" customHeight="1" outlineLevel="1"/>
    <row r="11168" ht="17.5" hidden="1" customHeight="1" outlineLevel="1"/>
    <row r="11169" ht="17.5" hidden="1" customHeight="1" outlineLevel="1"/>
    <row r="11170" ht="17.5" hidden="1" customHeight="1" outlineLevel="1"/>
    <row r="11171" ht="17.5" hidden="1" customHeight="1" outlineLevel="1"/>
    <row r="11172" ht="17.5" hidden="1" customHeight="1" outlineLevel="1"/>
    <row r="11173" ht="17.5" hidden="1" customHeight="1" outlineLevel="1"/>
    <row r="11174" ht="17.5" hidden="1" customHeight="1" outlineLevel="1"/>
    <row r="11175" ht="17.5" hidden="1" customHeight="1" outlineLevel="1"/>
    <row r="11176" ht="17.5" hidden="1" customHeight="1" outlineLevel="1"/>
    <row r="11177" ht="17.5" hidden="1" customHeight="1" outlineLevel="1"/>
    <row r="11178" ht="17.5" hidden="1" customHeight="1" outlineLevel="1"/>
    <row r="11179" ht="17.5" hidden="1" customHeight="1" outlineLevel="1"/>
    <row r="11180" ht="17.5" hidden="1" customHeight="1" outlineLevel="1"/>
    <row r="11181" ht="17.5" hidden="1" customHeight="1" outlineLevel="1"/>
    <row r="11182" ht="17.5" hidden="1" customHeight="1" outlineLevel="1"/>
    <row r="11183" ht="17.5" hidden="1" customHeight="1" outlineLevel="1"/>
    <row r="11184" ht="17.5" hidden="1" customHeight="1" outlineLevel="1"/>
    <row r="11185" ht="17.5" hidden="1" customHeight="1" outlineLevel="1"/>
    <row r="11186" ht="17.5" hidden="1" customHeight="1" outlineLevel="1"/>
    <row r="11187" ht="17.5" hidden="1" customHeight="1" outlineLevel="1"/>
    <row r="11188" ht="17.5" hidden="1" customHeight="1" outlineLevel="1"/>
    <row r="11189" ht="17.5" hidden="1" customHeight="1" outlineLevel="1"/>
    <row r="11190" ht="17.5" hidden="1" customHeight="1" outlineLevel="1"/>
    <row r="11191" ht="17.5" hidden="1" customHeight="1" outlineLevel="1"/>
    <row r="11192" ht="17.5" hidden="1" customHeight="1" outlineLevel="1"/>
    <row r="11193" ht="17.5" hidden="1" customHeight="1" outlineLevel="1"/>
    <row r="11194" ht="17.5" hidden="1" customHeight="1" outlineLevel="1"/>
    <row r="11195" ht="17.5" hidden="1" customHeight="1" outlineLevel="1"/>
    <row r="11196" ht="17.5" hidden="1" customHeight="1" outlineLevel="1"/>
    <row r="11197" ht="17.5" hidden="1" customHeight="1" outlineLevel="1"/>
    <row r="11198" ht="17.5" hidden="1" customHeight="1" outlineLevel="1"/>
    <row r="11199" ht="17.5" hidden="1" customHeight="1" outlineLevel="1"/>
    <row r="11200" ht="17.5" hidden="1" customHeight="1" outlineLevel="1"/>
    <row r="11201" ht="17.5" hidden="1" customHeight="1" outlineLevel="1"/>
    <row r="11202" ht="17.5" hidden="1" customHeight="1" outlineLevel="1"/>
    <row r="11203" ht="17.5" hidden="1" customHeight="1" outlineLevel="1"/>
    <row r="11204" ht="17.5" hidden="1" customHeight="1" outlineLevel="1"/>
    <row r="11205" ht="17.5" hidden="1" customHeight="1" outlineLevel="1"/>
    <row r="11206" ht="17.5" hidden="1" customHeight="1" outlineLevel="1"/>
    <row r="11207" ht="17.5" hidden="1" customHeight="1" outlineLevel="1"/>
    <row r="11208" ht="17.5" hidden="1" customHeight="1" outlineLevel="1"/>
    <row r="11209" ht="17.5" hidden="1" customHeight="1" outlineLevel="1"/>
    <row r="11210" ht="17.5" hidden="1" customHeight="1" outlineLevel="1"/>
    <row r="11211" ht="17.5" hidden="1" customHeight="1" outlineLevel="1"/>
    <row r="11212" ht="17.5" hidden="1" customHeight="1" outlineLevel="1"/>
    <row r="11213" ht="17.5" hidden="1" customHeight="1" outlineLevel="1"/>
    <row r="11214" ht="17.5" hidden="1" customHeight="1" outlineLevel="1"/>
    <row r="11215" ht="17.5" hidden="1" customHeight="1" outlineLevel="1"/>
    <row r="11216" ht="17.5" hidden="1" customHeight="1" outlineLevel="1"/>
    <row r="11217" ht="17.5" hidden="1" customHeight="1" outlineLevel="1"/>
    <row r="11218" ht="17.5" hidden="1" customHeight="1" outlineLevel="1"/>
    <row r="11219" ht="17.5" hidden="1" customHeight="1" outlineLevel="1"/>
    <row r="11220" ht="17.5" hidden="1" customHeight="1" outlineLevel="1"/>
    <row r="11221" ht="17.5" hidden="1" customHeight="1" outlineLevel="1"/>
    <row r="11222" ht="17.5" hidden="1" customHeight="1" outlineLevel="1"/>
    <row r="11223" ht="17.5" hidden="1" customHeight="1" outlineLevel="1"/>
    <row r="11224" ht="17.5" hidden="1" customHeight="1" outlineLevel="1"/>
    <row r="11225" ht="17.5" hidden="1" customHeight="1" outlineLevel="1"/>
    <row r="11226" ht="17.5" hidden="1" customHeight="1" outlineLevel="1"/>
    <row r="11227" ht="17.5" hidden="1" customHeight="1" outlineLevel="1"/>
    <row r="11228" ht="17.5" hidden="1" customHeight="1" outlineLevel="1"/>
    <row r="11229" ht="17.5" hidden="1" customHeight="1" outlineLevel="1"/>
    <row r="11230" ht="17.5" hidden="1" customHeight="1" outlineLevel="1"/>
    <row r="11231" ht="17.5" hidden="1" customHeight="1" outlineLevel="1"/>
    <row r="11232" ht="17.5" hidden="1" customHeight="1" outlineLevel="1"/>
    <row r="11233" ht="17.5" hidden="1" customHeight="1" outlineLevel="1"/>
    <row r="11234" ht="17.5" hidden="1" customHeight="1" outlineLevel="1"/>
    <row r="11235" ht="17.5" hidden="1" customHeight="1" outlineLevel="1"/>
    <row r="11236" ht="17.5" hidden="1" customHeight="1" outlineLevel="1"/>
    <row r="11237" ht="17.5" hidden="1" customHeight="1" outlineLevel="1"/>
    <row r="11238" ht="17.5" hidden="1" customHeight="1" outlineLevel="1"/>
    <row r="11239" ht="17.5" hidden="1" customHeight="1" outlineLevel="1"/>
    <row r="11240" ht="17.5" hidden="1" customHeight="1" outlineLevel="1"/>
    <row r="11241" ht="17.5" hidden="1" customHeight="1" outlineLevel="1"/>
    <row r="11242" ht="17.5" hidden="1" customHeight="1" outlineLevel="1"/>
    <row r="11243" ht="17.5" hidden="1" customHeight="1" outlineLevel="1"/>
    <row r="11244" ht="17.5" hidden="1" customHeight="1" outlineLevel="1"/>
    <row r="11245" ht="17.5" hidden="1" customHeight="1" outlineLevel="1"/>
    <row r="11246" ht="17.5" hidden="1" customHeight="1" outlineLevel="1"/>
    <row r="11247" ht="17.5" hidden="1" customHeight="1" outlineLevel="1"/>
    <row r="11248" ht="17.5" hidden="1" customHeight="1" outlineLevel="1"/>
    <row r="11249" ht="17.5" hidden="1" customHeight="1" outlineLevel="1"/>
    <row r="11250" ht="17.5" hidden="1" customHeight="1" outlineLevel="1"/>
    <row r="11251" ht="17.5" hidden="1" customHeight="1" outlineLevel="1"/>
    <row r="11252" ht="17.5" hidden="1" customHeight="1" outlineLevel="1"/>
    <row r="11253" ht="17.5" hidden="1" customHeight="1" outlineLevel="1"/>
    <row r="11254" ht="17.5" hidden="1" customHeight="1" outlineLevel="1"/>
    <row r="11255" ht="17.5" hidden="1" customHeight="1" outlineLevel="1"/>
    <row r="11256" ht="17.5" hidden="1" customHeight="1" outlineLevel="1"/>
    <row r="11257" ht="17.5" hidden="1" customHeight="1" outlineLevel="1"/>
    <row r="11258" ht="17.5" hidden="1" customHeight="1" outlineLevel="1"/>
    <row r="11259" ht="17.5" hidden="1" customHeight="1" outlineLevel="1"/>
    <row r="11260" ht="17.5" hidden="1" customHeight="1" outlineLevel="1"/>
    <row r="11261" ht="17.5" hidden="1" customHeight="1" outlineLevel="1"/>
    <row r="11262" ht="17.5" hidden="1" customHeight="1" outlineLevel="1"/>
    <row r="11263" ht="17.5" hidden="1" customHeight="1" outlineLevel="1"/>
    <row r="11264" ht="17.5" hidden="1" customHeight="1" outlineLevel="1"/>
    <row r="11265" ht="17.5" hidden="1" customHeight="1" outlineLevel="1"/>
    <row r="11266" ht="17.5" hidden="1" customHeight="1" outlineLevel="1"/>
    <row r="11267" ht="17.5" hidden="1" customHeight="1" outlineLevel="1"/>
    <row r="11268" ht="17.5" hidden="1" customHeight="1" outlineLevel="1"/>
    <row r="11269" ht="17.5" hidden="1" customHeight="1" outlineLevel="1"/>
    <row r="11270" ht="17.5" hidden="1" customHeight="1" outlineLevel="1"/>
    <row r="11271" ht="17.5" hidden="1" customHeight="1" outlineLevel="1"/>
    <row r="11272" ht="17.5" hidden="1" customHeight="1" outlineLevel="1"/>
    <row r="11273" ht="17.5" hidden="1" customHeight="1" outlineLevel="1"/>
    <row r="11274" ht="17.5" hidden="1" customHeight="1" outlineLevel="1"/>
    <row r="11275" ht="17.5" hidden="1" customHeight="1" outlineLevel="1"/>
    <row r="11276" ht="17.5" hidden="1" customHeight="1" outlineLevel="1"/>
    <row r="11277" ht="17.5" hidden="1" customHeight="1" outlineLevel="1"/>
    <row r="11278" ht="17.5" hidden="1" customHeight="1" outlineLevel="1"/>
    <row r="11279" ht="17.5" hidden="1" customHeight="1" outlineLevel="1"/>
    <row r="11280" ht="17.5" hidden="1" customHeight="1" outlineLevel="1"/>
    <row r="11281" ht="17.5" hidden="1" customHeight="1" outlineLevel="1"/>
    <row r="11282" ht="17.5" hidden="1" customHeight="1" outlineLevel="1"/>
    <row r="11283" ht="17.5" hidden="1" customHeight="1" outlineLevel="1"/>
    <row r="11284" ht="17.5" hidden="1" customHeight="1" outlineLevel="1"/>
    <row r="11285" ht="17.5" hidden="1" customHeight="1" outlineLevel="1"/>
    <row r="11286" ht="17.5" hidden="1" customHeight="1" outlineLevel="1"/>
    <row r="11287" ht="17.5" hidden="1" customHeight="1" outlineLevel="1"/>
    <row r="11288" ht="17.5" hidden="1" customHeight="1" outlineLevel="1"/>
    <row r="11289" ht="17.5" hidden="1" customHeight="1" outlineLevel="1"/>
    <row r="11290" ht="17.5" hidden="1" customHeight="1" outlineLevel="1"/>
    <row r="11291" ht="17.5" hidden="1" customHeight="1" outlineLevel="1"/>
    <row r="11292" ht="17.5" hidden="1" customHeight="1" outlineLevel="1"/>
    <row r="11293" ht="17.5" hidden="1" customHeight="1" outlineLevel="1"/>
    <row r="11294" ht="17.5" hidden="1" customHeight="1" outlineLevel="1"/>
    <row r="11295" ht="17.5" hidden="1" customHeight="1" outlineLevel="1"/>
    <row r="11296" ht="17.5" hidden="1" customHeight="1" outlineLevel="1"/>
    <row r="11297" ht="17.5" hidden="1" customHeight="1" outlineLevel="1"/>
    <row r="11298" ht="17.5" hidden="1" customHeight="1" outlineLevel="1"/>
    <row r="11299" ht="17.5" hidden="1" customHeight="1" outlineLevel="1"/>
    <row r="11300" ht="17.5" hidden="1" customHeight="1" outlineLevel="1"/>
    <row r="11301" ht="17.5" hidden="1" customHeight="1" outlineLevel="1"/>
    <row r="11302" ht="17.5" hidden="1" customHeight="1" outlineLevel="1"/>
    <row r="11303" ht="17.5" hidden="1" customHeight="1" outlineLevel="1"/>
    <row r="11304" ht="17.5" hidden="1" customHeight="1" outlineLevel="1"/>
    <row r="11305" ht="17.5" hidden="1" customHeight="1" outlineLevel="1"/>
    <row r="11306" ht="17.5" hidden="1" customHeight="1" outlineLevel="1"/>
    <row r="11307" ht="17.5" hidden="1" customHeight="1" outlineLevel="1"/>
    <row r="11308" ht="17.5" hidden="1" customHeight="1" outlineLevel="1"/>
    <row r="11309" ht="17.5" hidden="1" customHeight="1" outlineLevel="1"/>
    <row r="11310" ht="17.5" hidden="1" customHeight="1" outlineLevel="1"/>
    <row r="11311" ht="17.5" hidden="1" customHeight="1" outlineLevel="1"/>
    <row r="11312" ht="17.5" hidden="1" customHeight="1" outlineLevel="1"/>
    <row r="11313" ht="17.5" hidden="1" customHeight="1" outlineLevel="1"/>
    <row r="11314" ht="17.5" hidden="1" customHeight="1" outlineLevel="1"/>
    <row r="11315" ht="17.5" hidden="1" customHeight="1" outlineLevel="1"/>
    <row r="11316" ht="17.5" hidden="1" customHeight="1" outlineLevel="1"/>
    <row r="11317" ht="17.5" hidden="1" customHeight="1" outlineLevel="1"/>
    <row r="11318" ht="17.5" hidden="1" customHeight="1" outlineLevel="1"/>
    <row r="11319" ht="17.5" hidden="1" customHeight="1" outlineLevel="1"/>
    <row r="11320" ht="17.5" hidden="1" customHeight="1" outlineLevel="1"/>
    <row r="11321" ht="17.5" hidden="1" customHeight="1" outlineLevel="1"/>
    <row r="11322" ht="17.5" hidden="1" customHeight="1" outlineLevel="1"/>
    <row r="11323" ht="17.5" hidden="1" customHeight="1" outlineLevel="1"/>
    <row r="11324" ht="17.5" hidden="1" customHeight="1" outlineLevel="1"/>
    <row r="11325" ht="17.5" hidden="1" customHeight="1" outlineLevel="1"/>
    <row r="11326" ht="17.5" hidden="1" customHeight="1" outlineLevel="1"/>
    <row r="11327" ht="17.5" hidden="1" customHeight="1" outlineLevel="1"/>
    <row r="11328" ht="17.5" hidden="1" customHeight="1" outlineLevel="1"/>
    <row r="11329" ht="17.5" hidden="1" customHeight="1" outlineLevel="1"/>
    <row r="11330" ht="17.5" hidden="1" customHeight="1" outlineLevel="1"/>
    <row r="11331" ht="17.5" hidden="1" customHeight="1" outlineLevel="1"/>
    <row r="11332" ht="17.5" hidden="1" customHeight="1" outlineLevel="1"/>
    <row r="11333" ht="17.5" hidden="1" customHeight="1" outlineLevel="1"/>
    <row r="11334" ht="17.5" hidden="1" customHeight="1" outlineLevel="1"/>
    <row r="11335" ht="17.5" hidden="1" customHeight="1" outlineLevel="1"/>
    <row r="11336" ht="17.5" hidden="1" customHeight="1" outlineLevel="1"/>
    <row r="11337" ht="17.5" hidden="1" customHeight="1" outlineLevel="1"/>
    <row r="11338" ht="17.5" hidden="1" customHeight="1" outlineLevel="1"/>
    <row r="11339" ht="17.5" hidden="1" customHeight="1" outlineLevel="1"/>
    <row r="11340" ht="17.5" hidden="1" customHeight="1" outlineLevel="1"/>
    <row r="11341" ht="17.5" hidden="1" customHeight="1" outlineLevel="1"/>
    <row r="11342" ht="17.5" hidden="1" customHeight="1" outlineLevel="1"/>
    <row r="11343" ht="17.5" hidden="1" customHeight="1" outlineLevel="1"/>
    <row r="11344" ht="17.5" hidden="1" customHeight="1" outlineLevel="1"/>
    <row r="11345" ht="17.5" hidden="1" customHeight="1" outlineLevel="1"/>
    <row r="11346" ht="17.5" hidden="1" customHeight="1" outlineLevel="1"/>
    <row r="11347" ht="17.5" hidden="1" customHeight="1" outlineLevel="1"/>
    <row r="11348" ht="17.5" hidden="1" customHeight="1" outlineLevel="1"/>
    <row r="11349" ht="17.5" hidden="1" customHeight="1" outlineLevel="1"/>
    <row r="11350" ht="17.5" hidden="1" customHeight="1" outlineLevel="1"/>
    <row r="11351" ht="17.5" hidden="1" customHeight="1" outlineLevel="1"/>
    <row r="11352" ht="17.5" hidden="1" customHeight="1" outlineLevel="1"/>
    <row r="11353" ht="17.5" hidden="1" customHeight="1" outlineLevel="1"/>
    <row r="11354" ht="17.5" hidden="1" customHeight="1" outlineLevel="1"/>
    <row r="11355" ht="17.5" hidden="1" customHeight="1" outlineLevel="1"/>
    <row r="11356" ht="17.5" hidden="1" customHeight="1" outlineLevel="1"/>
    <row r="11357" ht="17.5" hidden="1" customHeight="1" outlineLevel="1"/>
    <row r="11358" ht="17.5" hidden="1" customHeight="1" outlineLevel="1"/>
    <row r="11359" ht="17.5" hidden="1" customHeight="1" outlineLevel="1"/>
    <row r="11360" ht="17.5" hidden="1" customHeight="1" outlineLevel="1"/>
    <row r="11361" ht="17.5" hidden="1" customHeight="1" outlineLevel="1"/>
    <row r="11362" ht="17.5" hidden="1" customHeight="1" outlineLevel="1"/>
    <row r="11363" ht="17.5" hidden="1" customHeight="1" outlineLevel="1"/>
    <row r="11364" ht="17.5" hidden="1" customHeight="1" outlineLevel="1"/>
    <row r="11365" ht="17.5" hidden="1" customHeight="1" outlineLevel="1"/>
    <row r="11366" ht="17.5" hidden="1" customHeight="1" outlineLevel="1"/>
    <row r="11367" ht="17.5" hidden="1" customHeight="1" outlineLevel="1"/>
    <row r="11368" ht="17.5" hidden="1" customHeight="1" outlineLevel="1"/>
    <row r="11369" ht="17.5" hidden="1" customHeight="1" outlineLevel="1"/>
    <row r="11370" ht="17.5" hidden="1" customHeight="1" outlineLevel="1"/>
    <row r="11371" ht="17.5" hidden="1" customHeight="1" outlineLevel="1"/>
    <row r="11372" ht="17.5" hidden="1" customHeight="1" outlineLevel="1"/>
    <row r="11373" ht="17.5" hidden="1" customHeight="1" outlineLevel="1"/>
    <row r="11374" ht="17.5" hidden="1" customHeight="1" outlineLevel="1"/>
    <row r="11375" ht="17.5" hidden="1" customHeight="1" outlineLevel="1"/>
    <row r="11376" ht="17.5" hidden="1" customHeight="1" outlineLevel="1"/>
    <row r="11377" ht="17.5" hidden="1" customHeight="1" outlineLevel="1"/>
    <row r="11378" ht="17.5" hidden="1" customHeight="1" outlineLevel="1"/>
    <row r="11379" ht="17.5" hidden="1" customHeight="1" outlineLevel="1"/>
    <row r="11380" ht="17.5" hidden="1" customHeight="1" outlineLevel="1"/>
    <row r="11381" ht="17.5" hidden="1" customHeight="1" outlineLevel="1"/>
    <row r="11382" ht="17.5" hidden="1" customHeight="1" outlineLevel="1"/>
    <row r="11383" ht="17.5" hidden="1" customHeight="1" outlineLevel="1"/>
    <row r="11384" ht="17.5" hidden="1" customHeight="1" outlineLevel="1"/>
    <row r="11385" ht="17.5" hidden="1" customHeight="1" outlineLevel="1"/>
    <row r="11386" ht="17.5" hidden="1" customHeight="1" outlineLevel="1"/>
    <row r="11387" ht="17.5" hidden="1" customHeight="1" outlineLevel="1"/>
    <row r="11388" ht="17.5" hidden="1" customHeight="1" outlineLevel="1"/>
    <row r="11389" ht="17.5" hidden="1" customHeight="1" outlineLevel="1"/>
    <row r="11390" ht="17.5" hidden="1" customHeight="1" outlineLevel="1"/>
    <row r="11391" ht="17.5" hidden="1" customHeight="1" outlineLevel="1"/>
    <row r="11392" ht="17.5" hidden="1" customHeight="1" outlineLevel="1"/>
    <row r="11393" ht="17.5" hidden="1" customHeight="1" outlineLevel="1"/>
    <row r="11394" ht="17.5" hidden="1" customHeight="1" outlineLevel="1"/>
    <row r="11395" ht="17.5" hidden="1" customHeight="1" outlineLevel="1"/>
    <row r="11396" ht="17.5" hidden="1" customHeight="1" outlineLevel="1"/>
    <row r="11397" ht="17.5" hidden="1" customHeight="1" outlineLevel="1"/>
    <row r="11398" ht="17.5" hidden="1" customHeight="1" outlineLevel="1"/>
    <row r="11399" ht="17.5" hidden="1" customHeight="1" outlineLevel="1"/>
    <row r="11400" ht="17.5" hidden="1" customHeight="1" outlineLevel="1"/>
    <row r="11401" ht="17.5" hidden="1" customHeight="1" outlineLevel="1"/>
    <row r="11402" ht="17.5" hidden="1" customHeight="1" outlineLevel="1"/>
    <row r="11403" ht="17.5" hidden="1" customHeight="1" outlineLevel="1"/>
    <row r="11404" ht="17.5" hidden="1" customHeight="1" outlineLevel="1"/>
    <row r="11405" ht="17.5" hidden="1" customHeight="1" outlineLevel="1"/>
    <row r="11406" ht="17.5" hidden="1" customHeight="1" outlineLevel="1"/>
    <row r="11407" ht="17.5" hidden="1" customHeight="1" outlineLevel="1"/>
    <row r="11408" ht="17.5" hidden="1" customHeight="1" outlineLevel="1"/>
    <row r="11409" ht="17.5" hidden="1" customHeight="1" outlineLevel="1"/>
    <row r="11410" ht="17.5" hidden="1" customHeight="1" outlineLevel="1"/>
    <row r="11411" ht="17.5" hidden="1" customHeight="1" outlineLevel="1"/>
    <row r="11412" ht="17.5" hidden="1" customHeight="1" outlineLevel="1"/>
    <row r="11413" ht="17.5" hidden="1" customHeight="1" outlineLevel="1"/>
    <row r="11414" ht="17.5" hidden="1" customHeight="1" outlineLevel="1"/>
    <row r="11415" ht="17.5" hidden="1" customHeight="1" outlineLevel="1"/>
    <row r="11416" ht="17.5" hidden="1" customHeight="1" outlineLevel="1"/>
    <row r="11417" ht="17.5" hidden="1" customHeight="1" outlineLevel="1"/>
    <row r="11418" ht="17.5" hidden="1" customHeight="1" outlineLevel="1"/>
    <row r="11419" ht="17.5" hidden="1" customHeight="1" outlineLevel="1"/>
    <row r="11420" ht="17.5" hidden="1" customHeight="1" outlineLevel="1"/>
    <row r="11421" ht="17.5" hidden="1" customHeight="1" outlineLevel="1"/>
    <row r="11422" ht="17.5" hidden="1" customHeight="1" outlineLevel="1"/>
    <row r="11423" ht="17.5" hidden="1" customHeight="1" outlineLevel="1"/>
    <row r="11424" ht="17.5" hidden="1" customHeight="1" outlineLevel="1"/>
    <row r="11425" ht="17.5" hidden="1" customHeight="1" outlineLevel="1"/>
    <row r="11426" ht="17.5" hidden="1" customHeight="1" outlineLevel="1"/>
    <row r="11427" ht="17.5" hidden="1" customHeight="1" outlineLevel="1"/>
    <row r="11428" ht="17.5" hidden="1" customHeight="1" outlineLevel="1"/>
    <row r="11429" ht="17.5" hidden="1" customHeight="1" outlineLevel="1"/>
    <row r="11430" ht="17.5" hidden="1" customHeight="1" outlineLevel="1"/>
    <row r="11431" ht="17.5" hidden="1" customHeight="1" outlineLevel="1"/>
    <row r="11432" ht="17.5" hidden="1" customHeight="1" outlineLevel="1"/>
    <row r="11433" ht="17.5" hidden="1" customHeight="1" outlineLevel="1"/>
    <row r="11434" ht="17.5" hidden="1" customHeight="1" outlineLevel="1"/>
    <row r="11435" ht="17.5" hidden="1" customHeight="1" outlineLevel="1"/>
    <row r="11436" ht="17.5" hidden="1" customHeight="1" outlineLevel="1"/>
    <row r="11437" ht="17.5" hidden="1" customHeight="1" outlineLevel="1"/>
    <row r="11438" ht="17.5" hidden="1" customHeight="1" outlineLevel="1"/>
    <row r="11439" ht="17.5" hidden="1" customHeight="1" outlineLevel="1"/>
    <row r="11440" ht="17.5" hidden="1" customHeight="1" outlineLevel="1"/>
    <row r="11441" ht="17.5" hidden="1" customHeight="1" outlineLevel="1"/>
    <row r="11442" ht="17.5" hidden="1" customHeight="1" outlineLevel="1"/>
    <row r="11443" ht="17.5" hidden="1" customHeight="1" outlineLevel="1"/>
    <row r="11444" ht="17.5" hidden="1" customHeight="1" outlineLevel="1"/>
    <row r="11445" ht="17.5" hidden="1" customHeight="1" outlineLevel="1"/>
    <row r="11446" ht="17.5" hidden="1" customHeight="1" outlineLevel="1"/>
    <row r="11447" ht="17.5" hidden="1" customHeight="1" outlineLevel="1"/>
    <row r="11448" ht="17.5" hidden="1" customHeight="1" outlineLevel="1"/>
    <row r="11449" ht="17.5" hidden="1" customHeight="1" outlineLevel="1"/>
    <row r="11450" ht="17.5" hidden="1" customHeight="1" outlineLevel="1"/>
    <row r="11451" ht="17.5" hidden="1" customHeight="1" outlineLevel="1"/>
    <row r="11452" ht="17.5" hidden="1" customHeight="1" outlineLevel="1"/>
    <row r="11453" ht="17.5" hidden="1" customHeight="1" outlineLevel="1"/>
    <row r="11454" ht="17.5" hidden="1" customHeight="1" outlineLevel="1"/>
    <row r="11455" ht="17.5" hidden="1" customHeight="1" outlineLevel="1"/>
    <row r="11456" ht="17.5" hidden="1" customHeight="1" outlineLevel="1"/>
    <row r="11457" ht="17.5" hidden="1" customHeight="1" outlineLevel="1"/>
    <row r="11458" ht="17.5" hidden="1" customHeight="1" outlineLevel="1"/>
    <row r="11459" ht="17.5" hidden="1" customHeight="1" outlineLevel="1"/>
    <row r="11460" ht="17.5" hidden="1" customHeight="1" outlineLevel="1"/>
    <row r="11461" ht="17.5" hidden="1" customHeight="1" outlineLevel="1"/>
    <row r="11462" ht="17.5" hidden="1" customHeight="1" outlineLevel="1"/>
    <row r="11463" ht="17.5" hidden="1" customHeight="1" outlineLevel="1"/>
    <row r="11464" ht="17.5" hidden="1" customHeight="1" outlineLevel="1"/>
    <row r="11465" ht="17.5" hidden="1" customHeight="1" outlineLevel="1"/>
    <row r="11466" ht="17.5" hidden="1" customHeight="1" outlineLevel="1"/>
    <row r="11467" ht="17.5" hidden="1" customHeight="1" outlineLevel="1"/>
    <row r="11468" ht="17.5" hidden="1" customHeight="1" outlineLevel="1"/>
    <row r="11469" ht="17.5" hidden="1" customHeight="1" outlineLevel="1"/>
    <row r="11470" ht="17.5" hidden="1" customHeight="1" outlineLevel="1"/>
    <row r="11471" ht="17.5" hidden="1" customHeight="1" outlineLevel="1"/>
    <row r="11472" ht="17.5" hidden="1" customHeight="1" outlineLevel="1"/>
    <row r="11473" ht="17.5" hidden="1" customHeight="1" outlineLevel="1"/>
    <row r="11474" ht="17.5" hidden="1" customHeight="1" outlineLevel="1"/>
    <row r="11475" ht="17.5" hidden="1" customHeight="1" outlineLevel="1"/>
    <row r="11476" ht="17.5" hidden="1" customHeight="1" outlineLevel="1"/>
    <row r="11477" ht="17.5" hidden="1" customHeight="1" outlineLevel="1"/>
    <row r="11478" ht="17.5" hidden="1" customHeight="1" outlineLevel="1"/>
    <row r="11479" ht="17.5" hidden="1" customHeight="1" outlineLevel="1"/>
    <row r="11480" ht="17.5" hidden="1" customHeight="1" outlineLevel="1"/>
    <row r="11481" ht="17.5" hidden="1" customHeight="1" outlineLevel="1"/>
    <row r="11482" ht="17.5" hidden="1" customHeight="1" outlineLevel="1"/>
    <row r="11483" ht="17.5" hidden="1" customHeight="1" outlineLevel="1"/>
    <row r="11484" ht="17.5" hidden="1" customHeight="1" outlineLevel="1"/>
    <row r="11485" ht="17.5" hidden="1" customHeight="1" outlineLevel="1"/>
    <row r="11486" ht="17.5" hidden="1" customHeight="1" outlineLevel="1"/>
    <row r="11487" ht="17.5" hidden="1" customHeight="1" outlineLevel="1"/>
    <row r="11488" ht="17.5" hidden="1" customHeight="1" outlineLevel="1"/>
    <row r="11489" ht="17.5" hidden="1" customHeight="1" outlineLevel="1"/>
    <row r="11490" ht="17.5" hidden="1" customHeight="1" outlineLevel="1"/>
    <row r="11491" ht="17.5" hidden="1" customHeight="1" outlineLevel="1"/>
    <row r="11492" ht="17.5" hidden="1" customHeight="1" outlineLevel="1"/>
    <row r="11493" ht="17.5" hidden="1" customHeight="1" outlineLevel="1"/>
    <row r="11494" ht="17.5" hidden="1" customHeight="1" outlineLevel="1"/>
    <row r="11495" ht="17.5" hidden="1" customHeight="1" outlineLevel="1"/>
    <row r="11496" ht="17.5" hidden="1" customHeight="1" outlineLevel="1"/>
    <row r="11497" ht="17.5" hidden="1" customHeight="1" outlineLevel="1"/>
    <row r="11498" ht="17.5" hidden="1" customHeight="1" outlineLevel="1"/>
    <row r="11499" ht="17.5" hidden="1" customHeight="1" outlineLevel="1"/>
    <row r="11500" ht="17.5" hidden="1" customHeight="1" outlineLevel="1"/>
    <row r="11501" ht="17.5" hidden="1" customHeight="1" outlineLevel="1"/>
    <row r="11502" ht="17.5" hidden="1" customHeight="1" outlineLevel="1"/>
    <row r="11503" ht="17.5" hidden="1" customHeight="1" outlineLevel="1"/>
    <row r="11504" ht="17.5" hidden="1" customHeight="1" outlineLevel="1"/>
    <row r="11505" ht="17.5" hidden="1" customHeight="1" outlineLevel="1"/>
    <row r="11506" ht="17.5" hidden="1" customHeight="1" outlineLevel="1"/>
    <row r="11507" ht="17.5" hidden="1" customHeight="1" outlineLevel="1"/>
    <row r="11508" ht="17.5" hidden="1" customHeight="1" outlineLevel="1"/>
    <row r="11509" ht="17.5" hidden="1" customHeight="1" outlineLevel="1"/>
    <row r="11510" ht="17.5" hidden="1" customHeight="1" outlineLevel="1"/>
    <row r="11511" ht="17.5" hidden="1" customHeight="1" outlineLevel="1"/>
    <row r="11512" ht="17.5" hidden="1" customHeight="1" outlineLevel="1"/>
    <row r="11513" ht="17.5" hidden="1" customHeight="1" outlineLevel="1"/>
    <row r="11514" ht="17.5" hidden="1" customHeight="1" outlineLevel="1"/>
    <row r="11515" ht="17.5" hidden="1" customHeight="1" outlineLevel="1"/>
    <row r="11516" ht="17.5" hidden="1" customHeight="1" outlineLevel="1"/>
    <row r="11517" ht="17.5" hidden="1" customHeight="1" outlineLevel="1"/>
    <row r="11518" ht="17.5" hidden="1" customHeight="1" outlineLevel="1"/>
    <row r="11519" ht="17.5" hidden="1" customHeight="1" outlineLevel="1"/>
    <row r="11520" ht="17.5" hidden="1" customHeight="1" outlineLevel="1"/>
    <row r="11521" ht="17.5" hidden="1" customHeight="1" outlineLevel="1"/>
    <row r="11522" ht="17.5" hidden="1" customHeight="1" outlineLevel="1"/>
    <row r="11523" ht="17.5" hidden="1" customHeight="1" outlineLevel="1"/>
    <row r="11524" ht="17.5" hidden="1" customHeight="1" outlineLevel="1"/>
    <row r="11525" ht="17.5" hidden="1" customHeight="1" outlineLevel="1"/>
    <row r="11526" ht="17.5" hidden="1" customHeight="1" outlineLevel="1"/>
    <row r="11527" ht="17.5" hidden="1" customHeight="1" outlineLevel="1"/>
    <row r="11528" ht="17.5" hidden="1" customHeight="1" outlineLevel="1"/>
    <row r="11529" ht="17.5" hidden="1" customHeight="1" outlineLevel="1"/>
    <row r="11530" ht="17.5" hidden="1" customHeight="1" outlineLevel="1"/>
    <row r="11531" ht="17.5" hidden="1" customHeight="1" outlineLevel="1"/>
    <row r="11532" ht="17.5" hidden="1" customHeight="1" outlineLevel="1"/>
    <row r="11533" ht="17.5" hidden="1" customHeight="1" outlineLevel="1"/>
    <row r="11534" ht="17.5" hidden="1" customHeight="1" outlineLevel="1"/>
    <row r="11535" ht="17.5" hidden="1" customHeight="1" outlineLevel="1"/>
    <row r="11536" ht="17.5" hidden="1" customHeight="1" outlineLevel="1"/>
    <row r="11537" ht="17.5" hidden="1" customHeight="1" outlineLevel="1"/>
    <row r="11538" ht="17.5" hidden="1" customHeight="1" outlineLevel="1"/>
    <row r="11539" ht="17.5" hidden="1" customHeight="1" outlineLevel="1"/>
    <row r="11540" ht="17.5" hidden="1" customHeight="1" outlineLevel="1"/>
    <row r="11541" ht="17.5" hidden="1" customHeight="1" outlineLevel="1"/>
    <row r="11542" ht="17.5" hidden="1" customHeight="1" outlineLevel="1"/>
    <row r="11543" ht="17.5" hidden="1" customHeight="1" outlineLevel="1"/>
    <row r="11544" ht="17.5" hidden="1" customHeight="1" outlineLevel="1"/>
    <row r="11545" ht="17.5" hidden="1" customHeight="1" outlineLevel="1"/>
    <row r="11546" ht="17.5" hidden="1" customHeight="1" outlineLevel="1"/>
    <row r="11547" ht="17.5" hidden="1" customHeight="1" outlineLevel="1"/>
    <row r="11548" ht="17.5" hidden="1" customHeight="1" outlineLevel="1"/>
    <row r="11549" ht="17.5" hidden="1" customHeight="1" outlineLevel="1"/>
    <row r="11550" ht="17.5" hidden="1" customHeight="1" outlineLevel="1"/>
    <row r="11551" ht="17.5" hidden="1" customHeight="1" outlineLevel="1"/>
    <row r="11552" ht="17.5" hidden="1" customHeight="1" outlineLevel="1"/>
    <row r="11553" ht="17.5" hidden="1" customHeight="1" outlineLevel="1"/>
    <row r="11554" ht="17.5" hidden="1" customHeight="1" outlineLevel="1"/>
    <row r="11555" ht="17.5" hidden="1" customHeight="1" outlineLevel="1"/>
    <row r="11556" ht="17.5" hidden="1" customHeight="1" outlineLevel="1"/>
    <row r="11557" ht="17.5" hidden="1" customHeight="1" outlineLevel="1"/>
    <row r="11558" ht="17.5" hidden="1" customHeight="1" outlineLevel="1"/>
    <row r="11559" ht="17.5" hidden="1" customHeight="1" outlineLevel="1"/>
    <row r="11560" ht="17.5" hidden="1" customHeight="1" outlineLevel="1"/>
    <row r="11561" ht="17.5" hidden="1" customHeight="1" outlineLevel="1"/>
    <row r="11562" ht="17.5" hidden="1" customHeight="1" outlineLevel="1"/>
    <row r="11563" ht="17.5" hidden="1" customHeight="1" outlineLevel="1"/>
    <row r="11564" ht="17.5" hidden="1" customHeight="1" outlineLevel="1"/>
    <row r="11565" ht="17.5" hidden="1" customHeight="1" outlineLevel="1"/>
    <row r="11566" ht="17.5" hidden="1" customHeight="1" outlineLevel="1"/>
    <row r="11567" ht="17.5" hidden="1" customHeight="1" outlineLevel="1"/>
    <row r="11568" ht="17.5" hidden="1" customHeight="1" outlineLevel="1"/>
    <row r="11569" ht="17.5" hidden="1" customHeight="1" outlineLevel="1"/>
    <row r="11570" ht="17.5" hidden="1" customHeight="1" outlineLevel="1"/>
    <row r="11571" ht="17.5" hidden="1" customHeight="1" outlineLevel="1"/>
    <row r="11572" ht="17.5" hidden="1" customHeight="1" outlineLevel="1"/>
    <row r="11573" ht="17.5" hidden="1" customHeight="1" outlineLevel="1"/>
    <row r="11574" ht="17.5" hidden="1" customHeight="1" outlineLevel="1"/>
    <row r="11575" ht="17.5" hidden="1" customHeight="1" outlineLevel="1"/>
    <row r="11576" ht="17.5" hidden="1" customHeight="1" outlineLevel="1"/>
    <row r="11577" ht="17.5" hidden="1" customHeight="1" outlineLevel="1"/>
    <row r="11578" ht="17.5" hidden="1" customHeight="1" outlineLevel="1"/>
    <row r="11579" ht="17.5" hidden="1" customHeight="1" outlineLevel="1"/>
    <row r="11580" ht="17.5" hidden="1" customHeight="1" outlineLevel="1"/>
    <row r="11581" ht="17.5" hidden="1" customHeight="1" outlineLevel="1"/>
    <row r="11582" ht="17.5" hidden="1" customHeight="1" outlineLevel="1"/>
    <row r="11583" ht="17.5" hidden="1" customHeight="1" outlineLevel="1"/>
    <row r="11584" ht="17.5" hidden="1" customHeight="1" outlineLevel="1"/>
    <row r="11585" ht="17.5" hidden="1" customHeight="1" outlineLevel="1"/>
    <row r="11586" ht="17.5" hidden="1" customHeight="1" outlineLevel="1"/>
    <row r="11587" ht="17.5" hidden="1" customHeight="1" outlineLevel="1"/>
    <row r="11588" ht="17.5" hidden="1" customHeight="1" outlineLevel="1"/>
    <row r="11589" ht="17.5" hidden="1" customHeight="1" outlineLevel="1"/>
    <row r="11590" ht="17.5" hidden="1" customHeight="1" outlineLevel="1"/>
    <row r="11591" ht="17.5" hidden="1" customHeight="1" outlineLevel="1"/>
    <row r="11592" ht="17.5" hidden="1" customHeight="1" outlineLevel="1"/>
    <row r="11593" ht="17.5" hidden="1" customHeight="1" outlineLevel="1"/>
    <row r="11594" ht="17.5" hidden="1" customHeight="1" outlineLevel="1"/>
    <row r="11595" ht="17.5" hidden="1" customHeight="1" outlineLevel="1"/>
    <row r="11596" ht="17.5" hidden="1" customHeight="1" outlineLevel="1"/>
    <row r="11597" ht="17.5" hidden="1" customHeight="1" outlineLevel="1"/>
    <row r="11598" ht="17.5" hidden="1" customHeight="1" outlineLevel="1"/>
    <row r="11599" ht="17.5" hidden="1" customHeight="1" outlineLevel="1"/>
    <row r="11600" ht="17.5" hidden="1" customHeight="1" outlineLevel="1"/>
    <row r="11601" ht="17.5" hidden="1" customHeight="1" outlineLevel="1"/>
    <row r="11602" ht="17.5" hidden="1" customHeight="1" outlineLevel="1"/>
    <row r="11603" ht="17.5" hidden="1" customHeight="1" outlineLevel="1"/>
    <row r="11604" ht="17.5" hidden="1" customHeight="1" outlineLevel="1"/>
    <row r="11605" ht="17.5" hidden="1" customHeight="1" outlineLevel="1"/>
    <row r="11606" ht="17.5" hidden="1" customHeight="1" outlineLevel="1"/>
    <row r="11607" ht="17.5" hidden="1" customHeight="1" outlineLevel="1"/>
    <row r="11608" ht="17.5" hidden="1" customHeight="1" outlineLevel="1"/>
    <row r="11609" ht="17.5" hidden="1" customHeight="1" outlineLevel="1"/>
    <row r="11610" ht="17.5" hidden="1" customHeight="1" outlineLevel="1"/>
    <row r="11611" ht="17.5" hidden="1" customHeight="1" outlineLevel="1"/>
    <row r="11612" ht="17.5" hidden="1" customHeight="1" outlineLevel="1"/>
    <row r="11613" ht="17.5" hidden="1" customHeight="1" outlineLevel="1"/>
    <row r="11614" ht="17.5" hidden="1" customHeight="1" outlineLevel="1"/>
    <row r="11615" ht="17.5" hidden="1" customHeight="1" outlineLevel="1"/>
    <row r="11616" ht="17.5" hidden="1" customHeight="1" outlineLevel="1"/>
    <row r="11617" ht="17.5" hidden="1" customHeight="1" outlineLevel="1"/>
    <row r="11618" ht="17.5" hidden="1" customHeight="1" outlineLevel="1"/>
    <row r="11619" ht="17.5" hidden="1" customHeight="1" outlineLevel="1"/>
    <row r="11620" ht="17.5" hidden="1" customHeight="1" outlineLevel="1"/>
    <row r="11621" ht="17.5" hidden="1" customHeight="1" outlineLevel="1"/>
    <row r="11622" ht="17.5" hidden="1" customHeight="1" outlineLevel="1"/>
    <row r="11623" ht="17.5" hidden="1" customHeight="1" outlineLevel="1"/>
    <row r="11624" ht="17.5" hidden="1" customHeight="1" outlineLevel="1"/>
    <row r="11625" ht="17.5" hidden="1" customHeight="1" outlineLevel="1"/>
    <row r="11626" ht="17.5" hidden="1" customHeight="1" outlineLevel="1"/>
    <row r="11627" ht="17.5" hidden="1" customHeight="1" outlineLevel="1"/>
    <row r="11628" ht="17.5" hidden="1" customHeight="1" outlineLevel="1"/>
    <row r="11629" ht="17.5" hidden="1" customHeight="1" outlineLevel="1"/>
    <row r="11630" ht="17.5" hidden="1" customHeight="1" outlineLevel="1"/>
    <row r="11631" ht="17.5" hidden="1" customHeight="1" outlineLevel="1"/>
    <row r="11632" ht="17.5" hidden="1" customHeight="1" outlineLevel="1"/>
    <row r="11633" ht="17.5" hidden="1" customHeight="1" outlineLevel="1"/>
    <row r="11634" ht="17.5" hidden="1" customHeight="1" outlineLevel="1"/>
    <row r="11635" ht="17.5" hidden="1" customHeight="1" outlineLevel="1"/>
    <row r="11636" ht="17.5" hidden="1" customHeight="1" outlineLevel="1"/>
    <row r="11637" ht="17.5" hidden="1" customHeight="1" outlineLevel="1"/>
    <row r="11638" ht="17.5" hidden="1" customHeight="1" outlineLevel="1"/>
    <row r="11639" ht="17.5" hidden="1" customHeight="1" outlineLevel="1"/>
    <row r="11640" ht="17.5" hidden="1" customHeight="1" outlineLevel="1"/>
    <row r="11641" ht="17.5" hidden="1" customHeight="1" outlineLevel="1"/>
    <row r="11642" ht="17.5" hidden="1" customHeight="1" outlineLevel="1"/>
    <row r="11643" ht="17.5" hidden="1" customHeight="1" outlineLevel="1"/>
    <row r="11644" ht="17.5" hidden="1" customHeight="1" outlineLevel="1"/>
    <row r="11645" ht="17.5" hidden="1" customHeight="1" outlineLevel="1"/>
    <row r="11646" ht="17.5" hidden="1" customHeight="1" outlineLevel="1"/>
    <row r="11647" ht="17.5" hidden="1" customHeight="1" outlineLevel="1"/>
    <row r="11648" ht="17.5" hidden="1" customHeight="1" outlineLevel="1"/>
    <row r="11649" ht="17.5" hidden="1" customHeight="1" outlineLevel="1"/>
    <row r="11650" ht="17.5" hidden="1" customHeight="1" outlineLevel="1"/>
    <row r="11651" ht="17.5" hidden="1" customHeight="1" outlineLevel="1"/>
    <row r="11652" ht="17.5" hidden="1" customHeight="1" outlineLevel="1"/>
    <row r="11653" ht="17.5" hidden="1" customHeight="1" outlineLevel="1"/>
    <row r="11654" ht="17.5" hidden="1" customHeight="1" outlineLevel="1"/>
    <row r="11655" ht="17.5" hidden="1" customHeight="1" outlineLevel="1"/>
    <row r="11656" ht="17.5" hidden="1" customHeight="1" outlineLevel="1"/>
    <row r="11657" ht="17.5" hidden="1" customHeight="1" outlineLevel="1"/>
    <row r="11658" ht="17.5" hidden="1" customHeight="1" outlineLevel="1"/>
    <row r="11659" ht="17.5" hidden="1" customHeight="1" outlineLevel="1"/>
    <row r="11660" ht="17.5" hidden="1" customHeight="1" outlineLevel="1"/>
    <row r="11661" ht="17.5" hidden="1" customHeight="1" outlineLevel="1"/>
    <row r="11662" ht="17.5" hidden="1" customHeight="1" outlineLevel="1"/>
    <row r="11663" ht="17.5" hidden="1" customHeight="1" outlineLevel="1"/>
    <row r="11664" ht="17.5" hidden="1" customHeight="1" outlineLevel="1"/>
    <row r="11665" ht="17.5" hidden="1" customHeight="1" outlineLevel="1"/>
    <row r="11666" ht="17.5" hidden="1" customHeight="1" outlineLevel="1"/>
    <row r="11667" ht="17.5" hidden="1" customHeight="1" outlineLevel="1"/>
    <row r="11668" ht="17.5" hidden="1" customHeight="1" outlineLevel="1"/>
    <row r="11669" ht="17.5" hidden="1" customHeight="1" outlineLevel="1"/>
    <row r="11670" ht="17.5" hidden="1" customHeight="1" outlineLevel="1"/>
    <row r="11671" ht="17.5" hidden="1" customHeight="1" outlineLevel="1"/>
    <row r="11672" ht="17.5" hidden="1" customHeight="1" outlineLevel="1"/>
    <row r="11673" ht="17.5" hidden="1" customHeight="1" outlineLevel="1"/>
    <row r="11674" ht="17.5" hidden="1" customHeight="1" outlineLevel="1"/>
    <row r="11675" ht="17.5" hidden="1" customHeight="1" outlineLevel="1"/>
    <row r="11676" ht="17.5" hidden="1" customHeight="1" outlineLevel="1"/>
    <row r="11677" ht="17.5" hidden="1" customHeight="1" outlineLevel="1"/>
    <row r="11678" ht="17.5" hidden="1" customHeight="1" outlineLevel="1"/>
    <row r="11679" ht="17.5" hidden="1" customHeight="1" outlineLevel="1"/>
    <row r="11680" ht="17.5" hidden="1" customHeight="1" outlineLevel="1"/>
    <row r="11681" ht="17.5" hidden="1" customHeight="1" outlineLevel="1"/>
    <row r="11682" ht="17.5" hidden="1" customHeight="1" outlineLevel="1"/>
    <row r="11683" ht="17.5" hidden="1" customHeight="1" outlineLevel="1"/>
    <row r="11684" ht="17.5" hidden="1" customHeight="1" outlineLevel="1"/>
    <row r="11685" ht="17.5" hidden="1" customHeight="1" outlineLevel="1"/>
    <row r="11686" ht="17.5" hidden="1" customHeight="1" outlineLevel="1"/>
    <row r="11687" ht="17.5" hidden="1" customHeight="1" outlineLevel="1"/>
    <row r="11688" ht="17.5" hidden="1" customHeight="1" outlineLevel="1"/>
    <row r="11689" ht="17.5" hidden="1" customHeight="1" outlineLevel="1"/>
    <row r="11690" ht="17.5" hidden="1" customHeight="1" outlineLevel="1"/>
    <row r="11691" ht="17.5" hidden="1" customHeight="1" outlineLevel="1"/>
    <row r="11692" ht="17.5" hidden="1" customHeight="1" outlineLevel="1"/>
    <row r="11693" ht="17.5" hidden="1" customHeight="1" outlineLevel="1"/>
    <row r="11694" ht="17.5" hidden="1" customHeight="1" outlineLevel="1"/>
    <row r="11695" ht="17.5" hidden="1" customHeight="1" outlineLevel="1"/>
    <row r="11696" ht="17.5" hidden="1" customHeight="1" outlineLevel="1"/>
    <row r="11697" ht="17.5" hidden="1" customHeight="1" outlineLevel="1"/>
    <row r="11698" ht="17.5" hidden="1" customHeight="1" outlineLevel="1"/>
    <row r="11699" ht="17.5" hidden="1" customHeight="1" outlineLevel="1"/>
    <row r="11700" ht="17.5" hidden="1" customHeight="1" outlineLevel="1"/>
    <row r="11701" ht="17.5" hidden="1" customHeight="1" outlineLevel="1"/>
    <row r="11702" ht="17.5" hidden="1" customHeight="1" outlineLevel="1"/>
    <row r="11703" ht="17.5" hidden="1" customHeight="1" outlineLevel="1"/>
    <row r="11704" ht="17.5" hidden="1" customHeight="1" outlineLevel="1"/>
    <row r="11705" ht="17.5" hidden="1" customHeight="1" outlineLevel="1"/>
    <row r="11706" ht="17.5" hidden="1" customHeight="1" outlineLevel="1"/>
    <row r="11707" ht="17.5" hidden="1" customHeight="1" outlineLevel="1"/>
    <row r="11708" ht="17.5" hidden="1" customHeight="1" outlineLevel="1"/>
    <row r="11709" ht="17.5" hidden="1" customHeight="1" outlineLevel="1"/>
    <row r="11710" ht="17.5" hidden="1" customHeight="1" outlineLevel="1"/>
    <row r="11711" ht="17.5" hidden="1" customHeight="1" outlineLevel="1"/>
    <row r="11712" ht="17.5" hidden="1" customHeight="1" outlineLevel="1"/>
    <row r="11713" ht="17.5" hidden="1" customHeight="1" outlineLevel="1"/>
    <row r="11714" ht="17.5" hidden="1" customHeight="1" outlineLevel="1"/>
    <row r="11715" ht="17.5" hidden="1" customHeight="1" outlineLevel="1"/>
    <row r="11716" ht="17.5" hidden="1" customHeight="1" outlineLevel="1"/>
    <row r="11717" ht="17.5" hidden="1" customHeight="1" outlineLevel="1"/>
    <row r="11718" ht="17.5" hidden="1" customHeight="1" outlineLevel="1"/>
    <row r="11719" ht="17.5" hidden="1" customHeight="1" outlineLevel="1"/>
    <row r="11720" ht="17.5" hidden="1" customHeight="1" outlineLevel="1"/>
    <row r="11721" ht="17.5" hidden="1" customHeight="1" outlineLevel="1"/>
    <row r="11722" ht="17.5" hidden="1" customHeight="1" outlineLevel="1"/>
    <row r="11723" ht="17.5" hidden="1" customHeight="1" outlineLevel="1"/>
    <row r="11724" ht="17.5" hidden="1" customHeight="1" outlineLevel="1"/>
    <row r="11725" ht="17.5" hidden="1" customHeight="1" outlineLevel="1"/>
    <row r="11726" ht="17.5" hidden="1" customHeight="1" outlineLevel="1"/>
    <row r="11727" ht="17.5" hidden="1" customHeight="1" outlineLevel="1"/>
    <row r="11728" ht="17.5" hidden="1" customHeight="1" outlineLevel="1"/>
    <row r="11729" ht="17.5" hidden="1" customHeight="1" outlineLevel="1"/>
    <row r="11730" ht="17.5" hidden="1" customHeight="1" outlineLevel="1"/>
    <row r="11731" ht="17.5" hidden="1" customHeight="1" outlineLevel="1"/>
    <row r="11732" ht="17.5" hidden="1" customHeight="1" outlineLevel="1"/>
    <row r="11733" ht="17.5" hidden="1" customHeight="1" outlineLevel="1"/>
    <row r="11734" ht="17.5" hidden="1" customHeight="1" outlineLevel="1"/>
    <row r="11735" ht="17.5" hidden="1" customHeight="1" outlineLevel="1"/>
    <row r="11736" ht="17.5" hidden="1" customHeight="1" outlineLevel="1"/>
    <row r="11737" ht="17.5" hidden="1" customHeight="1" outlineLevel="1"/>
    <row r="11738" ht="17.5" hidden="1" customHeight="1" outlineLevel="1"/>
    <row r="11739" ht="17.5" hidden="1" customHeight="1" outlineLevel="1"/>
    <row r="11740" ht="17.5" hidden="1" customHeight="1" outlineLevel="1"/>
    <row r="11741" ht="17.5" hidden="1" customHeight="1" outlineLevel="1"/>
    <row r="11742" ht="17.5" hidden="1" customHeight="1" outlineLevel="1"/>
    <row r="11743" ht="17.5" hidden="1" customHeight="1" outlineLevel="1"/>
    <row r="11744" ht="17.5" hidden="1" customHeight="1" outlineLevel="1"/>
    <row r="11745" ht="17.5" hidden="1" customHeight="1" outlineLevel="1"/>
    <row r="11746" ht="17.5" hidden="1" customHeight="1" outlineLevel="1"/>
    <row r="11747" ht="17.5" hidden="1" customHeight="1" outlineLevel="1"/>
    <row r="11748" ht="17.5" hidden="1" customHeight="1" outlineLevel="1"/>
    <row r="11749" ht="17.5" hidden="1" customHeight="1" outlineLevel="1"/>
    <row r="11750" ht="17.5" hidden="1" customHeight="1" outlineLevel="1"/>
    <row r="11751" ht="17.5" hidden="1" customHeight="1" outlineLevel="1"/>
    <row r="11752" ht="17.5" hidden="1" customHeight="1" outlineLevel="1"/>
    <row r="11753" ht="17.5" hidden="1" customHeight="1" outlineLevel="1"/>
    <row r="11754" ht="17.5" hidden="1" customHeight="1" outlineLevel="1"/>
    <row r="11755" ht="17.5" hidden="1" customHeight="1" outlineLevel="1"/>
    <row r="11756" ht="17.5" hidden="1" customHeight="1" outlineLevel="1"/>
    <row r="11757" ht="17.5" hidden="1" customHeight="1" outlineLevel="1"/>
    <row r="11758" ht="17.5" hidden="1" customHeight="1" outlineLevel="1"/>
    <row r="11759" ht="17.5" hidden="1" customHeight="1" outlineLevel="1"/>
    <row r="11760" ht="17.5" hidden="1" customHeight="1" outlineLevel="1"/>
    <row r="11761" ht="17.5" hidden="1" customHeight="1" outlineLevel="1"/>
    <row r="11762" ht="17.5" hidden="1" customHeight="1" outlineLevel="1"/>
    <row r="11763" ht="17.5" hidden="1" customHeight="1" outlineLevel="1"/>
    <row r="11764" ht="17.5" hidden="1" customHeight="1" outlineLevel="1"/>
    <row r="11765" ht="17.5" hidden="1" customHeight="1" outlineLevel="1"/>
    <row r="11766" ht="17.5" hidden="1" customHeight="1" outlineLevel="1"/>
    <row r="11767" ht="17.5" hidden="1" customHeight="1" outlineLevel="1"/>
    <row r="11768" ht="17.5" hidden="1" customHeight="1" outlineLevel="1"/>
    <row r="11769" ht="17.5" hidden="1" customHeight="1" outlineLevel="1"/>
    <row r="11770" ht="17.5" hidden="1" customHeight="1" outlineLevel="1"/>
    <row r="11771" ht="17.5" hidden="1" customHeight="1" outlineLevel="1"/>
    <row r="11772" ht="17.5" hidden="1" customHeight="1" outlineLevel="1"/>
    <row r="11773" ht="17.5" hidden="1" customHeight="1" outlineLevel="1"/>
    <row r="11774" ht="17.5" hidden="1" customHeight="1" outlineLevel="1"/>
    <row r="11775" ht="17.5" hidden="1" customHeight="1" outlineLevel="1"/>
    <row r="11776" ht="17.5" hidden="1" customHeight="1" outlineLevel="1"/>
    <row r="11777" ht="17.5" hidden="1" customHeight="1" outlineLevel="1"/>
    <row r="11778" ht="17.5" hidden="1" customHeight="1" outlineLevel="1"/>
    <row r="11779" ht="17.5" hidden="1" customHeight="1" outlineLevel="1"/>
    <row r="11780" ht="17.5" hidden="1" customHeight="1" outlineLevel="1"/>
    <row r="11781" ht="17.5" hidden="1" customHeight="1" outlineLevel="1"/>
    <row r="11782" ht="17.5" hidden="1" customHeight="1" outlineLevel="1"/>
    <row r="11783" ht="17.5" hidden="1" customHeight="1" outlineLevel="1"/>
    <row r="11784" ht="17.5" hidden="1" customHeight="1" outlineLevel="1"/>
    <row r="11785" ht="17.5" hidden="1" customHeight="1" outlineLevel="1"/>
    <row r="11786" ht="17.5" hidden="1" customHeight="1" outlineLevel="1"/>
    <row r="11787" ht="17.5" hidden="1" customHeight="1" outlineLevel="1"/>
    <row r="11788" ht="17.5" hidden="1" customHeight="1" outlineLevel="1"/>
    <row r="11789" ht="17.5" hidden="1" customHeight="1" outlineLevel="1"/>
    <row r="11790" ht="17.5" hidden="1" customHeight="1" outlineLevel="1"/>
    <row r="11791" ht="17.5" hidden="1" customHeight="1" outlineLevel="1"/>
    <row r="11792" ht="17.5" hidden="1" customHeight="1" outlineLevel="1"/>
    <row r="11793" ht="17.5" hidden="1" customHeight="1" outlineLevel="1"/>
    <row r="11794" ht="17.5" hidden="1" customHeight="1" outlineLevel="1"/>
    <row r="11795" ht="17.5" hidden="1" customHeight="1" outlineLevel="1"/>
    <row r="11796" ht="17.5" hidden="1" customHeight="1" outlineLevel="1"/>
    <row r="11797" ht="17.5" hidden="1" customHeight="1" outlineLevel="1"/>
    <row r="11798" ht="17.5" hidden="1" customHeight="1" outlineLevel="1"/>
    <row r="11799" ht="17.5" hidden="1" customHeight="1" outlineLevel="1"/>
    <row r="11800" ht="17.5" hidden="1" customHeight="1" outlineLevel="1"/>
    <row r="11801" ht="17.5" hidden="1" customHeight="1" outlineLevel="1"/>
    <row r="11802" ht="17.5" hidden="1" customHeight="1" outlineLevel="1"/>
    <row r="11803" ht="17.5" hidden="1" customHeight="1" outlineLevel="1"/>
    <row r="11804" ht="17.5" hidden="1" customHeight="1" outlineLevel="1"/>
    <row r="11805" ht="17.5" hidden="1" customHeight="1" outlineLevel="1"/>
    <row r="11806" ht="17.5" hidden="1" customHeight="1" outlineLevel="1"/>
    <row r="11807" ht="17.5" hidden="1" customHeight="1" outlineLevel="1"/>
    <row r="11808" ht="17.5" hidden="1" customHeight="1" outlineLevel="1"/>
    <row r="11809" ht="17.5" hidden="1" customHeight="1" outlineLevel="1"/>
    <row r="11810" ht="17.5" hidden="1" customHeight="1" outlineLevel="1"/>
    <row r="11811" ht="17.5" hidden="1" customHeight="1" outlineLevel="1"/>
    <row r="11812" ht="17.5" hidden="1" customHeight="1" outlineLevel="1"/>
    <row r="11813" ht="17.5" hidden="1" customHeight="1" outlineLevel="1"/>
    <row r="11814" ht="17.5" hidden="1" customHeight="1" outlineLevel="1"/>
    <row r="11815" ht="17.5" hidden="1" customHeight="1" outlineLevel="1"/>
    <row r="11816" ht="17.5" hidden="1" customHeight="1" outlineLevel="1"/>
    <row r="11817" ht="17.5" hidden="1" customHeight="1" outlineLevel="1"/>
    <row r="11818" ht="17.5" hidden="1" customHeight="1" outlineLevel="1"/>
    <row r="11819" ht="17.5" hidden="1" customHeight="1" outlineLevel="1"/>
    <row r="11820" ht="17.5" hidden="1" customHeight="1" outlineLevel="1"/>
    <row r="11821" ht="17.5" hidden="1" customHeight="1" outlineLevel="1"/>
    <row r="11822" ht="17.5" hidden="1" customHeight="1" outlineLevel="1"/>
    <row r="11823" ht="17.5" hidden="1" customHeight="1" outlineLevel="1"/>
    <row r="11824" ht="17.5" hidden="1" customHeight="1" outlineLevel="1"/>
    <row r="11825" ht="17.5" hidden="1" customHeight="1" outlineLevel="1"/>
    <row r="11826" ht="17.5" hidden="1" customHeight="1" outlineLevel="1"/>
    <row r="11827" ht="17.5" hidden="1" customHeight="1" outlineLevel="1"/>
    <row r="11828" ht="17.5" hidden="1" customHeight="1" outlineLevel="1"/>
    <row r="11829" ht="17.5" hidden="1" customHeight="1" outlineLevel="1"/>
    <row r="11830" ht="17.5" hidden="1" customHeight="1" outlineLevel="1"/>
    <row r="11831" ht="17.5" hidden="1" customHeight="1" outlineLevel="1"/>
    <row r="11832" ht="17.5" hidden="1" customHeight="1" outlineLevel="1"/>
    <row r="11833" ht="17.5" hidden="1" customHeight="1" outlineLevel="1"/>
    <row r="11834" ht="17.5" hidden="1" customHeight="1" outlineLevel="1"/>
    <row r="11835" ht="17.5" hidden="1" customHeight="1" outlineLevel="1"/>
    <row r="11836" ht="17.5" hidden="1" customHeight="1" outlineLevel="1"/>
    <row r="11837" ht="17.5" hidden="1" customHeight="1" outlineLevel="1"/>
    <row r="11838" ht="17.5" hidden="1" customHeight="1" outlineLevel="1"/>
    <row r="11839" ht="17.5" hidden="1" customHeight="1" outlineLevel="1"/>
    <row r="11840" ht="17.5" hidden="1" customHeight="1" outlineLevel="1"/>
    <row r="11841" ht="17.5" hidden="1" customHeight="1" outlineLevel="1"/>
    <row r="11842" ht="17.5" hidden="1" customHeight="1" outlineLevel="1"/>
    <row r="11843" ht="17.5" hidden="1" customHeight="1" outlineLevel="1"/>
    <row r="11844" ht="17.5" hidden="1" customHeight="1" outlineLevel="1"/>
    <row r="11845" ht="17.5" hidden="1" customHeight="1" outlineLevel="1"/>
    <row r="11846" ht="17.5" hidden="1" customHeight="1" outlineLevel="1"/>
    <row r="11847" ht="17.5" hidden="1" customHeight="1" outlineLevel="1"/>
    <row r="11848" ht="17.5" hidden="1" customHeight="1" outlineLevel="1"/>
    <row r="11849" ht="17.5" hidden="1" customHeight="1" outlineLevel="1"/>
    <row r="11850" ht="17.5" hidden="1" customHeight="1" outlineLevel="1"/>
    <row r="11851" ht="17.5" hidden="1" customHeight="1" outlineLevel="1"/>
    <row r="11852" ht="17.5" hidden="1" customHeight="1" outlineLevel="1"/>
    <row r="11853" ht="17.5" hidden="1" customHeight="1" outlineLevel="1"/>
    <row r="11854" ht="17.5" hidden="1" customHeight="1" outlineLevel="1"/>
    <row r="11855" ht="17.5" hidden="1" customHeight="1" outlineLevel="1"/>
    <row r="11856" ht="17.5" hidden="1" customHeight="1" outlineLevel="1"/>
    <row r="11857" ht="17.5" hidden="1" customHeight="1" outlineLevel="1"/>
    <row r="11858" ht="17.5" hidden="1" customHeight="1" outlineLevel="1"/>
    <row r="11859" ht="17.5" hidden="1" customHeight="1" outlineLevel="1"/>
    <row r="11860" ht="17.5" hidden="1" customHeight="1" outlineLevel="1"/>
    <row r="11861" ht="17.5" hidden="1" customHeight="1" outlineLevel="1"/>
    <row r="11862" ht="17.5" hidden="1" customHeight="1" outlineLevel="1"/>
    <row r="11863" ht="17.5" hidden="1" customHeight="1" outlineLevel="1"/>
    <row r="11864" ht="17.5" hidden="1" customHeight="1" outlineLevel="1"/>
    <row r="11865" ht="17.5" hidden="1" customHeight="1" outlineLevel="1"/>
    <row r="11866" ht="17.5" hidden="1" customHeight="1" outlineLevel="1"/>
    <row r="11867" ht="17.5" hidden="1" customHeight="1" outlineLevel="1"/>
    <row r="11868" ht="17.5" hidden="1" customHeight="1" outlineLevel="1"/>
    <row r="11869" ht="17.5" hidden="1" customHeight="1" outlineLevel="1"/>
    <row r="11870" ht="17.5" hidden="1" customHeight="1" outlineLevel="1"/>
    <row r="11871" ht="17.5" hidden="1" customHeight="1" outlineLevel="1"/>
    <row r="11872" ht="17.5" hidden="1" customHeight="1" outlineLevel="1"/>
    <row r="11873" ht="17.5" hidden="1" customHeight="1" outlineLevel="1"/>
    <row r="11874" ht="17.5" hidden="1" customHeight="1" outlineLevel="1"/>
    <row r="11875" ht="17.5" hidden="1" customHeight="1" outlineLevel="1"/>
    <row r="11876" ht="17.5" hidden="1" customHeight="1" outlineLevel="1"/>
    <row r="11877" ht="17.5" hidden="1" customHeight="1" outlineLevel="1"/>
    <row r="11878" ht="17.5" hidden="1" customHeight="1" outlineLevel="1"/>
    <row r="11879" ht="17.5" hidden="1" customHeight="1" outlineLevel="1"/>
    <row r="11880" ht="17.5" hidden="1" customHeight="1" outlineLevel="1"/>
    <row r="11881" ht="17.5" hidden="1" customHeight="1" outlineLevel="1"/>
    <row r="11882" ht="17.5" hidden="1" customHeight="1" outlineLevel="1"/>
    <row r="11883" ht="17.5" hidden="1" customHeight="1" outlineLevel="1"/>
    <row r="11884" ht="17.5" hidden="1" customHeight="1" outlineLevel="1"/>
    <row r="11885" ht="17.5" hidden="1" customHeight="1" outlineLevel="1"/>
    <row r="11886" ht="17.5" hidden="1" customHeight="1" outlineLevel="1"/>
    <row r="11887" ht="17.5" hidden="1" customHeight="1" outlineLevel="1"/>
    <row r="11888" ht="17.5" hidden="1" customHeight="1" outlineLevel="1"/>
    <row r="11889" ht="17.5" hidden="1" customHeight="1" outlineLevel="1"/>
    <row r="11890" ht="17.5" hidden="1" customHeight="1" outlineLevel="1"/>
    <row r="11891" ht="17.5" hidden="1" customHeight="1" outlineLevel="1"/>
    <row r="11892" ht="17.5" hidden="1" customHeight="1" outlineLevel="1"/>
    <row r="11893" ht="17.5" hidden="1" customHeight="1" outlineLevel="1"/>
    <row r="11894" ht="17.5" hidden="1" customHeight="1" outlineLevel="1"/>
    <row r="11895" ht="17.5" hidden="1" customHeight="1" outlineLevel="1"/>
    <row r="11896" ht="17.5" hidden="1" customHeight="1" outlineLevel="1"/>
    <row r="11897" ht="17.5" hidden="1" customHeight="1" outlineLevel="1"/>
    <row r="11898" ht="17.5" hidden="1" customHeight="1" outlineLevel="1"/>
    <row r="11899" ht="17.5" hidden="1" customHeight="1" outlineLevel="1"/>
    <row r="11900" ht="17.5" hidden="1" customHeight="1" outlineLevel="1"/>
    <row r="11901" ht="17.5" hidden="1" customHeight="1" outlineLevel="1"/>
    <row r="11902" ht="17.5" hidden="1" customHeight="1" outlineLevel="1"/>
    <row r="11903" ht="17.5" hidden="1" customHeight="1" outlineLevel="1"/>
    <row r="11904" ht="17.5" hidden="1" customHeight="1" outlineLevel="1"/>
    <row r="11905" ht="17.5" hidden="1" customHeight="1" outlineLevel="1"/>
    <row r="11906" ht="17.5" hidden="1" customHeight="1" outlineLevel="1"/>
    <row r="11907" ht="17.5" hidden="1" customHeight="1" outlineLevel="1"/>
    <row r="11908" ht="17.5" hidden="1" customHeight="1" outlineLevel="1"/>
    <row r="11909" ht="17.5" hidden="1" customHeight="1" outlineLevel="1"/>
    <row r="11910" ht="17.5" hidden="1" customHeight="1" outlineLevel="1"/>
    <row r="11911" ht="17.5" hidden="1" customHeight="1" outlineLevel="1"/>
    <row r="11912" ht="17.5" hidden="1" customHeight="1" outlineLevel="1"/>
    <row r="11913" ht="17.5" hidden="1" customHeight="1" outlineLevel="1"/>
    <row r="11914" ht="17.5" hidden="1" customHeight="1" outlineLevel="1"/>
    <row r="11915" ht="17.5" hidden="1" customHeight="1" outlineLevel="1"/>
    <row r="11916" ht="17.5" hidden="1" customHeight="1" outlineLevel="1"/>
    <row r="11917" ht="17.5" hidden="1" customHeight="1" outlineLevel="1"/>
    <row r="11918" ht="17.5" hidden="1" customHeight="1" outlineLevel="1"/>
    <row r="11919" ht="17.5" hidden="1" customHeight="1" outlineLevel="1"/>
    <row r="11920" ht="17.5" hidden="1" customHeight="1" outlineLevel="1"/>
    <row r="11921" ht="17.5" hidden="1" customHeight="1" outlineLevel="1"/>
    <row r="11922" ht="17.5" hidden="1" customHeight="1" outlineLevel="1"/>
    <row r="11923" ht="17.5" hidden="1" customHeight="1" outlineLevel="1"/>
    <row r="11924" ht="17.5" hidden="1" customHeight="1" outlineLevel="1"/>
    <row r="11925" ht="17.5" hidden="1" customHeight="1" outlineLevel="1"/>
    <row r="11926" ht="17.5" hidden="1" customHeight="1" outlineLevel="1"/>
    <row r="11927" ht="17.5" hidden="1" customHeight="1" outlineLevel="1"/>
    <row r="11928" ht="17.5" hidden="1" customHeight="1" outlineLevel="1"/>
    <row r="11929" ht="17.5" hidden="1" customHeight="1" outlineLevel="1"/>
    <row r="11930" ht="17.5" hidden="1" customHeight="1" outlineLevel="1"/>
    <row r="11931" ht="17.5" hidden="1" customHeight="1" outlineLevel="1"/>
    <row r="11932" ht="17.5" hidden="1" customHeight="1" outlineLevel="1"/>
    <row r="11933" ht="17.5" hidden="1" customHeight="1" outlineLevel="1"/>
    <row r="11934" ht="17.5" hidden="1" customHeight="1" outlineLevel="1"/>
    <row r="11935" ht="17.5" hidden="1" customHeight="1" outlineLevel="1"/>
    <row r="11936" ht="17.5" hidden="1" customHeight="1" outlineLevel="1"/>
    <row r="11937" ht="17.5" hidden="1" customHeight="1" outlineLevel="1"/>
    <row r="11938" ht="17.5" hidden="1" customHeight="1" outlineLevel="1"/>
    <row r="11939" ht="17.5" hidden="1" customHeight="1" outlineLevel="1"/>
    <row r="11940" ht="17.5" hidden="1" customHeight="1" outlineLevel="1"/>
    <row r="11941" ht="17.5" hidden="1" customHeight="1" outlineLevel="1"/>
    <row r="11942" ht="17.5" hidden="1" customHeight="1" outlineLevel="1"/>
    <row r="11943" ht="17.5" hidden="1" customHeight="1" outlineLevel="1"/>
    <row r="11944" ht="17.5" hidden="1" customHeight="1" outlineLevel="1"/>
    <row r="11945" ht="17.5" hidden="1" customHeight="1" outlineLevel="1"/>
    <row r="11946" ht="17.5" hidden="1" customHeight="1" outlineLevel="1"/>
    <row r="11947" ht="17.5" hidden="1" customHeight="1" outlineLevel="1"/>
    <row r="11948" ht="17.5" hidden="1" customHeight="1" outlineLevel="1"/>
    <row r="11949" ht="17.5" hidden="1" customHeight="1" outlineLevel="1"/>
    <row r="11950" ht="17.5" hidden="1" customHeight="1" outlineLevel="1"/>
    <row r="11951" ht="17.5" hidden="1" customHeight="1" outlineLevel="1"/>
    <row r="11952" ht="17.5" hidden="1" customHeight="1" outlineLevel="1"/>
    <row r="11953" ht="17.5" hidden="1" customHeight="1" outlineLevel="1"/>
    <row r="11954" ht="17.5" hidden="1" customHeight="1" outlineLevel="1"/>
    <row r="11955" ht="17.5" hidden="1" customHeight="1" outlineLevel="1"/>
    <row r="11956" ht="17.5" hidden="1" customHeight="1" outlineLevel="1"/>
    <row r="11957" ht="17.5" hidden="1" customHeight="1" outlineLevel="1"/>
    <row r="11958" ht="17.5" hidden="1" customHeight="1" outlineLevel="1"/>
    <row r="11959" ht="17.5" hidden="1" customHeight="1" outlineLevel="1"/>
    <row r="11960" ht="17.5" hidden="1" customHeight="1" outlineLevel="1"/>
    <row r="11961" ht="17.5" hidden="1" customHeight="1" outlineLevel="1"/>
    <row r="11962" ht="17.5" hidden="1" customHeight="1" outlineLevel="1"/>
    <row r="11963" ht="17.5" hidden="1" customHeight="1" outlineLevel="1"/>
    <row r="11964" ht="17.5" hidden="1" customHeight="1" outlineLevel="1"/>
    <row r="11965" ht="17.5" hidden="1" customHeight="1" outlineLevel="1"/>
    <row r="11966" ht="17.5" hidden="1" customHeight="1" outlineLevel="1"/>
    <row r="11967" ht="17.5" hidden="1" customHeight="1" outlineLevel="1"/>
    <row r="11968" ht="17.5" hidden="1" customHeight="1" outlineLevel="1"/>
    <row r="11969" ht="17.5" hidden="1" customHeight="1" outlineLevel="1"/>
    <row r="11970" ht="17.5" hidden="1" customHeight="1" outlineLevel="1"/>
    <row r="11971" ht="17.5" hidden="1" customHeight="1" outlineLevel="1"/>
    <row r="11972" ht="17.5" hidden="1" customHeight="1" outlineLevel="1"/>
    <row r="11973" ht="17.5" hidden="1" customHeight="1" outlineLevel="1"/>
    <row r="11974" ht="17.5" hidden="1" customHeight="1" outlineLevel="1"/>
    <row r="11975" ht="17.5" hidden="1" customHeight="1" outlineLevel="1"/>
    <row r="11976" ht="17.5" hidden="1" customHeight="1" outlineLevel="1"/>
    <row r="11977" ht="17.5" hidden="1" customHeight="1" outlineLevel="1"/>
    <row r="11978" ht="17.5" hidden="1" customHeight="1" outlineLevel="1"/>
    <row r="11979" ht="17.5" hidden="1" customHeight="1" outlineLevel="1"/>
    <row r="11980" ht="17.5" hidden="1" customHeight="1" outlineLevel="1"/>
    <row r="11981" ht="17.5" hidden="1" customHeight="1" outlineLevel="1"/>
    <row r="11982" ht="17.5" hidden="1" customHeight="1" outlineLevel="1"/>
    <row r="11983" ht="17.5" hidden="1" customHeight="1" outlineLevel="1"/>
    <row r="11984" ht="17.5" hidden="1" customHeight="1" outlineLevel="1"/>
    <row r="11985" ht="17.5" hidden="1" customHeight="1" outlineLevel="1"/>
    <row r="11986" ht="17.5" hidden="1" customHeight="1" outlineLevel="1"/>
    <row r="11987" ht="17.5" hidden="1" customHeight="1" outlineLevel="1"/>
    <row r="11988" ht="17.5" hidden="1" customHeight="1" outlineLevel="1"/>
    <row r="11989" ht="17.5" hidden="1" customHeight="1" outlineLevel="1"/>
    <row r="11990" ht="17.5" hidden="1" customHeight="1" outlineLevel="1"/>
    <row r="11991" ht="17.5" hidden="1" customHeight="1" outlineLevel="1"/>
    <row r="11992" ht="17.5" hidden="1" customHeight="1" outlineLevel="1"/>
    <row r="11993" ht="17.5" hidden="1" customHeight="1" outlineLevel="1"/>
    <row r="11994" ht="17.5" hidden="1" customHeight="1" outlineLevel="1"/>
    <row r="11995" ht="17.5" hidden="1" customHeight="1" outlineLevel="1"/>
    <row r="11996" ht="17.5" hidden="1" customHeight="1" outlineLevel="1"/>
    <row r="11997" ht="17.5" hidden="1" customHeight="1" outlineLevel="1"/>
    <row r="11998" ht="17.5" hidden="1" customHeight="1" outlineLevel="1"/>
    <row r="11999" ht="17.5" hidden="1" customHeight="1" outlineLevel="1"/>
    <row r="12000" ht="17.5" hidden="1" customHeight="1" outlineLevel="1"/>
    <row r="12001" ht="17.5" hidden="1" customHeight="1" outlineLevel="1"/>
    <row r="12002" ht="17.5" hidden="1" customHeight="1" outlineLevel="1"/>
    <row r="12003" ht="17.5" hidden="1" customHeight="1" outlineLevel="1"/>
    <row r="12004" ht="17.5" hidden="1" customHeight="1" outlineLevel="1"/>
    <row r="12005" ht="17.5" hidden="1" customHeight="1" outlineLevel="1"/>
    <row r="12006" ht="17.5" hidden="1" customHeight="1" outlineLevel="1"/>
    <row r="12007" ht="17.5" hidden="1" customHeight="1" outlineLevel="1"/>
    <row r="12008" ht="17.5" hidden="1" customHeight="1" outlineLevel="1"/>
    <row r="12009" ht="17.5" hidden="1" customHeight="1" outlineLevel="1"/>
    <row r="12010" ht="17.5" hidden="1" customHeight="1" outlineLevel="1"/>
    <row r="12011" ht="17.5" hidden="1" customHeight="1" outlineLevel="1"/>
    <row r="12012" ht="17.5" hidden="1" customHeight="1" outlineLevel="1"/>
    <row r="12013" ht="17.5" hidden="1" customHeight="1" outlineLevel="1"/>
    <row r="12014" ht="17.5" hidden="1" customHeight="1" outlineLevel="1"/>
    <row r="12015" ht="17.5" hidden="1" customHeight="1" outlineLevel="1"/>
    <row r="12016" ht="17.5" hidden="1" customHeight="1" outlineLevel="1"/>
    <row r="12017" ht="17.5" hidden="1" customHeight="1" outlineLevel="1"/>
    <row r="12018" ht="17.5" hidden="1" customHeight="1" outlineLevel="1"/>
    <row r="12019" ht="17.5" hidden="1" customHeight="1" outlineLevel="1"/>
    <row r="12020" ht="17.5" hidden="1" customHeight="1" outlineLevel="1"/>
    <row r="12021" ht="17.5" hidden="1" customHeight="1" outlineLevel="1"/>
    <row r="12022" ht="17.5" hidden="1" customHeight="1" outlineLevel="1"/>
    <row r="12023" ht="17.5" hidden="1" customHeight="1" outlineLevel="1"/>
    <row r="12024" ht="17.5" hidden="1" customHeight="1" outlineLevel="1"/>
    <row r="12025" ht="17.5" hidden="1" customHeight="1" outlineLevel="1"/>
    <row r="12026" ht="17.5" hidden="1" customHeight="1" outlineLevel="1"/>
    <row r="12027" ht="17.5" hidden="1" customHeight="1" outlineLevel="1"/>
    <row r="12028" ht="17.5" hidden="1" customHeight="1" outlineLevel="1"/>
    <row r="12029" ht="17.5" hidden="1" customHeight="1" outlineLevel="1"/>
    <row r="12030" ht="17.5" hidden="1" customHeight="1" outlineLevel="1"/>
    <row r="12031" ht="17.5" hidden="1" customHeight="1" outlineLevel="1"/>
    <row r="12032" ht="17.5" hidden="1" customHeight="1" outlineLevel="1"/>
    <row r="12033" ht="17.5" hidden="1" customHeight="1" outlineLevel="1"/>
    <row r="12034" ht="17.5" hidden="1" customHeight="1" outlineLevel="1"/>
    <row r="12035" ht="17.5" hidden="1" customHeight="1" outlineLevel="1"/>
    <row r="12036" ht="17.5" hidden="1" customHeight="1" outlineLevel="1"/>
    <row r="12037" ht="17.5" hidden="1" customHeight="1" outlineLevel="1"/>
    <row r="12038" ht="17.5" hidden="1" customHeight="1" outlineLevel="1"/>
    <row r="12039" ht="17.5" hidden="1" customHeight="1" outlineLevel="1"/>
    <row r="12040" ht="17.5" hidden="1" customHeight="1" outlineLevel="1"/>
    <row r="12041" ht="17.5" hidden="1" customHeight="1" outlineLevel="1"/>
    <row r="12042" ht="17.5" hidden="1" customHeight="1" outlineLevel="1"/>
    <row r="12043" ht="17.5" hidden="1" customHeight="1" outlineLevel="1"/>
    <row r="12044" ht="17.5" hidden="1" customHeight="1" outlineLevel="1"/>
    <row r="12045" ht="17.5" hidden="1" customHeight="1" outlineLevel="1"/>
    <row r="12046" ht="17.5" hidden="1" customHeight="1" outlineLevel="1"/>
    <row r="12047" ht="17.5" hidden="1" customHeight="1" outlineLevel="1"/>
    <row r="12048" ht="17.5" hidden="1" customHeight="1" outlineLevel="1"/>
    <row r="12049" ht="17.5" hidden="1" customHeight="1" outlineLevel="1"/>
    <row r="12050" ht="17.5" hidden="1" customHeight="1" outlineLevel="1"/>
    <row r="12051" ht="17.5" hidden="1" customHeight="1" outlineLevel="1"/>
    <row r="12052" ht="17.5" hidden="1" customHeight="1" outlineLevel="1"/>
    <row r="12053" ht="17.5" hidden="1" customHeight="1" outlineLevel="1"/>
    <row r="12054" ht="17.5" hidden="1" customHeight="1" outlineLevel="1"/>
    <row r="12055" ht="17.5" hidden="1" customHeight="1" outlineLevel="1"/>
    <row r="12056" ht="17.5" hidden="1" customHeight="1" outlineLevel="1"/>
    <row r="12057" ht="17.5" hidden="1" customHeight="1" outlineLevel="1"/>
    <row r="12058" ht="17.5" hidden="1" customHeight="1" outlineLevel="1"/>
    <row r="12059" ht="17.5" hidden="1" customHeight="1" outlineLevel="1"/>
    <row r="12060" ht="17.5" hidden="1" customHeight="1" outlineLevel="1"/>
    <row r="12061" ht="17.5" hidden="1" customHeight="1" outlineLevel="1"/>
    <row r="12062" ht="17.5" hidden="1" customHeight="1" outlineLevel="1"/>
    <row r="12063" ht="17.5" hidden="1" customHeight="1" outlineLevel="1"/>
    <row r="12064" ht="17.5" hidden="1" customHeight="1" outlineLevel="1"/>
    <row r="12065" ht="17.5" hidden="1" customHeight="1" outlineLevel="1"/>
    <row r="12066" ht="17.5" hidden="1" customHeight="1" outlineLevel="1"/>
    <row r="12067" ht="17.5" hidden="1" customHeight="1" outlineLevel="1"/>
    <row r="12068" ht="17.5" hidden="1" customHeight="1" outlineLevel="1"/>
    <row r="12069" ht="17.5" hidden="1" customHeight="1" outlineLevel="1"/>
    <row r="12070" ht="17.5" hidden="1" customHeight="1" outlineLevel="1"/>
    <row r="12071" ht="17.5" hidden="1" customHeight="1" outlineLevel="1"/>
    <row r="12072" ht="17.5" hidden="1" customHeight="1" outlineLevel="1"/>
    <row r="12073" ht="17.5" hidden="1" customHeight="1" outlineLevel="1"/>
    <row r="12074" ht="17.5" hidden="1" customHeight="1" outlineLevel="1"/>
    <row r="12075" ht="17.5" hidden="1" customHeight="1" outlineLevel="1"/>
    <row r="12076" ht="17.5" hidden="1" customHeight="1" outlineLevel="1"/>
    <row r="12077" ht="17.5" hidden="1" customHeight="1" outlineLevel="1"/>
    <row r="12078" ht="17.5" hidden="1" customHeight="1" outlineLevel="1"/>
    <row r="12079" ht="17.5" hidden="1" customHeight="1" outlineLevel="1"/>
    <row r="12080" ht="17.5" hidden="1" customHeight="1" outlineLevel="1"/>
    <row r="12081" ht="17.5" hidden="1" customHeight="1" outlineLevel="1"/>
    <row r="12082" ht="17.5" hidden="1" customHeight="1" outlineLevel="1"/>
    <row r="12083" ht="17.5" hidden="1" customHeight="1" outlineLevel="1"/>
    <row r="12084" ht="17.5" hidden="1" customHeight="1" outlineLevel="1"/>
    <row r="12085" ht="17.5" hidden="1" customHeight="1" outlineLevel="1"/>
    <row r="12086" ht="17.5" hidden="1" customHeight="1" outlineLevel="1"/>
    <row r="12087" ht="17.5" hidden="1" customHeight="1" outlineLevel="1"/>
    <row r="12088" ht="17.5" hidden="1" customHeight="1" outlineLevel="1"/>
    <row r="12089" ht="17.5" hidden="1" customHeight="1" outlineLevel="1"/>
    <row r="12090" ht="17.5" hidden="1" customHeight="1" outlineLevel="1"/>
    <row r="12091" ht="17.5" hidden="1" customHeight="1" outlineLevel="1"/>
    <row r="12092" ht="17.5" hidden="1" customHeight="1" outlineLevel="1"/>
    <row r="12093" ht="17.5" hidden="1" customHeight="1" outlineLevel="1"/>
    <row r="12094" ht="17.5" hidden="1" customHeight="1" outlineLevel="1"/>
    <row r="12095" ht="17.5" hidden="1" customHeight="1" outlineLevel="1"/>
    <row r="12096" ht="17.5" hidden="1" customHeight="1" outlineLevel="1"/>
    <row r="12097" ht="17.5" hidden="1" customHeight="1" outlineLevel="1"/>
    <row r="12098" ht="17.5" hidden="1" customHeight="1" outlineLevel="1"/>
    <row r="12099" ht="17.5" hidden="1" customHeight="1" outlineLevel="1"/>
    <row r="12100" ht="17.5" hidden="1" customHeight="1" outlineLevel="1"/>
    <row r="12101" ht="17.5" hidden="1" customHeight="1" outlineLevel="1"/>
    <row r="12102" ht="17.5" hidden="1" customHeight="1" outlineLevel="1"/>
    <row r="12103" ht="17.5" hidden="1" customHeight="1" outlineLevel="1"/>
    <row r="12104" ht="17.5" hidden="1" customHeight="1" outlineLevel="1"/>
    <row r="12105" ht="17.5" hidden="1" customHeight="1" outlineLevel="1"/>
    <row r="12106" ht="17.5" hidden="1" customHeight="1" outlineLevel="1"/>
    <row r="12107" ht="17.5" hidden="1" customHeight="1" outlineLevel="1"/>
    <row r="12108" ht="17.5" hidden="1" customHeight="1" outlineLevel="1"/>
    <row r="12109" ht="17.5" hidden="1" customHeight="1" outlineLevel="1"/>
    <row r="12110" ht="17.5" hidden="1" customHeight="1" outlineLevel="1"/>
    <row r="12111" ht="17.5" hidden="1" customHeight="1" outlineLevel="1"/>
    <row r="12112" ht="17.5" hidden="1" customHeight="1" outlineLevel="1"/>
    <row r="12113" ht="17.5" hidden="1" customHeight="1" outlineLevel="1"/>
    <row r="12114" ht="17.5" hidden="1" customHeight="1" outlineLevel="1"/>
    <row r="12115" ht="17.5" hidden="1" customHeight="1" outlineLevel="1"/>
    <row r="12116" ht="17.5" hidden="1" customHeight="1" outlineLevel="1"/>
    <row r="12117" ht="17.5" hidden="1" customHeight="1" outlineLevel="1"/>
    <row r="12118" ht="17.5" hidden="1" customHeight="1" outlineLevel="1"/>
    <row r="12119" ht="17.5" hidden="1" customHeight="1" outlineLevel="1"/>
    <row r="12120" ht="17.5" hidden="1" customHeight="1" outlineLevel="1"/>
    <row r="12121" ht="17.5" hidden="1" customHeight="1" outlineLevel="1"/>
    <row r="12122" ht="17.5" hidden="1" customHeight="1" outlineLevel="1"/>
    <row r="12123" ht="17.5" hidden="1" customHeight="1" outlineLevel="1"/>
    <row r="12124" ht="17.5" hidden="1" customHeight="1" outlineLevel="1"/>
    <row r="12125" ht="17.5" hidden="1" customHeight="1" outlineLevel="1"/>
    <row r="12126" ht="17.5" hidden="1" customHeight="1" outlineLevel="1"/>
    <row r="12127" ht="17.5" hidden="1" customHeight="1" outlineLevel="1"/>
    <row r="12128" ht="17.5" hidden="1" customHeight="1" outlineLevel="1"/>
    <row r="12129" ht="17.5" hidden="1" customHeight="1" outlineLevel="1"/>
    <row r="12130" ht="17.5" hidden="1" customHeight="1" outlineLevel="1"/>
    <row r="12131" ht="17.5" hidden="1" customHeight="1" outlineLevel="1"/>
    <row r="12132" ht="17.5" hidden="1" customHeight="1" outlineLevel="1"/>
    <row r="12133" ht="17.5" hidden="1" customHeight="1" outlineLevel="1"/>
    <row r="12134" ht="17.5" hidden="1" customHeight="1" outlineLevel="1"/>
    <row r="12135" ht="17.5" hidden="1" customHeight="1" outlineLevel="1"/>
    <row r="12136" ht="17.5" hidden="1" customHeight="1" outlineLevel="1"/>
    <row r="12137" ht="17.5" hidden="1" customHeight="1" outlineLevel="1"/>
    <row r="12138" ht="17.5" hidden="1" customHeight="1" outlineLevel="1"/>
    <row r="12139" ht="17.5" hidden="1" customHeight="1" outlineLevel="1"/>
    <row r="12140" ht="17.5" hidden="1" customHeight="1" outlineLevel="1"/>
    <row r="12141" ht="17.5" hidden="1" customHeight="1" outlineLevel="1"/>
    <row r="12142" ht="17.5" hidden="1" customHeight="1" outlineLevel="1"/>
    <row r="12143" ht="17.5" hidden="1" customHeight="1" outlineLevel="1"/>
    <row r="12144" ht="17.5" hidden="1" customHeight="1" outlineLevel="1"/>
    <row r="12145" ht="17.5" hidden="1" customHeight="1" outlineLevel="1"/>
    <row r="12146" ht="17.5" hidden="1" customHeight="1" outlineLevel="1"/>
    <row r="12147" ht="17.5" hidden="1" customHeight="1" outlineLevel="1"/>
    <row r="12148" ht="17.5" hidden="1" customHeight="1" outlineLevel="1"/>
    <row r="12149" ht="17.5" hidden="1" customHeight="1" outlineLevel="1"/>
    <row r="12150" ht="17.5" hidden="1" customHeight="1" outlineLevel="1"/>
    <row r="12151" ht="17.5" hidden="1" customHeight="1" outlineLevel="1"/>
    <row r="12152" ht="17.5" hidden="1" customHeight="1" outlineLevel="1"/>
    <row r="12153" ht="17.5" hidden="1" customHeight="1" outlineLevel="1"/>
    <row r="12154" ht="17.5" hidden="1" customHeight="1" outlineLevel="1"/>
    <row r="12155" ht="17.5" hidden="1" customHeight="1" outlineLevel="1"/>
    <row r="12156" ht="17.5" hidden="1" customHeight="1" outlineLevel="1"/>
    <row r="12157" ht="17.5" hidden="1" customHeight="1" outlineLevel="1"/>
    <row r="12158" ht="17.5" hidden="1" customHeight="1" outlineLevel="1"/>
    <row r="12159" ht="17.5" hidden="1" customHeight="1" outlineLevel="1"/>
    <row r="12160" ht="17.5" hidden="1" customHeight="1" outlineLevel="1"/>
    <row r="12161" ht="17.5" hidden="1" customHeight="1" outlineLevel="1"/>
    <row r="12162" ht="17.5" hidden="1" customHeight="1" outlineLevel="1"/>
    <row r="12163" ht="17.5" hidden="1" customHeight="1" outlineLevel="1"/>
    <row r="12164" ht="17.5" hidden="1" customHeight="1" outlineLevel="1"/>
    <row r="12165" ht="17.5" hidden="1" customHeight="1" outlineLevel="1"/>
    <row r="12166" ht="17.5" hidden="1" customHeight="1" outlineLevel="1"/>
    <row r="12167" ht="17.5" hidden="1" customHeight="1" outlineLevel="1"/>
    <row r="12168" ht="17.5" hidden="1" customHeight="1" outlineLevel="1"/>
    <row r="12169" ht="17.5" hidden="1" customHeight="1" outlineLevel="1"/>
    <row r="12170" ht="17.5" hidden="1" customHeight="1" outlineLevel="1"/>
    <row r="12171" ht="17.5" hidden="1" customHeight="1" outlineLevel="1"/>
    <row r="12172" ht="17.5" hidden="1" customHeight="1" outlineLevel="1"/>
    <row r="12173" ht="17.5" hidden="1" customHeight="1" outlineLevel="1"/>
    <row r="12174" ht="17.5" hidden="1" customHeight="1" outlineLevel="1"/>
    <row r="12175" ht="17.5" hidden="1" customHeight="1" outlineLevel="1"/>
    <row r="12176" ht="17.5" hidden="1" customHeight="1" outlineLevel="1"/>
    <row r="12177" ht="17.5" hidden="1" customHeight="1" outlineLevel="1"/>
    <row r="12178" ht="17.5" hidden="1" customHeight="1" outlineLevel="1"/>
    <row r="12179" ht="17.5" hidden="1" customHeight="1" outlineLevel="1"/>
    <row r="12180" ht="17.5" hidden="1" customHeight="1" outlineLevel="1"/>
    <row r="12181" ht="17.5" hidden="1" customHeight="1" outlineLevel="1"/>
    <row r="12182" ht="17.5" hidden="1" customHeight="1" outlineLevel="1"/>
    <row r="12183" ht="17.5" hidden="1" customHeight="1" outlineLevel="1"/>
    <row r="12184" ht="17.5" hidden="1" customHeight="1" outlineLevel="1"/>
    <row r="12185" ht="17.5" hidden="1" customHeight="1" outlineLevel="1"/>
    <row r="12186" ht="17.5" hidden="1" customHeight="1" outlineLevel="1"/>
    <row r="12187" ht="17.5" hidden="1" customHeight="1" outlineLevel="1"/>
    <row r="12188" ht="17.5" hidden="1" customHeight="1" outlineLevel="1"/>
    <row r="12189" ht="17.5" hidden="1" customHeight="1" outlineLevel="1"/>
    <row r="12190" ht="17.5" hidden="1" customHeight="1" outlineLevel="1"/>
    <row r="12191" ht="17.5" hidden="1" customHeight="1" outlineLevel="1"/>
    <row r="12192" ht="17.5" hidden="1" customHeight="1" outlineLevel="1"/>
    <row r="12193" ht="17.5" hidden="1" customHeight="1" outlineLevel="1"/>
    <row r="12194" ht="17.5" hidden="1" customHeight="1" outlineLevel="1"/>
    <row r="12195" ht="17.5" hidden="1" customHeight="1" outlineLevel="1"/>
    <row r="12196" ht="17.5" hidden="1" customHeight="1" outlineLevel="1"/>
    <row r="12197" ht="17.5" hidden="1" customHeight="1" outlineLevel="1"/>
    <row r="12198" ht="17.5" hidden="1" customHeight="1" outlineLevel="1"/>
    <row r="12199" ht="17.5" hidden="1" customHeight="1" outlineLevel="1"/>
    <row r="12200" ht="17.5" hidden="1" customHeight="1" outlineLevel="1"/>
    <row r="12201" ht="17.5" hidden="1" customHeight="1" outlineLevel="1"/>
    <row r="12202" ht="17.5" hidden="1" customHeight="1" outlineLevel="1"/>
    <row r="12203" ht="17.5" hidden="1" customHeight="1" outlineLevel="1"/>
    <row r="12204" ht="17.5" hidden="1" customHeight="1" outlineLevel="1"/>
    <row r="12205" ht="17.5" hidden="1" customHeight="1" outlineLevel="1"/>
    <row r="12206" ht="17.5" hidden="1" customHeight="1" outlineLevel="1"/>
    <row r="12207" ht="17.5" hidden="1" customHeight="1" outlineLevel="1"/>
    <row r="12208" ht="17.5" hidden="1" customHeight="1" outlineLevel="1"/>
    <row r="12209" ht="17.5" hidden="1" customHeight="1" outlineLevel="1"/>
    <row r="12210" ht="17.5" hidden="1" customHeight="1" outlineLevel="1"/>
    <row r="12211" ht="17.5" hidden="1" customHeight="1" outlineLevel="1"/>
    <row r="12212" ht="17.5" hidden="1" customHeight="1" outlineLevel="1"/>
    <row r="12213" ht="17.5" hidden="1" customHeight="1" outlineLevel="1"/>
    <row r="12214" ht="17.5" hidden="1" customHeight="1" outlineLevel="1"/>
    <row r="12215" ht="17.5" hidden="1" customHeight="1" outlineLevel="1"/>
    <row r="12216" ht="17.5" hidden="1" customHeight="1" outlineLevel="1"/>
    <row r="12217" ht="17.5" hidden="1" customHeight="1" outlineLevel="1"/>
    <row r="12218" ht="17.5" hidden="1" customHeight="1" outlineLevel="1"/>
    <row r="12219" ht="17.5" hidden="1" customHeight="1" outlineLevel="1"/>
    <row r="12220" ht="17.5" hidden="1" customHeight="1" outlineLevel="1"/>
    <row r="12221" ht="17.5" hidden="1" customHeight="1" outlineLevel="1"/>
    <row r="12222" ht="17.5" hidden="1" customHeight="1" outlineLevel="1"/>
    <row r="12223" ht="17.5" hidden="1" customHeight="1" outlineLevel="1"/>
    <row r="12224" ht="17.5" hidden="1" customHeight="1" outlineLevel="1"/>
    <row r="12225" ht="17.5" hidden="1" customHeight="1" outlineLevel="1"/>
    <row r="12226" ht="17.5" hidden="1" customHeight="1" outlineLevel="1"/>
    <row r="12227" ht="17.5" hidden="1" customHeight="1" outlineLevel="1"/>
    <row r="12228" ht="17.5" hidden="1" customHeight="1" outlineLevel="1"/>
    <row r="12229" ht="17.5" hidden="1" customHeight="1" outlineLevel="1"/>
    <row r="12230" ht="17.5" hidden="1" customHeight="1" outlineLevel="1"/>
    <row r="12231" ht="17.5" hidden="1" customHeight="1" outlineLevel="1"/>
    <row r="12232" ht="17.5" hidden="1" customHeight="1" outlineLevel="1"/>
    <row r="12233" ht="17.5" hidden="1" customHeight="1" outlineLevel="1"/>
    <row r="12234" ht="17.5" hidden="1" customHeight="1" outlineLevel="1"/>
    <row r="12235" ht="17.5" hidden="1" customHeight="1" outlineLevel="1"/>
    <row r="12236" ht="17.5" hidden="1" customHeight="1" outlineLevel="1"/>
    <row r="12237" ht="17.5" hidden="1" customHeight="1" outlineLevel="1"/>
    <row r="12238" ht="17.5" hidden="1" customHeight="1" outlineLevel="1"/>
    <row r="12239" ht="17.5" hidden="1" customHeight="1" outlineLevel="1"/>
    <row r="12240" ht="17.5" hidden="1" customHeight="1" outlineLevel="1"/>
    <row r="12241" ht="17.5" hidden="1" customHeight="1" outlineLevel="1"/>
    <row r="12242" ht="17.5" hidden="1" customHeight="1" outlineLevel="1"/>
    <row r="12243" ht="17.5" hidden="1" customHeight="1" outlineLevel="1"/>
    <row r="12244" ht="17.5" hidden="1" customHeight="1" outlineLevel="1"/>
    <row r="12245" ht="17.5" hidden="1" customHeight="1" outlineLevel="1"/>
    <row r="12246" ht="17.5" hidden="1" customHeight="1" outlineLevel="1"/>
    <row r="12247" ht="17.5" hidden="1" customHeight="1" outlineLevel="1"/>
    <row r="12248" ht="17.5" hidden="1" customHeight="1" outlineLevel="1"/>
    <row r="12249" ht="17.5" hidden="1" customHeight="1" outlineLevel="1"/>
    <row r="12250" ht="17.5" hidden="1" customHeight="1" outlineLevel="1"/>
    <row r="12251" ht="17.5" hidden="1" customHeight="1" outlineLevel="1"/>
    <row r="12252" ht="17.5" hidden="1" customHeight="1" outlineLevel="1"/>
    <row r="12253" ht="17.5" hidden="1" customHeight="1" outlineLevel="1"/>
    <row r="12254" ht="17.5" hidden="1" customHeight="1" outlineLevel="1"/>
    <row r="12255" ht="17.5" hidden="1" customHeight="1" outlineLevel="1"/>
    <row r="12256" ht="17.5" hidden="1" customHeight="1" outlineLevel="1"/>
    <row r="12257" ht="17.5" hidden="1" customHeight="1" outlineLevel="1"/>
    <row r="12258" ht="17.5" hidden="1" customHeight="1" outlineLevel="1"/>
    <row r="12259" ht="17.5" hidden="1" customHeight="1" outlineLevel="1"/>
    <row r="12260" ht="17.5" hidden="1" customHeight="1" outlineLevel="1"/>
    <row r="12261" ht="17.5" hidden="1" customHeight="1" outlineLevel="1"/>
    <row r="12262" ht="17.5" hidden="1" customHeight="1" outlineLevel="1"/>
    <row r="12263" ht="17.5" hidden="1" customHeight="1" outlineLevel="1"/>
    <row r="12264" ht="17.5" hidden="1" customHeight="1" outlineLevel="1"/>
    <row r="12265" ht="17.5" hidden="1" customHeight="1" outlineLevel="1"/>
    <row r="12266" ht="17.5" hidden="1" customHeight="1" outlineLevel="1"/>
    <row r="12267" ht="17.5" hidden="1" customHeight="1" outlineLevel="1"/>
    <row r="12268" ht="17.5" hidden="1" customHeight="1" outlineLevel="1"/>
    <row r="12269" ht="17.5" hidden="1" customHeight="1" outlineLevel="1"/>
    <row r="12270" ht="17.5" hidden="1" customHeight="1" outlineLevel="1"/>
    <row r="12271" ht="17.5" hidden="1" customHeight="1" outlineLevel="1"/>
    <row r="12272" ht="17.5" hidden="1" customHeight="1" outlineLevel="1"/>
    <row r="12273" ht="17.5" hidden="1" customHeight="1" outlineLevel="1"/>
    <row r="12274" ht="17.5" hidden="1" customHeight="1" outlineLevel="1"/>
    <row r="12275" ht="17.5" hidden="1" customHeight="1" outlineLevel="1"/>
    <row r="12276" ht="17.5" hidden="1" customHeight="1" outlineLevel="1"/>
    <row r="12277" ht="17.5" hidden="1" customHeight="1" outlineLevel="1"/>
    <row r="12278" ht="17.5" hidden="1" customHeight="1" outlineLevel="1"/>
    <row r="12279" ht="17.5" hidden="1" customHeight="1" outlineLevel="1"/>
    <row r="12280" ht="17.5" hidden="1" customHeight="1" outlineLevel="1"/>
    <row r="12281" ht="17.5" hidden="1" customHeight="1" outlineLevel="1"/>
    <row r="12282" ht="17.5" hidden="1" customHeight="1" outlineLevel="1"/>
    <row r="12283" ht="17.5" hidden="1" customHeight="1" outlineLevel="1"/>
    <row r="12284" ht="17.5" hidden="1" customHeight="1" outlineLevel="1"/>
    <row r="12285" ht="17.5" hidden="1" customHeight="1" outlineLevel="1"/>
    <row r="12286" ht="17.5" hidden="1" customHeight="1" outlineLevel="1"/>
    <row r="12287" ht="17.5" hidden="1" customHeight="1" outlineLevel="1"/>
    <row r="12288" ht="17.5" hidden="1" customHeight="1" outlineLevel="1"/>
    <row r="12289" ht="17.5" hidden="1" customHeight="1" outlineLevel="1"/>
    <row r="12290" ht="17.5" hidden="1" customHeight="1" outlineLevel="1"/>
    <row r="12291" ht="17.5" hidden="1" customHeight="1" outlineLevel="1"/>
    <row r="12292" ht="17.5" hidden="1" customHeight="1" outlineLevel="1"/>
    <row r="12293" ht="17.5" hidden="1" customHeight="1" outlineLevel="1"/>
    <row r="12294" ht="17.5" hidden="1" customHeight="1" outlineLevel="1"/>
    <row r="12295" ht="17.5" hidden="1" customHeight="1" outlineLevel="1"/>
    <row r="12296" ht="17.5" hidden="1" customHeight="1" outlineLevel="1"/>
    <row r="12297" ht="17.5" hidden="1" customHeight="1" outlineLevel="1"/>
    <row r="12298" ht="17.5" hidden="1" customHeight="1" outlineLevel="1"/>
    <row r="12299" ht="17.5" hidden="1" customHeight="1" outlineLevel="1"/>
    <row r="12300" ht="17.5" hidden="1" customHeight="1" outlineLevel="1"/>
    <row r="12301" ht="17.5" hidden="1" customHeight="1" outlineLevel="1"/>
    <row r="12302" ht="17.5" hidden="1" customHeight="1" outlineLevel="1"/>
    <row r="12303" ht="17.5" hidden="1" customHeight="1" outlineLevel="1"/>
    <row r="12304" ht="17.5" hidden="1" customHeight="1" outlineLevel="1"/>
    <row r="12305" ht="17.5" hidden="1" customHeight="1" outlineLevel="1"/>
    <row r="12306" ht="17.5" hidden="1" customHeight="1" outlineLevel="1"/>
    <row r="12307" ht="17.5" hidden="1" customHeight="1" outlineLevel="1"/>
    <row r="12308" ht="17.5" hidden="1" customHeight="1" outlineLevel="1"/>
    <row r="12309" ht="17.5" hidden="1" customHeight="1" outlineLevel="1"/>
    <row r="12310" ht="17.5" hidden="1" customHeight="1" outlineLevel="1"/>
    <row r="12311" ht="17.5" hidden="1" customHeight="1" outlineLevel="1"/>
    <row r="12312" ht="17.5" hidden="1" customHeight="1" outlineLevel="1"/>
    <row r="12313" ht="17.5" hidden="1" customHeight="1" outlineLevel="1"/>
    <row r="12314" ht="17.5" hidden="1" customHeight="1" outlineLevel="1"/>
    <row r="12315" ht="17.5" hidden="1" customHeight="1" outlineLevel="1"/>
    <row r="12316" ht="17.5" hidden="1" customHeight="1" outlineLevel="1"/>
    <row r="12317" ht="17.5" hidden="1" customHeight="1" outlineLevel="1"/>
    <row r="12318" ht="17.5" hidden="1" customHeight="1" outlineLevel="1"/>
    <row r="12319" ht="17.5" hidden="1" customHeight="1" outlineLevel="1"/>
    <row r="12320" ht="17.5" hidden="1" customHeight="1" outlineLevel="1"/>
    <row r="12321" ht="17.5" hidden="1" customHeight="1" outlineLevel="1"/>
    <row r="12322" ht="17.5" hidden="1" customHeight="1" outlineLevel="1"/>
    <row r="12323" ht="17.5" hidden="1" customHeight="1" outlineLevel="1"/>
    <row r="12324" ht="17.5" hidden="1" customHeight="1" outlineLevel="1"/>
    <row r="12325" ht="17.5" hidden="1" customHeight="1" outlineLevel="1"/>
    <row r="12326" ht="17.5" hidden="1" customHeight="1" outlineLevel="1"/>
    <row r="12327" ht="17.5" hidden="1" customHeight="1" outlineLevel="1"/>
    <row r="12328" ht="17.5" hidden="1" customHeight="1" outlineLevel="1"/>
    <row r="12329" ht="17.5" hidden="1" customHeight="1" outlineLevel="1"/>
    <row r="12330" ht="17.5" hidden="1" customHeight="1" outlineLevel="1"/>
    <row r="12331" ht="17.5" hidden="1" customHeight="1" outlineLevel="1"/>
    <row r="12332" ht="17.5" hidden="1" customHeight="1" outlineLevel="1"/>
    <row r="12333" ht="17.5" hidden="1" customHeight="1" outlineLevel="1"/>
    <row r="12334" ht="17.5" hidden="1" customHeight="1" outlineLevel="1"/>
    <row r="12335" ht="17.5" hidden="1" customHeight="1" outlineLevel="1"/>
    <row r="12336" ht="17.5" hidden="1" customHeight="1" outlineLevel="1"/>
    <row r="12337" ht="17.5" hidden="1" customHeight="1" outlineLevel="1"/>
    <row r="12338" ht="17.5" hidden="1" customHeight="1" outlineLevel="1"/>
    <row r="12339" ht="17.5" hidden="1" customHeight="1" outlineLevel="1"/>
    <row r="12340" ht="17.5" hidden="1" customHeight="1" outlineLevel="1"/>
    <row r="12341" ht="17.5" hidden="1" customHeight="1" outlineLevel="1"/>
    <row r="12342" ht="17.5" hidden="1" customHeight="1" outlineLevel="1"/>
    <row r="12343" ht="17.5" hidden="1" customHeight="1" outlineLevel="1"/>
    <row r="12344" ht="17.5" hidden="1" customHeight="1" outlineLevel="1"/>
    <row r="12345" ht="17.5" hidden="1" customHeight="1" outlineLevel="1"/>
    <row r="12346" ht="17.5" hidden="1" customHeight="1" outlineLevel="1"/>
    <row r="12347" ht="17.5" hidden="1" customHeight="1" outlineLevel="1"/>
    <row r="12348" ht="17.5" hidden="1" customHeight="1" outlineLevel="1"/>
    <row r="12349" ht="17.5" hidden="1" customHeight="1" outlineLevel="1"/>
    <row r="12350" ht="17.5" hidden="1" customHeight="1" outlineLevel="1"/>
    <row r="12351" ht="17.5" hidden="1" customHeight="1" outlineLevel="1"/>
    <row r="12352" ht="17.5" hidden="1" customHeight="1" outlineLevel="1"/>
    <row r="12353" ht="17.5" hidden="1" customHeight="1" outlineLevel="1"/>
    <row r="12354" ht="17.5" hidden="1" customHeight="1" outlineLevel="1"/>
    <row r="12355" ht="17.5" hidden="1" customHeight="1" outlineLevel="1"/>
    <row r="12356" ht="17.5" hidden="1" customHeight="1" outlineLevel="1"/>
    <row r="12357" ht="17.5" hidden="1" customHeight="1" outlineLevel="1"/>
    <row r="12358" ht="17.5" hidden="1" customHeight="1" outlineLevel="1"/>
    <row r="12359" ht="17.5" hidden="1" customHeight="1" outlineLevel="1"/>
    <row r="12360" ht="17.5" hidden="1" customHeight="1" outlineLevel="1"/>
    <row r="12361" ht="17.5" hidden="1" customHeight="1" outlineLevel="1"/>
    <row r="12362" ht="17.5" hidden="1" customHeight="1" outlineLevel="1"/>
    <row r="12363" ht="17.5" hidden="1" customHeight="1" outlineLevel="1"/>
    <row r="12364" ht="17.5" hidden="1" customHeight="1" outlineLevel="1"/>
    <row r="12365" ht="17.5" hidden="1" customHeight="1" outlineLevel="1"/>
    <row r="12366" ht="17.5" hidden="1" customHeight="1" outlineLevel="1"/>
    <row r="12367" ht="17.5" hidden="1" customHeight="1" outlineLevel="1"/>
    <row r="12368" ht="17.5" hidden="1" customHeight="1" outlineLevel="1"/>
    <row r="12369" ht="17.5" hidden="1" customHeight="1" outlineLevel="1"/>
    <row r="12370" ht="17.5" hidden="1" customHeight="1" outlineLevel="1"/>
    <row r="12371" ht="17.5" hidden="1" customHeight="1" outlineLevel="1"/>
    <row r="12372" ht="17.5" hidden="1" customHeight="1" outlineLevel="1"/>
    <row r="12373" ht="17.5" hidden="1" customHeight="1" outlineLevel="1"/>
    <row r="12374" ht="17.5" hidden="1" customHeight="1" outlineLevel="1"/>
    <row r="12375" ht="17.5" hidden="1" customHeight="1" outlineLevel="1"/>
    <row r="12376" ht="17.5" hidden="1" customHeight="1" outlineLevel="1"/>
    <row r="12377" ht="17.5" hidden="1" customHeight="1" outlineLevel="1"/>
    <row r="12378" ht="17.5" hidden="1" customHeight="1" outlineLevel="1"/>
    <row r="12379" ht="17.5" hidden="1" customHeight="1" outlineLevel="1"/>
    <row r="12380" ht="17.5" hidden="1" customHeight="1" outlineLevel="1"/>
    <row r="12381" ht="17.5" hidden="1" customHeight="1" outlineLevel="1"/>
    <row r="12382" ht="17.5" hidden="1" customHeight="1" outlineLevel="1"/>
    <row r="12383" ht="17.5" hidden="1" customHeight="1" outlineLevel="1"/>
    <row r="12384" ht="17.5" hidden="1" customHeight="1" outlineLevel="1"/>
    <row r="12385" ht="17.5" hidden="1" customHeight="1" outlineLevel="1"/>
    <row r="12386" ht="17.5" hidden="1" customHeight="1" outlineLevel="1"/>
    <row r="12387" ht="17.5" hidden="1" customHeight="1" outlineLevel="1"/>
    <row r="12388" ht="17.5" hidden="1" customHeight="1" outlineLevel="1"/>
    <row r="12389" ht="17.5" hidden="1" customHeight="1" outlineLevel="1"/>
    <row r="12390" ht="17.5" hidden="1" customHeight="1" outlineLevel="1"/>
    <row r="12391" ht="17.5" hidden="1" customHeight="1" outlineLevel="1"/>
    <row r="12392" ht="17.5" hidden="1" customHeight="1" outlineLevel="1"/>
    <row r="12393" ht="17.5" hidden="1" customHeight="1" outlineLevel="1"/>
    <row r="12394" ht="17.5" hidden="1" customHeight="1" outlineLevel="1"/>
    <row r="12395" ht="17.5" hidden="1" customHeight="1" outlineLevel="1"/>
    <row r="12396" ht="17.5" hidden="1" customHeight="1" outlineLevel="1"/>
    <row r="12397" ht="17.5" hidden="1" customHeight="1" outlineLevel="1"/>
    <row r="12398" ht="17.5" hidden="1" customHeight="1" outlineLevel="1"/>
    <row r="12399" ht="17.5" hidden="1" customHeight="1" outlineLevel="1"/>
    <row r="12400" ht="17.5" hidden="1" customHeight="1" outlineLevel="1"/>
    <row r="12401" ht="17.5" hidden="1" customHeight="1" outlineLevel="1"/>
    <row r="12402" ht="17.5" hidden="1" customHeight="1" outlineLevel="1"/>
    <row r="12403" ht="17.5" hidden="1" customHeight="1" outlineLevel="1"/>
    <row r="12404" ht="17.5" hidden="1" customHeight="1" outlineLevel="1"/>
    <row r="12405" ht="17.5" hidden="1" customHeight="1" outlineLevel="1"/>
    <row r="12406" ht="17.5" hidden="1" customHeight="1" outlineLevel="1"/>
    <row r="12407" ht="17.5" hidden="1" customHeight="1" outlineLevel="1"/>
    <row r="12408" ht="17.5" hidden="1" customHeight="1" outlineLevel="1"/>
    <row r="12409" ht="17.5" hidden="1" customHeight="1" outlineLevel="1"/>
    <row r="12410" ht="17.5" hidden="1" customHeight="1" outlineLevel="1"/>
    <row r="12411" ht="17.5" hidden="1" customHeight="1" outlineLevel="1"/>
    <row r="12412" ht="17.5" hidden="1" customHeight="1" outlineLevel="1"/>
    <row r="12413" ht="17.5" hidden="1" customHeight="1" outlineLevel="1"/>
    <row r="12414" ht="17.5" hidden="1" customHeight="1" outlineLevel="1"/>
    <row r="12415" ht="17.5" hidden="1" customHeight="1" outlineLevel="1"/>
    <row r="12416" ht="17.5" hidden="1" customHeight="1" outlineLevel="1"/>
    <row r="12417" ht="17.5" hidden="1" customHeight="1" outlineLevel="1"/>
    <row r="12418" ht="17.5" hidden="1" customHeight="1" outlineLevel="1"/>
    <row r="12419" ht="17.5" hidden="1" customHeight="1" outlineLevel="1"/>
    <row r="12420" ht="17.5" hidden="1" customHeight="1" outlineLevel="1"/>
    <row r="12421" ht="17.5" hidden="1" customHeight="1" outlineLevel="1"/>
    <row r="12422" ht="17.5" hidden="1" customHeight="1" outlineLevel="1"/>
    <row r="12423" ht="17.5" hidden="1" customHeight="1" outlineLevel="1"/>
    <row r="12424" ht="17.5" hidden="1" customHeight="1" outlineLevel="1"/>
    <row r="12425" ht="17.5" hidden="1" customHeight="1" outlineLevel="1"/>
    <row r="12426" ht="17.5" hidden="1" customHeight="1" outlineLevel="1"/>
    <row r="12427" ht="17.5" hidden="1" customHeight="1" outlineLevel="1"/>
    <row r="12428" ht="17.5" hidden="1" customHeight="1" outlineLevel="1"/>
    <row r="12429" ht="17.5" hidden="1" customHeight="1" outlineLevel="1"/>
    <row r="12430" ht="17.5" hidden="1" customHeight="1" outlineLevel="1"/>
    <row r="12431" ht="17.5" hidden="1" customHeight="1" outlineLevel="1"/>
    <row r="12432" ht="17.5" hidden="1" customHeight="1" outlineLevel="1"/>
    <row r="12433" ht="17.5" hidden="1" customHeight="1" outlineLevel="1"/>
    <row r="12434" ht="17.5" hidden="1" customHeight="1" outlineLevel="1"/>
    <row r="12435" ht="17.5" hidden="1" customHeight="1" outlineLevel="1"/>
    <row r="12436" ht="17.5" hidden="1" customHeight="1" outlineLevel="1"/>
    <row r="12437" ht="17.5" hidden="1" customHeight="1" outlineLevel="1"/>
    <row r="12438" ht="17.5" hidden="1" customHeight="1" outlineLevel="1"/>
    <row r="12439" ht="17.5" hidden="1" customHeight="1" outlineLevel="1"/>
    <row r="12440" ht="17.5" hidden="1" customHeight="1" outlineLevel="1"/>
    <row r="12441" ht="17.5" hidden="1" customHeight="1" outlineLevel="1"/>
    <row r="12442" ht="17.5" hidden="1" customHeight="1" outlineLevel="1"/>
    <row r="12443" ht="17.5" hidden="1" customHeight="1" outlineLevel="1"/>
    <row r="12444" ht="17.5" hidden="1" customHeight="1" outlineLevel="1"/>
    <row r="12445" ht="17.5" hidden="1" customHeight="1" outlineLevel="1"/>
    <row r="12446" ht="17.5" hidden="1" customHeight="1" outlineLevel="1"/>
    <row r="12447" ht="17.5" hidden="1" customHeight="1" outlineLevel="1"/>
    <row r="12448" ht="17.5" hidden="1" customHeight="1" outlineLevel="1"/>
    <row r="12449" ht="17.5" hidden="1" customHeight="1" outlineLevel="1"/>
    <row r="12450" ht="17.5" hidden="1" customHeight="1" outlineLevel="1"/>
    <row r="12451" ht="17.5" hidden="1" customHeight="1" outlineLevel="1"/>
    <row r="12452" ht="17.5" hidden="1" customHeight="1" outlineLevel="1"/>
    <row r="12453" ht="17.5" hidden="1" customHeight="1" outlineLevel="1"/>
    <row r="12454" ht="17.5" hidden="1" customHeight="1" outlineLevel="1"/>
    <row r="12455" ht="17.5" hidden="1" customHeight="1" outlineLevel="1"/>
    <row r="12456" ht="17.5" hidden="1" customHeight="1" outlineLevel="1"/>
    <row r="12457" ht="17.5" hidden="1" customHeight="1" outlineLevel="1"/>
    <row r="12458" ht="17.5" hidden="1" customHeight="1" outlineLevel="1"/>
    <row r="12459" ht="17.5" hidden="1" customHeight="1" outlineLevel="1"/>
    <row r="12460" ht="17.5" hidden="1" customHeight="1" outlineLevel="1"/>
    <row r="12461" ht="17.5" hidden="1" customHeight="1" outlineLevel="1"/>
    <row r="12462" ht="17.5" hidden="1" customHeight="1" outlineLevel="1"/>
    <row r="12463" ht="17.5" hidden="1" customHeight="1" outlineLevel="1"/>
    <row r="12464" ht="17.5" hidden="1" customHeight="1" outlineLevel="1"/>
    <row r="12465" ht="17.5" hidden="1" customHeight="1" outlineLevel="1"/>
    <row r="12466" ht="17.5" hidden="1" customHeight="1" outlineLevel="1"/>
    <row r="12467" ht="17.5" hidden="1" customHeight="1" outlineLevel="1"/>
    <row r="12468" ht="17.5" hidden="1" customHeight="1" outlineLevel="1"/>
    <row r="12469" ht="17.5" hidden="1" customHeight="1" outlineLevel="1"/>
    <row r="12470" ht="17.5" hidden="1" customHeight="1" outlineLevel="1"/>
    <row r="12471" ht="17.5" hidden="1" customHeight="1" outlineLevel="1"/>
    <row r="12472" ht="17.5" hidden="1" customHeight="1" outlineLevel="1"/>
    <row r="12473" ht="17.5" hidden="1" customHeight="1" outlineLevel="1"/>
    <row r="12474" ht="17.5" hidden="1" customHeight="1" outlineLevel="1"/>
    <row r="12475" ht="17.5" hidden="1" customHeight="1" outlineLevel="1"/>
    <row r="12476" ht="17.5" hidden="1" customHeight="1" outlineLevel="1"/>
    <row r="12477" ht="17.5" hidden="1" customHeight="1" outlineLevel="1"/>
    <row r="12478" ht="17.5" hidden="1" customHeight="1" outlineLevel="1"/>
    <row r="12479" ht="17.5" hidden="1" customHeight="1" outlineLevel="1"/>
    <row r="12480" ht="17.5" hidden="1" customHeight="1" outlineLevel="1"/>
    <row r="12481" ht="17.5" hidden="1" customHeight="1" outlineLevel="1"/>
    <row r="12482" ht="17.5" hidden="1" customHeight="1" outlineLevel="1"/>
    <row r="12483" ht="17.5" hidden="1" customHeight="1" outlineLevel="1"/>
    <row r="12484" ht="17.5" hidden="1" customHeight="1" outlineLevel="1"/>
    <row r="12485" ht="17.5" hidden="1" customHeight="1" outlineLevel="1"/>
    <row r="12486" ht="17.5" hidden="1" customHeight="1" outlineLevel="1"/>
    <row r="12487" ht="17.5" hidden="1" customHeight="1" outlineLevel="1"/>
    <row r="12488" ht="17.5" hidden="1" customHeight="1" outlineLevel="1"/>
    <row r="12489" ht="17.5" hidden="1" customHeight="1" outlineLevel="1"/>
    <row r="12490" ht="17.5" hidden="1" customHeight="1" outlineLevel="1"/>
    <row r="12491" ht="17.5" hidden="1" customHeight="1" outlineLevel="1"/>
    <row r="12492" ht="17.5" hidden="1" customHeight="1" outlineLevel="1"/>
    <row r="12493" ht="17.5" hidden="1" customHeight="1" outlineLevel="1"/>
    <row r="12494" ht="17.5" hidden="1" customHeight="1" outlineLevel="1"/>
    <row r="12495" ht="17.5" hidden="1" customHeight="1" outlineLevel="1"/>
    <row r="12496" ht="17.5" hidden="1" customHeight="1" outlineLevel="1"/>
    <row r="12497" ht="17.5" hidden="1" customHeight="1" outlineLevel="1"/>
    <row r="12498" ht="17.5" hidden="1" customHeight="1" outlineLevel="1"/>
    <row r="12499" ht="17.5" hidden="1" customHeight="1" outlineLevel="1"/>
    <row r="12500" ht="17.5" hidden="1" customHeight="1" outlineLevel="1"/>
    <row r="12501" ht="17.5" hidden="1" customHeight="1" outlineLevel="1"/>
    <row r="12502" ht="17.5" hidden="1" customHeight="1" outlineLevel="1"/>
    <row r="12503" ht="17.5" hidden="1" customHeight="1" outlineLevel="1"/>
    <row r="12504" ht="17.5" hidden="1" customHeight="1" outlineLevel="1"/>
    <row r="12505" ht="17.5" hidden="1" customHeight="1" outlineLevel="1"/>
    <row r="12506" ht="17.5" hidden="1" customHeight="1" outlineLevel="1"/>
    <row r="12507" ht="17.5" hidden="1" customHeight="1" outlineLevel="1"/>
    <row r="12508" ht="17.5" hidden="1" customHeight="1" outlineLevel="1"/>
    <row r="12509" ht="17.5" hidden="1" customHeight="1" outlineLevel="1"/>
    <row r="12510" ht="17.5" hidden="1" customHeight="1" outlineLevel="1"/>
    <row r="12511" ht="17.5" hidden="1" customHeight="1" outlineLevel="1"/>
    <row r="12512" ht="17.5" hidden="1" customHeight="1" outlineLevel="1"/>
    <row r="12513" ht="17.5" hidden="1" customHeight="1" outlineLevel="1"/>
    <row r="12514" ht="17.5" hidden="1" customHeight="1" outlineLevel="1"/>
    <row r="12515" ht="17.5" hidden="1" customHeight="1" outlineLevel="1"/>
    <row r="12516" ht="17.5" hidden="1" customHeight="1" outlineLevel="1"/>
    <row r="12517" ht="17.5" hidden="1" customHeight="1" outlineLevel="1"/>
    <row r="12518" ht="17.5" hidden="1" customHeight="1" outlineLevel="1"/>
    <row r="12519" ht="17.5" hidden="1" customHeight="1" outlineLevel="1"/>
    <row r="12520" ht="17.5" hidden="1" customHeight="1" outlineLevel="1"/>
    <row r="12521" ht="17.5" hidden="1" customHeight="1" outlineLevel="1"/>
    <row r="12522" ht="17.5" hidden="1" customHeight="1" outlineLevel="1"/>
    <row r="12523" ht="17.5" hidden="1" customHeight="1" outlineLevel="1"/>
    <row r="12524" ht="17.5" hidden="1" customHeight="1" outlineLevel="1"/>
    <row r="12525" ht="17.5" hidden="1" customHeight="1" outlineLevel="1"/>
    <row r="12526" ht="17.5" hidden="1" customHeight="1" outlineLevel="1"/>
    <row r="12527" ht="17.5" hidden="1" customHeight="1" outlineLevel="1"/>
    <row r="12528" ht="17.5" hidden="1" customHeight="1" outlineLevel="1"/>
    <row r="12529" ht="17.5" hidden="1" customHeight="1" outlineLevel="1"/>
    <row r="12530" ht="17.5" hidden="1" customHeight="1" outlineLevel="1"/>
    <row r="12531" ht="17.5" hidden="1" customHeight="1" outlineLevel="1"/>
    <row r="12532" ht="17.5" hidden="1" customHeight="1" outlineLevel="1"/>
    <row r="12533" ht="17.5" hidden="1" customHeight="1" outlineLevel="1"/>
    <row r="12534" ht="17.5" hidden="1" customHeight="1" outlineLevel="1"/>
    <row r="12535" ht="17.5" hidden="1" customHeight="1" outlineLevel="1"/>
    <row r="12536" ht="17.5" hidden="1" customHeight="1" outlineLevel="1"/>
    <row r="12537" ht="17.5" hidden="1" customHeight="1" outlineLevel="1"/>
    <row r="12538" ht="17.5" hidden="1" customHeight="1" outlineLevel="1"/>
    <row r="12539" ht="17.5" hidden="1" customHeight="1" outlineLevel="1"/>
    <row r="12540" ht="17.5" hidden="1" customHeight="1" outlineLevel="1"/>
    <row r="12541" ht="17.5" hidden="1" customHeight="1" outlineLevel="1"/>
    <row r="12542" ht="17.5" hidden="1" customHeight="1" outlineLevel="1"/>
    <row r="12543" ht="17.5" hidden="1" customHeight="1" outlineLevel="1"/>
    <row r="12544" ht="17.5" hidden="1" customHeight="1" outlineLevel="1"/>
    <row r="12545" ht="17.5" hidden="1" customHeight="1" outlineLevel="1"/>
    <row r="12546" ht="17.5" hidden="1" customHeight="1" outlineLevel="1"/>
    <row r="12547" ht="17.5" hidden="1" customHeight="1" outlineLevel="1"/>
    <row r="12548" ht="17.5" hidden="1" customHeight="1" outlineLevel="1"/>
    <row r="12549" ht="17.5" hidden="1" customHeight="1" outlineLevel="1"/>
    <row r="12550" ht="17.5" hidden="1" customHeight="1" outlineLevel="1"/>
    <row r="12551" ht="17.5" hidden="1" customHeight="1" outlineLevel="1"/>
    <row r="12552" ht="17.5" hidden="1" customHeight="1" outlineLevel="1"/>
    <row r="12553" ht="17.5" hidden="1" customHeight="1" outlineLevel="1"/>
    <row r="12554" ht="17.5" hidden="1" customHeight="1" outlineLevel="1"/>
    <row r="12555" ht="17.5" hidden="1" customHeight="1" outlineLevel="1"/>
    <row r="12556" ht="17.5" hidden="1" customHeight="1" outlineLevel="1"/>
    <row r="12557" ht="17.5" hidden="1" customHeight="1" outlineLevel="1"/>
    <row r="12558" ht="17.5" hidden="1" customHeight="1" outlineLevel="1"/>
    <row r="12559" ht="17.5" hidden="1" customHeight="1" outlineLevel="1"/>
    <row r="12560" ht="17.5" hidden="1" customHeight="1" outlineLevel="1"/>
    <row r="12561" ht="17.5" hidden="1" customHeight="1" outlineLevel="1"/>
    <row r="12562" ht="17.5" hidden="1" customHeight="1" outlineLevel="1"/>
    <row r="12563" ht="17.5" hidden="1" customHeight="1" outlineLevel="1"/>
    <row r="12564" ht="17.5" hidden="1" customHeight="1" outlineLevel="1"/>
    <row r="12565" ht="17.5" hidden="1" customHeight="1" outlineLevel="1"/>
    <row r="12566" ht="17.5" hidden="1" customHeight="1" outlineLevel="1"/>
    <row r="12567" ht="17.5" hidden="1" customHeight="1" outlineLevel="1"/>
    <row r="12568" ht="17.5" hidden="1" customHeight="1" outlineLevel="1"/>
    <row r="12569" ht="17.5" hidden="1" customHeight="1" outlineLevel="1"/>
    <row r="12570" ht="17.5" hidden="1" customHeight="1" outlineLevel="1"/>
    <row r="12571" ht="17.5" hidden="1" customHeight="1" outlineLevel="1"/>
    <row r="12572" ht="17.5" hidden="1" customHeight="1" outlineLevel="1"/>
    <row r="12573" ht="17.5" hidden="1" customHeight="1" outlineLevel="1"/>
    <row r="12574" ht="17.5" hidden="1" customHeight="1" outlineLevel="1"/>
    <row r="12575" ht="17.5" hidden="1" customHeight="1" outlineLevel="1"/>
    <row r="12576" ht="17.5" hidden="1" customHeight="1" outlineLevel="1"/>
    <row r="12577" ht="17.5" hidden="1" customHeight="1" outlineLevel="1"/>
    <row r="12578" ht="17.5" hidden="1" customHeight="1" outlineLevel="1"/>
    <row r="12579" ht="17.5" hidden="1" customHeight="1" outlineLevel="1"/>
    <row r="12580" ht="17.5" hidden="1" customHeight="1" outlineLevel="1"/>
    <row r="12581" ht="17.5" hidden="1" customHeight="1" outlineLevel="1"/>
    <row r="12582" ht="17.5" hidden="1" customHeight="1" outlineLevel="1"/>
    <row r="12583" ht="17.5" hidden="1" customHeight="1" outlineLevel="1"/>
    <row r="12584" ht="17.5" hidden="1" customHeight="1" outlineLevel="1"/>
    <row r="12585" ht="17.5" hidden="1" customHeight="1" outlineLevel="1"/>
    <row r="12586" ht="17.5" hidden="1" customHeight="1" outlineLevel="1"/>
    <row r="12587" ht="17.5" hidden="1" customHeight="1" outlineLevel="1"/>
    <row r="12588" ht="17.5" hidden="1" customHeight="1" outlineLevel="1"/>
    <row r="12589" ht="17.5" hidden="1" customHeight="1" outlineLevel="1"/>
    <row r="12590" ht="17.5" hidden="1" customHeight="1" outlineLevel="1"/>
    <row r="12591" ht="17.5" hidden="1" customHeight="1" outlineLevel="1"/>
    <row r="12592" ht="17.5" hidden="1" customHeight="1" outlineLevel="1"/>
    <row r="12593" ht="17.5" hidden="1" customHeight="1" outlineLevel="1"/>
    <row r="12594" ht="17.5" hidden="1" customHeight="1" outlineLevel="1"/>
    <row r="12595" ht="17.5" hidden="1" customHeight="1" outlineLevel="1"/>
    <row r="12596" ht="17.5" hidden="1" customHeight="1" outlineLevel="1"/>
    <row r="12597" ht="17.5" hidden="1" customHeight="1" outlineLevel="1"/>
    <row r="12598" ht="17.5" hidden="1" customHeight="1" outlineLevel="1"/>
    <row r="12599" ht="17.5" hidden="1" customHeight="1" outlineLevel="1"/>
    <row r="12600" ht="17.5" hidden="1" customHeight="1" outlineLevel="1"/>
    <row r="12601" ht="17.5" hidden="1" customHeight="1" outlineLevel="1"/>
    <row r="12602" ht="17.5" hidden="1" customHeight="1" outlineLevel="1"/>
    <row r="12603" ht="17.5" hidden="1" customHeight="1" outlineLevel="1"/>
    <row r="12604" ht="17.5" hidden="1" customHeight="1" outlineLevel="1"/>
    <row r="12605" ht="17.5" hidden="1" customHeight="1" outlineLevel="1"/>
    <row r="12606" ht="17.5" hidden="1" customHeight="1" outlineLevel="1"/>
    <row r="12607" ht="17.5" hidden="1" customHeight="1" outlineLevel="1"/>
    <row r="12608" ht="17.5" hidden="1" customHeight="1" outlineLevel="1"/>
    <row r="12609" ht="17.5" hidden="1" customHeight="1" outlineLevel="1"/>
    <row r="12610" ht="17.5" hidden="1" customHeight="1" outlineLevel="1"/>
    <row r="12611" ht="17.5" hidden="1" customHeight="1" outlineLevel="1"/>
    <row r="12612" ht="17.5" hidden="1" customHeight="1" outlineLevel="1"/>
    <row r="12613" ht="17.5" hidden="1" customHeight="1" outlineLevel="1"/>
    <row r="12614" ht="17.5" hidden="1" customHeight="1" outlineLevel="1"/>
    <row r="12615" ht="17.5" hidden="1" customHeight="1" outlineLevel="1"/>
    <row r="12616" ht="17.5" hidden="1" customHeight="1" outlineLevel="1"/>
    <row r="12617" ht="17.5" hidden="1" customHeight="1" outlineLevel="1"/>
    <row r="12618" ht="17.5" hidden="1" customHeight="1" outlineLevel="1"/>
    <row r="12619" ht="17.5" hidden="1" customHeight="1" outlineLevel="1"/>
    <row r="12620" ht="17.5" hidden="1" customHeight="1" outlineLevel="1"/>
    <row r="12621" ht="17.5" hidden="1" customHeight="1" outlineLevel="1"/>
    <row r="12622" ht="17.5" hidden="1" customHeight="1" outlineLevel="1"/>
    <row r="12623" ht="17.5" hidden="1" customHeight="1" outlineLevel="1"/>
    <row r="12624" ht="17.5" hidden="1" customHeight="1" outlineLevel="1"/>
    <row r="12625" ht="17.5" hidden="1" customHeight="1" outlineLevel="1"/>
    <row r="12626" ht="17.5" hidden="1" customHeight="1" outlineLevel="1"/>
    <row r="12627" ht="17.5" hidden="1" customHeight="1" outlineLevel="1"/>
    <row r="12628" ht="17.5" hidden="1" customHeight="1" outlineLevel="1"/>
    <row r="12629" ht="17.5" hidden="1" customHeight="1" outlineLevel="1"/>
    <row r="12630" ht="17.5" hidden="1" customHeight="1" outlineLevel="1"/>
    <row r="12631" ht="17.5" hidden="1" customHeight="1" outlineLevel="1"/>
    <row r="12632" ht="17.5" hidden="1" customHeight="1" outlineLevel="1"/>
    <row r="12633" ht="17.5" hidden="1" customHeight="1" outlineLevel="1"/>
    <row r="12634" ht="17.5" hidden="1" customHeight="1" outlineLevel="1"/>
    <row r="12635" ht="17.5" hidden="1" customHeight="1" outlineLevel="1"/>
    <row r="12636" ht="17.5" hidden="1" customHeight="1" outlineLevel="1"/>
    <row r="12637" ht="17.5" hidden="1" customHeight="1" outlineLevel="1"/>
    <row r="12638" ht="17.5" hidden="1" customHeight="1" outlineLevel="1"/>
    <row r="12639" ht="17.5" hidden="1" customHeight="1" outlineLevel="1"/>
    <row r="12640" ht="17.5" hidden="1" customHeight="1" outlineLevel="1"/>
    <row r="12641" ht="17.5" hidden="1" customHeight="1" outlineLevel="1"/>
    <row r="12642" ht="17.5" hidden="1" customHeight="1" outlineLevel="1"/>
    <row r="12643" ht="17.5" hidden="1" customHeight="1" outlineLevel="1"/>
    <row r="12644" ht="17.5" hidden="1" customHeight="1" outlineLevel="1"/>
    <row r="12645" ht="17.5" hidden="1" customHeight="1" outlineLevel="1"/>
    <row r="12646" ht="17.5" hidden="1" customHeight="1" outlineLevel="1"/>
    <row r="12647" ht="17.5" hidden="1" customHeight="1" outlineLevel="1"/>
    <row r="12648" ht="17.5" hidden="1" customHeight="1" outlineLevel="1"/>
    <row r="12649" ht="17.5" hidden="1" customHeight="1" outlineLevel="1"/>
    <row r="12650" ht="17.5" hidden="1" customHeight="1" outlineLevel="1"/>
    <row r="12651" ht="17.5" hidden="1" customHeight="1" outlineLevel="1"/>
    <row r="12652" ht="17.5" hidden="1" customHeight="1" outlineLevel="1"/>
    <row r="12653" ht="17.5" hidden="1" customHeight="1" outlineLevel="1"/>
    <row r="12654" ht="17.5" hidden="1" customHeight="1" outlineLevel="1"/>
    <row r="12655" ht="17.5" hidden="1" customHeight="1" outlineLevel="1"/>
    <row r="12656" ht="17.5" hidden="1" customHeight="1" outlineLevel="1"/>
    <row r="12657" ht="17.5" hidden="1" customHeight="1" outlineLevel="1"/>
    <row r="12658" ht="17.5" hidden="1" customHeight="1" outlineLevel="1"/>
    <row r="12659" ht="17.5" hidden="1" customHeight="1" outlineLevel="1"/>
    <row r="12660" ht="17.5" hidden="1" customHeight="1" outlineLevel="1"/>
    <row r="12661" ht="17.5" hidden="1" customHeight="1" outlineLevel="1"/>
    <row r="12662" ht="17.5" hidden="1" customHeight="1" outlineLevel="1"/>
    <row r="12663" ht="17.5" hidden="1" customHeight="1" outlineLevel="1"/>
    <row r="12664" ht="17.5" hidden="1" customHeight="1" outlineLevel="1"/>
    <row r="12665" ht="17.5" hidden="1" customHeight="1" outlineLevel="1"/>
    <row r="12666" ht="17.5" hidden="1" customHeight="1" outlineLevel="1"/>
    <row r="12667" ht="17.5" hidden="1" customHeight="1" outlineLevel="1"/>
    <row r="12668" ht="17.5" hidden="1" customHeight="1" outlineLevel="1"/>
    <row r="12669" ht="17.5" hidden="1" customHeight="1" outlineLevel="1"/>
    <row r="12670" ht="17.5" hidden="1" customHeight="1" outlineLevel="1"/>
    <row r="12671" ht="17.5" hidden="1" customHeight="1" outlineLevel="1"/>
    <row r="12672" ht="17.5" hidden="1" customHeight="1" outlineLevel="1"/>
    <row r="12673" ht="17.5" hidden="1" customHeight="1" outlineLevel="1"/>
    <row r="12674" ht="17.5" hidden="1" customHeight="1" outlineLevel="1"/>
    <row r="12675" ht="17.5" hidden="1" customHeight="1" outlineLevel="1"/>
    <row r="12676" ht="17.5" hidden="1" customHeight="1" outlineLevel="1"/>
    <row r="12677" ht="17.5" hidden="1" customHeight="1" outlineLevel="1"/>
    <row r="12678" ht="17.5" hidden="1" customHeight="1" outlineLevel="1"/>
    <row r="12679" ht="17.5" hidden="1" customHeight="1" outlineLevel="1"/>
    <row r="12680" ht="17.5" hidden="1" customHeight="1" outlineLevel="1"/>
    <row r="12681" ht="17.5" hidden="1" customHeight="1" outlineLevel="1"/>
    <row r="12682" ht="17.5" hidden="1" customHeight="1" outlineLevel="1"/>
    <row r="12683" ht="17.5" hidden="1" customHeight="1" outlineLevel="1"/>
    <row r="12684" ht="17.5" hidden="1" customHeight="1" outlineLevel="1"/>
    <row r="12685" ht="17.5" hidden="1" customHeight="1" outlineLevel="1"/>
    <row r="12686" ht="17.5" hidden="1" customHeight="1" outlineLevel="1"/>
    <row r="12687" ht="17.5" hidden="1" customHeight="1" outlineLevel="1"/>
    <row r="12688" ht="17.5" hidden="1" customHeight="1" outlineLevel="1"/>
    <row r="12689" ht="17.5" hidden="1" customHeight="1" outlineLevel="1"/>
    <row r="12690" ht="17.5" hidden="1" customHeight="1" outlineLevel="1"/>
    <row r="12691" ht="17.5" hidden="1" customHeight="1" outlineLevel="1"/>
    <row r="12692" ht="17.5" hidden="1" customHeight="1" outlineLevel="1"/>
    <row r="12693" ht="17.5" hidden="1" customHeight="1" outlineLevel="1"/>
    <row r="12694" ht="17.5" hidden="1" customHeight="1" outlineLevel="1"/>
    <row r="12695" ht="17.5" hidden="1" customHeight="1" outlineLevel="1"/>
    <row r="12696" ht="17.5" hidden="1" customHeight="1" outlineLevel="1"/>
    <row r="12697" ht="17.5" hidden="1" customHeight="1" outlineLevel="1"/>
    <row r="12698" ht="17.5" hidden="1" customHeight="1" outlineLevel="1"/>
    <row r="12699" ht="17.5" hidden="1" customHeight="1" outlineLevel="1"/>
    <row r="12700" ht="17.5" hidden="1" customHeight="1" outlineLevel="1"/>
    <row r="12701" ht="17.5" hidden="1" customHeight="1" outlineLevel="1"/>
    <row r="12702" ht="17.5" hidden="1" customHeight="1" outlineLevel="1"/>
    <row r="12703" ht="17.5" hidden="1" customHeight="1" outlineLevel="1"/>
    <row r="12704" ht="17.5" hidden="1" customHeight="1" outlineLevel="1"/>
    <row r="12705" ht="17.5" hidden="1" customHeight="1" outlineLevel="1"/>
    <row r="12706" ht="17.5" hidden="1" customHeight="1" outlineLevel="1"/>
    <row r="12707" ht="17.5" hidden="1" customHeight="1" outlineLevel="1"/>
    <row r="12708" ht="17.5" hidden="1" customHeight="1" outlineLevel="1"/>
    <row r="12709" ht="17.5" hidden="1" customHeight="1" outlineLevel="1"/>
    <row r="12710" ht="17.5" hidden="1" customHeight="1" outlineLevel="1"/>
    <row r="12711" ht="17.5" hidden="1" customHeight="1" outlineLevel="1"/>
    <row r="12712" ht="17.5" hidden="1" customHeight="1" outlineLevel="1"/>
    <row r="12713" ht="17.5" hidden="1" customHeight="1" outlineLevel="1"/>
    <row r="12714" ht="17.5" hidden="1" customHeight="1" outlineLevel="1"/>
    <row r="12715" ht="17.5" hidden="1" customHeight="1" outlineLevel="1"/>
    <row r="12716" ht="17.5" hidden="1" customHeight="1" outlineLevel="1"/>
    <row r="12717" ht="17.5" hidden="1" customHeight="1" outlineLevel="1"/>
    <row r="12718" ht="17.5" hidden="1" customHeight="1" outlineLevel="1"/>
    <row r="12719" ht="17.5" hidden="1" customHeight="1" outlineLevel="1"/>
    <row r="12720" ht="17.5" hidden="1" customHeight="1" outlineLevel="1"/>
    <row r="12721" ht="17.5" hidden="1" customHeight="1" outlineLevel="1"/>
    <row r="12722" ht="17.5" hidden="1" customHeight="1" outlineLevel="1"/>
    <row r="12723" ht="17.5" hidden="1" customHeight="1" outlineLevel="1"/>
    <row r="12724" ht="17.5" hidden="1" customHeight="1" outlineLevel="1"/>
    <row r="12725" ht="17.5" hidden="1" customHeight="1" outlineLevel="1"/>
    <row r="12726" ht="17.5" hidden="1" customHeight="1" outlineLevel="1"/>
    <row r="12727" ht="17.5" hidden="1" customHeight="1" outlineLevel="1"/>
    <row r="12728" ht="17.5" hidden="1" customHeight="1" outlineLevel="1"/>
    <row r="12729" ht="17.5" hidden="1" customHeight="1" outlineLevel="1"/>
    <row r="12730" ht="17.5" hidden="1" customHeight="1" outlineLevel="1"/>
    <row r="12731" ht="17.5" hidden="1" customHeight="1" outlineLevel="1"/>
    <row r="12732" ht="17.5" hidden="1" customHeight="1" outlineLevel="1"/>
    <row r="12733" ht="17.5" hidden="1" customHeight="1" outlineLevel="1"/>
    <row r="12734" ht="17.5" hidden="1" customHeight="1" outlineLevel="1"/>
    <row r="12735" ht="17.5" hidden="1" customHeight="1" outlineLevel="1"/>
    <row r="12736" ht="17.5" hidden="1" customHeight="1" outlineLevel="1"/>
    <row r="12737" ht="17.5" hidden="1" customHeight="1" outlineLevel="1"/>
    <row r="12738" ht="17.5" hidden="1" customHeight="1" outlineLevel="1"/>
    <row r="12739" ht="17.5" hidden="1" customHeight="1" outlineLevel="1"/>
    <row r="12740" ht="17.5" customHeight="1" collapsed="1"/>
    <row r="12741" ht="14" hidden="1" customHeight="1" outlineLevel="1"/>
    <row r="12742" ht="14" hidden="1" customHeight="1" outlineLevel="1"/>
    <row r="12743" ht="14" hidden="1" customHeight="1" outlineLevel="1"/>
    <row r="12744" ht="14" hidden="1" customHeight="1" outlineLevel="1"/>
    <row r="12745" ht="14" hidden="1" customHeight="1" outlineLevel="1"/>
    <row r="12746" ht="14" hidden="1" customHeight="1" outlineLevel="1"/>
    <row r="12747" ht="14" hidden="1" customHeight="1" outlineLevel="1"/>
    <row r="12748" ht="14" hidden="1" customHeight="1" outlineLevel="1"/>
    <row r="12749" ht="14" hidden="1" customHeight="1" outlineLevel="1"/>
    <row r="12750" ht="14" hidden="1" customHeight="1" outlineLevel="1"/>
    <row r="12751" ht="14" hidden="1" customHeight="1" outlineLevel="1"/>
    <row r="12752" ht="14" hidden="1" customHeight="1" outlineLevel="1"/>
    <row r="12753" ht="14" hidden="1" customHeight="1" outlineLevel="1"/>
    <row r="12754" ht="14" hidden="1" customHeight="1" outlineLevel="1"/>
    <row r="12755" ht="14" hidden="1" customHeight="1" outlineLevel="1"/>
    <row r="12756" ht="14" hidden="1" customHeight="1" outlineLevel="1"/>
    <row r="12757" ht="14" hidden="1" customHeight="1" outlineLevel="1"/>
    <row r="12758" ht="14" hidden="1" customHeight="1" outlineLevel="1"/>
    <row r="12759" ht="14" hidden="1" customHeight="1" outlineLevel="1"/>
    <row r="12760" ht="14" hidden="1" customHeight="1" outlineLevel="1"/>
    <row r="12761" ht="14" hidden="1" customHeight="1" outlineLevel="1"/>
    <row r="12762" ht="14" hidden="1" customHeight="1" outlineLevel="1"/>
    <row r="12763" ht="14" hidden="1" customHeight="1" outlineLevel="1"/>
    <row r="12764" ht="14" hidden="1" customHeight="1" outlineLevel="1"/>
    <row r="12765" ht="14" hidden="1" customHeight="1" outlineLevel="1"/>
    <row r="12766" ht="14" hidden="1" customHeight="1" outlineLevel="1"/>
    <row r="12767" ht="14" hidden="1" customHeight="1" outlineLevel="1"/>
    <row r="12768" ht="14" hidden="1" customHeight="1" outlineLevel="1"/>
    <row r="12769" ht="14" hidden="1" customHeight="1" outlineLevel="1"/>
    <row r="12770" ht="14" hidden="1" customHeight="1" outlineLevel="1"/>
    <row r="12771" ht="14" hidden="1" customHeight="1" outlineLevel="1"/>
    <row r="12772" ht="14" hidden="1" customHeight="1" outlineLevel="1"/>
    <row r="12773" ht="14" hidden="1" customHeight="1" outlineLevel="1"/>
    <row r="12774" ht="14" hidden="1" customHeight="1" outlineLevel="1"/>
    <row r="12775" ht="14" hidden="1" customHeight="1" outlineLevel="1"/>
    <row r="12776" ht="14" hidden="1" customHeight="1" outlineLevel="1"/>
    <row r="12777" ht="14" hidden="1" customHeight="1" outlineLevel="1"/>
    <row r="12778" ht="14" hidden="1" customHeight="1" outlineLevel="1"/>
    <row r="12779" ht="14" hidden="1" customHeight="1" outlineLevel="1"/>
    <row r="12780" ht="14" hidden="1" customHeight="1" outlineLevel="1"/>
    <row r="12781" ht="14" hidden="1" customHeight="1" outlineLevel="1"/>
    <row r="12782" ht="14" hidden="1" customHeight="1" outlineLevel="1"/>
    <row r="12783" ht="14" hidden="1" customHeight="1" outlineLevel="1"/>
    <row r="12784" ht="14" hidden="1" customHeight="1" outlineLevel="1"/>
    <row r="12785" ht="14" hidden="1" customHeight="1" outlineLevel="1"/>
    <row r="12786" ht="14" hidden="1" customHeight="1" outlineLevel="1"/>
    <row r="12787" ht="14" hidden="1" customHeight="1" outlineLevel="1"/>
    <row r="12788" ht="14" hidden="1" customHeight="1" outlineLevel="1"/>
    <row r="12789" ht="14" hidden="1" customHeight="1" outlineLevel="1"/>
    <row r="12790" ht="14" hidden="1" customHeight="1" outlineLevel="1"/>
    <row r="12791" ht="14" hidden="1" customHeight="1" outlineLevel="1"/>
    <row r="12792" ht="14" hidden="1" customHeight="1" outlineLevel="1"/>
    <row r="12793" ht="14" hidden="1" customHeight="1" outlineLevel="1"/>
    <row r="12794" ht="14" hidden="1" customHeight="1" outlineLevel="1"/>
    <row r="12795" ht="14" hidden="1" customHeight="1" outlineLevel="1"/>
    <row r="12796" ht="14" hidden="1" customHeight="1" outlineLevel="1"/>
    <row r="12797" ht="14" hidden="1" customHeight="1" outlineLevel="1"/>
    <row r="12798" ht="14" hidden="1" customHeight="1" outlineLevel="1"/>
    <row r="12799" ht="14" hidden="1" customHeight="1" outlineLevel="1"/>
    <row r="12800" ht="14" hidden="1" customHeight="1" outlineLevel="1"/>
    <row r="12801" ht="14" hidden="1" customHeight="1" outlineLevel="1"/>
    <row r="12802" ht="14" hidden="1" customHeight="1" outlineLevel="1"/>
    <row r="12803" ht="14" hidden="1" customHeight="1" outlineLevel="1"/>
    <row r="12804" ht="14" hidden="1" customHeight="1" outlineLevel="1"/>
    <row r="12805" ht="14" hidden="1" customHeight="1" outlineLevel="1"/>
    <row r="12806" ht="14" hidden="1" customHeight="1" outlineLevel="1"/>
    <row r="12807" ht="14" hidden="1" customHeight="1" outlineLevel="1"/>
    <row r="12808" ht="14" hidden="1" customHeight="1" outlineLevel="1"/>
    <row r="12809" ht="14" hidden="1" customHeight="1" outlineLevel="1"/>
    <row r="12810" ht="14" hidden="1" customHeight="1" outlineLevel="1"/>
    <row r="12811" ht="14" hidden="1" customHeight="1" outlineLevel="1"/>
    <row r="12812" ht="14" hidden="1" customHeight="1" outlineLevel="1"/>
    <row r="12813" ht="14" hidden="1" customHeight="1" outlineLevel="1"/>
    <row r="12814" ht="14" hidden="1" customHeight="1" outlineLevel="1"/>
    <row r="12815" ht="14" hidden="1" customHeight="1" outlineLevel="1"/>
    <row r="12816" ht="14" hidden="1" customHeight="1" outlineLevel="1"/>
    <row r="12817" ht="14" hidden="1" customHeight="1" outlineLevel="1"/>
    <row r="12818" ht="14" hidden="1" customHeight="1" outlineLevel="1"/>
    <row r="12819" ht="14" hidden="1" customHeight="1" outlineLevel="1"/>
    <row r="12820" ht="14" hidden="1" customHeight="1" outlineLevel="1"/>
    <row r="12821" ht="14" hidden="1" customHeight="1" outlineLevel="1"/>
    <row r="12822" ht="14" hidden="1" customHeight="1" outlineLevel="1"/>
    <row r="12823" ht="14" hidden="1" customHeight="1" outlineLevel="1"/>
    <row r="12824" ht="14" hidden="1" customHeight="1" outlineLevel="1"/>
    <row r="12825" ht="14" hidden="1" customHeight="1" outlineLevel="1"/>
    <row r="12826" ht="14" hidden="1" customHeight="1" outlineLevel="1"/>
    <row r="12827" ht="14" hidden="1" customHeight="1" outlineLevel="1"/>
    <row r="12828" ht="14" hidden="1" customHeight="1" outlineLevel="1"/>
    <row r="12829" ht="14" hidden="1" customHeight="1" outlineLevel="1"/>
    <row r="12830" ht="14" hidden="1" customHeight="1" outlineLevel="1"/>
    <row r="12831" ht="14" hidden="1" customHeight="1" outlineLevel="1"/>
    <row r="12832" ht="14" hidden="1" customHeight="1" outlineLevel="1"/>
    <row r="12833" ht="14" hidden="1" customHeight="1" outlineLevel="1"/>
    <row r="12834" ht="14" hidden="1" customHeight="1" outlineLevel="1"/>
    <row r="12835" ht="14" hidden="1" customHeight="1" outlineLevel="1"/>
    <row r="12836" ht="14" hidden="1" customHeight="1" outlineLevel="1"/>
    <row r="12837" ht="14" hidden="1" customHeight="1" outlineLevel="1"/>
    <row r="12838" ht="14" hidden="1" customHeight="1" outlineLevel="1"/>
    <row r="12839" ht="14" hidden="1" customHeight="1" outlineLevel="1"/>
    <row r="12840" ht="14" hidden="1" customHeight="1" outlineLevel="1"/>
    <row r="12841" ht="14" hidden="1" customHeight="1" outlineLevel="1"/>
    <row r="12842" ht="14" hidden="1" customHeight="1" outlineLevel="1"/>
    <row r="12843" ht="14" hidden="1" customHeight="1" outlineLevel="1"/>
    <row r="12844" ht="14" hidden="1" customHeight="1" outlineLevel="1"/>
    <row r="12845" ht="14" hidden="1" customHeight="1" outlineLevel="1"/>
    <row r="12846" ht="14" hidden="1" customHeight="1" outlineLevel="1"/>
    <row r="12847" ht="14" hidden="1" customHeight="1" outlineLevel="1"/>
    <row r="12848" ht="14" hidden="1" customHeight="1" outlineLevel="1"/>
    <row r="12849" ht="14" hidden="1" customHeight="1" outlineLevel="1"/>
    <row r="12850" ht="14" hidden="1" customHeight="1" outlineLevel="1"/>
    <row r="12851" ht="14" hidden="1" customHeight="1" outlineLevel="1"/>
    <row r="12852" ht="14" hidden="1" customHeight="1" outlineLevel="1"/>
    <row r="12853" ht="14" hidden="1" customHeight="1" outlineLevel="1"/>
    <row r="12854" ht="14" hidden="1" customHeight="1" outlineLevel="1"/>
    <row r="12855" ht="14" hidden="1" customHeight="1" outlineLevel="1"/>
    <row r="12856" ht="14" hidden="1" customHeight="1" outlineLevel="1"/>
    <row r="12857" ht="14" hidden="1" customHeight="1" outlineLevel="1"/>
    <row r="12858" ht="14" hidden="1" customHeight="1" outlineLevel="1"/>
    <row r="12859" ht="14" hidden="1" customHeight="1" outlineLevel="1"/>
    <row r="12860" ht="14" hidden="1" customHeight="1" outlineLevel="1"/>
    <row r="12861" ht="14" hidden="1" customHeight="1" outlineLevel="1"/>
    <row r="12862" ht="14" hidden="1" customHeight="1" outlineLevel="1"/>
    <row r="12863" ht="14" hidden="1" customHeight="1" outlineLevel="1"/>
    <row r="12864" ht="14" hidden="1" customHeight="1" outlineLevel="1"/>
    <row r="12865" ht="14" hidden="1" customHeight="1" outlineLevel="1"/>
    <row r="12866" ht="14" hidden="1" customHeight="1" outlineLevel="1"/>
    <row r="12867" ht="14" hidden="1" customHeight="1" outlineLevel="1"/>
    <row r="12868" ht="14" hidden="1" customHeight="1" outlineLevel="1"/>
    <row r="12869" ht="14" hidden="1" customHeight="1" outlineLevel="1"/>
    <row r="12870" ht="14" hidden="1" customHeight="1" outlineLevel="1"/>
    <row r="12871" ht="14" hidden="1" customHeight="1" outlineLevel="1"/>
    <row r="12872" ht="14" hidden="1" customHeight="1" outlineLevel="1"/>
    <row r="12873" ht="14" hidden="1" customHeight="1" outlineLevel="1"/>
    <row r="12874" ht="14" hidden="1" customHeight="1" outlineLevel="1"/>
    <row r="12875" ht="14" hidden="1" customHeight="1" outlineLevel="1"/>
    <row r="12876" ht="14" hidden="1" customHeight="1" outlineLevel="1"/>
    <row r="12877" ht="14" hidden="1" customHeight="1" outlineLevel="1"/>
    <row r="12878" ht="14" hidden="1" customHeight="1" outlineLevel="1"/>
    <row r="12879" ht="14" hidden="1" customHeight="1" outlineLevel="1"/>
    <row r="12880" ht="14" hidden="1" customHeight="1" outlineLevel="1"/>
    <row r="12881" ht="14" hidden="1" customHeight="1" outlineLevel="1"/>
    <row r="12882" ht="14" hidden="1" customHeight="1" outlineLevel="1"/>
    <row r="12883" ht="14" hidden="1" customHeight="1" outlineLevel="1"/>
    <row r="12884" ht="14" hidden="1" customHeight="1" outlineLevel="1"/>
    <row r="12885" ht="14" hidden="1" customHeight="1" outlineLevel="1"/>
    <row r="12886" ht="14" hidden="1" customHeight="1" outlineLevel="1"/>
    <row r="12887" ht="14" hidden="1" customHeight="1" outlineLevel="1"/>
    <row r="12888" ht="14" hidden="1" customHeight="1" outlineLevel="1"/>
    <row r="12889" ht="14" hidden="1" customHeight="1" outlineLevel="1"/>
    <row r="12890" ht="14" hidden="1" customHeight="1" outlineLevel="1"/>
    <row r="12891" ht="14" hidden="1" customHeight="1" outlineLevel="1"/>
    <row r="12892" ht="14" hidden="1" customHeight="1" outlineLevel="1"/>
    <row r="12893" ht="14" hidden="1" customHeight="1" outlineLevel="1"/>
    <row r="12894" ht="14" hidden="1" customHeight="1" outlineLevel="1"/>
    <row r="12895" ht="14" hidden="1" customHeight="1" outlineLevel="1"/>
    <row r="12896" ht="14" hidden="1" customHeight="1" outlineLevel="1"/>
    <row r="12897" ht="14" hidden="1" customHeight="1" outlineLevel="1"/>
    <row r="12898" ht="14" hidden="1" customHeight="1" outlineLevel="1"/>
    <row r="12899" ht="14" hidden="1" customHeight="1" outlineLevel="1"/>
    <row r="12900" ht="14" hidden="1" customHeight="1" outlineLevel="1"/>
    <row r="12901" ht="14" hidden="1" customHeight="1" outlineLevel="1"/>
    <row r="12902" ht="14" hidden="1" customHeight="1" outlineLevel="1"/>
    <row r="12903" ht="14" hidden="1" customHeight="1" outlineLevel="1"/>
    <row r="12904" ht="14" hidden="1" customHeight="1" outlineLevel="1"/>
    <row r="12905" ht="14" hidden="1" customHeight="1" outlineLevel="1"/>
    <row r="12906" ht="14" hidden="1" customHeight="1" outlineLevel="1"/>
    <row r="12907" ht="14" hidden="1" customHeight="1" outlineLevel="1"/>
    <row r="12908" ht="14" hidden="1" customHeight="1" outlineLevel="1"/>
    <row r="12909" ht="14" hidden="1" customHeight="1" outlineLevel="1"/>
    <row r="12910" ht="14" hidden="1" customHeight="1" outlineLevel="1"/>
    <row r="12911" ht="14" hidden="1" customHeight="1" outlineLevel="1"/>
    <row r="12912" ht="14" hidden="1" customHeight="1" outlineLevel="1"/>
    <row r="12913" ht="14" hidden="1" customHeight="1" outlineLevel="1"/>
    <row r="12914" ht="14" hidden="1" customHeight="1" outlineLevel="1"/>
    <row r="12915" ht="14" hidden="1" customHeight="1" outlineLevel="1"/>
    <row r="12916" ht="14" hidden="1" customHeight="1" outlineLevel="1"/>
    <row r="12917" ht="14" hidden="1" customHeight="1" outlineLevel="1"/>
    <row r="12918" ht="14" hidden="1" customHeight="1" outlineLevel="1"/>
    <row r="12919" ht="14" hidden="1" customHeight="1" outlineLevel="1"/>
    <row r="12920" ht="14" hidden="1" customHeight="1" outlineLevel="1"/>
    <row r="12921" ht="14" hidden="1" customHeight="1" outlineLevel="1"/>
    <row r="12922" ht="14" hidden="1" customHeight="1" outlineLevel="1"/>
    <row r="12923" ht="14" hidden="1" customHeight="1" outlineLevel="1"/>
    <row r="12924" ht="14" hidden="1" customHeight="1" outlineLevel="1"/>
    <row r="12925" ht="14" hidden="1" customHeight="1" outlineLevel="1"/>
    <row r="12926" ht="14" hidden="1" customHeight="1" outlineLevel="1"/>
    <row r="12927" ht="14" hidden="1" customHeight="1" outlineLevel="1"/>
    <row r="12928" ht="14" hidden="1" customHeight="1" outlineLevel="1"/>
    <row r="12929" ht="14" hidden="1" customHeight="1" outlineLevel="1"/>
    <row r="12930" ht="14" hidden="1" customHeight="1" outlineLevel="1"/>
    <row r="12931" ht="14" hidden="1" customHeight="1" outlineLevel="1"/>
    <row r="12932" ht="14" hidden="1" customHeight="1" outlineLevel="1"/>
    <row r="12933" ht="14" hidden="1" customHeight="1" outlineLevel="1"/>
    <row r="12934" ht="14" hidden="1" customHeight="1" outlineLevel="1"/>
    <row r="12935" ht="14" hidden="1" customHeight="1" outlineLevel="1"/>
    <row r="12936" ht="14" hidden="1" customHeight="1" outlineLevel="1"/>
    <row r="12937" ht="14" hidden="1" customHeight="1" outlineLevel="1"/>
    <row r="12938" ht="14" hidden="1" customHeight="1" outlineLevel="1"/>
    <row r="12939" ht="14" hidden="1" customHeight="1" outlineLevel="1"/>
    <row r="12940" ht="14" hidden="1" customHeight="1" outlineLevel="1"/>
    <row r="12941" ht="14" hidden="1" customHeight="1" outlineLevel="1"/>
    <row r="12942" ht="14" hidden="1" customHeight="1" outlineLevel="1"/>
    <row r="12943" ht="14" hidden="1" customHeight="1" outlineLevel="1"/>
    <row r="12944" ht="14" hidden="1" customHeight="1" outlineLevel="1"/>
    <row r="12945" ht="14" hidden="1" customHeight="1" outlineLevel="1"/>
    <row r="12946" ht="14" hidden="1" customHeight="1" outlineLevel="1"/>
    <row r="12947" ht="14" hidden="1" customHeight="1" outlineLevel="1"/>
    <row r="12948" ht="14" hidden="1" customHeight="1" outlineLevel="1"/>
    <row r="12949" ht="14" hidden="1" customHeight="1" outlineLevel="1"/>
    <row r="12950" ht="14" hidden="1" customHeight="1" outlineLevel="1"/>
    <row r="12951" ht="14" hidden="1" customHeight="1" outlineLevel="1"/>
    <row r="12952" ht="14" hidden="1" customHeight="1" outlineLevel="1"/>
    <row r="12953" ht="14" hidden="1" customHeight="1" outlineLevel="1"/>
    <row r="12954" ht="14" hidden="1" customHeight="1" outlineLevel="1"/>
    <row r="12955" ht="14" hidden="1" customHeight="1" outlineLevel="1"/>
    <row r="12956" ht="14" hidden="1" customHeight="1" outlineLevel="1"/>
    <row r="12957" ht="14" hidden="1" customHeight="1" outlineLevel="1"/>
    <row r="12958" ht="14" hidden="1" customHeight="1" outlineLevel="1"/>
    <row r="12959" ht="14" hidden="1" customHeight="1" outlineLevel="1"/>
    <row r="12960" ht="14" hidden="1" customHeight="1" outlineLevel="1"/>
    <row r="12961" ht="14" hidden="1" customHeight="1" outlineLevel="1"/>
    <row r="12962" ht="14" hidden="1" customHeight="1" outlineLevel="1"/>
    <row r="12963" ht="14" hidden="1" customHeight="1" outlineLevel="1"/>
    <row r="12964" ht="14" hidden="1" customHeight="1" outlineLevel="1"/>
    <row r="12965" ht="14" hidden="1" customHeight="1" outlineLevel="1"/>
    <row r="12966" ht="14" hidden="1" customHeight="1" outlineLevel="1"/>
    <row r="12967" ht="14" hidden="1" customHeight="1" outlineLevel="1"/>
    <row r="12968" ht="14" hidden="1" customHeight="1" outlineLevel="1"/>
    <row r="12969" ht="14" hidden="1" customHeight="1" outlineLevel="1"/>
    <row r="12970" ht="14" hidden="1" customHeight="1" outlineLevel="1"/>
    <row r="12971" ht="14" hidden="1" customHeight="1" outlineLevel="1"/>
    <row r="12972" ht="14" hidden="1" customHeight="1" outlineLevel="1"/>
    <row r="12973" ht="14" hidden="1" customHeight="1" outlineLevel="1"/>
    <row r="12974" ht="14" hidden="1" customHeight="1" outlineLevel="1"/>
    <row r="12975" ht="14" hidden="1" customHeight="1" outlineLevel="1"/>
    <row r="12976" ht="14" hidden="1" customHeight="1" outlineLevel="1"/>
    <row r="12977" ht="14" hidden="1" customHeight="1" outlineLevel="1"/>
    <row r="12978" ht="14" hidden="1" customHeight="1" outlineLevel="1"/>
    <row r="12979" ht="14" hidden="1" customHeight="1" outlineLevel="1"/>
    <row r="12980" ht="14" hidden="1" customHeight="1" outlineLevel="1"/>
    <row r="12981" ht="14" hidden="1" customHeight="1" outlineLevel="1"/>
    <row r="12982" ht="14" hidden="1" customHeight="1" outlineLevel="1"/>
    <row r="12983" ht="14" hidden="1" customHeight="1" outlineLevel="1"/>
    <row r="12984" ht="14" hidden="1" customHeight="1" outlineLevel="1"/>
    <row r="12985" ht="14" hidden="1" customHeight="1" outlineLevel="1"/>
    <row r="12986" ht="14" hidden="1" customHeight="1" outlineLevel="1"/>
    <row r="12987" ht="14" hidden="1" customHeight="1" outlineLevel="1"/>
    <row r="12988" ht="14" hidden="1" customHeight="1" outlineLevel="1"/>
    <row r="12989" ht="14" hidden="1" customHeight="1" outlineLevel="1"/>
    <row r="12990" ht="14" hidden="1" customHeight="1" outlineLevel="1"/>
    <row r="12991" ht="14" hidden="1" customHeight="1" outlineLevel="1"/>
    <row r="12992" ht="14" hidden="1" customHeight="1" outlineLevel="1"/>
    <row r="12993" ht="14" hidden="1" customHeight="1" outlineLevel="1"/>
    <row r="12994" ht="14" hidden="1" customHeight="1" outlineLevel="1"/>
    <row r="12995" ht="14" hidden="1" customHeight="1" outlineLevel="1"/>
    <row r="12996" ht="14" hidden="1" customHeight="1" outlineLevel="1"/>
    <row r="12997" ht="14" hidden="1" customHeight="1" outlineLevel="1"/>
    <row r="12998" ht="14" hidden="1" customHeight="1" outlineLevel="1"/>
    <row r="12999" ht="14" hidden="1" customHeight="1" outlineLevel="1"/>
    <row r="13000" ht="14" hidden="1" customHeight="1" outlineLevel="1"/>
    <row r="13001" ht="14" hidden="1" customHeight="1" outlineLevel="1"/>
    <row r="13002" ht="14" hidden="1" customHeight="1" outlineLevel="1"/>
    <row r="13003" ht="14" hidden="1" customHeight="1" outlineLevel="1"/>
    <row r="13004" ht="14" hidden="1" customHeight="1" outlineLevel="1"/>
    <row r="13005" ht="14" hidden="1" customHeight="1" outlineLevel="1"/>
    <row r="13006" ht="14" hidden="1" customHeight="1" outlineLevel="1"/>
    <row r="13007" ht="14" hidden="1" customHeight="1" outlineLevel="1"/>
    <row r="13008" ht="14" hidden="1" customHeight="1" outlineLevel="1"/>
    <row r="13009" ht="14" hidden="1" customHeight="1" outlineLevel="1"/>
    <row r="13010" ht="14" hidden="1" customHeight="1" outlineLevel="1"/>
    <row r="13011" ht="14" hidden="1" customHeight="1" outlineLevel="1"/>
    <row r="13012" ht="14" hidden="1" customHeight="1" outlineLevel="1"/>
    <row r="13013" ht="14" hidden="1" customHeight="1" outlineLevel="1"/>
    <row r="13014" ht="14" hidden="1" customHeight="1" outlineLevel="1"/>
    <row r="13015" ht="14" hidden="1" customHeight="1" outlineLevel="1"/>
    <row r="13016" ht="14" hidden="1" customHeight="1" outlineLevel="1"/>
    <row r="13017" ht="14" hidden="1" customHeight="1" outlineLevel="1"/>
    <row r="13018" ht="14" hidden="1" customHeight="1" outlineLevel="1"/>
    <row r="13019" ht="14" hidden="1" customHeight="1" outlineLevel="1"/>
    <row r="13020" ht="14" hidden="1" customHeight="1" outlineLevel="1"/>
    <row r="13021" ht="14" hidden="1" customHeight="1" outlineLevel="1"/>
    <row r="13022" ht="14" hidden="1" customHeight="1" outlineLevel="1"/>
    <row r="13023" ht="14" hidden="1" customHeight="1" outlineLevel="1"/>
    <row r="13024" ht="14" hidden="1" customHeight="1" outlineLevel="1"/>
    <row r="13025" ht="14" hidden="1" customHeight="1" outlineLevel="1"/>
    <row r="13026" ht="14" hidden="1" customHeight="1" outlineLevel="1"/>
    <row r="13027" ht="14" hidden="1" customHeight="1" outlineLevel="1"/>
    <row r="13028" ht="14" hidden="1" customHeight="1" outlineLevel="1"/>
    <row r="13029" ht="14" hidden="1" customHeight="1" outlineLevel="1"/>
    <row r="13030" ht="14" hidden="1" customHeight="1" outlineLevel="1"/>
    <row r="13031" ht="14" hidden="1" customHeight="1" outlineLevel="1"/>
    <row r="13032" ht="14" hidden="1" customHeight="1" outlineLevel="1"/>
    <row r="13033" ht="14" hidden="1" customHeight="1" outlineLevel="1"/>
    <row r="13034" ht="14" hidden="1" customHeight="1" outlineLevel="1"/>
    <row r="13035" ht="14" hidden="1" customHeight="1" outlineLevel="1"/>
    <row r="13036" ht="14" hidden="1" customHeight="1" outlineLevel="1"/>
    <row r="13037" ht="14" hidden="1" customHeight="1" outlineLevel="1"/>
    <row r="13038" ht="14" hidden="1" customHeight="1" outlineLevel="1"/>
    <row r="13039" ht="14" hidden="1" customHeight="1" outlineLevel="1"/>
    <row r="13040" ht="14" hidden="1" customHeight="1" outlineLevel="1"/>
    <row r="13041" ht="14" hidden="1" customHeight="1" outlineLevel="1"/>
    <row r="13042" ht="14" hidden="1" customHeight="1" outlineLevel="1"/>
    <row r="13043" ht="14" hidden="1" customHeight="1" outlineLevel="1"/>
    <row r="13044" ht="14" hidden="1" customHeight="1" outlineLevel="1"/>
    <row r="13045" ht="14" hidden="1" customHeight="1" outlineLevel="1"/>
    <row r="13046" ht="14" hidden="1" customHeight="1" outlineLevel="1"/>
    <row r="13047" ht="14" hidden="1" customHeight="1" outlineLevel="1"/>
    <row r="13048" ht="14" hidden="1" customHeight="1" outlineLevel="1"/>
    <row r="13049" ht="14" hidden="1" customHeight="1" outlineLevel="1"/>
    <row r="13050" ht="14" hidden="1" customHeight="1" outlineLevel="1"/>
    <row r="13051" ht="14" hidden="1" customHeight="1" outlineLevel="1"/>
    <row r="13052" ht="14" hidden="1" customHeight="1" outlineLevel="1"/>
    <row r="13053" ht="14" hidden="1" customHeight="1" outlineLevel="1"/>
    <row r="13054" ht="14" hidden="1" customHeight="1" outlineLevel="1"/>
    <row r="13055" ht="14" hidden="1" customHeight="1" outlineLevel="1"/>
    <row r="13056" ht="14" hidden="1" customHeight="1" outlineLevel="1"/>
    <row r="13057" ht="14" hidden="1" customHeight="1" outlineLevel="1"/>
    <row r="13058" ht="14" hidden="1" customHeight="1" outlineLevel="1"/>
    <row r="13059" ht="14" hidden="1" customHeight="1" outlineLevel="1"/>
    <row r="13060" ht="14" hidden="1" customHeight="1" outlineLevel="1"/>
    <row r="13061" ht="14" hidden="1" customHeight="1" outlineLevel="1"/>
    <row r="13062" ht="14" hidden="1" customHeight="1" outlineLevel="1"/>
    <row r="13063" ht="14" hidden="1" customHeight="1" outlineLevel="1"/>
    <row r="13064" ht="14" hidden="1" customHeight="1" outlineLevel="1"/>
    <row r="13065" ht="14" hidden="1" customHeight="1" outlineLevel="1"/>
    <row r="13066" ht="14" hidden="1" customHeight="1" outlineLevel="1"/>
    <row r="13067" ht="14" hidden="1" customHeight="1" outlineLevel="1"/>
    <row r="13068" ht="14" hidden="1" customHeight="1" outlineLevel="1"/>
    <row r="13069" ht="14" hidden="1" customHeight="1" outlineLevel="1"/>
    <row r="13070" ht="14" hidden="1" customHeight="1" outlineLevel="1"/>
    <row r="13071" ht="14" hidden="1" customHeight="1" outlineLevel="1"/>
    <row r="13072" ht="14" hidden="1" customHeight="1" outlineLevel="1"/>
    <row r="13073" ht="14" hidden="1" customHeight="1" outlineLevel="1"/>
    <row r="13074" ht="14" hidden="1" customHeight="1" outlineLevel="1"/>
    <row r="13075" ht="14" hidden="1" customHeight="1" outlineLevel="1"/>
    <row r="13076" ht="14" hidden="1" customHeight="1" outlineLevel="1"/>
    <row r="13077" ht="14" hidden="1" customHeight="1" outlineLevel="1"/>
    <row r="13078" ht="14" hidden="1" customHeight="1" outlineLevel="1"/>
    <row r="13079" ht="14" hidden="1" customHeight="1" outlineLevel="1"/>
    <row r="13080" ht="14" hidden="1" customHeight="1" outlineLevel="1"/>
    <row r="13081" ht="14" hidden="1" customHeight="1" outlineLevel="1"/>
    <row r="13082" ht="14" hidden="1" customHeight="1" outlineLevel="1"/>
    <row r="13083" ht="14" hidden="1" customHeight="1" outlineLevel="1"/>
    <row r="13084" ht="14" hidden="1" customHeight="1" outlineLevel="1"/>
    <row r="13085" ht="14" hidden="1" customHeight="1" outlineLevel="1"/>
    <row r="13086" ht="14" hidden="1" customHeight="1" outlineLevel="1"/>
    <row r="13087" ht="14" hidden="1" customHeight="1" outlineLevel="1"/>
    <row r="13088" ht="14" hidden="1" customHeight="1" outlineLevel="1"/>
    <row r="13089" ht="14" hidden="1" customHeight="1" outlineLevel="1"/>
    <row r="13090" ht="14" hidden="1" customHeight="1" outlineLevel="1"/>
    <row r="13091" ht="14" hidden="1" customHeight="1" outlineLevel="1"/>
    <row r="13092" ht="14" hidden="1" customHeight="1" outlineLevel="1"/>
    <row r="13093" ht="14" hidden="1" customHeight="1" outlineLevel="1"/>
    <row r="13094" ht="14" hidden="1" customHeight="1" outlineLevel="1"/>
    <row r="13095" ht="14" hidden="1" customHeight="1" outlineLevel="1"/>
    <row r="13096" ht="14" hidden="1" customHeight="1" outlineLevel="1"/>
    <row r="13097" ht="14" hidden="1" customHeight="1" outlineLevel="1"/>
    <row r="13098" ht="14" hidden="1" customHeight="1" outlineLevel="1"/>
    <row r="13099" ht="14" hidden="1" customHeight="1" outlineLevel="1"/>
    <row r="13100" ht="14" hidden="1" customHeight="1" outlineLevel="1"/>
    <row r="13101" ht="14" hidden="1" customHeight="1" outlineLevel="1"/>
    <row r="13102" ht="14" hidden="1" customHeight="1" outlineLevel="1"/>
    <row r="13103" ht="14" hidden="1" customHeight="1" outlineLevel="1"/>
    <row r="13104" ht="14" hidden="1" customHeight="1" outlineLevel="1"/>
    <row r="13105" ht="14" hidden="1" customHeight="1" outlineLevel="1"/>
    <row r="13106" ht="14" hidden="1" customHeight="1" outlineLevel="1"/>
    <row r="13107" ht="14" hidden="1" customHeight="1" outlineLevel="1"/>
    <row r="13108" ht="14" hidden="1" customHeight="1" outlineLevel="1"/>
    <row r="13109" ht="14" hidden="1" customHeight="1" outlineLevel="1"/>
    <row r="13110" ht="14" hidden="1" customHeight="1" outlineLevel="1"/>
    <row r="13111" ht="14" hidden="1" customHeight="1" outlineLevel="1"/>
    <row r="13112" ht="14" hidden="1" customHeight="1" outlineLevel="1"/>
    <row r="13113" ht="14" hidden="1" customHeight="1" outlineLevel="1"/>
    <row r="13114" ht="14" hidden="1" customHeight="1" outlineLevel="1"/>
    <row r="13115" ht="14" hidden="1" customHeight="1" outlineLevel="1"/>
    <row r="13116" ht="14" hidden="1" customHeight="1" outlineLevel="1"/>
    <row r="13117" ht="14" hidden="1" customHeight="1" outlineLevel="1"/>
    <row r="13118" ht="14" hidden="1" customHeight="1" outlineLevel="1"/>
    <row r="13119" ht="14" hidden="1" customHeight="1" outlineLevel="1"/>
    <row r="13120" ht="14" hidden="1" customHeight="1" outlineLevel="1"/>
    <row r="13121" ht="14" hidden="1" customHeight="1" outlineLevel="1"/>
    <row r="13122" ht="14" hidden="1" customHeight="1" outlineLevel="1"/>
    <row r="13123" ht="14" hidden="1" customHeight="1" outlineLevel="1"/>
    <row r="13124" ht="14" hidden="1" customHeight="1" outlineLevel="1"/>
    <row r="13125" ht="14" hidden="1" customHeight="1" outlineLevel="1"/>
    <row r="13126" ht="14" hidden="1" customHeight="1" outlineLevel="1"/>
    <row r="13127" ht="14" hidden="1" customHeight="1" outlineLevel="1"/>
    <row r="13128" ht="14" hidden="1" customHeight="1" outlineLevel="1"/>
    <row r="13129" ht="14" hidden="1" customHeight="1" outlineLevel="1"/>
    <row r="13130" ht="14" hidden="1" customHeight="1" outlineLevel="1"/>
    <row r="13131" ht="14" hidden="1" customHeight="1" outlineLevel="1"/>
    <row r="13132" ht="14" hidden="1" customHeight="1" outlineLevel="1"/>
    <row r="13133" ht="14" hidden="1" customHeight="1" outlineLevel="1"/>
    <row r="13134" ht="14" hidden="1" customHeight="1" outlineLevel="1"/>
    <row r="13135" ht="14" hidden="1" customHeight="1" outlineLevel="1"/>
    <row r="13136" ht="14" hidden="1" customHeight="1" outlineLevel="1"/>
    <row r="13137" ht="14" hidden="1" customHeight="1" outlineLevel="1"/>
    <row r="13138" ht="14" hidden="1" customHeight="1" outlineLevel="1"/>
    <row r="13139" ht="14" hidden="1" customHeight="1" outlineLevel="1"/>
    <row r="13140" ht="14" hidden="1" customHeight="1" outlineLevel="1"/>
    <row r="13141" ht="14" hidden="1" customHeight="1" outlineLevel="1"/>
    <row r="13142" ht="14" hidden="1" customHeight="1" outlineLevel="1"/>
    <row r="13143" ht="14" hidden="1" customHeight="1" outlineLevel="1"/>
    <row r="13144" ht="14" hidden="1" customHeight="1" outlineLevel="1"/>
    <row r="13145" ht="14" hidden="1" customHeight="1" outlineLevel="1"/>
    <row r="13146" ht="14" hidden="1" customHeight="1" outlineLevel="1"/>
    <row r="13147" ht="14" hidden="1" customHeight="1" outlineLevel="1"/>
    <row r="13148" ht="14" hidden="1" customHeight="1" outlineLevel="1"/>
    <row r="13149" ht="14" hidden="1" customHeight="1" outlineLevel="1"/>
    <row r="13150" ht="14" hidden="1" customHeight="1" outlineLevel="1"/>
    <row r="13151" ht="14" hidden="1" customHeight="1" outlineLevel="1"/>
    <row r="13152" ht="14" hidden="1" customHeight="1" outlineLevel="1"/>
    <row r="13153" ht="14" hidden="1" customHeight="1" outlineLevel="1"/>
    <row r="13154" ht="14" hidden="1" customHeight="1" outlineLevel="1"/>
    <row r="13155" ht="14" hidden="1" customHeight="1" outlineLevel="1"/>
    <row r="13156" ht="14" hidden="1" customHeight="1" outlineLevel="1"/>
    <row r="13157" ht="14" hidden="1" customHeight="1" outlineLevel="1"/>
    <row r="13158" ht="14" hidden="1" customHeight="1" outlineLevel="1"/>
    <row r="13159" ht="14" hidden="1" customHeight="1" outlineLevel="1"/>
    <row r="13160" ht="14" hidden="1" customHeight="1" outlineLevel="1"/>
    <row r="13161" ht="14" hidden="1" customHeight="1" outlineLevel="1"/>
    <row r="13162" ht="14" hidden="1" customHeight="1" outlineLevel="1"/>
    <row r="13163" ht="14" hidden="1" customHeight="1" outlineLevel="1"/>
    <row r="13164" ht="14" hidden="1" customHeight="1" outlineLevel="1"/>
    <row r="13165" ht="14" hidden="1" customHeight="1" outlineLevel="1"/>
    <row r="13166" ht="14" hidden="1" customHeight="1" outlineLevel="1"/>
    <row r="13167" ht="14" hidden="1" customHeight="1" outlineLevel="1"/>
    <row r="13168" ht="14" hidden="1" customHeight="1" outlineLevel="1"/>
    <row r="13169" ht="14" hidden="1" customHeight="1" outlineLevel="1"/>
    <row r="13170" ht="14" hidden="1" customHeight="1" outlineLevel="1"/>
    <row r="13171" ht="14" hidden="1" customHeight="1" outlineLevel="1"/>
    <row r="13172" ht="14" hidden="1" customHeight="1" outlineLevel="1"/>
    <row r="13173" ht="14" hidden="1" customHeight="1" outlineLevel="1"/>
    <row r="13174" ht="14" hidden="1" customHeight="1" outlineLevel="1"/>
    <row r="13175" ht="14" hidden="1" customHeight="1" outlineLevel="1"/>
    <row r="13176" ht="14" hidden="1" customHeight="1" outlineLevel="1"/>
    <row r="13177" ht="14" hidden="1" customHeight="1" outlineLevel="1"/>
    <row r="13178" ht="14" hidden="1" customHeight="1" outlineLevel="1"/>
    <row r="13179" ht="14" hidden="1" customHeight="1" outlineLevel="1"/>
    <row r="13180" ht="14" hidden="1" customHeight="1" outlineLevel="1"/>
    <row r="13181" ht="14" hidden="1" customHeight="1" outlineLevel="1"/>
    <row r="13182" ht="14" hidden="1" customHeight="1" outlineLevel="1"/>
    <row r="13183" ht="14" hidden="1" customHeight="1" outlineLevel="1"/>
    <row r="13184" ht="14" hidden="1" customHeight="1" outlineLevel="1"/>
    <row r="13185" ht="14" hidden="1" customHeight="1" outlineLevel="1"/>
    <row r="13186" ht="14" hidden="1" customHeight="1" outlineLevel="1"/>
    <row r="13187" ht="14" hidden="1" customHeight="1" outlineLevel="1"/>
    <row r="13188" ht="14" hidden="1" customHeight="1" outlineLevel="1"/>
    <row r="13189" ht="14" hidden="1" customHeight="1" outlineLevel="1"/>
    <row r="13190" ht="14" hidden="1" customHeight="1" outlineLevel="1"/>
    <row r="13191" ht="14" hidden="1" customHeight="1" outlineLevel="1"/>
    <row r="13192" ht="14" hidden="1" customHeight="1" outlineLevel="1"/>
    <row r="13193" ht="14" hidden="1" customHeight="1" outlineLevel="1"/>
    <row r="13194" ht="14" hidden="1" customHeight="1" outlineLevel="1"/>
    <row r="13195" ht="14" hidden="1" customHeight="1" outlineLevel="1"/>
    <row r="13196" ht="14" hidden="1" customHeight="1" outlineLevel="1"/>
    <row r="13197" ht="14" hidden="1" customHeight="1" outlineLevel="1"/>
    <row r="13198" ht="14" hidden="1" customHeight="1" outlineLevel="1"/>
    <row r="13199" ht="14" hidden="1" customHeight="1" outlineLevel="1"/>
    <row r="13200" ht="14" hidden="1" customHeight="1" outlineLevel="1"/>
    <row r="13201" ht="14" hidden="1" customHeight="1" outlineLevel="1"/>
    <row r="13202" ht="14" hidden="1" customHeight="1" outlineLevel="1"/>
    <row r="13203" ht="14" hidden="1" customHeight="1" outlineLevel="1"/>
    <row r="13204" ht="14" hidden="1" customHeight="1" outlineLevel="1"/>
    <row r="13205" ht="14" hidden="1" customHeight="1" outlineLevel="1"/>
    <row r="13206" ht="14" hidden="1" customHeight="1" outlineLevel="1"/>
    <row r="13207" ht="14" hidden="1" customHeight="1" outlineLevel="1"/>
    <row r="13208" ht="14" hidden="1" customHeight="1" outlineLevel="1"/>
    <row r="13209" ht="14" hidden="1" customHeight="1" outlineLevel="1"/>
    <row r="13210" ht="14" hidden="1" customHeight="1" outlineLevel="1"/>
    <row r="13211" ht="14" hidden="1" customHeight="1" outlineLevel="1"/>
    <row r="13212" ht="14" hidden="1" customHeight="1" outlineLevel="1"/>
    <row r="13213" ht="14" hidden="1" customHeight="1" outlineLevel="1"/>
    <row r="13214" ht="14" hidden="1" customHeight="1" outlineLevel="1"/>
    <row r="13215" ht="14" hidden="1" customHeight="1" outlineLevel="1"/>
    <row r="13216" ht="14" hidden="1" customHeight="1" outlineLevel="1"/>
    <row r="13217" ht="14" hidden="1" customHeight="1" outlineLevel="1"/>
    <row r="13218" ht="14" hidden="1" customHeight="1" outlineLevel="1"/>
    <row r="13219" ht="14" hidden="1" customHeight="1" outlineLevel="1"/>
    <row r="13220" ht="14" hidden="1" customHeight="1" outlineLevel="1"/>
    <row r="13221" ht="14" hidden="1" customHeight="1" outlineLevel="1"/>
    <row r="13222" ht="14" hidden="1" customHeight="1" outlineLevel="1"/>
    <row r="13223" ht="14" hidden="1" customHeight="1" outlineLevel="1"/>
    <row r="13224" ht="14" hidden="1" customHeight="1" outlineLevel="1"/>
    <row r="13225" ht="14" hidden="1" customHeight="1" outlineLevel="1"/>
    <row r="13226" ht="14" hidden="1" customHeight="1" outlineLevel="1"/>
    <row r="13227" ht="14" hidden="1" customHeight="1" outlineLevel="1"/>
    <row r="13228" ht="14" hidden="1" customHeight="1" outlineLevel="1"/>
    <row r="13229" ht="14" hidden="1" customHeight="1" outlineLevel="1"/>
    <row r="13230" ht="14" hidden="1" customHeight="1" outlineLevel="1"/>
    <row r="13231" ht="14" hidden="1" customHeight="1" outlineLevel="1"/>
    <row r="13232" ht="14" hidden="1" customHeight="1" outlineLevel="1"/>
    <row r="13233" ht="14" hidden="1" customHeight="1" outlineLevel="1"/>
    <row r="13234" ht="14" hidden="1" customHeight="1" outlineLevel="1"/>
    <row r="13235" ht="14" hidden="1" customHeight="1" outlineLevel="1"/>
    <row r="13236" ht="14" hidden="1" customHeight="1" outlineLevel="1"/>
    <row r="13237" ht="14" hidden="1" customHeight="1" outlineLevel="1"/>
    <row r="13238" ht="14" hidden="1" customHeight="1" outlineLevel="1"/>
    <row r="13239" ht="14" hidden="1" customHeight="1" outlineLevel="1"/>
    <row r="13240" ht="14" hidden="1" customHeight="1" outlineLevel="1"/>
    <row r="13241" ht="14" hidden="1" customHeight="1" outlineLevel="1"/>
    <row r="13242" ht="14" hidden="1" customHeight="1" outlineLevel="1"/>
    <row r="13243" ht="14" hidden="1" customHeight="1" outlineLevel="1"/>
    <row r="13244" ht="14" hidden="1" customHeight="1" outlineLevel="1"/>
    <row r="13245" ht="14" hidden="1" customHeight="1" outlineLevel="1"/>
    <row r="13246" ht="14" hidden="1" customHeight="1" outlineLevel="1"/>
    <row r="13247" ht="14" hidden="1" customHeight="1" outlineLevel="1"/>
    <row r="13248" ht="14" hidden="1" customHeight="1" outlineLevel="1"/>
    <row r="13249" ht="14" hidden="1" customHeight="1" outlineLevel="1"/>
    <row r="13250" ht="14" hidden="1" customHeight="1" outlineLevel="1"/>
    <row r="13251" ht="14" hidden="1" customHeight="1" outlineLevel="1"/>
    <row r="13252" ht="14" hidden="1" customHeight="1" outlineLevel="1"/>
    <row r="13253" ht="14" hidden="1" customHeight="1" outlineLevel="1"/>
    <row r="13254" ht="14" hidden="1" customHeight="1" outlineLevel="1"/>
    <row r="13255" ht="14" hidden="1" customHeight="1" outlineLevel="1"/>
    <row r="13256" ht="14" hidden="1" customHeight="1" outlineLevel="1"/>
    <row r="13257" ht="14" hidden="1" customHeight="1" outlineLevel="1"/>
    <row r="13258" ht="14" hidden="1" customHeight="1" outlineLevel="1"/>
    <row r="13259" ht="14" hidden="1" customHeight="1" outlineLevel="1"/>
    <row r="13260" ht="14" hidden="1" customHeight="1" outlineLevel="1"/>
    <row r="13261" ht="14" hidden="1" customHeight="1" outlineLevel="1"/>
    <row r="13262" ht="14" hidden="1" customHeight="1" outlineLevel="1"/>
    <row r="13263" ht="14" hidden="1" customHeight="1" outlineLevel="1"/>
    <row r="13264" ht="14" hidden="1" customHeight="1" outlineLevel="1"/>
    <row r="13265" ht="14" hidden="1" customHeight="1" outlineLevel="1"/>
    <row r="13266" ht="14" hidden="1" customHeight="1" outlineLevel="1"/>
    <row r="13267" ht="14" hidden="1" customHeight="1" outlineLevel="1"/>
    <row r="13268" ht="14" hidden="1" customHeight="1" outlineLevel="1"/>
    <row r="13269" ht="14" hidden="1" customHeight="1" outlineLevel="1"/>
    <row r="13270" ht="14" hidden="1" customHeight="1" outlineLevel="1"/>
    <row r="13271" ht="14" hidden="1" customHeight="1" outlineLevel="1"/>
    <row r="13272" ht="14" hidden="1" customHeight="1" outlineLevel="1"/>
    <row r="13273" ht="14" hidden="1" customHeight="1" outlineLevel="1"/>
    <row r="13274" ht="14" hidden="1" customHeight="1" outlineLevel="1"/>
    <row r="13275" ht="14" hidden="1" customHeight="1" outlineLevel="1"/>
    <row r="13276" ht="14" hidden="1" customHeight="1" outlineLevel="1"/>
    <row r="13277" ht="14" hidden="1" customHeight="1" outlineLevel="1"/>
    <row r="13278" ht="14" hidden="1" customHeight="1" outlineLevel="1"/>
    <row r="13279" ht="14" hidden="1" customHeight="1" outlineLevel="1"/>
    <row r="13280" ht="14" hidden="1" customHeight="1" outlineLevel="1"/>
    <row r="13281" ht="14" hidden="1" customHeight="1" outlineLevel="1"/>
    <row r="13282" ht="14" hidden="1" customHeight="1" outlineLevel="1"/>
    <row r="13283" ht="14" hidden="1" customHeight="1" outlineLevel="1"/>
    <row r="13284" ht="14" hidden="1" customHeight="1" outlineLevel="1"/>
    <row r="13285" ht="14" hidden="1" customHeight="1" outlineLevel="1"/>
    <row r="13286" ht="14" hidden="1" customHeight="1" outlineLevel="1"/>
    <row r="13287" ht="14" hidden="1" customHeight="1" outlineLevel="1"/>
    <row r="13288" ht="14" hidden="1" customHeight="1" outlineLevel="1"/>
    <row r="13289" ht="14" hidden="1" customHeight="1" outlineLevel="1"/>
    <row r="13290" ht="14" hidden="1" customHeight="1" outlineLevel="1"/>
    <row r="13291" ht="14" hidden="1" customHeight="1" outlineLevel="1"/>
    <row r="13292" ht="14" hidden="1" customHeight="1" outlineLevel="1"/>
    <row r="13293" ht="14" hidden="1" customHeight="1" outlineLevel="1"/>
    <row r="13294" ht="14" hidden="1" customHeight="1" outlineLevel="1"/>
    <row r="13295" ht="14" hidden="1" customHeight="1" outlineLevel="1"/>
    <row r="13296" ht="14" hidden="1" customHeight="1" outlineLevel="1"/>
    <row r="13297" ht="14" hidden="1" customHeight="1" outlineLevel="1"/>
    <row r="13298" ht="14" hidden="1" customHeight="1" outlineLevel="1"/>
    <row r="13299" ht="14" hidden="1" customHeight="1" outlineLevel="1"/>
    <row r="13300" ht="14" hidden="1" customHeight="1" outlineLevel="1"/>
    <row r="13301" ht="14" hidden="1" customHeight="1" outlineLevel="1"/>
    <row r="13302" ht="14" hidden="1" customHeight="1" outlineLevel="1"/>
    <row r="13303" ht="14" hidden="1" customHeight="1" outlineLevel="1"/>
    <row r="13304" ht="14" hidden="1" customHeight="1" outlineLevel="1"/>
    <row r="13305" ht="14" hidden="1" customHeight="1" outlineLevel="1"/>
    <row r="13306" ht="14" hidden="1" customHeight="1" outlineLevel="1"/>
    <row r="13307" ht="14" hidden="1" customHeight="1" outlineLevel="1"/>
    <row r="13308" ht="14" hidden="1" customHeight="1" outlineLevel="1"/>
    <row r="13309" ht="14" hidden="1" customHeight="1" outlineLevel="1"/>
    <row r="13310" ht="14" hidden="1" customHeight="1" outlineLevel="1"/>
    <row r="13311" ht="14" hidden="1" customHeight="1" outlineLevel="1"/>
    <row r="13312" ht="14" hidden="1" customHeight="1" outlineLevel="1"/>
    <row r="13313" ht="14" hidden="1" customHeight="1" outlineLevel="1"/>
    <row r="13314" ht="14" hidden="1" customHeight="1" outlineLevel="1"/>
    <row r="13315" ht="14" hidden="1" customHeight="1" outlineLevel="1"/>
    <row r="13316" ht="14" hidden="1" customHeight="1" outlineLevel="1"/>
    <row r="13317" ht="14" hidden="1" customHeight="1" outlineLevel="1"/>
    <row r="13318" ht="14" hidden="1" customHeight="1" outlineLevel="1"/>
    <row r="13319" ht="14" hidden="1" customHeight="1" outlineLevel="1"/>
    <row r="13320" ht="14" hidden="1" customHeight="1" outlineLevel="1"/>
    <row r="13321" ht="14" hidden="1" customHeight="1" outlineLevel="1"/>
    <row r="13322" ht="14" hidden="1" customHeight="1" outlineLevel="1"/>
    <row r="13323" ht="14" hidden="1" customHeight="1" outlineLevel="1"/>
    <row r="13324" ht="14" hidden="1" customHeight="1" outlineLevel="1"/>
    <row r="13325" ht="14" hidden="1" customHeight="1" outlineLevel="1"/>
    <row r="13326" ht="14" hidden="1" customHeight="1" outlineLevel="1"/>
    <row r="13327" ht="14" hidden="1" customHeight="1" outlineLevel="1"/>
    <row r="13328" ht="14" hidden="1" customHeight="1" outlineLevel="1"/>
    <row r="13329" ht="14" hidden="1" customHeight="1" outlineLevel="1"/>
    <row r="13330" ht="14" hidden="1" customHeight="1" outlineLevel="1"/>
    <row r="13331" ht="14" hidden="1" customHeight="1" outlineLevel="1"/>
    <row r="13332" ht="14" hidden="1" customHeight="1" outlineLevel="1"/>
    <row r="13333" ht="14" hidden="1" customHeight="1" outlineLevel="1"/>
    <row r="13334" ht="14" hidden="1" customHeight="1" outlineLevel="1"/>
    <row r="13335" ht="14" hidden="1" customHeight="1" outlineLevel="1"/>
    <row r="13336" ht="14" hidden="1" customHeight="1" outlineLevel="1"/>
    <row r="13337" ht="14" hidden="1" customHeight="1" outlineLevel="1"/>
    <row r="13338" ht="14" hidden="1" customHeight="1" outlineLevel="1"/>
    <row r="13339" ht="14" hidden="1" customHeight="1" outlineLevel="1"/>
    <row r="13340" ht="14" hidden="1" customHeight="1" outlineLevel="1"/>
    <row r="13341" ht="14" hidden="1" customHeight="1" outlineLevel="1"/>
    <row r="13342" ht="14" hidden="1" customHeight="1" outlineLevel="1"/>
    <row r="13343" ht="14" hidden="1" customHeight="1" outlineLevel="1"/>
    <row r="13344" ht="14" hidden="1" customHeight="1" outlineLevel="1"/>
    <row r="13345" ht="14" hidden="1" customHeight="1" outlineLevel="1"/>
    <row r="13346" ht="14" hidden="1" customHeight="1" outlineLevel="1"/>
    <row r="13347" ht="14" hidden="1" customHeight="1" outlineLevel="1"/>
    <row r="13348" ht="14" hidden="1" customHeight="1" outlineLevel="1"/>
    <row r="13349" ht="14" hidden="1" customHeight="1" outlineLevel="1"/>
    <row r="13350" ht="14" hidden="1" customHeight="1" outlineLevel="1"/>
    <row r="13351" ht="14" hidden="1" customHeight="1" outlineLevel="1"/>
    <row r="13352" ht="14" hidden="1" customHeight="1" outlineLevel="1"/>
    <row r="13353" ht="14" hidden="1" customHeight="1" outlineLevel="1"/>
    <row r="13354" ht="14" hidden="1" customHeight="1" outlineLevel="1"/>
    <row r="13355" ht="14" hidden="1" customHeight="1" outlineLevel="1"/>
    <row r="13356" ht="14" hidden="1" customHeight="1" outlineLevel="1"/>
    <row r="13357" ht="14" hidden="1" customHeight="1" outlineLevel="1"/>
    <row r="13358" ht="14" hidden="1" customHeight="1" outlineLevel="1"/>
    <row r="13359" ht="14" hidden="1" customHeight="1" outlineLevel="1"/>
    <row r="13360" ht="14" hidden="1" customHeight="1" outlineLevel="1"/>
    <row r="13361" ht="14" hidden="1" customHeight="1" outlineLevel="1"/>
    <row r="13362" ht="14" hidden="1" customHeight="1" outlineLevel="1"/>
    <row r="13363" ht="14" hidden="1" customHeight="1" outlineLevel="1"/>
    <row r="13364" ht="14" hidden="1" customHeight="1" outlineLevel="1"/>
    <row r="13365" ht="14" hidden="1" customHeight="1" outlineLevel="1"/>
    <row r="13366" ht="14" hidden="1" customHeight="1" outlineLevel="1"/>
    <row r="13367" ht="14" hidden="1" customHeight="1" outlineLevel="1"/>
    <row r="13368" ht="14" hidden="1" customHeight="1" outlineLevel="1"/>
    <row r="13369" ht="14" hidden="1" customHeight="1" outlineLevel="1"/>
    <row r="13370" ht="14" hidden="1" customHeight="1" outlineLevel="1"/>
    <row r="13371" ht="14" hidden="1" customHeight="1" outlineLevel="1"/>
    <row r="13372" ht="14" hidden="1" customHeight="1" outlineLevel="1"/>
    <row r="13373" ht="14" hidden="1" customHeight="1" outlineLevel="1"/>
    <row r="13374" ht="14" hidden="1" customHeight="1" outlineLevel="1"/>
    <row r="13375" ht="14" hidden="1" customHeight="1" outlineLevel="1"/>
    <row r="13376" ht="14" hidden="1" customHeight="1" outlineLevel="1"/>
    <row r="13377" ht="14" hidden="1" customHeight="1" outlineLevel="1"/>
    <row r="13378" ht="14" hidden="1" customHeight="1" outlineLevel="1"/>
    <row r="13379" ht="14" hidden="1" customHeight="1" outlineLevel="1"/>
    <row r="13380" ht="14" hidden="1" customHeight="1" outlineLevel="1"/>
    <row r="13381" ht="14" hidden="1" customHeight="1" outlineLevel="1"/>
    <row r="13382" ht="14" hidden="1" customHeight="1" outlineLevel="1"/>
    <row r="13383" ht="14" hidden="1" customHeight="1" outlineLevel="1"/>
    <row r="13384" ht="14" hidden="1" customHeight="1" outlineLevel="1"/>
    <row r="13385" ht="14" hidden="1" customHeight="1" outlineLevel="1"/>
    <row r="13386" ht="14" hidden="1" customHeight="1" outlineLevel="1"/>
    <row r="13387" ht="14" hidden="1" customHeight="1" outlineLevel="1"/>
    <row r="13388" ht="14" hidden="1" customHeight="1" outlineLevel="1"/>
    <row r="13389" ht="14" hidden="1" customHeight="1" outlineLevel="1"/>
    <row r="13390" ht="14" hidden="1" customHeight="1" outlineLevel="1"/>
    <row r="13391" ht="14" hidden="1" customHeight="1" outlineLevel="1"/>
    <row r="13392" ht="14" hidden="1" customHeight="1" outlineLevel="1"/>
    <row r="13393" ht="14" hidden="1" customHeight="1" outlineLevel="1"/>
    <row r="13394" ht="14" hidden="1" customHeight="1" outlineLevel="1"/>
    <row r="13395" ht="14" hidden="1" customHeight="1" outlineLevel="1"/>
    <row r="13396" ht="14" hidden="1" customHeight="1" outlineLevel="1"/>
    <row r="13397" ht="14" hidden="1" customHeight="1" outlineLevel="1"/>
    <row r="13398" ht="14" hidden="1" customHeight="1" outlineLevel="1"/>
    <row r="13399" ht="14" hidden="1" customHeight="1" outlineLevel="1"/>
    <row r="13400" ht="14" hidden="1" customHeight="1" outlineLevel="1"/>
    <row r="13401" ht="14" hidden="1" customHeight="1" outlineLevel="1"/>
    <row r="13402" ht="14" hidden="1" customHeight="1" outlineLevel="1"/>
    <row r="13403" ht="14" hidden="1" customHeight="1" outlineLevel="1"/>
    <row r="13404" ht="14" hidden="1" customHeight="1" outlineLevel="1"/>
    <row r="13405" ht="14" hidden="1" customHeight="1" outlineLevel="1"/>
    <row r="13406" ht="14" hidden="1" customHeight="1" outlineLevel="1"/>
    <row r="13407" ht="14" hidden="1" customHeight="1" outlineLevel="1"/>
    <row r="13408" ht="14" hidden="1" customHeight="1" outlineLevel="1"/>
    <row r="13409" ht="14" hidden="1" customHeight="1" outlineLevel="1"/>
    <row r="13410" ht="14" hidden="1" customHeight="1" outlineLevel="1"/>
    <row r="13411" ht="14" hidden="1" customHeight="1" outlineLevel="1"/>
    <row r="13412" ht="14" hidden="1" customHeight="1" outlineLevel="1"/>
    <row r="13413" ht="14" hidden="1" customHeight="1" outlineLevel="1"/>
    <row r="13414" ht="14" hidden="1" customHeight="1" outlineLevel="1"/>
    <row r="13415" ht="14" hidden="1" customHeight="1" outlineLevel="1"/>
    <row r="13416" ht="14" hidden="1" customHeight="1" outlineLevel="1"/>
    <row r="13417" ht="14" hidden="1" customHeight="1" outlineLevel="1"/>
    <row r="13418" ht="14" hidden="1" customHeight="1" outlineLevel="1"/>
    <row r="13419" ht="14" hidden="1" customHeight="1" outlineLevel="1"/>
    <row r="13420" ht="14" hidden="1" customHeight="1" outlineLevel="1"/>
    <row r="13421" ht="14" hidden="1" customHeight="1" outlineLevel="1"/>
    <row r="13422" ht="14" hidden="1" customHeight="1" outlineLevel="1"/>
    <row r="13423" ht="14" hidden="1" customHeight="1" outlineLevel="1"/>
    <row r="13424" ht="14" hidden="1" customHeight="1" outlineLevel="1"/>
    <row r="13425" ht="14" hidden="1" customHeight="1" outlineLevel="1"/>
    <row r="13426" ht="14" hidden="1" customHeight="1" outlineLevel="1"/>
    <row r="13427" ht="14" hidden="1" customHeight="1" outlineLevel="1"/>
    <row r="13428" ht="14" hidden="1" customHeight="1" outlineLevel="1"/>
    <row r="13429" ht="14" hidden="1" customHeight="1" outlineLevel="1"/>
    <row r="13430" ht="14" hidden="1" customHeight="1" outlineLevel="1"/>
    <row r="13431" ht="14" hidden="1" customHeight="1" outlineLevel="1"/>
    <row r="13432" ht="14" hidden="1" customHeight="1" outlineLevel="1"/>
    <row r="13433" ht="14" hidden="1" customHeight="1" outlineLevel="1"/>
    <row r="13434" ht="14" hidden="1" customHeight="1" outlineLevel="1"/>
    <row r="13435" ht="14" hidden="1" customHeight="1" outlineLevel="1"/>
    <row r="13436" ht="14" hidden="1" customHeight="1" outlineLevel="1"/>
    <row r="13437" ht="14" hidden="1" customHeight="1" outlineLevel="1"/>
    <row r="13438" ht="14" hidden="1" customHeight="1" outlineLevel="1"/>
    <row r="13439" ht="14" hidden="1" customHeight="1" outlineLevel="1"/>
    <row r="13440" ht="14" hidden="1" customHeight="1" outlineLevel="1"/>
    <row r="13441" ht="14" hidden="1" customHeight="1" outlineLevel="1"/>
    <row r="13442" ht="14" hidden="1" customHeight="1" outlineLevel="1"/>
    <row r="13443" ht="14" hidden="1" customHeight="1" outlineLevel="1"/>
    <row r="13444" ht="14" hidden="1" customHeight="1" outlineLevel="1"/>
    <row r="13445" ht="14" hidden="1" customHeight="1" outlineLevel="1"/>
    <row r="13446" ht="14" hidden="1" customHeight="1" outlineLevel="1"/>
    <row r="13447" ht="14" hidden="1" customHeight="1" outlineLevel="1"/>
    <row r="13448" ht="14" hidden="1" customHeight="1" outlineLevel="1"/>
    <row r="13449" ht="14" hidden="1" customHeight="1" outlineLevel="1"/>
    <row r="13450" ht="14" hidden="1" customHeight="1" outlineLevel="1"/>
    <row r="13451" ht="14" hidden="1" customHeight="1" outlineLevel="1"/>
    <row r="13452" ht="14" hidden="1" customHeight="1" outlineLevel="1"/>
    <row r="13453" ht="14" hidden="1" customHeight="1" outlineLevel="1"/>
    <row r="13454" ht="14" hidden="1" customHeight="1" outlineLevel="1"/>
    <row r="13455" ht="14" hidden="1" customHeight="1" outlineLevel="1"/>
    <row r="13456" ht="14" hidden="1" customHeight="1" outlineLevel="1"/>
    <row r="13457" ht="14" hidden="1" customHeight="1" outlineLevel="1"/>
    <row r="13458" ht="14" hidden="1" customHeight="1" outlineLevel="1"/>
    <row r="13459" ht="14" hidden="1" customHeight="1" outlineLevel="1"/>
    <row r="13460" ht="14" hidden="1" customHeight="1" outlineLevel="1"/>
    <row r="13461" ht="14" hidden="1" customHeight="1" outlineLevel="1"/>
    <row r="13462" ht="14" hidden="1" customHeight="1" outlineLevel="1"/>
    <row r="13463" ht="14" hidden="1" customHeight="1" outlineLevel="1"/>
    <row r="13464" ht="14" hidden="1" customHeight="1" outlineLevel="1"/>
    <row r="13465" ht="14" hidden="1" customHeight="1" outlineLevel="1"/>
    <row r="13466" ht="14" hidden="1" customHeight="1" outlineLevel="1"/>
    <row r="13467" ht="14" hidden="1" customHeight="1" outlineLevel="1"/>
    <row r="13468" ht="14" hidden="1" customHeight="1" outlineLevel="1"/>
    <row r="13469" ht="14" hidden="1" customHeight="1" outlineLevel="1"/>
    <row r="13470" ht="14" hidden="1" customHeight="1" outlineLevel="1"/>
    <row r="13471" ht="14" hidden="1" customHeight="1" outlineLevel="1"/>
    <row r="13472" ht="14" hidden="1" customHeight="1" outlineLevel="1"/>
    <row r="13473" ht="14" hidden="1" customHeight="1" outlineLevel="1"/>
    <row r="13474" ht="14" hidden="1" customHeight="1" outlineLevel="1"/>
    <row r="13475" ht="14" hidden="1" customHeight="1" outlineLevel="1"/>
    <row r="13476" ht="14" hidden="1" customHeight="1" outlineLevel="1"/>
    <row r="13477" ht="14" hidden="1" customHeight="1" outlineLevel="1"/>
    <row r="13478" ht="14" hidden="1" customHeight="1" outlineLevel="1"/>
    <row r="13479" ht="14" hidden="1" customHeight="1" outlineLevel="1"/>
    <row r="13480" ht="14" hidden="1" customHeight="1" outlineLevel="1"/>
    <row r="13481" ht="14" hidden="1" customHeight="1" outlineLevel="1"/>
    <row r="13482" ht="14" hidden="1" customHeight="1" outlineLevel="1"/>
    <row r="13483" ht="14" hidden="1" customHeight="1" outlineLevel="1"/>
    <row r="13484" ht="14" hidden="1" customHeight="1" outlineLevel="1"/>
    <row r="13485" ht="14" hidden="1" customHeight="1" outlineLevel="1"/>
    <row r="13486" ht="14" hidden="1" customHeight="1" outlineLevel="1"/>
    <row r="13487" ht="14" hidden="1" customHeight="1" outlineLevel="1"/>
    <row r="13488" ht="14" hidden="1" customHeight="1" outlineLevel="1"/>
    <row r="13489" ht="14" hidden="1" customHeight="1" outlineLevel="1"/>
    <row r="13490" ht="14" hidden="1" customHeight="1" outlineLevel="1"/>
    <row r="13491" ht="14" hidden="1" customHeight="1" outlineLevel="1"/>
    <row r="13492" ht="14" hidden="1" customHeight="1" outlineLevel="1"/>
    <row r="13493" ht="14" hidden="1" customHeight="1" outlineLevel="1"/>
    <row r="13494" ht="14" hidden="1" customHeight="1" outlineLevel="1"/>
    <row r="13495" ht="14" hidden="1" customHeight="1" outlineLevel="1"/>
    <row r="13496" ht="14" hidden="1" customHeight="1" outlineLevel="1"/>
    <row r="13497" ht="14" hidden="1" customHeight="1" outlineLevel="1"/>
    <row r="13498" ht="14" hidden="1" customHeight="1" outlineLevel="1"/>
    <row r="13499" ht="14" hidden="1" customHeight="1" outlineLevel="1"/>
    <row r="13500" ht="14" hidden="1" customHeight="1" outlineLevel="1"/>
    <row r="13501" ht="14" hidden="1" customHeight="1" outlineLevel="1"/>
    <row r="13502" ht="14" hidden="1" customHeight="1" outlineLevel="1"/>
    <row r="13503" ht="14" hidden="1" customHeight="1" outlineLevel="1"/>
    <row r="13504" ht="14" hidden="1" customHeight="1" outlineLevel="1"/>
    <row r="13505" ht="14" hidden="1" customHeight="1" outlineLevel="1"/>
    <row r="13506" ht="14" hidden="1" customHeight="1" outlineLevel="1"/>
    <row r="13507" ht="14" hidden="1" customHeight="1" outlineLevel="1"/>
    <row r="13508" ht="14" hidden="1" customHeight="1" outlineLevel="1"/>
    <row r="13509" ht="14" hidden="1" customHeight="1" outlineLevel="1"/>
    <row r="13510" ht="14" hidden="1" customHeight="1" outlineLevel="1"/>
    <row r="13511" ht="14" hidden="1" customHeight="1" outlineLevel="1"/>
    <row r="13512" ht="14" hidden="1" customHeight="1" outlineLevel="1"/>
    <row r="13513" ht="14" hidden="1" customHeight="1" outlineLevel="1"/>
    <row r="13514" ht="14" hidden="1" customHeight="1" outlineLevel="1"/>
    <row r="13515" ht="14" hidden="1" customHeight="1" outlineLevel="1"/>
    <row r="13516" ht="14" hidden="1" customHeight="1" outlineLevel="1"/>
    <row r="13517" ht="14" hidden="1" customHeight="1" outlineLevel="1"/>
    <row r="13518" ht="14" hidden="1" customHeight="1" outlineLevel="1"/>
    <row r="13519" ht="14" hidden="1" customHeight="1" outlineLevel="1"/>
    <row r="13520" ht="14" hidden="1" customHeight="1" outlineLevel="1"/>
    <row r="13521" ht="14" hidden="1" customHeight="1" outlineLevel="1"/>
    <row r="13522" ht="14" hidden="1" customHeight="1" outlineLevel="1"/>
    <row r="13523" ht="14" hidden="1" customHeight="1" outlineLevel="1"/>
    <row r="13524" ht="14" hidden="1" customHeight="1" outlineLevel="1"/>
    <row r="13525" ht="14" hidden="1" customHeight="1" outlineLevel="1"/>
    <row r="13526" ht="14" hidden="1" customHeight="1" outlineLevel="1"/>
    <row r="13527" ht="14" hidden="1" customHeight="1" outlineLevel="1"/>
    <row r="13528" ht="14" hidden="1" customHeight="1" outlineLevel="1"/>
    <row r="13529" ht="14" hidden="1" customHeight="1" outlineLevel="1"/>
    <row r="13530" ht="14" hidden="1" customHeight="1" outlineLevel="1"/>
    <row r="13531" ht="14" hidden="1" customHeight="1" outlineLevel="1"/>
    <row r="13532" ht="14" hidden="1" customHeight="1" outlineLevel="1"/>
    <row r="13533" ht="14" hidden="1" customHeight="1" outlineLevel="1"/>
    <row r="13534" ht="14" hidden="1" customHeight="1" outlineLevel="1"/>
    <row r="13535" ht="14" hidden="1" customHeight="1" outlineLevel="1"/>
    <row r="13536" ht="14" hidden="1" customHeight="1" outlineLevel="1"/>
    <row r="13537" ht="14" hidden="1" customHeight="1" outlineLevel="1"/>
    <row r="13538" ht="14" hidden="1" customHeight="1" outlineLevel="1"/>
    <row r="13539" ht="14" hidden="1" customHeight="1" outlineLevel="1"/>
    <row r="13540" ht="14" hidden="1" customHeight="1" outlineLevel="1"/>
    <row r="13541" ht="14" hidden="1" customHeight="1" outlineLevel="1"/>
    <row r="13542" ht="14" hidden="1" customHeight="1" outlineLevel="1"/>
    <row r="13543" ht="14" hidden="1" customHeight="1" outlineLevel="1"/>
    <row r="13544" ht="14" hidden="1" customHeight="1" outlineLevel="1"/>
    <row r="13545" ht="14" hidden="1" customHeight="1" outlineLevel="1"/>
    <row r="13546" ht="14" hidden="1" customHeight="1" outlineLevel="1"/>
    <row r="13547" ht="14" hidden="1" customHeight="1" outlineLevel="1"/>
    <row r="13548" ht="14" hidden="1" customHeight="1" outlineLevel="1"/>
    <row r="13549" ht="14" hidden="1" customHeight="1" outlineLevel="1"/>
    <row r="13550" ht="14" hidden="1" customHeight="1" outlineLevel="1"/>
    <row r="13551" ht="14" hidden="1" customHeight="1" outlineLevel="1"/>
    <row r="13552" ht="14" hidden="1" customHeight="1" outlineLevel="1"/>
    <row r="13553" ht="14" hidden="1" customHeight="1" outlineLevel="1"/>
    <row r="13554" ht="14" hidden="1" customHeight="1" outlineLevel="1"/>
    <row r="13555" ht="14" hidden="1" customHeight="1" outlineLevel="1"/>
    <row r="13556" ht="14" hidden="1" customHeight="1" outlineLevel="1"/>
    <row r="13557" ht="14" hidden="1" customHeight="1" outlineLevel="1"/>
    <row r="13558" ht="14" hidden="1" customHeight="1" outlineLevel="1"/>
    <row r="13559" ht="14" hidden="1" customHeight="1" outlineLevel="1"/>
    <row r="13560" ht="14" hidden="1" customHeight="1" outlineLevel="1"/>
    <row r="13561" ht="14" hidden="1" customHeight="1" outlineLevel="1"/>
    <row r="13562" ht="14" hidden="1" customHeight="1" outlineLevel="1"/>
    <row r="13563" ht="14" hidden="1" customHeight="1" outlineLevel="1"/>
    <row r="13564" ht="14" hidden="1" customHeight="1" outlineLevel="1"/>
    <row r="13565" ht="14" hidden="1" customHeight="1" outlineLevel="1"/>
    <row r="13566" ht="14" hidden="1" customHeight="1" outlineLevel="1"/>
    <row r="13567" ht="14" hidden="1" customHeight="1" outlineLevel="1"/>
    <row r="13568" ht="14" hidden="1" customHeight="1" outlineLevel="1"/>
    <row r="13569" ht="14" hidden="1" customHeight="1" outlineLevel="1"/>
    <row r="13570" ht="14" hidden="1" customHeight="1" outlineLevel="1"/>
    <row r="13571" ht="14" hidden="1" customHeight="1" outlineLevel="1"/>
    <row r="13572" ht="14" hidden="1" customHeight="1" outlineLevel="1"/>
    <row r="13573" ht="14" hidden="1" customHeight="1" outlineLevel="1"/>
    <row r="13574" ht="14" hidden="1" customHeight="1" outlineLevel="1"/>
    <row r="13575" ht="14" hidden="1" customHeight="1" outlineLevel="1"/>
    <row r="13576" ht="14" hidden="1" customHeight="1" outlineLevel="1"/>
    <row r="13577" ht="14" hidden="1" customHeight="1" outlineLevel="1"/>
    <row r="13578" ht="14" hidden="1" customHeight="1" outlineLevel="1"/>
    <row r="13579" ht="14" hidden="1" customHeight="1" outlineLevel="1"/>
    <row r="13580" ht="14" hidden="1" customHeight="1" outlineLevel="1"/>
    <row r="13581" ht="14" hidden="1" customHeight="1" outlineLevel="1"/>
    <row r="13582" ht="14" hidden="1" customHeight="1" outlineLevel="1"/>
    <row r="13583" ht="14" hidden="1" customHeight="1" outlineLevel="1"/>
    <row r="13584" ht="14" hidden="1" customHeight="1" outlineLevel="1"/>
    <row r="13585" ht="14" hidden="1" customHeight="1" outlineLevel="1"/>
    <row r="13586" ht="14" hidden="1" customHeight="1" outlineLevel="1"/>
    <row r="13587" ht="14" hidden="1" customHeight="1" outlineLevel="1"/>
    <row r="13588" ht="14" hidden="1" customHeight="1" outlineLevel="1"/>
    <row r="13589" ht="14" hidden="1" customHeight="1" outlineLevel="1"/>
    <row r="13590" ht="14" hidden="1" customHeight="1" outlineLevel="1"/>
    <row r="13591" ht="14" hidden="1" customHeight="1" outlineLevel="1"/>
    <row r="13592" ht="14" hidden="1" customHeight="1" outlineLevel="1"/>
    <row r="13593" ht="14" hidden="1" customHeight="1" outlineLevel="1"/>
    <row r="13594" ht="14" hidden="1" customHeight="1" outlineLevel="1"/>
    <row r="13595" ht="14" hidden="1" customHeight="1" outlineLevel="1"/>
    <row r="13596" ht="14" hidden="1" customHeight="1" outlineLevel="1"/>
    <row r="13597" ht="14" hidden="1" customHeight="1" outlineLevel="1"/>
    <row r="13598" ht="14" hidden="1" customHeight="1" outlineLevel="1"/>
    <row r="13599" ht="14" hidden="1" customHeight="1" outlineLevel="1"/>
    <row r="13600" ht="14" hidden="1" customHeight="1" outlineLevel="1"/>
    <row r="13601" ht="14" hidden="1" customHeight="1" outlineLevel="1"/>
    <row r="13602" ht="14" hidden="1" customHeight="1" outlineLevel="1"/>
    <row r="13603" ht="14" hidden="1" customHeight="1" outlineLevel="1"/>
    <row r="13604" ht="14" hidden="1" customHeight="1" outlineLevel="1"/>
    <row r="13605" ht="14" hidden="1" customHeight="1" outlineLevel="1"/>
    <row r="13606" ht="14" hidden="1" customHeight="1" outlineLevel="1"/>
    <row r="13607" ht="14" hidden="1" customHeight="1" outlineLevel="1"/>
    <row r="13608" ht="14" hidden="1" customHeight="1" outlineLevel="1"/>
    <row r="13609" ht="14" hidden="1" customHeight="1" outlineLevel="1"/>
    <row r="13610" ht="14" hidden="1" customHeight="1" outlineLevel="1"/>
    <row r="13611" ht="14" hidden="1" customHeight="1" outlineLevel="1"/>
    <row r="13612" ht="14" hidden="1" customHeight="1" outlineLevel="1"/>
    <row r="13613" ht="14" hidden="1" customHeight="1" outlineLevel="1"/>
    <row r="13614" ht="14" hidden="1" customHeight="1" outlineLevel="1"/>
    <row r="13615" ht="14" hidden="1" customHeight="1" outlineLevel="1"/>
    <row r="13616" ht="14" hidden="1" customHeight="1" outlineLevel="1"/>
    <row r="13617" ht="14" hidden="1" customHeight="1" outlineLevel="1"/>
    <row r="13618" ht="14" hidden="1" customHeight="1" outlineLevel="1"/>
    <row r="13619" ht="14" hidden="1" customHeight="1" outlineLevel="1"/>
    <row r="13620" ht="14" hidden="1" customHeight="1" outlineLevel="1"/>
    <row r="13621" ht="14" hidden="1" customHeight="1" outlineLevel="1"/>
    <row r="13622" ht="14" hidden="1" customHeight="1" outlineLevel="1"/>
    <row r="13623" ht="14" hidden="1" customHeight="1" outlineLevel="1"/>
    <row r="13624" ht="14" hidden="1" customHeight="1" outlineLevel="1"/>
    <row r="13625" ht="14" hidden="1" customHeight="1" outlineLevel="1"/>
    <row r="13626" ht="14" hidden="1" customHeight="1" outlineLevel="1"/>
    <row r="13627" ht="14" hidden="1" customHeight="1" outlineLevel="1"/>
    <row r="13628" ht="14" hidden="1" customHeight="1" outlineLevel="1"/>
    <row r="13629" ht="14" hidden="1" customHeight="1" outlineLevel="1"/>
    <row r="13630" ht="14" hidden="1" customHeight="1" outlineLevel="1"/>
    <row r="13631" ht="14" hidden="1" customHeight="1" outlineLevel="1"/>
    <row r="13632" ht="14" hidden="1" customHeight="1" outlineLevel="1"/>
    <row r="13633" ht="14" hidden="1" customHeight="1" outlineLevel="1"/>
    <row r="13634" ht="14" hidden="1" customHeight="1" outlineLevel="1"/>
    <row r="13635" ht="14" hidden="1" customHeight="1" outlineLevel="1"/>
    <row r="13636" ht="14" hidden="1" customHeight="1" outlineLevel="1"/>
    <row r="13637" ht="14" hidden="1" customHeight="1" outlineLevel="1"/>
    <row r="13638" ht="14" hidden="1" customHeight="1" outlineLevel="1"/>
    <row r="13639" ht="14" hidden="1" customHeight="1" outlineLevel="1"/>
    <row r="13640" ht="14" hidden="1" customHeight="1" outlineLevel="1"/>
    <row r="13641" ht="14" hidden="1" customHeight="1" outlineLevel="1"/>
    <row r="13642" ht="14" hidden="1" customHeight="1" outlineLevel="1"/>
    <row r="13643" ht="14" hidden="1" customHeight="1" outlineLevel="1"/>
    <row r="13644" ht="14" hidden="1" customHeight="1" outlineLevel="1"/>
    <row r="13645" ht="14" hidden="1" customHeight="1" outlineLevel="1"/>
    <row r="13646" ht="14" hidden="1" customHeight="1" outlineLevel="1"/>
    <row r="13647" ht="14" hidden="1" customHeight="1" outlineLevel="1"/>
    <row r="13648" ht="14" hidden="1" customHeight="1" outlineLevel="1"/>
    <row r="13649" ht="14" hidden="1" customHeight="1" outlineLevel="1"/>
    <row r="13650" ht="14" hidden="1" customHeight="1" outlineLevel="1"/>
    <row r="13651" ht="14" hidden="1" customHeight="1" outlineLevel="1"/>
    <row r="13652" ht="14" hidden="1" customHeight="1" outlineLevel="1"/>
    <row r="13653" ht="14" hidden="1" customHeight="1" outlineLevel="1"/>
    <row r="13654" ht="14" hidden="1" customHeight="1" outlineLevel="1"/>
    <row r="13655" ht="14" hidden="1" customHeight="1" outlineLevel="1"/>
    <row r="13656" ht="14" hidden="1" customHeight="1" outlineLevel="1"/>
    <row r="13657" ht="14" hidden="1" customHeight="1" outlineLevel="1"/>
    <row r="13658" ht="14" hidden="1" customHeight="1" outlineLevel="1"/>
    <row r="13659" ht="14" hidden="1" customHeight="1" outlineLevel="1"/>
    <row r="13660" ht="14" hidden="1" customHeight="1" outlineLevel="1"/>
    <row r="13661" ht="14" hidden="1" customHeight="1" outlineLevel="1"/>
    <row r="13662" ht="14" hidden="1" customHeight="1" outlineLevel="1"/>
    <row r="13663" ht="14" hidden="1" customHeight="1" outlineLevel="1"/>
    <row r="13664" ht="14" hidden="1" customHeight="1" outlineLevel="1"/>
    <row r="13665" ht="14" hidden="1" customHeight="1" outlineLevel="1"/>
    <row r="13666" ht="14" hidden="1" customHeight="1" outlineLevel="1"/>
    <row r="13667" ht="14" hidden="1" customHeight="1" outlineLevel="1"/>
    <row r="13668" ht="14" hidden="1" customHeight="1" outlineLevel="1"/>
    <row r="13669" ht="14" hidden="1" customHeight="1" outlineLevel="1"/>
    <row r="13670" ht="14" hidden="1" customHeight="1" outlineLevel="1"/>
    <row r="13671" ht="14" hidden="1" customHeight="1" outlineLevel="1"/>
    <row r="13672" ht="14" hidden="1" customHeight="1" outlineLevel="1"/>
    <row r="13673" ht="14" hidden="1" customHeight="1" outlineLevel="1"/>
    <row r="13674" ht="14" hidden="1" customHeight="1" outlineLevel="1"/>
    <row r="13675" ht="14" hidden="1" customHeight="1" outlineLevel="1"/>
    <row r="13676" ht="14" hidden="1" customHeight="1" outlineLevel="1"/>
    <row r="13677" ht="14" hidden="1" customHeight="1" outlineLevel="1"/>
    <row r="13678" ht="14" hidden="1" customHeight="1" outlineLevel="1"/>
    <row r="13679" ht="14" hidden="1" customHeight="1" outlineLevel="1"/>
    <row r="13680" ht="14" hidden="1" customHeight="1" outlineLevel="1"/>
    <row r="13681" ht="14" hidden="1" customHeight="1" outlineLevel="1"/>
    <row r="13682" ht="14" hidden="1" customHeight="1" outlineLevel="1"/>
    <row r="13683" ht="14" hidden="1" customHeight="1" outlineLevel="1"/>
    <row r="13684" ht="14" hidden="1" customHeight="1" outlineLevel="1"/>
    <row r="13685" ht="14" hidden="1" customHeight="1" outlineLevel="1"/>
    <row r="13686" ht="14" hidden="1" customHeight="1" outlineLevel="1"/>
    <row r="13687" ht="14" hidden="1" customHeight="1" outlineLevel="1"/>
    <row r="13688" ht="14" hidden="1" customHeight="1" outlineLevel="1"/>
    <row r="13689" ht="14" hidden="1" customHeight="1" outlineLevel="1"/>
    <row r="13690" ht="14" hidden="1" customHeight="1" outlineLevel="1"/>
    <row r="13691" ht="14" hidden="1" customHeight="1" outlineLevel="1"/>
    <row r="13692" ht="14" hidden="1" customHeight="1" outlineLevel="1"/>
    <row r="13693" ht="14" hidden="1" customHeight="1" outlineLevel="1"/>
    <row r="13694" ht="14" hidden="1" customHeight="1" outlineLevel="1"/>
    <row r="13695" ht="14" hidden="1" customHeight="1" outlineLevel="1"/>
    <row r="13696" ht="14" hidden="1" customHeight="1" outlineLevel="1"/>
    <row r="13697" ht="14" hidden="1" customHeight="1" outlineLevel="1"/>
    <row r="13698" ht="14" hidden="1" customHeight="1" outlineLevel="1"/>
    <row r="13699" ht="14" hidden="1" customHeight="1" outlineLevel="1"/>
    <row r="13700" ht="14" hidden="1" customHeight="1" outlineLevel="1"/>
    <row r="13701" ht="14" hidden="1" customHeight="1" outlineLevel="1"/>
    <row r="13702" ht="14" hidden="1" customHeight="1" outlineLevel="1"/>
    <row r="13703" ht="14" hidden="1" customHeight="1" outlineLevel="1"/>
    <row r="13704" ht="14" hidden="1" customHeight="1" outlineLevel="1"/>
    <row r="13705" ht="14" hidden="1" customHeight="1" outlineLevel="1"/>
    <row r="13706" ht="14" hidden="1" customHeight="1" outlineLevel="1"/>
    <row r="13707" ht="14" hidden="1" customHeight="1" outlineLevel="1"/>
    <row r="13708" ht="14" hidden="1" customHeight="1" outlineLevel="1"/>
    <row r="13709" ht="14" hidden="1" customHeight="1" outlineLevel="1"/>
    <row r="13710" ht="14" hidden="1" customHeight="1" outlineLevel="1"/>
    <row r="13711" ht="14" hidden="1" customHeight="1" outlineLevel="1"/>
    <row r="13712" ht="14" hidden="1" customHeight="1" outlineLevel="1"/>
    <row r="13713" ht="14" hidden="1" customHeight="1" outlineLevel="1"/>
    <row r="13714" ht="14" hidden="1" customHeight="1" outlineLevel="1"/>
    <row r="13715" ht="14" hidden="1" customHeight="1" outlineLevel="1"/>
    <row r="13716" ht="14" hidden="1" customHeight="1" outlineLevel="1"/>
    <row r="13717" ht="14" hidden="1" customHeight="1" outlineLevel="1"/>
    <row r="13718" ht="14" hidden="1" customHeight="1" outlineLevel="1"/>
    <row r="13719" ht="14" hidden="1" customHeight="1" outlineLevel="1"/>
    <row r="13720" ht="14" hidden="1" customHeight="1" outlineLevel="1"/>
    <row r="13721" ht="14" hidden="1" customHeight="1" outlineLevel="1"/>
    <row r="13722" ht="14" hidden="1" customHeight="1" outlineLevel="1"/>
    <row r="13723" ht="14" hidden="1" customHeight="1" outlineLevel="1"/>
    <row r="13724" ht="14" hidden="1" customHeight="1" outlineLevel="1"/>
    <row r="13725" ht="14" hidden="1" customHeight="1" outlineLevel="1"/>
    <row r="13726" ht="14" hidden="1" customHeight="1" outlineLevel="1"/>
    <row r="13727" ht="14" hidden="1" customHeight="1" outlineLevel="1"/>
    <row r="13728" ht="14" hidden="1" customHeight="1" outlineLevel="1"/>
    <row r="13729" ht="14" hidden="1" customHeight="1" outlineLevel="1"/>
    <row r="13730" ht="14" hidden="1" customHeight="1" outlineLevel="1"/>
    <row r="13731" ht="14" hidden="1" customHeight="1" outlineLevel="1"/>
    <row r="13732" ht="14" hidden="1" customHeight="1" outlineLevel="1"/>
    <row r="13733" ht="14" hidden="1" customHeight="1" outlineLevel="1"/>
    <row r="13734" ht="14" hidden="1" customHeight="1" outlineLevel="1"/>
    <row r="13735" ht="14" hidden="1" customHeight="1" outlineLevel="1"/>
    <row r="13736" ht="14" hidden="1" customHeight="1" outlineLevel="1"/>
    <row r="13737" ht="14" hidden="1" customHeight="1" outlineLevel="1"/>
    <row r="13738" ht="14" hidden="1" customHeight="1" outlineLevel="1"/>
    <row r="13739" ht="14" hidden="1" customHeight="1" outlineLevel="1"/>
    <row r="13740" ht="14" hidden="1" customHeight="1" outlineLevel="1"/>
    <row r="13741" ht="14" hidden="1" customHeight="1" outlineLevel="1"/>
    <row r="13742" ht="14" hidden="1" customHeight="1" outlineLevel="1"/>
    <row r="13743" ht="14" hidden="1" customHeight="1" outlineLevel="1"/>
    <row r="13744" ht="14" hidden="1" customHeight="1" outlineLevel="1"/>
    <row r="13745" ht="14" hidden="1" customHeight="1" outlineLevel="1"/>
    <row r="13746" ht="14" hidden="1" customHeight="1" outlineLevel="1"/>
    <row r="13747" ht="14" hidden="1" customHeight="1" outlineLevel="1"/>
    <row r="13748" ht="14" hidden="1" customHeight="1" outlineLevel="1"/>
    <row r="13749" ht="14" hidden="1" customHeight="1" outlineLevel="1"/>
    <row r="13750" ht="14" hidden="1" customHeight="1" outlineLevel="1"/>
    <row r="13751" ht="14" hidden="1" customHeight="1" outlineLevel="1"/>
    <row r="13752" ht="14" hidden="1" customHeight="1" outlineLevel="1"/>
    <row r="13753" ht="14" hidden="1" customHeight="1" outlineLevel="1"/>
    <row r="13754" ht="14" hidden="1" customHeight="1" outlineLevel="1"/>
    <row r="13755" ht="14" hidden="1" customHeight="1" outlineLevel="1"/>
    <row r="13756" ht="14" hidden="1" customHeight="1" outlineLevel="1"/>
    <row r="13757" ht="14" hidden="1" customHeight="1" outlineLevel="1"/>
    <row r="13758" ht="14" hidden="1" customHeight="1" outlineLevel="1"/>
    <row r="13759" ht="14" hidden="1" customHeight="1" outlineLevel="1"/>
    <row r="13760" ht="14" hidden="1" customHeight="1" outlineLevel="1"/>
    <row r="13761" ht="14" hidden="1" customHeight="1" outlineLevel="1"/>
    <row r="13762" ht="14" hidden="1" customHeight="1" outlineLevel="1"/>
    <row r="13763" ht="14" hidden="1" customHeight="1" outlineLevel="1"/>
    <row r="13764" ht="14" hidden="1" customHeight="1" outlineLevel="1"/>
    <row r="13765" ht="14" hidden="1" customHeight="1" outlineLevel="1"/>
    <row r="13766" ht="14" hidden="1" customHeight="1" outlineLevel="1"/>
    <row r="13767" ht="14" hidden="1" customHeight="1" outlineLevel="1"/>
    <row r="13768" ht="14" hidden="1" customHeight="1" outlineLevel="1"/>
    <row r="13769" ht="14" hidden="1" customHeight="1" outlineLevel="1"/>
    <row r="13770" ht="14" hidden="1" customHeight="1" outlineLevel="1"/>
    <row r="13771" ht="14" hidden="1" customHeight="1" outlineLevel="1"/>
    <row r="13772" ht="14" hidden="1" customHeight="1" outlineLevel="1"/>
    <row r="13773" ht="14" hidden="1" customHeight="1" outlineLevel="1"/>
    <row r="13774" ht="14" hidden="1" customHeight="1" outlineLevel="1"/>
    <row r="13775" ht="14" hidden="1" customHeight="1" outlineLevel="1"/>
    <row r="13776" ht="14" hidden="1" customHeight="1" outlineLevel="1"/>
    <row r="13777" ht="14" hidden="1" customHeight="1" outlineLevel="1"/>
    <row r="13778" ht="14" hidden="1" customHeight="1" outlineLevel="1"/>
    <row r="13779" ht="14" hidden="1" customHeight="1" outlineLevel="1"/>
    <row r="13780" ht="14" hidden="1" customHeight="1" outlineLevel="1"/>
    <row r="13781" ht="14" hidden="1" customHeight="1" outlineLevel="1"/>
    <row r="13782" ht="14" hidden="1" customHeight="1" outlineLevel="1"/>
    <row r="13783" ht="14" hidden="1" customHeight="1" outlineLevel="1"/>
    <row r="13784" ht="14" hidden="1" customHeight="1" outlineLevel="1"/>
    <row r="13785" ht="14" hidden="1" customHeight="1" outlineLevel="1"/>
    <row r="13786" ht="14" hidden="1" customHeight="1" outlineLevel="1"/>
    <row r="13787" ht="14" hidden="1" customHeight="1" outlineLevel="1"/>
    <row r="13788" ht="14" hidden="1" customHeight="1" outlineLevel="1"/>
    <row r="13789" ht="14" hidden="1" customHeight="1" outlineLevel="1"/>
    <row r="13790" ht="14" hidden="1" customHeight="1" outlineLevel="1"/>
    <row r="13791" ht="14" hidden="1" customHeight="1" outlineLevel="1"/>
    <row r="13792" ht="14" hidden="1" customHeight="1" outlineLevel="1"/>
    <row r="13793" ht="14" hidden="1" customHeight="1" outlineLevel="1"/>
    <row r="13794" ht="14" hidden="1" customHeight="1" outlineLevel="1"/>
    <row r="13795" ht="14" hidden="1" customHeight="1" outlineLevel="1"/>
    <row r="13796" ht="14" hidden="1" customHeight="1" outlineLevel="1"/>
    <row r="13797" ht="14" hidden="1" customHeight="1" outlineLevel="1"/>
    <row r="13798" ht="14" hidden="1" customHeight="1" outlineLevel="1"/>
    <row r="13799" ht="14" hidden="1" customHeight="1" outlineLevel="1"/>
    <row r="13800" ht="14" hidden="1" customHeight="1" outlineLevel="1"/>
    <row r="13801" ht="14" hidden="1" customHeight="1" outlineLevel="1"/>
    <row r="13802" ht="14" hidden="1" customHeight="1" outlineLevel="1"/>
    <row r="13803" ht="14" hidden="1" customHeight="1" outlineLevel="1"/>
    <row r="13804" ht="14" hidden="1" customHeight="1" outlineLevel="1"/>
    <row r="13805" ht="14" hidden="1" customHeight="1" outlineLevel="1"/>
    <row r="13806" ht="14" hidden="1" customHeight="1" outlineLevel="1"/>
    <row r="13807" ht="14" hidden="1" customHeight="1" outlineLevel="1"/>
    <row r="13808" ht="14" hidden="1" customHeight="1" outlineLevel="1"/>
    <row r="13809" ht="14" hidden="1" customHeight="1" outlineLevel="1"/>
    <row r="13810" ht="14" hidden="1" customHeight="1" outlineLevel="1"/>
    <row r="13811" ht="14" hidden="1" customHeight="1" outlineLevel="1"/>
    <row r="13812" ht="14" hidden="1" customHeight="1" outlineLevel="1"/>
    <row r="13813" ht="14" hidden="1" customHeight="1" outlineLevel="1"/>
    <row r="13814" ht="14" hidden="1" customHeight="1" outlineLevel="1"/>
    <row r="13815" ht="14" hidden="1" customHeight="1" outlineLevel="1"/>
    <row r="13816" ht="14" hidden="1" customHeight="1" outlineLevel="1"/>
    <row r="13817" ht="14" hidden="1" customHeight="1" outlineLevel="1"/>
    <row r="13818" ht="14" hidden="1" customHeight="1" outlineLevel="1"/>
    <row r="13819" ht="14" hidden="1" customHeight="1" outlineLevel="1"/>
    <row r="13820" ht="14" hidden="1" customHeight="1" outlineLevel="1"/>
    <row r="13821" ht="14" hidden="1" customHeight="1" outlineLevel="1"/>
    <row r="13822" ht="14" hidden="1" customHeight="1" outlineLevel="1"/>
    <row r="13823" ht="14" hidden="1" customHeight="1" outlineLevel="1"/>
    <row r="13824" ht="14" hidden="1" customHeight="1" outlineLevel="1"/>
    <row r="13825" ht="14" hidden="1" customHeight="1" outlineLevel="1"/>
    <row r="13826" ht="14" hidden="1" customHeight="1" outlineLevel="1"/>
    <row r="13827" ht="14" hidden="1" customHeight="1" outlineLevel="1"/>
    <row r="13828" ht="14" hidden="1" customHeight="1" outlineLevel="1"/>
    <row r="13829" ht="14" hidden="1" customHeight="1" outlineLevel="1"/>
    <row r="13830" ht="14" hidden="1" customHeight="1" outlineLevel="1"/>
    <row r="13831" ht="14" hidden="1" customHeight="1" outlineLevel="1"/>
    <row r="13832" ht="14" hidden="1" customHeight="1" outlineLevel="1"/>
    <row r="13833" ht="14" hidden="1" customHeight="1" outlineLevel="1"/>
    <row r="13834" ht="14" hidden="1" customHeight="1" outlineLevel="1"/>
    <row r="13835" ht="14" hidden="1" customHeight="1" outlineLevel="1"/>
    <row r="13836" ht="14" hidden="1" customHeight="1" outlineLevel="1"/>
    <row r="13837" ht="14" hidden="1" customHeight="1" outlineLevel="1"/>
    <row r="13838" ht="14" hidden="1" customHeight="1" outlineLevel="1"/>
    <row r="13839" ht="14" hidden="1" customHeight="1" outlineLevel="1"/>
    <row r="13840" ht="14" hidden="1" customHeight="1" outlineLevel="1"/>
    <row r="13841" ht="14" hidden="1" customHeight="1" outlineLevel="1"/>
    <row r="13842" ht="14" hidden="1" customHeight="1" outlineLevel="1"/>
    <row r="13843" ht="14" hidden="1" customHeight="1" outlineLevel="1"/>
    <row r="13844" ht="14" hidden="1" customHeight="1" outlineLevel="1"/>
    <row r="13845" ht="14" hidden="1" customHeight="1" outlineLevel="1"/>
    <row r="13846" ht="14" hidden="1" customHeight="1" outlineLevel="1"/>
    <row r="13847" ht="14" hidden="1" customHeight="1" outlineLevel="1"/>
    <row r="13848" ht="14" hidden="1" customHeight="1" outlineLevel="1"/>
    <row r="13849" ht="14" hidden="1" customHeight="1" outlineLevel="1"/>
    <row r="13850" ht="14" hidden="1" customHeight="1" outlineLevel="1"/>
    <row r="13851" ht="14" hidden="1" customHeight="1" outlineLevel="1"/>
    <row r="13852" ht="14" hidden="1" customHeight="1" outlineLevel="1"/>
    <row r="13853" ht="14" hidden="1" customHeight="1" outlineLevel="1"/>
    <row r="13854" ht="14" hidden="1" customHeight="1" outlineLevel="1"/>
    <row r="13855" ht="14" hidden="1" customHeight="1" outlineLevel="1"/>
    <row r="13856" ht="14" hidden="1" customHeight="1" outlineLevel="1"/>
    <row r="13857" ht="14" hidden="1" customHeight="1" outlineLevel="1"/>
    <row r="13858" ht="14" hidden="1" customHeight="1" outlineLevel="1"/>
    <row r="13859" ht="14" hidden="1" customHeight="1" outlineLevel="1"/>
    <row r="13860" ht="14" hidden="1" customHeight="1" outlineLevel="1"/>
    <row r="13861" ht="14" hidden="1" customHeight="1" outlineLevel="1"/>
    <row r="13862" ht="14" hidden="1" customHeight="1" outlineLevel="1"/>
    <row r="13863" ht="14" hidden="1" customHeight="1" outlineLevel="1"/>
    <row r="13864" ht="14" hidden="1" customHeight="1" outlineLevel="1"/>
    <row r="13865" ht="14" hidden="1" customHeight="1" outlineLevel="1"/>
    <row r="13866" ht="14" hidden="1" customHeight="1" outlineLevel="1"/>
    <row r="13867" ht="14" hidden="1" customHeight="1" outlineLevel="1"/>
    <row r="13868" ht="14" hidden="1" customHeight="1" outlineLevel="1"/>
    <row r="13869" ht="14" hidden="1" customHeight="1" outlineLevel="1"/>
    <row r="13870" ht="14" hidden="1" customHeight="1" outlineLevel="1"/>
    <row r="13871" ht="14" hidden="1" customHeight="1" outlineLevel="1"/>
    <row r="13872" ht="14" hidden="1" customHeight="1" outlineLevel="1"/>
    <row r="13873" ht="14" hidden="1" customHeight="1" outlineLevel="1"/>
    <row r="13874" ht="14" hidden="1" customHeight="1" outlineLevel="1"/>
    <row r="13875" ht="14" hidden="1" customHeight="1" outlineLevel="1"/>
    <row r="13876" ht="14" hidden="1" customHeight="1" outlineLevel="1"/>
    <row r="13877" ht="14" hidden="1" customHeight="1" outlineLevel="1"/>
    <row r="13878" ht="14" hidden="1" customHeight="1" outlineLevel="1"/>
    <row r="13879" ht="14" hidden="1" customHeight="1" outlineLevel="1"/>
    <row r="13880" ht="14" hidden="1" customHeight="1" outlineLevel="1"/>
    <row r="13881" ht="14" hidden="1" customHeight="1" outlineLevel="1"/>
    <row r="13882" ht="14" hidden="1" customHeight="1" outlineLevel="1"/>
    <row r="13883" ht="14" hidden="1" customHeight="1" outlineLevel="1"/>
    <row r="13884" ht="14" hidden="1" customHeight="1" outlineLevel="1"/>
    <row r="13885" ht="14" hidden="1" customHeight="1" outlineLevel="1"/>
    <row r="13886" ht="14" hidden="1" customHeight="1" outlineLevel="1"/>
    <row r="13887" ht="14" hidden="1" customHeight="1" outlineLevel="1"/>
    <row r="13888" ht="14" hidden="1" customHeight="1" outlineLevel="1"/>
    <row r="13889" ht="14" hidden="1" customHeight="1" outlineLevel="1"/>
    <row r="13890" ht="14" hidden="1" customHeight="1" outlineLevel="1"/>
    <row r="13891" ht="14" hidden="1" customHeight="1" outlineLevel="1"/>
    <row r="13892" ht="14" hidden="1" customHeight="1" outlineLevel="1"/>
    <row r="13893" ht="14" hidden="1" customHeight="1" outlineLevel="1"/>
    <row r="13894" ht="14" hidden="1" customHeight="1" outlineLevel="1"/>
    <row r="13895" ht="14" hidden="1" customHeight="1" outlineLevel="1"/>
    <row r="13896" ht="14" hidden="1" customHeight="1" outlineLevel="1"/>
    <row r="13897" ht="14" hidden="1" customHeight="1" outlineLevel="1"/>
    <row r="13898" ht="14" hidden="1" customHeight="1" outlineLevel="1"/>
    <row r="13899" ht="14" hidden="1" customHeight="1" outlineLevel="1"/>
    <row r="13900" ht="14" hidden="1" customHeight="1" outlineLevel="1"/>
    <row r="13901" ht="14" hidden="1" customHeight="1" outlineLevel="1"/>
    <row r="13902" ht="14" hidden="1" customHeight="1" outlineLevel="1"/>
    <row r="13903" ht="14" hidden="1" customHeight="1" outlineLevel="1"/>
    <row r="13904" ht="14" hidden="1" customHeight="1" outlineLevel="1"/>
    <row r="13905" ht="14" hidden="1" customHeight="1" outlineLevel="1"/>
    <row r="13906" ht="14" hidden="1" customHeight="1" outlineLevel="1"/>
    <row r="13907" ht="14" hidden="1" customHeight="1" outlineLevel="1"/>
    <row r="13908" ht="14" hidden="1" customHeight="1" outlineLevel="1"/>
    <row r="13909" ht="14" hidden="1" customHeight="1" outlineLevel="1"/>
    <row r="13910" ht="14" hidden="1" customHeight="1" outlineLevel="1"/>
    <row r="13911" ht="14" hidden="1" customHeight="1" outlineLevel="1"/>
    <row r="13912" ht="14" hidden="1" customHeight="1" outlineLevel="1"/>
    <row r="13913" ht="14" hidden="1" customHeight="1" outlineLevel="1"/>
    <row r="13914" ht="14" hidden="1" customHeight="1" outlineLevel="1"/>
    <row r="13915" ht="14" hidden="1" customHeight="1" outlineLevel="1"/>
    <row r="13916" ht="14" hidden="1" customHeight="1" outlineLevel="1"/>
    <row r="13917" ht="14" hidden="1" customHeight="1" outlineLevel="1"/>
    <row r="13918" ht="14" hidden="1" customHeight="1" outlineLevel="1"/>
    <row r="13919" ht="14" hidden="1" customHeight="1" outlineLevel="1"/>
    <row r="13920" ht="14" hidden="1" customHeight="1" outlineLevel="1"/>
    <row r="13921" ht="14" hidden="1" customHeight="1" outlineLevel="1"/>
    <row r="13922" ht="14" hidden="1" customHeight="1" outlineLevel="1"/>
    <row r="13923" ht="14" hidden="1" customHeight="1" outlineLevel="1"/>
    <row r="13924" ht="14" hidden="1" customHeight="1" outlineLevel="1"/>
    <row r="13925" ht="14" hidden="1" customHeight="1" outlineLevel="1"/>
    <row r="13926" ht="14" hidden="1" customHeight="1" outlineLevel="1"/>
    <row r="13927" ht="14" hidden="1" customHeight="1" outlineLevel="1"/>
    <row r="13928" ht="14" hidden="1" customHeight="1" outlineLevel="1"/>
    <row r="13929" ht="14" hidden="1" customHeight="1" outlineLevel="1"/>
    <row r="13930" ht="14" hidden="1" customHeight="1" outlineLevel="1"/>
    <row r="13931" ht="14" hidden="1" customHeight="1" outlineLevel="1"/>
    <row r="13932" ht="14" hidden="1" customHeight="1" outlineLevel="1"/>
    <row r="13933" ht="14" hidden="1" customHeight="1" outlineLevel="1"/>
    <row r="13934" ht="14" hidden="1" customHeight="1" outlineLevel="1"/>
    <row r="13935" ht="14" hidden="1" customHeight="1" outlineLevel="1"/>
    <row r="13936" ht="14" hidden="1" customHeight="1" outlineLevel="1"/>
    <row r="13937" ht="14" hidden="1" customHeight="1" outlineLevel="1"/>
    <row r="13938" ht="14" hidden="1" customHeight="1" outlineLevel="1"/>
    <row r="13939" ht="14" hidden="1" customHeight="1" outlineLevel="1"/>
    <row r="13940" ht="14" hidden="1" customHeight="1" outlineLevel="1"/>
    <row r="13941" ht="14" hidden="1" customHeight="1" outlineLevel="1"/>
    <row r="13942" ht="14" hidden="1" customHeight="1" outlineLevel="1"/>
    <row r="13943" ht="14" hidden="1" customHeight="1" outlineLevel="1"/>
    <row r="13944" ht="14" hidden="1" customHeight="1" outlineLevel="1"/>
    <row r="13945" ht="14" hidden="1" customHeight="1" outlineLevel="1"/>
    <row r="13946" ht="14" hidden="1" customHeight="1" outlineLevel="1"/>
    <row r="13947" ht="14" hidden="1" customHeight="1" outlineLevel="1"/>
    <row r="13948" ht="14" hidden="1" customHeight="1" outlineLevel="1"/>
    <row r="13949" ht="14" hidden="1" customHeight="1" outlineLevel="1"/>
    <row r="13950" ht="14" hidden="1" customHeight="1" outlineLevel="1"/>
    <row r="13951" ht="14" hidden="1" customHeight="1" outlineLevel="1"/>
    <row r="13952" ht="14" hidden="1" customHeight="1" outlineLevel="1"/>
    <row r="13953" ht="14" hidden="1" customHeight="1" outlineLevel="1"/>
    <row r="13954" ht="14" hidden="1" customHeight="1" outlineLevel="1"/>
    <row r="13955" ht="14" hidden="1" customHeight="1" outlineLevel="1"/>
    <row r="13956" ht="14" hidden="1" customHeight="1" outlineLevel="1"/>
    <row r="13957" ht="14" hidden="1" customHeight="1" outlineLevel="1"/>
    <row r="13958" ht="14" hidden="1" customHeight="1" outlineLevel="1"/>
    <row r="13959" ht="14" hidden="1" customHeight="1" outlineLevel="1"/>
    <row r="13960" ht="14" hidden="1" customHeight="1" outlineLevel="1"/>
    <row r="13961" ht="14" hidden="1" customHeight="1" outlineLevel="1"/>
    <row r="13962" ht="14" hidden="1" customHeight="1" outlineLevel="1"/>
    <row r="13963" ht="14" hidden="1" customHeight="1" outlineLevel="1"/>
    <row r="13964" ht="14" hidden="1" customHeight="1" outlineLevel="1"/>
    <row r="13965" ht="14" hidden="1" customHeight="1" outlineLevel="1"/>
    <row r="13966" ht="14" hidden="1" customHeight="1" outlineLevel="1"/>
    <row r="13967" ht="14" hidden="1" customHeight="1" outlineLevel="1"/>
    <row r="13968" ht="14" hidden="1" customHeight="1" outlineLevel="1"/>
    <row r="13969" ht="14" hidden="1" customHeight="1" outlineLevel="1"/>
    <row r="13970" ht="14" hidden="1" customHeight="1" outlineLevel="1"/>
    <row r="13971" ht="14" hidden="1" customHeight="1" outlineLevel="1"/>
    <row r="13972" ht="14" hidden="1" customHeight="1" outlineLevel="1"/>
    <row r="13973" ht="14" hidden="1" customHeight="1" outlineLevel="1"/>
    <row r="13974" ht="14" hidden="1" customHeight="1" outlineLevel="1"/>
    <row r="13975" ht="14" hidden="1" customHeight="1" outlineLevel="1"/>
    <row r="13976" ht="14" hidden="1" customHeight="1" outlineLevel="1"/>
    <row r="13977" ht="14" hidden="1" customHeight="1" outlineLevel="1"/>
    <row r="13978" ht="14" hidden="1" customHeight="1" outlineLevel="1"/>
    <row r="13979" ht="14" hidden="1" customHeight="1" outlineLevel="1"/>
    <row r="13980" ht="14" hidden="1" customHeight="1" outlineLevel="1"/>
    <row r="13981" ht="14" hidden="1" customHeight="1" outlineLevel="1"/>
    <row r="13982" ht="14" hidden="1" customHeight="1" outlineLevel="1"/>
    <row r="13983" ht="14" hidden="1" customHeight="1" outlineLevel="1"/>
    <row r="13984" ht="14" hidden="1" customHeight="1" outlineLevel="1"/>
    <row r="13985" ht="14" hidden="1" customHeight="1" outlineLevel="1"/>
    <row r="13986" ht="14" hidden="1" customHeight="1" outlineLevel="1"/>
    <row r="13987" ht="14" hidden="1" customHeight="1" outlineLevel="1"/>
    <row r="13988" ht="14" hidden="1" customHeight="1" outlineLevel="1"/>
    <row r="13989" ht="14" hidden="1" customHeight="1" outlineLevel="1"/>
    <row r="13990" ht="14" hidden="1" customHeight="1" outlineLevel="1"/>
    <row r="13991" ht="14" hidden="1" customHeight="1" outlineLevel="1"/>
    <row r="13992" ht="14" hidden="1" customHeight="1" outlineLevel="1"/>
    <row r="13993" ht="14" hidden="1" customHeight="1" outlineLevel="1"/>
    <row r="13994" ht="14" hidden="1" customHeight="1" outlineLevel="1"/>
    <row r="13995" ht="14" hidden="1" customHeight="1" outlineLevel="1"/>
    <row r="13996" ht="14" hidden="1" customHeight="1" outlineLevel="1"/>
    <row r="13997" ht="14" hidden="1" customHeight="1" outlineLevel="1"/>
    <row r="13998" ht="14" hidden="1" customHeight="1" outlineLevel="1"/>
    <row r="13999" ht="14" hidden="1" customHeight="1" outlineLevel="1"/>
    <row r="14000" ht="14" hidden="1" customHeight="1" outlineLevel="1"/>
    <row r="14001" ht="14" hidden="1" customHeight="1" outlineLevel="1"/>
    <row r="14002" ht="14" hidden="1" customHeight="1" outlineLevel="1"/>
    <row r="14003" ht="14" hidden="1" customHeight="1" outlineLevel="1"/>
    <row r="14004" ht="14" hidden="1" customHeight="1" outlineLevel="1"/>
    <row r="14005" ht="14" hidden="1" customHeight="1" outlineLevel="1"/>
    <row r="14006" ht="14" hidden="1" customHeight="1" outlineLevel="1"/>
    <row r="14007" ht="14" hidden="1" customHeight="1" outlineLevel="1"/>
    <row r="14008" ht="14" hidden="1" customHeight="1" outlineLevel="1"/>
    <row r="14009" ht="14" hidden="1" customHeight="1" outlineLevel="1"/>
    <row r="14010" ht="14" hidden="1" customHeight="1" outlineLevel="1"/>
    <row r="14011" ht="14" hidden="1" customHeight="1" outlineLevel="1"/>
    <row r="14012" ht="14" hidden="1" customHeight="1" outlineLevel="1"/>
    <row r="14013" ht="14" hidden="1" customHeight="1" outlineLevel="1"/>
    <row r="14014" ht="14" hidden="1" customHeight="1" outlineLevel="1"/>
    <row r="14015" ht="14" hidden="1" customHeight="1" outlineLevel="1"/>
    <row r="14016" ht="14" hidden="1" customHeight="1" outlineLevel="1"/>
    <row r="14017" ht="14" hidden="1" customHeight="1" outlineLevel="1"/>
    <row r="14018" ht="14" hidden="1" customHeight="1" outlineLevel="1"/>
    <row r="14019" ht="14" hidden="1" customHeight="1" outlineLevel="1"/>
    <row r="14020" ht="14" hidden="1" customHeight="1" outlineLevel="1"/>
    <row r="14021" ht="14" hidden="1" customHeight="1" outlineLevel="1"/>
    <row r="14022" ht="14" hidden="1" customHeight="1" outlineLevel="1"/>
    <row r="14023" ht="14" hidden="1" customHeight="1" outlineLevel="1"/>
    <row r="14024" ht="14" hidden="1" customHeight="1" outlineLevel="1"/>
    <row r="14025" ht="14" hidden="1" customHeight="1" outlineLevel="1"/>
    <row r="14026" ht="14" hidden="1" customHeight="1" outlineLevel="1"/>
    <row r="14027" ht="14" hidden="1" customHeight="1" outlineLevel="1"/>
    <row r="14028" ht="14" hidden="1" customHeight="1" outlineLevel="1"/>
    <row r="14029" ht="14" hidden="1" customHeight="1" outlineLevel="1"/>
    <row r="14030" ht="14" hidden="1" customHeight="1" outlineLevel="1"/>
    <row r="14031" ht="14" hidden="1" customHeight="1" outlineLevel="1"/>
    <row r="14032" ht="14" hidden="1" customHeight="1" outlineLevel="1"/>
    <row r="14033" ht="14" hidden="1" customHeight="1" outlineLevel="1"/>
    <row r="14034" ht="14" hidden="1" customHeight="1" outlineLevel="1"/>
    <row r="14035" ht="14" hidden="1" customHeight="1" outlineLevel="1"/>
    <row r="14036" ht="14" hidden="1" customHeight="1" outlineLevel="1"/>
    <row r="14037" ht="14" hidden="1" customHeight="1" outlineLevel="1"/>
    <row r="14038" ht="14" hidden="1" customHeight="1" outlineLevel="1"/>
    <row r="14039" ht="14" hidden="1" customHeight="1" outlineLevel="1"/>
    <row r="14040" ht="14" hidden="1" customHeight="1" outlineLevel="1"/>
    <row r="14041" ht="14" hidden="1" customHeight="1" outlineLevel="1"/>
    <row r="14042" ht="14" hidden="1" customHeight="1" outlineLevel="1"/>
    <row r="14043" ht="14" hidden="1" customHeight="1" outlineLevel="1"/>
    <row r="14044" ht="14" hidden="1" customHeight="1" outlineLevel="1"/>
    <row r="14045" ht="14" hidden="1" customHeight="1" outlineLevel="1"/>
    <row r="14046" ht="14" hidden="1" customHeight="1" outlineLevel="1"/>
    <row r="14047" ht="14" hidden="1" customHeight="1" outlineLevel="1"/>
    <row r="14048" ht="14" hidden="1" customHeight="1" outlineLevel="1"/>
    <row r="14049" ht="14" hidden="1" customHeight="1" outlineLevel="1"/>
    <row r="14050" ht="14" hidden="1" customHeight="1" outlineLevel="1"/>
    <row r="14051" ht="14" hidden="1" customHeight="1" outlineLevel="1"/>
    <row r="14052" ht="14" hidden="1" customHeight="1" outlineLevel="1"/>
    <row r="14053" ht="14" hidden="1" customHeight="1" outlineLevel="1"/>
    <row r="14054" ht="14" hidden="1" customHeight="1" outlineLevel="1"/>
    <row r="14055" ht="14" hidden="1" customHeight="1" outlineLevel="1"/>
    <row r="14056" ht="14" hidden="1" customHeight="1" outlineLevel="1"/>
    <row r="14057" ht="14" hidden="1" customHeight="1" outlineLevel="1"/>
    <row r="14058" ht="14" hidden="1" customHeight="1" outlineLevel="1"/>
    <row r="14059" ht="14" hidden="1" customHeight="1" outlineLevel="1"/>
    <row r="14060" ht="14" hidden="1" customHeight="1" outlineLevel="1"/>
    <row r="14061" ht="14" hidden="1" customHeight="1" outlineLevel="1"/>
    <row r="14062" ht="14" hidden="1" customHeight="1" outlineLevel="1"/>
    <row r="14063" ht="14" hidden="1" customHeight="1" outlineLevel="1"/>
    <row r="14064" ht="14" hidden="1" customHeight="1" outlineLevel="1"/>
    <row r="14065" ht="14" hidden="1" customHeight="1" outlineLevel="1"/>
    <row r="14066" ht="14" hidden="1" customHeight="1" outlineLevel="1"/>
    <row r="14067" ht="14" hidden="1" customHeight="1" outlineLevel="1"/>
    <row r="14068" ht="14" hidden="1" customHeight="1" outlineLevel="1"/>
    <row r="14069" ht="14" hidden="1" customHeight="1" outlineLevel="1"/>
    <row r="14070" ht="14" hidden="1" customHeight="1" outlineLevel="1"/>
    <row r="14071" ht="14" hidden="1" customHeight="1" outlineLevel="1"/>
    <row r="14072" ht="14" hidden="1" customHeight="1" outlineLevel="1"/>
    <row r="14073" ht="14" hidden="1" customHeight="1" outlineLevel="1"/>
    <row r="14074" ht="14" hidden="1" customHeight="1" outlineLevel="1"/>
    <row r="14075" ht="14" hidden="1" customHeight="1" outlineLevel="1"/>
    <row r="14076" ht="14" hidden="1" customHeight="1" outlineLevel="1"/>
    <row r="14077" ht="14" hidden="1" customHeight="1" outlineLevel="1"/>
    <row r="14078" ht="14" hidden="1" customHeight="1" outlineLevel="1"/>
    <row r="14079" ht="14" hidden="1" customHeight="1" outlineLevel="1"/>
    <row r="14080" ht="14" hidden="1" customHeight="1" outlineLevel="1"/>
    <row r="14081" ht="14" hidden="1" customHeight="1" outlineLevel="1"/>
    <row r="14082" ht="14" hidden="1" customHeight="1" outlineLevel="1"/>
    <row r="14083" ht="14" hidden="1" customHeight="1" outlineLevel="1"/>
    <row r="14084" ht="14" hidden="1" customHeight="1" outlineLevel="1"/>
    <row r="14085" ht="14" hidden="1" customHeight="1" outlineLevel="1"/>
    <row r="14086" ht="14" hidden="1" customHeight="1" outlineLevel="1"/>
    <row r="14087" ht="14" hidden="1" customHeight="1" outlineLevel="1"/>
    <row r="14088" ht="14" hidden="1" customHeight="1" outlineLevel="1"/>
    <row r="14089" ht="14" hidden="1" customHeight="1" outlineLevel="1"/>
    <row r="14090" ht="14" hidden="1" customHeight="1" outlineLevel="1"/>
    <row r="14091" ht="14" hidden="1" customHeight="1" outlineLevel="1"/>
    <row r="14092" ht="14" hidden="1" customHeight="1" outlineLevel="1"/>
    <row r="14093" ht="14" hidden="1" customHeight="1" outlineLevel="1"/>
    <row r="14094" ht="14" hidden="1" customHeight="1" outlineLevel="1"/>
    <row r="14095" ht="14" hidden="1" customHeight="1" outlineLevel="1"/>
    <row r="14096" ht="14" hidden="1" customHeight="1" outlineLevel="1"/>
    <row r="14097" ht="14" hidden="1" customHeight="1" outlineLevel="1"/>
    <row r="14098" ht="14" hidden="1" customHeight="1" outlineLevel="1"/>
    <row r="14099" ht="14" hidden="1" customHeight="1" outlineLevel="1"/>
    <row r="14100" ht="14" hidden="1" customHeight="1" outlineLevel="1"/>
    <row r="14101" ht="14" hidden="1" customHeight="1" outlineLevel="1"/>
    <row r="14102" ht="14" hidden="1" customHeight="1" outlineLevel="1"/>
    <row r="14103" ht="14" hidden="1" customHeight="1" outlineLevel="1"/>
    <row r="14104" ht="14" hidden="1" customHeight="1" outlineLevel="1"/>
    <row r="14105" ht="14" hidden="1" customHeight="1" outlineLevel="1"/>
    <row r="14106" ht="14" hidden="1" customHeight="1" outlineLevel="1"/>
    <row r="14107" ht="14" hidden="1" customHeight="1" outlineLevel="1"/>
    <row r="14108" ht="14" hidden="1" customHeight="1" outlineLevel="1"/>
    <row r="14109" ht="14" hidden="1" customHeight="1" outlineLevel="1"/>
    <row r="14110" ht="14" hidden="1" customHeight="1" outlineLevel="1"/>
    <row r="14111" ht="14" hidden="1" customHeight="1" outlineLevel="1"/>
    <row r="14112" ht="14" hidden="1" customHeight="1" outlineLevel="1"/>
    <row r="14113" ht="14" hidden="1" customHeight="1" outlineLevel="1"/>
    <row r="14114" ht="14" hidden="1" customHeight="1" outlineLevel="1"/>
    <row r="14115" ht="14" hidden="1" customHeight="1" outlineLevel="1"/>
    <row r="14116" ht="14" hidden="1" customHeight="1" outlineLevel="1"/>
    <row r="14117" ht="14" hidden="1" customHeight="1" outlineLevel="1"/>
    <row r="14118" ht="14" hidden="1" customHeight="1" outlineLevel="1"/>
    <row r="14119" ht="14" hidden="1" customHeight="1" outlineLevel="1"/>
    <row r="14120" ht="14" hidden="1" customHeight="1" outlineLevel="1"/>
    <row r="14121" ht="14" hidden="1" customHeight="1" outlineLevel="1"/>
    <row r="14122" ht="14" hidden="1" customHeight="1" outlineLevel="1"/>
    <row r="14123" ht="14" hidden="1" customHeight="1" outlineLevel="1"/>
    <row r="14124" ht="14" hidden="1" customHeight="1" outlineLevel="1"/>
    <row r="14125" ht="14" hidden="1" customHeight="1" outlineLevel="1"/>
    <row r="14126" ht="14" hidden="1" customHeight="1" outlineLevel="1"/>
    <row r="14127" ht="14" hidden="1" customHeight="1" outlineLevel="1"/>
    <row r="14128" ht="14" hidden="1" customHeight="1" outlineLevel="1"/>
    <row r="14129" ht="14" hidden="1" customHeight="1" outlineLevel="1"/>
    <row r="14130" ht="14" hidden="1" customHeight="1" outlineLevel="1"/>
    <row r="14131" ht="14" hidden="1" customHeight="1" outlineLevel="1"/>
    <row r="14132" ht="14" hidden="1" customHeight="1" outlineLevel="1"/>
    <row r="14133" ht="14" hidden="1" customHeight="1" outlineLevel="1"/>
    <row r="14134" ht="14" hidden="1" customHeight="1" outlineLevel="1"/>
    <row r="14135" ht="14" hidden="1" customHeight="1" outlineLevel="1"/>
    <row r="14136" ht="14" hidden="1" customHeight="1" outlineLevel="1"/>
    <row r="14137" ht="14" hidden="1" customHeight="1" outlineLevel="1"/>
    <row r="14138" ht="14" hidden="1" customHeight="1" outlineLevel="1"/>
    <row r="14139" ht="14" hidden="1" customHeight="1" outlineLevel="1"/>
    <row r="14140" ht="14" hidden="1" customHeight="1" outlineLevel="1"/>
    <row r="14141" ht="14" hidden="1" customHeight="1" outlineLevel="1"/>
    <row r="14142" ht="14" hidden="1" customHeight="1" outlineLevel="1"/>
    <row r="14143" ht="14" hidden="1" customHeight="1" outlineLevel="1"/>
    <row r="14144" ht="14" hidden="1" customHeight="1" outlineLevel="1"/>
    <row r="14145" ht="14" hidden="1" customHeight="1" outlineLevel="1"/>
    <row r="14146" ht="14" hidden="1" customHeight="1" outlineLevel="1"/>
    <row r="14147" ht="14" hidden="1" customHeight="1" outlineLevel="1"/>
    <row r="14148" ht="14" hidden="1" customHeight="1" outlineLevel="1"/>
    <row r="14149" ht="14" hidden="1" customHeight="1" outlineLevel="1"/>
    <row r="14150" ht="14" hidden="1" customHeight="1" outlineLevel="1"/>
    <row r="14151" ht="14" hidden="1" customHeight="1" outlineLevel="1"/>
    <row r="14152" ht="14" hidden="1" customHeight="1" outlineLevel="1"/>
    <row r="14153" ht="14" hidden="1" customHeight="1" outlineLevel="1"/>
    <row r="14154" ht="14" hidden="1" customHeight="1" outlineLevel="1"/>
    <row r="14155" ht="14" hidden="1" customHeight="1" outlineLevel="1"/>
    <row r="14156" ht="14" hidden="1" customHeight="1" outlineLevel="1"/>
    <row r="14157" ht="14" hidden="1" customHeight="1" outlineLevel="1"/>
    <row r="14158" ht="14" hidden="1" customHeight="1" outlineLevel="1"/>
    <row r="14159" ht="14" hidden="1" customHeight="1" outlineLevel="1"/>
    <row r="14160" ht="14" hidden="1" customHeight="1" outlineLevel="1"/>
    <row r="14161" ht="14" hidden="1" customHeight="1" outlineLevel="1"/>
    <row r="14162" ht="14" hidden="1" customHeight="1" outlineLevel="1"/>
    <row r="14163" ht="14" hidden="1" customHeight="1" outlineLevel="1"/>
    <row r="14164" ht="14" hidden="1" customHeight="1" outlineLevel="1"/>
    <row r="14165" ht="14" hidden="1" customHeight="1" outlineLevel="1"/>
    <row r="14166" ht="14" hidden="1" customHeight="1" outlineLevel="1"/>
    <row r="14167" ht="14" hidden="1" customHeight="1" outlineLevel="1"/>
    <row r="14168" ht="14" hidden="1" customHeight="1" outlineLevel="1"/>
    <row r="14169" ht="14" hidden="1" customHeight="1" outlineLevel="1"/>
    <row r="14170" ht="14" hidden="1" customHeight="1" outlineLevel="1"/>
    <row r="14171" ht="14" hidden="1" customHeight="1" outlineLevel="1"/>
    <row r="14172" ht="14" hidden="1" customHeight="1" outlineLevel="1"/>
    <row r="14173" ht="14" hidden="1" customHeight="1" outlineLevel="1"/>
    <row r="14174" ht="14" hidden="1" customHeight="1" outlineLevel="1"/>
    <row r="14175" ht="14" hidden="1" customHeight="1" outlineLevel="1"/>
    <row r="14176" ht="14" hidden="1" customHeight="1" outlineLevel="1"/>
    <row r="14177" ht="14" hidden="1" customHeight="1" outlineLevel="1"/>
    <row r="14178" ht="14" hidden="1" customHeight="1" outlineLevel="1"/>
    <row r="14179" ht="14" hidden="1" customHeight="1" outlineLevel="1"/>
    <row r="14180" ht="14" hidden="1" customHeight="1" outlineLevel="1"/>
    <row r="14181" ht="14" hidden="1" customHeight="1" outlineLevel="1"/>
    <row r="14182" ht="14" hidden="1" customHeight="1" outlineLevel="1"/>
    <row r="14183" ht="14" hidden="1" customHeight="1" outlineLevel="1"/>
    <row r="14184" ht="14" hidden="1" customHeight="1" outlineLevel="1"/>
    <row r="14185" ht="14" hidden="1" customHeight="1" outlineLevel="1"/>
    <row r="14186" ht="14" hidden="1" customHeight="1" outlineLevel="1"/>
    <row r="14187" ht="14" hidden="1" customHeight="1" outlineLevel="1"/>
    <row r="14188" ht="14" hidden="1" customHeight="1" outlineLevel="1"/>
    <row r="14189" ht="14" hidden="1" customHeight="1" outlineLevel="1"/>
    <row r="14190" ht="14" hidden="1" customHeight="1" outlineLevel="1"/>
    <row r="14191" ht="14" hidden="1" customHeight="1" outlineLevel="1"/>
    <row r="14192" ht="14" hidden="1" customHeight="1" outlineLevel="1"/>
    <row r="14193" ht="14" hidden="1" customHeight="1" outlineLevel="1"/>
    <row r="14194" ht="14" hidden="1" customHeight="1" outlineLevel="1"/>
    <row r="14195" ht="14" hidden="1" customHeight="1" outlineLevel="1"/>
    <row r="14196" ht="14" hidden="1" customHeight="1" outlineLevel="1"/>
    <row r="14197" ht="14" hidden="1" customHeight="1" outlineLevel="1"/>
    <row r="14198" ht="14" hidden="1" customHeight="1" outlineLevel="1"/>
    <row r="14199" ht="14" hidden="1" customHeight="1" outlineLevel="1"/>
    <row r="14200" ht="14" hidden="1" customHeight="1" outlineLevel="1"/>
    <row r="14201" ht="14" hidden="1" customHeight="1" outlineLevel="1"/>
    <row r="14202" ht="14" hidden="1" customHeight="1" outlineLevel="1"/>
    <row r="14203" ht="14" hidden="1" customHeight="1" outlineLevel="1"/>
    <row r="14204" ht="14" hidden="1" customHeight="1" outlineLevel="1"/>
    <row r="14205" ht="14" hidden="1" customHeight="1" outlineLevel="1"/>
    <row r="14206" ht="14" hidden="1" customHeight="1" outlineLevel="1"/>
    <row r="14207" ht="14" hidden="1" customHeight="1" outlineLevel="1"/>
    <row r="14208" ht="14" hidden="1" customHeight="1" outlineLevel="1"/>
    <row r="14209" ht="14" hidden="1" customHeight="1" outlineLevel="1"/>
    <row r="14210" ht="14" hidden="1" customHeight="1" outlineLevel="1"/>
    <row r="14211" ht="14" hidden="1" customHeight="1" outlineLevel="1"/>
    <row r="14212" ht="14" hidden="1" customHeight="1" outlineLevel="1"/>
    <row r="14213" ht="14" hidden="1" customHeight="1" outlineLevel="1"/>
    <row r="14214" ht="14" hidden="1" customHeight="1" outlineLevel="1"/>
    <row r="14215" ht="14" hidden="1" customHeight="1" outlineLevel="1"/>
    <row r="14216" ht="14" hidden="1" customHeight="1" outlineLevel="1"/>
    <row r="14217" ht="14" hidden="1" customHeight="1" outlineLevel="1"/>
    <row r="14218" ht="14" hidden="1" customHeight="1" outlineLevel="1"/>
    <row r="14219" ht="14" hidden="1" customHeight="1" outlineLevel="1"/>
    <row r="14220" ht="14" hidden="1" customHeight="1" outlineLevel="1"/>
    <row r="14221" ht="14" hidden="1" customHeight="1" outlineLevel="1"/>
    <row r="14222" ht="14" hidden="1" customHeight="1" outlineLevel="1"/>
    <row r="14223" ht="14" hidden="1" customHeight="1" outlineLevel="1"/>
    <row r="14224" ht="14" hidden="1" customHeight="1" outlineLevel="1"/>
    <row r="14225" ht="14" hidden="1" customHeight="1" outlineLevel="1"/>
    <row r="14226" ht="14" hidden="1" customHeight="1" outlineLevel="1"/>
    <row r="14227" ht="14" hidden="1" customHeight="1" outlineLevel="1"/>
    <row r="14228" ht="14" hidden="1" customHeight="1" outlineLevel="1"/>
    <row r="14229" ht="14" hidden="1" customHeight="1" outlineLevel="1"/>
    <row r="14230" ht="14" hidden="1" customHeight="1" outlineLevel="1"/>
    <row r="14231" ht="14" hidden="1" customHeight="1" outlineLevel="1"/>
    <row r="14232" ht="14" hidden="1" customHeight="1" outlineLevel="1"/>
    <row r="14233" ht="14" hidden="1" customHeight="1" outlineLevel="1"/>
    <row r="14234" ht="14" hidden="1" customHeight="1" outlineLevel="1"/>
    <row r="14235" ht="14" hidden="1" customHeight="1" outlineLevel="1"/>
    <row r="14236" ht="14" hidden="1" customHeight="1" outlineLevel="1"/>
    <row r="14237" ht="14" hidden="1" customHeight="1" outlineLevel="1"/>
    <row r="14238" ht="14" hidden="1" customHeight="1" outlineLevel="1"/>
    <row r="14239" ht="14" hidden="1" customHeight="1" outlineLevel="1"/>
    <row r="14240" ht="14" hidden="1" customHeight="1" outlineLevel="1"/>
    <row r="14241" ht="14" hidden="1" customHeight="1" outlineLevel="1"/>
    <row r="14242" ht="14" hidden="1" customHeight="1" outlineLevel="1"/>
    <row r="14243" ht="14" hidden="1" customHeight="1" outlineLevel="1"/>
    <row r="14244" ht="14" hidden="1" customHeight="1" outlineLevel="1"/>
    <row r="14245" ht="14" hidden="1" customHeight="1" outlineLevel="1"/>
    <row r="14246" ht="14" hidden="1" customHeight="1" outlineLevel="1"/>
    <row r="14247" ht="14" hidden="1" customHeight="1" outlineLevel="1"/>
    <row r="14248" ht="14" hidden="1" customHeight="1" outlineLevel="1"/>
    <row r="14249" ht="14" hidden="1" customHeight="1" outlineLevel="1"/>
    <row r="14250" ht="14" hidden="1" customHeight="1" outlineLevel="1"/>
    <row r="14251" ht="14" hidden="1" customHeight="1" outlineLevel="1"/>
    <row r="14252" ht="14" hidden="1" customHeight="1" outlineLevel="1"/>
    <row r="14253" ht="14" hidden="1" customHeight="1" outlineLevel="1"/>
    <row r="14254" ht="14" hidden="1" customHeight="1" outlineLevel="1"/>
    <row r="14255" ht="14" hidden="1" customHeight="1" outlineLevel="1"/>
    <row r="14256" ht="14" hidden="1" customHeight="1" outlineLevel="1"/>
    <row r="14257" ht="14" hidden="1" customHeight="1" outlineLevel="1"/>
    <row r="14258" ht="14" hidden="1" customHeight="1" outlineLevel="1"/>
    <row r="14259" ht="14" hidden="1" customHeight="1" outlineLevel="1"/>
    <row r="14260" ht="14" hidden="1" customHeight="1" outlineLevel="1"/>
    <row r="14261" ht="14" hidden="1" customHeight="1" outlineLevel="1"/>
    <row r="14262" ht="14" hidden="1" customHeight="1" outlineLevel="1"/>
    <row r="14263" ht="14" hidden="1" customHeight="1" outlineLevel="1"/>
    <row r="14264" ht="14" hidden="1" customHeight="1" outlineLevel="1"/>
    <row r="14265" ht="14" hidden="1" customHeight="1" outlineLevel="1"/>
    <row r="14266" ht="14" hidden="1" customHeight="1" outlineLevel="1"/>
    <row r="14267" ht="14" hidden="1" customHeight="1" outlineLevel="1"/>
    <row r="14268" ht="14" hidden="1" customHeight="1" outlineLevel="1"/>
    <row r="14269" ht="14" hidden="1" customHeight="1" outlineLevel="1"/>
    <row r="14270" ht="14" hidden="1" customHeight="1" outlineLevel="1"/>
    <row r="14271" ht="14" hidden="1" customHeight="1" outlineLevel="1"/>
    <row r="14272" ht="14" hidden="1" customHeight="1" outlineLevel="1"/>
    <row r="14273" ht="14" hidden="1" customHeight="1" outlineLevel="1"/>
    <row r="14274" ht="14" hidden="1" customHeight="1" outlineLevel="1"/>
    <row r="14275" ht="14" hidden="1" customHeight="1" outlineLevel="1"/>
    <row r="14276" ht="14" hidden="1" customHeight="1" outlineLevel="1"/>
    <row r="14277" ht="14" hidden="1" customHeight="1" outlineLevel="1"/>
    <row r="14278" ht="14" hidden="1" customHeight="1" outlineLevel="1"/>
    <row r="14279" ht="14" hidden="1" customHeight="1" outlineLevel="1"/>
    <row r="14280" ht="14" hidden="1" customHeight="1" outlineLevel="1"/>
    <row r="14281" ht="14" hidden="1" customHeight="1" outlineLevel="1"/>
    <row r="14282" ht="14" hidden="1" customHeight="1" outlineLevel="1"/>
    <row r="14283" ht="14" hidden="1" customHeight="1" outlineLevel="1"/>
    <row r="14284" ht="14" hidden="1" customHeight="1" outlineLevel="1"/>
    <row r="14285" ht="14" hidden="1" customHeight="1" outlineLevel="1"/>
    <row r="14286" ht="14" hidden="1" customHeight="1" outlineLevel="1"/>
    <row r="14287" ht="14" hidden="1" customHeight="1" outlineLevel="1"/>
    <row r="14288" ht="14" hidden="1" customHeight="1" outlineLevel="1"/>
    <row r="14289" ht="14" hidden="1" customHeight="1" outlineLevel="1"/>
    <row r="14290" ht="14" hidden="1" customHeight="1" outlineLevel="1"/>
    <row r="14291" ht="14" hidden="1" customHeight="1" outlineLevel="1"/>
    <row r="14292" ht="14" hidden="1" customHeight="1" outlineLevel="1"/>
    <row r="14293" ht="14" hidden="1" customHeight="1" outlineLevel="1"/>
    <row r="14294" ht="14" hidden="1" customHeight="1" outlineLevel="1"/>
    <row r="14295" ht="14" hidden="1" customHeight="1" outlineLevel="1"/>
    <row r="14296" ht="14" hidden="1" customHeight="1" outlineLevel="1"/>
    <row r="14297" ht="14" hidden="1" customHeight="1" outlineLevel="1"/>
    <row r="14298" ht="14" hidden="1" customHeight="1" outlineLevel="1"/>
    <row r="14299" ht="14" hidden="1" customHeight="1" outlineLevel="1"/>
    <row r="14300" ht="14" hidden="1" customHeight="1" outlineLevel="1"/>
    <row r="14301" ht="14" hidden="1" customHeight="1" outlineLevel="1"/>
    <row r="14302" ht="14" hidden="1" customHeight="1" outlineLevel="1"/>
    <row r="14303" ht="14" hidden="1" customHeight="1" outlineLevel="1"/>
    <row r="14304" ht="14" hidden="1" customHeight="1" outlineLevel="1"/>
    <row r="14305" ht="14" hidden="1" customHeight="1" outlineLevel="1"/>
    <row r="14306" ht="14" hidden="1" customHeight="1" outlineLevel="1"/>
    <row r="14307" ht="14" hidden="1" customHeight="1" outlineLevel="1"/>
    <row r="14308" ht="14" hidden="1" customHeight="1" outlineLevel="1"/>
    <row r="14309" ht="14" hidden="1" customHeight="1" outlineLevel="1"/>
    <row r="14310" ht="14" hidden="1" customHeight="1" outlineLevel="1"/>
    <row r="14311" ht="14" hidden="1" customHeight="1" outlineLevel="1"/>
    <row r="14312" ht="14" hidden="1" customHeight="1" outlineLevel="1"/>
    <row r="14313" ht="14" hidden="1" customHeight="1" outlineLevel="1"/>
    <row r="14314" ht="14" hidden="1" customHeight="1" outlineLevel="1"/>
    <row r="14315" ht="14" hidden="1" customHeight="1" outlineLevel="1"/>
    <row r="14316" ht="14" hidden="1" customHeight="1" outlineLevel="1"/>
    <row r="14317" ht="14" hidden="1" customHeight="1" outlineLevel="1"/>
    <row r="14318" ht="14" hidden="1" customHeight="1" outlineLevel="1"/>
    <row r="14319" ht="14" hidden="1" customHeight="1" outlineLevel="1"/>
    <row r="14320" ht="14" hidden="1" customHeight="1" outlineLevel="1"/>
    <row r="14321" ht="14" hidden="1" customHeight="1" outlineLevel="1"/>
    <row r="14322" ht="14" hidden="1" customHeight="1" outlineLevel="1"/>
    <row r="14323" ht="14" hidden="1" customHeight="1" outlineLevel="1"/>
    <row r="14324" ht="14" hidden="1" customHeight="1" outlineLevel="1"/>
    <row r="14325" ht="14" hidden="1" customHeight="1" outlineLevel="1"/>
    <row r="14326" ht="14" hidden="1" customHeight="1" outlineLevel="1"/>
    <row r="14327" ht="14" hidden="1" customHeight="1" outlineLevel="1"/>
    <row r="14328" ht="14" hidden="1" customHeight="1" outlineLevel="1"/>
    <row r="14329" ht="14" hidden="1" customHeight="1" outlineLevel="1"/>
    <row r="14330" ht="14" hidden="1" customHeight="1" outlineLevel="1"/>
    <row r="14331" ht="14" hidden="1" customHeight="1" outlineLevel="1"/>
    <row r="14332" ht="14" hidden="1" customHeight="1" outlineLevel="1"/>
    <row r="14333" ht="14" hidden="1" customHeight="1" outlineLevel="1"/>
    <row r="14334" ht="14" hidden="1" customHeight="1" outlineLevel="1"/>
    <row r="14335" ht="14" hidden="1" customHeight="1" outlineLevel="1"/>
    <row r="14336" ht="14" hidden="1" customHeight="1" outlineLevel="1"/>
    <row r="14337" ht="14" hidden="1" customHeight="1" outlineLevel="1"/>
    <row r="14338" ht="14" hidden="1" customHeight="1" outlineLevel="1"/>
    <row r="14339" ht="14" hidden="1" customHeight="1" outlineLevel="1"/>
    <row r="14340" ht="14" hidden="1" customHeight="1" outlineLevel="1"/>
    <row r="14341" ht="14" hidden="1" customHeight="1" outlineLevel="1"/>
    <row r="14342" ht="14" hidden="1" customHeight="1" outlineLevel="1"/>
    <row r="14343" ht="14" hidden="1" customHeight="1" outlineLevel="1"/>
    <row r="14344" ht="14" hidden="1" customHeight="1" outlineLevel="1"/>
    <row r="14345" ht="14" hidden="1" customHeight="1" outlineLevel="1"/>
    <row r="14346" ht="14" hidden="1" customHeight="1" outlineLevel="1"/>
    <row r="14347" ht="14" hidden="1" customHeight="1" outlineLevel="1"/>
    <row r="14348" ht="14" hidden="1" customHeight="1" outlineLevel="1"/>
    <row r="14349" ht="14" hidden="1" customHeight="1" outlineLevel="1"/>
    <row r="14350" ht="14" hidden="1" customHeight="1" outlineLevel="1"/>
    <row r="14351" ht="14" hidden="1" customHeight="1" outlineLevel="1"/>
    <row r="14352" ht="14" hidden="1" customHeight="1" outlineLevel="1"/>
    <row r="14353" ht="14" hidden="1" customHeight="1" outlineLevel="1"/>
    <row r="14354" ht="14" hidden="1" customHeight="1" outlineLevel="1"/>
    <row r="14355" ht="14" hidden="1" customHeight="1" outlineLevel="1"/>
    <row r="14356" ht="14" hidden="1" customHeight="1" outlineLevel="1"/>
    <row r="14357" ht="14" hidden="1" customHeight="1" outlineLevel="1"/>
    <row r="14358" ht="14" hidden="1" customHeight="1" outlineLevel="1"/>
    <row r="14359" ht="14" hidden="1" customHeight="1" outlineLevel="1"/>
    <row r="14360" ht="14" hidden="1" customHeight="1" outlineLevel="1"/>
    <row r="14361" ht="14" hidden="1" customHeight="1" outlineLevel="1"/>
    <row r="14362" ht="14" hidden="1" customHeight="1" outlineLevel="1"/>
    <row r="14363" ht="14" hidden="1" customHeight="1" outlineLevel="1"/>
    <row r="14364" ht="14" hidden="1" customHeight="1" outlineLevel="1"/>
    <row r="14365" ht="14" hidden="1" customHeight="1" outlineLevel="1"/>
    <row r="14366" ht="14" hidden="1" customHeight="1" outlineLevel="1"/>
    <row r="14367" ht="14" hidden="1" customHeight="1" outlineLevel="1"/>
    <row r="14368" ht="14" hidden="1" customHeight="1" outlineLevel="1"/>
    <row r="14369" ht="14" hidden="1" customHeight="1" outlineLevel="1"/>
    <row r="14370" ht="14" hidden="1" customHeight="1" outlineLevel="1"/>
    <row r="14371" ht="14" hidden="1" customHeight="1" outlineLevel="1"/>
    <row r="14372" ht="14" hidden="1" customHeight="1" outlineLevel="1"/>
    <row r="14373" ht="14" hidden="1" customHeight="1" outlineLevel="1"/>
    <row r="14374" ht="14" hidden="1" customHeight="1" outlineLevel="1"/>
    <row r="14375" ht="14" hidden="1" customHeight="1" outlineLevel="1"/>
    <row r="14376" ht="14" hidden="1" customHeight="1" outlineLevel="1"/>
    <row r="14377" ht="14" hidden="1" customHeight="1" outlineLevel="1"/>
    <row r="14378" ht="14" hidden="1" customHeight="1" outlineLevel="1"/>
    <row r="14379" ht="14" hidden="1" customHeight="1" outlineLevel="1"/>
    <row r="14380" ht="14" hidden="1" customHeight="1" outlineLevel="1"/>
    <row r="14381" ht="14" hidden="1" customHeight="1" outlineLevel="1"/>
    <row r="14382" ht="14" hidden="1" customHeight="1" outlineLevel="1"/>
    <row r="14383" ht="14" hidden="1" customHeight="1" outlineLevel="1"/>
    <row r="14384" ht="14" hidden="1" customHeight="1" outlineLevel="1"/>
    <row r="14385" ht="14" hidden="1" customHeight="1" outlineLevel="1"/>
    <row r="14386" ht="14" hidden="1" customHeight="1" outlineLevel="1"/>
    <row r="14387" ht="14" hidden="1" customHeight="1" outlineLevel="1"/>
    <row r="14388" ht="14" hidden="1" customHeight="1" outlineLevel="1"/>
    <row r="14389" ht="14" hidden="1" customHeight="1" outlineLevel="1"/>
    <row r="14390" ht="14" hidden="1" customHeight="1" outlineLevel="1"/>
    <row r="14391" ht="14" hidden="1" customHeight="1" outlineLevel="1"/>
    <row r="14392" ht="14" hidden="1" customHeight="1" outlineLevel="1"/>
    <row r="14393" ht="14" hidden="1" customHeight="1" outlineLevel="1"/>
    <row r="14394" ht="14" hidden="1" customHeight="1" outlineLevel="1"/>
    <row r="14395" ht="14" hidden="1" customHeight="1" outlineLevel="1"/>
    <row r="14396" ht="14" hidden="1" customHeight="1" outlineLevel="1"/>
    <row r="14397" ht="14" hidden="1" customHeight="1" outlineLevel="1"/>
    <row r="14398" ht="14" hidden="1" customHeight="1" outlineLevel="1"/>
    <row r="14399" ht="14" hidden="1" customHeight="1" outlineLevel="1"/>
    <row r="14400" ht="14" hidden="1" customHeight="1" outlineLevel="1"/>
    <row r="14401" ht="14" hidden="1" customHeight="1" outlineLevel="1"/>
    <row r="14402" ht="14" hidden="1" customHeight="1" outlineLevel="1"/>
    <row r="14403" ht="14" hidden="1" customHeight="1" outlineLevel="1"/>
    <row r="14404" ht="14" hidden="1" customHeight="1" outlineLevel="1"/>
    <row r="14405" ht="14" hidden="1" customHeight="1" outlineLevel="1"/>
    <row r="14406" ht="14" hidden="1" customHeight="1" outlineLevel="1"/>
    <row r="14407" ht="14" hidden="1" customHeight="1" outlineLevel="1"/>
    <row r="14408" ht="14" hidden="1" customHeight="1" outlineLevel="1"/>
    <row r="14409" ht="14" hidden="1" customHeight="1" outlineLevel="1"/>
    <row r="14410" ht="14" hidden="1" customHeight="1" outlineLevel="1"/>
    <row r="14411" ht="14" hidden="1" customHeight="1" outlineLevel="1"/>
    <row r="14412" ht="14" hidden="1" customHeight="1" outlineLevel="1"/>
    <row r="14413" ht="14" hidden="1" customHeight="1" outlineLevel="1"/>
    <row r="14414" ht="14" hidden="1" customHeight="1" outlineLevel="1"/>
    <row r="14415" ht="14" hidden="1" customHeight="1" outlineLevel="1"/>
    <row r="14416" ht="14" hidden="1" customHeight="1" outlineLevel="1"/>
    <row r="14417" ht="14" hidden="1" customHeight="1" outlineLevel="1"/>
    <row r="14418" ht="14" hidden="1" customHeight="1" outlineLevel="1"/>
    <row r="14419" ht="14" hidden="1" customHeight="1" outlineLevel="1"/>
    <row r="14420" ht="14" hidden="1" customHeight="1" outlineLevel="1"/>
    <row r="14421" ht="14" hidden="1" customHeight="1" outlineLevel="1"/>
    <row r="14422" ht="14" hidden="1" customHeight="1" outlineLevel="1"/>
    <row r="14423" ht="14" hidden="1" customHeight="1" outlineLevel="1"/>
    <row r="14424" ht="14" hidden="1" customHeight="1" outlineLevel="1"/>
    <row r="14425" ht="14" hidden="1" customHeight="1" outlineLevel="1"/>
    <row r="14426" ht="14" hidden="1" customHeight="1" outlineLevel="1"/>
    <row r="14427" ht="14" hidden="1" customHeight="1" outlineLevel="1"/>
    <row r="14428" ht="14" hidden="1" customHeight="1" outlineLevel="1"/>
    <row r="14429" ht="14" hidden="1" customHeight="1" outlineLevel="1"/>
    <row r="14430" ht="14" hidden="1" customHeight="1" outlineLevel="1"/>
    <row r="14431" ht="14" hidden="1" customHeight="1" outlineLevel="1"/>
    <row r="14432" ht="14" hidden="1" customHeight="1" outlineLevel="1"/>
    <row r="14433" ht="14" hidden="1" customHeight="1" outlineLevel="1"/>
    <row r="14434" ht="14" hidden="1" customHeight="1" outlineLevel="1"/>
    <row r="14435" ht="14" hidden="1" customHeight="1" outlineLevel="1"/>
    <row r="14436" ht="14" hidden="1" customHeight="1" outlineLevel="1"/>
    <row r="14437" ht="14" hidden="1" customHeight="1" outlineLevel="1"/>
    <row r="14438" ht="14" hidden="1" customHeight="1" outlineLevel="1"/>
    <row r="14439" ht="14" hidden="1" customHeight="1" outlineLevel="1"/>
    <row r="14440" ht="14" hidden="1" customHeight="1" outlineLevel="1"/>
    <row r="14441" ht="14" hidden="1" customHeight="1" outlineLevel="1"/>
    <row r="14442" ht="14" hidden="1" customHeight="1" outlineLevel="1"/>
    <row r="14443" ht="14" hidden="1" customHeight="1" outlineLevel="1"/>
    <row r="14444" ht="14" hidden="1" customHeight="1" outlineLevel="1"/>
    <row r="14445" ht="14" hidden="1" customHeight="1" outlineLevel="1"/>
    <row r="14446" ht="14" hidden="1" customHeight="1" outlineLevel="1"/>
    <row r="14447" ht="14" hidden="1" customHeight="1" outlineLevel="1"/>
    <row r="14448" ht="14" hidden="1" customHeight="1" outlineLevel="1"/>
    <row r="14449" ht="14" hidden="1" customHeight="1" outlineLevel="1"/>
    <row r="14450" ht="14" hidden="1" customHeight="1" outlineLevel="1"/>
    <row r="14451" ht="14" hidden="1" customHeight="1" outlineLevel="1"/>
    <row r="14452" ht="14" hidden="1" customHeight="1" outlineLevel="1"/>
    <row r="14453" ht="14" hidden="1" customHeight="1" outlineLevel="1"/>
    <row r="14454" ht="14" hidden="1" customHeight="1" outlineLevel="1"/>
    <row r="14455" ht="14" hidden="1" customHeight="1" outlineLevel="1"/>
    <row r="14456" ht="14" hidden="1" customHeight="1" outlineLevel="1"/>
    <row r="14457" ht="14" hidden="1" customHeight="1" outlineLevel="1"/>
    <row r="14458" ht="14" hidden="1" customHeight="1" outlineLevel="1"/>
    <row r="14459" ht="14" hidden="1" customHeight="1" outlineLevel="1"/>
    <row r="14460" ht="14" hidden="1" customHeight="1" outlineLevel="1"/>
    <row r="14461" ht="14" hidden="1" customHeight="1" outlineLevel="1"/>
    <row r="14462" ht="14" hidden="1" customHeight="1" outlineLevel="1"/>
    <row r="14463" ht="14" hidden="1" customHeight="1" outlineLevel="1"/>
    <row r="14464" ht="14" hidden="1" customHeight="1" outlineLevel="1"/>
    <row r="14465" ht="14" hidden="1" customHeight="1" outlineLevel="1"/>
    <row r="14466" ht="14" hidden="1" customHeight="1" outlineLevel="1"/>
    <row r="14467" ht="14" hidden="1" customHeight="1" outlineLevel="1"/>
    <row r="14468" ht="14" hidden="1" customHeight="1" outlineLevel="1"/>
    <row r="14469" ht="14" hidden="1" customHeight="1" outlineLevel="1"/>
    <row r="14470" ht="14" hidden="1" customHeight="1" outlineLevel="1"/>
    <row r="14471" ht="14" hidden="1" customHeight="1" outlineLevel="1"/>
    <row r="14472" ht="14" hidden="1" customHeight="1" outlineLevel="1"/>
    <row r="14473" ht="14" hidden="1" customHeight="1" outlineLevel="1"/>
    <row r="14474" ht="14" hidden="1" customHeight="1" outlineLevel="1"/>
    <row r="14475" ht="14" hidden="1" customHeight="1" outlineLevel="1"/>
    <row r="14476" ht="14" hidden="1" customHeight="1" outlineLevel="1"/>
    <row r="14477" ht="14" hidden="1" customHeight="1" outlineLevel="1"/>
    <row r="14478" ht="14" hidden="1" customHeight="1" outlineLevel="1"/>
    <row r="14479" ht="14" hidden="1" customHeight="1" outlineLevel="1"/>
    <row r="14480" ht="14" hidden="1" customHeight="1" outlineLevel="1"/>
    <row r="14481" ht="14" hidden="1" customHeight="1" outlineLevel="1"/>
    <row r="14482" ht="14" hidden="1" customHeight="1" outlineLevel="1"/>
    <row r="14483" ht="14" hidden="1" customHeight="1" outlineLevel="1"/>
    <row r="14484" ht="14" hidden="1" customHeight="1" outlineLevel="1"/>
    <row r="14485" ht="14" hidden="1" customHeight="1" outlineLevel="1"/>
    <row r="14486" ht="14" hidden="1" customHeight="1" outlineLevel="1"/>
    <row r="14487" ht="14" hidden="1" customHeight="1" outlineLevel="1"/>
    <row r="14488" ht="14" hidden="1" customHeight="1" outlineLevel="1"/>
    <row r="14489" ht="14" hidden="1" customHeight="1" outlineLevel="1"/>
    <row r="14490" ht="14" hidden="1" customHeight="1" outlineLevel="1"/>
    <row r="14491" ht="14" hidden="1" customHeight="1" outlineLevel="1"/>
    <row r="14492" ht="14" hidden="1" customHeight="1" outlineLevel="1"/>
    <row r="14493" ht="14" hidden="1" customHeight="1" outlineLevel="1"/>
    <row r="14494" ht="14" hidden="1" customHeight="1" outlineLevel="1"/>
    <row r="14495" ht="14" hidden="1" customHeight="1" outlineLevel="1"/>
    <row r="14496" ht="14" hidden="1" customHeight="1" outlineLevel="1"/>
    <row r="14497" ht="14" hidden="1" customHeight="1" outlineLevel="1"/>
    <row r="14498" ht="14" hidden="1" customHeight="1" outlineLevel="1"/>
    <row r="14499" ht="14" hidden="1" customHeight="1" outlineLevel="1"/>
    <row r="14500" ht="14" hidden="1" customHeight="1" outlineLevel="1"/>
    <row r="14501" ht="14" hidden="1" customHeight="1" outlineLevel="1"/>
    <row r="14502" ht="14" hidden="1" customHeight="1" outlineLevel="1"/>
    <row r="14503" ht="14" hidden="1" customHeight="1" outlineLevel="1"/>
    <row r="14504" ht="14" hidden="1" customHeight="1" outlineLevel="1"/>
    <row r="14505" ht="14" hidden="1" customHeight="1" outlineLevel="1"/>
    <row r="14506" ht="14" hidden="1" customHeight="1" outlineLevel="1"/>
    <row r="14507" ht="14" hidden="1" customHeight="1" outlineLevel="1"/>
    <row r="14508" ht="14" hidden="1" customHeight="1" outlineLevel="1"/>
    <row r="14509" ht="14" hidden="1" customHeight="1" outlineLevel="1"/>
    <row r="14510" ht="14" hidden="1" customHeight="1" outlineLevel="1"/>
    <row r="14511" ht="14" hidden="1" customHeight="1" outlineLevel="1"/>
    <row r="14512" ht="14" hidden="1" customHeight="1" outlineLevel="1"/>
    <row r="14513" ht="14" hidden="1" customHeight="1" outlineLevel="1"/>
    <row r="14514" ht="14" hidden="1" customHeight="1" outlineLevel="1"/>
    <row r="14515" ht="14" hidden="1" customHeight="1" outlineLevel="1"/>
    <row r="14516" ht="14" hidden="1" customHeight="1" outlineLevel="1"/>
    <row r="14517" ht="14" hidden="1" customHeight="1" outlineLevel="1"/>
    <row r="14518" ht="14" hidden="1" customHeight="1" outlineLevel="1"/>
    <row r="14519" ht="14" hidden="1" customHeight="1" outlineLevel="1"/>
    <row r="14520" ht="14" hidden="1" customHeight="1" outlineLevel="1"/>
    <row r="14521" ht="14" hidden="1" customHeight="1" outlineLevel="1"/>
    <row r="14522" ht="14" hidden="1" customHeight="1" outlineLevel="1"/>
    <row r="14523" ht="14" hidden="1" customHeight="1" outlineLevel="1"/>
    <row r="14524" ht="14" hidden="1" customHeight="1" outlineLevel="1"/>
    <row r="14525" ht="14" hidden="1" customHeight="1" outlineLevel="1"/>
    <row r="14526" ht="14" hidden="1" customHeight="1" outlineLevel="1"/>
    <row r="14527" ht="14" hidden="1" customHeight="1" outlineLevel="1"/>
    <row r="14528" ht="14" hidden="1" customHeight="1" outlineLevel="1"/>
    <row r="14529" ht="14" hidden="1" customHeight="1" outlineLevel="1"/>
    <row r="14530" ht="14" hidden="1" customHeight="1" outlineLevel="1"/>
    <row r="14531" ht="14" hidden="1" customHeight="1" outlineLevel="1"/>
    <row r="14532" ht="14" hidden="1" customHeight="1" outlineLevel="1"/>
    <row r="14533" ht="14" hidden="1" customHeight="1" outlineLevel="1"/>
    <row r="14534" ht="14" hidden="1" customHeight="1" outlineLevel="1"/>
    <row r="14535" ht="14" hidden="1" customHeight="1" outlineLevel="1"/>
    <row r="14536" ht="14" hidden="1" customHeight="1" outlineLevel="1"/>
    <row r="14537" ht="14" hidden="1" customHeight="1" outlineLevel="1"/>
    <row r="14538" ht="14" hidden="1" customHeight="1" outlineLevel="1"/>
    <row r="14539" ht="14" hidden="1" customHeight="1" outlineLevel="1"/>
    <row r="14540" ht="14" hidden="1" customHeight="1" outlineLevel="1"/>
    <row r="14541" ht="14" hidden="1" customHeight="1" outlineLevel="1"/>
    <row r="14542" ht="14" hidden="1" customHeight="1" outlineLevel="1"/>
    <row r="14543" ht="14" hidden="1" customHeight="1" outlineLevel="1"/>
    <row r="14544" ht="14" hidden="1" customHeight="1" outlineLevel="1"/>
    <row r="14545" ht="14" hidden="1" customHeight="1" outlineLevel="1"/>
    <row r="14546" ht="14" hidden="1" customHeight="1" outlineLevel="1"/>
    <row r="14547" ht="14" hidden="1" customHeight="1" outlineLevel="1"/>
    <row r="14548" ht="14" hidden="1" customHeight="1" outlineLevel="1"/>
    <row r="14549" ht="14" hidden="1" customHeight="1" outlineLevel="1"/>
    <row r="14550" ht="14" hidden="1" customHeight="1" outlineLevel="1"/>
    <row r="14551" ht="14" hidden="1" customHeight="1" outlineLevel="1"/>
    <row r="14552" ht="14" hidden="1" customHeight="1" outlineLevel="1"/>
    <row r="14553" ht="14" hidden="1" customHeight="1" outlineLevel="1"/>
    <row r="14554" ht="14" hidden="1" customHeight="1" outlineLevel="1"/>
    <row r="14555" ht="14" hidden="1" customHeight="1" outlineLevel="1"/>
    <row r="14556" ht="14" hidden="1" customHeight="1" outlineLevel="1"/>
    <row r="14557" ht="14" hidden="1" customHeight="1" outlineLevel="1"/>
    <row r="14558" ht="14" hidden="1" customHeight="1" outlineLevel="1"/>
    <row r="14559" ht="14" hidden="1" customHeight="1" outlineLevel="1"/>
    <row r="14560" ht="14" hidden="1" customHeight="1" outlineLevel="1"/>
    <row r="14561" ht="14" hidden="1" customHeight="1" outlineLevel="1"/>
    <row r="14562" ht="14" hidden="1" customHeight="1" outlineLevel="1"/>
    <row r="14563" ht="14" hidden="1" customHeight="1" outlineLevel="1"/>
    <row r="14564" ht="14" hidden="1" customHeight="1" outlineLevel="1"/>
    <row r="14565" ht="14" hidden="1" customHeight="1" outlineLevel="1"/>
    <row r="14566" ht="14" hidden="1" customHeight="1" outlineLevel="1"/>
    <row r="14567" ht="14" hidden="1" customHeight="1" outlineLevel="1"/>
    <row r="14568" ht="14" hidden="1" customHeight="1" outlineLevel="1"/>
    <row r="14569" ht="14" hidden="1" customHeight="1" outlineLevel="1"/>
    <row r="14570" ht="14" hidden="1" customHeight="1" outlineLevel="1"/>
    <row r="14571" ht="14" hidden="1" customHeight="1" outlineLevel="1"/>
    <row r="14572" ht="14" hidden="1" customHeight="1" outlineLevel="1"/>
    <row r="14573" ht="14" hidden="1" customHeight="1" outlineLevel="1"/>
    <row r="14574" ht="14" hidden="1" customHeight="1" outlineLevel="1"/>
    <row r="14575" ht="14" hidden="1" customHeight="1" outlineLevel="1"/>
    <row r="14576" ht="14" hidden="1" customHeight="1" outlineLevel="1"/>
    <row r="14577" ht="14" hidden="1" customHeight="1" outlineLevel="1"/>
    <row r="14578" ht="14" hidden="1" customHeight="1" outlineLevel="1"/>
    <row r="14579" ht="14" hidden="1" customHeight="1" outlineLevel="1"/>
    <row r="14580" ht="14" hidden="1" customHeight="1" outlineLevel="1"/>
    <row r="14581" ht="14" hidden="1" customHeight="1" outlineLevel="1"/>
    <row r="14582" ht="14" hidden="1" customHeight="1" outlineLevel="1"/>
    <row r="14583" ht="14" hidden="1" customHeight="1" outlineLevel="1"/>
    <row r="14584" ht="14" hidden="1" customHeight="1" outlineLevel="1"/>
    <row r="14585" ht="14" hidden="1" customHeight="1" outlineLevel="1"/>
    <row r="14586" ht="14" hidden="1" customHeight="1" outlineLevel="1"/>
    <row r="14587" ht="14" hidden="1" customHeight="1" outlineLevel="1"/>
    <row r="14588" ht="14" hidden="1" customHeight="1" outlineLevel="1"/>
    <row r="14589" ht="14" hidden="1" customHeight="1" outlineLevel="1"/>
    <row r="14590" ht="14" hidden="1" customHeight="1" outlineLevel="1"/>
    <row r="14591" ht="14" hidden="1" customHeight="1" outlineLevel="1"/>
    <row r="14592" ht="14" hidden="1" customHeight="1" outlineLevel="1"/>
    <row r="14593" ht="14" hidden="1" customHeight="1" outlineLevel="1"/>
    <row r="14594" ht="14" hidden="1" customHeight="1" outlineLevel="1"/>
    <row r="14595" ht="14" hidden="1" customHeight="1" outlineLevel="1"/>
    <row r="14596" ht="14" hidden="1" customHeight="1" outlineLevel="1"/>
    <row r="14597" ht="14" hidden="1" customHeight="1" outlineLevel="1"/>
    <row r="14598" ht="14" hidden="1" customHeight="1" outlineLevel="1"/>
    <row r="14599" ht="14" hidden="1" customHeight="1" outlineLevel="1"/>
    <row r="14600" ht="14" hidden="1" customHeight="1" outlineLevel="1"/>
    <row r="14601" ht="14" hidden="1" customHeight="1" outlineLevel="1"/>
    <row r="14602" ht="14" hidden="1" customHeight="1" outlineLevel="1"/>
    <row r="14603" ht="14" hidden="1" customHeight="1" outlineLevel="1"/>
    <row r="14604" ht="14" hidden="1" customHeight="1" outlineLevel="1"/>
    <row r="14605" ht="14" hidden="1" customHeight="1" outlineLevel="1"/>
    <row r="14606" ht="14" hidden="1" customHeight="1" outlineLevel="1"/>
    <row r="14607" ht="14" hidden="1" customHeight="1" outlineLevel="1"/>
    <row r="14608" ht="14" hidden="1" customHeight="1" outlineLevel="1"/>
    <row r="14609" ht="14" hidden="1" customHeight="1" outlineLevel="1"/>
    <row r="14610" ht="14" hidden="1" customHeight="1" outlineLevel="1"/>
    <row r="14611" ht="14" hidden="1" customHeight="1" outlineLevel="1"/>
    <row r="14612" ht="14" hidden="1" customHeight="1" outlineLevel="1"/>
    <row r="14613" ht="14" hidden="1" customHeight="1" outlineLevel="1"/>
    <row r="14614" ht="14" hidden="1" customHeight="1" outlineLevel="1"/>
    <row r="14615" ht="14" hidden="1" customHeight="1" outlineLevel="1"/>
    <row r="14616" ht="14" hidden="1" customHeight="1" outlineLevel="1"/>
    <row r="14617" ht="14" hidden="1" customHeight="1" outlineLevel="1"/>
    <row r="14618" ht="14" hidden="1" customHeight="1" outlineLevel="1"/>
    <row r="14619" ht="14" hidden="1" customHeight="1" outlineLevel="1"/>
    <row r="14620" ht="14" hidden="1" customHeight="1" outlineLevel="1"/>
    <row r="14621" ht="14" hidden="1" customHeight="1" outlineLevel="1"/>
    <row r="14622" ht="14" collapsed="1"/>
    <row r="14623" ht="14"/>
    <row r="14624" ht="14"/>
    <row r="14625" ht="14"/>
    <row r="14626" ht="14"/>
    <row r="14627" ht="14"/>
    <row r="14628" ht="14"/>
    <row r="14629" ht="14"/>
    <row r="14630" ht="14"/>
    <row r="14631" ht="14"/>
    <row r="14632" ht="14"/>
    <row r="14633" ht="14"/>
    <row r="14634" ht="14"/>
    <row r="14635" ht="14"/>
    <row r="14636" ht="14"/>
    <row r="14637" ht="14"/>
    <row r="14638" ht="14"/>
    <row r="14639" ht="14"/>
    <row r="14640" ht="14"/>
    <row r="14641" ht="14"/>
    <row r="14642" ht="14"/>
    <row r="14643" ht="14"/>
    <row r="14644" ht="14"/>
    <row r="14645" ht="14"/>
    <row r="14646" ht="14"/>
    <row r="14647" ht="14"/>
    <row r="14648" ht="14"/>
    <row r="14649" ht="14"/>
    <row r="14650" ht="14"/>
    <row r="14651" ht="14"/>
    <row r="14652" ht="14"/>
    <row r="14653" ht="14"/>
    <row r="14654" ht="14"/>
    <row r="14655" ht="14"/>
    <row r="14656" ht="14"/>
    <row r="14657" ht="14"/>
    <row r="14658" ht="14"/>
    <row r="14659" ht="14"/>
    <row r="14660" ht="14"/>
    <row r="14661" ht="14"/>
    <row r="14662" ht="14"/>
    <row r="14663" ht="14"/>
    <row r="14664" ht="14"/>
    <row r="14665" ht="14"/>
    <row r="14666" ht="14"/>
    <row r="14667" ht="14"/>
    <row r="14668" ht="14"/>
    <row r="14669" ht="14"/>
    <row r="14670" ht="14"/>
    <row r="14671" ht="14"/>
    <row r="14672" ht="14"/>
    <row r="14673" ht="14"/>
    <row r="14674" ht="14"/>
    <row r="14675" ht="14"/>
    <row r="14676" ht="14"/>
    <row r="14677" ht="14"/>
    <row r="14678" ht="14"/>
    <row r="14679" ht="14"/>
    <row r="14680" ht="14"/>
    <row r="14681" ht="14"/>
    <row r="14682" ht="14"/>
    <row r="14683" ht="14"/>
    <row r="14684" ht="14"/>
    <row r="14685" ht="14"/>
    <row r="14686" ht="14"/>
    <row r="14687" ht="14"/>
    <row r="14688" ht="14"/>
    <row r="14689" ht="14"/>
    <row r="14690" ht="14"/>
    <row r="14691" ht="14"/>
    <row r="14692" ht="14"/>
    <row r="14693" ht="14"/>
    <row r="14694" ht="14"/>
    <row r="14695" ht="14"/>
    <row r="14696" ht="14"/>
    <row r="14697" ht="14"/>
    <row r="14698" ht="14"/>
    <row r="14699" ht="14"/>
    <row r="14700" ht="14"/>
    <row r="14701" ht="14"/>
    <row r="14702" ht="14"/>
    <row r="14703" ht="14"/>
    <row r="14704" ht="14"/>
    <row r="14705" ht="14"/>
    <row r="14706" ht="14"/>
    <row r="14707" ht="14"/>
    <row r="14708" ht="14"/>
    <row r="14709" ht="14"/>
    <row r="14710" ht="14"/>
    <row r="14711" ht="14"/>
    <row r="14712" ht="14"/>
    <row r="14713" ht="14"/>
    <row r="14714" ht="14"/>
    <row r="14715" ht="14"/>
    <row r="14716" ht="14"/>
    <row r="14717" ht="14"/>
    <row r="14718" ht="14"/>
    <row r="14719" ht="14"/>
    <row r="14720" ht="14"/>
    <row r="14721" ht="14"/>
    <row r="14722" ht="14"/>
    <row r="14723" ht="14"/>
    <row r="14724" ht="14"/>
    <row r="14725" ht="14"/>
    <row r="14726" ht="14"/>
    <row r="14727" ht="14"/>
    <row r="14728" ht="14"/>
    <row r="14729" ht="14"/>
    <row r="14730" ht="14"/>
    <row r="14731" ht="14"/>
    <row r="14732" ht="14"/>
    <row r="14733" ht="14"/>
    <row r="14734" ht="14"/>
    <row r="14735" ht="14"/>
    <row r="14736" ht="14"/>
    <row r="14737" ht="14"/>
    <row r="14738" ht="14"/>
    <row r="14739" ht="14"/>
    <row r="14740" ht="14"/>
    <row r="14741" ht="14"/>
    <row r="14742" ht="14"/>
    <row r="14743" ht="14"/>
    <row r="14744" ht="14"/>
    <row r="14745" ht="14"/>
    <row r="14746" ht="14"/>
    <row r="14747" ht="14"/>
    <row r="14748" ht="14"/>
    <row r="14749" ht="14"/>
    <row r="14750" ht="14"/>
    <row r="14751" ht="14"/>
    <row r="14752" ht="14"/>
    <row r="14753" ht="14"/>
    <row r="14754" ht="14"/>
    <row r="14755" ht="14"/>
    <row r="14756" ht="14"/>
    <row r="14757" ht="14"/>
    <row r="14758" ht="14"/>
    <row r="14759" ht="14"/>
    <row r="14760" ht="14"/>
    <row r="14761" ht="14"/>
    <row r="14762" ht="14"/>
    <row r="14763" ht="14"/>
    <row r="14764" ht="14"/>
    <row r="14765" ht="14"/>
    <row r="14766" ht="14"/>
    <row r="14767" ht="14"/>
    <row r="14768" ht="14"/>
    <row r="14769" ht="14"/>
    <row r="14770" ht="14"/>
    <row r="14771" ht="14"/>
    <row r="14772" ht="14"/>
    <row r="14773" ht="14"/>
    <row r="14774" ht="14"/>
    <row r="14775" ht="14"/>
    <row r="14776" ht="14"/>
    <row r="14777" ht="14"/>
    <row r="14778" ht="14"/>
    <row r="14779" ht="14"/>
    <row r="14780" ht="14"/>
    <row r="14781" ht="14"/>
    <row r="14782" ht="14"/>
    <row r="14783" ht="14"/>
    <row r="14784" ht="14"/>
    <row r="14785" ht="14"/>
    <row r="14786" ht="14"/>
    <row r="14787" ht="14"/>
    <row r="14788" ht="14"/>
    <row r="14789" ht="14"/>
    <row r="14790" ht="14"/>
    <row r="14791" ht="14"/>
    <row r="14792" ht="14"/>
    <row r="14793" ht="14"/>
    <row r="14794" ht="14"/>
    <row r="14795" ht="14"/>
    <row r="14796" ht="14"/>
    <row r="14797" ht="14"/>
    <row r="14798" ht="14"/>
    <row r="14799" ht="14"/>
    <row r="14800" ht="14"/>
    <row r="14801" ht="14"/>
    <row r="14802" ht="14"/>
    <row r="14803" ht="14"/>
    <row r="14804" ht="14"/>
    <row r="14805" ht="14"/>
    <row r="14806" ht="14"/>
    <row r="14807" ht="14"/>
    <row r="14808" ht="14"/>
    <row r="14809" ht="14"/>
    <row r="14810" ht="14"/>
    <row r="14811" ht="14"/>
    <row r="14812" ht="14"/>
    <row r="14813" ht="14"/>
    <row r="14814" ht="14"/>
    <row r="14815" ht="14"/>
    <row r="14816" ht="14"/>
    <row r="14817" ht="14"/>
    <row r="14818" ht="14"/>
    <row r="14819" ht="14"/>
    <row r="14820" ht="14"/>
    <row r="14821" ht="14"/>
    <row r="14822" ht="14"/>
    <row r="14823" ht="14"/>
    <row r="14824" ht="14"/>
    <row r="14825" ht="14"/>
    <row r="14826" ht="14"/>
    <row r="14827" ht="14"/>
    <row r="14828" ht="14"/>
    <row r="14829" ht="14"/>
    <row r="14830" ht="14"/>
    <row r="14831" ht="14"/>
    <row r="14832" ht="14"/>
    <row r="14833" ht="14"/>
    <row r="14834" ht="14"/>
    <row r="14835" ht="14"/>
    <row r="14836" ht="14"/>
    <row r="14837" ht="14"/>
    <row r="14838" ht="14"/>
    <row r="14839" ht="14"/>
    <row r="14840" ht="14"/>
    <row r="14841" ht="14"/>
    <row r="14842" ht="14"/>
    <row r="14843" ht="14"/>
    <row r="14844" ht="14"/>
    <row r="14845" ht="14"/>
    <row r="14846" ht="14"/>
    <row r="14847" ht="14"/>
    <row r="14848" ht="14"/>
    <row r="14849" ht="14"/>
    <row r="14850" ht="14"/>
    <row r="14851" ht="14"/>
    <row r="14852" ht="14"/>
    <row r="14853" ht="14"/>
    <row r="14854" ht="14"/>
    <row r="14855" ht="14"/>
    <row r="14856" ht="14"/>
    <row r="14857" ht="14"/>
    <row r="14858" ht="14"/>
    <row r="14859" ht="14"/>
    <row r="14860" ht="14"/>
    <row r="14861" ht="14"/>
    <row r="14862" ht="14"/>
    <row r="14863" ht="14"/>
    <row r="14864" ht="14"/>
    <row r="14865" ht="14"/>
    <row r="14866" ht="14"/>
    <row r="14867" ht="14"/>
    <row r="14868" ht="14"/>
    <row r="14869" ht="14"/>
    <row r="14870" ht="14"/>
    <row r="14871" ht="14"/>
    <row r="14872" ht="14"/>
    <row r="14873" ht="14"/>
    <row r="14874" ht="14"/>
    <row r="14875" ht="14"/>
    <row r="14876" ht="14"/>
    <row r="14877" ht="14"/>
    <row r="14878" ht="14"/>
    <row r="14879" ht="14"/>
    <row r="14880" ht="14"/>
    <row r="14881" ht="14"/>
    <row r="14882" ht="14"/>
    <row r="14883" ht="14"/>
    <row r="14884" ht="14"/>
    <row r="14885" ht="14"/>
    <row r="14886" ht="14"/>
    <row r="14887" ht="14"/>
    <row r="14888" ht="14"/>
    <row r="14889" ht="14"/>
    <row r="14890" ht="14"/>
    <row r="14891" ht="14"/>
    <row r="14892" ht="14"/>
    <row r="14893" ht="14"/>
    <row r="14894" ht="14"/>
    <row r="14895" ht="14"/>
    <row r="14896" ht="14"/>
    <row r="14897" ht="14"/>
    <row r="14898" ht="14"/>
    <row r="14899" ht="14"/>
    <row r="14900" ht="14"/>
    <row r="14901" ht="14"/>
    <row r="14902" ht="14"/>
    <row r="14903" ht="14"/>
    <row r="14904" ht="14"/>
    <row r="14905" ht="14"/>
    <row r="14906" ht="14"/>
    <row r="14907" ht="14"/>
    <row r="14908" ht="14"/>
    <row r="14909" ht="14"/>
    <row r="14910" ht="14"/>
    <row r="14911" ht="14"/>
    <row r="14912" ht="14"/>
    <row r="14913" ht="14"/>
    <row r="14914" ht="14"/>
    <row r="14915" ht="14"/>
    <row r="14916" ht="14"/>
    <row r="14917" ht="14"/>
    <row r="14918" ht="14"/>
    <row r="14919" ht="14"/>
    <row r="14920" ht="14"/>
    <row r="14921" ht="14"/>
    <row r="14922" ht="14"/>
    <row r="14923" ht="14"/>
    <row r="14924" ht="14"/>
    <row r="14925" ht="14"/>
    <row r="14926" ht="14"/>
    <row r="14927" ht="14"/>
    <row r="14928" ht="14"/>
    <row r="14929" ht="14"/>
    <row r="14930" ht="14"/>
    <row r="14931" ht="14"/>
    <row r="14932" ht="14"/>
    <row r="14933" ht="14"/>
    <row r="14934" ht="14"/>
    <row r="14935" ht="14"/>
    <row r="14936" ht="14"/>
    <row r="14937" ht="14"/>
    <row r="14938" ht="14"/>
    <row r="14939" ht="14"/>
    <row r="14940" ht="14"/>
    <row r="14941" ht="14"/>
    <row r="14942" ht="14"/>
    <row r="14943" ht="14"/>
    <row r="14944" ht="14"/>
    <row r="14945" ht="14"/>
    <row r="14946" ht="14"/>
    <row r="14947" ht="14"/>
    <row r="14948" ht="14"/>
    <row r="14949" ht="14"/>
    <row r="14950" ht="14"/>
    <row r="14951" ht="14"/>
    <row r="14952" ht="14"/>
    <row r="14953" ht="14"/>
    <row r="14954" ht="14"/>
    <row r="14955" ht="14"/>
    <row r="14956" ht="14"/>
    <row r="14957" ht="14"/>
    <row r="14958" ht="14"/>
    <row r="14959" ht="14"/>
    <row r="14960" ht="14"/>
    <row r="14961" ht="14"/>
    <row r="14962" ht="14"/>
    <row r="14963" ht="14"/>
    <row r="14964" ht="14"/>
    <row r="14965" ht="14"/>
    <row r="14966" ht="14"/>
    <row r="14967" ht="14"/>
    <row r="14968" ht="14"/>
    <row r="14969" ht="14"/>
    <row r="14970" ht="14"/>
    <row r="14971" ht="14"/>
    <row r="14972" ht="14"/>
    <row r="14973" ht="14"/>
    <row r="14974" ht="14"/>
    <row r="14975" ht="14"/>
    <row r="14976" ht="14"/>
    <row r="14977" ht="14"/>
    <row r="14978" ht="14"/>
    <row r="14979" ht="14"/>
    <row r="14980" ht="14"/>
    <row r="14981" ht="14"/>
    <row r="14982" ht="14"/>
    <row r="14983" ht="14"/>
    <row r="14984" ht="14"/>
    <row r="14985" ht="14"/>
    <row r="14986" ht="14"/>
    <row r="14987" ht="14"/>
    <row r="14988" ht="14"/>
    <row r="14989" ht="14"/>
    <row r="14990" ht="14"/>
    <row r="14991" ht="14"/>
    <row r="14992" ht="14"/>
    <row r="14993" ht="14"/>
    <row r="14994" ht="14"/>
    <row r="14995" ht="14"/>
    <row r="14996" ht="14"/>
    <row r="14997" ht="14"/>
    <row r="14998" ht="14"/>
    <row r="14999" ht="14"/>
    <row r="15000" ht="14"/>
    <row r="15001" ht="14"/>
    <row r="15002" ht="14"/>
    <row r="15003" ht="14"/>
    <row r="15004" ht="14"/>
    <row r="15005" ht="14"/>
    <row r="15006" ht="14"/>
    <row r="15007" ht="14"/>
    <row r="15008" ht="14"/>
    <row r="15009" ht="14"/>
    <row r="15010" ht="14"/>
    <row r="15011" ht="14"/>
    <row r="15012" ht="14"/>
    <row r="15013" ht="14"/>
    <row r="15014" ht="14"/>
    <row r="15015" ht="14"/>
    <row r="15016" ht="14"/>
    <row r="15017" ht="14"/>
    <row r="15018" ht="14"/>
    <row r="15019" ht="14"/>
    <row r="15020" ht="14"/>
    <row r="15021" ht="14"/>
    <row r="15022" ht="14"/>
    <row r="15023" ht="14"/>
    <row r="15024" ht="14"/>
    <row r="15025" ht="14"/>
    <row r="15026" ht="14"/>
    <row r="15027" ht="14"/>
    <row r="15028" ht="14"/>
    <row r="15029" ht="14"/>
    <row r="15030" ht="14"/>
    <row r="15031" ht="14"/>
    <row r="15032" ht="14"/>
    <row r="15033" ht="14"/>
    <row r="15034" ht="14"/>
    <row r="15035" ht="14"/>
    <row r="15036" ht="14"/>
    <row r="15037" ht="14"/>
    <row r="15038" ht="14"/>
    <row r="15039" ht="14"/>
    <row r="15040" ht="14"/>
    <row r="15041" ht="14"/>
    <row r="15042" ht="14"/>
    <row r="15043" ht="14"/>
    <row r="15044" ht="14"/>
    <row r="15045" ht="14"/>
    <row r="15046" ht="14"/>
    <row r="15047" ht="14"/>
    <row r="15048" ht="14"/>
    <row r="15049" ht="14"/>
    <row r="15050" ht="14"/>
    <row r="15051" ht="14"/>
    <row r="15052" ht="14"/>
    <row r="15053" ht="14"/>
    <row r="15054" ht="14"/>
    <row r="15055" ht="14"/>
    <row r="15056" ht="14"/>
    <row r="15057" ht="14"/>
    <row r="15058" ht="14"/>
    <row r="15059" ht="14"/>
    <row r="15060" ht="14"/>
    <row r="15061" ht="14"/>
    <row r="15062" ht="14"/>
    <row r="15063" ht="14"/>
    <row r="15064" ht="14"/>
    <row r="15065" ht="14"/>
    <row r="15066" ht="14"/>
    <row r="15067" ht="14"/>
    <row r="15068" ht="14"/>
    <row r="15069" ht="14"/>
    <row r="15070" ht="14"/>
    <row r="15071" ht="14"/>
    <row r="15072" ht="14"/>
    <row r="15073" ht="14"/>
    <row r="15074" ht="14"/>
    <row r="15075" ht="14"/>
    <row r="15076" ht="14"/>
    <row r="15077" ht="14"/>
    <row r="15078" ht="14"/>
    <row r="15079" ht="14"/>
    <row r="15080" ht="14"/>
    <row r="15081" ht="14"/>
    <row r="15082" ht="14"/>
    <row r="15083" ht="14"/>
    <row r="15084" ht="14"/>
    <row r="15085" ht="14"/>
    <row r="15086" ht="14"/>
    <row r="15087" ht="14"/>
    <row r="15088" ht="14"/>
    <row r="15089" ht="14"/>
    <row r="15090" ht="14"/>
    <row r="15091" ht="14"/>
    <row r="15092" ht="14"/>
    <row r="15093" ht="14"/>
    <row r="15094" ht="14"/>
    <row r="15095" ht="14"/>
    <row r="15096" ht="14"/>
    <row r="15097" ht="14"/>
    <row r="15098" ht="14"/>
    <row r="15099" ht="14"/>
    <row r="15100" ht="14"/>
    <row r="15101" ht="14"/>
    <row r="15102" ht="14"/>
    <row r="15103" ht="14"/>
    <row r="15104" ht="14"/>
    <row r="15105" ht="14"/>
    <row r="15106" ht="14"/>
    <row r="15107" ht="14"/>
    <row r="15108" ht="14"/>
    <row r="15109" ht="14"/>
    <row r="15110" ht="14"/>
    <row r="15111" ht="14"/>
    <row r="15112" ht="14"/>
    <row r="15113" ht="14"/>
    <row r="15114" ht="14"/>
    <row r="15115" ht="14"/>
    <row r="15116" ht="14"/>
    <row r="15117" ht="14"/>
    <row r="15118" ht="14"/>
    <row r="15119" ht="14"/>
    <row r="15120" ht="14"/>
    <row r="15121" ht="14"/>
    <row r="15122" ht="14"/>
    <row r="15123" ht="14"/>
    <row r="15124" ht="14"/>
    <row r="15125" ht="14"/>
    <row r="15126" ht="14"/>
    <row r="15127" ht="14"/>
    <row r="15128" ht="14"/>
    <row r="15129" ht="14"/>
    <row r="15130" ht="14"/>
    <row r="15131" ht="14"/>
    <row r="15132" ht="14"/>
    <row r="15133" ht="14"/>
    <row r="15134" ht="14"/>
    <row r="15135" ht="14"/>
    <row r="15136" ht="14"/>
    <row r="15137" ht="14"/>
    <row r="15138" ht="14"/>
    <row r="15139" ht="14"/>
    <row r="15140" ht="14"/>
    <row r="15141" ht="14"/>
    <row r="15142" ht="14"/>
    <row r="15143" ht="14"/>
    <row r="15144" ht="14"/>
    <row r="15145" ht="14"/>
    <row r="15146" ht="14"/>
    <row r="15147" ht="14"/>
    <row r="15148" ht="14"/>
    <row r="15149" ht="14"/>
    <row r="15150" ht="14"/>
    <row r="15151" ht="14"/>
    <row r="15152" ht="14"/>
    <row r="15153" ht="14"/>
    <row r="15154" ht="14"/>
    <row r="15155" ht="14"/>
    <row r="15156" ht="14"/>
    <row r="15157" ht="14"/>
    <row r="15158" ht="14"/>
    <row r="15159" ht="14"/>
    <row r="15160" ht="14"/>
    <row r="15161" ht="14"/>
    <row r="15162" ht="14"/>
    <row r="15163" ht="14"/>
    <row r="15164" ht="14"/>
    <row r="15165" ht="14"/>
    <row r="15166" ht="14"/>
    <row r="15167" ht="14"/>
    <row r="15168" ht="14"/>
    <row r="15169" ht="14"/>
    <row r="15170" ht="14"/>
    <row r="15171" ht="14"/>
    <row r="15172" ht="14"/>
    <row r="15173" ht="14"/>
    <row r="15174" ht="14"/>
    <row r="15175" ht="14"/>
    <row r="15176" ht="14"/>
    <row r="15177" ht="14"/>
    <row r="15178" ht="14"/>
    <row r="15179" ht="14"/>
    <row r="15180" ht="14"/>
    <row r="15181" ht="14"/>
    <row r="15182" ht="14"/>
    <row r="15183" ht="14"/>
    <row r="15184" ht="14"/>
    <row r="15185" ht="14"/>
    <row r="15186" ht="14"/>
    <row r="15187" ht="14"/>
    <row r="15188" ht="14"/>
    <row r="15189" ht="14"/>
    <row r="15190" ht="14"/>
    <row r="15191" ht="14"/>
    <row r="15192" ht="14"/>
    <row r="15193" ht="14"/>
    <row r="15194" ht="14"/>
    <row r="15195" ht="14"/>
    <row r="15196" ht="14"/>
    <row r="15197" ht="14"/>
    <row r="15198" ht="14"/>
    <row r="15199" ht="14"/>
    <row r="15200" ht="14"/>
    <row r="15201" ht="14"/>
    <row r="15202" ht="14"/>
    <row r="15203" ht="14"/>
    <row r="15204" ht="14"/>
    <row r="15205" ht="14"/>
    <row r="15206" ht="14"/>
    <row r="15207" ht="14"/>
    <row r="15208" ht="14"/>
    <row r="15209" ht="14"/>
    <row r="15210" ht="14"/>
    <row r="15211" ht="14"/>
    <row r="15212" ht="14"/>
    <row r="15213" ht="14"/>
    <row r="15214" ht="14"/>
    <row r="15215" ht="14"/>
    <row r="15216" ht="14"/>
    <row r="15217" ht="14"/>
    <row r="15218" ht="14"/>
    <row r="15219" ht="14"/>
    <row r="15220" ht="14"/>
    <row r="15221" ht="14"/>
    <row r="15222" ht="14"/>
    <row r="15223" ht="14"/>
    <row r="15224" ht="14"/>
    <row r="15225" ht="14"/>
    <row r="15226" ht="14"/>
    <row r="15227" ht="14"/>
    <row r="15228" ht="14"/>
    <row r="15229" ht="14"/>
    <row r="15230" ht="14"/>
    <row r="15231" ht="14"/>
    <row r="15232" ht="14"/>
    <row r="15233" ht="14"/>
    <row r="15234" ht="14"/>
    <row r="15235" ht="14"/>
    <row r="15236" ht="14"/>
    <row r="15237" ht="14"/>
    <row r="15238" ht="14"/>
    <row r="15239" ht="14"/>
    <row r="15240" ht="14"/>
    <row r="15241" ht="14"/>
    <row r="15242" ht="14"/>
    <row r="15243" ht="14"/>
    <row r="15244" ht="14"/>
    <row r="15245" ht="14"/>
    <row r="15246" ht="14"/>
    <row r="15247" ht="14"/>
    <row r="15248" ht="14"/>
    <row r="15249" ht="14"/>
    <row r="15250" ht="14"/>
    <row r="15251" ht="14"/>
    <row r="15252" ht="14"/>
    <row r="15253" ht="14"/>
    <row r="15254" ht="14"/>
    <row r="15255" ht="14"/>
    <row r="15256" ht="14"/>
    <row r="15257" ht="14"/>
    <row r="15258" ht="14"/>
    <row r="15259" ht="14"/>
    <row r="15260" ht="14"/>
    <row r="15261" ht="14"/>
    <row r="15262" ht="14"/>
    <row r="15263" ht="14"/>
    <row r="15264" ht="14"/>
    <row r="15265" ht="14"/>
    <row r="15266" ht="14"/>
    <row r="15267" ht="14"/>
    <row r="15268" ht="14"/>
    <row r="15269" ht="14"/>
    <row r="15270" ht="14"/>
    <row r="15271" ht="14"/>
    <row r="15272" ht="14"/>
    <row r="15273" ht="14"/>
    <row r="15274" ht="14"/>
    <row r="15275" ht="14"/>
    <row r="15276" ht="14"/>
    <row r="15277" ht="14"/>
    <row r="15278" ht="14"/>
    <row r="15279" ht="14"/>
    <row r="15280" ht="14"/>
    <row r="15281" ht="14"/>
    <row r="15282" ht="14"/>
    <row r="15283" ht="14"/>
    <row r="15284" ht="14"/>
    <row r="15285" ht="14"/>
    <row r="15286" ht="14"/>
    <row r="15287" ht="14"/>
    <row r="15288" ht="14"/>
    <row r="15289" ht="14"/>
    <row r="15290" ht="14"/>
    <row r="15291" ht="14"/>
    <row r="15292" ht="14"/>
    <row r="15293" ht="14"/>
    <row r="15294" ht="14"/>
    <row r="15295" ht="14"/>
    <row r="15296" ht="14"/>
    <row r="15297" ht="14"/>
    <row r="15298" ht="14"/>
    <row r="15299" ht="14"/>
    <row r="15300" ht="14"/>
    <row r="15301" ht="14"/>
    <row r="15302" ht="14"/>
    <row r="15303" ht="14"/>
    <row r="15304" ht="14"/>
    <row r="15305" ht="14"/>
    <row r="15306" ht="14"/>
    <row r="15307" ht="14"/>
    <row r="15308" ht="14"/>
    <row r="15309" ht="14"/>
    <row r="15310" ht="14"/>
    <row r="15311" ht="14"/>
    <row r="15312" ht="14"/>
    <row r="15313" ht="14"/>
    <row r="15314" ht="14"/>
    <row r="15315" ht="14"/>
    <row r="15316" ht="14"/>
    <row r="15317" ht="14"/>
    <row r="15318" ht="14"/>
    <row r="15319" ht="14"/>
    <row r="15320" ht="14"/>
    <row r="15321" ht="14"/>
    <row r="15322" ht="14"/>
    <row r="15323" ht="14"/>
    <row r="15324" ht="14"/>
    <row r="15325" ht="14"/>
    <row r="15326" ht="14"/>
    <row r="15327" ht="14"/>
    <row r="15328" ht="14"/>
    <row r="15329" ht="14"/>
    <row r="15330" ht="14"/>
    <row r="15331" ht="14"/>
    <row r="15332" ht="14"/>
    <row r="15333" ht="14"/>
    <row r="15334" ht="14"/>
    <row r="15335" ht="14"/>
    <row r="15336" ht="14"/>
    <row r="15337" ht="14"/>
    <row r="15338" ht="14"/>
    <row r="15339" ht="14"/>
    <row r="15340" ht="14"/>
    <row r="15341" ht="14"/>
    <row r="15342" ht="14"/>
    <row r="15343" ht="14"/>
    <row r="15344" ht="14"/>
    <row r="15345" ht="14"/>
    <row r="15346" ht="14"/>
    <row r="15347" ht="14"/>
    <row r="15348" ht="14"/>
    <row r="15349" ht="14"/>
    <row r="15350" ht="14"/>
    <row r="15351" ht="14"/>
    <row r="15352" ht="14"/>
    <row r="15353" ht="14"/>
    <row r="15354" ht="14"/>
    <row r="15355" ht="14"/>
    <row r="15356" ht="14"/>
    <row r="15357" ht="14"/>
    <row r="15358" ht="14"/>
    <row r="15359" ht="14"/>
    <row r="15360" ht="14"/>
    <row r="15361" ht="14"/>
    <row r="15362" ht="14"/>
    <row r="15363" ht="14"/>
    <row r="15364" ht="14"/>
    <row r="15365" ht="14"/>
    <row r="15366" ht="14"/>
    <row r="15367" ht="14"/>
    <row r="15368" ht="14"/>
    <row r="15369" ht="14"/>
    <row r="15370" ht="14"/>
    <row r="15371" ht="14"/>
    <row r="15372" ht="14"/>
    <row r="15373" ht="14"/>
    <row r="15374" ht="14"/>
    <row r="15375" ht="14"/>
    <row r="15376" ht="14"/>
    <row r="15377" ht="14"/>
    <row r="15378" ht="14"/>
    <row r="15379" ht="14"/>
    <row r="15380" ht="14"/>
    <row r="15381" ht="14"/>
    <row r="15382" ht="14"/>
    <row r="15383" ht="14"/>
    <row r="15384" ht="14"/>
    <row r="15385" ht="14"/>
    <row r="15386" ht="14"/>
    <row r="15387" ht="14"/>
    <row r="15388" ht="14"/>
    <row r="15389" ht="14"/>
    <row r="15390" ht="14"/>
    <row r="15391" ht="14"/>
    <row r="15392" ht="14"/>
    <row r="15393" ht="14"/>
    <row r="15394" ht="14"/>
    <row r="15395" ht="14"/>
    <row r="15396" ht="14"/>
    <row r="15397" ht="14"/>
    <row r="15398" ht="14"/>
    <row r="15399" ht="14"/>
    <row r="15400" ht="14"/>
    <row r="15401" ht="14"/>
    <row r="15402" ht="14"/>
    <row r="15403" ht="14"/>
    <row r="15404" ht="14"/>
    <row r="15405" ht="14"/>
    <row r="15406" ht="14"/>
    <row r="15407" ht="14"/>
    <row r="15408" ht="14"/>
    <row r="15409" ht="14"/>
    <row r="15410" ht="14"/>
    <row r="15411" ht="14"/>
    <row r="15412" ht="14"/>
    <row r="15413" ht="14"/>
    <row r="15414" ht="14"/>
    <row r="15415" ht="14"/>
    <row r="15416" ht="14"/>
    <row r="15417" ht="14"/>
    <row r="15418" ht="14"/>
    <row r="15419" ht="14"/>
    <row r="15420" ht="14"/>
    <row r="15421" ht="14"/>
    <row r="15422" ht="14"/>
    <row r="15423" ht="14"/>
    <row r="15424" ht="14"/>
    <row r="15425" ht="14"/>
    <row r="15426" ht="14"/>
    <row r="15427" ht="14"/>
    <row r="15428" ht="14"/>
  </sheetData>
  <autoFilter xmlns:etc="http://www.wps.cn/officeDocument/2017/etCustomData" ref="C1:R15428" etc:filterBottomFollowUsedRange="0">
    <sortState ref="C1:R15428">
      <sortCondition ref="N1:N6726"/>
    </sortState>
    <extLst/>
  </autoFilter>
  <conditionalFormatting sqref="F2">
    <cfRule type="duplicateValues" dxfId="1" priority="32710"/>
  </conditionalFormatting>
  <conditionalFormatting sqref="I2">
    <cfRule type="cellIs" dxfId="0" priority="32711" operator="lessThan">
      <formula>0</formula>
    </cfRule>
  </conditionalFormatting>
  <conditionalFormatting sqref="F3">
    <cfRule type="duplicateValues" dxfId="1" priority="32708"/>
  </conditionalFormatting>
  <conditionalFormatting sqref="I3">
    <cfRule type="cellIs" dxfId="0" priority="32709" operator="lessThan">
      <formula>0</formula>
    </cfRule>
  </conditionalFormatting>
  <conditionalFormatting sqref="F4">
    <cfRule type="duplicateValues" dxfId="1" priority="32706"/>
  </conditionalFormatting>
  <conditionalFormatting sqref="I4">
    <cfRule type="cellIs" dxfId="0" priority="32707" operator="lessThan">
      <formula>0</formula>
    </cfRule>
  </conditionalFormatting>
  <conditionalFormatting sqref="F5:G5">
    <cfRule type="duplicateValues" dxfId="1" priority="32705"/>
  </conditionalFormatting>
  <conditionalFormatting sqref="I5">
    <cfRule type="cellIs" dxfId="0" priority="32704" operator="lessThan">
      <formula>0</formula>
    </cfRule>
  </conditionalFormatting>
  <conditionalFormatting sqref="F6">
    <cfRule type="duplicateValues" dxfId="1" priority="32702"/>
  </conditionalFormatting>
  <conditionalFormatting sqref="I6">
    <cfRule type="cellIs" dxfId="0" priority="32703" operator="lessThan">
      <formula>0</formula>
    </cfRule>
  </conditionalFormatting>
  <conditionalFormatting sqref="F7">
    <cfRule type="duplicateValues" dxfId="1" priority="32701"/>
  </conditionalFormatting>
  <conditionalFormatting sqref="I7">
    <cfRule type="cellIs" dxfId="0" priority="32700" operator="lessThan">
      <formula>0</formula>
    </cfRule>
  </conditionalFormatting>
  <conditionalFormatting sqref="F8">
    <cfRule type="duplicateValues" dxfId="1" priority="32699"/>
  </conditionalFormatting>
  <conditionalFormatting sqref="I8">
    <cfRule type="cellIs" dxfId="0" priority="32698" operator="lessThan">
      <formula>0</formula>
    </cfRule>
  </conditionalFormatting>
  <conditionalFormatting sqref="F9">
    <cfRule type="duplicateValues" dxfId="1" priority="32697"/>
  </conditionalFormatting>
  <conditionalFormatting sqref="I9">
    <cfRule type="cellIs" dxfId="0" priority="32696" operator="lessThan">
      <formula>0</formula>
    </cfRule>
  </conditionalFormatting>
  <conditionalFormatting sqref="F10">
    <cfRule type="duplicateValues" dxfId="1" priority="32694"/>
  </conditionalFormatting>
  <conditionalFormatting sqref="I10">
    <cfRule type="cellIs" dxfId="0" priority="32695" operator="lessThan">
      <formula>0</formula>
    </cfRule>
  </conditionalFormatting>
  <conditionalFormatting sqref="F11">
    <cfRule type="duplicateValues" dxfId="1" priority="32692"/>
  </conditionalFormatting>
  <conditionalFormatting sqref="I11">
    <cfRule type="cellIs" dxfId="0" priority="32693" operator="lessThan">
      <formula>0</formula>
    </cfRule>
  </conditionalFormatting>
  <conditionalFormatting sqref="F12">
    <cfRule type="duplicateValues" dxfId="1" priority="32690"/>
  </conditionalFormatting>
  <conditionalFormatting sqref="I12">
    <cfRule type="cellIs" dxfId="0" priority="32691" operator="lessThan">
      <formula>0</formula>
    </cfRule>
  </conditionalFormatting>
  <conditionalFormatting sqref="F13">
    <cfRule type="duplicateValues" dxfId="1" priority="32687"/>
  </conditionalFormatting>
  <conditionalFormatting sqref="I13">
    <cfRule type="cellIs" dxfId="0" priority="32688" operator="lessThan">
      <formula>0</formula>
    </cfRule>
  </conditionalFormatting>
  <conditionalFormatting sqref="M13">
    <cfRule type="expression" dxfId="3" priority="32689">
      <formula>(#REF!&gt;M13)</formula>
    </cfRule>
  </conditionalFormatting>
  <conditionalFormatting sqref="F16">
    <cfRule type="duplicateValues" dxfId="1" priority="32683"/>
  </conditionalFormatting>
  <conditionalFormatting sqref="I16">
    <cfRule type="cellIs" dxfId="0" priority="32684" operator="lessThan">
      <formula>0</formula>
    </cfRule>
  </conditionalFormatting>
  <conditionalFormatting sqref="F17">
    <cfRule type="duplicateValues" dxfId="1" priority="32681"/>
  </conditionalFormatting>
  <conditionalFormatting sqref="I17">
    <cfRule type="cellIs" dxfId="0" priority="32682" operator="lessThan">
      <formula>0</formula>
    </cfRule>
  </conditionalFormatting>
  <conditionalFormatting sqref="F18">
    <cfRule type="duplicateValues" dxfId="1" priority="32679"/>
  </conditionalFormatting>
  <conditionalFormatting sqref="I18">
    <cfRule type="cellIs" dxfId="0" priority="32680" operator="lessThan">
      <formula>0</formula>
    </cfRule>
  </conditionalFormatting>
  <conditionalFormatting sqref="F19">
    <cfRule type="duplicateValues" dxfId="1" priority="32677"/>
  </conditionalFormatting>
  <conditionalFormatting sqref="I19">
    <cfRule type="cellIs" dxfId="0" priority="32678" operator="lessThan">
      <formula>0</formula>
    </cfRule>
  </conditionalFormatting>
  <conditionalFormatting sqref="F20">
    <cfRule type="duplicateValues" dxfId="1" priority="32675"/>
  </conditionalFormatting>
  <conditionalFormatting sqref="I20">
    <cfRule type="cellIs" dxfId="0" priority="32676" operator="lessThan">
      <formula>0</formula>
    </cfRule>
  </conditionalFormatting>
  <conditionalFormatting sqref="F21:G21">
    <cfRule type="duplicateValues" dxfId="1" priority="32674"/>
  </conditionalFormatting>
  <conditionalFormatting sqref="I21">
    <cfRule type="cellIs" dxfId="0" priority="32673" operator="lessThan">
      <formula>0</formula>
    </cfRule>
  </conditionalFormatting>
  <conditionalFormatting sqref="F22">
    <cfRule type="duplicateValues" dxfId="1" priority="32671"/>
  </conditionalFormatting>
  <conditionalFormatting sqref="I22">
    <cfRule type="cellIs" dxfId="0" priority="32672" operator="lessThan">
      <formula>0</formula>
    </cfRule>
  </conditionalFormatting>
  <conditionalFormatting sqref="F23">
    <cfRule type="duplicateValues" dxfId="1" priority="32669"/>
  </conditionalFormatting>
  <conditionalFormatting sqref="I23">
    <cfRule type="cellIs" dxfId="0" priority="32670" operator="lessThan">
      <formula>0</formula>
    </cfRule>
  </conditionalFormatting>
  <conditionalFormatting sqref="F24">
    <cfRule type="duplicateValues" dxfId="1" priority="32667"/>
  </conditionalFormatting>
  <conditionalFormatting sqref="I24">
    <cfRule type="cellIs" dxfId="0" priority="32668" operator="lessThan">
      <formula>0</formula>
    </cfRule>
  </conditionalFormatting>
  <conditionalFormatting sqref="F25">
    <cfRule type="duplicateValues" dxfId="1" priority="32665"/>
  </conditionalFormatting>
  <conditionalFormatting sqref="I25">
    <cfRule type="cellIs" dxfId="0" priority="32666" operator="lessThan">
      <formula>0</formula>
    </cfRule>
  </conditionalFormatting>
  <conditionalFormatting sqref="F26">
    <cfRule type="duplicateValues" dxfId="1" priority="32663"/>
  </conditionalFormatting>
  <conditionalFormatting sqref="I26">
    <cfRule type="cellIs" dxfId="0" priority="32664" operator="lessThan">
      <formula>0</formula>
    </cfRule>
  </conditionalFormatting>
  <conditionalFormatting sqref="G27">
    <cfRule type="duplicateValues" dxfId="1" priority="32662"/>
  </conditionalFormatting>
  <conditionalFormatting sqref="I27">
    <cfRule type="cellIs" dxfId="0" priority="32661" operator="lessThan">
      <formula>0</formula>
    </cfRule>
  </conditionalFormatting>
  <conditionalFormatting sqref="F28">
    <cfRule type="duplicateValues" dxfId="1" priority="32659"/>
  </conditionalFormatting>
  <conditionalFormatting sqref="I28">
    <cfRule type="cellIs" dxfId="0" priority="32660" operator="lessThan">
      <formula>0</formula>
    </cfRule>
  </conditionalFormatting>
  <conditionalFormatting sqref="F29">
    <cfRule type="duplicateValues" dxfId="1" priority="32657"/>
  </conditionalFormatting>
  <conditionalFormatting sqref="H29">
    <cfRule type="cellIs" dxfId="2" priority="32656" operator="equal">
      <formula>0</formula>
    </cfRule>
  </conditionalFormatting>
  <conditionalFormatting sqref="I29">
    <cfRule type="cellIs" dxfId="0" priority="32658" operator="lessThan">
      <formula>0</formula>
    </cfRule>
  </conditionalFormatting>
  <conditionalFormatting sqref="F30">
    <cfRule type="duplicateValues" dxfId="1" priority="32654"/>
  </conditionalFormatting>
  <conditionalFormatting sqref="I30">
    <cfRule type="cellIs" dxfId="0" priority="32655" operator="lessThan">
      <formula>0</formula>
    </cfRule>
  </conditionalFormatting>
  <conditionalFormatting sqref="F31">
    <cfRule type="duplicateValues" dxfId="1" priority="32652"/>
  </conditionalFormatting>
  <conditionalFormatting sqref="I31">
    <cfRule type="cellIs" dxfId="0" priority="32653" operator="lessThan">
      <formula>0</formula>
    </cfRule>
  </conditionalFormatting>
  <conditionalFormatting sqref="F32">
    <cfRule type="duplicateValues" dxfId="1" priority="31434"/>
  </conditionalFormatting>
  <conditionalFormatting sqref="F33">
    <cfRule type="duplicateValues" dxfId="1" priority="32650"/>
  </conditionalFormatting>
  <conditionalFormatting sqref="I33">
    <cfRule type="cellIs" dxfId="0" priority="32651" operator="lessThan">
      <formula>0</formula>
    </cfRule>
  </conditionalFormatting>
  <conditionalFormatting sqref="F34">
    <cfRule type="duplicateValues" dxfId="1" priority="32648"/>
  </conditionalFormatting>
  <conditionalFormatting sqref="I34">
    <cfRule type="cellIs" dxfId="0" priority="32647" operator="lessThan">
      <formula>0</formula>
    </cfRule>
  </conditionalFormatting>
  <conditionalFormatting sqref="F35">
    <cfRule type="duplicateValues" dxfId="1" priority="32646"/>
  </conditionalFormatting>
  <conditionalFormatting sqref="I35">
    <cfRule type="cellIs" dxfId="0" priority="32645" operator="lessThan">
      <formula>0</formula>
    </cfRule>
  </conditionalFormatting>
  <conditionalFormatting sqref="F36">
    <cfRule type="duplicateValues" dxfId="1" priority="32643"/>
  </conditionalFormatting>
  <conditionalFormatting sqref="I36">
    <cfRule type="cellIs" dxfId="0" priority="32644" operator="lessThan">
      <formula>0</formula>
    </cfRule>
  </conditionalFormatting>
  <conditionalFormatting sqref="F37">
    <cfRule type="duplicateValues" dxfId="1" priority="32641"/>
  </conditionalFormatting>
  <conditionalFormatting sqref="I37">
    <cfRule type="cellIs" dxfId="0" priority="32642" operator="lessThan">
      <formula>0</formula>
    </cfRule>
  </conditionalFormatting>
  <conditionalFormatting sqref="F38:G38">
    <cfRule type="duplicateValues" dxfId="1" priority="32640"/>
  </conditionalFormatting>
  <conditionalFormatting sqref="I38">
    <cfRule type="cellIs" dxfId="0" priority="32639" operator="lessThan">
      <formula>0</formula>
    </cfRule>
  </conditionalFormatting>
  <conditionalFormatting sqref="F39">
    <cfRule type="duplicateValues" dxfId="1" priority="32637"/>
  </conditionalFormatting>
  <conditionalFormatting sqref="F40">
    <cfRule type="duplicateValues" dxfId="1" priority="32635"/>
  </conditionalFormatting>
  <conditionalFormatting sqref="G40">
    <cfRule type="duplicateValues" dxfId="1" priority="32636"/>
  </conditionalFormatting>
  <conditionalFormatting sqref="F45:G45">
    <cfRule type="duplicateValues" dxfId="1" priority="32630"/>
  </conditionalFormatting>
  <conditionalFormatting sqref="I45">
    <cfRule type="cellIs" dxfId="0" priority="32629" operator="lessThan">
      <formula>0</formula>
    </cfRule>
  </conditionalFormatting>
  <conditionalFormatting sqref="F46">
    <cfRule type="duplicateValues" dxfId="1" priority="32626"/>
  </conditionalFormatting>
  <conditionalFormatting sqref="G46">
    <cfRule type="duplicateValues" dxfId="1" priority="32628"/>
  </conditionalFormatting>
  <conditionalFormatting sqref="I46">
    <cfRule type="cellIs" dxfId="0" priority="32627" operator="lessThan">
      <formula>0</formula>
    </cfRule>
  </conditionalFormatting>
  <conditionalFormatting sqref="F47">
    <cfRule type="duplicateValues" dxfId="1" priority="32625"/>
  </conditionalFormatting>
  <conditionalFormatting sqref="G47">
    <cfRule type="duplicateValues" dxfId="1" priority="32624"/>
  </conditionalFormatting>
  <conditionalFormatting sqref="I47">
    <cfRule type="cellIs" dxfId="0" priority="32623" operator="lessThan">
      <formula>0</formula>
    </cfRule>
  </conditionalFormatting>
  <conditionalFormatting sqref="F48">
    <cfRule type="duplicateValues" dxfId="1" priority="32621"/>
  </conditionalFormatting>
  <conditionalFormatting sqref="I48">
    <cfRule type="cellIs" dxfId="0" priority="32622" operator="lessThan">
      <formula>0</formula>
    </cfRule>
  </conditionalFormatting>
  <conditionalFormatting sqref="F49">
    <cfRule type="duplicateValues" dxfId="1" priority="32619"/>
  </conditionalFormatting>
  <conditionalFormatting sqref="I49">
    <cfRule type="cellIs" dxfId="0" priority="32620" operator="lessThan">
      <formula>0</formula>
    </cfRule>
  </conditionalFormatting>
  <conditionalFormatting sqref="I50">
    <cfRule type="cellIs" dxfId="0" priority="31427" operator="lessThan">
      <formula>0</formula>
    </cfRule>
  </conditionalFormatting>
  <conditionalFormatting sqref="F51">
    <cfRule type="duplicateValues" dxfId="1" priority="32617"/>
  </conditionalFormatting>
  <conditionalFormatting sqref="G51">
    <cfRule type="expression" dxfId="3" priority="32616">
      <formula>G51&lt;B51</formula>
    </cfRule>
  </conditionalFormatting>
  <conditionalFormatting sqref="I51">
    <cfRule type="cellIs" dxfId="0" priority="32618" operator="lessThan">
      <formula>0</formula>
    </cfRule>
  </conditionalFormatting>
  <conditionalFormatting sqref="F52">
    <cfRule type="duplicateValues" dxfId="1" priority="32614"/>
  </conditionalFormatting>
  <conditionalFormatting sqref="I52">
    <cfRule type="cellIs" dxfId="0" priority="32615" operator="lessThan">
      <formula>0</formula>
    </cfRule>
  </conditionalFormatting>
  <conditionalFormatting sqref="F53">
    <cfRule type="duplicateValues" dxfId="1" priority="32612"/>
  </conditionalFormatting>
  <conditionalFormatting sqref="I53">
    <cfRule type="cellIs" dxfId="0" priority="32613" operator="lessThan">
      <formula>0</formula>
    </cfRule>
  </conditionalFormatting>
  <conditionalFormatting sqref="F54:G54">
    <cfRule type="duplicateValues" dxfId="1" priority="32611"/>
  </conditionalFormatting>
  <conditionalFormatting sqref="I54">
    <cfRule type="cellIs" dxfId="0" priority="32610" operator="lessThan">
      <formula>0</formula>
    </cfRule>
  </conditionalFormatting>
  <conditionalFormatting sqref="F55:G55">
    <cfRule type="duplicateValues" dxfId="1" priority="32609"/>
  </conditionalFormatting>
  <conditionalFormatting sqref="I55">
    <cfRule type="cellIs" dxfId="0" priority="32608" operator="lessThan">
      <formula>0</formula>
    </cfRule>
  </conditionalFormatting>
  <conditionalFormatting sqref="F56">
    <cfRule type="duplicateValues" dxfId="1" priority="32606"/>
  </conditionalFormatting>
  <conditionalFormatting sqref="I56">
    <cfRule type="cellIs" dxfId="0" priority="32607" operator="lessThan">
      <formula>0</formula>
    </cfRule>
  </conditionalFormatting>
  <conditionalFormatting sqref="F57">
    <cfRule type="duplicateValues" dxfId="1" priority="32507"/>
  </conditionalFormatting>
  <conditionalFormatting sqref="I57">
    <cfRule type="cellIs" dxfId="0" priority="32508" operator="lessThan">
      <formula>0</formula>
    </cfRule>
  </conditionalFormatting>
  <conditionalFormatting sqref="F58">
    <cfRule type="duplicateValues" dxfId="1" priority="32604"/>
  </conditionalFormatting>
  <conditionalFormatting sqref="I58">
    <cfRule type="cellIs" dxfId="0" priority="32605" operator="lessThan">
      <formula>0</formula>
    </cfRule>
  </conditionalFormatting>
  <conditionalFormatting sqref="F59">
    <cfRule type="duplicateValues" dxfId="1" priority="32602"/>
  </conditionalFormatting>
  <conditionalFormatting sqref="I59">
    <cfRule type="cellIs" dxfId="0" priority="32603" operator="lessThan">
      <formula>0</formula>
    </cfRule>
  </conditionalFormatting>
  <conditionalFormatting sqref="F60">
    <cfRule type="duplicateValues" dxfId="1" priority="32600"/>
  </conditionalFormatting>
  <conditionalFormatting sqref="I60">
    <cfRule type="cellIs" dxfId="0" priority="32601" operator="lessThan">
      <formula>0</formula>
    </cfRule>
  </conditionalFormatting>
  <conditionalFormatting sqref="F61">
    <cfRule type="duplicateValues" dxfId="1" priority="32598"/>
  </conditionalFormatting>
  <conditionalFormatting sqref="I61">
    <cfRule type="cellIs" dxfId="0" priority="32599" operator="lessThan">
      <formula>0</formula>
    </cfRule>
  </conditionalFormatting>
  <conditionalFormatting sqref="F62">
    <cfRule type="duplicateValues" dxfId="1" priority="32596"/>
  </conditionalFormatting>
  <conditionalFormatting sqref="I62">
    <cfRule type="cellIs" dxfId="0" priority="32597" operator="lessThan">
      <formula>0</formula>
    </cfRule>
  </conditionalFormatting>
  <conditionalFormatting sqref="F63">
    <cfRule type="duplicateValues" dxfId="1" priority="32594"/>
  </conditionalFormatting>
  <conditionalFormatting sqref="I63">
    <cfRule type="cellIs" dxfId="0" priority="32595" operator="lessThan">
      <formula>0</formula>
    </cfRule>
  </conditionalFormatting>
  <conditionalFormatting sqref="F64">
    <cfRule type="duplicateValues" dxfId="1" priority="32592"/>
  </conditionalFormatting>
  <conditionalFormatting sqref="I64">
    <cfRule type="cellIs" dxfId="0" priority="32593" operator="lessThan">
      <formula>0</formula>
    </cfRule>
  </conditionalFormatting>
  <conditionalFormatting sqref="F65:G65">
    <cfRule type="duplicateValues" dxfId="1" priority="32591"/>
  </conditionalFormatting>
  <conditionalFormatting sqref="I65">
    <cfRule type="cellIs" dxfId="0" priority="32590" operator="lessThan">
      <formula>0</formula>
    </cfRule>
  </conditionalFormatting>
  <conditionalFormatting sqref="M65">
    <cfRule type="expression" dxfId="3" priority="32589">
      <formula>(#REF!&gt;M65)</formula>
    </cfRule>
  </conditionalFormatting>
  <conditionalFormatting sqref="F66">
    <cfRule type="duplicateValues" dxfId="1" priority="32587"/>
  </conditionalFormatting>
  <conditionalFormatting sqref="I66">
    <cfRule type="cellIs" dxfId="0" priority="32588" operator="lessThan">
      <formula>0</formula>
    </cfRule>
  </conditionalFormatting>
  <conditionalFormatting sqref="F67:G67">
    <cfRule type="duplicateValues" dxfId="1" priority="32586"/>
  </conditionalFormatting>
  <conditionalFormatting sqref="I67">
    <cfRule type="cellIs" dxfId="0" priority="32585" operator="lessThan">
      <formula>0</formula>
    </cfRule>
  </conditionalFormatting>
  <conditionalFormatting sqref="F68">
    <cfRule type="duplicateValues" dxfId="1" priority="32583"/>
  </conditionalFormatting>
  <conditionalFormatting sqref="I68">
    <cfRule type="cellIs" dxfId="0" priority="32584" operator="lessThan">
      <formula>0</formula>
    </cfRule>
  </conditionalFormatting>
  <conditionalFormatting sqref="F69">
    <cfRule type="duplicateValues" dxfId="1" priority="32581"/>
  </conditionalFormatting>
  <conditionalFormatting sqref="I69">
    <cfRule type="cellIs" dxfId="0" priority="32582" operator="lessThan">
      <formula>0</formula>
    </cfRule>
  </conditionalFormatting>
  <conditionalFormatting sqref="F70">
    <cfRule type="duplicateValues" dxfId="1" priority="32579"/>
  </conditionalFormatting>
  <conditionalFormatting sqref="I70">
    <cfRule type="cellIs" dxfId="0" priority="32580" operator="lessThan">
      <formula>0</formula>
    </cfRule>
  </conditionalFormatting>
  <conditionalFormatting sqref="F71">
    <cfRule type="duplicateValues" dxfId="1" priority="32577"/>
  </conditionalFormatting>
  <conditionalFormatting sqref="I71">
    <cfRule type="cellIs" dxfId="0" priority="32578" operator="lessThan">
      <formula>0</formula>
    </cfRule>
  </conditionalFormatting>
  <conditionalFormatting sqref="F72:G72">
    <cfRule type="duplicateValues" dxfId="1" priority="32576"/>
  </conditionalFormatting>
  <conditionalFormatting sqref="I72">
    <cfRule type="cellIs" dxfId="0" priority="32575" operator="lessThan">
      <formula>0</formula>
    </cfRule>
  </conditionalFormatting>
  <conditionalFormatting sqref="F73">
    <cfRule type="duplicateValues" dxfId="1" priority="32573"/>
  </conditionalFormatting>
  <conditionalFormatting sqref="I73">
    <cfRule type="cellIs" dxfId="0" priority="32574" operator="lessThan">
      <formula>0</formula>
    </cfRule>
  </conditionalFormatting>
  <conditionalFormatting sqref="F74">
    <cfRule type="duplicateValues" dxfId="1" priority="31071"/>
  </conditionalFormatting>
  <conditionalFormatting sqref="F75">
    <cfRule type="duplicateValues" dxfId="1" priority="31083"/>
  </conditionalFormatting>
  <conditionalFormatting sqref="F76">
    <cfRule type="duplicateValues" dxfId="1" priority="32571"/>
  </conditionalFormatting>
  <conditionalFormatting sqref="I76">
    <cfRule type="cellIs" dxfId="0" priority="32572" operator="lessThan">
      <formula>0</formula>
    </cfRule>
  </conditionalFormatting>
  <conditionalFormatting sqref="G77">
    <cfRule type="duplicateValues" dxfId="1" priority="32570"/>
  </conditionalFormatting>
  <conditionalFormatting sqref="I77">
    <cfRule type="cellIs" dxfId="0" priority="32569" operator="lessThan">
      <formula>0</formula>
    </cfRule>
  </conditionalFormatting>
  <conditionalFormatting sqref="F78">
    <cfRule type="duplicateValues" dxfId="1" priority="32567"/>
  </conditionalFormatting>
  <conditionalFormatting sqref="I78">
    <cfRule type="cellIs" dxfId="0" priority="32568" operator="lessThan">
      <formula>0</formula>
    </cfRule>
  </conditionalFormatting>
  <conditionalFormatting sqref="F79:G79">
    <cfRule type="duplicateValues" dxfId="1" priority="32566"/>
  </conditionalFormatting>
  <conditionalFormatting sqref="I79">
    <cfRule type="cellIs" dxfId="0" priority="32565" operator="lessThan">
      <formula>0</formula>
    </cfRule>
  </conditionalFormatting>
  <conditionalFormatting sqref="F80">
    <cfRule type="duplicateValues" dxfId="1" priority="32563"/>
  </conditionalFormatting>
  <conditionalFormatting sqref="I80">
    <cfRule type="cellIs" dxfId="0" priority="32564" operator="lessThan">
      <formula>0</formula>
    </cfRule>
  </conditionalFormatting>
  <conditionalFormatting sqref="F81">
    <cfRule type="duplicateValues" dxfId="1" priority="32561"/>
  </conditionalFormatting>
  <conditionalFormatting sqref="I81">
    <cfRule type="cellIs" dxfId="0" priority="32562" operator="lessThan">
      <formula>0</formula>
    </cfRule>
  </conditionalFormatting>
  <conditionalFormatting sqref="F82">
    <cfRule type="duplicateValues" dxfId="1" priority="32560"/>
  </conditionalFormatting>
  <conditionalFormatting sqref="I82">
    <cfRule type="cellIs" dxfId="0" priority="32559" operator="lessThan">
      <formula>0</formula>
    </cfRule>
  </conditionalFormatting>
  <conditionalFormatting sqref="F83">
    <cfRule type="duplicateValues" dxfId="1" priority="31079"/>
  </conditionalFormatting>
  <conditionalFormatting sqref="F84">
    <cfRule type="duplicateValues" dxfId="1" priority="32557"/>
  </conditionalFormatting>
  <conditionalFormatting sqref="I84">
    <cfRule type="cellIs" dxfId="0" priority="32558" operator="lessThan">
      <formula>0</formula>
    </cfRule>
  </conditionalFormatting>
  <conditionalFormatting sqref="F87:H87">
    <cfRule type="duplicateValues" dxfId="1" priority="32554"/>
  </conditionalFormatting>
  <conditionalFormatting sqref="I87">
    <cfRule type="cellIs" dxfId="0" priority="32553" operator="lessThan">
      <formula>0</formula>
    </cfRule>
  </conditionalFormatting>
  <conditionalFormatting sqref="F88:G88">
    <cfRule type="duplicateValues" dxfId="1" priority="32552"/>
  </conditionalFormatting>
  <conditionalFormatting sqref="I88">
    <cfRule type="cellIs" dxfId="0" priority="32551" operator="lessThan">
      <formula>0</formula>
    </cfRule>
  </conditionalFormatting>
  <conditionalFormatting sqref="F89">
    <cfRule type="duplicateValues" dxfId="1" priority="32549"/>
  </conditionalFormatting>
  <conditionalFormatting sqref="I89">
    <cfRule type="cellIs" dxfId="0" priority="32550" operator="lessThan">
      <formula>0</formula>
    </cfRule>
  </conditionalFormatting>
  <conditionalFormatting sqref="F90">
    <cfRule type="duplicateValues" dxfId="1" priority="32547"/>
  </conditionalFormatting>
  <conditionalFormatting sqref="I90">
    <cfRule type="cellIs" dxfId="0" priority="32548" operator="lessThan">
      <formula>0</formula>
    </cfRule>
  </conditionalFormatting>
  <conditionalFormatting sqref="F91">
    <cfRule type="duplicateValues" dxfId="1" priority="32545"/>
  </conditionalFormatting>
  <conditionalFormatting sqref="I91">
    <cfRule type="cellIs" dxfId="0" priority="32546" operator="lessThan">
      <formula>0</formula>
    </cfRule>
  </conditionalFormatting>
  <conditionalFormatting sqref="F92">
    <cfRule type="duplicateValues" dxfId="1" priority="32543"/>
  </conditionalFormatting>
  <conditionalFormatting sqref="I92">
    <cfRule type="cellIs" dxfId="0" priority="32544" operator="lessThan">
      <formula>0</formula>
    </cfRule>
  </conditionalFormatting>
  <conditionalFormatting sqref="F93">
    <cfRule type="duplicateValues" dxfId="1" priority="32541"/>
  </conditionalFormatting>
  <conditionalFormatting sqref="I93">
    <cfRule type="cellIs" dxfId="0" priority="32542" operator="lessThan">
      <formula>0</formula>
    </cfRule>
  </conditionalFormatting>
  <conditionalFormatting sqref="F94">
    <cfRule type="duplicateValues" dxfId="1" priority="32539"/>
  </conditionalFormatting>
  <conditionalFormatting sqref="I94">
    <cfRule type="cellIs" dxfId="0" priority="32540" operator="lessThan">
      <formula>0</formula>
    </cfRule>
  </conditionalFormatting>
  <conditionalFormatting sqref="F95:H95">
    <cfRule type="duplicateValues" dxfId="1" priority="32538"/>
  </conditionalFormatting>
  <conditionalFormatting sqref="I95">
    <cfRule type="cellIs" dxfId="0" priority="32537" operator="lessThan">
      <formula>0</formula>
    </cfRule>
  </conditionalFormatting>
  <conditionalFormatting sqref="F96:G96">
    <cfRule type="duplicateValues" dxfId="1" priority="32536"/>
  </conditionalFormatting>
  <conditionalFormatting sqref="I96">
    <cfRule type="cellIs" dxfId="0" priority="32535" operator="lessThan">
      <formula>0</formula>
    </cfRule>
  </conditionalFormatting>
  <conditionalFormatting sqref="F97:G97">
    <cfRule type="duplicateValues" dxfId="1" priority="32534"/>
  </conditionalFormatting>
  <conditionalFormatting sqref="I97">
    <cfRule type="cellIs" dxfId="0" priority="32533" operator="lessThan">
      <formula>0</formula>
    </cfRule>
  </conditionalFormatting>
  <conditionalFormatting sqref="F98:G98">
    <cfRule type="duplicateValues" dxfId="1" priority="32532"/>
  </conditionalFormatting>
  <conditionalFormatting sqref="I98">
    <cfRule type="cellIs" dxfId="0" priority="32531" operator="lessThan">
      <formula>0</formula>
    </cfRule>
  </conditionalFormatting>
  <conditionalFormatting sqref="F99:G99">
    <cfRule type="duplicateValues" dxfId="1" priority="32530"/>
  </conditionalFormatting>
  <conditionalFormatting sqref="I99">
    <cfRule type="cellIs" dxfId="0" priority="32529" operator="lessThan">
      <formula>0</formula>
    </cfRule>
  </conditionalFormatting>
  <conditionalFormatting sqref="F100">
    <cfRule type="duplicateValues" dxfId="1" priority="32527"/>
  </conditionalFormatting>
  <conditionalFormatting sqref="I100">
    <cfRule type="cellIs" dxfId="0" priority="32528" operator="lessThan">
      <formula>0</formula>
    </cfRule>
  </conditionalFormatting>
  <conditionalFormatting sqref="F101">
    <cfRule type="duplicateValues" dxfId="1" priority="32525"/>
  </conditionalFormatting>
  <conditionalFormatting sqref="I101">
    <cfRule type="cellIs" dxfId="0" priority="32526" operator="lessThan">
      <formula>0</formula>
    </cfRule>
  </conditionalFormatting>
  <conditionalFormatting sqref="F102:G102">
    <cfRule type="duplicateValues" dxfId="1" priority="32524"/>
  </conditionalFormatting>
  <conditionalFormatting sqref="I102">
    <cfRule type="cellIs" dxfId="0" priority="32523" operator="lessThan">
      <formula>0</formula>
    </cfRule>
  </conditionalFormatting>
  <conditionalFormatting sqref="F103">
    <cfRule type="duplicateValues" dxfId="1" priority="32521"/>
  </conditionalFormatting>
  <conditionalFormatting sqref="I103">
    <cfRule type="cellIs" dxfId="0" priority="32522" operator="lessThan">
      <formula>0</formula>
    </cfRule>
  </conditionalFormatting>
  <conditionalFormatting sqref="F104:G104">
    <cfRule type="duplicateValues" dxfId="1" priority="32520"/>
  </conditionalFormatting>
  <conditionalFormatting sqref="I104">
    <cfRule type="cellIs" dxfId="0" priority="32519" operator="lessThan">
      <formula>0</formula>
    </cfRule>
  </conditionalFormatting>
  <conditionalFormatting sqref="F108">
    <cfRule type="duplicateValues" dxfId="1" priority="32515"/>
  </conditionalFormatting>
  <conditionalFormatting sqref="I108">
    <cfRule type="cellIs" dxfId="0" priority="32516" operator="lessThan">
      <formula>0</formula>
    </cfRule>
  </conditionalFormatting>
  <conditionalFormatting sqref="F109">
    <cfRule type="duplicateValues" dxfId="1" priority="23141"/>
  </conditionalFormatting>
  <conditionalFormatting sqref="F110">
    <cfRule type="duplicateValues" dxfId="1" priority="23139"/>
  </conditionalFormatting>
  <conditionalFormatting sqref="F111">
    <cfRule type="duplicateValues" dxfId="1" priority="32513"/>
  </conditionalFormatting>
  <conditionalFormatting sqref="I111">
    <cfRule type="cellIs" dxfId="0" priority="32514" operator="lessThan">
      <formula>0</formula>
    </cfRule>
  </conditionalFormatting>
  <conditionalFormatting sqref="F112">
    <cfRule type="duplicateValues" dxfId="1" priority="32511"/>
  </conditionalFormatting>
  <conditionalFormatting sqref="I112">
    <cfRule type="cellIs" dxfId="0" priority="32512" operator="lessThan">
      <formula>0</formula>
    </cfRule>
  </conditionalFormatting>
  <conditionalFormatting sqref="F113">
    <cfRule type="duplicateValues" dxfId="1" priority="32509"/>
  </conditionalFormatting>
  <conditionalFormatting sqref="I113">
    <cfRule type="cellIs" dxfId="0" priority="32510" operator="lessThan">
      <formula>0</formula>
    </cfRule>
  </conditionalFormatting>
  <conditionalFormatting sqref="F114">
    <cfRule type="duplicateValues" dxfId="1" priority="32505"/>
  </conditionalFormatting>
  <conditionalFormatting sqref="I114">
    <cfRule type="cellIs" dxfId="0" priority="32506" operator="lessThan">
      <formula>0</formula>
    </cfRule>
  </conditionalFormatting>
  <conditionalFormatting sqref="F115">
    <cfRule type="duplicateValues" dxfId="1" priority="32503"/>
  </conditionalFormatting>
  <conditionalFormatting sqref="I115">
    <cfRule type="cellIs" dxfId="0" priority="32504" operator="lessThan">
      <formula>0</formula>
    </cfRule>
  </conditionalFormatting>
  <conditionalFormatting sqref="F116:G116">
    <cfRule type="duplicateValues" dxfId="1" priority="32502"/>
  </conditionalFormatting>
  <conditionalFormatting sqref="I116">
    <cfRule type="cellIs" dxfId="0" priority="32501" operator="lessThan">
      <formula>0</formula>
    </cfRule>
  </conditionalFormatting>
  <conditionalFormatting sqref="F117">
    <cfRule type="duplicateValues" dxfId="1" priority="32499"/>
  </conditionalFormatting>
  <conditionalFormatting sqref="G117">
    <cfRule type="duplicateValues" dxfId="1" priority="32500"/>
  </conditionalFormatting>
  <conditionalFormatting sqref="I117">
    <cfRule type="cellIs" dxfId="0" priority="32498" operator="lessThan">
      <formula>0</formula>
    </cfRule>
  </conditionalFormatting>
  <conditionalFormatting sqref="F118:G118">
    <cfRule type="duplicateValues" dxfId="1" priority="32497"/>
  </conditionalFormatting>
  <conditionalFormatting sqref="I118">
    <cfRule type="cellIs" dxfId="0" priority="32496" operator="lessThan">
      <formula>0</formula>
    </cfRule>
  </conditionalFormatting>
  <conditionalFormatting sqref="F119">
    <cfRule type="duplicateValues" dxfId="1" priority="32494"/>
  </conditionalFormatting>
  <conditionalFormatting sqref="I119">
    <cfRule type="cellIs" dxfId="0" priority="32495" operator="lessThan">
      <formula>0</formula>
    </cfRule>
  </conditionalFormatting>
  <conditionalFormatting sqref="F120">
    <cfRule type="duplicateValues" dxfId="1" priority="32492"/>
  </conditionalFormatting>
  <conditionalFormatting sqref="I120">
    <cfRule type="cellIs" dxfId="0" priority="32493" operator="lessThan">
      <formula>0</formula>
    </cfRule>
  </conditionalFormatting>
  <conditionalFormatting sqref="F121">
    <cfRule type="duplicateValues" dxfId="1" priority="32490"/>
  </conditionalFormatting>
  <conditionalFormatting sqref="I121">
    <cfRule type="cellIs" dxfId="0" priority="32491" operator="lessThan">
      <formula>0</formula>
    </cfRule>
  </conditionalFormatting>
  <conditionalFormatting sqref="F122">
    <cfRule type="duplicateValues" dxfId="1" priority="32484"/>
  </conditionalFormatting>
  <conditionalFormatting sqref="I122">
    <cfRule type="cellIs" dxfId="0" priority="32485" operator="lessThan">
      <formula>0</formula>
    </cfRule>
  </conditionalFormatting>
  <conditionalFormatting sqref="F123">
    <cfRule type="duplicateValues" dxfId="1" priority="32482"/>
  </conditionalFormatting>
  <conditionalFormatting sqref="G123">
    <cfRule type="duplicateValues" dxfId="1" priority="32483"/>
  </conditionalFormatting>
  <conditionalFormatting sqref="I123">
    <cfRule type="cellIs" dxfId="0" priority="32481" operator="lessThan">
      <formula>0</formula>
    </cfRule>
  </conditionalFormatting>
  <conditionalFormatting sqref="F124">
    <cfRule type="duplicateValues" dxfId="1" priority="32479"/>
  </conditionalFormatting>
  <conditionalFormatting sqref="I124">
    <cfRule type="cellIs" dxfId="0" priority="32480" operator="lessThan">
      <formula>0</formula>
    </cfRule>
  </conditionalFormatting>
  <conditionalFormatting sqref="F125">
    <cfRule type="duplicateValues" dxfId="1" priority="32477"/>
  </conditionalFormatting>
  <conditionalFormatting sqref="G125">
    <cfRule type="duplicateValues" dxfId="1" priority="32478"/>
  </conditionalFormatting>
  <conditionalFormatting sqref="I125">
    <cfRule type="cellIs" dxfId="0" priority="32476" operator="lessThan">
      <formula>0</formula>
    </cfRule>
  </conditionalFormatting>
  <conditionalFormatting sqref="F126">
    <cfRule type="duplicateValues" dxfId="1" priority="32474"/>
  </conditionalFormatting>
  <conditionalFormatting sqref="I126">
    <cfRule type="cellIs" dxfId="0" priority="32475" operator="lessThan">
      <formula>0</formula>
    </cfRule>
  </conditionalFormatting>
  <conditionalFormatting sqref="F127">
    <cfRule type="duplicateValues" dxfId="1" priority="32472"/>
  </conditionalFormatting>
  <conditionalFormatting sqref="I127">
    <cfRule type="cellIs" dxfId="0" priority="32473" operator="lessThan">
      <formula>0</formula>
    </cfRule>
  </conditionalFormatting>
  <conditionalFormatting sqref="F128">
    <cfRule type="duplicateValues" dxfId="1" priority="32470"/>
  </conditionalFormatting>
  <conditionalFormatting sqref="I128">
    <cfRule type="cellIs" dxfId="0" priority="32471" operator="lessThan">
      <formula>0</formula>
    </cfRule>
  </conditionalFormatting>
  <conditionalFormatting sqref="F129">
    <cfRule type="duplicateValues" dxfId="1" priority="32468"/>
  </conditionalFormatting>
  <conditionalFormatting sqref="G129">
    <cfRule type="duplicateValues" dxfId="1" priority="32469"/>
  </conditionalFormatting>
  <conditionalFormatting sqref="I129">
    <cfRule type="cellIs" dxfId="0" priority="32467" operator="lessThan">
      <formula>0</formula>
    </cfRule>
  </conditionalFormatting>
  <conditionalFormatting sqref="F130:G130">
    <cfRule type="duplicateValues" dxfId="1" priority="32466"/>
  </conditionalFormatting>
  <conditionalFormatting sqref="I130">
    <cfRule type="cellIs" dxfId="0" priority="32465" operator="lessThan">
      <formula>0</formula>
    </cfRule>
  </conditionalFormatting>
  <conditionalFormatting sqref="F131">
    <cfRule type="duplicateValues" dxfId="1" priority="32463"/>
  </conditionalFormatting>
  <conditionalFormatting sqref="I131">
    <cfRule type="cellIs" dxfId="0" priority="32464" operator="lessThan">
      <formula>0</formula>
    </cfRule>
  </conditionalFormatting>
  <conditionalFormatting sqref="F132">
    <cfRule type="duplicateValues" dxfId="1" priority="32461"/>
  </conditionalFormatting>
  <conditionalFormatting sqref="I132">
    <cfRule type="cellIs" dxfId="0" priority="32462" operator="lessThan">
      <formula>0</formula>
    </cfRule>
  </conditionalFormatting>
  <conditionalFormatting sqref="F133">
    <cfRule type="duplicateValues" dxfId="1" priority="32459"/>
  </conditionalFormatting>
  <conditionalFormatting sqref="I133">
    <cfRule type="cellIs" dxfId="0" priority="32460" operator="lessThan">
      <formula>0</formula>
    </cfRule>
  </conditionalFormatting>
  <conditionalFormatting sqref="F134:G134">
    <cfRule type="duplicateValues" dxfId="1" priority="32458"/>
  </conditionalFormatting>
  <conditionalFormatting sqref="I134">
    <cfRule type="cellIs" dxfId="0" priority="32457" operator="lessThan">
      <formula>0</formula>
    </cfRule>
  </conditionalFormatting>
  <conditionalFormatting sqref="F135">
    <cfRule type="duplicateValues" dxfId="1" priority="32455"/>
  </conditionalFormatting>
  <conditionalFormatting sqref="I135">
    <cfRule type="cellIs" dxfId="0" priority="32456" operator="lessThan">
      <formula>0</formula>
    </cfRule>
  </conditionalFormatting>
  <conditionalFormatting sqref="G136">
    <cfRule type="duplicateValues" dxfId="1" priority="32454"/>
  </conditionalFormatting>
  <conditionalFormatting sqref="I136">
    <cfRule type="cellIs" dxfId="0" priority="32453" operator="lessThan">
      <formula>0</formula>
    </cfRule>
  </conditionalFormatting>
  <conditionalFormatting sqref="F137">
    <cfRule type="duplicateValues" dxfId="1" priority="32451"/>
  </conditionalFormatting>
  <conditionalFormatting sqref="I137">
    <cfRule type="cellIs" dxfId="0" priority="32452" operator="lessThan">
      <formula>0</formula>
    </cfRule>
  </conditionalFormatting>
  <conditionalFormatting sqref="F138">
    <cfRule type="duplicateValues" dxfId="1" priority="32449"/>
  </conditionalFormatting>
  <conditionalFormatting sqref="I138">
    <cfRule type="cellIs" dxfId="0" priority="32450" operator="lessThan">
      <formula>0</formula>
    </cfRule>
  </conditionalFormatting>
  <conditionalFormatting sqref="F139:G139">
    <cfRule type="duplicateValues" dxfId="1" priority="32448"/>
  </conditionalFormatting>
  <conditionalFormatting sqref="I139">
    <cfRule type="cellIs" dxfId="0" priority="32447" operator="lessThan">
      <formula>0</formula>
    </cfRule>
  </conditionalFormatting>
  <conditionalFormatting sqref="F140">
    <cfRule type="duplicateValues" dxfId="1" priority="31116"/>
  </conditionalFormatting>
  <conditionalFormatting sqref="F141">
    <cfRule type="duplicateValues" dxfId="1" priority="32445"/>
  </conditionalFormatting>
  <conditionalFormatting sqref="I141">
    <cfRule type="cellIs" dxfId="0" priority="32446" operator="lessThan">
      <formula>0</formula>
    </cfRule>
  </conditionalFormatting>
  <conditionalFormatting sqref="F142">
    <cfRule type="duplicateValues" dxfId="1" priority="31085"/>
  </conditionalFormatting>
  <conditionalFormatting sqref="F143">
    <cfRule type="duplicateValues" dxfId="1" priority="32443"/>
  </conditionalFormatting>
  <conditionalFormatting sqref="I143">
    <cfRule type="cellIs" dxfId="0" priority="32444" operator="lessThan">
      <formula>0</formula>
    </cfRule>
  </conditionalFormatting>
  <conditionalFormatting sqref="F144">
    <cfRule type="duplicateValues" dxfId="1" priority="32441"/>
  </conditionalFormatting>
  <conditionalFormatting sqref="I144">
    <cfRule type="cellIs" dxfId="0" priority="32442" operator="lessThan">
      <formula>0</formula>
    </cfRule>
  </conditionalFormatting>
  <conditionalFormatting sqref="F145">
    <cfRule type="duplicateValues" dxfId="1" priority="32439"/>
  </conditionalFormatting>
  <conditionalFormatting sqref="H145">
    <cfRule type="cellIs" dxfId="2" priority="32438" operator="equal">
      <formula>0</formula>
    </cfRule>
  </conditionalFormatting>
  <conditionalFormatting sqref="I145">
    <cfRule type="cellIs" dxfId="0" priority="32440" operator="lessThan">
      <formula>0</formula>
    </cfRule>
  </conditionalFormatting>
  <conditionalFormatting sqref="F146">
    <cfRule type="duplicateValues" dxfId="1" priority="32436"/>
  </conditionalFormatting>
  <conditionalFormatting sqref="I146">
    <cfRule type="cellIs" dxfId="0" priority="32437" operator="lessThan">
      <formula>0</formula>
    </cfRule>
  </conditionalFormatting>
  <conditionalFormatting sqref="F147">
    <cfRule type="duplicateValues" dxfId="1" priority="32434"/>
  </conditionalFormatting>
  <conditionalFormatting sqref="I147">
    <cfRule type="cellIs" dxfId="0" priority="32435" operator="lessThan">
      <formula>0</formula>
    </cfRule>
  </conditionalFormatting>
  <conditionalFormatting sqref="F150">
    <cfRule type="duplicateValues" dxfId="1" priority="32430"/>
  </conditionalFormatting>
  <conditionalFormatting sqref="I150">
    <cfRule type="cellIs" dxfId="0" priority="32431" operator="lessThan">
      <formula>0</formula>
    </cfRule>
  </conditionalFormatting>
  <conditionalFormatting sqref="F151">
    <cfRule type="duplicateValues" dxfId="1" priority="32428"/>
  </conditionalFormatting>
  <conditionalFormatting sqref="I151">
    <cfRule type="cellIs" dxfId="0" priority="32429" operator="lessThan">
      <formula>0</formula>
    </cfRule>
  </conditionalFormatting>
  <conditionalFormatting sqref="F155">
    <cfRule type="duplicateValues" dxfId="1" priority="32424"/>
  </conditionalFormatting>
  <conditionalFormatting sqref="I155">
    <cfRule type="cellIs" dxfId="0" priority="32425" operator="lessThan">
      <formula>0</formula>
    </cfRule>
  </conditionalFormatting>
  <conditionalFormatting sqref="F156">
    <cfRule type="duplicateValues" dxfId="1" priority="31077"/>
  </conditionalFormatting>
  <conditionalFormatting sqref="F157">
    <cfRule type="duplicateValues" dxfId="1" priority="32739"/>
  </conditionalFormatting>
  <conditionalFormatting sqref="F158">
    <cfRule type="duplicateValues" dxfId="1" priority="32422"/>
  </conditionalFormatting>
  <conditionalFormatting sqref="I158">
    <cfRule type="cellIs" dxfId="0" priority="32423" operator="lessThan">
      <formula>0</formula>
    </cfRule>
  </conditionalFormatting>
  <conditionalFormatting sqref="F159">
    <cfRule type="duplicateValues" dxfId="1" priority="31049"/>
  </conditionalFormatting>
  <conditionalFormatting sqref="F160">
    <cfRule type="duplicateValues" dxfId="1" priority="32420"/>
  </conditionalFormatting>
  <conditionalFormatting sqref="I160">
    <cfRule type="cellIs" dxfId="0" priority="32421" operator="lessThan">
      <formula>0</formula>
    </cfRule>
  </conditionalFormatting>
  <conditionalFormatting sqref="F161">
    <cfRule type="duplicateValues" dxfId="1" priority="32418"/>
  </conditionalFormatting>
  <conditionalFormatting sqref="I161">
    <cfRule type="cellIs" dxfId="0" priority="32419" operator="lessThan">
      <formula>0</formula>
    </cfRule>
  </conditionalFormatting>
  <conditionalFormatting sqref="F162">
    <cfRule type="duplicateValues" dxfId="1" priority="32416"/>
  </conditionalFormatting>
  <conditionalFormatting sqref="I162">
    <cfRule type="cellIs" dxfId="0" priority="32417" operator="lessThan">
      <formula>0</formula>
    </cfRule>
  </conditionalFormatting>
  <conditionalFormatting sqref="F163">
    <cfRule type="duplicateValues" dxfId="1" priority="32734"/>
  </conditionalFormatting>
  <conditionalFormatting sqref="F164">
    <cfRule type="duplicateValues" dxfId="1" priority="32414"/>
  </conditionalFormatting>
  <conditionalFormatting sqref="I164">
    <cfRule type="cellIs" dxfId="0" priority="32415" operator="lessThan">
      <formula>0</formula>
    </cfRule>
  </conditionalFormatting>
  <conditionalFormatting sqref="F165">
    <cfRule type="duplicateValues" dxfId="1" priority="32412"/>
  </conditionalFormatting>
  <conditionalFormatting sqref="I165">
    <cfRule type="cellIs" dxfId="0" priority="32413" operator="lessThan">
      <formula>0</formula>
    </cfRule>
  </conditionalFormatting>
  <conditionalFormatting sqref="F166">
    <cfRule type="duplicateValues" dxfId="1" priority="32410"/>
  </conditionalFormatting>
  <conditionalFormatting sqref="I166">
    <cfRule type="cellIs" dxfId="0" priority="32411" operator="lessThan">
      <formula>0</formula>
    </cfRule>
  </conditionalFormatting>
  <conditionalFormatting sqref="F167">
    <cfRule type="duplicateValues" dxfId="1" priority="32408"/>
  </conditionalFormatting>
  <conditionalFormatting sqref="I167">
    <cfRule type="cellIs" dxfId="0" priority="32409" operator="lessThan">
      <formula>0</formula>
    </cfRule>
  </conditionalFormatting>
  <conditionalFormatting sqref="F168">
    <cfRule type="duplicateValues" dxfId="1" priority="32406"/>
  </conditionalFormatting>
  <conditionalFormatting sqref="I168">
    <cfRule type="cellIs" dxfId="0" priority="32407" operator="lessThan">
      <formula>0</formula>
    </cfRule>
  </conditionalFormatting>
  <conditionalFormatting sqref="F169">
    <cfRule type="duplicateValues" dxfId="1" priority="32745"/>
  </conditionalFormatting>
  <conditionalFormatting sqref="I169">
    <cfRule type="cellIs" dxfId="0" priority="32405" operator="lessThan">
      <formula>0</formula>
    </cfRule>
  </conditionalFormatting>
  <conditionalFormatting sqref="F170">
    <cfRule type="duplicateValues" dxfId="1" priority="32403"/>
  </conditionalFormatting>
  <conditionalFormatting sqref="I170">
    <cfRule type="cellIs" dxfId="0" priority="32404" operator="lessThan">
      <formula>0</formula>
    </cfRule>
  </conditionalFormatting>
  <conditionalFormatting sqref="F171">
    <cfRule type="duplicateValues" dxfId="1" priority="32401"/>
  </conditionalFormatting>
  <conditionalFormatting sqref="I171">
    <cfRule type="cellIs" dxfId="0" priority="32402" operator="lessThan">
      <formula>0</formula>
    </cfRule>
  </conditionalFormatting>
  <conditionalFormatting sqref="F176">
    <cfRule type="duplicateValues" dxfId="1" priority="31081"/>
  </conditionalFormatting>
  <conditionalFormatting sqref="F177">
    <cfRule type="duplicateValues" dxfId="1" priority="32395"/>
  </conditionalFormatting>
  <conditionalFormatting sqref="I177">
    <cfRule type="cellIs" dxfId="0" priority="32396" operator="lessThan">
      <formula>0</formula>
    </cfRule>
  </conditionalFormatting>
  <conditionalFormatting sqref="F178">
    <cfRule type="duplicateValues" dxfId="1" priority="32393"/>
  </conditionalFormatting>
  <conditionalFormatting sqref="I178">
    <cfRule type="cellIs" dxfId="0" priority="32394" operator="lessThan">
      <formula>0</formula>
    </cfRule>
  </conditionalFormatting>
  <conditionalFormatting sqref="F179">
    <cfRule type="duplicateValues" dxfId="1" priority="32391"/>
  </conditionalFormatting>
  <conditionalFormatting sqref="I179">
    <cfRule type="cellIs" dxfId="0" priority="32392" operator="lessThan">
      <formula>0</formula>
    </cfRule>
  </conditionalFormatting>
  <conditionalFormatting sqref="F198">
    <cfRule type="duplicateValues" dxfId="1" priority="32372"/>
  </conditionalFormatting>
  <conditionalFormatting sqref="I198">
    <cfRule type="cellIs" dxfId="0" priority="32373" operator="lessThan">
      <formula>0</formula>
    </cfRule>
  </conditionalFormatting>
  <conditionalFormatting sqref="F199">
    <cfRule type="duplicateValues" dxfId="1" priority="32370"/>
  </conditionalFormatting>
  <conditionalFormatting sqref="I199">
    <cfRule type="cellIs" dxfId="0" priority="32371" operator="lessThan">
      <formula>0</formula>
    </cfRule>
  </conditionalFormatting>
  <conditionalFormatting sqref="F200">
    <cfRule type="duplicateValues" dxfId="1" priority="32368"/>
  </conditionalFormatting>
  <conditionalFormatting sqref="I200">
    <cfRule type="cellIs" dxfId="0" priority="32369" operator="lessThan">
      <formula>0</formula>
    </cfRule>
  </conditionalFormatting>
  <conditionalFormatting sqref="F214">
    <cfRule type="duplicateValues" dxfId="1" priority="32362"/>
  </conditionalFormatting>
  <conditionalFormatting sqref="F247">
    <cfRule type="duplicateValues" dxfId="1" priority="32801"/>
  </conditionalFormatting>
  <conditionalFormatting sqref="I247">
    <cfRule type="cellIs" dxfId="0" priority="32349" operator="lessThan">
      <formula>0</formula>
    </cfRule>
  </conditionalFormatting>
  <conditionalFormatting sqref="F248">
    <cfRule type="duplicateValues" dxfId="1" priority="23439"/>
  </conditionalFormatting>
  <conditionalFormatting sqref="F249">
    <cfRule type="duplicateValues" dxfId="1" priority="32344"/>
  </conditionalFormatting>
  <conditionalFormatting sqref="I249">
    <cfRule type="cellIs" dxfId="0" priority="32345" operator="lessThan">
      <formula>0</formula>
    </cfRule>
  </conditionalFormatting>
  <conditionalFormatting sqref="F250">
    <cfRule type="duplicateValues" dxfId="1" priority="32347"/>
  </conditionalFormatting>
  <conditionalFormatting sqref="I250">
    <cfRule type="cellIs" dxfId="0" priority="32346" operator="lessThan">
      <formula>0</formula>
    </cfRule>
  </conditionalFormatting>
  <conditionalFormatting sqref="F251:G251">
    <cfRule type="duplicateValues" dxfId="1" priority="32343"/>
  </conditionalFormatting>
  <conditionalFormatting sqref="I251">
    <cfRule type="cellIs" dxfId="0" priority="32342" operator="lessThan">
      <formula>0</formula>
    </cfRule>
  </conditionalFormatting>
  <conditionalFormatting sqref="F256:G256">
    <cfRule type="duplicateValues" dxfId="1" priority="32341"/>
  </conditionalFormatting>
  <conditionalFormatting sqref="I256">
    <cfRule type="cellIs" dxfId="0" priority="32340" operator="lessThan">
      <formula>0</formula>
    </cfRule>
  </conditionalFormatting>
  <conditionalFormatting sqref="F257:G257">
    <cfRule type="duplicateValues" dxfId="1" priority="32339"/>
  </conditionalFormatting>
  <conditionalFormatting sqref="I257">
    <cfRule type="cellIs" dxfId="0" priority="32338" operator="lessThan">
      <formula>0</formula>
    </cfRule>
  </conditionalFormatting>
  <conditionalFormatting sqref="F259">
    <cfRule type="duplicateValues" dxfId="1" priority="31830"/>
  </conditionalFormatting>
  <conditionalFormatting sqref="I259">
    <cfRule type="cellIs" dxfId="0" priority="31831" operator="lessThan">
      <formula>0</formula>
    </cfRule>
  </conditionalFormatting>
  <conditionalFormatting sqref="F260">
    <cfRule type="duplicateValues" dxfId="1" priority="31828"/>
  </conditionalFormatting>
  <conditionalFormatting sqref="I260">
    <cfRule type="cellIs" dxfId="0" priority="31829" operator="lessThan">
      <formula>0</formula>
    </cfRule>
  </conditionalFormatting>
  <conditionalFormatting sqref="F261">
    <cfRule type="duplicateValues" dxfId="1" priority="31826"/>
  </conditionalFormatting>
  <conditionalFormatting sqref="I261">
    <cfRule type="cellIs" dxfId="0" priority="31827" operator="lessThan">
      <formula>0</formula>
    </cfRule>
  </conditionalFormatting>
  <conditionalFormatting sqref="I262">
    <cfRule type="cellIs" dxfId="0" priority="31825" operator="lessThan">
      <formula>0</formula>
    </cfRule>
  </conditionalFormatting>
  <conditionalFormatting sqref="I263">
    <cfRule type="cellIs" dxfId="0" priority="31824" operator="lessThan">
      <formula>0</formula>
    </cfRule>
  </conditionalFormatting>
  <conditionalFormatting sqref="F264">
    <cfRule type="duplicateValues" dxfId="1" priority="31822"/>
  </conditionalFormatting>
  <conditionalFormatting sqref="I264">
    <cfRule type="cellIs" dxfId="0" priority="31823" operator="lessThan">
      <formula>0</formula>
    </cfRule>
  </conditionalFormatting>
  <conditionalFormatting sqref="I265">
    <cfRule type="cellIs" dxfId="0" priority="31821" operator="lessThan">
      <formula>0</formula>
    </cfRule>
  </conditionalFormatting>
  <conditionalFormatting sqref="I266">
    <cfRule type="cellIs" dxfId="0" priority="31820" operator="lessThan">
      <formula>0</formula>
    </cfRule>
  </conditionalFormatting>
  <conditionalFormatting sqref="F270">
    <cfRule type="duplicateValues" dxfId="1" priority="32333"/>
  </conditionalFormatting>
  <conditionalFormatting sqref="G270">
    <cfRule type="duplicateValues" dxfId="1" priority="32334"/>
  </conditionalFormatting>
  <conditionalFormatting sqref="I270">
    <cfRule type="cellIs" dxfId="0" priority="32332" operator="lessThan">
      <formula>0</formula>
    </cfRule>
  </conditionalFormatting>
  <conditionalFormatting sqref="F273">
    <cfRule type="duplicateValues" dxfId="1" priority="32328"/>
  </conditionalFormatting>
  <conditionalFormatting sqref="G273">
    <cfRule type="duplicateValues" dxfId="1" priority="32329"/>
  </conditionalFormatting>
  <conditionalFormatting sqref="I273">
    <cfRule type="cellIs" dxfId="0" priority="32327" operator="lessThan">
      <formula>0</formula>
    </cfRule>
  </conditionalFormatting>
  <conditionalFormatting sqref="G274">
    <cfRule type="duplicateValues" dxfId="1" priority="32326"/>
  </conditionalFormatting>
  <conditionalFormatting sqref="H274">
    <cfRule type="duplicateValues" dxfId="1" priority="32324"/>
  </conditionalFormatting>
  <conditionalFormatting sqref="I274">
    <cfRule type="cellIs" dxfId="0" priority="32325" operator="lessThan">
      <formula>0</formula>
    </cfRule>
  </conditionalFormatting>
  <conditionalFormatting sqref="F275">
    <cfRule type="duplicateValues" dxfId="1" priority="32322"/>
  </conditionalFormatting>
  <conditionalFormatting sqref="I275">
    <cfRule type="cellIs" dxfId="0" priority="32323" operator="lessThan">
      <formula>0</formula>
    </cfRule>
  </conditionalFormatting>
  <conditionalFormatting sqref="F276">
    <cfRule type="duplicateValues" dxfId="1" priority="32320"/>
  </conditionalFormatting>
  <conditionalFormatting sqref="I276">
    <cfRule type="cellIs" dxfId="0" priority="32321" operator="lessThan">
      <formula>0</formula>
    </cfRule>
  </conditionalFormatting>
  <conditionalFormatting sqref="F277">
    <cfRule type="duplicateValues" dxfId="1" priority="32318"/>
  </conditionalFormatting>
  <conditionalFormatting sqref="I277">
    <cfRule type="cellIs" dxfId="0" priority="32319" operator="lessThan">
      <formula>0</formula>
    </cfRule>
  </conditionalFormatting>
  <conditionalFormatting sqref="F278">
    <cfRule type="duplicateValues" dxfId="1" priority="32315"/>
  </conditionalFormatting>
  <conditionalFormatting sqref="G278">
    <cfRule type="duplicateValues" dxfId="1" priority="32316"/>
  </conditionalFormatting>
  <conditionalFormatting sqref="I278">
    <cfRule type="cellIs" dxfId="0" priority="32314" operator="lessThan">
      <formula>0</formula>
    </cfRule>
  </conditionalFormatting>
  <conditionalFormatting sqref="F279">
    <cfRule type="duplicateValues" dxfId="1" priority="31937"/>
  </conditionalFormatting>
  <conditionalFormatting sqref="I279">
    <cfRule type="cellIs" dxfId="0" priority="31938" operator="lessThan">
      <formula>0</formula>
    </cfRule>
  </conditionalFormatting>
  <conditionalFormatting sqref="F280">
    <cfRule type="duplicateValues" dxfId="1" priority="31935"/>
  </conditionalFormatting>
  <conditionalFormatting sqref="I280">
    <cfRule type="cellIs" dxfId="0" priority="31936" operator="lessThan">
      <formula>0</formula>
    </cfRule>
  </conditionalFormatting>
  <conditionalFormatting sqref="F281">
    <cfRule type="duplicateValues" dxfId="1" priority="32312"/>
  </conditionalFormatting>
  <conditionalFormatting sqref="I281">
    <cfRule type="cellIs" dxfId="0" priority="32313" operator="lessThan">
      <formula>0</formula>
    </cfRule>
  </conditionalFormatting>
  <conditionalFormatting sqref="F282">
    <cfRule type="duplicateValues" dxfId="1" priority="32310"/>
  </conditionalFormatting>
  <conditionalFormatting sqref="I282">
    <cfRule type="cellIs" dxfId="0" priority="32311" operator="lessThan">
      <formula>0</formula>
    </cfRule>
  </conditionalFormatting>
  <conditionalFormatting sqref="F283:H283">
    <cfRule type="duplicateValues" dxfId="1" priority="32309"/>
  </conditionalFormatting>
  <conditionalFormatting sqref="I283">
    <cfRule type="cellIs" dxfId="0" priority="32308" operator="lessThan">
      <formula>0</formula>
    </cfRule>
  </conditionalFormatting>
  <conditionalFormatting sqref="F284">
    <cfRule type="duplicateValues" dxfId="1" priority="32306"/>
  </conditionalFormatting>
  <conditionalFormatting sqref="I284">
    <cfRule type="cellIs" dxfId="0" priority="32307" operator="lessThan">
      <formula>0</formula>
    </cfRule>
  </conditionalFormatting>
  <conditionalFormatting sqref="F285">
    <cfRule type="duplicateValues" dxfId="1" priority="32304"/>
  </conditionalFormatting>
  <conditionalFormatting sqref="I285">
    <cfRule type="cellIs" dxfId="0" priority="32305" operator="lessThan">
      <formula>0</formula>
    </cfRule>
  </conditionalFormatting>
  <conditionalFormatting sqref="F286">
    <cfRule type="duplicateValues" dxfId="1" priority="32302"/>
  </conditionalFormatting>
  <conditionalFormatting sqref="I286">
    <cfRule type="cellIs" dxfId="0" priority="32303" operator="lessThan">
      <formula>0</formula>
    </cfRule>
  </conditionalFormatting>
  <conditionalFormatting sqref="F287">
    <cfRule type="duplicateValues" dxfId="1" priority="32300"/>
  </conditionalFormatting>
  <conditionalFormatting sqref="I287">
    <cfRule type="cellIs" dxfId="0" priority="32301" operator="lessThan">
      <formula>0</formula>
    </cfRule>
  </conditionalFormatting>
  <conditionalFormatting sqref="F288">
    <cfRule type="duplicateValues" dxfId="1" priority="32298"/>
  </conditionalFormatting>
  <conditionalFormatting sqref="I288">
    <cfRule type="cellIs" dxfId="0" priority="32299" operator="lessThan">
      <formula>0</formula>
    </cfRule>
  </conditionalFormatting>
  <conditionalFormatting sqref="F289">
    <cfRule type="duplicateValues" dxfId="1" priority="32296"/>
  </conditionalFormatting>
  <conditionalFormatting sqref="I289">
    <cfRule type="cellIs" dxfId="0" priority="32297" operator="lessThan">
      <formula>0</formula>
    </cfRule>
  </conditionalFormatting>
  <conditionalFormatting sqref="F290">
    <cfRule type="duplicateValues" dxfId="1" priority="32295"/>
  </conditionalFormatting>
  <conditionalFormatting sqref="I290">
    <cfRule type="cellIs" dxfId="0" priority="32294" operator="lessThan">
      <formula>0</formula>
    </cfRule>
  </conditionalFormatting>
  <conditionalFormatting sqref="F291">
    <cfRule type="duplicateValues" dxfId="1" priority="32292"/>
  </conditionalFormatting>
  <conditionalFormatting sqref="G291">
    <cfRule type="duplicateValues" dxfId="1" priority="32293"/>
  </conditionalFormatting>
  <conditionalFormatting sqref="I291">
    <cfRule type="cellIs" dxfId="0" priority="32291" operator="lessThan">
      <formula>0</formula>
    </cfRule>
  </conditionalFormatting>
  <conditionalFormatting sqref="F292">
    <cfRule type="duplicateValues" dxfId="1" priority="32289"/>
  </conditionalFormatting>
  <conditionalFormatting sqref="I292">
    <cfRule type="cellIs" dxfId="0" priority="32290" operator="lessThan">
      <formula>0</formula>
    </cfRule>
  </conditionalFormatting>
  <conditionalFormatting sqref="F295:G295">
    <cfRule type="duplicateValues" dxfId="1" priority="32286"/>
  </conditionalFormatting>
  <conditionalFormatting sqref="I295">
    <cfRule type="cellIs" dxfId="0" priority="32285" operator="lessThan">
      <formula>0</formula>
    </cfRule>
  </conditionalFormatting>
  <conditionalFormatting sqref="F296">
    <cfRule type="duplicateValues" dxfId="1" priority="32284"/>
  </conditionalFormatting>
  <conditionalFormatting sqref="G296">
    <cfRule type="duplicateValues" dxfId="1" priority="32283"/>
  </conditionalFormatting>
  <conditionalFormatting sqref="I296">
    <cfRule type="cellIs" dxfId="0" priority="32282" operator="lessThan">
      <formula>0</formula>
    </cfRule>
  </conditionalFormatting>
  <conditionalFormatting sqref="F297:G297">
    <cfRule type="duplicateValues" dxfId="1" priority="32281"/>
  </conditionalFormatting>
  <conditionalFormatting sqref="I297">
    <cfRule type="cellIs" dxfId="0" priority="32280" operator="lessThan">
      <formula>0</formula>
    </cfRule>
  </conditionalFormatting>
  <conditionalFormatting sqref="F298">
    <cfRule type="duplicateValues" dxfId="1" priority="32278"/>
  </conditionalFormatting>
  <conditionalFormatting sqref="I298">
    <cfRule type="cellIs" dxfId="0" priority="32279" operator="lessThan">
      <formula>0</formula>
    </cfRule>
  </conditionalFormatting>
  <conditionalFormatting sqref="F299">
    <cfRule type="duplicateValues" dxfId="1" priority="32276"/>
  </conditionalFormatting>
  <conditionalFormatting sqref="I299">
    <cfRule type="cellIs" dxfId="0" priority="32277" operator="lessThan">
      <formula>0</formula>
    </cfRule>
  </conditionalFormatting>
  <conditionalFormatting sqref="F300">
    <cfRule type="duplicateValues" dxfId="1" priority="32274"/>
  </conditionalFormatting>
  <conditionalFormatting sqref="G300">
    <cfRule type="duplicateValues" dxfId="1" priority="32275"/>
  </conditionalFormatting>
  <conditionalFormatting sqref="I300">
    <cfRule type="cellIs" dxfId="0" priority="32273" operator="lessThan">
      <formula>0</formula>
    </cfRule>
  </conditionalFormatting>
  <conditionalFormatting sqref="F301">
    <cfRule type="duplicateValues" dxfId="1" priority="32272"/>
  </conditionalFormatting>
  <conditionalFormatting sqref="I301">
    <cfRule type="cellIs" dxfId="0" priority="32271" operator="lessThan">
      <formula>0</formula>
    </cfRule>
  </conditionalFormatting>
  <conditionalFormatting sqref="F302">
    <cfRule type="duplicateValues" dxfId="1" priority="31075"/>
  </conditionalFormatting>
  <conditionalFormatting sqref="F303">
    <cfRule type="duplicateValues" dxfId="1" priority="32269"/>
  </conditionalFormatting>
  <conditionalFormatting sqref="G303">
    <cfRule type="duplicateValues" dxfId="1" priority="32270"/>
  </conditionalFormatting>
  <conditionalFormatting sqref="I303">
    <cfRule type="cellIs" dxfId="0" priority="32268" operator="lessThan">
      <formula>0</formula>
    </cfRule>
  </conditionalFormatting>
  <conditionalFormatting sqref="F304">
    <cfRule type="duplicateValues" dxfId="1" priority="32266"/>
  </conditionalFormatting>
  <conditionalFormatting sqref="I304">
    <cfRule type="cellIs" dxfId="0" priority="32267" operator="lessThan">
      <formula>0</formula>
    </cfRule>
  </conditionalFormatting>
  <conditionalFormatting sqref="F305">
    <cfRule type="duplicateValues" dxfId="1" priority="32264"/>
  </conditionalFormatting>
  <conditionalFormatting sqref="G305">
    <cfRule type="duplicateValues" dxfId="1" priority="32265"/>
  </conditionalFormatting>
  <conditionalFormatting sqref="I305">
    <cfRule type="cellIs" dxfId="0" priority="32263" operator="lessThan">
      <formula>0</formula>
    </cfRule>
  </conditionalFormatting>
  <conditionalFormatting sqref="F306">
    <cfRule type="duplicateValues" dxfId="1" priority="32261"/>
  </conditionalFormatting>
  <conditionalFormatting sqref="I306">
    <cfRule type="cellIs" dxfId="0" priority="32262" operator="lessThan">
      <formula>0</formula>
    </cfRule>
  </conditionalFormatting>
  <conditionalFormatting sqref="F307">
    <cfRule type="duplicateValues" dxfId="1" priority="32259"/>
  </conditionalFormatting>
  <conditionalFormatting sqref="I307">
    <cfRule type="cellIs" dxfId="0" priority="32260" operator="lessThan">
      <formula>0</formula>
    </cfRule>
  </conditionalFormatting>
  <conditionalFormatting sqref="F308">
    <cfRule type="duplicateValues" dxfId="1" priority="32257"/>
  </conditionalFormatting>
  <conditionalFormatting sqref="G308">
    <cfRule type="duplicateValues" dxfId="1" priority="32258"/>
  </conditionalFormatting>
  <conditionalFormatting sqref="I308">
    <cfRule type="cellIs" dxfId="0" priority="32256" operator="lessThan">
      <formula>0</formula>
    </cfRule>
  </conditionalFormatting>
  <conditionalFormatting sqref="F309">
    <cfRule type="duplicateValues" dxfId="1" priority="32254"/>
  </conditionalFormatting>
  <conditionalFormatting sqref="G309">
    <cfRule type="duplicateValues" dxfId="1" priority="32255"/>
  </conditionalFormatting>
  <conditionalFormatting sqref="I309">
    <cfRule type="cellIs" dxfId="0" priority="32253" operator="lessThan">
      <formula>0</formula>
    </cfRule>
  </conditionalFormatting>
  <conditionalFormatting sqref="F310:G310">
    <cfRule type="duplicateValues" dxfId="1" priority="32252"/>
  </conditionalFormatting>
  <conditionalFormatting sqref="I310">
    <cfRule type="cellIs" dxfId="0" priority="32251" operator="lessThan">
      <formula>0</formula>
    </cfRule>
  </conditionalFormatting>
  <conditionalFormatting sqref="F311">
    <cfRule type="duplicateValues" dxfId="1" priority="32249"/>
  </conditionalFormatting>
  <conditionalFormatting sqref="I311">
    <cfRule type="cellIs" dxfId="0" priority="32250" operator="lessThan">
      <formula>0</formula>
    </cfRule>
  </conditionalFormatting>
  <conditionalFormatting sqref="F312">
    <cfRule type="duplicateValues" dxfId="1" priority="32247"/>
  </conditionalFormatting>
  <conditionalFormatting sqref="I312">
    <cfRule type="cellIs" dxfId="0" priority="32248" operator="lessThan">
      <formula>0</formula>
    </cfRule>
  </conditionalFormatting>
  <conditionalFormatting sqref="F313">
    <cfRule type="duplicateValues" dxfId="1" priority="32245"/>
  </conditionalFormatting>
  <conditionalFormatting sqref="I313">
    <cfRule type="cellIs" dxfId="0" priority="32246" operator="lessThan">
      <formula>0</formula>
    </cfRule>
  </conditionalFormatting>
  <conditionalFormatting sqref="F314">
    <cfRule type="duplicateValues" dxfId="1" priority="32242"/>
  </conditionalFormatting>
  <conditionalFormatting sqref="G314">
    <cfRule type="duplicateValues" dxfId="1" priority="32243"/>
  </conditionalFormatting>
  <conditionalFormatting sqref="I314">
    <cfRule type="cellIs" dxfId="0" priority="32244" operator="lessThan">
      <formula>0</formula>
    </cfRule>
  </conditionalFormatting>
  <conditionalFormatting sqref="F315">
    <cfRule type="duplicateValues" dxfId="1" priority="32240"/>
  </conditionalFormatting>
  <conditionalFormatting sqref="I315">
    <cfRule type="cellIs" dxfId="0" priority="32241" operator="lessThan">
      <formula>0</formula>
    </cfRule>
  </conditionalFormatting>
  <conditionalFormatting sqref="F316">
    <cfRule type="duplicateValues" dxfId="1" priority="32238"/>
  </conditionalFormatting>
  <conditionalFormatting sqref="I316">
    <cfRule type="cellIs" dxfId="0" priority="32239" operator="lessThan">
      <formula>0</formula>
    </cfRule>
  </conditionalFormatting>
  <conditionalFormatting sqref="F317">
    <cfRule type="duplicateValues" dxfId="1" priority="32236"/>
  </conditionalFormatting>
  <conditionalFormatting sqref="I317">
    <cfRule type="cellIs" dxfId="0" priority="32237" operator="lessThan">
      <formula>0</formula>
    </cfRule>
  </conditionalFormatting>
  <conditionalFormatting sqref="F318">
    <cfRule type="duplicateValues" dxfId="1" priority="32234"/>
  </conditionalFormatting>
  <conditionalFormatting sqref="I318">
    <cfRule type="cellIs" dxfId="0" priority="32235" operator="lessThan">
      <formula>0</formula>
    </cfRule>
  </conditionalFormatting>
  <conditionalFormatting sqref="F319">
    <cfRule type="duplicateValues" dxfId="1" priority="32232"/>
  </conditionalFormatting>
  <conditionalFormatting sqref="I319">
    <cfRule type="cellIs" dxfId="0" priority="32233" operator="lessThan">
      <formula>0</formula>
    </cfRule>
  </conditionalFormatting>
  <conditionalFormatting sqref="F320">
    <cfRule type="duplicateValues" dxfId="1" priority="32230"/>
  </conditionalFormatting>
  <conditionalFormatting sqref="I320">
    <cfRule type="cellIs" dxfId="0" priority="32231" operator="lessThan">
      <formula>0</formula>
    </cfRule>
  </conditionalFormatting>
  <conditionalFormatting sqref="F321">
    <cfRule type="duplicateValues" dxfId="1" priority="32229"/>
  </conditionalFormatting>
  <conditionalFormatting sqref="I321">
    <cfRule type="cellIs" dxfId="0" priority="32228" operator="lessThan">
      <formula>0</formula>
    </cfRule>
  </conditionalFormatting>
  <conditionalFormatting sqref="F322">
    <cfRule type="duplicateValues" dxfId="1" priority="32224"/>
  </conditionalFormatting>
  <conditionalFormatting sqref="I322">
    <cfRule type="cellIs" dxfId="0" priority="32225" operator="lessThan">
      <formula>0</formula>
    </cfRule>
  </conditionalFormatting>
  <conditionalFormatting sqref="F323">
    <cfRule type="duplicateValues" dxfId="1" priority="32222"/>
  </conditionalFormatting>
  <conditionalFormatting sqref="I323">
    <cfRule type="cellIs" dxfId="0" priority="32223" operator="lessThan">
      <formula>0</formula>
    </cfRule>
  </conditionalFormatting>
  <conditionalFormatting sqref="F324">
    <cfRule type="duplicateValues" dxfId="1" priority="32220"/>
  </conditionalFormatting>
  <conditionalFormatting sqref="I324">
    <cfRule type="cellIs" dxfId="0" priority="32221" operator="lessThan">
      <formula>0</formula>
    </cfRule>
  </conditionalFormatting>
  <conditionalFormatting sqref="F325">
    <cfRule type="duplicateValues" dxfId="1" priority="32218"/>
  </conditionalFormatting>
  <conditionalFormatting sqref="I325">
    <cfRule type="cellIs" dxfId="0" priority="32219" operator="lessThan">
      <formula>0</formula>
    </cfRule>
  </conditionalFormatting>
  <conditionalFormatting sqref="F326">
    <cfRule type="duplicateValues" dxfId="1" priority="32216"/>
  </conditionalFormatting>
  <conditionalFormatting sqref="I326">
    <cfRule type="cellIs" dxfId="0" priority="32217" operator="lessThan">
      <formula>0</formula>
    </cfRule>
  </conditionalFormatting>
  <conditionalFormatting sqref="F327">
    <cfRule type="duplicateValues" dxfId="1" priority="32214"/>
  </conditionalFormatting>
  <conditionalFormatting sqref="I327">
    <cfRule type="cellIs" dxfId="0" priority="32215" operator="lessThan">
      <formula>0</formula>
    </cfRule>
  </conditionalFormatting>
  <conditionalFormatting sqref="F328">
    <cfRule type="duplicateValues" dxfId="1" priority="32212"/>
  </conditionalFormatting>
  <conditionalFormatting sqref="I328">
    <cfRule type="cellIs" dxfId="0" priority="32213" operator="lessThan">
      <formula>0</formula>
    </cfRule>
  </conditionalFormatting>
  <conditionalFormatting sqref="F329">
    <cfRule type="duplicateValues" dxfId="1" priority="32210"/>
  </conditionalFormatting>
  <conditionalFormatting sqref="I329">
    <cfRule type="cellIs" dxfId="0" priority="32211" operator="lessThan">
      <formula>0</formula>
    </cfRule>
  </conditionalFormatting>
  <conditionalFormatting sqref="F330">
    <cfRule type="duplicateValues" dxfId="1" priority="32208"/>
  </conditionalFormatting>
  <conditionalFormatting sqref="I330">
    <cfRule type="cellIs" dxfId="0" priority="32209" operator="lessThan">
      <formula>0</formula>
    </cfRule>
  </conditionalFormatting>
  <conditionalFormatting sqref="F331">
    <cfRule type="duplicateValues" dxfId="1" priority="32206"/>
  </conditionalFormatting>
  <conditionalFormatting sqref="I331">
    <cfRule type="cellIs" dxfId="0" priority="32207" operator="lessThan">
      <formula>0</formula>
    </cfRule>
  </conditionalFormatting>
  <conditionalFormatting sqref="F332">
    <cfRule type="duplicateValues" dxfId="1" priority="32204"/>
  </conditionalFormatting>
  <conditionalFormatting sqref="I332">
    <cfRule type="cellIs" dxfId="0" priority="32205" operator="lessThan">
      <formula>0</formula>
    </cfRule>
  </conditionalFormatting>
  <conditionalFormatting sqref="F333">
    <cfRule type="duplicateValues" dxfId="1" priority="32202"/>
  </conditionalFormatting>
  <conditionalFormatting sqref="I333">
    <cfRule type="cellIs" dxfId="0" priority="32203" operator="lessThan">
      <formula>0</formula>
    </cfRule>
  </conditionalFormatting>
  <conditionalFormatting sqref="F334">
    <cfRule type="duplicateValues" dxfId="1" priority="32200"/>
  </conditionalFormatting>
  <conditionalFormatting sqref="I334">
    <cfRule type="cellIs" dxfId="0" priority="32201" operator="lessThan">
      <formula>0</formula>
    </cfRule>
  </conditionalFormatting>
  <conditionalFormatting sqref="F337">
    <cfRule type="duplicateValues" dxfId="1" priority="30675"/>
  </conditionalFormatting>
  <conditionalFormatting sqref="F339">
    <cfRule type="duplicateValues" dxfId="1" priority="30673"/>
  </conditionalFormatting>
  <conditionalFormatting sqref="F340">
    <cfRule type="duplicateValues" dxfId="1" priority="30671"/>
  </conditionalFormatting>
  <conditionalFormatting sqref="F341">
    <cfRule type="duplicateValues" dxfId="1" priority="32197"/>
  </conditionalFormatting>
  <conditionalFormatting sqref="I341">
    <cfRule type="cellIs" dxfId="0" priority="32198" operator="lessThan">
      <formula>0</formula>
    </cfRule>
  </conditionalFormatting>
  <conditionalFormatting sqref="F342">
    <cfRule type="duplicateValues" dxfId="1" priority="32195"/>
  </conditionalFormatting>
  <conditionalFormatting sqref="I342">
    <cfRule type="cellIs" dxfId="0" priority="32196" operator="lessThan">
      <formula>0</formula>
    </cfRule>
  </conditionalFormatting>
  <conditionalFormatting sqref="F343">
    <cfRule type="duplicateValues" dxfId="1" priority="32732"/>
  </conditionalFormatting>
  <conditionalFormatting sqref="F344">
    <cfRule type="duplicateValues" dxfId="1" priority="32193"/>
  </conditionalFormatting>
  <conditionalFormatting sqref="I344">
    <cfRule type="cellIs" dxfId="0" priority="32194" operator="lessThan">
      <formula>0</formula>
    </cfRule>
  </conditionalFormatting>
  <conditionalFormatting sqref="F345">
    <cfRule type="duplicateValues" dxfId="1" priority="32771"/>
  </conditionalFormatting>
  <conditionalFormatting sqref="G345">
    <cfRule type="duplicateValues" dxfId="1" priority="32770"/>
  </conditionalFormatting>
  <conditionalFormatting sqref="F346">
    <cfRule type="duplicateValues" dxfId="1" priority="32191"/>
  </conditionalFormatting>
  <conditionalFormatting sqref="I346">
    <cfRule type="cellIs" dxfId="0" priority="32192" operator="lessThan">
      <formula>0</formula>
    </cfRule>
  </conditionalFormatting>
  <conditionalFormatting sqref="F347">
    <cfRule type="duplicateValues" dxfId="1" priority="32181"/>
  </conditionalFormatting>
  <conditionalFormatting sqref="I347">
    <cfRule type="cellIs" dxfId="0" priority="32182" operator="lessThan">
      <formula>0</formula>
    </cfRule>
  </conditionalFormatting>
  <conditionalFormatting sqref="F348">
    <cfRule type="duplicateValues" dxfId="1" priority="32189"/>
  </conditionalFormatting>
  <conditionalFormatting sqref="I348">
    <cfRule type="cellIs" dxfId="0" priority="32190" operator="lessThan">
      <formula>0</formula>
    </cfRule>
  </conditionalFormatting>
  <conditionalFormatting sqref="F349">
    <cfRule type="duplicateValues" dxfId="1" priority="30669"/>
  </conditionalFormatting>
  <conditionalFormatting sqref="I349">
    <cfRule type="cellIs" dxfId="0" priority="30667" operator="lessThan">
      <formula>0</formula>
    </cfRule>
  </conditionalFormatting>
  <conditionalFormatting sqref="F350">
    <cfRule type="duplicateValues" dxfId="1" priority="32187"/>
  </conditionalFormatting>
  <conditionalFormatting sqref="I350">
    <cfRule type="cellIs" dxfId="0" priority="32188" operator="lessThan">
      <formula>0</formula>
    </cfRule>
  </conditionalFormatting>
  <conditionalFormatting sqref="F351">
    <cfRule type="duplicateValues" dxfId="1" priority="32179"/>
  </conditionalFormatting>
  <conditionalFormatting sqref="I351">
    <cfRule type="cellIs" dxfId="0" priority="32180" operator="lessThan">
      <formula>0</formula>
    </cfRule>
  </conditionalFormatting>
  <conditionalFormatting sqref="F352">
    <cfRule type="duplicateValues" dxfId="1" priority="32185"/>
  </conditionalFormatting>
  <conditionalFormatting sqref="I352">
    <cfRule type="cellIs" dxfId="0" priority="32186" operator="lessThan">
      <formula>0</formula>
    </cfRule>
  </conditionalFormatting>
  <conditionalFormatting sqref="F353">
    <cfRule type="duplicateValues" dxfId="1" priority="32183"/>
  </conditionalFormatting>
  <conditionalFormatting sqref="I353">
    <cfRule type="cellIs" dxfId="0" priority="32184" operator="lessThan">
      <formula>0</formula>
    </cfRule>
  </conditionalFormatting>
  <conditionalFormatting sqref="F354">
    <cfRule type="duplicateValues" dxfId="1" priority="32177"/>
  </conditionalFormatting>
  <conditionalFormatting sqref="I354">
    <cfRule type="cellIs" dxfId="0" priority="32178" operator="lessThan">
      <formula>0</formula>
    </cfRule>
  </conditionalFormatting>
  <conditionalFormatting sqref="F355">
    <cfRule type="duplicateValues" dxfId="1" priority="32175"/>
  </conditionalFormatting>
  <conditionalFormatting sqref="I355">
    <cfRule type="cellIs" dxfId="0" priority="32176" operator="lessThan">
      <formula>0</formula>
    </cfRule>
  </conditionalFormatting>
  <conditionalFormatting sqref="F356">
    <cfRule type="duplicateValues" dxfId="1" priority="32173"/>
  </conditionalFormatting>
  <conditionalFormatting sqref="I356">
    <cfRule type="cellIs" dxfId="0" priority="32174" operator="lessThan">
      <formula>0</formula>
    </cfRule>
  </conditionalFormatting>
  <conditionalFormatting sqref="F357">
    <cfRule type="duplicateValues" dxfId="1" priority="32171"/>
  </conditionalFormatting>
  <conditionalFormatting sqref="I357">
    <cfRule type="cellIs" dxfId="0" priority="32172" operator="lessThan">
      <formula>0</formula>
    </cfRule>
  </conditionalFormatting>
  <conditionalFormatting sqref="F358">
    <cfRule type="duplicateValues" dxfId="1" priority="31725"/>
  </conditionalFormatting>
  <conditionalFormatting sqref="I358">
    <cfRule type="cellIs" dxfId="0" priority="31726" operator="lessThan">
      <formula>0</formula>
    </cfRule>
  </conditionalFormatting>
  <conditionalFormatting sqref="F360">
    <cfRule type="duplicateValues" dxfId="1" priority="32746"/>
  </conditionalFormatting>
  <conditionalFormatting sqref="I360">
    <cfRule type="cellIs" dxfId="0" priority="32170" operator="lessThan">
      <formula>0</formula>
    </cfRule>
  </conditionalFormatting>
  <conditionalFormatting sqref="F361">
    <cfRule type="duplicateValues" dxfId="1" priority="31552"/>
  </conditionalFormatting>
  <conditionalFormatting sqref="I361">
    <cfRule type="cellIs" dxfId="0" priority="31551" operator="lessThan">
      <formula>0</formula>
    </cfRule>
  </conditionalFormatting>
  <conditionalFormatting sqref="F362">
    <cfRule type="duplicateValues" dxfId="1" priority="32747"/>
  </conditionalFormatting>
  <conditionalFormatting sqref="F363">
    <cfRule type="duplicateValues" dxfId="1" priority="32168"/>
  </conditionalFormatting>
  <conditionalFormatting sqref="I363">
    <cfRule type="cellIs" dxfId="0" priority="32169" operator="lessThan">
      <formula>0</formula>
    </cfRule>
  </conditionalFormatting>
  <conditionalFormatting sqref="F364">
    <cfRule type="duplicateValues" dxfId="1" priority="32166"/>
  </conditionalFormatting>
  <conditionalFormatting sqref="I364">
    <cfRule type="cellIs" dxfId="0" priority="32167" operator="lessThan">
      <formula>0</formula>
    </cfRule>
  </conditionalFormatting>
  <conditionalFormatting sqref="F365">
    <cfRule type="duplicateValues" dxfId="1" priority="32164"/>
  </conditionalFormatting>
  <conditionalFormatting sqref="I365">
    <cfRule type="cellIs" dxfId="0" priority="32165" operator="lessThan">
      <formula>0</formula>
    </cfRule>
  </conditionalFormatting>
  <conditionalFormatting sqref="F366">
    <cfRule type="duplicateValues" dxfId="1" priority="32162"/>
  </conditionalFormatting>
  <conditionalFormatting sqref="I366">
    <cfRule type="cellIs" dxfId="0" priority="32163" operator="lessThan">
      <formula>0</formula>
    </cfRule>
  </conditionalFormatting>
  <conditionalFormatting sqref="F367">
    <cfRule type="duplicateValues" dxfId="1" priority="32160"/>
  </conditionalFormatting>
  <conditionalFormatting sqref="I367">
    <cfRule type="cellIs" dxfId="0" priority="32161" operator="lessThan">
      <formula>0</formula>
    </cfRule>
  </conditionalFormatting>
  <conditionalFormatting sqref="F368">
    <cfRule type="duplicateValues" dxfId="1" priority="32158"/>
  </conditionalFormatting>
  <conditionalFormatting sqref="I368">
    <cfRule type="cellIs" dxfId="0" priority="32159" operator="lessThan">
      <formula>0</formula>
    </cfRule>
  </conditionalFormatting>
  <conditionalFormatting sqref="F369">
    <cfRule type="duplicateValues" dxfId="1" priority="32156"/>
  </conditionalFormatting>
  <conditionalFormatting sqref="I369">
    <cfRule type="cellIs" dxfId="0" priority="32157" operator="lessThan">
      <formula>0</formula>
    </cfRule>
  </conditionalFormatting>
  <conditionalFormatting sqref="F370">
    <cfRule type="duplicateValues" dxfId="1" priority="32154"/>
  </conditionalFormatting>
  <conditionalFormatting sqref="I370">
    <cfRule type="cellIs" dxfId="0" priority="32155" operator="lessThan">
      <formula>0</formula>
    </cfRule>
  </conditionalFormatting>
  <conditionalFormatting sqref="F371">
    <cfRule type="duplicateValues" dxfId="1" priority="32149"/>
  </conditionalFormatting>
  <conditionalFormatting sqref="I371">
    <cfRule type="cellIs" dxfId="0" priority="32150" operator="lessThan">
      <formula>0</formula>
    </cfRule>
  </conditionalFormatting>
  <conditionalFormatting sqref="F372">
    <cfRule type="duplicateValues" dxfId="1" priority="32152"/>
  </conditionalFormatting>
  <conditionalFormatting sqref="G372">
    <cfRule type="duplicateValues" dxfId="1" priority="32153"/>
  </conditionalFormatting>
  <conditionalFormatting sqref="I372">
    <cfRule type="cellIs" dxfId="0" priority="32151" operator="lessThan">
      <formula>0</formula>
    </cfRule>
  </conditionalFormatting>
  <conditionalFormatting sqref="F373">
    <cfRule type="duplicateValues" dxfId="1" priority="32147"/>
  </conditionalFormatting>
  <conditionalFormatting sqref="I373">
    <cfRule type="cellIs" dxfId="0" priority="32148" operator="lessThan">
      <formula>0</formula>
    </cfRule>
  </conditionalFormatting>
  <conditionalFormatting sqref="F374">
    <cfRule type="duplicateValues" dxfId="1" priority="32145"/>
  </conditionalFormatting>
  <conditionalFormatting sqref="I374">
    <cfRule type="cellIs" dxfId="0" priority="32146" operator="lessThan">
      <formula>0</formula>
    </cfRule>
  </conditionalFormatting>
  <conditionalFormatting sqref="F375">
    <cfRule type="duplicateValues" dxfId="1" priority="32752"/>
  </conditionalFormatting>
  <conditionalFormatting sqref="I375">
    <cfRule type="cellIs" dxfId="0" priority="32144" operator="lessThan">
      <formula>0</formula>
    </cfRule>
  </conditionalFormatting>
  <conditionalFormatting sqref="F376">
    <cfRule type="duplicateValues" dxfId="1" priority="32741"/>
  </conditionalFormatting>
  <conditionalFormatting sqref="F377">
    <cfRule type="duplicateValues" dxfId="1" priority="32142"/>
  </conditionalFormatting>
  <conditionalFormatting sqref="I377">
    <cfRule type="cellIs" dxfId="0" priority="32143" operator="lessThan">
      <formula>0</formula>
    </cfRule>
  </conditionalFormatting>
  <conditionalFormatting sqref="F378">
    <cfRule type="duplicateValues" dxfId="1" priority="32140"/>
  </conditionalFormatting>
  <conditionalFormatting sqref="I378">
    <cfRule type="cellIs" dxfId="0" priority="32141" operator="lessThan">
      <formula>0</formula>
    </cfRule>
  </conditionalFormatting>
  <conditionalFormatting sqref="F379">
    <cfRule type="duplicateValues" dxfId="1" priority="32749"/>
  </conditionalFormatting>
  <conditionalFormatting sqref="F380">
    <cfRule type="duplicateValues" dxfId="1" priority="32753"/>
  </conditionalFormatting>
  <conditionalFormatting sqref="F381">
    <cfRule type="duplicateValues" dxfId="1" priority="32754"/>
  </conditionalFormatting>
  <conditionalFormatting sqref="I381">
    <cfRule type="cellIs" dxfId="0" priority="32139" operator="lessThan">
      <formula>0</formula>
    </cfRule>
  </conditionalFormatting>
  <conditionalFormatting sqref="F382">
    <cfRule type="duplicateValues" dxfId="1" priority="32755"/>
  </conditionalFormatting>
  <conditionalFormatting sqref="I382">
    <cfRule type="cellIs" dxfId="0" priority="32138" operator="lessThan">
      <formula>0</formula>
    </cfRule>
  </conditionalFormatting>
  <conditionalFormatting sqref="F383">
    <cfRule type="duplicateValues" dxfId="1" priority="32136"/>
  </conditionalFormatting>
  <conditionalFormatting sqref="I383">
    <cfRule type="cellIs" dxfId="0" priority="32137" operator="lessThan">
      <formula>0</formula>
    </cfRule>
  </conditionalFormatting>
  <conditionalFormatting sqref="F384">
    <cfRule type="duplicateValues" dxfId="1" priority="32134"/>
  </conditionalFormatting>
  <conditionalFormatting sqref="I384">
    <cfRule type="cellIs" dxfId="0" priority="32135" operator="lessThan">
      <formula>0</formula>
    </cfRule>
  </conditionalFormatting>
  <conditionalFormatting sqref="F385">
    <cfRule type="duplicateValues" dxfId="1" priority="32758"/>
  </conditionalFormatting>
  <conditionalFormatting sqref="I385">
    <cfRule type="cellIs" dxfId="0" priority="32132" operator="lessThan">
      <formula>0</formula>
    </cfRule>
  </conditionalFormatting>
  <conditionalFormatting sqref="F388">
    <cfRule type="duplicateValues" dxfId="1" priority="32130"/>
  </conditionalFormatting>
  <conditionalFormatting sqref="I388">
    <cfRule type="cellIs" dxfId="0" priority="32131" operator="lessThan">
      <formula>0</formula>
    </cfRule>
  </conditionalFormatting>
  <conditionalFormatting sqref="F389">
    <cfRule type="duplicateValues" dxfId="1" priority="32128"/>
  </conditionalFormatting>
  <conditionalFormatting sqref="I389">
    <cfRule type="cellIs" dxfId="0" priority="32129" operator="lessThan">
      <formula>0</formula>
    </cfRule>
  </conditionalFormatting>
  <conditionalFormatting sqref="F390">
    <cfRule type="duplicateValues" dxfId="1" priority="32126"/>
  </conditionalFormatting>
  <conditionalFormatting sqref="I390">
    <cfRule type="cellIs" dxfId="0" priority="32127" operator="lessThan">
      <formula>0</formula>
    </cfRule>
  </conditionalFormatting>
  <conditionalFormatting sqref="F391">
    <cfRule type="duplicateValues" dxfId="1" priority="32124"/>
  </conditionalFormatting>
  <conditionalFormatting sqref="I391">
    <cfRule type="cellIs" dxfId="0" priority="32125" operator="lessThan">
      <formula>0</formula>
    </cfRule>
  </conditionalFormatting>
  <conditionalFormatting sqref="F392">
    <cfRule type="duplicateValues" dxfId="1" priority="32122"/>
  </conditionalFormatting>
  <conditionalFormatting sqref="I392">
    <cfRule type="cellIs" dxfId="0" priority="32123" operator="lessThan">
      <formula>0</formula>
    </cfRule>
  </conditionalFormatting>
  <conditionalFormatting sqref="F393">
    <cfRule type="duplicateValues" dxfId="1" priority="32120"/>
  </conditionalFormatting>
  <conditionalFormatting sqref="I393">
    <cfRule type="cellIs" dxfId="0" priority="32121" operator="lessThan">
      <formula>0</formula>
    </cfRule>
  </conditionalFormatting>
  <conditionalFormatting sqref="F394:G394">
    <cfRule type="duplicateValues" dxfId="1" priority="32119"/>
  </conditionalFormatting>
  <conditionalFormatting sqref="I394">
    <cfRule type="cellIs" dxfId="0" priority="32118" operator="lessThan">
      <formula>0</formula>
    </cfRule>
  </conditionalFormatting>
  <conditionalFormatting sqref="F395">
    <cfRule type="duplicateValues" dxfId="1" priority="32115"/>
  </conditionalFormatting>
  <conditionalFormatting sqref="G395">
    <cfRule type="duplicateValues" dxfId="1" priority="32117"/>
  </conditionalFormatting>
  <conditionalFormatting sqref="I395">
    <cfRule type="cellIs" dxfId="0" priority="32116" operator="lessThan">
      <formula>0</formula>
    </cfRule>
  </conditionalFormatting>
  <conditionalFormatting sqref="F396">
    <cfRule type="duplicateValues" dxfId="1" priority="32113"/>
  </conditionalFormatting>
  <conditionalFormatting sqref="I396">
    <cfRule type="cellIs" dxfId="0" priority="32114" operator="lessThan">
      <formula>0</formula>
    </cfRule>
  </conditionalFormatting>
  <conditionalFormatting sqref="F398">
    <cfRule type="duplicateValues" dxfId="1" priority="30898"/>
  </conditionalFormatting>
  <conditionalFormatting sqref="F400">
    <cfRule type="duplicateValues" dxfId="1" priority="32111"/>
  </conditionalFormatting>
  <conditionalFormatting sqref="I400">
    <cfRule type="cellIs" dxfId="0" priority="32112" operator="lessThan">
      <formula>0</formula>
    </cfRule>
  </conditionalFormatting>
  <conditionalFormatting sqref="F401">
    <cfRule type="duplicateValues" dxfId="1" priority="32109"/>
  </conditionalFormatting>
  <conditionalFormatting sqref="I401">
    <cfRule type="cellIs" dxfId="0" priority="32110" operator="lessThan">
      <formula>0</formula>
    </cfRule>
  </conditionalFormatting>
  <conditionalFormatting sqref="G402">
    <cfRule type="duplicateValues" dxfId="1" priority="32108"/>
  </conditionalFormatting>
  <conditionalFormatting sqref="I402">
    <cfRule type="cellIs" dxfId="0" priority="32106" operator="lessThan">
      <formula>0</formula>
    </cfRule>
  </conditionalFormatting>
  <conditionalFormatting sqref="F403:G403">
    <cfRule type="duplicateValues" dxfId="1" priority="32105"/>
  </conditionalFormatting>
  <conditionalFormatting sqref="I403">
    <cfRule type="cellIs" dxfId="0" priority="32104" operator="lessThan">
      <formula>0</formula>
    </cfRule>
  </conditionalFormatting>
  <conditionalFormatting sqref="I404">
    <cfRule type="cellIs" dxfId="0" priority="32102" operator="lessThan">
      <formula>0</formula>
    </cfRule>
  </conditionalFormatting>
  <conditionalFormatting sqref="I405">
    <cfRule type="cellIs" dxfId="0" priority="32101" operator="lessThan">
      <formula>0</formula>
    </cfRule>
  </conditionalFormatting>
  <conditionalFormatting sqref="F408">
    <cfRule type="duplicateValues" dxfId="1" priority="31423"/>
  </conditionalFormatting>
  <conditionalFormatting sqref="F409">
    <cfRule type="duplicateValues" dxfId="1" priority="31426"/>
  </conditionalFormatting>
  <conditionalFormatting sqref="F417">
    <cfRule type="duplicateValues" dxfId="1" priority="31735"/>
  </conditionalFormatting>
  <conditionalFormatting sqref="I417">
    <cfRule type="cellIs" dxfId="0" priority="31736" operator="lessThan">
      <formula>0</formula>
    </cfRule>
  </conditionalFormatting>
  <conditionalFormatting sqref="F420">
    <cfRule type="duplicateValues" dxfId="1" priority="31483"/>
  </conditionalFormatting>
  <conditionalFormatting sqref="F425">
    <cfRule type="duplicateValues" dxfId="1" priority="24180"/>
  </conditionalFormatting>
  <conditionalFormatting sqref="F439">
    <cfRule type="duplicateValues" dxfId="1" priority="30889"/>
  </conditionalFormatting>
  <conditionalFormatting sqref="G447">
    <cfRule type="duplicateValues" dxfId="1" priority="32097"/>
  </conditionalFormatting>
  <conditionalFormatting sqref="I447">
    <cfRule type="cellIs" dxfId="0" priority="32095" operator="lessThan">
      <formula>0</formula>
    </cfRule>
  </conditionalFormatting>
  <conditionalFormatting sqref="F459">
    <cfRule type="duplicateValues" dxfId="1" priority="32093"/>
  </conditionalFormatting>
  <conditionalFormatting sqref="I459">
    <cfRule type="cellIs" dxfId="0" priority="32094" operator="lessThan">
      <formula>0</formula>
    </cfRule>
  </conditionalFormatting>
  <conditionalFormatting sqref="F460">
    <cfRule type="duplicateValues" dxfId="1" priority="32091"/>
  </conditionalFormatting>
  <conditionalFormatting sqref="I460">
    <cfRule type="cellIs" dxfId="0" priority="32092" operator="lessThan">
      <formula>0</formula>
    </cfRule>
  </conditionalFormatting>
  <conditionalFormatting sqref="G461">
    <cfRule type="duplicateValues" dxfId="1" priority="32090"/>
  </conditionalFormatting>
  <conditionalFormatting sqref="I461">
    <cfRule type="cellIs" dxfId="0" priority="32089" operator="lessThan">
      <formula>0</formula>
    </cfRule>
  </conditionalFormatting>
  <conditionalFormatting sqref="F462">
    <cfRule type="duplicateValues" dxfId="1" priority="32729"/>
  </conditionalFormatting>
  <conditionalFormatting sqref="G462">
    <cfRule type="duplicateValues" dxfId="1" priority="32730"/>
  </conditionalFormatting>
  <conditionalFormatting sqref="F470">
    <cfRule type="duplicateValues" dxfId="1" priority="32087"/>
  </conditionalFormatting>
  <conditionalFormatting sqref="I470">
    <cfRule type="cellIs" dxfId="0" priority="32088" operator="lessThan">
      <formula>0</formula>
    </cfRule>
  </conditionalFormatting>
  <conditionalFormatting sqref="F471">
    <cfRule type="duplicateValues" dxfId="1" priority="32738"/>
  </conditionalFormatting>
  <conditionalFormatting sqref="F472">
    <cfRule type="duplicateValues" dxfId="1" priority="32765"/>
  </conditionalFormatting>
  <conditionalFormatting sqref="G476">
    <cfRule type="duplicateValues" dxfId="1" priority="32085"/>
  </conditionalFormatting>
  <conditionalFormatting sqref="I476">
    <cfRule type="cellIs" dxfId="0" priority="32084" operator="lessThan">
      <formula>0</formula>
    </cfRule>
  </conditionalFormatting>
  <conditionalFormatting sqref="F477">
    <cfRule type="duplicateValues" dxfId="1" priority="32083"/>
  </conditionalFormatting>
  <conditionalFormatting sqref="F481">
    <cfRule type="duplicateValues" dxfId="1" priority="32078"/>
  </conditionalFormatting>
  <conditionalFormatting sqref="I481">
    <cfRule type="cellIs" dxfId="0" priority="32079" operator="lessThan">
      <formula>0</formula>
    </cfRule>
  </conditionalFormatting>
  <conditionalFormatting sqref="F482">
    <cfRule type="duplicateValues" dxfId="1" priority="32076"/>
  </conditionalFormatting>
  <conditionalFormatting sqref="I482">
    <cfRule type="cellIs" dxfId="0" priority="32077" operator="lessThan">
      <formula>0</formula>
    </cfRule>
  </conditionalFormatting>
  <conditionalFormatting sqref="F483">
    <cfRule type="duplicateValues" dxfId="1" priority="32074"/>
  </conditionalFormatting>
  <conditionalFormatting sqref="I483">
    <cfRule type="cellIs" dxfId="0" priority="32075" operator="lessThan">
      <formula>0</formula>
    </cfRule>
  </conditionalFormatting>
  <conditionalFormatting sqref="F484:G484">
    <cfRule type="duplicateValues" dxfId="1" priority="32733"/>
  </conditionalFormatting>
  <conditionalFormatting sqref="F485">
    <cfRule type="duplicateValues" dxfId="1" priority="32073"/>
  </conditionalFormatting>
  <conditionalFormatting sqref="G485">
    <cfRule type="duplicateValues" dxfId="1" priority="32072"/>
  </conditionalFormatting>
  <conditionalFormatting sqref="I485">
    <cfRule type="cellIs" dxfId="0" priority="32071" operator="lessThan">
      <formula>0</formula>
    </cfRule>
  </conditionalFormatting>
  <conditionalFormatting sqref="F486">
    <cfRule type="duplicateValues" dxfId="1" priority="32069"/>
  </conditionalFormatting>
  <conditionalFormatting sqref="I486">
    <cfRule type="cellIs" dxfId="0" priority="32070" operator="lessThan">
      <formula>0</formula>
    </cfRule>
  </conditionalFormatting>
  <conditionalFormatting sqref="F487">
    <cfRule type="duplicateValues" dxfId="1" priority="32067"/>
  </conditionalFormatting>
  <conditionalFormatting sqref="I487">
    <cfRule type="cellIs" dxfId="0" priority="32068" operator="lessThan">
      <formula>0</formula>
    </cfRule>
  </conditionalFormatting>
  <conditionalFormatting sqref="F488">
    <cfRule type="duplicateValues" dxfId="1" priority="32066"/>
  </conditionalFormatting>
  <conditionalFormatting sqref="I488">
    <cfRule type="cellIs" dxfId="0" priority="32065" operator="lessThan">
      <formula>0</formula>
    </cfRule>
  </conditionalFormatting>
  <conditionalFormatting sqref="F489">
    <cfRule type="duplicateValues" dxfId="1" priority="32063"/>
  </conditionalFormatting>
  <conditionalFormatting sqref="I489">
    <cfRule type="cellIs" dxfId="0" priority="32064" operator="lessThan">
      <formula>0</formula>
    </cfRule>
  </conditionalFormatting>
  <conditionalFormatting sqref="F490">
    <cfRule type="duplicateValues" dxfId="1" priority="32061"/>
  </conditionalFormatting>
  <conditionalFormatting sqref="I490">
    <cfRule type="cellIs" dxfId="0" priority="32062" operator="lessThan">
      <formula>0</formula>
    </cfRule>
  </conditionalFormatting>
  <conditionalFormatting sqref="F491">
    <cfRule type="duplicateValues" dxfId="1" priority="32059"/>
  </conditionalFormatting>
  <conditionalFormatting sqref="I491">
    <cfRule type="cellIs" dxfId="0" priority="32060" operator="lessThan">
      <formula>0</formula>
    </cfRule>
  </conditionalFormatting>
  <conditionalFormatting sqref="I492">
    <cfRule type="cellIs" dxfId="0" priority="32058" operator="lessThan">
      <formula>0</formula>
    </cfRule>
  </conditionalFormatting>
  <conditionalFormatting sqref="F493">
    <cfRule type="duplicateValues" dxfId="1" priority="32056"/>
  </conditionalFormatting>
  <conditionalFormatting sqref="I493">
    <cfRule type="cellIs" dxfId="0" priority="32057" operator="lessThan">
      <formula>0</formula>
    </cfRule>
  </conditionalFormatting>
  <conditionalFormatting sqref="F494">
    <cfRule type="duplicateValues" dxfId="1" priority="32054"/>
  </conditionalFormatting>
  <conditionalFormatting sqref="I494">
    <cfRule type="cellIs" dxfId="0" priority="32055" operator="lessThan">
      <formula>0</formula>
    </cfRule>
  </conditionalFormatting>
  <conditionalFormatting sqref="G495">
    <cfRule type="duplicateValues" dxfId="1" priority="32053"/>
  </conditionalFormatting>
  <conditionalFormatting sqref="I495">
    <cfRule type="cellIs" dxfId="0" priority="32052" operator="lessThan">
      <formula>0</formula>
    </cfRule>
  </conditionalFormatting>
  <conditionalFormatting sqref="F496">
    <cfRule type="duplicateValues" dxfId="1" priority="32051"/>
  </conditionalFormatting>
  <conditionalFormatting sqref="I496">
    <cfRule type="cellIs" dxfId="0" priority="32050" operator="lessThan">
      <formula>0</formula>
    </cfRule>
  </conditionalFormatting>
  <conditionalFormatting sqref="F497:G497">
    <cfRule type="duplicateValues" dxfId="1" priority="32049"/>
  </conditionalFormatting>
  <conditionalFormatting sqref="I497">
    <cfRule type="cellIs" dxfId="0" priority="32048" operator="lessThan">
      <formula>0</formula>
    </cfRule>
  </conditionalFormatting>
  <conditionalFormatting sqref="F498">
    <cfRule type="duplicateValues" dxfId="1" priority="32046"/>
  </conditionalFormatting>
  <conditionalFormatting sqref="G498">
    <cfRule type="duplicateValues" dxfId="1" priority="32047"/>
  </conditionalFormatting>
  <conditionalFormatting sqref="I498">
    <cfRule type="cellIs" dxfId="0" priority="32045" operator="lessThan">
      <formula>0</formula>
    </cfRule>
  </conditionalFormatting>
  <conditionalFormatting sqref="F499">
    <cfRule type="duplicateValues" dxfId="1" priority="32043"/>
  </conditionalFormatting>
  <conditionalFormatting sqref="I499">
    <cfRule type="cellIs" dxfId="0" priority="32044" operator="lessThan">
      <formula>0</formula>
    </cfRule>
  </conditionalFormatting>
  <conditionalFormatting sqref="F500">
    <cfRule type="duplicateValues" dxfId="1" priority="32041"/>
  </conditionalFormatting>
  <conditionalFormatting sqref="I500">
    <cfRule type="cellIs" dxfId="0" priority="32042" operator="lessThan">
      <formula>0</formula>
    </cfRule>
  </conditionalFormatting>
  <conditionalFormatting sqref="F501">
    <cfRule type="duplicateValues" dxfId="1" priority="32039"/>
  </conditionalFormatting>
  <conditionalFormatting sqref="I501">
    <cfRule type="cellIs" dxfId="0" priority="32040" operator="lessThan">
      <formula>0</formula>
    </cfRule>
  </conditionalFormatting>
  <conditionalFormatting sqref="F502">
    <cfRule type="duplicateValues" dxfId="1" priority="32038"/>
  </conditionalFormatting>
  <conditionalFormatting sqref="G502">
    <cfRule type="duplicateValues" dxfId="1" priority="32037"/>
  </conditionalFormatting>
  <conditionalFormatting sqref="I502">
    <cfRule type="cellIs" dxfId="0" priority="32036" operator="lessThan">
      <formula>0</formula>
    </cfRule>
  </conditionalFormatting>
  <conditionalFormatting sqref="F503">
    <cfRule type="duplicateValues" dxfId="1" priority="32035"/>
  </conditionalFormatting>
  <conditionalFormatting sqref="G503">
    <cfRule type="duplicateValues" dxfId="1" priority="32034"/>
  </conditionalFormatting>
  <conditionalFormatting sqref="I503">
    <cfRule type="cellIs" dxfId="0" priority="32033" operator="lessThan">
      <formula>0</formula>
    </cfRule>
  </conditionalFormatting>
  <conditionalFormatting sqref="F504">
    <cfRule type="duplicateValues" dxfId="1" priority="32030"/>
  </conditionalFormatting>
  <conditionalFormatting sqref="I504">
    <cfRule type="cellIs" dxfId="0" priority="32031" operator="lessThan">
      <formula>0</formula>
    </cfRule>
  </conditionalFormatting>
  <conditionalFormatting sqref="M504">
    <cfRule type="expression" dxfId="3" priority="32032">
      <formula>(#REF!&gt;M504)</formula>
    </cfRule>
  </conditionalFormatting>
  <conditionalFormatting sqref="F507">
    <cfRule type="duplicateValues" dxfId="1" priority="32025"/>
  </conditionalFormatting>
  <conditionalFormatting sqref="I507">
    <cfRule type="cellIs" dxfId="0" priority="32026" operator="lessThan">
      <formula>0</formula>
    </cfRule>
  </conditionalFormatting>
  <conditionalFormatting sqref="F508">
    <cfRule type="duplicateValues" dxfId="1" priority="32024"/>
  </conditionalFormatting>
  <conditionalFormatting sqref="I508">
    <cfRule type="cellIs" dxfId="0" priority="32023" operator="lessThan">
      <formula>0</formula>
    </cfRule>
  </conditionalFormatting>
  <conditionalFormatting sqref="F509">
    <cfRule type="duplicateValues" dxfId="1" priority="32022"/>
  </conditionalFormatting>
  <conditionalFormatting sqref="I509">
    <cfRule type="cellIs" dxfId="0" priority="32021" operator="lessThan">
      <formula>0</formula>
    </cfRule>
  </conditionalFormatting>
  <conditionalFormatting sqref="F512">
    <cfRule type="duplicateValues" dxfId="1" priority="32018"/>
  </conditionalFormatting>
  <conditionalFormatting sqref="I512">
    <cfRule type="cellIs" dxfId="0" priority="32017" operator="lessThan">
      <formula>0</formula>
    </cfRule>
  </conditionalFormatting>
  <conditionalFormatting sqref="F513">
    <cfRule type="duplicateValues" dxfId="1" priority="32016"/>
  </conditionalFormatting>
  <conditionalFormatting sqref="I513">
    <cfRule type="cellIs" dxfId="0" priority="32015" operator="lessThan">
      <formula>0</formula>
    </cfRule>
  </conditionalFormatting>
  <conditionalFormatting sqref="F514">
    <cfRule type="duplicateValues" dxfId="1" priority="31055"/>
  </conditionalFormatting>
  <conditionalFormatting sqref="F515">
    <cfRule type="duplicateValues" dxfId="1" priority="32014"/>
  </conditionalFormatting>
  <conditionalFormatting sqref="I515">
    <cfRule type="cellIs" dxfId="0" priority="32013" operator="lessThan">
      <formula>0</formula>
    </cfRule>
  </conditionalFormatting>
  <conditionalFormatting sqref="F516">
    <cfRule type="duplicateValues" dxfId="1" priority="32012"/>
  </conditionalFormatting>
  <conditionalFormatting sqref="I516">
    <cfRule type="cellIs" dxfId="0" priority="32011" operator="lessThan">
      <formula>0</formula>
    </cfRule>
  </conditionalFormatting>
  <conditionalFormatting sqref="F517">
    <cfRule type="duplicateValues" dxfId="1" priority="32010"/>
  </conditionalFormatting>
  <conditionalFormatting sqref="I517">
    <cfRule type="cellIs" dxfId="0" priority="32009" operator="lessThan">
      <formula>0</formula>
    </cfRule>
  </conditionalFormatting>
  <conditionalFormatting sqref="F518">
    <cfRule type="duplicateValues" dxfId="1" priority="32008"/>
  </conditionalFormatting>
  <conditionalFormatting sqref="I518">
    <cfRule type="cellIs" dxfId="0" priority="32007" operator="lessThan">
      <formula>0</formula>
    </cfRule>
  </conditionalFormatting>
  <conditionalFormatting sqref="F521">
    <cfRule type="duplicateValues" dxfId="1" priority="32763"/>
  </conditionalFormatting>
  <conditionalFormatting sqref="I521">
    <cfRule type="cellIs" dxfId="0" priority="32004" operator="lessThan">
      <formula>0</formula>
    </cfRule>
  </conditionalFormatting>
  <conditionalFormatting sqref="F522">
    <cfRule type="duplicateValues" dxfId="1" priority="32003"/>
  </conditionalFormatting>
  <conditionalFormatting sqref="I522">
    <cfRule type="cellIs" dxfId="0" priority="32002" operator="lessThan">
      <formula>0</formula>
    </cfRule>
  </conditionalFormatting>
  <conditionalFormatting sqref="F523">
    <cfRule type="duplicateValues" dxfId="1" priority="32001"/>
  </conditionalFormatting>
  <conditionalFormatting sqref="I523">
    <cfRule type="cellIs" dxfId="0" priority="32000" operator="lessThan">
      <formula>0</formula>
    </cfRule>
  </conditionalFormatting>
  <conditionalFormatting sqref="F526">
    <cfRule type="duplicateValues" dxfId="1" priority="31997"/>
  </conditionalFormatting>
  <conditionalFormatting sqref="I526">
    <cfRule type="cellIs" dxfId="0" priority="31996" operator="lessThan">
      <formula>0</formula>
    </cfRule>
  </conditionalFormatting>
  <conditionalFormatting sqref="F527">
    <cfRule type="duplicateValues" dxfId="1" priority="31995"/>
  </conditionalFormatting>
  <conditionalFormatting sqref="I527">
    <cfRule type="cellIs" dxfId="0" priority="31994" operator="lessThan">
      <formula>0</formula>
    </cfRule>
  </conditionalFormatting>
  <conditionalFormatting sqref="F528">
    <cfRule type="duplicateValues" dxfId="1" priority="31993"/>
  </conditionalFormatting>
  <conditionalFormatting sqref="I528">
    <cfRule type="cellIs" dxfId="0" priority="31992" operator="lessThan">
      <formula>0</formula>
    </cfRule>
  </conditionalFormatting>
  <conditionalFormatting sqref="F533:G533">
    <cfRule type="duplicateValues" dxfId="1" priority="31991"/>
  </conditionalFormatting>
  <conditionalFormatting sqref="I533">
    <cfRule type="cellIs" dxfId="0" priority="31990" operator="lessThan">
      <formula>0</formula>
    </cfRule>
  </conditionalFormatting>
  <conditionalFormatting sqref="F541">
    <cfRule type="duplicateValues" dxfId="1" priority="31989"/>
  </conditionalFormatting>
  <conditionalFormatting sqref="I541">
    <cfRule type="cellIs" dxfId="0" priority="31988" operator="lessThan">
      <formula>0</formula>
    </cfRule>
  </conditionalFormatting>
  <conditionalFormatting sqref="F544">
    <cfRule type="duplicateValues" dxfId="1" priority="31985"/>
  </conditionalFormatting>
  <conditionalFormatting sqref="I544">
    <cfRule type="cellIs" dxfId="0" priority="31984" operator="lessThan">
      <formula>0</formula>
    </cfRule>
  </conditionalFormatting>
  <conditionalFormatting sqref="F550">
    <cfRule type="duplicateValues" dxfId="1" priority="31981"/>
  </conditionalFormatting>
  <conditionalFormatting sqref="I550">
    <cfRule type="cellIs" dxfId="0" priority="31980" operator="lessThan">
      <formula>0</formula>
    </cfRule>
  </conditionalFormatting>
  <conditionalFormatting sqref="F551">
    <cfRule type="duplicateValues" dxfId="1" priority="31979"/>
  </conditionalFormatting>
  <conditionalFormatting sqref="I551">
    <cfRule type="cellIs" dxfId="0" priority="31978" operator="lessThan">
      <formula>0</formula>
    </cfRule>
  </conditionalFormatting>
  <conditionalFormatting sqref="F554">
    <cfRule type="duplicateValues" dxfId="1" priority="31977"/>
  </conditionalFormatting>
  <conditionalFormatting sqref="I554">
    <cfRule type="cellIs" dxfId="0" priority="31976" operator="lessThan">
      <formula>0</formula>
    </cfRule>
  </conditionalFormatting>
  <conditionalFormatting sqref="F557">
    <cfRule type="duplicateValues" dxfId="1" priority="31975"/>
  </conditionalFormatting>
  <conditionalFormatting sqref="I557">
    <cfRule type="cellIs" dxfId="0" priority="31974" operator="lessThan">
      <formula>0</formula>
    </cfRule>
  </conditionalFormatting>
  <conditionalFormatting sqref="F558">
    <cfRule type="duplicateValues" dxfId="1" priority="31973"/>
  </conditionalFormatting>
  <conditionalFormatting sqref="I558">
    <cfRule type="cellIs" dxfId="0" priority="31972" operator="lessThan">
      <formula>0</formula>
    </cfRule>
  </conditionalFormatting>
  <conditionalFormatting sqref="F559">
    <cfRule type="duplicateValues" dxfId="1" priority="31971"/>
  </conditionalFormatting>
  <conditionalFormatting sqref="I559">
    <cfRule type="cellIs" dxfId="0" priority="31970" operator="lessThan">
      <formula>0</formula>
    </cfRule>
  </conditionalFormatting>
  <conditionalFormatting sqref="F560">
    <cfRule type="duplicateValues" dxfId="1" priority="31969"/>
  </conditionalFormatting>
  <conditionalFormatting sqref="I560">
    <cfRule type="cellIs" dxfId="0" priority="31968" operator="lessThan">
      <formula>0</formula>
    </cfRule>
  </conditionalFormatting>
  <conditionalFormatting sqref="F561">
    <cfRule type="duplicateValues" dxfId="1" priority="31967"/>
  </conditionalFormatting>
  <conditionalFormatting sqref="I561">
    <cfRule type="cellIs" dxfId="0" priority="31966" operator="lessThan">
      <formula>0</formula>
    </cfRule>
  </conditionalFormatting>
  <conditionalFormatting sqref="F562">
    <cfRule type="duplicateValues" dxfId="1" priority="31965"/>
  </conditionalFormatting>
  <conditionalFormatting sqref="I562">
    <cfRule type="cellIs" dxfId="0" priority="31964" operator="lessThan">
      <formula>0</formula>
    </cfRule>
  </conditionalFormatting>
  <conditionalFormatting sqref="F563">
    <cfRule type="duplicateValues" dxfId="1" priority="32726"/>
  </conditionalFormatting>
  <conditionalFormatting sqref="F564">
    <cfRule type="duplicateValues" dxfId="1" priority="31963"/>
  </conditionalFormatting>
  <conditionalFormatting sqref="I564">
    <cfRule type="cellIs" dxfId="0" priority="31962" operator="lessThan">
      <formula>0</formula>
    </cfRule>
  </conditionalFormatting>
  <conditionalFormatting sqref="F565">
    <cfRule type="duplicateValues" dxfId="1" priority="31961"/>
  </conditionalFormatting>
  <conditionalFormatting sqref="I565">
    <cfRule type="cellIs" dxfId="0" priority="31960" operator="lessThan">
      <formula>0</formula>
    </cfRule>
  </conditionalFormatting>
  <conditionalFormatting sqref="F566">
    <cfRule type="duplicateValues" dxfId="1" priority="31958"/>
  </conditionalFormatting>
  <conditionalFormatting sqref="I566">
    <cfRule type="cellIs" dxfId="0" priority="31959" operator="lessThan">
      <formula>0</formula>
    </cfRule>
  </conditionalFormatting>
  <conditionalFormatting sqref="F567">
    <cfRule type="duplicateValues" dxfId="1" priority="31956"/>
  </conditionalFormatting>
  <conditionalFormatting sqref="I567">
    <cfRule type="cellIs" dxfId="0" priority="31957" operator="lessThan">
      <formula>0</formula>
    </cfRule>
  </conditionalFormatting>
  <conditionalFormatting sqref="F568">
    <cfRule type="duplicateValues" dxfId="1" priority="23121"/>
  </conditionalFormatting>
  <conditionalFormatting sqref="F569">
    <cfRule type="duplicateValues" dxfId="1" priority="31954"/>
  </conditionalFormatting>
  <conditionalFormatting sqref="G569">
    <cfRule type="duplicateValues" dxfId="1" priority="31955"/>
  </conditionalFormatting>
  <conditionalFormatting sqref="I569">
    <cfRule type="cellIs" dxfId="0" priority="31953" operator="lessThan">
      <formula>0</formula>
    </cfRule>
  </conditionalFormatting>
  <conditionalFormatting sqref="F570">
    <cfRule type="duplicateValues" dxfId="1" priority="31951"/>
  </conditionalFormatting>
  <conditionalFormatting sqref="I570">
    <cfRule type="cellIs" dxfId="0" priority="31952" operator="lessThan">
      <formula>0</formula>
    </cfRule>
  </conditionalFormatting>
  <conditionalFormatting sqref="F571">
    <cfRule type="duplicateValues" dxfId="1" priority="23123"/>
  </conditionalFormatting>
  <conditionalFormatting sqref="F572">
    <cfRule type="duplicateValues" dxfId="1" priority="23125"/>
  </conditionalFormatting>
  <conditionalFormatting sqref="I573">
    <cfRule type="cellIs" dxfId="0" priority="30114" operator="lessThan">
      <formula>0</formula>
    </cfRule>
  </conditionalFormatting>
  <conditionalFormatting sqref="F574">
    <cfRule type="duplicateValues" dxfId="1" priority="31949"/>
  </conditionalFormatting>
  <conditionalFormatting sqref="I574">
    <cfRule type="cellIs" dxfId="0" priority="31950" operator="lessThan">
      <formula>0</formula>
    </cfRule>
  </conditionalFormatting>
  <conditionalFormatting sqref="F575">
    <cfRule type="duplicateValues" dxfId="1" priority="23127"/>
  </conditionalFormatting>
  <conditionalFormatting sqref="F576">
    <cfRule type="duplicateValues" dxfId="1" priority="23129"/>
  </conditionalFormatting>
  <conditionalFormatting sqref="F577">
    <cfRule type="duplicateValues" dxfId="1" priority="23131"/>
  </conditionalFormatting>
  <conditionalFormatting sqref="F578">
    <cfRule type="duplicateValues" dxfId="1" priority="23133"/>
  </conditionalFormatting>
  <conditionalFormatting sqref="F579">
    <cfRule type="duplicateValues" dxfId="1" priority="23137"/>
  </conditionalFormatting>
  <conditionalFormatting sqref="F580">
    <cfRule type="duplicateValues" dxfId="1" priority="23135"/>
  </conditionalFormatting>
  <conditionalFormatting sqref="F581">
    <cfRule type="duplicateValues" dxfId="1" priority="31947"/>
  </conditionalFormatting>
  <conditionalFormatting sqref="I581">
    <cfRule type="cellIs" dxfId="0" priority="31948" operator="lessThan">
      <formula>0</formula>
    </cfRule>
  </conditionalFormatting>
  <conditionalFormatting sqref="F582">
    <cfRule type="duplicateValues" dxfId="1" priority="31945"/>
  </conditionalFormatting>
  <conditionalFormatting sqref="I582">
    <cfRule type="cellIs" dxfId="0" priority="31946" operator="lessThan">
      <formula>0</formula>
    </cfRule>
  </conditionalFormatting>
  <conditionalFormatting sqref="F583">
    <cfRule type="duplicateValues" dxfId="1" priority="31943"/>
  </conditionalFormatting>
  <conditionalFormatting sqref="I583">
    <cfRule type="cellIs" dxfId="0" priority="31944" operator="lessThan">
      <formula>0</formula>
    </cfRule>
  </conditionalFormatting>
  <conditionalFormatting sqref="F584">
    <cfRule type="duplicateValues" dxfId="1" priority="31939"/>
  </conditionalFormatting>
  <conditionalFormatting sqref="I584">
    <cfRule type="cellIs" dxfId="0" priority="31940" operator="lessThan">
      <formula>0</formula>
    </cfRule>
  </conditionalFormatting>
  <conditionalFormatting sqref="F585">
    <cfRule type="duplicateValues" dxfId="1" priority="31941"/>
  </conditionalFormatting>
  <conditionalFormatting sqref="I585">
    <cfRule type="cellIs" dxfId="0" priority="31942" operator="lessThan">
      <formula>0</formula>
    </cfRule>
  </conditionalFormatting>
  <conditionalFormatting sqref="F587">
    <cfRule type="duplicateValues" dxfId="1" priority="28892"/>
  </conditionalFormatting>
  <conditionalFormatting sqref="F591">
    <cfRule type="duplicateValues" dxfId="1" priority="31932"/>
  </conditionalFormatting>
  <conditionalFormatting sqref="I591">
    <cfRule type="cellIs" dxfId="0" priority="31931" operator="lessThan">
      <formula>0</formula>
    </cfRule>
  </conditionalFormatting>
  <conditionalFormatting sqref="F592">
    <cfRule type="duplicateValues" dxfId="1" priority="31930"/>
  </conditionalFormatting>
  <conditionalFormatting sqref="I592">
    <cfRule type="cellIs" dxfId="0" priority="31929" operator="lessThan">
      <formula>0</formula>
    </cfRule>
  </conditionalFormatting>
  <conditionalFormatting sqref="F593">
    <cfRule type="duplicateValues" dxfId="1" priority="31927"/>
  </conditionalFormatting>
  <conditionalFormatting sqref="I593">
    <cfRule type="cellIs" dxfId="0" priority="31928" operator="lessThan">
      <formula>0</formula>
    </cfRule>
  </conditionalFormatting>
  <conditionalFormatting sqref="F594">
    <cfRule type="duplicateValues" dxfId="1" priority="31925"/>
  </conditionalFormatting>
  <conditionalFormatting sqref="I594">
    <cfRule type="cellIs" dxfId="0" priority="31926" operator="lessThan">
      <formula>0</formula>
    </cfRule>
  </conditionalFormatting>
  <conditionalFormatting sqref="F595">
    <cfRule type="duplicateValues" dxfId="1" priority="31923"/>
  </conditionalFormatting>
  <conditionalFormatting sqref="I595">
    <cfRule type="cellIs" dxfId="0" priority="31924" operator="lessThan">
      <formula>0</formula>
    </cfRule>
  </conditionalFormatting>
  <conditionalFormatting sqref="F596">
    <cfRule type="duplicateValues" dxfId="1" priority="31921"/>
  </conditionalFormatting>
  <conditionalFormatting sqref="I596">
    <cfRule type="cellIs" dxfId="0" priority="31922" operator="lessThan">
      <formula>0</formula>
    </cfRule>
  </conditionalFormatting>
  <conditionalFormatting sqref="I597">
    <cfRule type="cellIs" dxfId="0" priority="31920" operator="lessThan">
      <formula>0</formula>
    </cfRule>
  </conditionalFormatting>
  <conditionalFormatting sqref="I598">
    <cfRule type="cellIs" dxfId="0" priority="31919" operator="lessThan">
      <formula>0</formula>
    </cfRule>
  </conditionalFormatting>
  <conditionalFormatting sqref="F599">
    <cfRule type="duplicateValues" dxfId="1" priority="31917"/>
  </conditionalFormatting>
  <conditionalFormatting sqref="I599">
    <cfRule type="cellIs" dxfId="0" priority="31918" operator="lessThan">
      <formula>0</formula>
    </cfRule>
  </conditionalFormatting>
  <conditionalFormatting sqref="F600">
    <cfRule type="duplicateValues" dxfId="1" priority="31916"/>
  </conditionalFormatting>
  <conditionalFormatting sqref="I600">
    <cfRule type="cellIs" dxfId="0" priority="31915" operator="lessThan">
      <formula>0</formula>
    </cfRule>
  </conditionalFormatting>
  <conditionalFormatting sqref="F601">
    <cfRule type="duplicateValues" dxfId="1" priority="31913"/>
  </conditionalFormatting>
  <conditionalFormatting sqref="I601">
    <cfRule type="cellIs" dxfId="0" priority="31914" operator="lessThan">
      <formula>0</formula>
    </cfRule>
  </conditionalFormatting>
  <conditionalFormatting sqref="F602">
    <cfRule type="duplicateValues" dxfId="1" priority="31911"/>
  </conditionalFormatting>
  <conditionalFormatting sqref="I602">
    <cfRule type="cellIs" dxfId="0" priority="31912" operator="lessThan">
      <formula>0</formula>
    </cfRule>
  </conditionalFormatting>
  <conditionalFormatting sqref="I603">
    <cfRule type="cellIs" dxfId="0" priority="31910" operator="lessThan">
      <formula>0</formula>
    </cfRule>
  </conditionalFormatting>
  <conditionalFormatting sqref="I604">
    <cfRule type="cellIs" dxfId="0" priority="31909" operator="lessThan">
      <formula>0</formula>
    </cfRule>
  </conditionalFormatting>
  <conditionalFormatting sqref="F605">
    <cfRule type="duplicateValues" dxfId="1" priority="31908"/>
  </conditionalFormatting>
  <conditionalFormatting sqref="I605">
    <cfRule type="cellIs" dxfId="0" priority="31907" operator="lessThan">
      <formula>0</formula>
    </cfRule>
  </conditionalFormatting>
  <conditionalFormatting sqref="F606">
    <cfRule type="duplicateValues" dxfId="1" priority="31905"/>
  </conditionalFormatting>
  <conditionalFormatting sqref="I606">
    <cfRule type="cellIs" dxfId="0" priority="31906" operator="lessThan">
      <formula>0</formula>
    </cfRule>
  </conditionalFormatting>
  <conditionalFormatting sqref="F607">
    <cfRule type="duplicateValues" dxfId="1" priority="30886"/>
  </conditionalFormatting>
  <conditionalFormatting sqref="F608">
    <cfRule type="duplicateValues" dxfId="1" priority="31903"/>
  </conditionalFormatting>
  <conditionalFormatting sqref="I608">
    <cfRule type="cellIs" dxfId="0" priority="31904" operator="lessThan">
      <formula>0</formula>
    </cfRule>
  </conditionalFormatting>
  <conditionalFormatting sqref="F609">
    <cfRule type="duplicateValues" dxfId="1" priority="31073"/>
  </conditionalFormatting>
  <conditionalFormatting sqref="F610">
    <cfRule type="duplicateValues" dxfId="1" priority="31901"/>
  </conditionalFormatting>
  <conditionalFormatting sqref="I610">
    <cfRule type="cellIs" dxfId="0" priority="31902" operator="lessThan">
      <formula>0</formula>
    </cfRule>
  </conditionalFormatting>
  <conditionalFormatting sqref="F611">
    <cfRule type="duplicateValues" dxfId="1" priority="31899"/>
  </conditionalFormatting>
  <conditionalFormatting sqref="I611">
    <cfRule type="cellIs" dxfId="0" priority="31900" operator="lessThan">
      <formula>0</formula>
    </cfRule>
  </conditionalFormatting>
  <conditionalFormatting sqref="F612">
    <cfRule type="duplicateValues" dxfId="1" priority="31897"/>
  </conditionalFormatting>
  <conditionalFormatting sqref="I612">
    <cfRule type="cellIs" dxfId="0" priority="31898" operator="lessThan">
      <formula>0</formula>
    </cfRule>
  </conditionalFormatting>
  <conditionalFormatting sqref="F613">
    <cfRule type="duplicateValues" dxfId="1" priority="31895"/>
  </conditionalFormatting>
  <conditionalFormatting sqref="I613">
    <cfRule type="cellIs" dxfId="0" priority="31896" operator="lessThan">
      <formula>0</formula>
    </cfRule>
  </conditionalFormatting>
  <conditionalFormatting sqref="F614">
    <cfRule type="duplicateValues" dxfId="1" priority="31893"/>
  </conditionalFormatting>
  <conditionalFormatting sqref="I614">
    <cfRule type="cellIs" dxfId="0" priority="31894" operator="lessThan">
      <formula>0</formula>
    </cfRule>
  </conditionalFormatting>
  <conditionalFormatting sqref="F615">
    <cfRule type="duplicateValues" dxfId="1" priority="31891"/>
  </conditionalFormatting>
  <conditionalFormatting sqref="I615">
    <cfRule type="cellIs" dxfId="0" priority="31892" operator="lessThan">
      <formula>0</formula>
    </cfRule>
  </conditionalFormatting>
  <conditionalFormatting sqref="F616">
    <cfRule type="duplicateValues" dxfId="1" priority="30887"/>
  </conditionalFormatting>
  <conditionalFormatting sqref="F617">
    <cfRule type="duplicateValues" dxfId="1" priority="31889"/>
  </conditionalFormatting>
  <conditionalFormatting sqref="I617">
    <cfRule type="cellIs" dxfId="0" priority="31890" operator="lessThan">
      <formula>0</formula>
    </cfRule>
  </conditionalFormatting>
  <conditionalFormatting sqref="F618">
    <cfRule type="duplicateValues" dxfId="1" priority="31887"/>
  </conditionalFormatting>
  <conditionalFormatting sqref="I618">
    <cfRule type="cellIs" dxfId="0" priority="31888" operator="lessThan">
      <formula>0</formula>
    </cfRule>
  </conditionalFormatting>
  <conditionalFormatting sqref="F619">
    <cfRule type="duplicateValues" dxfId="1" priority="31885"/>
  </conditionalFormatting>
  <conditionalFormatting sqref="I619">
    <cfRule type="cellIs" dxfId="0" priority="31886" operator="lessThan">
      <formula>0</formula>
    </cfRule>
  </conditionalFormatting>
  <conditionalFormatting sqref="I620">
    <cfRule type="cellIs" dxfId="0" priority="31431" operator="lessThan">
      <formula>0</formula>
    </cfRule>
  </conditionalFormatting>
  <conditionalFormatting sqref="F621">
    <cfRule type="duplicateValues" dxfId="1" priority="31883"/>
  </conditionalFormatting>
  <conditionalFormatting sqref="I621">
    <cfRule type="cellIs" dxfId="0" priority="31884" operator="lessThan">
      <formula>0</formula>
    </cfRule>
  </conditionalFormatting>
  <conditionalFormatting sqref="F622">
    <cfRule type="duplicateValues" dxfId="1" priority="31881"/>
  </conditionalFormatting>
  <conditionalFormatting sqref="I622">
    <cfRule type="cellIs" dxfId="0" priority="31882" operator="lessThan">
      <formula>0</formula>
    </cfRule>
  </conditionalFormatting>
  <conditionalFormatting sqref="F623">
    <cfRule type="duplicateValues" dxfId="1" priority="31879"/>
  </conditionalFormatting>
  <conditionalFormatting sqref="I623">
    <cfRule type="cellIs" dxfId="0" priority="31880" operator="lessThan">
      <formula>0</formula>
    </cfRule>
  </conditionalFormatting>
  <conditionalFormatting sqref="I624">
    <cfRule type="cellIs" dxfId="0" priority="30883" operator="lessThan">
      <formula>0</formula>
    </cfRule>
  </conditionalFormatting>
  <conditionalFormatting sqref="F625">
    <cfRule type="duplicateValues" dxfId="1" priority="31877"/>
  </conditionalFormatting>
  <conditionalFormatting sqref="I625">
    <cfRule type="cellIs" dxfId="0" priority="31878" operator="lessThan">
      <formula>0</formula>
    </cfRule>
  </conditionalFormatting>
  <conditionalFormatting sqref="F627">
    <cfRule type="duplicateValues" dxfId="1" priority="31057"/>
  </conditionalFormatting>
  <conditionalFormatting sqref="F629">
    <cfRule type="duplicateValues" dxfId="1" priority="31508"/>
  </conditionalFormatting>
  <conditionalFormatting sqref="F630">
    <cfRule type="duplicateValues" dxfId="1" priority="31873"/>
  </conditionalFormatting>
  <conditionalFormatting sqref="I630">
    <cfRule type="cellIs" dxfId="0" priority="31874" operator="lessThan">
      <formula>0</formula>
    </cfRule>
  </conditionalFormatting>
  <conditionalFormatting sqref="I631">
    <cfRule type="cellIs" dxfId="0" priority="31872" operator="lessThan">
      <formula>0</formula>
    </cfRule>
  </conditionalFormatting>
  <conditionalFormatting sqref="F632">
    <cfRule type="duplicateValues" dxfId="1" priority="31870"/>
  </conditionalFormatting>
  <conditionalFormatting sqref="I632">
    <cfRule type="cellIs" dxfId="0" priority="31871" operator="lessThan">
      <formula>0</formula>
    </cfRule>
  </conditionalFormatting>
  <conditionalFormatting sqref="F633">
    <cfRule type="duplicateValues" dxfId="1" priority="31868"/>
  </conditionalFormatting>
  <conditionalFormatting sqref="I633">
    <cfRule type="cellIs" dxfId="0" priority="31869" operator="lessThan">
      <formula>0</formula>
    </cfRule>
  </conditionalFormatting>
  <conditionalFormatting sqref="F634">
    <cfRule type="duplicateValues" dxfId="1" priority="31866"/>
  </conditionalFormatting>
  <conditionalFormatting sqref="I634">
    <cfRule type="cellIs" dxfId="0" priority="31867" operator="lessThan">
      <formula>0</formula>
    </cfRule>
  </conditionalFormatting>
  <conditionalFormatting sqref="G635">
    <cfRule type="duplicateValues" dxfId="1" priority="31864"/>
  </conditionalFormatting>
  <conditionalFormatting sqref="I635">
    <cfRule type="cellIs" dxfId="0" priority="31865" operator="lessThan">
      <formula>0</formula>
    </cfRule>
  </conditionalFormatting>
  <conditionalFormatting sqref="G636">
    <cfRule type="duplicateValues" dxfId="1" priority="31862"/>
  </conditionalFormatting>
  <conditionalFormatting sqref="I636">
    <cfRule type="cellIs" dxfId="0" priority="31863" operator="lessThan">
      <formula>0</formula>
    </cfRule>
  </conditionalFormatting>
  <conditionalFormatting sqref="F637">
    <cfRule type="duplicateValues" dxfId="1" priority="31860"/>
  </conditionalFormatting>
  <conditionalFormatting sqref="I637">
    <cfRule type="cellIs" dxfId="0" priority="31861" operator="lessThan">
      <formula>0</formula>
    </cfRule>
  </conditionalFormatting>
  <conditionalFormatting sqref="F638">
    <cfRule type="duplicateValues" dxfId="1" priority="31858"/>
  </conditionalFormatting>
  <conditionalFormatting sqref="I638">
    <cfRule type="cellIs" dxfId="0" priority="31859" operator="lessThan">
      <formula>0</formula>
    </cfRule>
  </conditionalFormatting>
  <conditionalFormatting sqref="F639">
    <cfRule type="duplicateValues" dxfId="1" priority="31857"/>
  </conditionalFormatting>
  <conditionalFormatting sqref="I639">
    <cfRule type="cellIs" dxfId="0" priority="31856" operator="lessThan">
      <formula>0</formula>
    </cfRule>
  </conditionalFormatting>
  <conditionalFormatting sqref="F640:G640">
    <cfRule type="duplicateValues" dxfId="1" priority="31855"/>
  </conditionalFormatting>
  <conditionalFormatting sqref="I640">
    <cfRule type="cellIs" dxfId="0" priority="31854" operator="lessThan">
      <formula>0</formula>
    </cfRule>
  </conditionalFormatting>
  <conditionalFormatting sqref="F641:G641">
    <cfRule type="duplicateValues" dxfId="1" priority="31853"/>
  </conditionalFormatting>
  <conditionalFormatting sqref="I641">
    <cfRule type="cellIs" dxfId="0" priority="31852" operator="lessThan">
      <formula>0</formula>
    </cfRule>
  </conditionalFormatting>
  <conditionalFormatting sqref="F642:G642">
    <cfRule type="duplicateValues" dxfId="1" priority="31851"/>
  </conditionalFormatting>
  <conditionalFormatting sqref="I642">
    <cfRule type="cellIs" dxfId="0" priority="31850" operator="lessThan">
      <formula>0</formula>
    </cfRule>
  </conditionalFormatting>
  <conditionalFormatting sqref="F643">
    <cfRule type="duplicateValues" dxfId="1" priority="31848"/>
  </conditionalFormatting>
  <conditionalFormatting sqref="I643">
    <cfRule type="cellIs" dxfId="0" priority="31849" operator="lessThan">
      <formula>0</formula>
    </cfRule>
  </conditionalFormatting>
  <conditionalFormatting sqref="F644">
    <cfRule type="duplicateValues" dxfId="1" priority="31846"/>
  </conditionalFormatting>
  <conditionalFormatting sqref="I644">
    <cfRule type="cellIs" dxfId="0" priority="31847" operator="lessThan">
      <formula>0</formula>
    </cfRule>
  </conditionalFormatting>
  <conditionalFormatting sqref="F645">
    <cfRule type="duplicateValues" dxfId="1" priority="31844"/>
  </conditionalFormatting>
  <conditionalFormatting sqref="I645">
    <cfRule type="cellIs" dxfId="0" priority="31845" operator="lessThan">
      <formula>0</formula>
    </cfRule>
  </conditionalFormatting>
  <conditionalFormatting sqref="F646">
    <cfRule type="duplicateValues" dxfId="1" priority="31842"/>
  </conditionalFormatting>
  <conditionalFormatting sqref="I646">
    <cfRule type="cellIs" dxfId="0" priority="31843" operator="lessThan">
      <formula>0</formula>
    </cfRule>
  </conditionalFormatting>
  <conditionalFormatting sqref="F647">
    <cfRule type="duplicateValues" dxfId="1" priority="31840"/>
  </conditionalFormatting>
  <conditionalFormatting sqref="I647">
    <cfRule type="cellIs" dxfId="0" priority="31841" operator="lessThan">
      <formula>0</formula>
    </cfRule>
  </conditionalFormatting>
  <conditionalFormatting sqref="F648">
    <cfRule type="duplicateValues" dxfId="1" priority="31839"/>
  </conditionalFormatting>
  <conditionalFormatting sqref="I648">
    <cfRule type="cellIs" dxfId="0" priority="31838" operator="lessThan">
      <formula>0</formula>
    </cfRule>
  </conditionalFormatting>
  <conditionalFormatting sqref="F649">
    <cfRule type="duplicateValues" dxfId="1" priority="31836"/>
  </conditionalFormatting>
  <conditionalFormatting sqref="I649">
    <cfRule type="cellIs" dxfId="0" priority="31837" operator="lessThan">
      <formula>0</formula>
    </cfRule>
  </conditionalFormatting>
  <conditionalFormatting sqref="F650">
    <cfRule type="duplicateValues" dxfId="1" priority="31834"/>
  </conditionalFormatting>
  <conditionalFormatting sqref="I650">
    <cfRule type="cellIs" dxfId="0" priority="31835" operator="lessThan">
      <formula>0</formula>
    </cfRule>
  </conditionalFormatting>
  <conditionalFormatting sqref="F651">
    <cfRule type="duplicateValues" dxfId="1" priority="31832"/>
  </conditionalFormatting>
  <conditionalFormatting sqref="I651">
    <cfRule type="cellIs" dxfId="0" priority="31833" operator="lessThan">
      <formula>0</formula>
    </cfRule>
  </conditionalFormatting>
  <conditionalFormatting sqref="F652">
    <cfRule type="duplicateValues" dxfId="1" priority="31818"/>
  </conditionalFormatting>
  <conditionalFormatting sqref="I652">
    <cfRule type="cellIs" dxfId="0" priority="31819" operator="lessThan">
      <formula>0</formula>
    </cfRule>
  </conditionalFormatting>
  <conditionalFormatting sqref="F653">
    <cfRule type="duplicateValues" dxfId="1" priority="31817"/>
  </conditionalFormatting>
  <conditionalFormatting sqref="I653">
    <cfRule type="cellIs" dxfId="0" priority="31816" operator="lessThan">
      <formula>0</formula>
    </cfRule>
  </conditionalFormatting>
  <conditionalFormatting sqref="F654">
    <cfRule type="duplicateValues" dxfId="1" priority="31815"/>
  </conditionalFormatting>
  <conditionalFormatting sqref="I654">
    <cfRule type="cellIs" dxfId="0" priority="31814" operator="lessThan">
      <formula>0</formula>
    </cfRule>
  </conditionalFormatting>
  <conditionalFormatting sqref="F655">
    <cfRule type="duplicateValues" dxfId="1" priority="31812"/>
  </conditionalFormatting>
  <conditionalFormatting sqref="I655">
    <cfRule type="cellIs" dxfId="0" priority="31813" operator="lessThan">
      <formula>0</formula>
    </cfRule>
  </conditionalFormatting>
  <conditionalFormatting sqref="F656">
    <cfRule type="duplicateValues" dxfId="1" priority="31810"/>
  </conditionalFormatting>
  <conditionalFormatting sqref="I656">
    <cfRule type="cellIs" dxfId="0" priority="31811" operator="lessThan">
      <formula>0</formula>
    </cfRule>
  </conditionalFormatting>
  <conditionalFormatting sqref="F657">
    <cfRule type="duplicateValues" dxfId="1" priority="31808"/>
  </conditionalFormatting>
  <conditionalFormatting sqref="I657">
    <cfRule type="cellIs" dxfId="0" priority="31809" operator="lessThan">
      <formula>0</formula>
    </cfRule>
  </conditionalFormatting>
  <conditionalFormatting sqref="F658">
    <cfRule type="duplicateValues" dxfId="1" priority="31806"/>
  </conditionalFormatting>
  <conditionalFormatting sqref="I658">
    <cfRule type="cellIs" dxfId="0" priority="31807" operator="lessThan">
      <formula>0</formula>
    </cfRule>
  </conditionalFormatting>
  <conditionalFormatting sqref="I659">
    <cfRule type="cellIs" dxfId="0" priority="30860" operator="lessThan">
      <formula>0</formula>
    </cfRule>
  </conditionalFormatting>
  <conditionalFormatting sqref="F660">
    <cfRule type="duplicateValues" dxfId="1" priority="31804"/>
  </conditionalFormatting>
  <conditionalFormatting sqref="I660">
    <cfRule type="cellIs" dxfId="0" priority="31805" operator="lessThan">
      <formula>0</formula>
    </cfRule>
  </conditionalFormatting>
  <conditionalFormatting sqref="F661">
    <cfRule type="duplicateValues" dxfId="1" priority="31802"/>
  </conditionalFormatting>
  <conditionalFormatting sqref="I661">
    <cfRule type="cellIs" dxfId="0" priority="31803" operator="lessThan">
      <formula>0</formula>
    </cfRule>
  </conditionalFormatting>
  <conditionalFormatting sqref="F662">
    <cfRule type="duplicateValues" dxfId="1" priority="31800"/>
  </conditionalFormatting>
  <conditionalFormatting sqref="I662">
    <cfRule type="cellIs" dxfId="0" priority="31801" operator="lessThan">
      <formula>0</formula>
    </cfRule>
  </conditionalFormatting>
  <conditionalFormatting sqref="F663">
    <cfRule type="duplicateValues" dxfId="1" priority="31798"/>
  </conditionalFormatting>
  <conditionalFormatting sqref="I663">
    <cfRule type="cellIs" dxfId="0" priority="31799" operator="lessThan">
      <formula>0</formula>
    </cfRule>
  </conditionalFormatting>
  <conditionalFormatting sqref="F664">
    <cfRule type="duplicateValues" dxfId="1" priority="31059"/>
  </conditionalFormatting>
  <conditionalFormatting sqref="F665">
    <cfRule type="duplicateValues" dxfId="1" priority="31061"/>
  </conditionalFormatting>
  <conditionalFormatting sqref="F666">
    <cfRule type="duplicateValues" dxfId="1" priority="31796"/>
  </conditionalFormatting>
  <conditionalFormatting sqref="I666">
    <cfRule type="cellIs" dxfId="0" priority="31797" operator="lessThan">
      <formula>0</formula>
    </cfRule>
  </conditionalFormatting>
  <conditionalFormatting sqref="F667">
    <cfRule type="duplicateValues" dxfId="1" priority="31794"/>
  </conditionalFormatting>
  <conditionalFormatting sqref="I667">
    <cfRule type="cellIs" dxfId="0" priority="31795" operator="lessThan">
      <formula>0</formula>
    </cfRule>
  </conditionalFormatting>
  <conditionalFormatting sqref="F668">
    <cfRule type="duplicateValues" dxfId="1" priority="31792"/>
  </conditionalFormatting>
  <conditionalFormatting sqref="I668">
    <cfRule type="cellIs" dxfId="0" priority="31793" operator="lessThan">
      <formula>0</formula>
    </cfRule>
  </conditionalFormatting>
  <conditionalFormatting sqref="F669">
    <cfRule type="duplicateValues" dxfId="1" priority="31790"/>
  </conditionalFormatting>
  <conditionalFormatting sqref="I669">
    <cfRule type="cellIs" dxfId="0" priority="31791" operator="lessThan">
      <formula>0</formula>
    </cfRule>
  </conditionalFormatting>
  <conditionalFormatting sqref="F670">
    <cfRule type="duplicateValues" dxfId="1" priority="31788"/>
  </conditionalFormatting>
  <conditionalFormatting sqref="I670">
    <cfRule type="cellIs" dxfId="0" priority="31789" operator="lessThan">
      <formula>0</formula>
    </cfRule>
  </conditionalFormatting>
  <conditionalFormatting sqref="F671">
    <cfRule type="duplicateValues" dxfId="1" priority="31787"/>
  </conditionalFormatting>
  <conditionalFormatting sqref="I671">
    <cfRule type="cellIs" dxfId="0" priority="31786" operator="lessThan">
      <formula>0</formula>
    </cfRule>
  </conditionalFormatting>
  <conditionalFormatting sqref="F672">
    <cfRule type="duplicateValues" dxfId="1" priority="31784"/>
  </conditionalFormatting>
  <conditionalFormatting sqref="I672">
    <cfRule type="cellIs" dxfId="0" priority="31785" operator="lessThan">
      <formula>0</formula>
    </cfRule>
  </conditionalFormatting>
  <conditionalFormatting sqref="F673">
    <cfRule type="duplicateValues" dxfId="1" priority="31782"/>
  </conditionalFormatting>
  <conditionalFormatting sqref="I673">
    <cfRule type="cellIs" dxfId="0" priority="31783" operator="lessThan">
      <formula>0</formula>
    </cfRule>
  </conditionalFormatting>
  <conditionalFormatting sqref="F674">
    <cfRule type="duplicateValues" dxfId="1" priority="31780"/>
  </conditionalFormatting>
  <conditionalFormatting sqref="I674">
    <cfRule type="cellIs" dxfId="0" priority="31781" operator="lessThan">
      <formula>0</formula>
    </cfRule>
  </conditionalFormatting>
  <conditionalFormatting sqref="G675">
    <cfRule type="duplicateValues" dxfId="1" priority="31779"/>
  </conditionalFormatting>
  <conditionalFormatting sqref="I675">
    <cfRule type="cellIs" dxfId="0" priority="31778" operator="lessThan">
      <formula>0</formula>
    </cfRule>
  </conditionalFormatting>
  <conditionalFormatting sqref="I676">
    <cfRule type="cellIs" dxfId="0" priority="30862" operator="lessThan">
      <formula>0</formula>
    </cfRule>
  </conditionalFormatting>
  <conditionalFormatting sqref="F677">
    <cfRule type="duplicateValues" dxfId="1" priority="31776"/>
  </conditionalFormatting>
  <conditionalFormatting sqref="G677">
    <cfRule type="duplicateValues" dxfId="1" priority="31777"/>
  </conditionalFormatting>
  <conditionalFormatting sqref="I677">
    <cfRule type="cellIs" dxfId="0" priority="31775" operator="lessThan">
      <formula>0</formula>
    </cfRule>
  </conditionalFormatting>
  <conditionalFormatting sqref="F678">
    <cfRule type="duplicateValues" dxfId="1" priority="30881"/>
  </conditionalFormatting>
  <conditionalFormatting sqref="F679">
    <cfRule type="duplicateValues" dxfId="1" priority="31772"/>
  </conditionalFormatting>
  <conditionalFormatting sqref="G679">
    <cfRule type="duplicateValues" dxfId="1" priority="31774"/>
  </conditionalFormatting>
  <conditionalFormatting sqref="I679">
    <cfRule type="cellIs" dxfId="0" priority="31773" operator="lessThan">
      <formula>0</formula>
    </cfRule>
  </conditionalFormatting>
  <conditionalFormatting sqref="F680">
    <cfRule type="duplicateValues" dxfId="1" priority="31770"/>
  </conditionalFormatting>
  <conditionalFormatting sqref="I680">
    <cfRule type="cellIs" dxfId="0" priority="31771" operator="lessThan">
      <formula>0</formula>
    </cfRule>
  </conditionalFormatting>
  <conditionalFormatting sqref="F681">
    <cfRule type="duplicateValues" dxfId="1" priority="31768"/>
  </conditionalFormatting>
  <conditionalFormatting sqref="G681">
    <cfRule type="duplicateValues" dxfId="1" priority="31769"/>
  </conditionalFormatting>
  <conditionalFormatting sqref="I681">
    <cfRule type="cellIs" dxfId="0" priority="31767" operator="lessThan">
      <formula>0</formula>
    </cfRule>
  </conditionalFormatting>
  <conditionalFormatting sqref="F682">
    <cfRule type="duplicateValues" dxfId="1" priority="31766"/>
  </conditionalFormatting>
  <conditionalFormatting sqref="I682">
    <cfRule type="cellIs" dxfId="0" priority="31765" operator="lessThan">
      <formula>0</formula>
    </cfRule>
  </conditionalFormatting>
  <conditionalFormatting sqref="F683">
    <cfRule type="duplicateValues" dxfId="1" priority="31762"/>
  </conditionalFormatting>
  <conditionalFormatting sqref="G683">
    <cfRule type="duplicateValues" dxfId="1" priority="31764"/>
  </conditionalFormatting>
  <conditionalFormatting sqref="I683">
    <cfRule type="cellIs" dxfId="0" priority="31763" operator="lessThan">
      <formula>0</formula>
    </cfRule>
  </conditionalFormatting>
  <conditionalFormatting sqref="F684">
    <cfRule type="duplicateValues" dxfId="1" priority="31759"/>
  </conditionalFormatting>
  <conditionalFormatting sqref="G684">
    <cfRule type="duplicateValues" dxfId="1" priority="31761"/>
  </conditionalFormatting>
  <conditionalFormatting sqref="I684">
    <cfRule type="cellIs" dxfId="0" priority="31760" operator="lessThan">
      <formula>0</formula>
    </cfRule>
  </conditionalFormatting>
  <conditionalFormatting sqref="F685">
    <cfRule type="duplicateValues" dxfId="1" priority="31757"/>
  </conditionalFormatting>
  <conditionalFormatting sqref="I685">
    <cfRule type="cellIs" dxfId="0" priority="31758" operator="lessThan">
      <formula>0</formula>
    </cfRule>
  </conditionalFormatting>
  <conditionalFormatting sqref="I686">
    <cfRule type="cellIs" dxfId="0" priority="31754" operator="lessThan">
      <formula>0</formula>
    </cfRule>
  </conditionalFormatting>
  <conditionalFormatting sqref="F687">
    <cfRule type="duplicateValues" dxfId="1" priority="31756"/>
  </conditionalFormatting>
  <conditionalFormatting sqref="I687">
    <cfRule type="cellIs" dxfId="0" priority="31755" operator="lessThan">
      <formula>0</formula>
    </cfRule>
  </conditionalFormatting>
  <conditionalFormatting sqref="F688">
    <cfRule type="duplicateValues" dxfId="1" priority="31752"/>
  </conditionalFormatting>
  <conditionalFormatting sqref="I688">
    <cfRule type="cellIs" dxfId="0" priority="31753" operator="lessThan">
      <formula>0</formula>
    </cfRule>
  </conditionalFormatting>
  <conditionalFormatting sqref="F689">
    <cfRule type="duplicateValues" dxfId="1" priority="31750"/>
  </conditionalFormatting>
  <conditionalFormatting sqref="I689">
    <cfRule type="cellIs" dxfId="0" priority="31751" operator="lessThan">
      <formula>0</formula>
    </cfRule>
  </conditionalFormatting>
  <conditionalFormatting sqref="F690">
    <cfRule type="duplicateValues" dxfId="1" priority="31749"/>
  </conditionalFormatting>
  <conditionalFormatting sqref="I690">
    <cfRule type="cellIs" dxfId="0" priority="31748" operator="lessThan">
      <formula>0</formula>
    </cfRule>
  </conditionalFormatting>
  <conditionalFormatting sqref="F691">
    <cfRule type="duplicateValues" dxfId="1" priority="31746"/>
  </conditionalFormatting>
  <conditionalFormatting sqref="I691">
    <cfRule type="cellIs" dxfId="0" priority="31747" operator="lessThan">
      <formula>0</formula>
    </cfRule>
  </conditionalFormatting>
  <conditionalFormatting sqref="F692">
    <cfRule type="duplicateValues" dxfId="1" priority="30811"/>
  </conditionalFormatting>
  <conditionalFormatting sqref="F693">
    <cfRule type="duplicateValues" dxfId="1" priority="30809"/>
  </conditionalFormatting>
  <conditionalFormatting sqref="F694">
    <cfRule type="duplicateValues" dxfId="1" priority="31067"/>
  </conditionalFormatting>
  <conditionalFormatting sqref="F695">
    <cfRule type="duplicateValues" dxfId="1" priority="31065"/>
  </conditionalFormatting>
  <conditionalFormatting sqref="F696">
    <cfRule type="duplicateValues" dxfId="1" priority="31744"/>
  </conditionalFormatting>
  <conditionalFormatting sqref="I696">
    <cfRule type="cellIs" dxfId="0" priority="31745" operator="lessThan">
      <formula>0</formula>
    </cfRule>
  </conditionalFormatting>
  <conditionalFormatting sqref="F697">
    <cfRule type="duplicateValues" dxfId="1" priority="31742"/>
  </conditionalFormatting>
  <conditionalFormatting sqref="G697">
    <cfRule type="duplicateValues" dxfId="1" priority="31743"/>
  </conditionalFormatting>
  <conditionalFormatting sqref="I697">
    <cfRule type="cellIs" dxfId="0" priority="31741" operator="lessThan">
      <formula>0</formula>
    </cfRule>
  </conditionalFormatting>
  <conditionalFormatting sqref="F698">
    <cfRule type="duplicateValues" dxfId="1" priority="31739"/>
  </conditionalFormatting>
  <conditionalFormatting sqref="I698">
    <cfRule type="cellIs" dxfId="0" priority="31740" operator="lessThan">
      <formula>0</formula>
    </cfRule>
  </conditionalFormatting>
  <conditionalFormatting sqref="F699">
    <cfRule type="duplicateValues" dxfId="1" priority="31737"/>
  </conditionalFormatting>
  <conditionalFormatting sqref="I699">
    <cfRule type="cellIs" dxfId="0" priority="31738" operator="lessThan">
      <formula>0</formula>
    </cfRule>
  </conditionalFormatting>
  <conditionalFormatting sqref="F700">
    <cfRule type="duplicateValues" dxfId="1" priority="31733"/>
  </conditionalFormatting>
  <conditionalFormatting sqref="I700">
    <cfRule type="cellIs" dxfId="0" priority="31734" operator="lessThan">
      <formula>0</formula>
    </cfRule>
  </conditionalFormatting>
  <conditionalFormatting sqref="F701">
    <cfRule type="duplicateValues" dxfId="1" priority="31731"/>
  </conditionalFormatting>
  <conditionalFormatting sqref="I701">
    <cfRule type="cellIs" dxfId="0" priority="31732" operator="lessThan">
      <formula>0</formula>
    </cfRule>
  </conditionalFormatting>
  <conditionalFormatting sqref="F702">
    <cfRule type="duplicateValues" dxfId="1" priority="31729"/>
  </conditionalFormatting>
  <conditionalFormatting sqref="I702">
    <cfRule type="cellIs" dxfId="0" priority="31730" operator="lessThan">
      <formula>0</formula>
    </cfRule>
  </conditionalFormatting>
  <conditionalFormatting sqref="F703">
    <cfRule type="duplicateValues" dxfId="1" priority="31727"/>
  </conditionalFormatting>
  <conditionalFormatting sqref="I703">
    <cfRule type="cellIs" dxfId="0" priority="31728" operator="lessThan">
      <formula>0</formula>
    </cfRule>
  </conditionalFormatting>
  <conditionalFormatting sqref="F704">
    <cfRule type="duplicateValues" dxfId="1" priority="31722"/>
  </conditionalFormatting>
  <conditionalFormatting sqref="G704">
    <cfRule type="duplicateValues" dxfId="1" priority="31724"/>
  </conditionalFormatting>
  <conditionalFormatting sqref="I704">
    <cfRule type="cellIs" dxfId="0" priority="31723" operator="lessThan">
      <formula>0</formula>
    </cfRule>
  </conditionalFormatting>
  <conditionalFormatting sqref="F705">
    <cfRule type="duplicateValues" dxfId="1" priority="31719"/>
  </conditionalFormatting>
  <conditionalFormatting sqref="G705">
    <cfRule type="duplicateValues" dxfId="1" priority="31721"/>
  </conditionalFormatting>
  <conditionalFormatting sqref="I705">
    <cfRule type="cellIs" dxfId="0" priority="31720" operator="lessThan">
      <formula>0</formula>
    </cfRule>
  </conditionalFormatting>
  <conditionalFormatting sqref="F706">
    <cfRule type="duplicateValues" dxfId="1" priority="31716"/>
  </conditionalFormatting>
  <conditionalFormatting sqref="I706">
    <cfRule type="cellIs" dxfId="0" priority="31717" operator="lessThan">
      <formula>0</formula>
    </cfRule>
  </conditionalFormatting>
  <conditionalFormatting sqref="F707">
    <cfRule type="duplicateValues" dxfId="1" priority="31713"/>
  </conditionalFormatting>
  <conditionalFormatting sqref="G707">
    <cfRule type="duplicateValues" dxfId="1" priority="31715"/>
  </conditionalFormatting>
  <conditionalFormatting sqref="I707">
    <cfRule type="cellIs" dxfId="0" priority="31714" operator="lessThan">
      <formula>0</formula>
    </cfRule>
  </conditionalFormatting>
  <conditionalFormatting sqref="F708">
    <cfRule type="duplicateValues" dxfId="1" priority="31711"/>
  </conditionalFormatting>
  <conditionalFormatting sqref="G708">
    <cfRule type="duplicateValues" dxfId="1" priority="31712"/>
  </conditionalFormatting>
  <conditionalFormatting sqref="I708">
    <cfRule type="cellIs" dxfId="0" priority="31710" operator="lessThan">
      <formula>0</formula>
    </cfRule>
  </conditionalFormatting>
  <conditionalFormatting sqref="F709">
    <cfRule type="duplicateValues" dxfId="1" priority="31272"/>
  </conditionalFormatting>
  <conditionalFormatting sqref="F710">
    <cfRule type="duplicateValues" dxfId="1" priority="31707"/>
  </conditionalFormatting>
  <conditionalFormatting sqref="G710">
    <cfRule type="duplicateValues" dxfId="1" priority="31709"/>
  </conditionalFormatting>
  <conditionalFormatting sqref="I710">
    <cfRule type="cellIs" dxfId="0" priority="31708" operator="lessThan">
      <formula>0</formula>
    </cfRule>
  </conditionalFormatting>
  <conditionalFormatting sqref="F711">
    <cfRule type="duplicateValues" dxfId="1" priority="31705"/>
  </conditionalFormatting>
  <conditionalFormatting sqref="I711">
    <cfRule type="cellIs" dxfId="0" priority="31706" operator="lessThan">
      <formula>0</formula>
    </cfRule>
  </conditionalFormatting>
  <conditionalFormatting sqref="F712">
    <cfRule type="duplicateValues" dxfId="1" priority="31704"/>
  </conditionalFormatting>
  <conditionalFormatting sqref="I712">
    <cfRule type="cellIs" dxfId="0" priority="31703" operator="lessThan">
      <formula>0</formula>
    </cfRule>
  </conditionalFormatting>
  <conditionalFormatting sqref="F713">
    <cfRule type="duplicateValues" dxfId="1" priority="30998"/>
  </conditionalFormatting>
  <conditionalFormatting sqref="F714">
    <cfRule type="duplicateValues" dxfId="1" priority="31701"/>
  </conditionalFormatting>
  <conditionalFormatting sqref="I714">
    <cfRule type="cellIs" dxfId="0" priority="31702" operator="lessThan">
      <formula>0</formula>
    </cfRule>
  </conditionalFormatting>
  <conditionalFormatting sqref="F715">
    <cfRule type="duplicateValues" dxfId="1" priority="31699"/>
  </conditionalFormatting>
  <conditionalFormatting sqref="G715">
    <cfRule type="duplicateValues" dxfId="1" priority="31700"/>
  </conditionalFormatting>
  <conditionalFormatting sqref="I715">
    <cfRule type="cellIs" dxfId="0" priority="31698" operator="lessThan">
      <formula>0</formula>
    </cfRule>
  </conditionalFormatting>
  <conditionalFormatting sqref="G716">
    <cfRule type="duplicateValues" dxfId="1" priority="31697"/>
  </conditionalFormatting>
  <conditionalFormatting sqref="I716">
    <cfRule type="cellIs" dxfId="0" priority="31696" operator="lessThan">
      <formula>0</formula>
    </cfRule>
  </conditionalFormatting>
  <conditionalFormatting sqref="F717:G717">
    <cfRule type="duplicateValues" dxfId="1" priority="31695"/>
  </conditionalFormatting>
  <conditionalFormatting sqref="I717">
    <cfRule type="cellIs" dxfId="0" priority="31694" operator="lessThan">
      <formula>0</formula>
    </cfRule>
  </conditionalFormatting>
  <conditionalFormatting sqref="F718">
    <cfRule type="duplicateValues" dxfId="1" priority="31002"/>
  </conditionalFormatting>
  <conditionalFormatting sqref="F719">
    <cfRule type="duplicateValues" dxfId="1" priority="31692"/>
  </conditionalFormatting>
  <conditionalFormatting sqref="G719">
    <cfRule type="duplicateValues" dxfId="1" priority="31693"/>
  </conditionalFormatting>
  <conditionalFormatting sqref="I719">
    <cfRule type="cellIs" dxfId="0" priority="31691" operator="lessThan">
      <formula>0</formula>
    </cfRule>
  </conditionalFormatting>
  <conditionalFormatting sqref="F720">
    <cfRule type="duplicateValues" dxfId="1" priority="31690"/>
  </conditionalFormatting>
  <conditionalFormatting sqref="I720">
    <cfRule type="cellIs" dxfId="0" priority="31689" operator="lessThan">
      <formula>0</formula>
    </cfRule>
  </conditionalFormatting>
  <conditionalFormatting sqref="F721">
    <cfRule type="duplicateValues" dxfId="1" priority="31000"/>
  </conditionalFormatting>
  <conditionalFormatting sqref="F722">
    <cfRule type="duplicateValues" dxfId="1" priority="31688"/>
  </conditionalFormatting>
  <conditionalFormatting sqref="I722">
    <cfRule type="cellIs" dxfId="0" priority="31687" operator="lessThan">
      <formula>0</formula>
    </cfRule>
  </conditionalFormatting>
  <conditionalFormatting sqref="F723">
    <cfRule type="duplicateValues" dxfId="1" priority="31686"/>
  </conditionalFormatting>
  <conditionalFormatting sqref="I723">
    <cfRule type="cellIs" dxfId="0" priority="31685" operator="lessThan">
      <formula>0</formula>
    </cfRule>
  </conditionalFormatting>
  <conditionalFormatting sqref="I724">
    <cfRule type="cellIs" dxfId="0" priority="30864" operator="lessThan">
      <formula>0</formula>
    </cfRule>
  </conditionalFormatting>
  <conditionalFormatting sqref="F725">
    <cfRule type="duplicateValues" dxfId="1" priority="31683"/>
  </conditionalFormatting>
  <conditionalFormatting sqref="I725">
    <cfRule type="cellIs" dxfId="0" priority="31684" operator="lessThan">
      <formula>0</formula>
    </cfRule>
  </conditionalFormatting>
  <conditionalFormatting sqref="F726">
    <cfRule type="duplicateValues" dxfId="1" priority="31680"/>
  </conditionalFormatting>
  <conditionalFormatting sqref="G726">
    <cfRule type="duplicateValues" dxfId="1" priority="31682"/>
  </conditionalFormatting>
  <conditionalFormatting sqref="I726">
    <cfRule type="cellIs" dxfId="0" priority="31681" operator="lessThan">
      <formula>0</formula>
    </cfRule>
  </conditionalFormatting>
  <conditionalFormatting sqref="F727">
    <cfRule type="duplicateValues" dxfId="1" priority="31678"/>
  </conditionalFormatting>
  <conditionalFormatting sqref="G727">
    <cfRule type="duplicateValues" dxfId="1" priority="31679"/>
  </conditionalFormatting>
  <conditionalFormatting sqref="I727">
    <cfRule type="cellIs" dxfId="0" priority="31677" operator="lessThan">
      <formula>0</formula>
    </cfRule>
  </conditionalFormatting>
  <conditionalFormatting sqref="I728">
    <cfRule type="cellIs" dxfId="0" priority="30866" operator="lessThan">
      <formula>0</formula>
    </cfRule>
  </conditionalFormatting>
  <conditionalFormatting sqref="I729">
    <cfRule type="cellIs" dxfId="0" priority="30967" operator="lessThan">
      <formula>0</formula>
    </cfRule>
  </conditionalFormatting>
  <conditionalFormatting sqref="F730:G730">
    <cfRule type="duplicateValues" dxfId="1" priority="31676"/>
  </conditionalFormatting>
  <conditionalFormatting sqref="I730">
    <cfRule type="cellIs" dxfId="0" priority="31675" operator="lessThan">
      <formula>0</formula>
    </cfRule>
  </conditionalFormatting>
  <conditionalFormatting sqref="F731">
    <cfRule type="duplicateValues" dxfId="1" priority="30994"/>
  </conditionalFormatting>
  <conditionalFormatting sqref="F732">
    <cfRule type="duplicateValues" dxfId="1" priority="31674"/>
  </conditionalFormatting>
  <conditionalFormatting sqref="I732">
    <cfRule type="cellIs" dxfId="0" priority="31673" operator="lessThan">
      <formula>0</formula>
    </cfRule>
  </conditionalFormatting>
  <conditionalFormatting sqref="F733">
    <cfRule type="duplicateValues" dxfId="1" priority="31671"/>
  </conditionalFormatting>
  <conditionalFormatting sqref="G733">
    <cfRule type="duplicateValues" dxfId="1" priority="31672"/>
  </conditionalFormatting>
  <conditionalFormatting sqref="I733">
    <cfRule type="cellIs" dxfId="0" priority="31670" operator="lessThan">
      <formula>0</formula>
    </cfRule>
  </conditionalFormatting>
  <conditionalFormatting sqref="F734">
    <cfRule type="duplicateValues" dxfId="1" priority="30992"/>
  </conditionalFormatting>
  <conditionalFormatting sqref="F735">
    <cfRule type="duplicateValues" dxfId="1" priority="30996"/>
  </conditionalFormatting>
  <conditionalFormatting sqref="G736">
    <cfRule type="duplicateValues" dxfId="1" priority="31642"/>
  </conditionalFormatting>
  <conditionalFormatting sqref="I736">
    <cfRule type="cellIs" dxfId="0" priority="31641" operator="lessThan">
      <formula>0</formula>
    </cfRule>
  </conditionalFormatting>
  <conditionalFormatting sqref="M736">
    <cfRule type="expression" dxfId="3" priority="31643">
      <formula>(#REF!&gt;M736)</formula>
    </cfRule>
  </conditionalFormatting>
  <conditionalFormatting sqref="F737">
    <cfRule type="duplicateValues" dxfId="1" priority="31668"/>
  </conditionalFormatting>
  <conditionalFormatting sqref="G737">
    <cfRule type="duplicateValues" dxfId="1" priority="31669"/>
  </conditionalFormatting>
  <conditionalFormatting sqref="I737">
    <cfRule type="cellIs" dxfId="0" priority="31667" operator="lessThan">
      <formula>0</formula>
    </cfRule>
  </conditionalFormatting>
  <conditionalFormatting sqref="F738">
    <cfRule type="duplicateValues" dxfId="1" priority="30892"/>
  </conditionalFormatting>
  <conditionalFormatting sqref="F739">
    <cfRule type="duplicateValues" dxfId="1" priority="31665"/>
  </conditionalFormatting>
  <conditionalFormatting sqref="I739">
    <cfRule type="cellIs" dxfId="0" priority="31666" operator="lessThan">
      <formula>0</formula>
    </cfRule>
  </conditionalFormatting>
  <conditionalFormatting sqref="F740">
    <cfRule type="duplicateValues" dxfId="1" priority="31663"/>
  </conditionalFormatting>
  <conditionalFormatting sqref="I740">
    <cfRule type="cellIs" dxfId="0" priority="31664" operator="lessThan">
      <formula>0</formula>
    </cfRule>
  </conditionalFormatting>
  <conditionalFormatting sqref="G741">
    <cfRule type="duplicateValues" dxfId="1" priority="31662"/>
  </conditionalFormatting>
  <conditionalFormatting sqref="I741">
    <cfRule type="cellIs" dxfId="0" priority="31661" operator="lessThan">
      <formula>0</formula>
    </cfRule>
  </conditionalFormatting>
  <conditionalFormatting sqref="F742">
    <cfRule type="duplicateValues" dxfId="1" priority="30990"/>
  </conditionalFormatting>
  <conditionalFormatting sqref="F743">
    <cfRule type="duplicateValues" dxfId="1" priority="31658"/>
  </conditionalFormatting>
  <conditionalFormatting sqref="G743">
    <cfRule type="duplicateValues" dxfId="1" priority="31660"/>
  </conditionalFormatting>
  <conditionalFormatting sqref="I743">
    <cfRule type="cellIs" dxfId="0" priority="31659" operator="lessThan">
      <formula>0</formula>
    </cfRule>
  </conditionalFormatting>
  <conditionalFormatting sqref="I744">
    <cfRule type="cellIs" dxfId="0" priority="30868" operator="lessThan">
      <formula>0</formula>
    </cfRule>
  </conditionalFormatting>
  <conditionalFormatting sqref="F745">
    <cfRule type="duplicateValues" dxfId="1" priority="31656"/>
  </conditionalFormatting>
  <conditionalFormatting sqref="I745">
    <cfRule type="cellIs" dxfId="0" priority="31657" operator="lessThan">
      <formula>0</formula>
    </cfRule>
  </conditionalFormatting>
  <conditionalFormatting sqref="F746">
    <cfRule type="duplicateValues" dxfId="1" priority="31027"/>
  </conditionalFormatting>
  <conditionalFormatting sqref="F747">
    <cfRule type="duplicateValues" dxfId="1" priority="31654"/>
  </conditionalFormatting>
  <conditionalFormatting sqref="I747">
    <cfRule type="cellIs" dxfId="0" priority="31655" operator="lessThan">
      <formula>0</formula>
    </cfRule>
  </conditionalFormatting>
  <conditionalFormatting sqref="F748">
    <cfRule type="duplicateValues" dxfId="1" priority="31651"/>
  </conditionalFormatting>
  <conditionalFormatting sqref="I748">
    <cfRule type="cellIs" dxfId="0" priority="31652" operator="lessThan">
      <formula>0</formula>
    </cfRule>
  </conditionalFormatting>
  <conditionalFormatting sqref="I749">
    <cfRule type="cellIs" dxfId="0" priority="24366" operator="lessThan">
      <formula>0</formula>
    </cfRule>
  </conditionalFormatting>
  <conditionalFormatting sqref="F750">
    <cfRule type="duplicateValues" dxfId="1" priority="31648"/>
  </conditionalFormatting>
  <conditionalFormatting sqref="G750">
    <cfRule type="duplicateValues" dxfId="1" priority="31650"/>
  </conditionalFormatting>
  <conditionalFormatting sqref="I750">
    <cfRule type="cellIs" dxfId="0" priority="31649" operator="lessThan">
      <formula>0</formula>
    </cfRule>
  </conditionalFormatting>
  <conditionalFormatting sqref="G751">
    <cfRule type="duplicateValues" dxfId="1" priority="31647"/>
  </conditionalFormatting>
  <conditionalFormatting sqref="I751">
    <cfRule type="cellIs" dxfId="0" priority="31646" operator="lessThan">
      <formula>0</formula>
    </cfRule>
  </conditionalFormatting>
  <conditionalFormatting sqref="F752">
    <cfRule type="duplicateValues" dxfId="1" priority="31645"/>
  </conditionalFormatting>
  <conditionalFormatting sqref="I752">
    <cfRule type="cellIs" dxfId="0" priority="31644" operator="lessThan">
      <formula>0</formula>
    </cfRule>
  </conditionalFormatting>
  <conditionalFormatting sqref="F753">
    <cfRule type="duplicateValues" dxfId="1" priority="31639"/>
  </conditionalFormatting>
  <conditionalFormatting sqref="G753">
    <cfRule type="duplicateValues" dxfId="1" priority="31640"/>
  </conditionalFormatting>
  <conditionalFormatting sqref="I753">
    <cfRule type="cellIs" dxfId="0" priority="31638" operator="lessThan">
      <formula>0</formula>
    </cfRule>
  </conditionalFormatting>
  <conditionalFormatting sqref="F754">
    <cfRule type="duplicateValues" dxfId="1" priority="31635"/>
  </conditionalFormatting>
  <conditionalFormatting sqref="G754">
    <cfRule type="duplicateValues" dxfId="1" priority="31637"/>
  </conditionalFormatting>
  <conditionalFormatting sqref="I754">
    <cfRule type="cellIs" dxfId="0" priority="31636" operator="lessThan">
      <formula>0</formula>
    </cfRule>
  </conditionalFormatting>
  <conditionalFormatting sqref="F755">
    <cfRule type="duplicateValues" dxfId="1" priority="31632"/>
  </conditionalFormatting>
  <conditionalFormatting sqref="G755">
    <cfRule type="duplicateValues" dxfId="1" priority="31634"/>
  </conditionalFormatting>
  <conditionalFormatting sqref="I755">
    <cfRule type="cellIs" dxfId="0" priority="31633" operator="lessThan">
      <formula>0</formula>
    </cfRule>
  </conditionalFormatting>
  <conditionalFormatting sqref="F756">
    <cfRule type="duplicateValues" dxfId="1" priority="31629"/>
  </conditionalFormatting>
  <conditionalFormatting sqref="G756">
    <cfRule type="duplicateValues" dxfId="1" priority="31631"/>
  </conditionalFormatting>
  <conditionalFormatting sqref="I756">
    <cfRule type="cellIs" dxfId="0" priority="31630" operator="lessThan">
      <formula>0</formula>
    </cfRule>
  </conditionalFormatting>
  <conditionalFormatting sqref="F757">
    <cfRule type="duplicateValues" dxfId="1" priority="30988"/>
  </conditionalFormatting>
  <conditionalFormatting sqref="F758">
    <cfRule type="duplicateValues" dxfId="1" priority="31626"/>
  </conditionalFormatting>
  <conditionalFormatting sqref="G758">
    <cfRule type="duplicateValues" dxfId="1" priority="31628"/>
  </conditionalFormatting>
  <conditionalFormatting sqref="I758">
    <cfRule type="cellIs" dxfId="0" priority="31627" operator="lessThan">
      <formula>0</formula>
    </cfRule>
  </conditionalFormatting>
  <conditionalFormatting sqref="F759">
    <cfRule type="duplicateValues" dxfId="1" priority="31623"/>
  </conditionalFormatting>
  <conditionalFormatting sqref="G759">
    <cfRule type="duplicateValues" dxfId="1" priority="31625"/>
  </conditionalFormatting>
  <conditionalFormatting sqref="I759">
    <cfRule type="cellIs" dxfId="0" priority="31624" operator="lessThan">
      <formula>0</formula>
    </cfRule>
  </conditionalFormatting>
  <conditionalFormatting sqref="F760">
    <cfRule type="duplicateValues" dxfId="1" priority="31598"/>
  </conditionalFormatting>
  <conditionalFormatting sqref="I760">
    <cfRule type="cellIs" dxfId="0" priority="31597" operator="lessThan">
      <formula>0</formula>
    </cfRule>
  </conditionalFormatting>
  <conditionalFormatting sqref="G764">
    <cfRule type="duplicateValues" dxfId="1" priority="31619"/>
  </conditionalFormatting>
  <conditionalFormatting sqref="I764">
    <cfRule type="cellIs" dxfId="0" priority="31618" operator="lessThan">
      <formula>0</formula>
    </cfRule>
  </conditionalFormatting>
  <conditionalFormatting sqref="G765">
    <cfRule type="duplicateValues" dxfId="1" priority="31617"/>
  </conditionalFormatting>
  <conditionalFormatting sqref="I765">
    <cfRule type="cellIs" dxfId="0" priority="31616" operator="lessThan">
      <formula>0</formula>
    </cfRule>
  </conditionalFormatting>
  <conditionalFormatting sqref="F766">
    <cfRule type="duplicateValues" dxfId="1" priority="30896"/>
  </conditionalFormatting>
  <conditionalFormatting sqref="I766">
    <cfRule type="cellIs" dxfId="0" priority="30894" operator="lessThan">
      <formula>0</formula>
    </cfRule>
  </conditionalFormatting>
  <conditionalFormatting sqref="G767">
    <cfRule type="duplicateValues" dxfId="1" priority="31615"/>
  </conditionalFormatting>
  <conditionalFormatting sqref="I767">
    <cfRule type="cellIs" dxfId="0" priority="31614" operator="lessThan">
      <formula>0</formula>
    </cfRule>
  </conditionalFormatting>
  <conditionalFormatting sqref="F768">
    <cfRule type="duplicateValues" dxfId="1" priority="31611"/>
  </conditionalFormatting>
  <conditionalFormatting sqref="G768">
    <cfRule type="duplicateValues" dxfId="1" priority="31613"/>
  </conditionalFormatting>
  <conditionalFormatting sqref="I768">
    <cfRule type="cellIs" dxfId="0" priority="31612" operator="lessThan">
      <formula>0</formula>
    </cfRule>
  </conditionalFormatting>
  <conditionalFormatting sqref="I769">
    <cfRule type="cellIs" dxfId="0" priority="30969" operator="lessThan">
      <formula>0</formula>
    </cfRule>
  </conditionalFormatting>
  <conditionalFormatting sqref="G770">
    <cfRule type="duplicateValues" dxfId="1" priority="31610"/>
  </conditionalFormatting>
  <conditionalFormatting sqref="I770">
    <cfRule type="cellIs" dxfId="0" priority="31609" operator="lessThan">
      <formula>0</formula>
    </cfRule>
  </conditionalFormatting>
  <conditionalFormatting sqref="F771">
    <cfRule type="duplicateValues" dxfId="1" priority="31607"/>
  </conditionalFormatting>
  <conditionalFormatting sqref="G771">
    <cfRule type="duplicateValues" dxfId="1" priority="31608"/>
  </conditionalFormatting>
  <conditionalFormatting sqref="I771">
    <cfRule type="cellIs" dxfId="0" priority="31606" operator="lessThan">
      <formula>0</formula>
    </cfRule>
  </conditionalFormatting>
  <conditionalFormatting sqref="F772">
    <cfRule type="duplicateValues" dxfId="1" priority="31603"/>
  </conditionalFormatting>
  <conditionalFormatting sqref="G772">
    <cfRule type="duplicateValues" dxfId="1" priority="31605"/>
  </conditionalFormatting>
  <conditionalFormatting sqref="I772">
    <cfRule type="cellIs" dxfId="0" priority="31604" operator="lessThan">
      <formula>0</formula>
    </cfRule>
  </conditionalFormatting>
  <conditionalFormatting sqref="F773">
    <cfRule type="duplicateValues" dxfId="1" priority="31601"/>
  </conditionalFormatting>
  <conditionalFormatting sqref="I773">
    <cfRule type="cellIs" dxfId="0" priority="31602" operator="lessThan">
      <formula>0</formula>
    </cfRule>
  </conditionalFormatting>
  <conditionalFormatting sqref="F775">
    <cfRule type="duplicateValues" dxfId="1" priority="31599"/>
  </conditionalFormatting>
  <conditionalFormatting sqref="I775">
    <cfRule type="cellIs" dxfId="0" priority="31600" operator="lessThan">
      <formula>0</formula>
    </cfRule>
  </conditionalFormatting>
  <conditionalFormatting sqref="F776">
    <cfRule type="duplicateValues" dxfId="1" priority="31594"/>
  </conditionalFormatting>
  <conditionalFormatting sqref="F777">
    <cfRule type="duplicateValues" dxfId="1" priority="31596"/>
  </conditionalFormatting>
  <conditionalFormatting sqref="F779">
    <cfRule type="duplicateValues" dxfId="1" priority="31592"/>
  </conditionalFormatting>
  <conditionalFormatting sqref="I779">
    <cfRule type="cellIs" dxfId="0" priority="31590" operator="lessThan">
      <formula>0</formula>
    </cfRule>
  </conditionalFormatting>
  <conditionalFormatting sqref="F780">
    <cfRule type="duplicateValues" dxfId="1" priority="31588"/>
  </conditionalFormatting>
  <conditionalFormatting sqref="I780">
    <cfRule type="cellIs" dxfId="0" priority="31587" operator="lessThan">
      <formula>0</formula>
    </cfRule>
  </conditionalFormatting>
  <conditionalFormatting sqref="F781">
    <cfRule type="duplicateValues" dxfId="1" priority="31584"/>
  </conditionalFormatting>
  <conditionalFormatting sqref="F782">
    <cfRule type="duplicateValues" dxfId="1" priority="31586"/>
  </conditionalFormatting>
  <conditionalFormatting sqref="F783">
    <cfRule type="duplicateValues" dxfId="1" priority="25807"/>
  </conditionalFormatting>
  <conditionalFormatting sqref="F784">
    <cfRule type="duplicateValues" dxfId="1" priority="31582"/>
  </conditionalFormatting>
  <conditionalFormatting sqref="F785">
    <cfRule type="duplicateValues" dxfId="1" priority="31580"/>
  </conditionalFormatting>
  <conditionalFormatting sqref="F786">
    <cfRule type="duplicateValues" dxfId="1" priority="31578"/>
  </conditionalFormatting>
  <conditionalFormatting sqref="F787">
    <cfRule type="duplicateValues" dxfId="1" priority="31576"/>
  </conditionalFormatting>
  <conditionalFormatting sqref="F788">
    <cfRule type="duplicateValues" dxfId="1" priority="31575"/>
  </conditionalFormatting>
  <conditionalFormatting sqref="F789">
    <cfRule type="duplicateValues" dxfId="1" priority="31572"/>
  </conditionalFormatting>
  <conditionalFormatting sqref="F790">
    <cfRule type="duplicateValues" dxfId="1" priority="31570"/>
  </conditionalFormatting>
  <conditionalFormatting sqref="F791">
    <cfRule type="duplicateValues" dxfId="1" priority="31568"/>
  </conditionalFormatting>
  <conditionalFormatting sqref="I791">
    <cfRule type="cellIs" dxfId="0" priority="31567" operator="lessThan">
      <formula>0</formula>
    </cfRule>
  </conditionalFormatting>
  <conditionalFormatting sqref="F792">
    <cfRule type="duplicateValues" dxfId="1" priority="31565"/>
  </conditionalFormatting>
  <conditionalFormatting sqref="I792">
    <cfRule type="cellIs" dxfId="0" priority="31564" operator="lessThan">
      <formula>0</formula>
    </cfRule>
  </conditionalFormatting>
  <conditionalFormatting sqref="F793">
    <cfRule type="duplicateValues" dxfId="1" priority="31562"/>
  </conditionalFormatting>
  <conditionalFormatting sqref="I793">
    <cfRule type="cellIs" dxfId="0" priority="31561" operator="lessThan">
      <formula>0</formula>
    </cfRule>
  </conditionalFormatting>
  <conditionalFormatting sqref="F794">
    <cfRule type="duplicateValues" dxfId="1" priority="31051"/>
  </conditionalFormatting>
  <conditionalFormatting sqref="F795">
    <cfRule type="duplicateValues" dxfId="1" priority="31053"/>
  </conditionalFormatting>
  <conditionalFormatting sqref="F796">
    <cfRule type="duplicateValues" dxfId="1" priority="31559"/>
  </conditionalFormatting>
  <conditionalFormatting sqref="F797">
    <cfRule type="duplicateValues" dxfId="1" priority="31557"/>
  </conditionalFormatting>
  <conditionalFormatting sqref="F798">
    <cfRule type="duplicateValues" dxfId="1" priority="31554"/>
  </conditionalFormatting>
  <conditionalFormatting sqref="I798">
    <cfRule type="cellIs" dxfId="0" priority="31555" operator="lessThan">
      <formula>0</formula>
    </cfRule>
  </conditionalFormatting>
  <conditionalFormatting sqref="F799">
    <cfRule type="duplicateValues" dxfId="1" priority="31549"/>
  </conditionalFormatting>
  <conditionalFormatting sqref="F800">
    <cfRule type="duplicateValues" dxfId="1" priority="31547"/>
  </conditionalFormatting>
  <conditionalFormatting sqref="F801">
    <cfRule type="duplicateValues" dxfId="1" priority="31544"/>
  </conditionalFormatting>
  <conditionalFormatting sqref="I801">
    <cfRule type="cellIs" dxfId="0" priority="31545" operator="lessThan">
      <formula>0</formula>
    </cfRule>
  </conditionalFormatting>
  <conditionalFormatting sqref="F802">
    <cfRule type="duplicateValues" dxfId="1" priority="31542"/>
  </conditionalFormatting>
  <conditionalFormatting sqref="F803">
    <cfRule type="duplicateValues" dxfId="1" priority="31039"/>
  </conditionalFormatting>
  <conditionalFormatting sqref="F804">
    <cfRule type="duplicateValues" dxfId="1" priority="30986"/>
  </conditionalFormatting>
  <conditionalFormatting sqref="F805">
    <cfRule type="duplicateValues" dxfId="1" priority="31541"/>
  </conditionalFormatting>
  <conditionalFormatting sqref="F806">
    <cfRule type="duplicateValues" dxfId="1" priority="31538"/>
  </conditionalFormatting>
  <conditionalFormatting sqref="F807">
    <cfRule type="duplicateValues" dxfId="1" priority="31536"/>
  </conditionalFormatting>
  <conditionalFormatting sqref="F808">
    <cfRule type="duplicateValues" dxfId="1" priority="31534"/>
  </conditionalFormatting>
  <conditionalFormatting sqref="I809">
    <cfRule type="cellIs" dxfId="0" priority="31532" operator="lessThan">
      <formula>0</formula>
    </cfRule>
  </conditionalFormatting>
  <conditionalFormatting sqref="F810">
    <cfRule type="duplicateValues" dxfId="1" priority="31530"/>
  </conditionalFormatting>
  <conditionalFormatting sqref="F811">
    <cfRule type="duplicateValues" dxfId="1" priority="31529"/>
  </conditionalFormatting>
  <conditionalFormatting sqref="F812">
    <cfRule type="duplicateValues" dxfId="1" priority="31525"/>
  </conditionalFormatting>
  <conditionalFormatting sqref="I812">
    <cfRule type="cellIs" dxfId="0" priority="31526" operator="lessThan">
      <formula>0</formula>
    </cfRule>
  </conditionalFormatting>
  <conditionalFormatting sqref="F813">
    <cfRule type="duplicateValues" dxfId="1" priority="31523"/>
  </conditionalFormatting>
  <conditionalFormatting sqref="F814">
    <cfRule type="duplicateValues" dxfId="1" priority="31521"/>
  </conditionalFormatting>
  <conditionalFormatting sqref="F817">
    <cfRule type="duplicateValues" dxfId="1" priority="31517"/>
  </conditionalFormatting>
  <conditionalFormatting sqref="F818">
    <cfRule type="duplicateValues" dxfId="1" priority="30739"/>
  </conditionalFormatting>
  <conditionalFormatting sqref="F819">
    <cfRule type="duplicateValues" dxfId="1" priority="31514"/>
  </conditionalFormatting>
  <conditionalFormatting sqref="F820">
    <cfRule type="duplicateValues" dxfId="1" priority="31512"/>
  </conditionalFormatting>
  <conditionalFormatting sqref="F821">
    <cfRule type="duplicateValues" dxfId="1" priority="31510"/>
  </conditionalFormatting>
  <conditionalFormatting sqref="F822">
    <cfRule type="duplicateValues" dxfId="1" priority="31506"/>
  </conditionalFormatting>
  <conditionalFormatting sqref="F823">
    <cfRule type="duplicateValues" dxfId="1" priority="30626"/>
  </conditionalFormatting>
  <conditionalFormatting sqref="I824">
    <cfRule type="cellIs" dxfId="0" priority="31429" operator="lessThan">
      <formula>0</formula>
    </cfRule>
  </conditionalFormatting>
  <conditionalFormatting sqref="I826">
    <cfRule type="cellIs" dxfId="0" priority="31504" operator="lessThan">
      <formula>0</formula>
    </cfRule>
  </conditionalFormatting>
  <conditionalFormatting sqref="F827">
    <cfRule type="duplicateValues" dxfId="1" priority="31502"/>
  </conditionalFormatting>
  <conditionalFormatting sqref="F828:G828">
    <cfRule type="duplicateValues" dxfId="1" priority="31501"/>
  </conditionalFormatting>
  <conditionalFormatting sqref="F829">
    <cfRule type="duplicateValues" dxfId="1" priority="31498"/>
  </conditionalFormatting>
  <conditionalFormatting sqref="I830">
    <cfRule type="cellIs" dxfId="0" priority="31496" operator="lessThan">
      <formula>0</formula>
    </cfRule>
  </conditionalFormatting>
  <conditionalFormatting sqref="F831">
    <cfRule type="duplicateValues" dxfId="1" priority="31495"/>
  </conditionalFormatting>
  <conditionalFormatting sqref="I831">
    <cfRule type="cellIs" dxfId="0" priority="31493" operator="lessThan">
      <formula>0</formula>
    </cfRule>
  </conditionalFormatting>
  <conditionalFormatting sqref="F832">
    <cfRule type="duplicateValues" dxfId="1" priority="31491"/>
  </conditionalFormatting>
  <conditionalFormatting sqref="F833:G833">
    <cfRule type="duplicateValues" dxfId="1" priority="31490"/>
  </conditionalFormatting>
  <conditionalFormatting sqref="F834">
    <cfRule type="duplicateValues" dxfId="1" priority="31487"/>
  </conditionalFormatting>
  <conditionalFormatting sqref="F837">
    <cfRule type="duplicateValues" dxfId="1" priority="30984"/>
  </conditionalFormatting>
  <conditionalFormatting sqref="F838">
    <cfRule type="duplicateValues" dxfId="1" priority="31481"/>
  </conditionalFormatting>
  <conditionalFormatting sqref="F839">
    <cfRule type="duplicateValues" dxfId="1" priority="31479"/>
  </conditionalFormatting>
  <conditionalFormatting sqref="F840">
    <cfRule type="duplicateValues" dxfId="1" priority="31477"/>
  </conditionalFormatting>
  <conditionalFormatting sqref="F841">
    <cfRule type="duplicateValues" dxfId="1" priority="31091"/>
  </conditionalFormatting>
  <conditionalFormatting sqref="I841">
    <cfRule type="cellIs" dxfId="0" priority="31092" operator="lessThan">
      <formula>0</formula>
    </cfRule>
  </conditionalFormatting>
  <conditionalFormatting sqref="F842">
    <cfRule type="duplicateValues" dxfId="1" priority="31089"/>
  </conditionalFormatting>
  <conditionalFormatting sqref="F843">
    <cfRule type="duplicateValues" dxfId="1" priority="31476"/>
  </conditionalFormatting>
  <conditionalFormatting sqref="F844">
    <cfRule type="duplicateValues" dxfId="1" priority="31475"/>
  </conditionalFormatting>
  <conditionalFormatting sqref="F847">
    <cfRule type="duplicateValues" dxfId="1" priority="31473"/>
  </conditionalFormatting>
  <conditionalFormatting sqref="F848">
    <cfRule type="duplicateValues" dxfId="1" priority="31472"/>
  </conditionalFormatting>
  <conditionalFormatting sqref="F849">
    <cfRule type="duplicateValues" dxfId="1" priority="31470"/>
  </conditionalFormatting>
  <conditionalFormatting sqref="I849">
    <cfRule type="cellIs" dxfId="0" priority="31469" operator="lessThan">
      <formula>0</formula>
    </cfRule>
  </conditionalFormatting>
  <conditionalFormatting sqref="F850">
    <cfRule type="duplicateValues" dxfId="1" priority="31468"/>
  </conditionalFormatting>
  <conditionalFormatting sqref="F851">
    <cfRule type="duplicateValues" dxfId="1" priority="31467"/>
  </conditionalFormatting>
  <conditionalFormatting sqref="F852">
    <cfRule type="duplicateValues" dxfId="1" priority="31466"/>
  </conditionalFormatting>
  <conditionalFormatting sqref="I853">
    <cfRule type="cellIs" dxfId="0" priority="30870" operator="lessThan">
      <formula>0</formula>
    </cfRule>
  </conditionalFormatting>
  <conditionalFormatting sqref="F854">
    <cfRule type="duplicateValues" dxfId="1" priority="31465"/>
  </conditionalFormatting>
  <conditionalFormatting sqref="F855">
    <cfRule type="duplicateValues" dxfId="1" priority="31464"/>
  </conditionalFormatting>
  <conditionalFormatting sqref="F856">
    <cfRule type="duplicateValues" dxfId="1" priority="30624"/>
  </conditionalFormatting>
  <conditionalFormatting sqref="F857">
    <cfRule type="duplicateValues" dxfId="1" priority="30873"/>
  </conditionalFormatting>
  <conditionalFormatting sqref="I857">
    <cfRule type="cellIs" dxfId="0" priority="30872" operator="lessThan">
      <formula>0</formula>
    </cfRule>
  </conditionalFormatting>
  <conditionalFormatting sqref="F858">
    <cfRule type="duplicateValues" dxfId="1" priority="32761"/>
  </conditionalFormatting>
  <conditionalFormatting sqref="F859">
    <cfRule type="duplicateValues" dxfId="1" priority="31463"/>
  </conditionalFormatting>
  <conditionalFormatting sqref="F860">
    <cfRule type="duplicateValues" dxfId="1" priority="31462"/>
  </conditionalFormatting>
  <conditionalFormatting sqref="F861">
    <cfRule type="duplicateValues" dxfId="1" priority="31461"/>
  </conditionalFormatting>
  <conditionalFormatting sqref="F862">
    <cfRule type="duplicateValues" dxfId="1" priority="31460"/>
  </conditionalFormatting>
  <conditionalFormatting sqref="F863">
    <cfRule type="duplicateValues" dxfId="1" priority="31459"/>
  </conditionalFormatting>
  <conditionalFormatting sqref="F864">
    <cfRule type="duplicateValues" dxfId="1" priority="31458"/>
  </conditionalFormatting>
  <conditionalFormatting sqref="F865">
    <cfRule type="duplicateValues" dxfId="1" priority="31456"/>
  </conditionalFormatting>
  <conditionalFormatting sqref="I865">
    <cfRule type="cellIs" dxfId="0" priority="31455" operator="lessThan">
      <formula>0</formula>
    </cfRule>
  </conditionalFormatting>
  <conditionalFormatting sqref="F866:G866">
    <cfRule type="duplicateValues" dxfId="1" priority="31454"/>
  </conditionalFormatting>
  <conditionalFormatting sqref="I866">
    <cfRule type="cellIs" dxfId="0" priority="31452" operator="lessThan">
      <formula>0</formula>
    </cfRule>
  </conditionalFormatting>
  <conditionalFormatting sqref="F867">
    <cfRule type="duplicateValues" dxfId="1" priority="31451"/>
  </conditionalFormatting>
  <conditionalFormatting sqref="F868">
    <cfRule type="duplicateValues" dxfId="1" priority="31450"/>
  </conditionalFormatting>
  <conditionalFormatting sqref="F869">
    <cfRule type="duplicateValues" dxfId="1" priority="31449"/>
  </conditionalFormatting>
  <conditionalFormatting sqref="I869">
    <cfRule type="cellIs" dxfId="0" priority="31447" operator="lessThan">
      <formula>0</formula>
    </cfRule>
  </conditionalFormatting>
  <conditionalFormatting sqref="F870">
    <cfRule type="duplicateValues" dxfId="1" priority="31446"/>
  </conditionalFormatting>
  <conditionalFormatting sqref="F871">
    <cfRule type="duplicateValues" dxfId="1" priority="31443"/>
  </conditionalFormatting>
  <conditionalFormatting sqref="I871">
    <cfRule type="cellIs" dxfId="0" priority="31444" operator="lessThan">
      <formula>0</formula>
    </cfRule>
  </conditionalFormatting>
  <conditionalFormatting sqref="I872">
    <cfRule type="cellIs" dxfId="0" priority="31441" operator="lessThan">
      <formula>0</formula>
    </cfRule>
  </conditionalFormatting>
  <conditionalFormatting sqref="F873">
    <cfRule type="duplicateValues" dxfId="1" priority="31440"/>
  </conditionalFormatting>
  <conditionalFormatting sqref="F874">
    <cfRule type="duplicateValues" dxfId="1" priority="30875"/>
  </conditionalFormatting>
  <conditionalFormatting sqref="F875">
    <cfRule type="duplicateValues" dxfId="1" priority="31439"/>
  </conditionalFormatting>
  <conditionalFormatting sqref="I875">
    <cfRule type="cellIs" dxfId="0" priority="31437" operator="lessThan">
      <formula>0</formula>
    </cfRule>
  </conditionalFormatting>
  <conditionalFormatting sqref="F876">
    <cfRule type="duplicateValues" dxfId="1" priority="31436"/>
  </conditionalFormatting>
  <conditionalFormatting sqref="F877">
    <cfRule type="duplicateValues" dxfId="1" priority="31435"/>
  </conditionalFormatting>
  <conditionalFormatting sqref="F878">
    <cfRule type="duplicateValues" dxfId="1" priority="31421"/>
  </conditionalFormatting>
  <conditionalFormatting sqref="I878">
    <cfRule type="cellIs" dxfId="0" priority="31420" operator="lessThan">
      <formula>0</formula>
    </cfRule>
  </conditionalFormatting>
  <conditionalFormatting sqref="F879">
    <cfRule type="duplicateValues" dxfId="1" priority="31419"/>
  </conditionalFormatting>
  <conditionalFormatting sqref="F880">
    <cfRule type="duplicateValues" dxfId="1" priority="31418"/>
  </conditionalFormatting>
  <conditionalFormatting sqref="F881">
    <cfRule type="duplicateValues" dxfId="1" priority="31417"/>
  </conditionalFormatting>
  <conditionalFormatting sqref="F882">
    <cfRule type="duplicateValues" dxfId="1" priority="31416"/>
  </conditionalFormatting>
  <conditionalFormatting sqref="F883">
    <cfRule type="duplicateValues" dxfId="1" priority="31415"/>
  </conditionalFormatting>
  <conditionalFormatting sqref="F884">
    <cfRule type="duplicateValues" dxfId="1" priority="31414"/>
  </conditionalFormatting>
  <conditionalFormatting sqref="F885">
    <cfRule type="duplicateValues" dxfId="1" priority="31413"/>
  </conditionalFormatting>
  <conditionalFormatting sqref="F886">
    <cfRule type="duplicateValues" dxfId="1" priority="31412"/>
  </conditionalFormatting>
  <conditionalFormatting sqref="F887">
    <cfRule type="duplicateValues" dxfId="1" priority="31411"/>
  </conditionalFormatting>
  <conditionalFormatting sqref="F888">
    <cfRule type="duplicateValues" dxfId="1" priority="31410"/>
  </conditionalFormatting>
  <conditionalFormatting sqref="I888">
    <cfRule type="cellIs" dxfId="0" priority="31408" operator="lessThan">
      <formula>0</formula>
    </cfRule>
  </conditionalFormatting>
  <conditionalFormatting sqref="F889">
    <cfRule type="duplicateValues" dxfId="1" priority="31407"/>
  </conditionalFormatting>
  <conditionalFormatting sqref="I889">
    <cfRule type="cellIs" dxfId="0" priority="31405" operator="lessThan">
      <formula>0</formula>
    </cfRule>
  </conditionalFormatting>
  <conditionalFormatting sqref="F890">
    <cfRule type="duplicateValues" dxfId="1" priority="31404"/>
  </conditionalFormatting>
  <conditionalFormatting sqref="I890">
    <cfRule type="cellIs" dxfId="0" priority="31402" operator="lessThan">
      <formula>0</formula>
    </cfRule>
  </conditionalFormatting>
  <conditionalFormatting sqref="F891">
    <cfRule type="duplicateValues" dxfId="1" priority="31401"/>
  </conditionalFormatting>
  <conditionalFormatting sqref="XCT891">
    <cfRule type="duplicateValues" dxfId="1" priority="32720"/>
  </conditionalFormatting>
  <conditionalFormatting sqref="XCU891">
    <cfRule type="cellIs" dxfId="0" priority="32719" operator="lessThan">
      <formula>0</formula>
    </cfRule>
  </conditionalFormatting>
  <conditionalFormatting sqref="F892">
    <cfRule type="duplicateValues" dxfId="1" priority="31400"/>
  </conditionalFormatting>
  <conditionalFormatting sqref="F893">
    <cfRule type="duplicateValues" dxfId="1" priority="31399"/>
  </conditionalFormatting>
  <conditionalFormatting sqref="F894">
    <cfRule type="duplicateValues" dxfId="1" priority="31398"/>
  </conditionalFormatting>
  <conditionalFormatting sqref="I894">
    <cfRule type="cellIs" dxfId="0" priority="31396" operator="lessThan">
      <formula>0</formula>
    </cfRule>
  </conditionalFormatting>
  <conditionalFormatting sqref="F895">
    <cfRule type="duplicateValues" dxfId="1" priority="31395"/>
  </conditionalFormatting>
  <conditionalFormatting sqref="F896">
    <cfRule type="duplicateValues" dxfId="1" priority="31394"/>
  </conditionalFormatting>
  <conditionalFormatting sqref="F897">
    <cfRule type="duplicateValues" dxfId="1" priority="31393"/>
  </conditionalFormatting>
  <conditionalFormatting sqref="F899">
    <cfRule type="duplicateValues" dxfId="1" priority="30803"/>
  </conditionalFormatting>
  <conditionalFormatting sqref="F900">
    <cfRule type="duplicateValues" dxfId="1" priority="31392"/>
  </conditionalFormatting>
  <conditionalFormatting sqref="F901">
    <cfRule type="duplicateValues" dxfId="1" priority="31391"/>
  </conditionalFormatting>
  <conditionalFormatting sqref="F902">
    <cfRule type="duplicateValues" dxfId="1" priority="30877"/>
  </conditionalFormatting>
  <conditionalFormatting sqref="F903">
    <cfRule type="duplicateValues" dxfId="1" priority="31390"/>
  </conditionalFormatting>
  <conditionalFormatting sqref="F904">
    <cfRule type="duplicateValues" dxfId="1" priority="31389"/>
  </conditionalFormatting>
  <conditionalFormatting sqref="F905">
    <cfRule type="duplicateValues" dxfId="1" priority="31388"/>
  </conditionalFormatting>
  <conditionalFormatting sqref="F906">
    <cfRule type="duplicateValues" dxfId="1" priority="31387"/>
  </conditionalFormatting>
  <conditionalFormatting sqref="I906">
    <cfRule type="cellIs" dxfId="0" priority="31385" operator="lessThan">
      <formula>0</formula>
    </cfRule>
  </conditionalFormatting>
  <conditionalFormatting sqref="F907">
    <cfRule type="duplicateValues" dxfId="1" priority="31384"/>
  </conditionalFormatting>
  <conditionalFormatting sqref="I907">
    <cfRule type="cellIs" dxfId="0" priority="31382" operator="lessThan">
      <formula>0</formula>
    </cfRule>
  </conditionalFormatting>
  <conditionalFormatting sqref="F908">
    <cfRule type="duplicateValues" dxfId="1" priority="31380"/>
  </conditionalFormatting>
  <conditionalFormatting sqref="I908">
    <cfRule type="cellIs" dxfId="0" priority="31379" operator="lessThan">
      <formula>0</formula>
    </cfRule>
  </conditionalFormatting>
  <conditionalFormatting sqref="F909">
    <cfRule type="duplicateValues" dxfId="1" priority="31378"/>
  </conditionalFormatting>
  <conditionalFormatting sqref="I909">
    <cfRule type="cellIs" dxfId="0" priority="31376" operator="lessThan">
      <formula>0</formula>
    </cfRule>
  </conditionalFormatting>
  <conditionalFormatting sqref="F910">
    <cfRule type="duplicateValues" dxfId="1" priority="31375"/>
  </conditionalFormatting>
  <conditionalFormatting sqref="F911">
    <cfRule type="duplicateValues" dxfId="1" priority="30981"/>
  </conditionalFormatting>
  <conditionalFormatting sqref="F912">
    <cfRule type="duplicateValues" dxfId="1" priority="31374"/>
  </conditionalFormatting>
  <conditionalFormatting sqref="I913">
    <cfRule type="cellIs" dxfId="0" priority="31372" operator="lessThan">
      <formula>0</formula>
    </cfRule>
  </conditionalFormatting>
  <conditionalFormatting sqref="I914">
    <cfRule type="cellIs" dxfId="0" priority="31370" operator="lessThan">
      <formula>0</formula>
    </cfRule>
  </conditionalFormatting>
  <conditionalFormatting sqref="I915">
    <cfRule type="cellIs" dxfId="0" priority="31368" operator="lessThan">
      <formula>0</formula>
    </cfRule>
  </conditionalFormatting>
  <conditionalFormatting sqref="F916">
    <cfRule type="duplicateValues" dxfId="1" priority="30805"/>
  </conditionalFormatting>
  <conditionalFormatting sqref="F917">
    <cfRule type="duplicateValues" dxfId="1" priority="30801"/>
  </conditionalFormatting>
  <conditionalFormatting sqref="F918">
    <cfRule type="duplicateValues" dxfId="1" priority="31367"/>
  </conditionalFormatting>
  <conditionalFormatting sqref="I918">
    <cfRule type="cellIs" dxfId="0" priority="31365" operator="lessThan">
      <formula>0</formula>
    </cfRule>
  </conditionalFormatting>
  <conditionalFormatting sqref="F919">
    <cfRule type="duplicateValues" dxfId="1" priority="31364"/>
  </conditionalFormatting>
  <conditionalFormatting sqref="F920">
    <cfRule type="duplicateValues" dxfId="1" priority="31363"/>
  </conditionalFormatting>
  <conditionalFormatting sqref="F921">
    <cfRule type="duplicateValues" dxfId="1" priority="31362"/>
  </conditionalFormatting>
  <conditionalFormatting sqref="F922">
    <cfRule type="duplicateValues" dxfId="1" priority="31361"/>
  </conditionalFormatting>
  <conditionalFormatting sqref="F923">
    <cfRule type="duplicateValues" dxfId="1" priority="31360"/>
  </conditionalFormatting>
  <conditionalFormatting sqref="F924">
    <cfRule type="duplicateValues" dxfId="1" priority="31359"/>
  </conditionalFormatting>
  <conditionalFormatting sqref="F925">
    <cfRule type="duplicateValues" dxfId="1" priority="31358"/>
  </conditionalFormatting>
  <conditionalFormatting sqref="F926">
    <cfRule type="duplicateValues" dxfId="1" priority="31357"/>
  </conditionalFormatting>
  <conditionalFormatting sqref="F927">
    <cfRule type="duplicateValues" dxfId="1" priority="31356"/>
  </conditionalFormatting>
  <conditionalFormatting sqref="F928">
    <cfRule type="duplicateValues" dxfId="1" priority="31355"/>
  </conditionalFormatting>
  <conditionalFormatting sqref="I929">
    <cfRule type="cellIs" dxfId="0" priority="31353" operator="lessThan">
      <formula>0</formula>
    </cfRule>
  </conditionalFormatting>
  <conditionalFormatting sqref="F930">
    <cfRule type="duplicateValues" dxfId="1" priority="31352"/>
  </conditionalFormatting>
  <conditionalFormatting sqref="F931">
    <cfRule type="duplicateValues" dxfId="1" priority="31351"/>
  </conditionalFormatting>
  <conditionalFormatting sqref="I932">
    <cfRule type="cellIs" dxfId="0" priority="31349" operator="lessThan">
      <formula>0</formula>
    </cfRule>
  </conditionalFormatting>
  <conditionalFormatting sqref="F933">
    <cfRule type="duplicateValues" dxfId="1" priority="30879"/>
  </conditionalFormatting>
  <conditionalFormatting sqref="F934">
    <cfRule type="duplicateValues" dxfId="1" priority="31348"/>
  </conditionalFormatting>
  <conditionalFormatting sqref="F935">
    <cfRule type="duplicateValues" dxfId="1" priority="31347"/>
  </conditionalFormatting>
  <conditionalFormatting sqref="F936">
    <cfRule type="duplicateValues" dxfId="1" priority="31346"/>
  </conditionalFormatting>
  <conditionalFormatting sqref="F937">
    <cfRule type="duplicateValues" dxfId="1" priority="31345"/>
  </conditionalFormatting>
  <conditionalFormatting sqref="F938">
    <cfRule type="duplicateValues" dxfId="1" priority="31318"/>
  </conditionalFormatting>
  <conditionalFormatting sqref="I939">
    <cfRule type="cellIs" dxfId="0" priority="31343" operator="lessThan">
      <formula>0</formula>
    </cfRule>
  </conditionalFormatting>
  <conditionalFormatting sqref="F940">
    <cfRule type="duplicateValues" dxfId="1" priority="31342"/>
  </conditionalFormatting>
  <conditionalFormatting sqref="F941">
    <cfRule type="duplicateValues" dxfId="1" priority="31341"/>
  </conditionalFormatting>
  <conditionalFormatting sqref="F943">
    <cfRule type="duplicateValues" dxfId="1" priority="31033"/>
  </conditionalFormatting>
  <conditionalFormatting sqref="F944">
    <cfRule type="duplicateValues" dxfId="1" priority="31340"/>
  </conditionalFormatting>
  <conditionalFormatting sqref="F946">
    <cfRule type="duplicateValues" dxfId="1" priority="31339"/>
  </conditionalFormatting>
  <conditionalFormatting sqref="F947">
    <cfRule type="duplicateValues" dxfId="1" priority="31338"/>
  </conditionalFormatting>
  <conditionalFormatting sqref="I948">
    <cfRule type="cellIs" dxfId="0" priority="31336" operator="lessThan">
      <formula>0</formula>
    </cfRule>
  </conditionalFormatting>
  <conditionalFormatting sqref="F949">
    <cfRule type="duplicateValues" dxfId="1" priority="31335"/>
  </conditionalFormatting>
  <conditionalFormatting sqref="F950">
    <cfRule type="duplicateValues" dxfId="1" priority="31334"/>
  </conditionalFormatting>
  <conditionalFormatting sqref="F951">
    <cfRule type="duplicateValues" dxfId="1" priority="31333"/>
  </conditionalFormatting>
  <conditionalFormatting sqref="F952">
    <cfRule type="duplicateValues" dxfId="1" priority="31332"/>
  </conditionalFormatting>
  <conditionalFormatting sqref="F953">
    <cfRule type="duplicateValues" dxfId="1" priority="31087"/>
  </conditionalFormatting>
  <conditionalFormatting sqref="F954">
    <cfRule type="duplicateValues" dxfId="1" priority="31331"/>
  </conditionalFormatting>
  <conditionalFormatting sqref="F955">
    <cfRule type="duplicateValues" dxfId="1" priority="31330"/>
  </conditionalFormatting>
  <conditionalFormatting sqref="F956">
    <cfRule type="duplicateValues" dxfId="1" priority="31329"/>
  </conditionalFormatting>
  <conditionalFormatting sqref="F957:G957">
    <cfRule type="duplicateValues" dxfId="1" priority="31328"/>
  </conditionalFormatting>
  <conditionalFormatting sqref="I957">
    <cfRule type="cellIs" dxfId="0" priority="31326" operator="lessThan">
      <formula>0</formula>
    </cfRule>
  </conditionalFormatting>
  <conditionalFormatting sqref="F958">
    <cfRule type="duplicateValues" dxfId="1" priority="31325"/>
  </conditionalFormatting>
  <conditionalFormatting sqref="F959">
    <cfRule type="duplicateValues" dxfId="1" priority="31323"/>
  </conditionalFormatting>
  <conditionalFormatting sqref="I959">
    <cfRule type="cellIs" dxfId="0" priority="31322" operator="lessThan">
      <formula>0</formula>
    </cfRule>
  </conditionalFormatting>
  <conditionalFormatting sqref="F960">
    <cfRule type="duplicateValues" dxfId="1" priority="31321"/>
  </conditionalFormatting>
  <conditionalFormatting sqref="F961">
    <cfRule type="duplicateValues" dxfId="1" priority="31320"/>
  </conditionalFormatting>
  <conditionalFormatting sqref="F962">
    <cfRule type="duplicateValues" dxfId="1" priority="31319"/>
  </conditionalFormatting>
  <conditionalFormatting sqref="F963">
    <cfRule type="duplicateValues" dxfId="1" priority="31315"/>
  </conditionalFormatting>
  <conditionalFormatting sqref="I963">
    <cfRule type="cellIs" dxfId="0" priority="31316" operator="lessThan">
      <formula>0</formula>
    </cfRule>
  </conditionalFormatting>
  <conditionalFormatting sqref="F964">
    <cfRule type="duplicateValues" dxfId="1" priority="31314"/>
  </conditionalFormatting>
  <conditionalFormatting sqref="F965">
    <cfRule type="duplicateValues" dxfId="1" priority="31313"/>
  </conditionalFormatting>
  <conditionalFormatting sqref="F966">
    <cfRule type="duplicateValues" dxfId="1" priority="31312"/>
  </conditionalFormatting>
  <conditionalFormatting sqref="F967">
    <cfRule type="duplicateValues" dxfId="1" priority="31310"/>
  </conditionalFormatting>
  <conditionalFormatting sqref="I967">
    <cfRule type="cellIs" dxfId="0" priority="31309" operator="lessThan">
      <formula>0</formula>
    </cfRule>
  </conditionalFormatting>
  <conditionalFormatting sqref="F968">
    <cfRule type="duplicateValues" dxfId="1" priority="31308"/>
  </conditionalFormatting>
  <conditionalFormatting sqref="F969:G969">
    <cfRule type="duplicateValues" dxfId="1" priority="31307"/>
  </conditionalFormatting>
  <conditionalFormatting sqref="F970">
    <cfRule type="duplicateValues" dxfId="1" priority="31306"/>
  </conditionalFormatting>
  <conditionalFormatting sqref="F971">
    <cfRule type="duplicateValues" dxfId="1" priority="31305"/>
  </conditionalFormatting>
  <conditionalFormatting sqref="F972">
    <cfRule type="duplicateValues" dxfId="1" priority="31304"/>
  </conditionalFormatting>
  <conditionalFormatting sqref="I972">
    <cfRule type="cellIs" dxfId="0" priority="31302" operator="lessThan">
      <formula>0</formula>
    </cfRule>
  </conditionalFormatting>
  <conditionalFormatting sqref="F973">
    <cfRule type="duplicateValues" dxfId="1" priority="31301"/>
  </conditionalFormatting>
  <conditionalFormatting sqref="F974">
    <cfRule type="duplicateValues" dxfId="1" priority="31300"/>
  </conditionalFormatting>
  <conditionalFormatting sqref="F975">
    <cfRule type="duplicateValues" dxfId="1" priority="31299"/>
  </conditionalFormatting>
  <conditionalFormatting sqref="F976">
    <cfRule type="duplicateValues" dxfId="1" priority="31298"/>
  </conditionalFormatting>
  <conditionalFormatting sqref="F977">
    <cfRule type="duplicateValues" dxfId="1" priority="31297"/>
  </conditionalFormatting>
  <conditionalFormatting sqref="F978">
    <cfRule type="duplicateValues" dxfId="1" priority="31294"/>
  </conditionalFormatting>
  <conditionalFormatting sqref="I978">
    <cfRule type="cellIs" dxfId="0" priority="31295" operator="lessThan">
      <formula>0</formula>
    </cfRule>
  </conditionalFormatting>
  <conditionalFormatting sqref="F979">
    <cfRule type="duplicateValues" dxfId="1" priority="30925"/>
  </conditionalFormatting>
  <conditionalFormatting sqref="I979">
    <cfRule type="cellIs" dxfId="0" priority="30924" operator="lessThan">
      <formula>0</formula>
    </cfRule>
  </conditionalFormatting>
  <conditionalFormatting sqref="F980:G980">
    <cfRule type="duplicateValues" dxfId="1" priority="31293"/>
  </conditionalFormatting>
  <conditionalFormatting sqref="F981">
    <cfRule type="duplicateValues" dxfId="1" priority="31292"/>
  </conditionalFormatting>
  <conditionalFormatting sqref="I981">
    <cfRule type="cellIs" dxfId="0" priority="31290" operator="lessThan">
      <formula>0</formula>
    </cfRule>
  </conditionalFormatting>
  <conditionalFormatting sqref="F982">
    <cfRule type="duplicateValues" dxfId="1" priority="31288"/>
  </conditionalFormatting>
  <conditionalFormatting sqref="I982">
    <cfRule type="cellIs" dxfId="0" priority="31287" operator="lessThan">
      <formula>0</formula>
    </cfRule>
  </conditionalFormatting>
  <conditionalFormatting sqref="F983">
    <cfRule type="duplicateValues" dxfId="1" priority="31285"/>
  </conditionalFormatting>
  <conditionalFormatting sqref="I983">
    <cfRule type="cellIs" dxfId="0" priority="31284" operator="lessThan">
      <formula>0</formula>
    </cfRule>
  </conditionalFormatting>
  <conditionalFormatting sqref="F984">
    <cfRule type="duplicateValues" dxfId="1" priority="31283"/>
  </conditionalFormatting>
  <conditionalFormatting sqref="I985">
    <cfRule type="cellIs" dxfId="0" priority="31281" operator="lessThan">
      <formula>0</formula>
    </cfRule>
  </conditionalFormatting>
  <conditionalFormatting sqref="F986">
    <cfRule type="duplicateValues" dxfId="1" priority="31280"/>
  </conditionalFormatting>
  <conditionalFormatting sqref="F987">
    <cfRule type="duplicateValues" dxfId="1" priority="31063"/>
  </conditionalFormatting>
  <conditionalFormatting sqref="F988:G988">
    <cfRule type="duplicateValues" dxfId="1" priority="31279"/>
  </conditionalFormatting>
  <conditionalFormatting sqref="F989">
    <cfRule type="duplicateValues" dxfId="1" priority="31278"/>
  </conditionalFormatting>
  <conditionalFormatting sqref="I989">
    <cfRule type="cellIs" dxfId="0" priority="31276" operator="lessThan">
      <formula>0</formula>
    </cfRule>
  </conditionalFormatting>
  <conditionalFormatting sqref="F990">
    <cfRule type="duplicateValues" dxfId="1" priority="31275"/>
  </conditionalFormatting>
  <conditionalFormatting sqref="F991">
    <cfRule type="duplicateValues" dxfId="1" priority="31274"/>
  </conditionalFormatting>
  <conditionalFormatting sqref="F992">
    <cfRule type="duplicateValues" dxfId="1" priority="31273"/>
  </conditionalFormatting>
  <conditionalFormatting sqref="F993">
    <cfRule type="duplicateValues" dxfId="1" priority="31270"/>
  </conditionalFormatting>
  <conditionalFormatting sqref="I993">
    <cfRule type="cellIs" dxfId="0" priority="31268" operator="lessThan">
      <formula>0</formula>
    </cfRule>
  </conditionalFormatting>
  <conditionalFormatting sqref="F994">
    <cfRule type="duplicateValues" dxfId="1" priority="31267"/>
  </conditionalFormatting>
  <conditionalFormatting sqref="F995">
    <cfRule type="duplicateValues" dxfId="1" priority="31266"/>
  </conditionalFormatting>
  <conditionalFormatting sqref="F996">
    <cfRule type="duplicateValues" dxfId="1" priority="31263"/>
  </conditionalFormatting>
  <conditionalFormatting sqref="I996">
    <cfRule type="cellIs" dxfId="0" priority="31264" operator="lessThan">
      <formula>0</formula>
    </cfRule>
  </conditionalFormatting>
  <conditionalFormatting sqref="F997">
    <cfRule type="duplicateValues" dxfId="1" priority="31262"/>
  </conditionalFormatting>
  <conditionalFormatting sqref="I997">
    <cfRule type="cellIs" dxfId="0" priority="31260" operator="lessThan">
      <formula>0</formula>
    </cfRule>
  </conditionalFormatting>
  <conditionalFormatting sqref="F998">
    <cfRule type="duplicateValues" dxfId="1" priority="31258"/>
  </conditionalFormatting>
  <conditionalFormatting sqref="I998">
    <cfRule type="cellIs" dxfId="0" priority="31257" operator="lessThan">
      <formula>0</formula>
    </cfRule>
  </conditionalFormatting>
  <conditionalFormatting sqref="F999">
    <cfRule type="duplicateValues" dxfId="1" priority="31256"/>
  </conditionalFormatting>
  <conditionalFormatting sqref="F1001">
    <cfRule type="duplicateValues" dxfId="1" priority="31254"/>
  </conditionalFormatting>
  <conditionalFormatting sqref="I1001">
    <cfRule type="cellIs" dxfId="0" priority="31253" operator="lessThan">
      <formula>0</formula>
    </cfRule>
  </conditionalFormatting>
  <conditionalFormatting sqref="F1002">
    <cfRule type="duplicateValues" dxfId="1" priority="31223"/>
  </conditionalFormatting>
  <conditionalFormatting sqref="F1003">
    <cfRule type="duplicateValues" dxfId="1" priority="31251"/>
  </conditionalFormatting>
  <conditionalFormatting sqref="I1003">
    <cfRule type="cellIs" dxfId="0" priority="31250" operator="lessThan">
      <formula>0</formula>
    </cfRule>
  </conditionalFormatting>
  <conditionalFormatting sqref="F1004">
    <cfRule type="duplicateValues" dxfId="1" priority="31249"/>
  </conditionalFormatting>
  <conditionalFormatting sqref="F1005">
    <cfRule type="duplicateValues" dxfId="1" priority="31248"/>
  </conditionalFormatting>
  <conditionalFormatting sqref="F1006">
    <cfRule type="duplicateValues" dxfId="1" priority="31247"/>
  </conditionalFormatting>
  <conditionalFormatting sqref="F1007">
    <cfRule type="duplicateValues" dxfId="1" priority="31246"/>
  </conditionalFormatting>
  <conditionalFormatting sqref="I1008">
    <cfRule type="cellIs" dxfId="0" priority="31244" operator="lessThan">
      <formula>0</formula>
    </cfRule>
  </conditionalFormatting>
  <conditionalFormatting sqref="F1009">
    <cfRule type="duplicateValues" dxfId="1" priority="31243"/>
  </conditionalFormatting>
  <conditionalFormatting sqref="F1010">
    <cfRule type="duplicateValues" dxfId="1" priority="31242"/>
  </conditionalFormatting>
  <conditionalFormatting sqref="I1011">
    <cfRule type="cellIs" dxfId="0" priority="30927" operator="lessThan">
      <formula>0</formula>
    </cfRule>
  </conditionalFormatting>
  <conditionalFormatting sqref="F1012">
    <cfRule type="duplicateValues" dxfId="1" priority="31241"/>
  </conditionalFormatting>
  <conditionalFormatting sqref="F1013">
    <cfRule type="duplicateValues" dxfId="1" priority="31240"/>
  </conditionalFormatting>
  <conditionalFormatting sqref="F1014">
    <cfRule type="duplicateValues" dxfId="1" priority="31239"/>
  </conditionalFormatting>
  <conditionalFormatting sqref="F1016">
    <cfRule type="duplicateValues" dxfId="1" priority="31238"/>
  </conditionalFormatting>
  <conditionalFormatting sqref="F1017">
    <cfRule type="duplicateValues" dxfId="1" priority="31237"/>
  </conditionalFormatting>
  <conditionalFormatting sqref="F1018">
    <cfRule type="duplicateValues" dxfId="1" priority="31236"/>
  </conditionalFormatting>
  <conditionalFormatting sqref="F1019">
    <cfRule type="duplicateValues" dxfId="1" priority="31235"/>
  </conditionalFormatting>
  <conditionalFormatting sqref="F1020">
    <cfRule type="duplicateValues" dxfId="1" priority="31232"/>
  </conditionalFormatting>
  <conditionalFormatting sqref="I1020">
    <cfRule type="cellIs" dxfId="0" priority="31233" operator="lessThan">
      <formula>0</formula>
    </cfRule>
  </conditionalFormatting>
  <conditionalFormatting sqref="F1021">
    <cfRule type="duplicateValues" dxfId="1" priority="31230"/>
  </conditionalFormatting>
  <conditionalFormatting sqref="I1021">
    <cfRule type="cellIs" dxfId="0" priority="31229" operator="lessThan">
      <formula>0</formula>
    </cfRule>
  </conditionalFormatting>
  <conditionalFormatting sqref="F1022">
    <cfRule type="duplicateValues" dxfId="1" priority="31228"/>
  </conditionalFormatting>
  <conditionalFormatting sqref="F1023">
    <cfRule type="duplicateValues" dxfId="1" priority="31226"/>
  </conditionalFormatting>
  <conditionalFormatting sqref="I1023">
    <cfRule type="cellIs" dxfId="0" priority="31225" operator="lessThan">
      <formula>0</formula>
    </cfRule>
  </conditionalFormatting>
  <conditionalFormatting sqref="F1024">
    <cfRule type="duplicateValues" dxfId="1" priority="31224"/>
  </conditionalFormatting>
  <conditionalFormatting sqref="F1025">
    <cfRule type="duplicateValues" dxfId="1" priority="31222"/>
  </conditionalFormatting>
  <conditionalFormatting sqref="F1026:G1026">
    <cfRule type="duplicateValues" dxfId="1" priority="31221"/>
  </conditionalFormatting>
  <conditionalFormatting sqref="I1026">
    <cfRule type="cellIs" dxfId="0" priority="31219" operator="lessThan">
      <formula>0</formula>
    </cfRule>
  </conditionalFormatting>
  <conditionalFormatting sqref="F1027">
    <cfRule type="duplicateValues" dxfId="1" priority="31217"/>
  </conditionalFormatting>
  <conditionalFormatting sqref="I1027">
    <cfRule type="cellIs" dxfId="0" priority="31216" operator="lessThan">
      <formula>0</formula>
    </cfRule>
  </conditionalFormatting>
  <conditionalFormatting sqref="F1028">
    <cfRule type="duplicateValues" dxfId="1" priority="31215"/>
  </conditionalFormatting>
  <conditionalFormatting sqref="F1029">
    <cfRule type="duplicateValues" dxfId="1" priority="31212"/>
  </conditionalFormatting>
  <conditionalFormatting sqref="I1029">
    <cfRule type="cellIs" dxfId="0" priority="31213" operator="lessThan">
      <formula>0</formula>
    </cfRule>
  </conditionalFormatting>
  <conditionalFormatting sqref="F1030">
    <cfRule type="duplicateValues" dxfId="1" priority="31211"/>
  </conditionalFormatting>
  <conditionalFormatting sqref="F1031">
    <cfRule type="duplicateValues" dxfId="1" priority="31209"/>
  </conditionalFormatting>
  <conditionalFormatting sqref="I1031">
    <cfRule type="cellIs" dxfId="0" priority="31208" operator="lessThan">
      <formula>0</formula>
    </cfRule>
  </conditionalFormatting>
  <conditionalFormatting sqref="F1032">
    <cfRule type="duplicateValues" dxfId="1" priority="31207"/>
  </conditionalFormatting>
  <conditionalFormatting sqref="F1033">
    <cfRule type="duplicateValues" dxfId="1" priority="19894"/>
  </conditionalFormatting>
  <conditionalFormatting sqref="F1034">
    <cfRule type="duplicateValues" dxfId="1" priority="19892"/>
  </conditionalFormatting>
  <conditionalFormatting sqref="I1034">
    <cfRule type="cellIs" dxfId="0" priority="19890" operator="lessThan">
      <formula>0</formula>
    </cfRule>
  </conditionalFormatting>
  <conditionalFormatting sqref="F1035">
    <cfRule type="duplicateValues" dxfId="1" priority="31206"/>
  </conditionalFormatting>
  <conditionalFormatting sqref="F1036">
    <cfRule type="duplicateValues" dxfId="1" priority="31205"/>
  </conditionalFormatting>
  <conditionalFormatting sqref="I1037">
    <cfRule type="cellIs" dxfId="0" priority="31203" operator="lessThan">
      <formula>0</formula>
    </cfRule>
  </conditionalFormatting>
  <conditionalFormatting sqref="F1038">
    <cfRule type="duplicateValues" dxfId="1" priority="31202"/>
  </conditionalFormatting>
  <conditionalFormatting sqref="F1042">
    <cfRule type="duplicateValues" dxfId="1" priority="31198"/>
  </conditionalFormatting>
  <conditionalFormatting sqref="F1043">
    <cfRule type="duplicateValues" dxfId="1" priority="31197"/>
  </conditionalFormatting>
  <conditionalFormatting sqref="F1044">
    <cfRule type="duplicateValues" dxfId="1" priority="31196"/>
  </conditionalFormatting>
  <conditionalFormatting sqref="F1045">
    <cfRule type="duplicateValues" dxfId="1" priority="31195"/>
  </conditionalFormatting>
  <conditionalFormatting sqref="I1047">
    <cfRule type="cellIs" dxfId="0" priority="30971" operator="lessThan">
      <formula>0</formula>
    </cfRule>
  </conditionalFormatting>
  <conditionalFormatting sqref="F1048">
    <cfRule type="duplicateValues" dxfId="1" priority="31194"/>
  </conditionalFormatting>
  <conditionalFormatting sqref="F1049">
    <cfRule type="duplicateValues" dxfId="1" priority="31192"/>
  </conditionalFormatting>
  <conditionalFormatting sqref="I1049">
    <cfRule type="cellIs" dxfId="0" priority="31191" operator="lessThan">
      <formula>0</formula>
    </cfRule>
  </conditionalFormatting>
  <conditionalFormatting sqref="F1050">
    <cfRule type="duplicateValues" dxfId="1" priority="31190"/>
  </conditionalFormatting>
  <conditionalFormatting sqref="F1051">
    <cfRule type="duplicateValues" dxfId="1" priority="31189"/>
  </conditionalFormatting>
  <conditionalFormatting sqref="F1052">
    <cfRule type="duplicateValues" dxfId="1" priority="31188"/>
  </conditionalFormatting>
  <conditionalFormatting sqref="F1053">
    <cfRule type="duplicateValues" dxfId="1" priority="31187"/>
  </conditionalFormatting>
  <conditionalFormatting sqref="F1054">
    <cfRule type="duplicateValues" dxfId="1" priority="31186"/>
  </conditionalFormatting>
  <conditionalFormatting sqref="F1055">
    <cfRule type="duplicateValues" dxfId="1" priority="31185"/>
  </conditionalFormatting>
  <conditionalFormatting sqref="F1056">
    <cfRule type="duplicateValues" dxfId="1" priority="31184"/>
  </conditionalFormatting>
  <conditionalFormatting sqref="F1058">
    <cfRule type="duplicateValues" dxfId="1" priority="31183"/>
  </conditionalFormatting>
  <conditionalFormatting sqref="F1059">
    <cfRule type="duplicateValues" dxfId="1" priority="31182"/>
  </conditionalFormatting>
  <conditionalFormatting sqref="F1060">
    <cfRule type="duplicateValues" dxfId="1" priority="31181"/>
  </conditionalFormatting>
  <conditionalFormatting sqref="F1061">
    <cfRule type="duplicateValues" dxfId="1" priority="31180"/>
  </conditionalFormatting>
  <conditionalFormatting sqref="F1062">
    <cfRule type="duplicateValues" dxfId="1" priority="31179"/>
  </conditionalFormatting>
  <conditionalFormatting sqref="F1063">
    <cfRule type="duplicateValues" dxfId="1" priority="31178"/>
  </conditionalFormatting>
  <conditionalFormatting sqref="I1064">
    <cfRule type="cellIs" dxfId="0" priority="31176" operator="lessThan">
      <formula>0</formula>
    </cfRule>
  </conditionalFormatting>
  <conditionalFormatting sqref="F1065">
    <cfRule type="duplicateValues" dxfId="1" priority="31175"/>
  </conditionalFormatting>
  <conditionalFormatting sqref="F1066">
    <cfRule type="duplicateValues" dxfId="1" priority="31174"/>
  </conditionalFormatting>
  <conditionalFormatting sqref="C1067">
    <cfRule type="duplicateValues" dxfId="1" priority="31172"/>
  </conditionalFormatting>
  <conditionalFormatting sqref="F1067">
    <cfRule type="duplicateValues" dxfId="1" priority="31173"/>
  </conditionalFormatting>
  <conditionalFormatting sqref="F1068">
    <cfRule type="duplicateValues" dxfId="1" priority="31171"/>
  </conditionalFormatting>
  <conditionalFormatting sqref="I1069">
    <cfRule type="cellIs" dxfId="0" priority="30973" operator="lessThan">
      <formula>0</formula>
    </cfRule>
  </conditionalFormatting>
  <conditionalFormatting sqref="F1070">
    <cfRule type="duplicateValues" dxfId="1" priority="31170"/>
  </conditionalFormatting>
  <conditionalFormatting sqref="I1070">
    <cfRule type="cellIs" dxfId="0" priority="31168" operator="lessThan">
      <formula>0</formula>
    </cfRule>
  </conditionalFormatting>
  <conditionalFormatting sqref="F1071">
    <cfRule type="duplicateValues" dxfId="1" priority="31167"/>
  </conditionalFormatting>
  <conditionalFormatting sqref="F1072">
    <cfRule type="duplicateValues" dxfId="1" priority="31166"/>
  </conditionalFormatting>
  <conditionalFormatting sqref="F1073">
    <cfRule type="duplicateValues" dxfId="1" priority="31111"/>
  </conditionalFormatting>
  <conditionalFormatting sqref="F1074">
    <cfRule type="duplicateValues" dxfId="1" priority="31164"/>
  </conditionalFormatting>
  <conditionalFormatting sqref="I1074">
    <cfRule type="cellIs" dxfId="0" priority="31163" operator="lessThan">
      <formula>0</formula>
    </cfRule>
  </conditionalFormatting>
  <conditionalFormatting sqref="F1075">
    <cfRule type="duplicateValues" dxfId="1" priority="31161"/>
  </conditionalFormatting>
  <conditionalFormatting sqref="I1075">
    <cfRule type="cellIs" dxfId="0" priority="31160" operator="lessThan">
      <formula>0</formula>
    </cfRule>
  </conditionalFormatting>
  <conditionalFormatting sqref="F1077">
    <cfRule type="duplicateValues" dxfId="1" priority="31159"/>
  </conditionalFormatting>
  <conditionalFormatting sqref="F1078">
    <cfRule type="duplicateValues" dxfId="1" priority="31157"/>
  </conditionalFormatting>
  <conditionalFormatting sqref="I1078">
    <cfRule type="cellIs" dxfId="0" priority="31156" operator="lessThan">
      <formula>0</formula>
    </cfRule>
  </conditionalFormatting>
  <conditionalFormatting sqref="F1079">
    <cfRule type="duplicateValues" dxfId="1" priority="31154"/>
  </conditionalFormatting>
  <conditionalFormatting sqref="I1079">
    <cfRule type="cellIs" dxfId="0" priority="31153" operator="lessThan">
      <formula>0</formula>
    </cfRule>
  </conditionalFormatting>
  <conditionalFormatting sqref="F1080">
    <cfRule type="duplicateValues" dxfId="1" priority="32760"/>
  </conditionalFormatting>
  <conditionalFormatting sqref="F1081">
    <cfRule type="duplicateValues" dxfId="1" priority="31152"/>
  </conditionalFormatting>
  <conditionalFormatting sqref="F1082">
    <cfRule type="duplicateValues" dxfId="1" priority="31151"/>
  </conditionalFormatting>
  <conditionalFormatting sqref="F1083">
    <cfRule type="duplicateValues" dxfId="1" priority="31150"/>
  </conditionalFormatting>
  <conditionalFormatting sqref="I1084">
    <cfRule type="cellIs" dxfId="0" priority="30929" operator="lessThan">
      <formula>0</formula>
    </cfRule>
  </conditionalFormatting>
  <conditionalFormatting sqref="F1085">
    <cfRule type="duplicateValues" dxfId="1" priority="31149"/>
  </conditionalFormatting>
  <conditionalFormatting sqref="F1086">
    <cfRule type="duplicateValues" dxfId="1" priority="31147"/>
  </conditionalFormatting>
  <conditionalFormatting sqref="I1086">
    <cfRule type="cellIs" dxfId="0" priority="31146" operator="lessThan">
      <formula>0</formula>
    </cfRule>
  </conditionalFormatting>
  <conditionalFormatting sqref="F1087">
    <cfRule type="duplicateValues" dxfId="1" priority="31145"/>
  </conditionalFormatting>
  <conditionalFormatting sqref="F1089">
    <cfRule type="duplicateValues" dxfId="1" priority="31144"/>
  </conditionalFormatting>
  <conditionalFormatting sqref="F1090">
    <cfRule type="duplicateValues" dxfId="1" priority="31143"/>
  </conditionalFormatting>
  <conditionalFormatting sqref="F1091">
    <cfRule type="duplicateValues" dxfId="1" priority="31141"/>
  </conditionalFormatting>
  <conditionalFormatting sqref="I1091">
    <cfRule type="cellIs" dxfId="0" priority="31140" operator="lessThan">
      <formula>0</formula>
    </cfRule>
  </conditionalFormatting>
  <conditionalFormatting sqref="F1092">
    <cfRule type="duplicateValues" dxfId="1" priority="31138"/>
  </conditionalFormatting>
  <conditionalFormatting sqref="I1092">
    <cfRule type="cellIs" dxfId="0" priority="31137" operator="lessThan">
      <formula>0</formula>
    </cfRule>
  </conditionalFormatting>
  <conditionalFormatting sqref="F1093">
    <cfRule type="duplicateValues" dxfId="1" priority="30541"/>
  </conditionalFormatting>
  <conditionalFormatting sqref="I1094">
    <cfRule type="cellIs" dxfId="0" priority="31136" operator="lessThan">
      <formula>0</formula>
    </cfRule>
  </conditionalFormatting>
  <conditionalFormatting sqref="I1095">
    <cfRule type="cellIs" dxfId="0" priority="30933" operator="lessThan">
      <formula>0</formula>
    </cfRule>
  </conditionalFormatting>
  <conditionalFormatting sqref="F1096">
    <cfRule type="duplicateValues" dxfId="1" priority="31134"/>
  </conditionalFormatting>
  <conditionalFormatting sqref="I1098">
    <cfRule type="cellIs" dxfId="0" priority="31132" operator="lessThan">
      <formula>0</formula>
    </cfRule>
  </conditionalFormatting>
  <conditionalFormatting sqref="F1099">
    <cfRule type="duplicateValues" dxfId="1" priority="31131"/>
  </conditionalFormatting>
  <conditionalFormatting sqref="F1100">
    <cfRule type="duplicateValues" dxfId="1" priority="31130"/>
  </conditionalFormatting>
  <conditionalFormatting sqref="F1101">
    <cfRule type="duplicateValues" dxfId="1" priority="31129"/>
  </conditionalFormatting>
  <conditionalFormatting sqref="F1102">
    <cfRule type="duplicateValues" dxfId="1" priority="31128"/>
  </conditionalFormatting>
  <conditionalFormatting sqref="F1103">
    <cfRule type="duplicateValues" dxfId="1" priority="31127"/>
  </conditionalFormatting>
  <conditionalFormatting sqref="F1104">
    <cfRule type="duplicateValues" dxfId="1" priority="31125"/>
  </conditionalFormatting>
  <conditionalFormatting sqref="I1104">
    <cfRule type="cellIs" dxfId="0" priority="31124" operator="lessThan">
      <formula>0</formula>
    </cfRule>
  </conditionalFormatting>
  <conditionalFormatting sqref="F1105">
    <cfRule type="duplicateValues" dxfId="1" priority="31121"/>
  </conditionalFormatting>
  <conditionalFormatting sqref="I1105">
    <cfRule type="cellIs" dxfId="0" priority="31122" operator="lessThan">
      <formula>0</formula>
    </cfRule>
  </conditionalFormatting>
  <conditionalFormatting sqref="I1106">
    <cfRule type="cellIs" dxfId="0" priority="30975" operator="lessThan">
      <formula>0</formula>
    </cfRule>
  </conditionalFormatting>
  <conditionalFormatting sqref="F1108">
    <cfRule type="duplicateValues" dxfId="1" priority="31119"/>
  </conditionalFormatting>
  <conditionalFormatting sqref="G1108">
    <cfRule type="duplicateValues" dxfId="1" priority="31120"/>
  </conditionalFormatting>
  <conditionalFormatting sqref="F1109">
    <cfRule type="duplicateValues" dxfId="1" priority="31118"/>
  </conditionalFormatting>
  <conditionalFormatting sqref="F1110">
    <cfRule type="duplicateValues" dxfId="1" priority="31117"/>
  </conditionalFormatting>
  <conditionalFormatting sqref="F1111">
    <cfRule type="duplicateValues" dxfId="1" priority="31114"/>
  </conditionalFormatting>
  <conditionalFormatting sqref="F1113">
    <cfRule type="duplicateValues" dxfId="1" priority="31113"/>
  </conditionalFormatting>
  <conditionalFormatting sqref="F1114">
    <cfRule type="duplicateValues" dxfId="1" priority="31112"/>
  </conditionalFormatting>
  <conditionalFormatting sqref="F1115">
    <cfRule type="duplicateValues" dxfId="1" priority="31110"/>
  </conditionalFormatting>
  <conditionalFormatting sqref="F1116">
    <cfRule type="duplicateValues" dxfId="1" priority="31109"/>
  </conditionalFormatting>
  <conditionalFormatting sqref="F1117">
    <cfRule type="duplicateValues" dxfId="1" priority="31014"/>
  </conditionalFormatting>
  <conditionalFormatting sqref="F1118">
    <cfRule type="duplicateValues" dxfId="1" priority="31108"/>
  </conditionalFormatting>
  <conditionalFormatting sqref="F1119">
    <cfRule type="duplicateValues" dxfId="1" priority="31069"/>
  </conditionalFormatting>
  <conditionalFormatting sqref="F1120">
    <cfRule type="duplicateValues" dxfId="1" priority="30843"/>
  </conditionalFormatting>
  <conditionalFormatting sqref="F1121">
    <cfRule type="duplicateValues" dxfId="1" priority="30841"/>
  </conditionalFormatting>
  <conditionalFormatting sqref="F1122">
    <cfRule type="duplicateValues" dxfId="1" priority="31107"/>
  </conditionalFormatting>
  <conditionalFormatting sqref="F1123">
    <cfRule type="duplicateValues" dxfId="1" priority="31106"/>
  </conditionalFormatting>
  <conditionalFormatting sqref="F1124">
    <cfRule type="duplicateValues" dxfId="1" priority="31105"/>
  </conditionalFormatting>
  <conditionalFormatting sqref="I1125">
    <cfRule type="cellIs" dxfId="0" priority="31103" operator="lessThan">
      <formula>0</formula>
    </cfRule>
  </conditionalFormatting>
  <conditionalFormatting sqref="F1126">
    <cfRule type="duplicateValues" dxfId="1" priority="31102"/>
  </conditionalFormatting>
  <conditionalFormatting sqref="F1127">
    <cfRule type="duplicateValues" dxfId="1" priority="30622"/>
  </conditionalFormatting>
  <conditionalFormatting sqref="F1128">
    <cfRule type="duplicateValues" dxfId="1" priority="31101"/>
  </conditionalFormatting>
  <conditionalFormatting sqref="F1129">
    <cfRule type="duplicateValues" dxfId="1" priority="31100"/>
  </conditionalFormatting>
  <conditionalFormatting sqref="F1130">
    <cfRule type="duplicateValues" dxfId="1" priority="31097"/>
  </conditionalFormatting>
  <conditionalFormatting sqref="I1130">
    <cfRule type="cellIs" dxfId="0" priority="31098" operator="lessThan">
      <formula>0</formula>
    </cfRule>
  </conditionalFormatting>
  <conditionalFormatting sqref="I1131">
    <cfRule type="cellIs" dxfId="0" priority="31095" operator="lessThan">
      <formula>0</formula>
    </cfRule>
  </conditionalFormatting>
  <conditionalFormatting sqref="I1132">
    <cfRule type="cellIs" dxfId="0" priority="31093" operator="lessThan">
      <formula>0</formula>
    </cfRule>
  </conditionalFormatting>
  <conditionalFormatting sqref="F1133">
    <cfRule type="duplicateValues" dxfId="1" priority="31047"/>
  </conditionalFormatting>
  <conditionalFormatting sqref="F1134">
    <cfRule type="duplicateValues" dxfId="1" priority="31045"/>
  </conditionalFormatting>
  <conditionalFormatting sqref="F1135">
    <cfRule type="duplicateValues" dxfId="1" priority="31043"/>
  </conditionalFormatting>
  <conditionalFormatting sqref="F1136">
    <cfRule type="duplicateValues" dxfId="1" priority="31041"/>
  </conditionalFormatting>
  <conditionalFormatting sqref="F1137">
    <cfRule type="duplicateValues" dxfId="1" priority="30776"/>
  </conditionalFormatting>
  <conditionalFormatting sqref="F1138">
    <cfRule type="duplicateValues" dxfId="1" priority="32811"/>
  </conditionalFormatting>
  <conditionalFormatting sqref="F1139">
    <cfRule type="duplicateValues" dxfId="1" priority="31035"/>
  </conditionalFormatting>
  <conditionalFormatting sqref="F1140">
    <cfRule type="duplicateValues" dxfId="1" priority="31031"/>
  </conditionalFormatting>
  <conditionalFormatting sqref="F1141">
    <cfRule type="duplicateValues" dxfId="1" priority="31029"/>
  </conditionalFormatting>
  <conditionalFormatting sqref="I1141">
    <cfRule type="cellIs" dxfId="0" priority="31028" operator="lessThan">
      <formula>0</formula>
    </cfRule>
  </conditionalFormatting>
  <conditionalFormatting sqref="F1142">
    <cfRule type="duplicateValues" dxfId="1" priority="31025"/>
  </conditionalFormatting>
  <conditionalFormatting sqref="F1143">
    <cfRule type="duplicateValues" dxfId="1" priority="31023"/>
  </conditionalFormatting>
  <conditionalFormatting sqref="F1144">
    <cfRule type="duplicateValues" dxfId="1" priority="31020"/>
  </conditionalFormatting>
  <conditionalFormatting sqref="F1145">
    <cfRule type="duplicateValues" dxfId="1" priority="31019"/>
  </conditionalFormatting>
  <conditionalFormatting sqref="F1146">
    <cfRule type="duplicateValues" dxfId="1" priority="31016"/>
  </conditionalFormatting>
  <conditionalFormatting sqref="F1147">
    <cfRule type="duplicateValues" dxfId="1" priority="30833"/>
  </conditionalFormatting>
  <conditionalFormatting sqref="I1148">
    <cfRule type="cellIs" dxfId="0" priority="30931" operator="lessThan">
      <formula>0</formula>
    </cfRule>
  </conditionalFormatting>
  <conditionalFormatting sqref="F1149">
    <cfRule type="duplicateValues" dxfId="1" priority="31013"/>
  </conditionalFormatting>
  <conditionalFormatting sqref="F1150">
    <cfRule type="duplicateValues" dxfId="1" priority="31010"/>
  </conditionalFormatting>
  <conditionalFormatting sqref="F1151">
    <cfRule type="duplicateValues" dxfId="1" priority="31008"/>
  </conditionalFormatting>
  <conditionalFormatting sqref="F1152">
    <cfRule type="duplicateValues" dxfId="1" priority="30839"/>
  </conditionalFormatting>
  <conditionalFormatting sqref="F1154">
    <cfRule type="duplicateValues" dxfId="1" priority="31004"/>
  </conditionalFormatting>
  <conditionalFormatting sqref="F1155">
    <cfRule type="duplicateValues" dxfId="1" priority="30980"/>
  </conditionalFormatting>
  <conditionalFormatting sqref="F1156">
    <cfRule type="duplicateValues" dxfId="1" priority="30977"/>
  </conditionalFormatting>
  <conditionalFormatting sqref="F1157">
    <cfRule type="duplicateValues" dxfId="1" priority="30965"/>
  </conditionalFormatting>
  <conditionalFormatting sqref="I1158">
    <cfRule type="cellIs" dxfId="0" priority="30963" operator="lessThan">
      <formula>0</formula>
    </cfRule>
  </conditionalFormatting>
  <conditionalFormatting sqref="I1160">
    <cfRule type="cellIs" dxfId="0" priority="30960" operator="lessThan">
      <formula>0</formula>
    </cfRule>
  </conditionalFormatting>
  <conditionalFormatting sqref="I1161">
    <cfRule type="cellIs" dxfId="0" priority="30958" operator="lessThan">
      <formula>0</formula>
    </cfRule>
  </conditionalFormatting>
  <conditionalFormatting sqref="I1162">
    <cfRule type="cellIs" dxfId="0" priority="30956" operator="lessThan">
      <formula>0</formula>
    </cfRule>
  </conditionalFormatting>
  <conditionalFormatting sqref="F1163">
    <cfRule type="duplicateValues" dxfId="1" priority="30955"/>
  </conditionalFormatting>
  <conditionalFormatting sqref="F1164">
    <cfRule type="duplicateValues" dxfId="1" priority="30845"/>
  </conditionalFormatting>
  <conditionalFormatting sqref="F1165">
    <cfRule type="duplicateValues" dxfId="1" priority="30952"/>
  </conditionalFormatting>
  <conditionalFormatting sqref="F1166">
    <cfRule type="duplicateValues" dxfId="1" priority="30950"/>
  </conditionalFormatting>
  <conditionalFormatting sqref="F1167">
    <cfRule type="duplicateValues" dxfId="1" priority="30949"/>
  </conditionalFormatting>
  <conditionalFormatting sqref="F1168">
    <cfRule type="duplicateValues" dxfId="1" priority="30947"/>
  </conditionalFormatting>
  <conditionalFormatting sqref="I1168">
    <cfRule type="cellIs" dxfId="0" priority="30945" operator="lessThan">
      <formula>0</formula>
    </cfRule>
  </conditionalFormatting>
  <conditionalFormatting sqref="F1169">
    <cfRule type="duplicateValues" dxfId="1" priority="30943"/>
  </conditionalFormatting>
  <conditionalFormatting sqref="F1170">
    <cfRule type="duplicateValues" dxfId="1" priority="30941"/>
  </conditionalFormatting>
  <conditionalFormatting sqref="F1171">
    <cfRule type="duplicateValues" dxfId="1" priority="30939"/>
  </conditionalFormatting>
  <conditionalFormatting sqref="F1172">
    <cfRule type="duplicateValues" dxfId="1" priority="30937"/>
  </conditionalFormatting>
  <conditionalFormatting sqref="F1173">
    <cfRule type="duplicateValues" dxfId="1" priority="30935"/>
  </conditionalFormatting>
  <conditionalFormatting sqref="F1174">
    <cfRule type="duplicateValues" dxfId="1" priority="30831"/>
  </conditionalFormatting>
  <conditionalFormatting sqref="F1175">
    <cfRule type="duplicateValues" dxfId="1" priority="30922"/>
  </conditionalFormatting>
  <conditionalFormatting sqref="F1176">
    <cfRule type="duplicateValues" dxfId="1" priority="30921"/>
  </conditionalFormatting>
  <conditionalFormatting sqref="F1177">
    <cfRule type="duplicateValues" dxfId="1" priority="30807"/>
  </conditionalFormatting>
  <conditionalFormatting sqref="F1178">
    <cfRule type="duplicateValues" dxfId="1" priority="3677"/>
  </conditionalFormatting>
  <conditionalFormatting sqref="I1178:K1178">
    <cfRule type="cellIs" dxfId="0" priority="3676" operator="lessThan">
      <formula>0</formula>
    </cfRule>
  </conditionalFormatting>
  <conditionalFormatting sqref="F1179">
    <cfRule type="duplicateValues" dxfId="1" priority="30918"/>
  </conditionalFormatting>
  <conditionalFormatting sqref="I1179">
    <cfRule type="cellIs" dxfId="0" priority="30917" operator="lessThan">
      <formula>0</formula>
    </cfRule>
  </conditionalFormatting>
  <conditionalFormatting sqref="F1180">
    <cfRule type="duplicateValues" dxfId="1" priority="30915"/>
  </conditionalFormatting>
  <conditionalFormatting sqref="F1181">
    <cfRule type="duplicateValues" dxfId="1" priority="30914"/>
  </conditionalFormatting>
  <conditionalFormatting sqref="F1182">
    <cfRule type="duplicateValues" dxfId="1" priority="30912"/>
  </conditionalFormatting>
  <conditionalFormatting sqref="F1183">
    <cfRule type="duplicateValues" dxfId="1" priority="30908"/>
  </conditionalFormatting>
  <conditionalFormatting sqref="I1183">
    <cfRule type="cellIs" dxfId="0" priority="30909" operator="lessThan">
      <formula>0</formula>
    </cfRule>
  </conditionalFormatting>
  <conditionalFormatting sqref="F1184">
    <cfRule type="duplicateValues" dxfId="1" priority="30906"/>
  </conditionalFormatting>
  <conditionalFormatting sqref="F1185">
    <cfRule type="duplicateValues" dxfId="1" priority="30904"/>
  </conditionalFormatting>
  <conditionalFormatting sqref="F1186">
    <cfRule type="duplicateValues" dxfId="1" priority="30902"/>
  </conditionalFormatting>
  <conditionalFormatting sqref="F1187:G1187">
    <cfRule type="duplicateValues" dxfId="1" priority="30901"/>
  </conditionalFormatting>
  <conditionalFormatting sqref="I1187">
    <cfRule type="cellIs" dxfId="0" priority="30899" operator="lessThan">
      <formula>0</formula>
    </cfRule>
  </conditionalFormatting>
  <conditionalFormatting sqref="F1188">
    <cfRule type="duplicateValues" dxfId="1" priority="30858"/>
  </conditionalFormatting>
  <conditionalFormatting sqref="I1188">
    <cfRule type="cellIs" dxfId="0" priority="30857" operator="lessThan">
      <formula>0</formula>
    </cfRule>
  </conditionalFormatting>
  <conditionalFormatting sqref="I1189">
    <cfRule type="cellIs" dxfId="0" priority="30855" operator="lessThan">
      <formula>0</formula>
    </cfRule>
  </conditionalFormatting>
  <conditionalFormatting sqref="F1190">
    <cfRule type="duplicateValues" dxfId="1" priority="30853"/>
  </conditionalFormatting>
  <conditionalFormatting sqref="I1191">
    <cfRule type="cellIs" dxfId="0" priority="30851" operator="lessThan">
      <formula>0</formula>
    </cfRule>
  </conditionalFormatting>
  <conditionalFormatting sqref="F1192">
    <cfRule type="duplicateValues" dxfId="1" priority="30850"/>
  </conditionalFormatting>
  <conditionalFormatting sqref="F1193">
    <cfRule type="duplicateValues" dxfId="1" priority="30847"/>
  </conditionalFormatting>
  <conditionalFormatting sqref="F1194">
    <cfRule type="duplicateValues" dxfId="1" priority="30837"/>
  </conditionalFormatting>
  <conditionalFormatting sqref="F1195">
    <cfRule type="duplicateValues" dxfId="1" priority="30835"/>
  </conditionalFormatting>
  <conditionalFormatting sqref="F1196">
    <cfRule type="duplicateValues" dxfId="1" priority="30830"/>
  </conditionalFormatting>
  <conditionalFormatting sqref="F1197">
    <cfRule type="duplicateValues" dxfId="1" priority="30828"/>
  </conditionalFormatting>
  <conditionalFormatting sqref="F1198">
    <cfRule type="duplicateValues" dxfId="1" priority="30825"/>
  </conditionalFormatting>
  <conditionalFormatting sqref="F1199">
    <cfRule type="duplicateValues" dxfId="1" priority="30823"/>
  </conditionalFormatting>
  <conditionalFormatting sqref="F1200">
    <cfRule type="duplicateValues" dxfId="1" priority="30822"/>
  </conditionalFormatting>
  <conditionalFormatting sqref="I1200">
    <cfRule type="cellIs" dxfId="0" priority="30821" operator="lessThan">
      <formula>0</formula>
    </cfRule>
  </conditionalFormatting>
  <conditionalFormatting sqref="F1201">
    <cfRule type="duplicateValues" dxfId="1" priority="30819"/>
  </conditionalFormatting>
  <conditionalFormatting sqref="F1203">
    <cfRule type="duplicateValues" dxfId="1" priority="30815"/>
  </conditionalFormatting>
  <conditionalFormatting sqref="F1204">
    <cfRule type="duplicateValues" dxfId="1" priority="30813"/>
  </conditionalFormatting>
  <conditionalFormatting sqref="F1205">
    <cfRule type="duplicateValues" dxfId="1" priority="30799"/>
  </conditionalFormatting>
  <conditionalFormatting sqref="F1206">
    <cfRule type="duplicateValues" dxfId="1" priority="30796"/>
  </conditionalFormatting>
  <conditionalFormatting sqref="F1207">
    <cfRule type="duplicateValues" dxfId="1" priority="30795"/>
  </conditionalFormatting>
  <conditionalFormatting sqref="I1207">
    <cfRule type="cellIs" dxfId="0" priority="30793" operator="lessThan">
      <formula>0</formula>
    </cfRule>
  </conditionalFormatting>
  <conditionalFormatting sqref="F1208">
    <cfRule type="duplicateValues" dxfId="1" priority="30792"/>
  </conditionalFormatting>
  <conditionalFormatting sqref="I1210">
    <cfRule type="cellIs" dxfId="0" priority="30788" operator="lessThan">
      <formula>0</formula>
    </cfRule>
  </conditionalFormatting>
  <conditionalFormatting sqref="F1211">
    <cfRule type="duplicateValues" dxfId="1" priority="30787"/>
  </conditionalFormatting>
  <conditionalFormatting sqref="F1212">
    <cfRule type="duplicateValues" dxfId="1" priority="30784"/>
  </conditionalFormatting>
  <conditionalFormatting sqref="F1213">
    <cfRule type="duplicateValues" dxfId="1" priority="30782"/>
  </conditionalFormatting>
  <conditionalFormatting sqref="F1214">
    <cfRule type="duplicateValues" dxfId="1" priority="30781"/>
  </conditionalFormatting>
  <conditionalFormatting sqref="F1215">
    <cfRule type="duplicateValues" dxfId="1" priority="30778"/>
  </conditionalFormatting>
  <conditionalFormatting sqref="F1216">
    <cfRule type="duplicateValues" dxfId="1" priority="30774"/>
  </conditionalFormatting>
  <conditionalFormatting sqref="F1218">
    <cfRule type="duplicateValues" dxfId="1" priority="30771"/>
  </conditionalFormatting>
  <conditionalFormatting sqref="I1218">
    <cfRule type="cellIs" dxfId="0" priority="30770" operator="lessThan">
      <formula>0</formula>
    </cfRule>
  </conditionalFormatting>
  <conditionalFormatting sqref="F1219">
    <cfRule type="duplicateValues" dxfId="1" priority="30768"/>
  </conditionalFormatting>
  <conditionalFormatting sqref="I1219">
    <cfRule type="cellIs" dxfId="0" priority="30767" operator="lessThan">
      <formula>0</formula>
    </cfRule>
  </conditionalFormatting>
  <conditionalFormatting sqref="F1220">
    <cfRule type="duplicateValues" dxfId="1" priority="30765"/>
  </conditionalFormatting>
  <conditionalFormatting sqref="F1221">
    <cfRule type="duplicateValues" dxfId="1" priority="30763"/>
  </conditionalFormatting>
  <conditionalFormatting sqref="F1222">
    <cfRule type="duplicateValues" dxfId="1" priority="30761"/>
  </conditionalFormatting>
  <conditionalFormatting sqref="F1223">
    <cfRule type="duplicateValues" dxfId="1" priority="30759"/>
  </conditionalFormatting>
  <conditionalFormatting sqref="F1224">
    <cfRule type="duplicateValues" dxfId="1" priority="30757"/>
  </conditionalFormatting>
  <conditionalFormatting sqref="F1225">
    <cfRule type="duplicateValues" dxfId="1" priority="30755"/>
  </conditionalFormatting>
  <conditionalFormatting sqref="F1226">
    <cfRule type="duplicateValues" dxfId="1" priority="30754"/>
  </conditionalFormatting>
  <conditionalFormatting sqref="F1227">
    <cfRule type="duplicateValues" dxfId="1" priority="30751"/>
  </conditionalFormatting>
  <conditionalFormatting sqref="F1228">
    <cfRule type="duplicateValues" dxfId="1" priority="30749"/>
  </conditionalFormatting>
  <conditionalFormatting sqref="F1229">
    <cfRule type="duplicateValues" dxfId="1" priority="30747"/>
  </conditionalFormatting>
  <conditionalFormatting sqref="F1230">
    <cfRule type="duplicateValues" dxfId="1" priority="30746"/>
  </conditionalFormatting>
  <conditionalFormatting sqref="F1231">
    <cfRule type="duplicateValues" dxfId="1" priority="30743"/>
  </conditionalFormatting>
  <conditionalFormatting sqref="F1232">
    <cfRule type="duplicateValues" dxfId="1" priority="30741"/>
  </conditionalFormatting>
  <conditionalFormatting sqref="F1234">
    <cfRule type="duplicateValues" dxfId="1" priority="30736"/>
  </conditionalFormatting>
  <conditionalFormatting sqref="I1235">
    <cfRule type="cellIs" dxfId="0" priority="30734" operator="lessThan">
      <formula>0</formula>
    </cfRule>
  </conditionalFormatting>
  <conditionalFormatting sqref="F1236">
    <cfRule type="duplicateValues" dxfId="1" priority="30733"/>
  </conditionalFormatting>
  <conditionalFormatting sqref="F1237">
    <cfRule type="duplicateValues" dxfId="1" priority="30730"/>
  </conditionalFormatting>
  <conditionalFormatting sqref="F1238">
    <cfRule type="duplicateValues" dxfId="1" priority="30728"/>
  </conditionalFormatting>
  <conditionalFormatting sqref="F1239">
    <cfRule type="duplicateValues" dxfId="1" priority="30726"/>
  </conditionalFormatting>
  <conditionalFormatting sqref="F1240">
    <cfRule type="duplicateValues" dxfId="1" priority="30725"/>
  </conditionalFormatting>
  <conditionalFormatting sqref="F1241">
    <cfRule type="duplicateValues" dxfId="1" priority="30723"/>
  </conditionalFormatting>
  <conditionalFormatting sqref="I1242">
    <cfRule type="cellIs" dxfId="0" priority="30720" operator="lessThan">
      <formula>0</formula>
    </cfRule>
  </conditionalFormatting>
  <conditionalFormatting sqref="F1243">
    <cfRule type="duplicateValues" dxfId="1" priority="30719"/>
  </conditionalFormatting>
  <conditionalFormatting sqref="I1244">
    <cfRule type="cellIs" dxfId="0" priority="30716" operator="lessThan">
      <formula>0</formula>
    </cfRule>
  </conditionalFormatting>
  <conditionalFormatting sqref="F1245">
    <cfRule type="duplicateValues" dxfId="1" priority="30715"/>
  </conditionalFormatting>
  <conditionalFormatting sqref="I1245">
    <cfRule type="cellIs" dxfId="0" priority="30713" operator="lessThan">
      <formula>0</formula>
    </cfRule>
  </conditionalFormatting>
  <conditionalFormatting sqref="F1246">
    <cfRule type="duplicateValues" dxfId="1" priority="30588"/>
  </conditionalFormatting>
  <conditionalFormatting sqref="F1247">
    <cfRule type="duplicateValues" dxfId="1" priority="30711"/>
  </conditionalFormatting>
  <conditionalFormatting sqref="F1248">
    <cfRule type="duplicateValues" dxfId="1" priority="30710"/>
  </conditionalFormatting>
  <conditionalFormatting sqref="F1249">
    <cfRule type="duplicateValues" dxfId="1" priority="30708"/>
  </conditionalFormatting>
  <conditionalFormatting sqref="F1251">
    <cfRule type="duplicateValues" dxfId="1" priority="30705"/>
  </conditionalFormatting>
  <conditionalFormatting sqref="I1252">
    <cfRule type="cellIs" dxfId="0" priority="30702" operator="lessThan">
      <formula>0</formula>
    </cfRule>
  </conditionalFormatting>
  <conditionalFormatting sqref="F1253">
    <cfRule type="duplicateValues" dxfId="1" priority="30700"/>
  </conditionalFormatting>
  <conditionalFormatting sqref="F1254">
    <cfRule type="duplicateValues" dxfId="1" priority="30698"/>
  </conditionalFormatting>
  <conditionalFormatting sqref="I1254">
    <cfRule type="cellIs" dxfId="0" priority="30697" operator="lessThan">
      <formula>0</formula>
    </cfRule>
  </conditionalFormatting>
  <conditionalFormatting sqref="I1255">
    <cfRule type="cellIs" dxfId="0" priority="30695" operator="lessThan">
      <formula>0</formula>
    </cfRule>
  </conditionalFormatting>
  <conditionalFormatting sqref="F1256">
    <cfRule type="duplicateValues" dxfId="1" priority="30692"/>
  </conditionalFormatting>
  <conditionalFormatting sqref="I1256">
    <cfRule type="cellIs" dxfId="0" priority="30693" operator="lessThan">
      <formula>0</formula>
    </cfRule>
  </conditionalFormatting>
  <conditionalFormatting sqref="F1257">
    <cfRule type="duplicateValues" dxfId="1" priority="30691"/>
  </conditionalFormatting>
  <conditionalFormatting sqref="F1258">
    <cfRule type="duplicateValues" dxfId="1" priority="30688"/>
  </conditionalFormatting>
  <conditionalFormatting sqref="I1258">
    <cfRule type="cellIs" dxfId="0" priority="30687" operator="lessThan">
      <formula>0</formula>
    </cfRule>
  </conditionalFormatting>
  <conditionalFormatting sqref="F1259">
    <cfRule type="duplicateValues" dxfId="1" priority="30685"/>
  </conditionalFormatting>
  <conditionalFormatting sqref="I1259">
    <cfRule type="cellIs" dxfId="0" priority="30684" operator="lessThan">
      <formula>0</formula>
    </cfRule>
  </conditionalFormatting>
  <conditionalFormatting sqref="I1260">
    <cfRule type="cellIs" dxfId="0" priority="30682" operator="lessThan">
      <formula>0</formula>
    </cfRule>
  </conditionalFormatting>
  <conditionalFormatting sqref="F1261">
    <cfRule type="duplicateValues" dxfId="1" priority="30680"/>
  </conditionalFormatting>
  <conditionalFormatting sqref="F1262">
    <cfRule type="duplicateValues" dxfId="1" priority="30678"/>
  </conditionalFormatting>
  <conditionalFormatting sqref="F1263">
    <cfRule type="duplicateValues" dxfId="1" priority="30676"/>
  </conditionalFormatting>
  <conditionalFormatting sqref="F1264">
    <cfRule type="duplicateValues" dxfId="1" priority="30665"/>
  </conditionalFormatting>
  <conditionalFormatting sqref="F1265">
    <cfRule type="duplicateValues" dxfId="1" priority="30663"/>
  </conditionalFormatting>
  <conditionalFormatting sqref="F1266">
    <cfRule type="duplicateValues" dxfId="1" priority="30662"/>
  </conditionalFormatting>
  <conditionalFormatting sqref="F1268">
    <cfRule type="duplicateValues" dxfId="1" priority="30658"/>
  </conditionalFormatting>
  <conditionalFormatting sqref="F1269">
    <cfRule type="duplicateValues" dxfId="1" priority="30655"/>
  </conditionalFormatting>
  <conditionalFormatting sqref="I1269">
    <cfRule type="cellIs" dxfId="0" priority="30656" operator="lessThan">
      <formula>0</formula>
    </cfRule>
  </conditionalFormatting>
  <conditionalFormatting sqref="F1270">
    <cfRule type="duplicateValues" dxfId="1" priority="30653"/>
  </conditionalFormatting>
  <conditionalFormatting sqref="I1271">
    <cfRule type="cellIs" dxfId="0" priority="30651" operator="lessThan">
      <formula>0</formula>
    </cfRule>
  </conditionalFormatting>
  <conditionalFormatting sqref="F1272">
    <cfRule type="duplicateValues" dxfId="1" priority="30650"/>
  </conditionalFormatting>
  <conditionalFormatting sqref="F1273">
    <cfRule type="duplicateValues" dxfId="1" priority="30487"/>
  </conditionalFormatting>
  <conditionalFormatting sqref="I1273">
    <cfRule type="cellIs" dxfId="0" priority="30485" operator="lessThan">
      <formula>0</formula>
    </cfRule>
  </conditionalFormatting>
  <conditionalFormatting sqref="F1274">
    <cfRule type="duplicateValues" dxfId="1" priority="30647"/>
  </conditionalFormatting>
  <conditionalFormatting sqref="F1275">
    <cfRule type="duplicateValues" dxfId="1" priority="30645"/>
  </conditionalFormatting>
  <conditionalFormatting sqref="F1276">
    <cfRule type="duplicateValues" dxfId="1" priority="30643"/>
  </conditionalFormatting>
  <conditionalFormatting sqref="I1276">
    <cfRule type="cellIs" dxfId="0" priority="30642" operator="lessThan">
      <formula>0</formula>
    </cfRule>
  </conditionalFormatting>
  <conditionalFormatting sqref="I1277">
    <cfRule type="cellIs" dxfId="0" priority="30640" operator="lessThan">
      <formula>0</formula>
    </cfRule>
  </conditionalFormatting>
  <conditionalFormatting sqref="F1279">
    <cfRule type="duplicateValues" dxfId="1" priority="30637"/>
  </conditionalFormatting>
  <conditionalFormatting sqref="F1280">
    <cfRule type="duplicateValues" dxfId="1" priority="30635"/>
  </conditionalFormatting>
  <conditionalFormatting sqref="F1281">
    <cfRule type="duplicateValues" dxfId="1" priority="30633"/>
  </conditionalFormatting>
  <conditionalFormatting sqref="I1281">
    <cfRule type="cellIs" dxfId="0" priority="30632" operator="lessThan">
      <formula>0</formula>
    </cfRule>
  </conditionalFormatting>
  <conditionalFormatting sqref="F1282">
    <cfRule type="duplicateValues" dxfId="1" priority="30630"/>
  </conditionalFormatting>
  <conditionalFormatting sqref="F1283">
    <cfRule type="duplicateValues" dxfId="1" priority="30628"/>
  </conditionalFormatting>
  <conditionalFormatting sqref="F1284">
    <cfRule type="duplicateValues" dxfId="1" priority="30621"/>
  </conditionalFormatting>
  <conditionalFormatting sqref="F1285">
    <cfRule type="duplicateValues" dxfId="1" priority="30480"/>
  </conditionalFormatting>
  <conditionalFormatting sqref="F1286">
    <cfRule type="duplicateValues" dxfId="1" priority="30618"/>
  </conditionalFormatting>
  <conditionalFormatting sqref="F1287">
    <cfRule type="duplicateValues" dxfId="1" priority="30616"/>
  </conditionalFormatting>
  <conditionalFormatting sqref="F1288">
    <cfRule type="duplicateValues" dxfId="1" priority="30582"/>
  </conditionalFormatting>
  <conditionalFormatting sqref="G1289">
    <cfRule type="duplicateValues" dxfId="1" priority="30615"/>
  </conditionalFormatting>
  <conditionalFormatting sqref="F1291">
    <cfRule type="duplicateValues" dxfId="1" priority="30611"/>
  </conditionalFormatting>
  <conditionalFormatting sqref="F1292">
    <cfRule type="duplicateValues" dxfId="1" priority="30609"/>
  </conditionalFormatting>
  <conditionalFormatting sqref="F1293">
    <cfRule type="duplicateValues" dxfId="1" priority="30608"/>
  </conditionalFormatting>
  <conditionalFormatting sqref="F1294:G1294">
    <cfRule type="duplicateValues" dxfId="1" priority="30606"/>
  </conditionalFormatting>
  <conditionalFormatting sqref="I1294">
    <cfRule type="cellIs" dxfId="0" priority="30604" operator="lessThan">
      <formula>0</formula>
    </cfRule>
  </conditionalFormatting>
  <conditionalFormatting sqref="F1295">
    <cfRule type="duplicateValues" dxfId="1" priority="30602"/>
  </conditionalFormatting>
  <conditionalFormatting sqref="F1296:G1296">
    <cfRule type="duplicateValues" dxfId="1" priority="30601"/>
  </conditionalFormatting>
  <conditionalFormatting sqref="I1296">
    <cfRule type="cellIs" dxfId="0" priority="30599" operator="lessThan">
      <formula>0</formula>
    </cfRule>
  </conditionalFormatting>
  <conditionalFormatting sqref="F1297">
    <cfRule type="duplicateValues" dxfId="1" priority="30597"/>
  </conditionalFormatting>
  <conditionalFormatting sqref="F1298">
    <cfRule type="duplicateValues" dxfId="1" priority="30595"/>
  </conditionalFormatting>
  <conditionalFormatting sqref="F1299">
    <cfRule type="duplicateValues" dxfId="1" priority="30593"/>
  </conditionalFormatting>
  <conditionalFormatting sqref="F1300">
    <cfRule type="duplicateValues" dxfId="1" priority="30592"/>
  </conditionalFormatting>
  <conditionalFormatting sqref="F1301">
    <cfRule type="duplicateValues" dxfId="1" priority="30589"/>
  </conditionalFormatting>
  <conditionalFormatting sqref="F1302:G1302">
    <cfRule type="duplicateValues" dxfId="1" priority="30586"/>
  </conditionalFormatting>
  <conditionalFormatting sqref="I1302">
    <cfRule type="cellIs" dxfId="0" priority="30584" operator="lessThan">
      <formula>0</formula>
    </cfRule>
  </conditionalFormatting>
  <conditionalFormatting sqref="F1305">
    <cfRule type="duplicateValues" dxfId="1" priority="30577"/>
  </conditionalFormatting>
  <conditionalFormatting sqref="I1305">
    <cfRule type="cellIs" dxfId="0" priority="30578" operator="lessThan">
      <formula>0</formula>
    </cfRule>
  </conditionalFormatting>
  <conditionalFormatting sqref="F1306">
    <cfRule type="duplicateValues" dxfId="1" priority="30575"/>
  </conditionalFormatting>
  <conditionalFormatting sqref="F1307">
    <cfRule type="duplicateValues" dxfId="1" priority="23652"/>
  </conditionalFormatting>
  <conditionalFormatting sqref="F1308">
    <cfRule type="duplicateValues" dxfId="1" priority="30573"/>
  </conditionalFormatting>
  <conditionalFormatting sqref="F1309">
    <cfRule type="duplicateValues" dxfId="1" priority="30571"/>
  </conditionalFormatting>
  <conditionalFormatting sqref="F1310">
    <cfRule type="duplicateValues" dxfId="1" priority="30569"/>
  </conditionalFormatting>
  <conditionalFormatting sqref="E1311">
    <cfRule type="duplicateValues" dxfId="1" priority="30566"/>
  </conditionalFormatting>
  <conditionalFormatting sqref="F1311">
    <cfRule type="duplicateValues" dxfId="1" priority="30568"/>
  </conditionalFormatting>
  <conditionalFormatting sqref="I1312">
    <cfRule type="cellIs" dxfId="0" priority="30564" operator="lessThan">
      <formula>0</formula>
    </cfRule>
  </conditionalFormatting>
  <conditionalFormatting sqref="F1313">
    <cfRule type="duplicateValues" dxfId="1" priority="30562"/>
  </conditionalFormatting>
  <conditionalFormatting sqref="F1314">
    <cfRule type="duplicateValues" dxfId="1" priority="30560"/>
  </conditionalFormatting>
  <conditionalFormatting sqref="F1315">
    <cfRule type="duplicateValues" dxfId="1" priority="30558"/>
  </conditionalFormatting>
  <conditionalFormatting sqref="F1316">
    <cfRule type="duplicateValues" dxfId="1" priority="30557"/>
  </conditionalFormatting>
  <conditionalFormatting sqref="F1317">
    <cfRule type="duplicateValues" dxfId="1" priority="30554"/>
  </conditionalFormatting>
  <conditionalFormatting sqref="F1318">
    <cfRule type="duplicateValues" dxfId="1" priority="30553"/>
  </conditionalFormatting>
  <conditionalFormatting sqref="I1318">
    <cfRule type="cellIs" dxfId="0" priority="30552" operator="lessThan">
      <formula>0</formula>
    </cfRule>
  </conditionalFormatting>
  <conditionalFormatting sqref="E1320">
    <cfRule type="duplicateValues" dxfId="1" priority="30547"/>
  </conditionalFormatting>
  <conditionalFormatting sqref="F1320">
    <cfRule type="duplicateValues" dxfId="1" priority="30549"/>
  </conditionalFormatting>
  <conditionalFormatting sqref="F1321">
    <cfRule type="duplicateValues" dxfId="1" priority="30545"/>
  </conditionalFormatting>
  <conditionalFormatting sqref="F1322">
    <cfRule type="duplicateValues" dxfId="1" priority="30544"/>
  </conditionalFormatting>
  <conditionalFormatting sqref="I1323">
    <cfRule type="cellIs" dxfId="0" priority="30539" operator="lessThan">
      <formula>0</formula>
    </cfRule>
  </conditionalFormatting>
  <conditionalFormatting sqref="F1324">
    <cfRule type="duplicateValues" dxfId="1" priority="30537"/>
  </conditionalFormatting>
  <conditionalFormatting sqref="F1325">
    <cfRule type="duplicateValues" dxfId="1" priority="30535"/>
  </conditionalFormatting>
  <conditionalFormatting sqref="F1328">
    <cfRule type="duplicateValues" dxfId="1" priority="30534"/>
  </conditionalFormatting>
  <conditionalFormatting sqref="F1329">
    <cfRule type="duplicateValues" dxfId="1" priority="30531"/>
  </conditionalFormatting>
  <conditionalFormatting sqref="F1330">
    <cfRule type="duplicateValues" dxfId="1" priority="30482"/>
  </conditionalFormatting>
  <conditionalFormatting sqref="F1331">
    <cfRule type="duplicateValues" dxfId="1" priority="30529"/>
  </conditionalFormatting>
  <conditionalFormatting sqref="F1332">
    <cfRule type="duplicateValues" dxfId="1" priority="30527"/>
  </conditionalFormatting>
  <conditionalFormatting sqref="F1333">
    <cfRule type="duplicateValues" dxfId="1" priority="30525"/>
  </conditionalFormatting>
  <conditionalFormatting sqref="F1334">
    <cfRule type="duplicateValues" dxfId="1" priority="30523"/>
  </conditionalFormatting>
  <conditionalFormatting sqref="F1335">
    <cfRule type="duplicateValues" dxfId="1" priority="30521"/>
  </conditionalFormatting>
  <conditionalFormatting sqref="F1336">
    <cfRule type="duplicateValues" dxfId="1" priority="30520"/>
  </conditionalFormatting>
  <conditionalFormatting sqref="F1337">
    <cfRule type="duplicateValues" dxfId="1" priority="30518"/>
  </conditionalFormatting>
  <conditionalFormatting sqref="I1338">
    <cfRule type="cellIs" dxfId="0" priority="30515" operator="lessThan">
      <formula>0</formula>
    </cfRule>
  </conditionalFormatting>
  <conditionalFormatting sqref="F1339">
    <cfRule type="duplicateValues" dxfId="1" priority="30398"/>
  </conditionalFormatting>
  <conditionalFormatting sqref="F1344">
    <cfRule type="duplicateValues" dxfId="1" priority="30512"/>
  </conditionalFormatting>
  <conditionalFormatting sqref="F1345">
    <cfRule type="duplicateValues" dxfId="1" priority="30510"/>
  </conditionalFormatting>
  <conditionalFormatting sqref="F1346">
    <cfRule type="duplicateValues" dxfId="1" priority="30509"/>
  </conditionalFormatting>
  <conditionalFormatting sqref="F1347">
    <cfRule type="duplicateValues" dxfId="1" priority="30507"/>
  </conditionalFormatting>
  <conditionalFormatting sqref="I1348">
    <cfRule type="cellIs" dxfId="0" priority="30504" operator="lessThan">
      <formula>0</formula>
    </cfRule>
  </conditionalFormatting>
  <conditionalFormatting sqref="F1349">
    <cfRule type="duplicateValues" dxfId="1" priority="30503"/>
  </conditionalFormatting>
  <conditionalFormatting sqref="F1350">
    <cfRule type="duplicateValues" dxfId="1" priority="30501"/>
  </conditionalFormatting>
  <conditionalFormatting sqref="F1351">
    <cfRule type="duplicateValues" dxfId="1" priority="30498"/>
  </conditionalFormatting>
  <conditionalFormatting sqref="F1352">
    <cfRule type="duplicateValues" dxfId="1" priority="30496"/>
  </conditionalFormatting>
  <conditionalFormatting sqref="F1353">
    <cfRule type="duplicateValues" dxfId="1" priority="30495"/>
  </conditionalFormatting>
  <conditionalFormatting sqref="F1354">
    <cfRule type="duplicateValues" dxfId="1" priority="30493"/>
  </conditionalFormatting>
  <conditionalFormatting sqref="F1355">
    <cfRule type="duplicateValues" dxfId="1" priority="30490"/>
  </conditionalFormatting>
  <conditionalFormatting sqref="F1356">
    <cfRule type="duplicateValues" dxfId="1" priority="30489"/>
  </conditionalFormatting>
  <conditionalFormatting sqref="F1357">
    <cfRule type="duplicateValues" dxfId="1" priority="30477"/>
  </conditionalFormatting>
  <conditionalFormatting sqref="F1358">
    <cfRule type="duplicateValues" dxfId="1" priority="30475"/>
  </conditionalFormatting>
  <conditionalFormatting sqref="F1359">
    <cfRule type="duplicateValues" dxfId="1" priority="30474"/>
  </conditionalFormatting>
  <conditionalFormatting sqref="F1360">
    <cfRule type="duplicateValues" dxfId="1" priority="30471"/>
  </conditionalFormatting>
  <conditionalFormatting sqref="F1361">
    <cfRule type="duplicateValues" dxfId="1" priority="30469"/>
  </conditionalFormatting>
  <conditionalFormatting sqref="F1362">
    <cfRule type="duplicateValues" dxfId="1" priority="30468"/>
  </conditionalFormatting>
  <conditionalFormatting sqref="I1363">
    <cfRule type="cellIs" dxfId="0" priority="30465" operator="lessThan">
      <formula>0</formula>
    </cfRule>
  </conditionalFormatting>
  <conditionalFormatting sqref="I1364">
    <cfRule type="cellIs" dxfId="0" priority="30463" operator="lessThan">
      <formula>0</formula>
    </cfRule>
  </conditionalFormatting>
  <conditionalFormatting sqref="I1365">
    <cfRule type="cellIs" dxfId="0" priority="30461" operator="lessThan">
      <formula>0</formula>
    </cfRule>
  </conditionalFormatting>
  <conditionalFormatting sqref="F1366:G1366">
    <cfRule type="duplicateValues" dxfId="1" priority="30460"/>
  </conditionalFormatting>
  <conditionalFormatting sqref="F1367">
    <cfRule type="duplicateValues" dxfId="1" priority="30458"/>
  </conditionalFormatting>
  <conditionalFormatting sqref="F1368">
    <cfRule type="duplicateValues" dxfId="1" priority="30454"/>
  </conditionalFormatting>
  <conditionalFormatting sqref="I1368">
    <cfRule type="cellIs" dxfId="0" priority="30455" operator="lessThan">
      <formula>0</formula>
    </cfRule>
  </conditionalFormatting>
  <conditionalFormatting sqref="F1369">
    <cfRule type="duplicateValues" dxfId="1" priority="30452"/>
  </conditionalFormatting>
  <conditionalFormatting sqref="F1370">
    <cfRule type="duplicateValues" dxfId="1" priority="30451"/>
  </conditionalFormatting>
  <conditionalFormatting sqref="F1371">
    <cfRule type="duplicateValues" dxfId="1" priority="30448"/>
  </conditionalFormatting>
  <conditionalFormatting sqref="F1372">
    <cfRule type="duplicateValues" dxfId="1" priority="30447"/>
  </conditionalFormatting>
  <conditionalFormatting sqref="F1373">
    <cfRule type="duplicateValues" dxfId="1" priority="30443"/>
  </conditionalFormatting>
  <conditionalFormatting sqref="I1373">
    <cfRule type="cellIs" dxfId="0" priority="30444" operator="lessThan">
      <formula>0</formula>
    </cfRule>
  </conditionalFormatting>
  <conditionalFormatting sqref="F1374">
    <cfRule type="duplicateValues" dxfId="1" priority="30441"/>
  </conditionalFormatting>
  <conditionalFormatting sqref="F1375">
    <cfRule type="duplicateValues" dxfId="1" priority="30440"/>
  </conditionalFormatting>
  <conditionalFormatting sqref="F1376">
    <cfRule type="duplicateValues" dxfId="1" priority="30438"/>
  </conditionalFormatting>
  <conditionalFormatting sqref="I1376">
    <cfRule type="cellIs" dxfId="0" priority="30437" operator="lessThan">
      <formula>0</formula>
    </cfRule>
  </conditionalFormatting>
  <conditionalFormatting sqref="F1377">
    <cfRule type="duplicateValues" dxfId="1" priority="30434"/>
  </conditionalFormatting>
  <conditionalFormatting sqref="F1378">
    <cfRule type="duplicateValues" dxfId="1" priority="30432"/>
  </conditionalFormatting>
  <conditionalFormatting sqref="F1379">
    <cfRule type="duplicateValues" dxfId="1" priority="30430"/>
  </conditionalFormatting>
  <conditionalFormatting sqref="F1380">
    <cfRule type="duplicateValues" dxfId="1" priority="30428"/>
  </conditionalFormatting>
  <conditionalFormatting sqref="F1382">
    <cfRule type="duplicateValues" dxfId="1" priority="30425"/>
  </conditionalFormatting>
  <conditionalFormatting sqref="F1383">
    <cfRule type="duplicateValues" dxfId="1" priority="30423"/>
  </conditionalFormatting>
  <conditionalFormatting sqref="F1384">
    <cfRule type="duplicateValues" dxfId="1" priority="30421"/>
  </conditionalFormatting>
  <conditionalFormatting sqref="F1385">
    <cfRule type="duplicateValues" dxfId="1" priority="30419"/>
  </conditionalFormatting>
  <conditionalFormatting sqref="F1387">
    <cfRule type="duplicateValues" dxfId="1" priority="30416"/>
  </conditionalFormatting>
  <conditionalFormatting sqref="I1388">
    <cfRule type="cellIs" dxfId="0" priority="30414" operator="lessThan">
      <formula>0</formula>
    </cfRule>
  </conditionalFormatting>
  <conditionalFormatting sqref="F1389">
    <cfRule type="duplicateValues" dxfId="1" priority="30412"/>
  </conditionalFormatting>
  <conditionalFormatting sqref="F1390">
    <cfRule type="duplicateValues" dxfId="1" priority="30409"/>
  </conditionalFormatting>
  <conditionalFormatting sqref="I1390">
    <cfRule type="cellIs" dxfId="0" priority="30410" operator="lessThan">
      <formula>0</formula>
    </cfRule>
  </conditionalFormatting>
  <conditionalFormatting sqref="F1391">
    <cfRule type="duplicateValues" dxfId="1" priority="30408"/>
  </conditionalFormatting>
  <conditionalFormatting sqref="I1392">
    <cfRule type="cellIs" dxfId="0" priority="30405" operator="lessThan">
      <formula>0</formula>
    </cfRule>
  </conditionalFormatting>
  <conditionalFormatting sqref="I1393">
    <cfRule type="cellIs" dxfId="0" priority="30403" operator="lessThan">
      <formula>0</formula>
    </cfRule>
  </conditionalFormatting>
  <conditionalFormatting sqref="F1394">
    <cfRule type="duplicateValues" dxfId="1" priority="30401"/>
  </conditionalFormatting>
  <conditionalFormatting sqref="F1395">
    <cfRule type="duplicateValues" dxfId="1" priority="30399"/>
  </conditionalFormatting>
  <conditionalFormatting sqref="F1397">
    <cfRule type="duplicateValues" dxfId="1" priority="30394"/>
  </conditionalFormatting>
  <conditionalFormatting sqref="F1398">
    <cfRule type="duplicateValues" dxfId="1" priority="30392"/>
  </conditionalFormatting>
  <conditionalFormatting sqref="I1399">
    <cfRule type="cellIs" dxfId="0" priority="30390" operator="lessThan">
      <formula>0</formula>
    </cfRule>
  </conditionalFormatting>
  <conditionalFormatting sqref="F1400">
    <cfRule type="duplicateValues" dxfId="1" priority="30388"/>
  </conditionalFormatting>
  <conditionalFormatting sqref="F1401">
    <cfRule type="duplicateValues" dxfId="1" priority="30386"/>
  </conditionalFormatting>
  <conditionalFormatting sqref="F1402">
    <cfRule type="duplicateValues" dxfId="1" priority="30384"/>
  </conditionalFormatting>
  <conditionalFormatting sqref="F1403">
    <cfRule type="duplicateValues" dxfId="1" priority="30382"/>
  </conditionalFormatting>
  <conditionalFormatting sqref="F1404">
    <cfRule type="duplicateValues" dxfId="1" priority="30380"/>
  </conditionalFormatting>
  <conditionalFormatting sqref="I1405">
    <cfRule type="cellIs" dxfId="0" priority="30378" operator="lessThan">
      <formula>0</formula>
    </cfRule>
  </conditionalFormatting>
  <conditionalFormatting sqref="F1406">
    <cfRule type="duplicateValues" dxfId="1" priority="30376"/>
  </conditionalFormatting>
  <conditionalFormatting sqref="F1407">
    <cfRule type="duplicateValues" dxfId="1" priority="30374"/>
  </conditionalFormatting>
  <conditionalFormatting sqref="F1408">
    <cfRule type="duplicateValues" dxfId="1" priority="30372"/>
  </conditionalFormatting>
  <conditionalFormatting sqref="F1409">
    <cfRule type="duplicateValues" dxfId="1" priority="30370"/>
  </conditionalFormatting>
  <conditionalFormatting sqref="F1412">
    <cfRule type="duplicateValues" dxfId="1" priority="30366"/>
  </conditionalFormatting>
  <conditionalFormatting sqref="F1413">
    <cfRule type="duplicateValues" dxfId="1" priority="30365"/>
  </conditionalFormatting>
  <conditionalFormatting sqref="F1414">
    <cfRule type="duplicateValues" dxfId="1" priority="30363"/>
  </conditionalFormatting>
  <conditionalFormatting sqref="F1415">
    <cfRule type="duplicateValues" dxfId="1" priority="30361"/>
  </conditionalFormatting>
  <conditionalFormatting sqref="I1415">
    <cfRule type="cellIs" dxfId="0" priority="30359" operator="lessThan">
      <formula>0</formula>
    </cfRule>
  </conditionalFormatting>
  <conditionalFormatting sqref="I1416">
    <cfRule type="cellIs" dxfId="0" priority="30357" operator="lessThan">
      <formula>0</formula>
    </cfRule>
  </conditionalFormatting>
  <conditionalFormatting sqref="F1417">
    <cfRule type="duplicateValues" dxfId="1" priority="30355"/>
  </conditionalFormatting>
  <conditionalFormatting sqref="F1418">
    <cfRule type="duplicateValues" dxfId="1" priority="30353"/>
  </conditionalFormatting>
  <conditionalFormatting sqref="F1419">
    <cfRule type="duplicateValues" dxfId="1" priority="30351"/>
  </conditionalFormatting>
  <conditionalFormatting sqref="F1420">
    <cfRule type="duplicateValues" dxfId="1" priority="30349"/>
  </conditionalFormatting>
  <conditionalFormatting sqref="F1421">
    <cfRule type="duplicateValues" dxfId="1" priority="30347"/>
  </conditionalFormatting>
  <conditionalFormatting sqref="F1422">
    <cfRule type="duplicateValues" dxfId="1" priority="30345"/>
  </conditionalFormatting>
  <conditionalFormatting sqref="F1423">
    <cfRule type="duplicateValues" dxfId="1" priority="30343"/>
  </conditionalFormatting>
  <conditionalFormatting sqref="F1424">
    <cfRule type="duplicateValues" dxfId="1" priority="30341"/>
  </conditionalFormatting>
  <conditionalFormatting sqref="F1426">
    <cfRule type="duplicateValues" dxfId="1" priority="30337"/>
  </conditionalFormatting>
  <conditionalFormatting sqref="F1427">
    <cfRule type="duplicateValues" dxfId="1" priority="30335"/>
  </conditionalFormatting>
  <conditionalFormatting sqref="I1428">
    <cfRule type="cellIs" dxfId="0" priority="30333" operator="lessThan">
      <formula>0</formula>
    </cfRule>
  </conditionalFormatting>
  <conditionalFormatting sqref="F1429">
    <cfRule type="duplicateValues" dxfId="1" priority="30331"/>
  </conditionalFormatting>
  <conditionalFormatting sqref="I1429">
    <cfRule type="cellIs" dxfId="0" priority="30330" operator="lessThan">
      <formula>0</formula>
    </cfRule>
  </conditionalFormatting>
  <conditionalFormatting sqref="F1430">
    <cfRule type="duplicateValues" dxfId="1" priority="30328"/>
  </conditionalFormatting>
  <conditionalFormatting sqref="F1431">
    <cfRule type="duplicateValues" dxfId="1" priority="30326"/>
  </conditionalFormatting>
  <conditionalFormatting sqref="I1432">
    <cfRule type="cellIs" dxfId="0" priority="30324" operator="lessThan">
      <formula>0</formula>
    </cfRule>
  </conditionalFormatting>
  <conditionalFormatting sqref="F1433">
    <cfRule type="duplicateValues" dxfId="1" priority="30322"/>
  </conditionalFormatting>
  <conditionalFormatting sqref="F1434">
    <cfRule type="duplicateValues" dxfId="1" priority="30320"/>
  </conditionalFormatting>
  <conditionalFormatting sqref="I1435">
    <cfRule type="cellIs" dxfId="0" priority="30318" operator="lessThan">
      <formula>0</formula>
    </cfRule>
  </conditionalFormatting>
  <conditionalFormatting sqref="F1436">
    <cfRule type="duplicateValues" dxfId="1" priority="30317"/>
  </conditionalFormatting>
  <conditionalFormatting sqref="F1437">
    <cfRule type="duplicateValues" dxfId="1" priority="30314"/>
  </conditionalFormatting>
  <conditionalFormatting sqref="I1437">
    <cfRule type="cellIs" dxfId="0" priority="30313" operator="lessThan">
      <formula>0</formula>
    </cfRule>
  </conditionalFormatting>
  <conditionalFormatting sqref="F1439">
    <cfRule type="duplicateValues" dxfId="1" priority="30310"/>
  </conditionalFormatting>
  <conditionalFormatting sqref="I1439">
    <cfRule type="cellIs" dxfId="0" priority="30308" operator="lessThan">
      <formula>0</formula>
    </cfRule>
  </conditionalFormatting>
  <conditionalFormatting sqref="F1440">
    <cfRule type="duplicateValues" dxfId="1" priority="30306"/>
  </conditionalFormatting>
  <conditionalFormatting sqref="F1441">
    <cfRule type="duplicateValues" dxfId="1" priority="30304"/>
  </conditionalFormatting>
  <conditionalFormatting sqref="F1442">
    <cfRule type="duplicateValues" dxfId="1" priority="30302"/>
  </conditionalFormatting>
  <conditionalFormatting sqref="F1445">
    <cfRule type="duplicateValues" dxfId="1" priority="30296"/>
  </conditionalFormatting>
  <conditionalFormatting sqref="I1445">
    <cfRule type="cellIs" dxfId="0" priority="30295" operator="lessThan">
      <formula>0</formula>
    </cfRule>
  </conditionalFormatting>
  <conditionalFormatting sqref="F1446">
    <cfRule type="duplicateValues" dxfId="1" priority="30293"/>
  </conditionalFormatting>
  <conditionalFormatting sqref="F1447">
    <cfRule type="duplicateValues" dxfId="1" priority="30291"/>
  </conditionalFormatting>
  <conditionalFormatting sqref="I1447">
    <cfRule type="cellIs" dxfId="0" priority="30290" operator="lessThan">
      <formula>0</formula>
    </cfRule>
  </conditionalFormatting>
  <conditionalFormatting sqref="F1448">
    <cfRule type="duplicateValues" dxfId="1" priority="30289"/>
  </conditionalFormatting>
  <conditionalFormatting sqref="F1449">
    <cfRule type="duplicateValues" dxfId="1" priority="29808"/>
  </conditionalFormatting>
  <conditionalFormatting sqref="F1450">
    <cfRule type="duplicateValues" dxfId="1" priority="30286"/>
  </conditionalFormatting>
  <conditionalFormatting sqref="F1451">
    <cfRule type="duplicateValues" dxfId="1" priority="30284"/>
  </conditionalFormatting>
  <conditionalFormatting sqref="F1452">
    <cfRule type="duplicateValues" dxfId="1" priority="30282"/>
  </conditionalFormatting>
  <conditionalFormatting sqref="F1455">
    <cfRule type="duplicateValues" dxfId="1" priority="30276"/>
  </conditionalFormatting>
  <conditionalFormatting sqref="F1456">
    <cfRule type="duplicateValues" dxfId="1" priority="30275"/>
  </conditionalFormatting>
  <conditionalFormatting sqref="I1456">
    <cfRule type="cellIs" dxfId="0" priority="30273" operator="lessThan">
      <formula>0</formula>
    </cfRule>
  </conditionalFormatting>
  <conditionalFormatting sqref="F1457">
    <cfRule type="duplicateValues" dxfId="1" priority="30272"/>
  </conditionalFormatting>
  <conditionalFormatting sqref="I1457">
    <cfRule type="cellIs" dxfId="0" priority="30270" operator="lessThan">
      <formula>0</formula>
    </cfRule>
  </conditionalFormatting>
  <conditionalFormatting sqref="F1458">
    <cfRule type="duplicateValues" dxfId="1" priority="30267"/>
  </conditionalFormatting>
  <conditionalFormatting sqref="I1458">
    <cfRule type="cellIs" dxfId="0" priority="30268" operator="lessThan">
      <formula>0</formula>
    </cfRule>
  </conditionalFormatting>
  <conditionalFormatting sqref="F1459">
    <cfRule type="duplicateValues" dxfId="1" priority="30264"/>
  </conditionalFormatting>
  <conditionalFormatting sqref="I1459">
    <cfRule type="cellIs" dxfId="0" priority="30265" operator="lessThan">
      <formula>0</formula>
    </cfRule>
  </conditionalFormatting>
  <conditionalFormatting sqref="F1460">
    <cfRule type="duplicateValues" dxfId="1" priority="30262"/>
  </conditionalFormatting>
  <conditionalFormatting sqref="I1460">
    <cfRule type="cellIs" dxfId="0" priority="30261" operator="lessThan">
      <formula>0</formula>
    </cfRule>
  </conditionalFormatting>
  <conditionalFormatting sqref="F1461">
    <cfRule type="duplicateValues" dxfId="1" priority="30260"/>
  </conditionalFormatting>
  <conditionalFormatting sqref="I1461">
    <cfRule type="cellIs" dxfId="0" priority="30258" operator="lessThan">
      <formula>0</formula>
    </cfRule>
  </conditionalFormatting>
  <conditionalFormatting sqref="F1462">
    <cfRule type="duplicateValues" dxfId="1" priority="30256"/>
  </conditionalFormatting>
  <conditionalFormatting sqref="I1464">
    <cfRule type="cellIs" dxfId="0" priority="30253" operator="lessThan">
      <formula>0</formula>
    </cfRule>
  </conditionalFormatting>
  <conditionalFormatting sqref="F1465">
    <cfRule type="duplicateValues" dxfId="1" priority="30251"/>
  </conditionalFormatting>
  <conditionalFormatting sqref="F1466">
    <cfRule type="duplicateValues" dxfId="1" priority="30249"/>
  </conditionalFormatting>
  <conditionalFormatting sqref="F1467">
    <cfRule type="duplicateValues" dxfId="1" priority="30091"/>
  </conditionalFormatting>
  <conditionalFormatting sqref="F1468">
    <cfRule type="duplicateValues" dxfId="1" priority="30247"/>
  </conditionalFormatting>
  <conditionalFormatting sqref="F1469">
    <cfRule type="duplicateValues" dxfId="1" priority="30245"/>
  </conditionalFormatting>
  <conditionalFormatting sqref="F1470">
    <cfRule type="duplicateValues" dxfId="1" priority="30244"/>
  </conditionalFormatting>
  <conditionalFormatting sqref="F1471">
    <cfRule type="duplicateValues" dxfId="1" priority="30241"/>
  </conditionalFormatting>
  <conditionalFormatting sqref="F1472">
    <cfRule type="duplicateValues" dxfId="1" priority="30239"/>
  </conditionalFormatting>
  <conditionalFormatting sqref="F1473">
    <cfRule type="duplicateValues" dxfId="1" priority="30237"/>
  </conditionalFormatting>
  <conditionalFormatting sqref="F1474">
    <cfRule type="duplicateValues" dxfId="1" priority="30235"/>
  </conditionalFormatting>
  <conditionalFormatting sqref="I1475">
    <cfRule type="cellIs" dxfId="0" priority="30233" operator="lessThan">
      <formula>0</formula>
    </cfRule>
  </conditionalFormatting>
  <conditionalFormatting sqref="F1476">
    <cfRule type="duplicateValues" dxfId="1" priority="30231"/>
  </conditionalFormatting>
  <conditionalFormatting sqref="F1477">
    <cfRule type="duplicateValues" dxfId="1" priority="30229"/>
  </conditionalFormatting>
  <conditionalFormatting sqref="F1478">
    <cfRule type="duplicateValues" dxfId="1" priority="30227"/>
  </conditionalFormatting>
  <conditionalFormatting sqref="F1479">
    <cfRule type="duplicateValues" dxfId="1" priority="30225"/>
  </conditionalFormatting>
  <conditionalFormatting sqref="F1480">
    <cfRule type="duplicateValues" dxfId="1" priority="30223"/>
  </conditionalFormatting>
  <conditionalFormatting sqref="F1481">
    <cfRule type="duplicateValues" dxfId="1" priority="30222"/>
  </conditionalFormatting>
  <conditionalFormatting sqref="I1481">
    <cfRule type="cellIs" dxfId="0" priority="30220" operator="lessThan">
      <formula>0</formula>
    </cfRule>
  </conditionalFormatting>
  <conditionalFormatting sqref="F1482">
    <cfRule type="duplicateValues" dxfId="1" priority="30218"/>
  </conditionalFormatting>
  <conditionalFormatting sqref="I1482">
    <cfRule type="cellIs" dxfId="0" priority="30217" operator="lessThan">
      <formula>0</formula>
    </cfRule>
  </conditionalFormatting>
  <conditionalFormatting sqref="F1483">
    <cfRule type="duplicateValues" dxfId="1" priority="30215"/>
  </conditionalFormatting>
  <conditionalFormatting sqref="F1484">
    <cfRule type="duplicateValues" dxfId="1" priority="30195"/>
  </conditionalFormatting>
  <conditionalFormatting sqref="F1485">
    <cfRule type="duplicateValues" dxfId="1" priority="30213"/>
  </conditionalFormatting>
  <conditionalFormatting sqref="F1486">
    <cfRule type="duplicateValues" dxfId="1" priority="30211"/>
  </conditionalFormatting>
  <conditionalFormatting sqref="F1487">
    <cfRule type="duplicateValues" dxfId="1" priority="30210"/>
  </conditionalFormatting>
  <conditionalFormatting sqref="I1490">
    <cfRule type="cellIs" dxfId="0" priority="30205" operator="lessThan">
      <formula>0</formula>
    </cfRule>
  </conditionalFormatting>
  <conditionalFormatting sqref="F1491">
    <cfRule type="duplicateValues" dxfId="1" priority="30204"/>
  </conditionalFormatting>
  <conditionalFormatting sqref="I1492">
    <cfRule type="cellIs" dxfId="0" priority="30201" operator="lessThan">
      <formula>0</formula>
    </cfRule>
  </conditionalFormatting>
  <conditionalFormatting sqref="F1493">
    <cfRule type="duplicateValues" dxfId="1" priority="30199"/>
  </conditionalFormatting>
  <conditionalFormatting sqref="F1494">
    <cfRule type="duplicateValues" dxfId="1" priority="30197"/>
  </conditionalFormatting>
  <conditionalFormatting sqref="F1495">
    <cfRule type="duplicateValues" dxfId="1" priority="30193"/>
  </conditionalFormatting>
  <conditionalFormatting sqref="I1495">
    <cfRule type="cellIs" dxfId="0" priority="30192" operator="lessThan">
      <formula>0</formula>
    </cfRule>
  </conditionalFormatting>
  <conditionalFormatting sqref="F1496">
    <cfRule type="duplicateValues" dxfId="1" priority="30189"/>
  </conditionalFormatting>
  <conditionalFormatting sqref="I1496">
    <cfRule type="cellIs" dxfId="0" priority="30190" operator="lessThan">
      <formula>0</formula>
    </cfRule>
  </conditionalFormatting>
  <conditionalFormatting sqref="F1497">
    <cfRule type="duplicateValues" dxfId="1" priority="30187"/>
  </conditionalFormatting>
  <conditionalFormatting sqref="F1498">
    <cfRule type="duplicateValues" dxfId="1" priority="30185"/>
  </conditionalFormatting>
  <conditionalFormatting sqref="I1499">
    <cfRule type="cellIs" dxfId="0" priority="30183" operator="lessThan">
      <formula>0</formula>
    </cfRule>
  </conditionalFormatting>
  <conditionalFormatting sqref="F1500">
    <cfRule type="duplicateValues" dxfId="1" priority="30182"/>
  </conditionalFormatting>
  <conditionalFormatting sqref="F1501">
    <cfRule type="duplicateValues" dxfId="1" priority="30180"/>
  </conditionalFormatting>
  <conditionalFormatting sqref="F1502">
    <cfRule type="duplicateValues" dxfId="1" priority="30178"/>
  </conditionalFormatting>
  <conditionalFormatting sqref="F1503">
    <cfRule type="duplicateValues" dxfId="1" priority="30176"/>
  </conditionalFormatting>
  <conditionalFormatting sqref="F1504">
    <cfRule type="duplicateValues" dxfId="1" priority="30174"/>
  </conditionalFormatting>
  <conditionalFormatting sqref="F1505">
    <cfRule type="duplicateValues" dxfId="1" priority="30172"/>
  </conditionalFormatting>
  <conditionalFormatting sqref="F1507">
    <cfRule type="duplicateValues" dxfId="1" priority="30168"/>
  </conditionalFormatting>
  <conditionalFormatting sqref="F1508">
    <cfRule type="duplicateValues" dxfId="1" priority="30166"/>
  </conditionalFormatting>
  <conditionalFormatting sqref="F1509">
    <cfRule type="duplicateValues" dxfId="1" priority="30006"/>
  </conditionalFormatting>
  <conditionalFormatting sqref="I1509">
    <cfRule type="cellIs" dxfId="0" priority="30004" operator="lessThan">
      <formula>0</formula>
    </cfRule>
  </conditionalFormatting>
  <conditionalFormatting sqref="F1510">
    <cfRule type="duplicateValues" dxfId="1" priority="30163"/>
  </conditionalFormatting>
  <conditionalFormatting sqref="F1511">
    <cfRule type="duplicateValues" dxfId="1" priority="30162"/>
  </conditionalFormatting>
  <conditionalFormatting sqref="F1512">
    <cfRule type="duplicateValues" dxfId="1" priority="30159"/>
  </conditionalFormatting>
  <conditionalFormatting sqref="F1513">
    <cfRule type="duplicateValues" dxfId="1" priority="30157"/>
  </conditionalFormatting>
  <conditionalFormatting sqref="I1513">
    <cfRule type="cellIs" dxfId="0" priority="30156" operator="lessThan">
      <formula>0</formula>
    </cfRule>
  </conditionalFormatting>
  <conditionalFormatting sqref="F1514">
    <cfRule type="duplicateValues" dxfId="1" priority="30154"/>
  </conditionalFormatting>
  <conditionalFormatting sqref="I1514">
    <cfRule type="cellIs" dxfId="0" priority="30152" operator="lessThan">
      <formula>0</formula>
    </cfRule>
  </conditionalFormatting>
  <conditionalFormatting sqref="F1515">
    <cfRule type="duplicateValues" dxfId="1" priority="30150"/>
  </conditionalFormatting>
  <conditionalFormatting sqref="I1515">
    <cfRule type="cellIs" dxfId="0" priority="30151" operator="lessThan">
      <formula>0</formula>
    </cfRule>
  </conditionalFormatting>
  <conditionalFormatting sqref="F1516">
    <cfRule type="duplicateValues" dxfId="1" priority="30147"/>
  </conditionalFormatting>
  <conditionalFormatting sqref="I1516">
    <cfRule type="cellIs" dxfId="0" priority="30148" operator="lessThan">
      <formula>0</formula>
    </cfRule>
  </conditionalFormatting>
  <conditionalFormatting sqref="F1517">
    <cfRule type="duplicateValues" dxfId="1" priority="30144"/>
  </conditionalFormatting>
  <conditionalFormatting sqref="I1517">
    <cfRule type="cellIs" dxfId="0" priority="30145" operator="lessThan">
      <formula>0</formula>
    </cfRule>
  </conditionalFormatting>
  <conditionalFormatting sqref="I1520">
    <cfRule type="cellIs" dxfId="0" priority="30140" operator="lessThan">
      <formula>0</formula>
    </cfRule>
  </conditionalFormatting>
  <conditionalFormatting sqref="F1521">
    <cfRule type="duplicateValues" dxfId="1" priority="30138"/>
  </conditionalFormatting>
  <conditionalFormatting sqref="F1522">
    <cfRule type="duplicateValues" dxfId="1" priority="30135"/>
  </conditionalFormatting>
  <conditionalFormatting sqref="I1522">
    <cfRule type="cellIs" dxfId="0" priority="30136" operator="lessThan">
      <formula>0</formula>
    </cfRule>
  </conditionalFormatting>
  <conditionalFormatting sqref="F1523">
    <cfRule type="duplicateValues" dxfId="1" priority="30133"/>
  </conditionalFormatting>
  <conditionalFormatting sqref="F1524">
    <cfRule type="duplicateValues" dxfId="1" priority="30132"/>
  </conditionalFormatting>
  <conditionalFormatting sqref="F1525">
    <cfRule type="duplicateValues" dxfId="1" priority="25892"/>
  </conditionalFormatting>
  <conditionalFormatting sqref="F1526">
    <cfRule type="duplicateValues" dxfId="1" priority="30129"/>
  </conditionalFormatting>
  <conditionalFormatting sqref="F1527">
    <cfRule type="duplicateValues" dxfId="1" priority="30127"/>
  </conditionalFormatting>
  <conditionalFormatting sqref="F1528">
    <cfRule type="duplicateValues" dxfId="1" priority="30125"/>
  </conditionalFormatting>
  <conditionalFormatting sqref="I1528">
    <cfRule type="cellIs" dxfId="0" priority="30123" operator="lessThan">
      <formula>0</formula>
    </cfRule>
  </conditionalFormatting>
  <conditionalFormatting sqref="F1529">
    <cfRule type="duplicateValues" dxfId="1" priority="30122"/>
  </conditionalFormatting>
  <conditionalFormatting sqref="F1532">
    <cfRule type="duplicateValues" dxfId="1" priority="30121"/>
  </conditionalFormatting>
  <conditionalFormatting sqref="F1533">
    <cfRule type="duplicateValues" dxfId="1" priority="30118"/>
  </conditionalFormatting>
  <conditionalFormatting sqref="F1534">
    <cfRule type="duplicateValues" dxfId="1" priority="30116"/>
  </conditionalFormatting>
  <conditionalFormatting sqref="I1535">
    <cfRule type="cellIs" dxfId="0" priority="30112" operator="lessThan">
      <formula>0</formula>
    </cfRule>
  </conditionalFormatting>
  <conditionalFormatting sqref="I1536">
    <cfRule type="cellIs" dxfId="0" priority="30110" operator="lessThan">
      <formula>0</formula>
    </cfRule>
  </conditionalFormatting>
  <conditionalFormatting sqref="F1537">
    <cfRule type="duplicateValues" dxfId="1" priority="30108"/>
  </conditionalFormatting>
  <conditionalFormatting sqref="I1537">
    <cfRule type="cellIs" dxfId="0" priority="30106" operator="lessThan">
      <formula>0</formula>
    </cfRule>
  </conditionalFormatting>
  <conditionalFormatting sqref="F1538">
    <cfRule type="duplicateValues" dxfId="1" priority="30105"/>
  </conditionalFormatting>
  <conditionalFormatting sqref="F1541">
    <cfRule type="duplicateValues" dxfId="1" priority="30102"/>
  </conditionalFormatting>
  <conditionalFormatting sqref="I1541">
    <cfRule type="cellIs" dxfId="0" priority="30103" operator="lessThan">
      <formula>0</formula>
    </cfRule>
  </conditionalFormatting>
  <conditionalFormatting sqref="F1542">
    <cfRule type="duplicateValues" dxfId="1" priority="29810"/>
  </conditionalFormatting>
  <conditionalFormatting sqref="F1543">
    <cfRule type="duplicateValues" dxfId="1" priority="30100"/>
  </conditionalFormatting>
  <conditionalFormatting sqref="F1544">
    <cfRule type="duplicateValues" dxfId="1" priority="30099"/>
  </conditionalFormatting>
  <conditionalFormatting sqref="F1545">
    <cfRule type="duplicateValues" dxfId="1" priority="29005"/>
  </conditionalFormatting>
  <conditionalFormatting sqref="F1546">
    <cfRule type="duplicateValues" dxfId="1" priority="30096"/>
  </conditionalFormatting>
  <conditionalFormatting sqref="F1547">
    <cfRule type="duplicateValues" dxfId="1" priority="30095"/>
  </conditionalFormatting>
  <conditionalFormatting sqref="F1548">
    <cfRule type="duplicateValues" dxfId="1" priority="30093"/>
  </conditionalFormatting>
  <conditionalFormatting sqref="I1549">
    <cfRule type="cellIs" dxfId="0" priority="30088" operator="lessThan">
      <formula>0</formula>
    </cfRule>
  </conditionalFormatting>
  <conditionalFormatting sqref="F1550">
    <cfRule type="duplicateValues" dxfId="1" priority="30086"/>
  </conditionalFormatting>
  <conditionalFormatting sqref="F1551">
    <cfRule type="duplicateValues" dxfId="1" priority="25918"/>
  </conditionalFormatting>
  <conditionalFormatting sqref="F1552">
    <cfRule type="duplicateValues" dxfId="1" priority="30083"/>
  </conditionalFormatting>
  <conditionalFormatting sqref="I1552">
    <cfRule type="cellIs" dxfId="0" priority="30084" operator="lessThan">
      <formula>0</formula>
    </cfRule>
  </conditionalFormatting>
  <conditionalFormatting sqref="F1554">
    <cfRule type="duplicateValues" dxfId="1" priority="30080"/>
  </conditionalFormatting>
  <conditionalFormatting sqref="F1555">
    <cfRule type="duplicateValues" dxfId="1" priority="30078"/>
  </conditionalFormatting>
  <conditionalFormatting sqref="F1556">
    <cfRule type="duplicateValues" dxfId="1" priority="29286"/>
  </conditionalFormatting>
  <conditionalFormatting sqref="F1557">
    <cfRule type="duplicateValues" dxfId="1" priority="30076"/>
  </conditionalFormatting>
  <conditionalFormatting sqref="F1558">
    <cfRule type="duplicateValues" dxfId="1" priority="29817"/>
  </conditionalFormatting>
  <conditionalFormatting sqref="F1559">
    <cfRule type="duplicateValues" dxfId="1" priority="30074"/>
  </conditionalFormatting>
  <conditionalFormatting sqref="F1560">
    <cfRule type="duplicateValues" dxfId="1" priority="30072"/>
  </conditionalFormatting>
  <conditionalFormatting sqref="I1561">
    <cfRule type="cellIs" dxfId="0" priority="30070" operator="lessThan">
      <formula>0</formula>
    </cfRule>
  </conditionalFormatting>
  <conditionalFormatting sqref="F1562">
    <cfRule type="duplicateValues" dxfId="1" priority="30068"/>
  </conditionalFormatting>
  <conditionalFormatting sqref="F1563">
    <cfRule type="duplicateValues" dxfId="1" priority="30066"/>
  </conditionalFormatting>
  <conditionalFormatting sqref="I1563">
    <cfRule type="cellIs" dxfId="0" priority="30065" operator="lessThan">
      <formula>0</formula>
    </cfRule>
  </conditionalFormatting>
  <conditionalFormatting sqref="F1564">
    <cfRule type="duplicateValues" dxfId="1" priority="30063"/>
  </conditionalFormatting>
  <conditionalFormatting sqref="E1565">
    <cfRule type="colorScale" priority="300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565">
    <cfRule type="duplicateValues" dxfId="1" priority="30061"/>
  </conditionalFormatting>
  <conditionalFormatting sqref="F1566">
    <cfRule type="duplicateValues" dxfId="1" priority="30059"/>
  </conditionalFormatting>
  <conditionalFormatting sqref="F1567">
    <cfRule type="duplicateValues" dxfId="1" priority="30057"/>
  </conditionalFormatting>
  <conditionalFormatting sqref="F1568">
    <cfRule type="duplicateValues" dxfId="1" priority="30054"/>
  </conditionalFormatting>
  <conditionalFormatting sqref="I1569">
    <cfRule type="cellIs" dxfId="0" priority="30052" operator="lessThan">
      <formula>0</formula>
    </cfRule>
  </conditionalFormatting>
  <conditionalFormatting sqref="F1570">
    <cfRule type="duplicateValues" dxfId="1" priority="30050"/>
  </conditionalFormatting>
  <conditionalFormatting sqref="F1571">
    <cfRule type="duplicateValues" dxfId="1" priority="30048"/>
  </conditionalFormatting>
  <conditionalFormatting sqref="F1572">
    <cfRule type="duplicateValues" dxfId="1" priority="30047"/>
  </conditionalFormatting>
  <conditionalFormatting sqref="F1573">
    <cfRule type="duplicateValues" dxfId="1" priority="30043"/>
  </conditionalFormatting>
  <conditionalFormatting sqref="I1573">
    <cfRule type="cellIs" dxfId="0" priority="30044" operator="lessThan">
      <formula>0</formula>
    </cfRule>
  </conditionalFormatting>
  <conditionalFormatting sqref="F1574">
    <cfRule type="duplicateValues" dxfId="1" priority="30042"/>
  </conditionalFormatting>
  <conditionalFormatting sqref="I1574">
    <cfRule type="cellIs" dxfId="0" priority="30040" operator="lessThan">
      <formula>0</formula>
    </cfRule>
  </conditionalFormatting>
  <conditionalFormatting sqref="F1575">
    <cfRule type="duplicateValues" dxfId="1" priority="30038"/>
  </conditionalFormatting>
  <conditionalFormatting sqref="F1576">
    <cfRule type="duplicateValues" dxfId="1" priority="30036"/>
  </conditionalFormatting>
  <conditionalFormatting sqref="F1577">
    <cfRule type="duplicateValues" dxfId="1" priority="30034"/>
  </conditionalFormatting>
  <conditionalFormatting sqref="F1578">
    <cfRule type="duplicateValues" dxfId="1" priority="30032"/>
  </conditionalFormatting>
  <conditionalFormatting sqref="F1579">
    <cfRule type="duplicateValues" dxfId="1" priority="30030"/>
  </conditionalFormatting>
  <conditionalFormatting sqref="I1579">
    <cfRule type="cellIs" dxfId="0" priority="30029" operator="lessThan">
      <formula>0</formula>
    </cfRule>
  </conditionalFormatting>
  <conditionalFormatting sqref="F1580">
    <cfRule type="duplicateValues" dxfId="1" priority="30027"/>
  </conditionalFormatting>
  <conditionalFormatting sqref="F1581">
    <cfRule type="duplicateValues" dxfId="1" priority="30025"/>
  </conditionalFormatting>
  <conditionalFormatting sqref="F1582">
    <cfRule type="duplicateValues" dxfId="1" priority="30023"/>
  </conditionalFormatting>
  <conditionalFormatting sqref="I1583">
    <cfRule type="cellIs" dxfId="0" priority="30021" operator="lessThan">
      <formula>0</formula>
    </cfRule>
  </conditionalFormatting>
  <conditionalFormatting sqref="F1584">
    <cfRule type="duplicateValues" dxfId="1" priority="30019"/>
  </conditionalFormatting>
  <conditionalFormatting sqref="F1585">
    <cfRule type="duplicateValues" dxfId="1" priority="30018"/>
  </conditionalFormatting>
  <conditionalFormatting sqref="F1586">
    <cfRule type="duplicateValues" dxfId="1" priority="30016"/>
  </conditionalFormatting>
  <conditionalFormatting sqref="F1587">
    <cfRule type="duplicateValues" dxfId="1" priority="30014"/>
  </conditionalFormatting>
  <conditionalFormatting sqref="F1588">
    <cfRule type="duplicateValues" dxfId="1" priority="13534"/>
  </conditionalFormatting>
  <conditionalFormatting sqref="I1589">
    <cfRule type="cellIs" dxfId="0" priority="30009" operator="lessThan">
      <formula>0</formula>
    </cfRule>
  </conditionalFormatting>
  <conditionalFormatting sqref="I1590">
    <cfRule type="cellIs" dxfId="0" priority="30007" operator="lessThan">
      <formula>0</formula>
    </cfRule>
  </conditionalFormatting>
  <conditionalFormatting sqref="F1591">
    <cfRule type="duplicateValues" dxfId="1" priority="30002"/>
  </conditionalFormatting>
  <conditionalFormatting sqref="F1592">
    <cfRule type="duplicateValues" dxfId="1" priority="30001"/>
  </conditionalFormatting>
  <conditionalFormatting sqref="F1593">
    <cfRule type="duplicateValues" dxfId="1" priority="29999"/>
  </conditionalFormatting>
  <conditionalFormatting sqref="F1594">
    <cfRule type="duplicateValues" dxfId="1" priority="29997"/>
  </conditionalFormatting>
  <conditionalFormatting sqref="I1595">
    <cfRule type="cellIs" dxfId="0" priority="29994" operator="lessThan">
      <formula>0</formula>
    </cfRule>
  </conditionalFormatting>
  <conditionalFormatting sqref="I1596">
    <cfRule type="cellIs" dxfId="0" priority="29992" operator="lessThan">
      <formula>0</formula>
    </cfRule>
  </conditionalFormatting>
  <conditionalFormatting sqref="F1597">
    <cfRule type="duplicateValues" dxfId="1" priority="29990"/>
  </conditionalFormatting>
  <conditionalFormatting sqref="I1597">
    <cfRule type="cellIs" dxfId="0" priority="29989" operator="lessThan">
      <formula>0</formula>
    </cfRule>
  </conditionalFormatting>
  <conditionalFormatting sqref="F1598">
    <cfRule type="duplicateValues" dxfId="1" priority="29987"/>
  </conditionalFormatting>
  <conditionalFormatting sqref="F1599">
    <cfRule type="duplicateValues" dxfId="1" priority="29985"/>
  </conditionalFormatting>
  <conditionalFormatting sqref="F1600">
    <cfRule type="duplicateValues" dxfId="1" priority="29983"/>
  </conditionalFormatting>
  <conditionalFormatting sqref="F1601">
    <cfRule type="duplicateValues" dxfId="1" priority="29981"/>
  </conditionalFormatting>
  <conditionalFormatting sqref="F1603">
    <cfRule type="duplicateValues" dxfId="1" priority="29979"/>
  </conditionalFormatting>
  <conditionalFormatting sqref="F1604">
    <cfRule type="duplicateValues" dxfId="1" priority="29977"/>
  </conditionalFormatting>
  <conditionalFormatting sqref="F1605">
    <cfRule type="duplicateValues" dxfId="1" priority="29974"/>
  </conditionalFormatting>
  <conditionalFormatting sqref="F1606">
    <cfRule type="duplicateValues" dxfId="1" priority="29972"/>
  </conditionalFormatting>
  <conditionalFormatting sqref="F1607">
    <cfRule type="duplicateValues" dxfId="1" priority="29970"/>
  </conditionalFormatting>
  <conditionalFormatting sqref="F1608">
    <cfRule type="duplicateValues" dxfId="1" priority="29968"/>
  </conditionalFormatting>
  <conditionalFormatting sqref="F1609">
    <cfRule type="duplicateValues" dxfId="1" priority="29966"/>
  </conditionalFormatting>
  <conditionalFormatting sqref="F1610">
    <cfRule type="duplicateValues" dxfId="1" priority="29964"/>
  </conditionalFormatting>
  <conditionalFormatting sqref="F1611">
    <cfRule type="duplicateValues" dxfId="1" priority="29962"/>
  </conditionalFormatting>
  <conditionalFormatting sqref="F1612">
    <cfRule type="duplicateValues" dxfId="1" priority="29960"/>
  </conditionalFormatting>
  <conditionalFormatting sqref="F1613">
    <cfRule type="duplicateValues" dxfId="1" priority="29959"/>
  </conditionalFormatting>
  <conditionalFormatting sqref="F1614">
    <cfRule type="duplicateValues" dxfId="1" priority="29956"/>
  </conditionalFormatting>
  <conditionalFormatting sqref="F1615">
    <cfRule type="duplicateValues" dxfId="1" priority="29954"/>
  </conditionalFormatting>
  <conditionalFormatting sqref="F1616">
    <cfRule type="duplicateValues" dxfId="1" priority="29953"/>
  </conditionalFormatting>
  <conditionalFormatting sqref="F1617">
    <cfRule type="duplicateValues" dxfId="1" priority="29951"/>
  </conditionalFormatting>
  <conditionalFormatting sqref="F1618">
    <cfRule type="duplicateValues" dxfId="1" priority="29948"/>
  </conditionalFormatting>
  <conditionalFormatting sqref="F1619">
    <cfRule type="duplicateValues" dxfId="1" priority="29946"/>
  </conditionalFormatting>
  <conditionalFormatting sqref="F1620">
    <cfRule type="duplicateValues" dxfId="1" priority="29944"/>
  </conditionalFormatting>
  <conditionalFormatting sqref="F1621">
    <cfRule type="duplicateValues" dxfId="1" priority="29942"/>
  </conditionalFormatting>
  <conditionalFormatting sqref="I1621">
    <cfRule type="cellIs" dxfId="0" priority="29941" operator="lessThan">
      <formula>0</formula>
    </cfRule>
  </conditionalFormatting>
  <conditionalFormatting sqref="F1622">
    <cfRule type="duplicateValues" dxfId="1" priority="29939"/>
  </conditionalFormatting>
  <conditionalFormatting sqref="F1623">
    <cfRule type="duplicateValues" dxfId="1" priority="29938"/>
  </conditionalFormatting>
  <conditionalFormatting sqref="F1624">
    <cfRule type="duplicateValues" dxfId="1" priority="29936"/>
  </conditionalFormatting>
  <conditionalFormatting sqref="F1625">
    <cfRule type="duplicateValues" dxfId="1" priority="29933"/>
  </conditionalFormatting>
  <conditionalFormatting sqref="F1626">
    <cfRule type="duplicateValues" dxfId="1" priority="29931"/>
  </conditionalFormatting>
  <conditionalFormatting sqref="F1627">
    <cfRule type="duplicateValues" dxfId="1" priority="29930"/>
  </conditionalFormatting>
  <conditionalFormatting sqref="F1628">
    <cfRule type="duplicateValues" dxfId="1" priority="29928"/>
  </conditionalFormatting>
  <conditionalFormatting sqref="F1629">
    <cfRule type="duplicateValues" dxfId="1" priority="29925"/>
  </conditionalFormatting>
  <conditionalFormatting sqref="F1630">
    <cfRule type="duplicateValues" dxfId="1" priority="29923"/>
  </conditionalFormatting>
  <conditionalFormatting sqref="F1631">
    <cfRule type="duplicateValues" dxfId="1" priority="29921"/>
  </conditionalFormatting>
  <conditionalFormatting sqref="F1632">
    <cfRule type="duplicateValues" dxfId="1" priority="29920"/>
  </conditionalFormatting>
  <conditionalFormatting sqref="F1633">
    <cfRule type="duplicateValues" dxfId="1" priority="29613"/>
  </conditionalFormatting>
  <conditionalFormatting sqref="F1634">
    <cfRule type="duplicateValues" dxfId="1" priority="29812"/>
  </conditionalFormatting>
  <conditionalFormatting sqref="F1635">
    <cfRule type="duplicateValues" dxfId="1" priority="29918"/>
  </conditionalFormatting>
  <conditionalFormatting sqref="I1636">
    <cfRule type="cellIs" dxfId="0" priority="29915" operator="lessThan">
      <formula>0</formula>
    </cfRule>
  </conditionalFormatting>
  <conditionalFormatting sqref="F1637">
    <cfRule type="duplicateValues" dxfId="1" priority="29913"/>
  </conditionalFormatting>
  <conditionalFormatting sqref="I1637">
    <cfRule type="cellIs" dxfId="0" priority="29912" operator="lessThan">
      <formula>0</formula>
    </cfRule>
  </conditionalFormatting>
  <conditionalFormatting sqref="F1638">
    <cfRule type="duplicateValues" dxfId="1" priority="29911"/>
  </conditionalFormatting>
  <conditionalFormatting sqref="F1639">
    <cfRule type="duplicateValues" dxfId="1" priority="29909"/>
  </conditionalFormatting>
  <conditionalFormatting sqref="F1640">
    <cfRule type="duplicateValues" dxfId="1" priority="29906"/>
  </conditionalFormatting>
  <conditionalFormatting sqref="F1641">
    <cfRule type="duplicateValues" dxfId="1" priority="29904"/>
  </conditionalFormatting>
  <conditionalFormatting sqref="F1642">
    <cfRule type="duplicateValues" dxfId="1" priority="29902"/>
  </conditionalFormatting>
  <conditionalFormatting sqref="F1643">
    <cfRule type="duplicateValues" dxfId="1" priority="29900"/>
  </conditionalFormatting>
  <conditionalFormatting sqref="F1644">
    <cfRule type="duplicateValues" dxfId="1" priority="29898"/>
  </conditionalFormatting>
  <conditionalFormatting sqref="F1645">
    <cfRule type="duplicateValues" dxfId="1" priority="29897"/>
  </conditionalFormatting>
  <conditionalFormatting sqref="F1646">
    <cfRule type="duplicateValues" dxfId="1" priority="29895"/>
  </conditionalFormatting>
  <conditionalFormatting sqref="F1647">
    <cfRule type="duplicateValues" dxfId="1" priority="29892"/>
  </conditionalFormatting>
  <conditionalFormatting sqref="F1648">
    <cfRule type="duplicateValues" dxfId="1" priority="29890"/>
  </conditionalFormatting>
  <conditionalFormatting sqref="F1649">
    <cfRule type="duplicateValues" dxfId="1" priority="29888"/>
  </conditionalFormatting>
  <conditionalFormatting sqref="F1650">
    <cfRule type="duplicateValues" dxfId="1" priority="29887"/>
  </conditionalFormatting>
  <conditionalFormatting sqref="I1650">
    <cfRule type="cellIs" dxfId="0" priority="29885" operator="lessThan">
      <formula>0</formula>
    </cfRule>
  </conditionalFormatting>
  <conditionalFormatting sqref="F1652">
    <cfRule type="duplicateValues" dxfId="1" priority="29882"/>
  </conditionalFormatting>
  <conditionalFormatting sqref="F1653">
    <cfRule type="duplicateValues" dxfId="1" priority="29880"/>
  </conditionalFormatting>
  <conditionalFormatting sqref="F1654">
    <cfRule type="duplicateValues" dxfId="1" priority="29878"/>
  </conditionalFormatting>
  <conditionalFormatting sqref="F1655">
    <cfRule type="duplicateValues" dxfId="1" priority="11120"/>
  </conditionalFormatting>
  <conditionalFormatting sqref="F1656">
    <cfRule type="duplicateValues" dxfId="1" priority="29876"/>
  </conditionalFormatting>
  <conditionalFormatting sqref="F1657">
    <cfRule type="duplicateValues" dxfId="1" priority="29875"/>
  </conditionalFormatting>
  <conditionalFormatting sqref="F1658">
    <cfRule type="duplicateValues" dxfId="1" priority="29872"/>
  </conditionalFormatting>
  <conditionalFormatting sqref="F1659">
    <cfRule type="duplicateValues" dxfId="1" priority="29870"/>
  </conditionalFormatting>
  <conditionalFormatting sqref="F1660">
    <cfRule type="duplicateValues" dxfId="1" priority="29867"/>
  </conditionalFormatting>
  <conditionalFormatting sqref="F1665">
    <cfRule type="duplicateValues" dxfId="1" priority="29860"/>
  </conditionalFormatting>
  <conditionalFormatting sqref="F1666">
    <cfRule type="duplicateValues" dxfId="1" priority="29858"/>
  </conditionalFormatting>
  <conditionalFormatting sqref="F1667">
    <cfRule type="duplicateValues" dxfId="1" priority="29856"/>
  </conditionalFormatting>
  <conditionalFormatting sqref="F1668">
    <cfRule type="duplicateValues" dxfId="1" priority="29855"/>
  </conditionalFormatting>
  <conditionalFormatting sqref="F1669">
    <cfRule type="duplicateValues" dxfId="1" priority="29853"/>
  </conditionalFormatting>
  <conditionalFormatting sqref="F1670">
    <cfRule type="duplicateValues" dxfId="1" priority="29850"/>
  </conditionalFormatting>
  <conditionalFormatting sqref="F1671">
    <cfRule type="duplicateValues" dxfId="1" priority="29849"/>
  </conditionalFormatting>
  <conditionalFormatting sqref="F1672">
    <cfRule type="duplicateValues" dxfId="1" priority="29846"/>
  </conditionalFormatting>
  <conditionalFormatting sqref="F1673">
    <cfRule type="duplicateValues" dxfId="1" priority="29844"/>
  </conditionalFormatting>
  <conditionalFormatting sqref="I1674">
    <cfRule type="cellIs" dxfId="0" priority="29842" operator="lessThan">
      <formula>0</formula>
    </cfRule>
  </conditionalFormatting>
  <conditionalFormatting sqref="F1675">
    <cfRule type="duplicateValues" dxfId="1" priority="29841"/>
  </conditionalFormatting>
  <conditionalFormatting sqref="F1676">
    <cfRule type="duplicateValues" dxfId="1" priority="29838"/>
  </conditionalFormatting>
  <conditionalFormatting sqref="E1677">
    <cfRule type="duplicateValues" dxfId="1" priority="29835"/>
  </conditionalFormatting>
  <conditionalFormatting sqref="F1677">
    <cfRule type="duplicateValues" dxfId="1" priority="29837"/>
  </conditionalFormatting>
  <conditionalFormatting sqref="F1678">
    <cfRule type="duplicateValues" dxfId="1" priority="29832"/>
  </conditionalFormatting>
  <conditionalFormatting sqref="I1678">
    <cfRule type="cellIs" dxfId="0" priority="29833" operator="lessThan">
      <formula>0</formula>
    </cfRule>
  </conditionalFormatting>
  <conditionalFormatting sqref="F1679">
    <cfRule type="duplicateValues" dxfId="1" priority="29831"/>
  </conditionalFormatting>
  <conditionalFormatting sqref="I1679">
    <cfRule type="cellIs" dxfId="0" priority="29829" operator="lessThan">
      <formula>0</formula>
    </cfRule>
  </conditionalFormatting>
  <conditionalFormatting sqref="F1680">
    <cfRule type="duplicateValues" dxfId="1" priority="29827"/>
  </conditionalFormatting>
  <conditionalFormatting sqref="F1681">
    <cfRule type="duplicateValues" dxfId="1" priority="29826"/>
  </conditionalFormatting>
  <conditionalFormatting sqref="F1682">
    <cfRule type="duplicateValues" dxfId="1" priority="29824"/>
  </conditionalFormatting>
  <conditionalFormatting sqref="F1683">
    <cfRule type="duplicateValues" dxfId="1" priority="29821"/>
  </conditionalFormatting>
  <conditionalFormatting sqref="F1684">
    <cfRule type="duplicateValues" dxfId="1" priority="29820"/>
  </conditionalFormatting>
  <conditionalFormatting sqref="F1685">
    <cfRule type="duplicateValues" dxfId="1" priority="29815"/>
  </conditionalFormatting>
  <conditionalFormatting sqref="F1686">
    <cfRule type="duplicateValues" dxfId="1" priority="29814"/>
  </conditionalFormatting>
  <conditionalFormatting sqref="F1687">
    <cfRule type="duplicateValues" dxfId="1" priority="29805"/>
  </conditionalFormatting>
  <conditionalFormatting sqref="F1688">
    <cfRule type="duplicateValues" dxfId="1" priority="29804"/>
  </conditionalFormatting>
  <conditionalFormatting sqref="F1689">
    <cfRule type="duplicateValues" dxfId="1" priority="29801"/>
  </conditionalFormatting>
  <conditionalFormatting sqref="F1690">
    <cfRule type="duplicateValues" dxfId="1" priority="29799"/>
  </conditionalFormatting>
  <conditionalFormatting sqref="F1691">
    <cfRule type="duplicateValues" dxfId="1" priority="29797"/>
  </conditionalFormatting>
  <conditionalFormatting sqref="F1693">
    <cfRule type="duplicateValues" dxfId="1" priority="29795"/>
  </conditionalFormatting>
  <conditionalFormatting sqref="F1694">
    <cfRule type="duplicateValues" dxfId="1" priority="29792"/>
  </conditionalFormatting>
  <conditionalFormatting sqref="F1696">
    <cfRule type="duplicateValues" dxfId="1" priority="29789"/>
  </conditionalFormatting>
  <conditionalFormatting sqref="F1697">
    <cfRule type="duplicateValues" dxfId="1" priority="29787"/>
  </conditionalFormatting>
  <conditionalFormatting sqref="F1698">
    <cfRule type="duplicateValues" dxfId="1" priority="29786"/>
  </conditionalFormatting>
  <conditionalFormatting sqref="F1699">
    <cfRule type="duplicateValues" dxfId="1" priority="29784"/>
  </conditionalFormatting>
  <conditionalFormatting sqref="F1700">
    <cfRule type="duplicateValues" dxfId="1" priority="29781"/>
  </conditionalFormatting>
  <conditionalFormatting sqref="F1701">
    <cfRule type="duplicateValues" dxfId="1" priority="29780"/>
  </conditionalFormatting>
  <conditionalFormatting sqref="F1702">
    <cfRule type="duplicateValues" dxfId="1" priority="29777"/>
  </conditionalFormatting>
  <conditionalFormatting sqref="F1703">
    <cfRule type="duplicateValues" dxfId="1" priority="29775"/>
  </conditionalFormatting>
  <conditionalFormatting sqref="F1704">
    <cfRule type="duplicateValues" dxfId="1" priority="29773"/>
  </conditionalFormatting>
  <conditionalFormatting sqref="F1705">
    <cfRule type="duplicateValues" dxfId="1" priority="29771"/>
  </conditionalFormatting>
  <conditionalFormatting sqref="F1706">
    <cfRule type="duplicateValues" dxfId="1" priority="29770"/>
  </conditionalFormatting>
  <conditionalFormatting sqref="F1707">
    <cfRule type="duplicateValues" dxfId="1" priority="29767"/>
  </conditionalFormatting>
  <conditionalFormatting sqref="F1708">
    <cfRule type="duplicateValues" dxfId="1" priority="29765"/>
  </conditionalFormatting>
  <conditionalFormatting sqref="F1710">
    <cfRule type="duplicateValues" dxfId="1" priority="29763"/>
  </conditionalFormatting>
  <conditionalFormatting sqref="F1711">
    <cfRule type="duplicateValues" dxfId="1" priority="29760"/>
  </conditionalFormatting>
  <conditionalFormatting sqref="F1712">
    <cfRule type="duplicateValues" dxfId="1" priority="29759"/>
  </conditionalFormatting>
  <conditionalFormatting sqref="F1713">
    <cfRule type="duplicateValues" dxfId="1" priority="29756"/>
  </conditionalFormatting>
  <conditionalFormatting sqref="I1714">
    <cfRule type="cellIs" dxfId="0" priority="29754" operator="lessThan">
      <formula>0</formula>
    </cfRule>
  </conditionalFormatting>
  <conditionalFormatting sqref="F1715">
    <cfRule type="duplicateValues" dxfId="1" priority="29753"/>
  </conditionalFormatting>
  <conditionalFormatting sqref="F1716">
    <cfRule type="duplicateValues" dxfId="1" priority="29751"/>
  </conditionalFormatting>
  <conditionalFormatting sqref="F1717">
    <cfRule type="duplicateValues" dxfId="1" priority="29748"/>
  </conditionalFormatting>
  <conditionalFormatting sqref="F1718">
    <cfRule type="duplicateValues" dxfId="1" priority="29746"/>
  </conditionalFormatting>
  <conditionalFormatting sqref="F1719">
    <cfRule type="duplicateValues" dxfId="1" priority="29745"/>
  </conditionalFormatting>
  <conditionalFormatting sqref="F1720">
    <cfRule type="duplicateValues" dxfId="1" priority="29742"/>
  </conditionalFormatting>
  <conditionalFormatting sqref="F1722">
    <cfRule type="duplicateValues" dxfId="1" priority="29740"/>
  </conditionalFormatting>
  <conditionalFormatting sqref="F1723">
    <cfRule type="duplicateValues" dxfId="1" priority="29738"/>
  </conditionalFormatting>
  <conditionalFormatting sqref="F1724">
    <cfRule type="duplicateValues" dxfId="1" priority="29736"/>
  </conditionalFormatting>
  <conditionalFormatting sqref="F1725">
    <cfRule type="duplicateValues" dxfId="1" priority="29733"/>
  </conditionalFormatting>
  <conditionalFormatting sqref="F1726">
    <cfRule type="duplicateValues" dxfId="1" priority="29731"/>
  </conditionalFormatting>
  <conditionalFormatting sqref="F1727">
    <cfRule type="duplicateValues" dxfId="1" priority="29729"/>
  </conditionalFormatting>
  <conditionalFormatting sqref="F1728">
    <cfRule type="duplicateValues" dxfId="1" priority="29616"/>
  </conditionalFormatting>
  <conditionalFormatting sqref="F1729">
    <cfRule type="duplicateValues" dxfId="1" priority="29727"/>
  </conditionalFormatting>
  <conditionalFormatting sqref="F1730">
    <cfRule type="duplicateValues" dxfId="1" priority="29725"/>
  </conditionalFormatting>
  <conditionalFormatting sqref="F1731">
    <cfRule type="duplicateValues" dxfId="1" priority="29724"/>
  </conditionalFormatting>
  <conditionalFormatting sqref="F1732">
    <cfRule type="duplicateValues" dxfId="1" priority="29721"/>
  </conditionalFormatting>
  <conditionalFormatting sqref="F1733">
    <cfRule type="duplicateValues" dxfId="1" priority="29719"/>
  </conditionalFormatting>
  <conditionalFormatting sqref="I1733">
    <cfRule type="cellIs" dxfId="0" priority="29718" operator="lessThan">
      <formula>0</formula>
    </cfRule>
  </conditionalFormatting>
  <conditionalFormatting sqref="F1734">
    <cfRule type="duplicateValues" dxfId="1" priority="29717"/>
  </conditionalFormatting>
  <conditionalFormatting sqref="F1735">
    <cfRule type="duplicateValues" dxfId="1" priority="29714"/>
  </conditionalFormatting>
  <conditionalFormatting sqref="F1736">
    <cfRule type="duplicateValues" dxfId="1" priority="29713"/>
  </conditionalFormatting>
  <conditionalFormatting sqref="F1737">
    <cfRule type="duplicateValues" dxfId="1" priority="29710"/>
  </conditionalFormatting>
  <conditionalFormatting sqref="F1738">
    <cfRule type="duplicateValues" dxfId="1" priority="29709"/>
  </conditionalFormatting>
  <conditionalFormatting sqref="F1739">
    <cfRule type="duplicateValues" dxfId="1" priority="29707"/>
  </conditionalFormatting>
  <conditionalFormatting sqref="I1739">
    <cfRule type="cellIs" dxfId="0" priority="29705" operator="lessThan">
      <formula>0</formula>
    </cfRule>
  </conditionalFormatting>
  <conditionalFormatting sqref="F1740">
    <cfRule type="duplicateValues" dxfId="1" priority="29703"/>
  </conditionalFormatting>
  <conditionalFormatting sqref="F1741">
    <cfRule type="duplicateValues" dxfId="1" priority="29701"/>
  </conditionalFormatting>
  <conditionalFormatting sqref="F1742">
    <cfRule type="duplicateValues" dxfId="1" priority="29700"/>
  </conditionalFormatting>
  <conditionalFormatting sqref="F1743">
    <cfRule type="duplicateValues" dxfId="1" priority="29698"/>
  </conditionalFormatting>
  <conditionalFormatting sqref="F1744">
    <cfRule type="duplicateValues" dxfId="1" priority="29696"/>
  </conditionalFormatting>
  <conditionalFormatting sqref="I1744">
    <cfRule type="cellIs" dxfId="0" priority="29694" operator="lessThan">
      <formula>0</formula>
    </cfRule>
  </conditionalFormatting>
  <conditionalFormatting sqref="F1745">
    <cfRule type="duplicateValues" dxfId="1" priority="29692"/>
  </conditionalFormatting>
  <conditionalFormatting sqref="F1746">
    <cfRule type="duplicateValues" dxfId="1" priority="29691"/>
  </conditionalFormatting>
  <conditionalFormatting sqref="I1746">
    <cfRule type="cellIs" dxfId="0" priority="29689" operator="lessThan">
      <formula>0</formula>
    </cfRule>
  </conditionalFormatting>
  <conditionalFormatting sqref="F1747">
    <cfRule type="duplicateValues" dxfId="1" priority="29687"/>
  </conditionalFormatting>
  <conditionalFormatting sqref="F1748">
    <cfRule type="duplicateValues" dxfId="1" priority="29685"/>
  </conditionalFormatting>
  <conditionalFormatting sqref="F1749">
    <cfRule type="duplicateValues" dxfId="1" priority="29684"/>
  </conditionalFormatting>
  <conditionalFormatting sqref="F1750">
    <cfRule type="duplicateValues" dxfId="1" priority="29681"/>
  </conditionalFormatting>
  <conditionalFormatting sqref="F1751">
    <cfRule type="duplicateValues" dxfId="1" priority="29680"/>
  </conditionalFormatting>
  <conditionalFormatting sqref="F1752">
    <cfRule type="duplicateValues" dxfId="1" priority="29677"/>
  </conditionalFormatting>
  <conditionalFormatting sqref="F1753">
    <cfRule type="duplicateValues" dxfId="1" priority="29675"/>
  </conditionalFormatting>
  <conditionalFormatting sqref="F1754">
    <cfRule type="duplicateValues" dxfId="1" priority="29644"/>
  </conditionalFormatting>
  <conditionalFormatting sqref="F1755">
    <cfRule type="duplicateValues" dxfId="1" priority="29674"/>
  </conditionalFormatting>
  <conditionalFormatting sqref="F1756">
    <cfRule type="duplicateValues" dxfId="1" priority="29672"/>
  </conditionalFormatting>
  <conditionalFormatting sqref="I1757">
    <cfRule type="cellIs" dxfId="0" priority="29669" operator="lessThan">
      <formula>0</formula>
    </cfRule>
  </conditionalFormatting>
  <conditionalFormatting sqref="F1758">
    <cfRule type="duplicateValues" dxfId="1" priority="29668"/>
  </conditionalFormatting>
  <conditionalFormatting sqref="F1759">
    <cfRule type="duplicateValues" dxfId="1" priority="29665"/>
  </conditionalFormatting>
  <conditionalFormatting sqref="F1760">
    <cfRule type="duplicateValues" dxfId="1" priority="29663"/>
  </conditionalFormatting>
  <conditionalFormatting sqref="F1761">
    <cfRule type="duplicateValues" dxfId="1" priority="29662"/>
  </conditionalFormatting>
  <conditionalFormatting sqref="F1762">
    <cfRule type="duplicateValues" dxfId="1" priority="29660"/>
  </conditionalFormatting>
  <conditionalFormatting sqref="I1762">
    <cfRule type="cellIs" dxfId="0" priority="29659" operator="lessThan">
      <formula>0</formula>
    </cfRule>
  </conditionalFormatting>
  <conditionalFormatting sqref="F1763">
    <cfRule type="duplicateValues" dxfId="1" priority="29656"/>
  </conditionalFormatting>
  <conditionalFormatting sqref="F1764">
    <cfRule type="duplicateValues" dxfId="1" priority="29654"/>
  </conditionalFormatting>
  <conditionalFormatting sqref="F1765">
    <cfRule type="duplicateValues" dxfId="1" priority="29652"/>
  </conditionalFormatting>
  <conditionalFormatting sqref="F1766">
    <cfRule type="duplicateValues" dxfId="1" priority="29650"/>
  </conditionalFormatting>
  <conditionalFormatting sqref="F1767">
    <cfRule type="duplicateValues" dxfId="1" priority="29648"/>
  </conditionalFormatting>
  <conditionalFormatting sqref="F1768">
    <cfRule type="duplicateValues" dxfId="1" priority="29646"/>
  </conditionalFormatting>
  <conditionalFormatting sqref="F1769">
    <cfRule type="duplicateValues" dxfId="1" priority="29642"/>
  </conditionalFormatting>
  <conditionalFormatting sqref="F1770">
    <cfRule type="duplicateValues" dxfId="1" priority="29640"/>
  </conditionalFormatting>
  <conditionalFormatting sqref="F1771">
    <cfRule type="duplicateValues" dxfId="1" priority="29638"/>
  </conditionalFormatting>
  <conditionalFormatting sqref="F1773">
    <cfRule type="duplicateValues" dxfId="1" priority="29636"/>
  </conditionalFormatting>
  <conditionalFormatting sqref="F1774">
    <cfRule type="duplicateValues" dxfId="1" priority="29634"/>
  </conditionalFormatting>
  <conditionalFormatting sqref="F1775">
    <cfRule type="duplicateValues" dxfId="1" priority="29631"/>
  </conditionalFormatting>
  <conditionalFormatting sqref="F1776">
    <cfRule type="duplicateValues" dxfId="1" priority="29629"/>
  </conditionalFormatting>
  <conditionalFormatting sqref="F1777">
    <cfRule type="duplicateValues" dxfId="1" priority="29628"/>
  </conditionalFormatting>
  <conditionalFormatting sqref="F1778">
    <cfRule type="duplicateValues" dxfId="1" priority="29625"/>
  </conditionalFormatting>
  <conditionalFormatting sqref="F1779">
    <cfRule type="duplicateValues" dxfId="1" priority="29623"/>
  </conditionalFormatting>
  <conditionalFormatting sqref="F1780">
    <cfRule type="duplicateValues" dxfId="1" priority="29622"/>
  </conditionalFormatting>
  <conditionalFormatting sqref="I1780">
    <cfRule type="cellIs" dxfId="0" priority="29620" operator="lessThan">
      <formula>0</formula>
    </cfRule>
  </conditionalFormatting>
  <conditionalFormatting sqref="F1781">
    <cfRule type="duplicateValues" dxfId="1" priority="29619"/>
  </conditionalFormatting>
  <conditionalFormatting sqref="F1782">
    <cfRule type="duplicateValues" dxfId="1" priority="29614"/>
  </conditionalFormatting>
  <conditionalFormatting sqref="F1784">
    <cfRule type="duplicateValues" dxfId="1" priority="28867"/>
  </conditionalFormatting>
  <conditionalFormatting sqref="I1784">
    <cfRule type="cellIs" dxfId="0" priority="28866" operator="lessThan">
      <formula>0</formula>
    </cfRule>
  </conditionalFormatting>
  <conditionalFormatting sqref="F1786">
    <cfRule type="duplicateValues" dxfId="1" priority="29608"/>
  </conditionalFormatting>
  <conditionalFormatting sqref="F1787">
    <cfRule type="duplicateValues" dxfId="1" priority="29606"/>
  </conditionalFormatting>
  <conditionalFormatting sqref="I1787">
    <cfRule type="cellIs" dxfId="0" priority="29605" operator="lessThan">
      <formula>0</formula>
    </cfRule>
  </conditionalFormatting>
  <conditionalFormatting sqref="I1788">
    <cfRule type="cellIs" dxfId="0" priority="29603" operator="lessThan">
      <formula>0</formula>
    </cfRule>
  </conditionalFormatting>
  <conditionalFormatting sqref="F1790">
    <cfRule type="duplicateValues" dxfId="1" priority="29600"/>
  </conditionalFormatting>
  <conditionalFormatting sqref="F1791">
    <cfRule type="duplicateValues" dxfId="1" priority="29598"/>
  </conditionalFormatting>
  <conditionalFormatting sqref="F1792">
    <cfRule type="duplicateValues" dxfId="1" priority="29597"/>
  </conditionalFormatting>
  <conditionalFormatting sqref="F1793">
    <cfRule type="duplicateValues" dxfId="1" priority="29594"/>
  </conditionalFormatting>
  <conditionalFormatting sqref="F1794">
    <cfRule type="duplicateValues" dxfId="1" priority="29592"/>
  </conditionalFormatting>
  <conditionalFormatting sqref="F1795">
    <cfRule type="duplicateValues" dxfId="1" priority="29590"/>
  </conditionalFormatting>
  <conditionalFormatting sqref="F1796">
    <cfRule type="duplicateValues" dxfId="1" priority="29588"/>
  </conditionalFormatting>
  <conditionalFormatting sqref="F1797">
    <cfRule type="duplicateValues" dxfId="1" priority="29587"/>
  </conditionalFormatting>
  <conditionalFormatting sqref="I1797">
    <cfRule type="cellIs" dxfId="0" priority="29585" operator="lessThan">
      <formula>0</formula>
    </cfRule>
  </conditionalFormatting>
  <conditionalFormatting sqref="F1798">
    <cfRule type="duplicateValues" dxfId="1" priority="29584"/>
  </conditionalFormatting>
  <conditionalFormatting sqref="I1798">
    <cfRule type="cellIs" dxfId="0" priority="29583" operator="lessThan">
      <formula>0</formula>
    </cfRule>
  </conditionalFormatting>
  <conditionalFormatting sqref="F1799">
    <cfRule type="duplicateValues" dxfId="1" priority="29580"/>
  </conditionalFormatting>
  <conditionalFormatting sqref="F1800">
    <cfRule type="duplicateValues" dxfId="1" priority="28911"/>
  </conditionalFormatting>
  <conditionalFormatting sqref="F1801">
    <cfRule type="duplicateValues" dxfId="1" priority="29578"/>
  </conditionalFormatting>
  <conditionalFormatting sqref="F1802">
    <cfRule type="duplicateValues" dxfId="1" priority="29004"/>
  </conditionalFormatting>
  <conditionalFormatting sqref="F1803">
    <cfRule type="duplicateValues" dxfId="1" priority="13996"/>
  </conditionalFormatting>
  <conditionalFormatting sqref="F1804">
    <cfRule type="duplicateValues" dxfId="1" priority="29576"/>
  </conditionalFormatting>
  <conditionalFormatting sqref="F1805">
    <cfRule type="duplicateValues" dxfId="1" priority="29574"/>
  </conditionalFormatting>
  <conditionalFormatting sqref="F1806">
    <cfRule type="duplicateValues" dxfId="1" priority="29572"/>
  </conditionalFormatting>
  <conditionalFormatting sqref="F1807">
    <cfRule type="duplicateValues" dxfId="1" priority="29569"/>
  </conditionalFormatting>
  <conditionalFormatting sqref="I1807">
    <cfRule type="cellIs" dxfId="0" priority="29570" operator="lessThan">
      <formula>0</formula>
    </cfRule>
  </conditionalFormatting>
  <conditionalFormatting sqref="F1808">
    <cfRule type="duplicateValues" dxfId="1" priority="29568"/>
  </conditionalFormatting>
  <conditionalFormatting sqref="F1809">
    <cfRule type="duplicateValues" dxfId="1" priority="29565"/>
  </conditionalFormatting>
  <conditionalFormatting sqref="I1810">
    <cfRule type="cellIs" dxfId="0" priority="29561" operator="lessThan">
      <formula>0</formula>
    </cfRule>
  </conditionalFormatting>
  <conditionalFormatting sqref="F1812">
    <cfRule type="duplicateValues" dxfId="1" priority="29559"/>
  </conditionalFormatting>
  <conditionalFormatting sqref="I1812">
    <cfRule type="cellIs" dxfId="0" priority="29558" operator="lessThan">
      <formula>0</formula>
    </cfRule>
  </conditionalFormatting>
  <conditionalFormatting sqref="F1814">
    <cfRule type="duplicateValues" dxfId="1" priority="29555"/>
  </conditionalFormatting>
  <conditionalFormatting sqref="F1815">
    <cfRule type="duplicateValues" dxfId="1" priority="29553"/>
  </conditionalFormatting>
  <conditionalFormatting sqref="F1816">
    <cfRule type="duplicateValues" dxfId="1" priority="29001"/>
  </conditionalFormatting>
  <conditionalFormatting sqref="I1816">
    <cfRule type="cellIs" dxfId="0" priority="29000" operator="lessThan">
      <formula>0</formula>
    </cfRule>
  </conditionalFormatting>
  <conditionalFormatting sqref="F1817">
    <cfRule type="duplicateValues" dxfId="1" priority="29551"/>
  </conditionalFormatting>
  <conditionalFormatting sqref="F1818">
    <cfRule type="duplicateValues" dxfId="1" priority="29549"/>
  </conditionalFormatting>
  <conditionalFormatting sqref="F1819">
    <cfRule type="duplicateValues" dxfId="1" priority="29548"/>
  </conditionalFormatting>
  <conditionalFormatting sqref="F1820">
    <cfRule type="duplicateValues" dxfId="1" priority="29545"/>
  </conditionalFormatting>
  <conditionalFormatting sqref="F1823">
    <cfRule type="duplicateValues" dxfId="1" priority="29541"/>
  </conditionalFormatting>
  <conditionalFormatting sqref="F1824">
    <cfRule type="duplicateValues" dxfId="1" priority="29539"/>
  </conditionalFormatting>
  <conditionalFormatting sqref="F1825">
    <cfRule type="duplicateValues" dxfId="1" priority="29537"/>
  </conditionalFormatting>
  <conditionalFormatting sqref="F1826">
    <cfRule type="duplicateValues" dxfId="1" priority="29535"/>
  </conditionalFormatting>
  <conditionalFormatting sqref="F1827:G1827">
    <cfRule type="duplicateValues" dxfId="1" priority="29534"/>
  </conditionalFormatting>
  <conditionalFormatting sqref="F1828">
    <cfRule type="duplicateValues" dxfId="1" priority="29530"/>
  </conditionalFormatting>
  <conditionalFormatting sqref="I1828">
    <cfRule type="cellIs" dxfId="0" priority="29531" operator="lessThan">
      <formula>0</formula>
    </cfRule>
  </conditionalFormatting>
  <conditionalFormatting sqref="F1829">
    <cfRule type="duplicateValues" dxfId="1" priority="29528"/>
  </conditionalFormatting>
  <conditionalFormatting sqref="F1830">
    <cfRule type="duplicateValues" dxfId="1" priority="29526"/>
  </conditionalFormatting>
  <conditionalFormatting sqref="F1831">
    <cfRule type="duplicateValues" dxfId="1" priority="29524"/>
  </conditionalFormatting>
  <conditionalFormatting sqref="F1832">
    <cfRule type="duplicateValues" dxfId="1" priority="29522"/>
  </conditionalFormatting>
  <conditionalFormatting sqref="F1833">
    <cfRule type="duplicateValues" dxfId="1" priority="29520"/>
  </conditionalFormatting>
  <conditionalFormatting sqref="F1834">
    <cfRule type="duplicateValues" dxfId="1" priority="29518"/>
  </conditionalFormatting>
  <conditionalFormatting sqref="F1836">
    <cfRule type="duplicateValues" dxfId="1" priority="29515"/>
  </conditionalFormatting>
  <conditionalFormatting sqref="F1838">
    <cfRule type="duplicateValues" dxfId="1" priority="29513"/>
  </conditionalFormatting>
  <conditionalFormatting sqref="F1839">
    <cfRule type="duplicateValues" dxfId="1" priority="29511"/>
  </conditionalFormatting>
  <conditionalFormatting sqref="F1840">
    <cfRule type="duplicateValues" dxfId="1" priority="29509"/>
  </conditionalFormatting>
  <conditionalFormatting sqref="D1841:L1841">
    <cfRule type="colorScale" priority="29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41">
    <cfRule type="cellIs" dxfId="0" priority="29506" operator="lessThan">
      <formula>0</formula>
    </cfRule>
  </conditionalFormatting>
  <conditionalFormatting sqref="F1842">
    <cfRule type="duplicateValues" dxfId="1" priority="29503"/>
  </conditionalFormatting>
  <conditionalFormatting sqref="F1843">
    <cfRule type="duplicateValues" dxfId="1" priority="29502"/>
  </conditionalFormatting>
  <conditionalFormatting sqref="F1844">
    <cfRule type="duplicateValues" dxfId="1" priority="29499"/>
  </conditionalFormatting>
  <conditionalFormatting sqref="F1845">
    <cfRule type="duplicateValues" dxfId="1" priority="29496"/>
  </conditionalFormatting>
  <conditionalFormatting sqref="F1846">
    <cfRule type="duplicateValues" dxfId="1" priority="29493"/>
  </conditionalFormatting>
  <conditionalFormatting sqref="F1847">
    <cfRule type="duplicateValues" dxfId="1" priority="29491"/>
  </conditionalFormatting>
  <conditionalFormatting sqref="F1848">
    <cfRule type="duplicateValues" dxfId="1" priority="29490"/>
  </conditionalFormatting>
  <conditionalFormatting sqref="F1849">
    <cfRule type="duplicateValues" dxfId="1" priority="29487"/>
  </conditionalFormatting>
  <conditionalFormatting sqref="F1850">
    <cfRule type="duplicateValues" dxfId="1" priority="29486"/>
  </conditionalFormatting>
  <conditionalFormatting sqref="H1850:I1850">
    <cfRule type="colorScale" priority="294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50">
    <cfRule type="cellIs" dxfId="0" priority="29484" operator="lessThan">
      <formula>0</formula>
    </cfRule>
  </conditionalFormatting>
  <conditionalFormatting sqref="F1851">
    <cfRule type="duplicateValues" dxfId="1" priority="29481"/>
  </conditionalFormatting>
  <conditionalFormatting sqref="F1852">
    <cfRule type="duplicateValues" dxfId="1" priority="29479"/>
  </conditionalFormatting>
  <conditionalFormatting sqref="F1853">
    <cfRule type="duplicateValues" dxfId="1" priority="29477"/>
  </conditionalFormatting>
  <conditionalFormatting sqref="I1854">
    <cfRule type="cellIs" dxfId="0" priority="29475" operator="lessThan">
      <formula>0</formula>
    </cfRule>
  </conditionalFormatting>
  <conditionalFormatting sqref="F1855">
    <cfRule type="duplicateValues" dxfId="1" priority="29474"/>
  </conditionalFormatting>
  <conditionalFormatting sqref="F1856">
    <cfRule type="duplicateValues" dxfId="1" priority="29471"/>
  </conditionalFormatting>
  <conditionalFormatting sqref="F1857">
    <cfRule type="duplicateValues" dxfId="1" priority="29470"/>
  </conditionalFormatting>
  <conditionalFormatting sqref="F1858">
    <cfRule type="duplicateValues" dxfId="1" priority="29468"/>
  </conditionalFormatting>
  <conditionalFormatting sqref="F1859">
    <cfRule type="duplicateValues" dxfId="1" priority="29466"/>
  </conditionalFormatting>
  <conditionalFormatting sqref="F1860">
    <cfRule type="duplicateValues" dxfId="1" priority="29463"/>
  </conditionalFormatting>
  <conditionalFormatting sqref="F1861">
    <cfRule type="duplicateValues" dxfId="1" priority="29461"/>
  </conditionalFormatting>
  <conditionalFormatting sqref="F1862">
    <cfRule type="duplicateValues" dxfId="1" priority="29459"/>
  </conditionalFormatting>
  <conditionalFormatting sqref="F1863">
    <cfRule type="duplicateValues" dxfId="1" priority="29455"/>
  </conditionalFormatting>
  <conditionalFormatting sqref="I1863">
    <cfRule type="cellIs" dxfId="0" priority="29454" operator="lessThan">
      <formula>0</formula>
    </cfRule>
  </conditionalFormatting>
  <conditionalFormatting sqref="F1864">
    <cfRule type="duplicateValues" dxfId="1" priority="29453"/>
  </conditionalFormatting>
  <conditionalFormatting sqref="F1865">
    <cfRule type="duplicateValues" dxfId="1" priority="29450"/>
  </conditionalFormatting>
  <conditionalFormatting sqref="F1866:G1866">
    <cfRule type="duplicateValues" dxfId="1" priority="29449"/>
  </conditionalFormatting>
  <conditionalFormatting sqref="F1867">
    <cfRule type="duplicateValues" dxfId="1" priority="29446"/>
  </conditionalFormatting>
  <conditionalFormatting sqref="F1868">
    <cfRule type="duplicateValues" dxfId="1" priority="29445"/>
  </conditionalFormatting>
  <conditionalFormatting sqref="F1869">
    <cfRule type="duplicateValues" dxfId="1" priority="29443"/>
  </conditionalFormatting>
  <conditionalFormatting sqref="F1870">
    <cfRule type="duplicateValues" dxfId="1" priority="29440"/>
  </conditionalFormatting>
  <conditionalFormatting sqref="F1873">
    <cfRule type="duplicateValues" dxfId="1" priority="29437"/>
  </conditionalFormatting>
  <conditionalFormatting sqref="F1874">
    <cfRule type="duplicateValues" dxfId="1" priority="29434"/>
  </conditionalFormatting>
  <conditionalFormatting sqref="F1875">
    <cfRule type="duplicateValues" dxfId="1" priority="29433"/>
  </conditionalFormatting>
  <conditionalFormatting sqref="I1876">
    <cfRule type="cellIs" dxfId="0" priority="29430" operator="lessThan">
      <formula>0</formula>
    </cfRule>
  </conditionalFormatting>
  <conditionalFormatting sqref="F1877">
    <cfRule type="duplicateValues" dxfId="1" priority="29428"/>
  </conditionalFormatting>
  <conditionalFormatting sqref="I1877">
    <cfRule type="cellIs" dxfId="0" priority="29427" operator="lessThan">
      <formula>0</formula>
    </cfRule>
  </conditionalFormatting>
  <conditionalFormatting sqref="F1878">
    <cfRule type="duplicateValues" dxfId="1" priority="29426"/>
  </conditionalFormatting>
  <conditionalFormatting sqref="F1879">
    <cfRule type="duplicateValues" dxfId="1" priority="29423"/>
  </conditionalFormatting>
  <conditionalFormatting sqref="F1880">
    <cfRule type="duplicateValues" dxfId="1" priority="29421"/>
  </conditionalFormatting>
  <conditionalFormatting sqref="F1881">
    <cfRule type="duplicateValues" dxfId="1" priority="29420"/>
  </conditionalFormatting>
  <conditionalFormatting sqref="F1882">
    <cfRule type="duplicateValues" dxfId="1" priority="29417"/>
  </conditionalFormatting>
  <conditionalFormatting sqref="F1883">
    <cfRule type="duplicateValues" dxfId="1" priority="29414"/>
  </conditionalFormatting>
  <conditionalFormatting sqref="F1884">
    <cfRule type="duplicateValues" dxfId="1" priority="29415"/>
  </conditionalFormatting>
  <conditionalFormatting sqref="F1885">
    <cfRule type="duplicateValues" dxfId="1" priority="29412"/>
  </conditionalFormatting>
  <conditionalFormatting sqref="F1886">
    <cfRule type="duplicateValues" dxfId="1" priority="29409"/>
  </conditionalFormatting>
  <conditionalFormatting sqref="F1888">
    <cfRule type="duplicateValues" dxfId="1" priority="29406"/>
  </conditionalFormatting>
  <conditionalFormatting sqref="F1889">
    <cfRule type="duplicateValues" dxfId="1" priority="29169"/>
  </conditionalFormatting>
  <conditionalFormatting sqref="F1890">
    <cfRule type="duplicateValues" dxfId="1" priority="29404"/>
  </conditionalFormatting>
  <conditionalFormatting sqref="F1891">
    <cfRule type="duplicateValues" dxfId="1" priority="29402"/>
  </conditionalFormatting>
  <conditionalFormatting sqref="F1892">
    <cfRule type="duplicateValues" dxfId="1" priority="29401"/>
  </conditionalFormatting>
  <conditionalFormatting sqref="I1892">
    <cfRule type="cellIs" dxfId="0" priority="29400" operator="lessThan">
      <formula>0</formula>
    </cfRule>
  </conditionalFormatting>
  <conditionalFormatting sqref="F1893">
    <cfRule type="duplicateValues" dxfId="1" priority="29397"/>
  </conditionalFormatting>
  <conditionalFormatting sqref="F1894">
    <cfRule type="duplicateValues" dxfId="1" priority="29395"/>
  </conditionalFormatting>
  <conditionalFormatting sqref="F1895">
    <cfRule type="duplicateValues" dxfId="1" priority="29393"/>
  </conditionalFormatting>
  <conditionalFormatting sqref="F1896">
    <cfRule type="duplicateValues" dxfId="1" priority="29392"/>
  </conditionalFormatting>
  <conditionalFormatting sqref="F1897">
    <cfRule type="duplicateValues" dxfId="1" priority="29389"/>
  </conditionalFormatting>
  <conditionalFormatting sqref="F1898">
    <cfRule type="duplicateValues" dxfId="1" priority="29387"/>
  </conditionalFormatting>
  <conditionalFormatting sqref="F1899">
    <cfRule type="duplicateValues" dxfId="1" priority="29385"/>
  </conditionalFormatting>
  <conditionalFormatting sqref="F1900">
    <cfRule type="duplicateValues" dxfId="1" priority="29156"/>
  </conditionalFormatting>
  <conditionalFormatting sqref="F1901">
    <cfRule type="duplicateValues" dxfId="1" priority="29383"/>
  </conditionalFormatting>
  <conditionalFormatting sqref="F1902">
    <cfRule type="duplicateValues" dxfId="1" priority="29381"/>
  </conditionalFormatting>
  <conditionalFormatting sqref="F1903">
    <cfRule type="duplicateValues" dxfId="1" priority="29379"/>
  </conditionalFormatting>
  <conditionalFormatting sqref="F1904">
    <cfRule type="duplicateValues" dxfId="1" priority="29377"/>
  </conditionalFormatting>
  <conditionalFormatting sqref="F1905">
    <cfRule type="duplicateValues" dxfId="1" priority="29376"/>
  </conditionalFormatting>
  <conditionalFormatting sqref="F1906">
    <cfRule type="duplicateValues" dxfId="1" priority="29373"/>
  </conditionalFormatting>
  <conditionalFormatting sqref="F1907">
    <cfRule type="duplicateValues" dxfId="1" priority="29372"/>
  </conditionalFormatting>
  <conditionalFormatting sqref="F1908">
    <cfRule type="duplicateValues" dxfId="1" priority="29370"/>
  </conditionalFormatting>
  <conditionalFormatting sqref="F1909">
    <cfRule type="duplicateValues" dxfId="1" priority="29367"/>
  </conditionalFormatting>
  <conditionalFormatting sqref="F1910">
    <cfRule type="duplicateValues" dxfId="1" priority="29365"/>
  </conditionalFormatting>
  <conditionalFormatting sqref="F1911">
    <cfRule type="duplicateValues" dxfId="1" priority="29364"/>
  </conditionalFormatting>
  <conditionalFormatting sqref="F1912">
    <cfRule type="duplicateValues" dxfId="1" priority="29361"/>
  </conditionalFormatting>
  <conditionalFormatting sqref="F1913">
    <cfRule type="duplicateValues" dxfId="1" priority="29360"/>
  </conditionalFormatting>
  <conditionalFormatting sqref="F1914">
    <cfRule type="duplicateValues" dxfId="1" priority="29358"/>
  </conditionalFormatting>
  <conditionalFormatting sqref="F1915">
    <cfRule type="duplicateValues" dxfId="1" priority="29355"/>
  </conditionalFormatting>
  <conditionalFormatting sqref="F1916">
    <cfRule type="duplicateValues" dxfId="1" priority="29353"/>
  </conditionalFormatting>
  <conditionalFormatting sqref="F1917">
    <cfRule type="duplicateValues" dxfId="1" priority="29352"/>
  </conditionalFormatting>
  <conditionalFormatting sqref="F1918">
    <cfRule type="duplicateValues" dxfId="1" priority="29350"/>
  </conditionalFormatting>
  <conditionalFormatting sqref="F1919">
    <cfRule type="duplicateValues" dxfId="1" priority="29348"/>
  </conditionalFormatting>
  <conditionalFormatting sqref="F1920">
    <cfRule type="duplicateValues" dxfId="1" priority="29345"/>
  </conditionalFormatting>
  <conditionalFormatting sqref="F1921">
    <cfRule type="duplicateValues" dxfId="1" priority="29344"/>
  </conditionalFormatting>
  <conditionalFormatting sqref="F1922">
    <cfRule type="duplicateValues" dxfId="1" priority="29341"/>
  </conditionalFormatting>
  <conditionalFormatting sqref="F1924">
    <cfRule type="duplicateValues" dxfId="1" priority="29338"/>
  </conditionalFormatting>
  <conditionalFormatting sqref="F1925">
    <cfRule type="duplicateValues" dxfId="1" priority="22937"/>
  </conditionalFormatting>
  <conditionalFormatting sqref="F1926">
    <cfRule type="duplicateValues" dxfId="1" priority="29336"/>
  </conditionalFormatting>
  <conditionalFormatting sqref="F1927">
    <cfRule type="duplicateValues" dxfId="1" priority="29334"/>
  </conditionalFormatting>
  <conditionalFormatting sqref="F1928">
    <cfRule type="duplicateValues" dxfId="1" priority="29332"/>
  </conditionalFormatting>
  <conditionalFormatting sqref="F1929">
    <cfRule type="duplicateValues" dxfId="1" priority="29330"/>
  </conditionalFormatting>
  <conditionalFormatting sqref="F1930">
    <cfRule type="duplicateValues" dxfId="1" priority="29328"/>
  </conditionalFormatting>
  <conditionalFormatting sqref="F1933">
    <cfRule type="duplicateValues" dxfId="1" priority="29325"/>
  </conditionalFormatting>
  <conditionalFormatting sqref="I1934">
    <cfRule type="cellIs" dxfId="0" priority="29322" operator="lessThan">
      <formula>0</formula>
    </cfRule>
  </conditionalFormatting>
  <conditionalFormatting sqref="F1935">
    <cfRule type="duplicateValues" dxfId="1" priority="29320"/>
  </conditionalFormatting>
  <conditionalFormatting sqref="F1936">
    <cfRule type="duplicateValues" dxfId="1" priority="29318"/>
  </conditionalFormatting>
  <conditionalFormatting sqref="F1937">
    <cfRule type="duplicateValues" dxfId="1" priority="29316"/>
  </conditionalFormatting>
  <conditionalFormatting sqref="F1938">
    <cfRule type="duplicateValues" dxfId="1" priority="29314"/>
  </conditionalFormatting>
  <conditionalFormatting sqref="F1939">
    <cfRule type="duplicateValues" dxfId="1" priority="29312"/>
  </conditionalFormatting>
  <conditionalFormatting sqref="F1940">
    <cfRule type="duplicateValues" dxfId="1" priority="29309"/>
  </conditionalFormatting>
  <conditionalFormatting sqref="F1942">
    <cfRule type="duplicateValues" dxfId="1" priority="29306"/>
  </conditionalFormatting>
  <conditionalFormatting sqref="F1943">
    <cfRule type="duplicateValues" dxfId="1" priority="29303"/>
  </conditionalFormatting>
  <conditionalFormatting sqref="F1944">
    <cfRule type="duplicateValues" dxfId="1" priority="29301"/>
  </conditionalFormatting>
  <conditionalFormatting sqref="F1945">
    <cfRule type="duplicateValues" dxfId="1" priority="29300"/>
  </conditionalFormatting>
  <conditionalFormatting sqref="F1946">
    <cfRule type="duplicateValues" dxfId="1" priority="29297"/>
  </conditionalFormatting>
  <conditionalFormatting sqref="F1947">
    <cfRule type="duplicateValues" dxfId="1" priority="29295"/>
  </conditionalFormatting>
  <conditionalFormatting sqref="F1948">
    <cfRule type="duplicateValues" dxfId="1" priority="29293"/>
  </conditionalFormatting>
  <conditionalFormatting sqref="F1949">
    <cfRule type="duplicateValues" dxfId="1" priority="29292"/>
  </conditionalFormatting>
  <conditionalFormatting sqref="F1950">
    <cfRule type="duplicateValues" dxfId="1" priority="29290"/>
  </conditionalFormatting>
  <conditionalFormatting sqref="F1951">
    <cfRule type="duplicateValues" dxfId="1" priority="29288"/>
  </conditionalFormatting>
  <conditionalFormatting sqref="F1952">
    <cfRule type="duplicateValues" dxfId="1" priority="29283"/>
  </conditionalFormatting>
  <conditionalFormatting sqref="F1953">
    <cfRule type="duplicateValues" dxfId="1" priority="29282"/>
  </conditionalFormatting>
  <conditionalFormatting sqref="F1954">
    <cfRule type="duplicateValues" dxfId="1" priority="29279"/>
  </conditionalFormatting>
  <conditionalFormatting sqref="F1955">
    <cfRule type="duplicateValues" dxfId="1" priority="29278"/>
  </conditionalFormatting>
  <conditionalFormatting sqref="I1955">
    <cfRule type="cellIs" dxfId="0" priority="29276" operator="lessThan">
      <formula>0</formula>
    </cfRule>
  </conditionalFormatting>
  <conditionalFormatting sqref="F1956">
    <cfRule type="duplicateValues" dxfId="1" priority="29274"/>
  </conditionalFormatting>
  <conditionalFormatting sqref="F1957">
    <cfRule type="duplicateValues" dxfId="1" priority="29272"/>
  </conditionalFormatting>
  <conditionalFormatting sqref="F1958">
    <cfRule type="duplicateValues" dxfId="1" priority="29270"/>
  </conditionalFormatting>
  <conditionalFormatting sqref="F1959">
    <cfRule type="duplicateValues" dxfId="1" priority="29268"/>
  </conditionalFormatting>
  <conditionalFormatting sqref="F1960">
    <cfRule type="duplicateValues" dxfId="1" priority="29266"/>
  </conditionalFormatting>
  <conditionalFormatting sqref="F1961">
    <cfRule type="duplicateValues" dxfId="1" priority="29264"/>
  </conditionalFormatting>
  <conditionalFormatting sqref="F1962">
    <cfRule type="duplicateValues" dxfId="1" priority="29263"/>
  </conditionalFormatting>
  <conditionalFormatting sqref="F1963">
    <cfRule type="duplicateValues" dxfId="1" priority="29261"/>
  </conditionalFormatting>
  <conditionalFormatting sqref="F1964">
    <cfRule type="duplicateValues" dxfId="1" priority="29258"/>
  </conditionalFormatting>
  <conditionalFormatting sqref="F1965">
    <cfRule type="duplicateValues" dxfId="1" priority="29256"/>
  </conditionalFormatting>
  <conditionalFormatting sqref="I1965">
    <cfRule type="cellIs" dxfId="0" priority="29255" operator="lessThan">
      <formula>0</formula>
    </cfRule>
  </conditionalFormatting>
  <conditionalFormatting sqref="F1966">
    <cfRule type="duplicateValues" dxfId="1" priority="29254"/>
  </conditionalFormatting>
  <conditionalFormatting sqref="F1967">
    <cfRule type="duplicateValues" dxfId="1" priority="29251"/>
  </conditionalFormatting>
  <conditionalFormatting sqref="F1971">
    <cfRule type="duplicateValues" dxfId="1" priority="29246"/>
  </conditionalFormatting>
  <conditionalFormatting sqref="F1972">
    <cfRule type="duplicateValues" dxfId="1" priority="29244"/>
  </conditionalFormatting>
  <conditionalFormatting sqref="F1973">
    <cfRule type="duplicateValues" dxfId="1" priority="29241"/>
  </conditionalFormatting>
  <conditionalFormatting sqref="F1974">
    <cfRule type="duplicateValues" dxfId="1" priority="29240"/>
  </conditionalFormatting>
  <conditionalFormatting sqref="F1975">
    <cfRule type="duplicateValues" dxfId="1" priority="29238"/>
  </conditionalFormatting>
  <conditionalFormatting sqref="F1976">
    <cfRule type="duplicateValues" dxfId="1" priority="29235"/>
  </conditionalFormatting>
  <conditionalFormatting sqref="F1977">
    <cfRule type="duplicateValues" dxfId="1" priority="29233"/>
  </conditionalFormatting>
  <conditionalFormatting sqref="F1978">
    <cfRule type="duplicateValues" dxfId="1" priority="29231"/>
  </conditionalFormatting>
  <conditionalFormatting sqref="F1979">
    <cfRule type="duplicateValues" dxfId="1" priority="29229"/>
  </conditionalFormatting>
  <conditionalFormatting sqref="F1980">
    <cfRule type="duplicateValues" dxfId="1" priority="29228"/>
  </conditionalFormatting>
  <conditionalFormatting sqref="F1981">
    <cfRule type="duplicateValues" dxfId="1" priority="29225"/>
  </conditionalFormatting>
  <conditionalFormatting sqref="F1982">
    <cfRule type="duplicateValues" dxfId="1" priority="29222"/>
  </conditionalFormatting>
  <conditionalFormatting sqref="I1982">
    <cfRule type="cellIs" dxfId="0" priority="29223" operator="lessThan">
      <formula>0</formula>
    </cfRule>
  </conditionalFormatting>
  <conditionalFormatting sqref="F1983">
    <cfRule type="duplicateValues" dxfId="1" priority="29221"/>
  </conditionalFormatting>
  <conditionalFormatting sqref="F1984">
    <cfRule type="duplicateValues" dxfId="1" priority="29218"/>
  </conditionalFormatting>
  <conditionalFormatting sqref="F1986">
    <cfRule type="duplicateValues" dxfId="1" priority="29216"/>
  </conditionalFormatting>
  <conditionalFormatting sqref="F1987">
    <cfRule type="duplicateValues" dxfId="1" priority="29214"/>
  </conditionalFormatting>
  <conditionalFormatting sqref="F1988">
    <cfRule type="duplicateValues" dxfId="1" priority="29211"/>
  </conditionalFormatting>
  <conditionalFormatting sqref="F1989">
    <cfRule type="duplicateValues" dxfId="1" priority="29210"/>
  </conditionalFormatting>
  <conditionalFormatting sqref="F1990">
    <cfRule type="duplicateValues" dxfId="1" priority="29208"/>
  </conditionalFormatting>
  <conditionalFormatting sqref="F1991">
    <cfRule type="duplicateValues" dxfId="1" priority="29205"/>
  </conditionalFormatting>
  <conditionalFormatting sqref="F1992">
    <cfRule type="duplicateValues" dxfId="1" priority="29203"/>
  </conditionalFormatting>
  <conditionalFormatting sqref="F1993">
    <cfRule type="duplicateValues" dxfId="1" priority="29201"/>
  </conditionalFormatting>
  <conditionalFormatting sqref="F1996">
    <cfRule type="duplicateValues" dxfId="1" priority="29196"/>
  </conditionalFormatting>
  <conditionalFormatting sqref="F1999">
    <cfRule type="duplicateValues" dxfId="1" priority="29190"/>
  </conditionalFormatting>
  <conditionalFormatting sqref="F2000">
    <cfRule type="duplicateValues" dxfId="1" priority="29010"/>
  </conditionalFormatting>
  <conditionalFormatting sqref="F2001">
    <cfRule type="duplicateValues" dxfId="1" priority="29008"/>
  </conditionalFormatting>
  <conditionalFormatting sqref="F2002">
    <cfRule type="duplicateValues" dxfId="1" priority="29188"/>
  </conditionalFormatting>
  <conditionalFormatting sqref="F2003">
    <cfRule type="duplicateValues" dxfId="1" priority="29186"/>
  </conditionalFormatting>
  <conditionalFormatting sqref="F2004">
    <cfRule type="duplicateValues" dxfId="1" priority="29184"/>
  </conditionalFormatting>
  <conditionalFormatting sqref="F2005">
    <cfRule type="duplicateValues" dxfId="1" priority="29182"/>
  </conditionalFormatting>
  <conditionalFormatting sqref="F2006">
    <cfRule type="duplicateValues" dxfId="1" priority="28954"/>
  </conditionalFormatting>
  <conditionalFormatting sqref="F2007">
    <cfRule type="duplicateValues" dxfId="1" priority="28952"/>
  </conditionalFormatting>
  <conditionalFormatting sqref="F2008">
    <cfRule type="duplicateValues" dxfId="1" priority="29180"/>
  </conditionalFormatting>
  <conditionalFormatting sqref="F2009">
    <cfRule type="duplicateValues" dxfId="1" priority="29179"/>
  </conditionalFormatting>
  <conditionalFormatting sqref="F2010">
    <cfRule type="duplicateValues" dxfId="1" priority="29177"/>
  </conditionalFormatting>
  <conditionalFormatting sqref="I2010">
    <cfRule type="cellIs" dxfId="0" priority="29175" operator="lessThan">
      <formula>0</formula>
    </cfRule>
  </conditionalFormatting>
  <conditionalFormatting sqref="F2011">
    <cfRule type="duplicateValues" dxfId="1" priority="29174"/>
  </conditionalFormatting>
  <conditionalFormatting sqref="I2011">
    <cfRule type="cellIs" dxfId="0" priority="29172" operator="lessThan">
      <formula>0</formula>
    </cfRule>
  </conditionalFormatting>
  <conditionalFormatting sqref="F2012:G2012">
    <cfRule type="duplicateValues" dxfId="1" priority="23228"/>
  </conditionalFormatting>
  <conditionalFormatting sqref="F2013">
    <cfRule type="duplicateValues" dxfId="1" priority="29171"/>
  </conditionalFormatting>
  <conditionalFormatting sqref="F2014">
    <cfRule type="duplicateValues" dxfId="1" priority="29166"/>
  </conditionalFormatting>
  <conditionalFormatting sqref="F2015">
    <cfRule type="duplicateValues" dxfId="1" priority="29164"/>
  </conditionalFormatting>
  <conditionalFormatting sqref="F2016">
    <cfRule type="duplicateValues" dxfId="1" priority="29012"/>
  </conditionalFormatting>
  <conditionalFormatting sqref="F2017">
    <cfRule type="duplicateValues" dxfId="1" priority="29162"/>
  </conditionalFormatting>
  <conditionalFormatting sqref="F2018">
    <cfRule type="duplicateValues" dxfId="1" priority="29160"/>
  </conditionalFormatting>
  <conditionalFormatting sqref="F2019">
    <cfRule type="duplicateValues" dxfId="1" priority="29158"/>
  </conditionalFormatting>
  <conditionalFormatting sqref="F2020">
    <cfRule type="duplicateValues" dxfId="1" priority="29152"/>
  </conditionalFormatting>
  <conditionalFormatting sqref="F2021">
    <cfRule type="duplicateValues" dxfId="1" priority="29155"/>
  </conditionalFormatting>
  <conditionalFormatting sqref="F2022">
    <cfRule type="duplicateValues" dxfId="1" priority="29150"/>
  </conditionalFormatting>
  <conditionalFormatting sqref="F2023">
    <cfRule type="duplicateValues" dxfId="1" priority="29148"/>
  </conditionalFormatting>
  <conditionalFormatting sqref="F2024">
    <cfRule type="duplicateValues" dxfId="1" priority="29146"/>
  </conditionalFormatting>
  <conditionalFormatting sqref="F2025">
    <cfRule type="duplicateValues" dxfId="1" priority="29145"/>
  </conditionalFormatting>
  <conditionalFormatting sqref="F2026">
    <cfRule type="duplicateValues" dxfId="1" priority="29143"/>
  </conditionalFormatting>
  <conditionalFormatting sqref="F2027">
    <cfRule type="duplicateValues" dxfId="1" priority="29141"/>
  </conditionalFormatting>
  <conditionalFormatting sqref="F2028">
    <cfRule type="duplicateValues" dxfId="1" priority="29139"/>
  </conditionalFormatting>
  <conditionalFormatting sqref="I2028">
    <cfRule type="cellIs" dxfId="0" priority="29137" operator="lessThan">
      <formula>0</formula>
    </cfRule>
  </conditionalFormatting>
  <conditionalFormatting sqref="F2029">
    <cfRule type="duplicateValues" dxfId="1" priority="29135"/>
  </conditionalFormatting>
  <conditionalFormatting sqref="F2030">
    <cfRule type="duplicateValues" dxfId="1" priority="29133"/>
  </conditionalFormatting>
  <conditionalFormatting sqref="F2031">
    <cfRule type="duplicateValues" dxfId="1" priority="29131"/>
  </conditionalFormatting>
  <conditionalFormatting sqref="F2032">
    <cfRule type="duplicateValues" dxfId="1" priority="29129"/>
  </conditionalFormatting>
  <conditionalFormatting sqref="I2033">
    <cfRule type="cellIs" dxfId="0" priority="29127" operator="lessThan">
      <formula>0</formula>
    </cfRule>
  </conditionalFormatting>
  <conditionalFormatting sqref="I2034">
    <cfRule type="cellIs" dxfId="0" priority="29125" operator="lessThan">
      <formula>0</formula>
    </cfRule>
  </conditionalFormatting>
  <conditionalFormatting sqref="I2035">
    <cfRule type="cellIs" dxfId="0" priority="29123" operator="lessThan">
      <formula>0</formula>
    </cfRule>
  </conditionalFormatting>
  <conditionalFormatting sqref="F2037">
    <cfRule type="duplicateValues" dxfId="1" priority="29121"/>
  </conditionalFormatting>
  <conditionalFormatting sqref="F2038">
    <cfRule type="duplicateValues" dxfId="1" priority="29118"/>
  </conditionalFormatting>
  <conditionalFormatting sqref="F2039">
    <cfRule type="duplicateValues" dxfId="1" priority="29116"/>
  </conditionalFormatting>
  <conditionalFormatting sqref="F2040">
    <cfRule type="duplicateValues" dxfId="1" priority="29114"/>
  </conditionalFormatting>
  <conditionalFormatting sqref="F2041">
    <cfRule type="duplicateValues" dxfId="1" priority="29112"/>
  </conditionalFormatting>
  <conditionalFormatting sqref="F2042">
    <cfRule type="duplicateValues" dxfId="1" priority="29111"/>
  </conditionalFormatting>
  <conditionalFormatting sqref="F2043">
    <cfRule type="duplicateValues" dxfId="1" priority="29109"/>
  </conditionalFormatting>
  <conditionalFormatting sqref="F2044">
    <cfRule type="duplicateValues" dxfId="1" priority="29107"/>
  </conditionalFormatting>
  <conditionalFormatting sqref="F2045">
    <cfRule type="duplicateValues" dxfId="1" priority="29105"/>
  </conditionalFormatting>
  <conditionalFormatting sqref="F2046">
    <cfRule type="duplicateValues" dxfId="1" priority="29102"/>
  </conditionalFormatting>
  <conditionalFormatting sqref="F2047">
    <cfRule type="duplicateValues" dxfId="1" priority="29100"/>
  </conditionalFormatting>
  <conditionalFormatting sqref="F2048">
    <cfRule type="duplicateValues" dxfId="1" priority="29098"/>
  </conditionalFormatting>
  <conditionalFormatting sqref="F2049">
    <cfRule type="duplicateValues" dxfId="1" priority="29097"/>
  </conditionalFormatting>
  <conditionalFormatting sqref="F2051">
    <cfRule type="duplicateValues" dxfId="1" priority="29093"/>
  </conditionalFormatting>
  <conditionalFormatting sqref="F2052">
    <cfRule type="duplicateValues" dxfId="1" priority="29091"/>
  </conditionalFormatting>
  <conditionalFormatting sqref="F2053">
    <cfRule type="duplicateValues" dxfId="1" priority="29089"/>
  </conditionalFormatting>
  <conditionalFormatting sqref="F2054">
    <cfRule type="duplicateValues" dxfId="1" priority="29087"/>
  </conditionalFormatting>
  <conditionalFormatting sqref="F2055">
    <cfRule type="duplicateValues" dxfId="1" priority="29085"/>
  </conditionalFormatting>
  <conditionalFormatting sqref="F2056">
    <cfRule type="duplicateValues" dxfId="1" priority="29083"/>
  </conditionalFormatting>
  <conditionalFormatting sqref="F2057">
    <cfRule type="duplicateValues" dxfId="1" priority="29081"/>
  </conditionalFormatting>
  <conditionalFormatting sqref="F2058">
    <cfRule type="duplicateValues" dxfId="1" priority="28998"/>
  </conditionalFormatting>
  <conditionalFormatting sqref="I2058">
    <cfRule type="cellIs" dxfId="0" priority="28997" operator="lessThan">
      <formula>0</formula>
    </cfRule>
  </conditionalFormatting>
  <conditionalFormatting sqref="F2059">
    <cfRule type="duplicateValues" dxfId="1" priority="29080"/>
  </conditionalFormatting>
  <conditionalFormatting sqref="F2060">
    <cfRule type="duplicateValues" dxfId="1" priority="29078"/>
  </conditionalFormatting>
  <conditionalFormatting sqref="F2061">
    <cfRule type="duplicateValues" dxfId="1" priority="29076"/>
  </conditionalFormatting>
  <conditionalFormatting sqref="I2062">
    <cfRule type="cellIs" dxfId="0" priority="29073" operator="lessThan">
      <formula>0</formula>
    </cfRule>
  </conditionalFormatting>
  <conditionalFormatting sqref="F2063">
    <cfRule type="duplicateValues" dxfId="1" priority="29071"/>
  </conditionalFormatting>
  <conditionalFormatting sqref="F2064">
    <cfRule type="duplicateValues" dxfId="1" priority="29069"/>
  </conditionalFormatting>
  <conditionalFormatting sqref="F2065">
    <cfRule type="duplicateValues" dxfId="1" priority="29068"/>
  </conditionalFormatting>
  <conditionalFormatting sqref="F2066">
    <cfRule type="duplicateValues" dxfId="1" priority="29066"/>
  </conditionalFormatting>
  <conditionalFormatting sqref="F2067">
    <cfRule type="duplicateValues" dxfId="1" priority="29063"/>
  </conditionalFormatting>
  <conditionalFormatting sqref="F2068">
    <cfRule type="duplicateValues" dxfId="1" priority="29060"/>
  </conditionalFormatting>
  <conditionalFormatting sqref="M2068">
    <cfRule type="expression" dxfId="3" priority="29062">
      <formula>(#REF!&gt;M2068)</formula>
    </cfRule>
  </conditionalFormatting>
  <conditionalFormatting sqref="F2069">
    <cfRule type="duplicateValues" dxfId="1" priority="29059"/>
  </conditionalFormatting>
  <conditionalFormatting sqref="F2070">
    <cfRule type="duplicateValues" dxfId="1" priority="29056"/>
  </conditionalFormatting>
  <conditionalFormatting sqref="F2071">
    <cfRule type="duplicateValues" dxfId="1" priority="29054"/>
  </conditionalFormatting>
  <conditionalFormatting sqref="F2072">
    <cfRule type="duplicateValues" dxfId="1" priority="29052"/>
  </conditionalFormatting>
  <conditionalFormatting sqref="F2073">
    <cfRule type="duplicateValues" dxfId="1" priority="29050"/>
  </conditionalFormatting>
  <conditionalFormatting sqref="F2074">
    <cfRule type="duplicateValues" dxfId="1" priority="29048"/>
  </conditionalFormatting>
  <conditionalFormatting sqref="F2075">
    <cfRule type="duplicateValues" dxfId="1" priority="29046"/>
  </conditionalFormatting>
  <conditionalFormatting sqref="F2076">
    <cfRule type="duplicateValues" dxfId="1" priority="29044"/>
  </conditionalFormatting>
  <conditionalFormatting sqref="F2077">
    <cfRule type="duplicateValues" dxfId="1" priority="29042"/>
  </conditionalFormatting>
  <conditionalFormatting sqref="I2078">
    <cfRule type="cellIs" dxfId="0" priority="29040" operator="lessThan">
      <formula>0</formula>
    </cfRule>
  </conditionalFormatting>
  <conditionalFormatting sqref="I2079">
    <cfRule type="cellIs" dxfId="0" priority="29038" operator="lessThan">
      <formula>0</formula>
    </cfRule>
  </conditionalFormatting>
  <conditionalFormatting sqref="I2080">
    <cfRule type="cellIs" dxfId="0" priority="29036" operator="lessThan">
      <formula>0</formula>
    </cfRule>
  </conditionalFormatting>
  <conditionalFormatting sqref="I2081">
    <cfRule type="cellIs" dxfId="0" priority="29034" operator="lessThan">
      <formula>0</formula>
    </cfRule>
  </conditionalFormatting>
  <conditionalFormatting sqref="I2082">
    <cfRule type="cellIs" dxfId="0" priority="29032" operator="lessThan">
      <formula>0</formula>
    </cfRule>
  </conditionalFormatting>
  <conditionalFormatting sqref="I2083">
    <cfRule type="cellIs" dxfId="0" priority="29030" operator="lessThan">
      <formula>0</formula>
    </cfRule>
  </conditionalFormatting>
  <conditionalFormatting sqref="F2084">
    <cfRule type="duplicateValues" dxfId="1" priority="29028"/>
  </conditionalFormatting>
  <conditionalFormatting sqref="I2084">
    <cfRule type="cellIs" dxfId="0" priority="29027" operator="lessThan">
      <formula>0</formula>
    </cfRule>
  </conditionalFormatting>
  <conditionalFormatting sqref="F2085">
    <cfRule type="duplicateValues" dxfId="1" priority="29025"/>
  </conditionalFormatting>
  <conditionalFormatting sqref="F2086">
    <cfRule type="duplicateValues" dxfId="1" priority="29023"/>
  </conditionalFormatting>
  <conditionalFormatting sqref="F2087">
    <cfRule type="duplicateValues" dxfId="1" priority="29021"/>
  </conditionalFormatting>
  <conditionalFormatting sqref="F2088">
    <cfRule type="duplicateValues" dxfId="1" priority="29019"/>
  </conditionalFormatting>
  <conditionalFormatting sqref="F2089">
    <cfRule type="duplicateValues" dxfId="1" priority="29017"/>
  </conditionalFormatting>
  <conditionalFormatting sqref="F2092">
    <cfRule type="duplicateValues" dxfId="1" priority="29014"/>
  </conditionalFormatting>
  <conditionalFormatting sqref="F2093">
    <cfRule type="duplicateValues" dxfId="1" priority="28996"/>
  </conditionalFormatting>
  <conditionalFormatting sqref="F2094">
    <cfRule type="duplicateValues" dxfId="1" priority="28993"/>
  </conditionalFormatting>
  <conditionalFormatting sqref="F2095">
    <cfRule type="duplicateValues" dxfId="1" priority="28992"/>
  </conditionalFormatting>
  <conditionalFormatting sqref="F2096">
    <cfRule type="duplicateValues" dxfId="1" priority="28989"/>
  </conditionalFormatting>
  <conditionalFormatting sqref="F2097">
    <cfRule type="duplicateValues" dxfId="1" priority="3675"/>
  </conditionalFormatting>
  <conditionalFormatting sqref="I2097:K2097">
    <cfRule type="cellIs" dxfId="0" priority="3674" operator="lessThan">
      <formula>0</formula>
    </cfRule>
  </conditionalFormatting>
  <conditionalFormatting sqref="F2098">
    <cfRule type="duplicateValues" dxfId="1" priority="28988"/>
  </conditionalFormatting>
  <conditionalFormatting sqref="F2099">
    <cfRule type="duplicateValues" dxfId="1" priority="28985"/>
  </conditionalFormatting>
  <conditionalFormatting sqref="F2100">
    <cfRule type="duplicateValues" dxfId="1" priority="28983"/>
  </conditionalFormatting>
  <conditionalFormatting sqref="F2101">
    <cfRule type="duplicateValues" dxfId="1" priority="28981"/>
  </conditionalFormatting>
  <conditionalFormatting sqref="F2102">
    <cfRule type="duplicateValues" dxfId="1" priority="28979"/>
  </conditionalFormatting>
  <conditionalFormatting sqref="F2103">
    <cfRule type="duplicateValues" dxfId="1" priority="28977"/>
  </conditionalFormatting>
  <conditionalFormatting sqref="F2104">
    <cfRule type="duplicateValues" dxfId="1" priority="28975"/>
  </conditionalFormatting>
  <conditionalFormatting sqref="F2105">
    <cfRule type="duplicateValues" dxfId="1" priority="28973"/>
  </conditionalFormatting>
  <conditionalFormatting sqref="F2108">
    <cfRule type="duplicateValues" dxfId="1" priority="28969"/>
  </conditionalFormatting>
  <conditionalFormatting sqref="F2109">
    <cfRule type="duplicateValues" dxfId="1" priority="28967"/>
  </conditionalFormatting>
  <conditionalFormatting sqref="F2110">
    <cfRule type="duplicateValues" dxfId="1" priority="28965"/>
  </conditionalFormatting>
  <conditionalFormatting sqref="F2113">
    <cfRule type="duplicateValues" dxfId="1" priority="28961"/>
  </conditionalFormatting>
  <conditionalFormatting sqref="F2114">
    <cfRule type="duplicateValues" dxfId="1" priority="28959"/>
  </conditionalFormatting>
  <conditionalFormatting sqref="F2116">
    <cfRule type="duplicateValues" dxfId="1" priority="28957"/>
  </conditionalFormatting>
  <conditionalFormatting sqref="F2118">
    <cfRule type="duplicateValues" dxfId="1" priority="28950"/>
  </conditionalFormatting>
  <conditionalFormatting sqref="F2119">
    <cfRule type="duplicateValues" dxfId="1" priority="28947"/>
  </conditionalFormatting>
  <conditionalFormatting sqref="F2120">
    <cfRule type="duplicateValues" dxfId="1" priority="28945"/>
  </conditionalFormatting>
  <conditionalFormatting sqref="F2121">
    <cfRule type="duplicateValues" dxfId="1" priority="28943"/>
  </conditionalFormatting>
  <conditionalFormatting sqref="F2122">
    <cfRule type="duplicateValues" dxfId="1" priority="28941"/>
  </conditionalFormatting>
  <conditionalFormatting sqref="F2123">
    <cfRule type="duplicateValues" dxfId="1" priority="28939"/>
  </conditionalFormatting>
  <conditionalFormatting sqref="F2124">
    <cfRule type="duplicateValues" dxfId="1" priority="28937"/>
  </conditionalFormatting>
  <conditionalFormatting sqref="F2125">
    <cfRule type="duplicateValues" dxfId="1" priority="28935"/>
  </conditionalFormatting>
  <conditionalFormatting sqref="F2126">
    <cfRule type="duplicateValues" dxfId="1" priority="28933"/>
  </conditionalFormatting>
  <conditionalFormatting sqref="I2127">
    <cfRule type="cellIs" dxfId="0" priority="28931" operator="lessThan">
      <formula>0</formula>
    </cfRule>
  </conditionalFormatting>
  <conditionalFormatting sqref="F2128">
    <cfRule type="duplicateValues" dxfId="1" priority="28930"/>
  </conditionalFormatting>
  <conditionalFormatting sqref="F2130">
    <cfRule type="duplicateValues" dxfId="1" priority="28927"/>
  </conditionalFormatting>
  <conditionalFormatting sqref="F2134">
    <cfRule type="duplicateValues" dxfId="1" priority="28920"/>
  </conditionalFormatting>
  <conditionalFormatting sqref="F2135">
    <cfRule type="duplicateValues" dxfId="1" priority="28919"/>
  </conditionalFormatting>
  <conditionalFormatting sqref="F2136">
    <cfRule type="duplicateValues" dxfId="1" priority="28916"/>
  </conditionalFormatting>
  <conditionalFormatting sqref="F2137">
    <cfRule type="duplicateValues" dxfId="1" priority="28915"/>
  </conditionalFormatting>
  <conditionalFormatting sqref="F2138">
    <cfRule type="duplicateValues" dxfId="1" priority="28913"/>
  </conditionalFormatting>
  <conditionalFormatting sqref="F2139">
    <cfRule type="duplicateValues" dxfId="1" priority="16731"/>
  </conditionalFormatting>
  <conditionalFormatting sqref="F2140">
    <cfRule type="duplicateValues" dxfId="1" priority="28908"/>
  </conditionalFormatting>
  <conditionalFormatting sqref="I2142">
    <cfRule type="cellIs" dxfId="0" priority="28905" operator="lessThan">
      <formula>0</formula>
    </cfRule>
  </conditionalFormatting>
  <conditionalFormatting sqref="F2143">
    <cfRule type="duplicateValues" dxfId="1" priority="28903"/>
  </conditionalFormatting>
  <conditionalFormatting sqref="I2143">
    <cfRule type="cellIs" dxfId="0" priority="28902" operator="lessThan">
      <formula>0</formula>
    </cfRule>
  </conditionalFormatting>
  <conditionalFormatting sqref="F2144">
    <cfRule type="duplicateValues" dxfId="1" priority="28900"/>
  </conditionalFormatting>
  <conditionalFormatting sqref="F2145">
    <cfRule type="duplicateValues" dxfId="1" priority="28898"/>
  </conditionalFormatting>
  <conditionalFormatting sqref="F2146">
    <cfRule type="duplicateValues" dxfId="1" priority="28897"/>
  </conditionalFormatting>
  <conditionalFormatting sqref="F2147">
    <cfRule type="duplicateValues" dxfId="1" priority="28894"/>
  </conditionalFormatting>
  <conditionalFormatting sqref="F2148">
    <cfRule type="duplicateValues" dxfId="1" priority="28890"/>
  </conditionalFormatting>
  <conditionalFormatting sqref="F2149">
    <cfRule type="duplicateValues" dxfId="1" priority="28888"/>
  </conditionalFormatting>
  <conditionalFormatting sqref="F2150">
    <cfRule type="duplicateValues" dxfId="1" priority="28887"/>
  </conditionalFormatting>
  <conditionalFormatting sqref="I2150">
    <cfRule type="cellIs" dxfId="0" priority="28885" operator="lessThan">
      <formula>0</formula>
    </cfRule>
  </conditionalFormatting>
  <conditionalFormatting sqref="F2151">
    <cfRule type="duplicateValues" dxfId="1" priority="28883"/>
  </conditionalFormatting>
  <conditionalFormatting sqref="F2152">
    <cfRule type="duplicateValues" dxfId="1" priority="28881"/>
  </conditionalFormatting>
  <conditionalFormatting sqref="F2153">
    <cfRule type="duplicateValues" dxfId="1" priority="28879"/>
  </conditionalFormatting>
  <conditionalFormatting sqref="F2156">
    <cfRule type="duplicateValues" dxfId="1" priority="28875"/>
  </conditionalFormatting>
  <conditionalFormatting sqref="F2159">
    <cfRule type="duplicateValues" dxfId="1" priority="23229"/>
  </conditionalFormatting>
  <conditionalFormatting sqref="F2160">
    <cfRule type="duplicateValues" dxfId="1" priority="28873"/>
  </conditionalFormatting>
  <conditionalFormatting sqref="F2161">
    <cfRule type="duplicateValues" dxfId="1" priority="28872"/>
  </conditionalFormatting>
  <conditionalFormatting sqref="F2162">
    <cfRule type="duplicateValues" dxfId="1" priority="28870"/>
  </conditionalFormatting>
  <conditionalFormatting sqref="F2163">
    <cfRule type="duplicateValues" dxfId="1" priority="28864"/>
  </conditionalFormatting>
  <conditionalFormatting sqref="F2164">
    <cfRule type="duplicateValues" dxfId="1" priority="28862"/>
  </conditionalFormatting>
  <conditionalFormatting sqref="F2165">
    <cfRule type="duplicateValues" dxfId="1" priority="28860"/>
  </conditionalFormatting>
  <conditionalFormatting sqref="F2166">
    <cfRule type="duplicateValues" dxfId="1" priority="28858"/>
  </conditionalFormatting>
  <conditionalFormatting sqref="F2167">
    <cfRule type="duplicateValues" dxfId="1" priority="28857"/>
  </conditionalFormatting>
  <conditionalFormatting sqref="F2168">
    <cfRule type="duplicateValues" dxfId="1" priority="28855"/>
  </conditionalFormatting>
  <conditionalFormatting sqref="F2169">
    <cfRule type="duplicateValues" dxfId="1" priority="28852"/>
  </conditionalFormatting>
  <conditionalFormatting sqref="F2170">
    <cfRule type="duplicateValues" dxfId="1" priority="28850"/>
  </conditionalFormatting>
  <conditionalFormatting sqref="F2171">
    <cfRule type="duplicateValues" dxfId="1" priority="28848"/>
  </conditionalFormatting>
  <conditionalFormatting sqref="I2171">
    <cfRule type="cellIs" dxfId="0" priority="28847" operator="lessThan">
      <formula>0</formula>
    </cfRule>
  </conditionalFormatting>
  <conditionalFormatting sqref="F2172">
    <cfRule type="duplicateValues" dxfId="1" priority="28846"/>
  </conditionalFormatting>
  <conditionalFormatting sqref="F2173">
    <cfRule type="duplicateValues" dxfId="1" priority="28843"/>
  </conditionalFormatting>
  <conditionalFormatting sqref="F2174">
    <cfRule type="duplicateValues" dxfId="1" priority="28841"/>
  </conditionalFormatting>
  <conditionalFormatting sqref="F2175">
    <cfRule type="duplicateValues" dxfId="1" priority="28839"/>
  </conditionalFormatting>
  <conditionalFormatting sqref="F2176">
    <cfRule type="duplicateValues" dxfId="1" priority="28838"/>
  </conditionalFormatting>
  <conditionalFormatting sqref="F2177">
    <cfRule type="duplicateValues" dxfId="1" priority="28836"/>
  </conditionalFormatting>
  <conditionalFormatting sqref="F2178">
    <cfRule type="duplicateValues" dxfId="1" priority="28834"/>
  </conditionalFormatting>
  <conditionalFormatting sqref="F2179">
    <cfRule type="duplicateValues" dxfId="1" priority="28831"/>
  </conditionalFormatting>
  <conditionalFormatting sqref="F2180">
    <cfRule type="duplicateValues" dxfId="1" priority="28830"/>
  </conditionalFormatting>
  <conditionalFormatting sqref="F2181">
    <cfRule type="duplicateValues" dxfId="1" priority="28827"/>
  </conditionalFormatting>
  <conditionalFormatting sqref="F2182">
    <cfRule type="duplicateValues" dxfId="1" priority="28825"/>
  </conditionalFormatting>
  <conditionalFormatting sqref="F2183">
    <cfRule type="duplicateValues" dxfId="1" priority="22622"/>
  </conditionalFormatting>
  <conditionalFormatting sqref="I2183">
    <cfRule type="cellIs" dxfId="0" priority="22621" operator="lessThan">
      <formula>0</formula>
    </cfRule>
  </conditionalFormatting>
  <conditionalFormatting sqref="F2184">
    <cfRule type="duplicateValues" dxfId="1" priority="28823"/>
  </conditionalFormatting>
  <conditionalFormatting sqref="F2185">
    <cfRule type="duplicateValues" dxfId="1" priority="28821"/>
  </conditionalFormatting>
  <conditionalFormatting sqref="F2186">
    <cfRule type="duplicateValues" dxfId="1" priority="28819"/>
  </conditionalFormatting>
  <conditionalFormatting sqref="F2187">
    <cfRule type="duplicateValues" dxfId="1" priority="28817"/>
  </conditionalFormatting>
  <conditionalFormatting sqref="F2188">
    <cfRule type="duplicateValues" dxfId="1" priority="28815"/>
  </conditionalFormatting>
  <conditionalFormatting sqref="F2189">
    <cfRule type="duplicateValues" dxfId="1" priority="28813"/>
  </conditionalFormatting>
  <conditionalFormatting sqref="F2190">
    <cfRule type="duplicateValues" dxfId="1" priority="28812"/>
  </conditionalFormatting>
  <conditionalFormatting sqref="F2191">
    <cfRule type="duplicateValues" dxfId="1" priority="28809"/>
  </conditionalFormatting>
  <conditionalFormatting sqref="F2192">
    <cfRule type="duplicateValues" dxfId="1" priority="28807"/>
  </conditionalFormatting>
  <conditionalFormatting sqref="F2193">
    <cfRule type="duplicateValues" dxfId="1" priority="28805"/>
  </conditionalFormatting>
  <conditionalFormatting sqref="F2194">
    <cfRule type="duplicateValues" dxfId="1" priority="28804"/>
  </conditionalFormatting>
  <conditionalFormatting sqref="F2195">
    <cfRule type="duplicateValues" dxfId="1" priority="28784"/>
  </conditionalFormatting>
  <conditionalFormatting sqref="F2196">
    <cfRule type="duplicateValues" dxfId="1" priority="28801"/>
  </conditionalFormatting>
  <conditionalFormatting sqref="F2197">
    <cfRule type="duplicateValues" dxfId="1" priority="28799"/>
  </conditionalFormatting>
  <conditionalFormatting sqref="F2198">
    <cfRule type="duplicateValues" dxfId="1" priority="25913"/>
  </conditionalFormatting>
  <conditionalFormatting sqref="F2199">
    <cfRule type="duplicateValues" dxfId="1" priority="28797"/>
  </conditionalFormatting>
  <conditionalFormatting sqref="F2200">
    <cfRule type="duplicateValues" dxfId="1" priority="28795"/>
  </conditionalFormatting>
  <conditionalFormatting sqref="I2201">
    <cfRule type="cellIs" dxfId="0" priority="28793" operator="lessThan">
      <formula>0</formula>
    </cfRule>
  </conditionalFormatting>
  <conditionalFormatting sqref="F2203">
    <cfRule type="duplicateValues" dxfId="1" priority="28787"/>
  </conditionalFormatting>
  <conditionalFormatting sqref="F2204">
    <cfRule type="duplicateValues" dxfId="1" priority="28786"/>
  </conditionalFormatting>
  <conditionalFormatting sqref="F2205">
    <cfRule type="duplicateValues" dxfId="1" priority="28782"/>
  </conditionalFormatting>
  <conditionalFormatting sqref="F2206">
    <cfRule type="duplicateValues" dxfId="1" priority="28780"/>
  </conditionalFormatting>
  <conditionalFormatting sqref="F2207">
    <cfRule type="duplicateValues" dxfId="1" priority="28777"/>
  </conditionalFormatting>
  <conditionalFormatting sqref="F2208">
    <cfRule type="duplicateValues" dxfId="1" priority="28776"/>
  </conditionalFormatting>
  <conditionalFormatting sqref="H2208:I2208">
    <cfRule type="colorScale" priority="287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208">
    <cfRule type="cellIs" dxfId="0" priority="28774" operator="lessThan">
      <formula>0</formula>
    </cfRule>
  </conditionalFormatting>
  <conditionalFormatting sqref="F2209">
    <cfRule type="duplicateValues" dxfId="1" priority="28771"/>
  </conditionalFormatting>
  <conditionalFormatting sqref="F2211">
    <cfRule type="duplicateValues" dxfId="1" priority="28769"/>
  </conditionalFormatting>
  <conditionalFormatting sqref="F2213">
    <cfRule type="duplicateValues" dxfId="1" priority="28765"/>
  </conditionalFormatting>
  <conditionalFormatting sqref="F2214">
    <cfRule type="duplicateValues" dxfId="1" priority="28763"/>
  </conditionalFormatting>
  <conditionalFormatting sqref="F2215">
    <cfRule type="duplicateValues" dxfId="1" priority="28762"/>
  </conditionalFormatting>
  <conditionalFormatting sqref="F2219">
    <cfRule type="duplicateValues" dxfId="1" priority="28757"/>
  </conditionalFormatting>
  <conditionalFormatting sqref="F2220">
    <cfRule type="duplicateValues" dxfId="1" priority="28755"/>
  </conditionalFormatting>
  <conditionalFormatting sqref="F2221">
    <cfRule type="duplicateValues" dxfId="1" priority="28753"/>
  </conditionalFormatting>
  <conditionalFormatting sqref="F2222">
    <cfRule type="duplicateValues" dxfId="1" priority="28750"/>
  </conditionalFormatting>
  <conditionalFormatting sqref="F2223">
    <cfRule type="duplicateValues" dxfId="1" priority="28748"/>
  </conditionalFormatting>
  <conditionalFormatting sqref="F2224">
    <cfRule type="duplicateValues" dxfId="1" priority="28747"/>
  </conditionalFormatting>
  <conditionalFormatting sqref="F2225">
    <cfRule type="duplicateValues" dxfId="1" priority="28744"/>
  </conditionalFormatting>
  <conditionalFormatting sqref="F2226">
    <cfRule type="duplicateValues" dxfId="1" priority="24392"/>
  </conditionalFormatting>
  <conditionalFormatting sqref="F2227">
    <cfRule type="duplicateValues" dxfId="1" priority="28743"/>
  </conditionalFormatting>
  <conditionalFormatting sqref="F2228">
    <cfRule type="duplicateValues" dxfId="1" priority="28741"/>
  </conditionalFormatting>
  <conditionalFormatting sqref="I2228">
    <cfRule type="cellIs" dxfId="0" priority="28739" operator="lessThan">
      <formula>0</formula>
    </cfRule>
  </conditionalFormatting>
  <conditionalFormatting sqref="F2229">
    <cfRule type="duplicateValues" dxfId="1" priority="28737"/>
  </conditionalFormatting>
  <conditionalFormatting sqref="F2230">
    <cfRule type="duplicateValues" dxfId="1" priority="28736"/>
  </conditionalFormatting>
  <conditionalFormatting sqref="I2230">
    <cfRule type="cellIs" dxfId="0" priority="28734" operator="lessThan">
      <formula>0</formula>
    </cfRule>
  </conditionalFormatting>
  <conditionalFormatting sqref="F2231">
    <cfRule type="duplicateValues" dxfId="1" priority="28732"/>
  </conditionalFormatting>
  <conditionalFormatting sqref="F2232">
    <cfRule type="duplicateValues" dxfId="1" priority="28731"/>
  </conditionalFormatting>
  <conditionalFormatting sqref="F2233">
    <cfRule type="duplicateValues" dxfId="1" priority="28728"/>
  </conditionalFormatting>
  <conditionalFormatting sqref="F2234">
    <cfRule type="duplicateValues" dxfId="1" priority="28726"/>
  </conditionalFormatting>
  <conditionalFormatting sqref="F2235">
    <cfRule type="duplicateValues" dxfId="1" priority="28724"/>
  </conditionalFormatting>
  <conditionalFormatting sqref="I2236">
    <cfRule type="cellIs" dxfId="0" priority="28722" operator="lessThan">
      <formula>0</formula>
    </cfRule>
  </conditionalFormatting>
  <conditionalFormatting sqref="F2237">
    <cfRule type="duplicateValues" dxfId="1" priority="28721"/>
  </conditionalFormatting>
  <conditionalFormatting sqref="F2238">
    <cfRule type="duplicateValues" dxfId="1" priority="28718"/>
  </conditionalFormatting>
  <conditionalFormatting sqref="F2239">
    <cfRule type="duplicateValues" dxfId="1" priority="28717"/>
  </conditionalFormatting>
  <conditionalFormatting sqref="F2240">
    <cfRule type="duplicateValues" dxfId="1" priority="28714"/>
  </conditionalFormatting>
  <conditionalFormatting sqref="F2241">
    <cfRule type="duplicateValues" dxfId="1" priority="28712"/>
  </conditionalFormatting>
  <conditionalFormatting sqref="F2242">
    <cfRule type="duplicateValues" dxfId="1" priority="28711"/>
  </conditionalFormatting>
  <conditionalFormatting sqref="F2243">
    <cfRule type="duplicateValues" dxfId="1" priority="28709"/>
  </conditionalFormatting>
  <conditionalFormatting sqref="F2244">
    <cfRule type="duplicateValues" dxfId="1" priority="28706"/>
  </conditionalFormatting>
  <conditionalFormatting sqref="F2245">
    <cfRule type="duplicateValues" dxfId="1" priority="27707"/>
  </conditionalFormatting>
  <conditionalFormatting sqref="F2246">
    <cfRule type="duplicateValues" dxfId="1" priority="28704"/>
  </conditionalFormatting>
  <conditionalFormatting sqref="F2247">
    <cfRule type="duplicateValues" dxfId="1" priority="28702"/>
  </conditionalFormatting>
  <conditionalFormatting sqref="F2248">
    <cfRule type="duplicateValues" dxfId="1" priority="28700"/>
  </conditionalFormatting>
  <conditionalFormatting sqref="F2249">
    <cfRule type="duplicateValues" dxfId="1" priority="28699"/>
  </conditionalFormatting>
  <conditionalFormatting sqref="F2250">
    <cfRule type="duplicateValues" dxfId="1" priority="28697"/>
  </conditionalFormatting>
  <conditionalFormatting sqref="F2251">
    <cfRule type="duplicateValues" dxfId="1" priority="28694"/>
  </conditionalFormatting>
  <conditionalFormatting sqref="F2252">
    <cfRule type="duplicateValues" dxfId="1" priority="28692"/>
  </conditionalFormatting>
  <conditionalFormatting sqref="F2253">
    <cfRule type="duplicateValues" dxfId="1" priority="28691"/>
  </conditionalFormatting>
  <conditionalFormatting sqref="F2254">
    <cfRule type="duplicateValues" dxfId="1" priority="28689"/>
  </conditionalFormatting>
  <conditionalFormatting sqref="F2255">
    <cfRule type="duplicateValues" dxfId="1" priority="28687"/>
  </conditionalFormatting>
  <conditionalFormatting sqref="F2256">
    <cfRule type="duplicateValues" dxfId="1" priority="28684"/>
  </conditionalFormatting>
  <conditionalFormatting sqref="F2257">
    <cfRule type="duplicateValues" dxfId="1" priority="28682"/>
  </conditionalFormatting>
  <conditionalFormatting sqref="F2258">
    <cfRule type="duplicateValues" dxfId="1" priority="28681"/>
  </conditionalFormatting>
  <conditionalFormatting sqref="F2260">
    <cfRule type="duplicateValues" dxfId="1" priority="28678"/>
  </conditionalFormatting>
  <conditionalFormatting sqref="F2261">
    <cfRule type="duplicateValues" dxfId="1" priority="28676"/>
  </conditionalFormatting>
  <conditionalFormatting sqref="F2262">
    <cfRule type="duplicateValues" dxfId="1" priority="28675"/>
  </conditionalFormatting>
  <conditionalFormatting sqref="F2263">
    <cfRule type="duplicateValues" dxfId="1" priority="28670"/>
  </conditionalFormatting>
  <conditionalFormatting sqref="F2266">
    <cfRule type="duplicateValues" dxfId="1" priority="28672"/>
  </conditionalFormatting>
  <conditionalFormatting sqref="F2267">
    <cfRule type="duplicateValues" dxfId="1" priority="28668"/>
  </conditionalFormatting>
  <conditionalFormatting sqref="F2268">
    <cfRule type="duplicateValues" dxfId="1" priority="28667"/>
  </conditionalFormatting>
  <conditionalFormatting sqref="F2269">
    <cfRule type="duplicateValues" dxfId="1" priority="28664"/>
  </conditionalFormatting>
  <conditionalFormatting sqref="F2270">
    <cfRule type="duplicateValues" dxfId="1" priority="28661"/>
  </conditionalFormatting>
  <conditionalFormatting sqref="F2271">
    <cfRule type="duplicateValues" dxfId="1" priority="28659"/>
  </conditionalFormatting>
  <conditionalFormatting sqref="F2272">
    <cfRule type="duplicateValues" dxfId="1" priority="28658"/>
  </conditionalFormatting>
  <conditionalFormatting sqref="F2273">
    <cfRule type="duplicateValues" dxfId="1" priority="28655"/>
  </conditionalFormatting>
  <conditionalFormatting sqref="F2274">
    <cfRule type="duplicateValues" dxfId="1" priority="28654"/>
  </conditionalFormatting>
  <conditionalFormatting sqref="F2276">
    <cfRule type="duplicateValues" dxfId="1" priority="28650"/>
  </conditionalFormatting>
  <conditionalFormatting sqref="F2277">
    <cfRule type="duplicateValues" dxfId="1" priority="28648"/>
  </conditionalFormatting>
  <conditionalFormatting sqref="F2278:G2278">
    <cfRule type="duplicateValues" dxfId="1" priority="28647"/>
  </conditionalFormatting>
  <conditionalFormatting sqref="I2278">
    <cfRule type="cellIs" dxfId="0" priority="28645" operator="lessThan">
      <formula>0</formula>
    </cfRule>
  </conditionalFormatting>
  <conditionalFormatting sqref="F2279">
    <cfRule type="duplicateValues" dxfId="1" priority="28643"/>
  </conditionalFormatting>
  <conditionalFormatting sqref="F2280">
    <cfRule type="duplicateValues" dxfId="1" priority="28641"/>
  </conditionalFormatting>
  <conditionalFormatting sqref="F2283">
    <cfRule type="duplicateValues" dxfId="1" priority="28636"/>
  </conditionalFormatting>
  <conditionalFormatting sqref="F2284">
    <cfRule type="duplicateValues" dxfId="1" priority="28633"/>
  </conditionalFormatting>
  <conditionalFormatting sqref="F2285">
    <cfRule type="duplicateValues" dxfId="1" priority="28631"/>
  </conditionalFormatting>
  <conditionalFormatting sqref="F2286">
    <cfRule type="duplicateValues" dxfId="1" priority="27329"/>
  </conditionalFormatting>
  <conditionalFormatting sqref="F2287:G2287">
    <cfRule type="duplicateValues" dxfId="1" priority="28630"/>
  </conditionalFormatting>
  <conditionalFormatting sqref="I2287">
    <cfRule type="cellIs" dxfId="0" priority="28628" operator="lessThan">
      <formula>0</formula>
    </cfRule>
  </conditionalFormatting>
  <conditionalFormatting sqref="F2288">
    <cfRule type="duplicateValues" dxfId="1" priority="28627"/>
  </conditionalFormatting>
  <conditionalFormatting sqref="F2289">
    <cfRule type="duplicateValues" dxfId="1" priority="28624"/>
  </conditionalFormatting>
  <conditionalFormatting sqref="F2290">
    <cfRule type="duplicateValues" dxfId="1" priority="28622"/>
  </conditionalFormatting>
  <conditionalFormatting sqref="I2290">
    <cfRule type="cellIs" dxfId="0" priority="28621" operator="lessThan">
      <formula>0</formula>
    </cfRule>
  </conditionalFormatting>
  <conditionalFormatting sqref="F2291">
    <cfRule type="duplicateValues" dxfId="1" priority="28620"/>
  </conditionalFormatting>
  <conditionalFormatting sqref="F2292">
    <cfRule type="duplicateValues" dxfId="1" priority="28618"/>
  </conditionalFormatting>
  <conditionalFormatting sqref="F2293">
    <cfRule type="duplicateValues" dxfId="1" priority="28615"/>
  </conditionalFormatting>
  <conditionalFormatting sqref="F2294">
    <cfRule type="duplicateValues" dxfId="1" priority="28613"/>
  </conditionalFormatting>
  <conditionalFormatting sqref="F2295">
    <cfRule type="duplicateValues" dxfId="1" priority="28611"/>
  </conditionalFormatting>
  <conditionalFormatting sqref="F2296">
    <cfRule type="duplicateValues" dxfId="1" priority="28609"/>
  </conditionalFormatting>
  <conditionalFormatting sqref="F2297">
    <cfRule type="duplicateValues" dxfId="1" priority="28090"/>
  </conditionalFormatting>
  <conditionalFormatting sqref="F2298">
    <cfRule type="duplicateValues" dxfId="1" priority="28088"/>
  </conditionalFormatting>
  <conditionalFormatting sqref="F2299">
    <cfRule type="duplicateValues" dxfId="1" priority="28607"/>
  </conditionalFormatting>
  <conditionalFormatting sqref="F2300">
    <cfRule type="duplicateValues" dxfId="1" priority="28605"/>
  </conditionalFormatting>
  <conditionalFormatting sqref="D2301:L2301">
    <cfRule type="colorScale" priority="286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301">
    <cfRule type="cellIs" dxfId="0" priority="28603" operator="lessThan">
      <formula>0</formula>
    </cfRule>
  </conditionalFormatting>
  <conditionalFormatting sqref="I2302">
    <cfRule type="cellIs" dxfId="0" priority="28600" operator="lessThan">
      <formula>0</formula>
    </cfRule>
  </conditionalFormatting>
  <conditionalFormatting sqref="F2303">
    <cfRule type="duplicateValues" dxfId="1" priority="28598"/>
  </conditionalFormatting>
  <conditionalFormatting sqref="F2304">
    <cfRule type="duplicateValues" dxfId="1" priority="28596"/>
  </conditionalFormatting>
  <conditionalFormatting sqref="F2305">
    <cfRule type="duplicateValues" dxfId="1" priority="28594"/>
  </conditionalFormatting>
  <conditionalFormatting sqref="F2306">
    <cfRule type="duplicateValues" dxfId="1" priority="28592"/>
  </conditionalFormatting>
  <conditionalFormatting sqref="F2307">
    <cfRule type="duplicateValues" dxfId="1" priority="28591"/>
  </conditionalFormatting>
  <conditionalFormatting sqref="F2308">
    <cfRule type="duplicateValues" dxfId="1" priority="28589"/>
  </conditionalFormatting>
  <conditionalFormatting sqref="F2311:G2311">
    <cfRule type="duplicateValues" dxfId="1" priority="28577"/>
  </conditionalFormatting>
  <conditionalFormatting sqref="F2312">
    <cfRule type="duplicateValues" dxfId="1" priority="28582"/>
  </conditionalFormatting>
  <conditionalFormatting sqref="I2312">
    <cfRule type="cellIs" dxfId="0" priority="28583" operator="lessThan">
      <formula>0</formula>
    </cfRule>
  </conditionalFormatting>
  <conditionalFormatting sqref="F2313">
    <cfRule type="duplicateValues" dxfId="1" priority="28581"/>
  </conditionalFormatting>
  <conditionalFormatting sqref="F2314">
    <cfRule type="duplicateValues" dxfId="1" priority="28579"/>
  </conditionalFormatting>
  <conditionalFormatting sqref="F2315">
    <cfRule type="duplicateValues" dxfId="1" priority="28574"/>
  </conditionalFormatting>
  <conditionalFormatting sqref="F2316">
    <cfRule type="duplicateValues" dxfId="1" priority="28571"/>
  </conditionalFormatting>
  <conditionalFormatting sqref="F2317">
    <cfRule type="duplicateValues" dxfId="1" priority="28572"/>
  </conditionalFormatting>
  <conditionalFormatting sqref="F2318">
    <cfRule type="duplicateValues" dxfId="1" priority="28568"/>
  </conditionalFormatting>
  <conditionalFormatting sqref="F2319">
    <cfRule type="duplicateValues" dxfId="1" priority="28566"/>
  </conditionalFormatting>
  <conditionalFormatting sqref="F2320">
    <cfRule type="duplicateValues" dxfId="1" priority="28565"/>
  </conditionalFormatting>
  <conditionalFormatting sqref="F2321">
    <cfRule type="duplicateValues" dxfId="1" priority="28562"/>
  </conditionalFormatting>
  <conditionalFormatting sqref="I2322">
    <cfRule type="cellIs" dxfId="0" priority="28560" operator="lessThan">
      <formula>0</formula>
    </cfRule>
  </conditionalFormatting>
  <conditionalFormatting sqref="F2323">
    <cfRule type="duplicateValues" dxfId="1" priority="28558"/>
  </conditionalFormatting>
  <conditionalFormatting sqref="F2324">
    <cfRule type="duplicateValues" dxfId="1" priority="28557"/>
  </conditionalFormatting>
  <conditionalFormatting sqref="G2324:H2324">
    <cfRule type="duplicateValues" dxfId="1" priority="28556"/>
  </conditionalFormatting>
  <conditionalFormatting sqref="F2325">
    <cfRule type="duplicateValues" dxfId="1" priority="28554"/>
  </conditionalFormatting>
  <conditionalFormatting sqref="F2326">
    <cfRule type="duplicateValues" dxfId="1" priority="28551"/>
  </conditionalFormatting>
  <conditionalFormatting sqref="F2327">
    <cfRule type="duplicateValues" dxfId="1" priority="28549"/>
  </conditionalFormatting>
  <conditionalFormatting sqref="F2328">
    <cfRule type="duplicateValues" dxfId="1" priority="28548"/>
  </conditionalFormatting>
  <conditionalFormatting sqref="F2329">
    <cfRule type="duplicateValues" dxfId="1" priority="28545"/>
  </conditionalFormatting>
  <conditionalFormatting sqref="F2330">
    <cfRule type="duplicateValues" dxfId="1" priority="28544"/>
  </conditionalFormatting>
  <conditionalFormatting sqref="F2331">
    <cfRule type="duplicateValues" dxfId="1" priority="28541"/>
  </conditionalFormatting>
  <conditionalFormatting sqref="F2332">
    <cfRule type="duplicateValues" dxfId="1" priority="28539"/>
  </conditionalFormatting>
  <conditionalFormatting sqref="F2333">
    <cfRule type="duplicateValues" dxfId="1" priority="28537"/>
  </conditionalFormatting>
  <conditionalFormatting sqref="F2334">
    <cfRule type="duplicateValues" dxfId="1" priority="28535"/>
  </conditionalFormatting>
  <conditionalFormatting sqref="F2335">
    <cfRule type="duplicateValues" dxfId="1" priority="28533"/>
  </conditionalFormatting>
  <conditionalFormatting sqref="F2336">
    <cfRule type="duplicateValues" dxfId="1" priority="28531"/>
  </conditionalFormatting>
  <conditionalFormatting sqref="F2337">
    <cfRule type="duplicateValues" dxfId="1" priority="28529"/>
  </conditionalFormatting>
  <conditionalFormatting sqref="I2337">
    <cfRule type="cellIs" dxfId="0" priority="28528" operator="lessThan">
      <formula>0</formula>
    </cfRule>
  </conditionalFormatting>
  <conditionalFormatting sqref="F2338">
    <cfRule type="duplicateValues" dxfId="1" priority="28526"/>
  </conditionalFormatting>
  <conditionalFormatting sqref="F2339">
    <cfRule type="duplicateValues" dxfId="1" priority="27113"/>
  </conditionalFormatting>
  <conditionalFormatting sqref="F2340">
    <cfRule type="duplicateValues" dxfId="1" priority="28524"/>
  </conditionalFormatting>
  <conditionalFormatting sqref="F2341">
    <cfRule type="duplicateValues" dxfId="1" priority="28522"/>
  </conditionalFormatting>
  <conditionalFormatting sqref="I2342">
    <cfRule type="cellIs" dxfId="0" priority="28520" operator="lessThan">
      <formula>0</formula>
    </cfRule>
  </conditionalFormatting>
  <conditionalFormatting sqref="F2343">
    <cfRule type="duplicateValues" dxfId="1" priority="28454"/>
  </conditionalFormatting>
  <conditionalFormatting sqref="F2344">
    <cfRule type="duplicateValues" dxfId="1" priority="28517"/>
  </conditionalFormatting>
  <conditionalFormatting sqref="F2345">
    <cfRule type="duplicateValues" dxfId="1" priority="28514"/>
  </conditionalFormatting>
  <conditionalFormatting sqref="F2346">
    <cfRule type="duplicateValues" dxfId="1" priority="28513"/>
  </conditionalFormatting>
  <conditionalFormatting sqref="F2347">
    <cfRule type="duplicateValues" dxfId="1" priority="28511"/>
  </conditionalFormatting>
  <conditionalFormatting sqref="F2349">
    <cfRule type="duplicateValues" dxfId="1" priority="28507"/>
  </conditionalFormatting>
  <conditionalFormatting sqref="F2350">
    <cfRule type="duplicateValues" dxfId="1" priority="28506"/>
  </conditionalFormatting>
  <conditionalFormatting sqref="F2351">
    <cfRule type="duplicateValues" dxfId="1" priority="28503"/>
  </conditionalFormatting>
  <conditionalFormatting sqref="F2352">
    <cfRule type="duplicateValues" dxfId="1" priority="28316"/>
  </conditionalFormatting>
  <conditionalFormatting sqref="I2352">
    <cfRule type="cellIs" dxfId="0" priority="28315" operator="lessThan">
      <formula>0</formula>
    </cfRule>
  </conditionalFormatting>
  <conditionalFormatting sqref="F2353">
    <cfRule type="duplicateValues" dxfId="1" priority="28502"/>
  </conditionalFormatting>
  <conditionalFormatting sqref="F2354">
    <cfRule type="duplicateValues" dxfId="1" priority="28499"/>
  </conditionalFormatting>
  <conditionalFormatting sqref="F2355">
    <cfRule type="duplicateValues" dxfId="1" priority="28497"/>
  </conditionalFormatting>
  <conditionalFormatting sqref="F2356">
    <cfRule type="duplicateValues" dxfId="1" priority="28495"/>
  </conditionalFormatting>
  <conditionalFormatting sqref="F2357">
    <cfRule type="duplicateValues" dxfId="1" priority="28493"/>
  </conditionalFormatting>
  <conditionalFormatting sqref="F2358">
    <cfRule type="duplicateValues" dxfId="1" priority="28491"/>
  </conditionalFormatting>
  <conditionalFormatting sqref="F2359">
    <cfRule type="duplicateValues" dxfId="1" priority="28489"/>
  </conditionalFormatting>
  <conditionalFormatting sqref="F2361">
    <cfRule type="duplicateValues" dxfId="1" priority="28486"/>
  </conditionalFormatting>
  <conditionalFormatting sqref="F2362">
    <cfRule type="duplicateValues" dxfId="1" priority="28485"/>
  </conditionalFormatting>
  <conditionalFormatting sqref="F2364">
    <cfRule type="duplicateValues" dxfId="1" priority="28481"/>
  </conditionalFormatting>
  <conditionalFormatting sqref="F2365">
    <cfRule type="duplicateValues" dxfId="1" priority="28480"/>
  </conditionalFormatting>
  <conditionalFormatting sqref="F2367">
    <cfRule type="duplicateValues" dxfId="1" priority="28475"/>
  </conditionalFormatting>
  <conditionalFormatting sqref="F2368">
    <cfRule type="duplicateValues" dxfId="1" priority="28473"/>
  </conditionalFormatting>
  <conditionalFormatting sqref="F2369">
    <cfRule type="duplicateValues" dxfId="1" priority="28471"/>
  </conditionalFormatting>
  <conditionalFormatting sqref="F2370">
    <cfRule type="duplicateValues" dxfId="1" priority="28469"/>
  </conditionalFormatting>
  <conditionalFormatting sqref="F2371">
    <cfRule type="duplicateValues" dxfId="1" priority="28468"/>
  </conditionalFormatting>
  <conditionalFormatting sqref="F2372">
    <cfRule type="duplicateValues" dxfId="1" priority="28465"/>
  </conditionalFormatting>
  <conditionalFormatting sqref="F2373">
    <cfRule type="duplicateValues" dxfId="1" priority="28463"/>
  </conditionalFormatting>
  <conditionalFormatting sqref="F2374">
    <cfRule type="duplicateValues" dxfId="1" priority="28461"/>
  </conditionalFormatting>
  <conditionalFormatting sqref="I2375">
    <cfRule type="cellIs" dxfId="0" priority="28459" operator="lessThan">
      <formula>0</formula>
    </cfRule>
  </conditionalFormatting>
  <conditionalFormatting sqref="F2376">
    <cfRule type="duplicateValues" dxfId="1" priority="28458"/>
  </conditionalFormatting>
  <conditionalFormatting sqref="F2377">
    <cfRule type="duplicateValues" dxfId="1" priority="28456"/>
  </conditionalFormatting>
  <conditionalFormatting sqref="F2378">
    <cfRule type="duplicateValues" dxfId="1" priority="28452"/>
  </conditionalFormatting>
  <conditionalFormatting sqref="F2379">
    <cfRule type="duplicateValues" dxfId="1" priority="28449"/>
  </conditionalFormatting>
  <conditionalFormatting sqref="F2380">
    <cfRule type="duplicateValues" dxfId="1" priority="28448"/>
  </conditionalFormatting>
  <conditionalFormatting sqref="F2381">
    <cfRule type="duplicateValues" dxfId="1" priority="28446"/>
  </conditionalFormatting>
  <conditionalFormatting sqref="F2382">
    <cfRule type="duplicateValues" dxfId="1" priority="28429"/>
  </conditionalFormatting>
  <conditionalFormatting sqref="F2383">
    <cfRule type="duplicateValues" dxfId="1" priority="28444"/>
  </conditionalFormatting>
  <conditionalFormatting sqref="I2383">
    <cfRule type="cellIs" dxfId="0" priority="28442" operator="lessThan">
      <formula>0</formula>
    </cfRule>
  </conditionalFormatting>
  <conditionalFormatting sqref="F2384">
    <cfRule type="duplicateValues" dxfId="1" priority="28440"/>
  </conditionalFormatting>
  <conditionalFormatting sqref="F2385">
    <cfRule type="duplicateValues" dxfId="1" priority="28438"/>
  </conditionalFormatting>
  <conditionalFormatting sqref="F2386">
    <cfRule type="duplicateValues" dxfId="1" priority="28436"/>
  </conditionalFormatting>
  <conditionalFormatting sqref="F2387">
    <cfRule type="duplicateValues" dxfId="1" priority="28435"/>
  </conditionalFormatting>
  <conditionalFormatting sqref="I2388">
    <cfRule type="cellIs" dxfId="0" priority="28432" operator="lessThan">
      <formula>0</formula>
    </cfRule>
  </conditionalFormatting>
  <conditionalFormatting sqref="F2389">
    <cfRule type="duplicateValues" dxfId="1" priority="28430"/>
  </conditionalFormatting>
  <conditionalFormatting sqref="F2390">
    <cfRule type="duplicateValues" dxfId="1" priority="28426"/>
  </conditionalFormatting>
  <conditionalFormatting sqref="F2392">
    <cfRule type="duplicateValues" dxfId="1" priority="28424"/>
  </conditionalFormatting>
  <conditionalFormatting sqref="I2392">
    <cfRule type="cellIs" dxfId="0" priority="28422" operator="lessThan">
      <formula>0</formula>
    </cfRule>
  </conditionalFormatting>
  <conditionalFormatting sqref="I2393">
    <cfRule type="cellIs" dxfId="0" priority="19368" operator="lessThan">
      <formula>0</formula>
    </cfRule>
  </conditionalFormatting>
  <conditionalFormatting sqref="I2394">
    <cfRule type="cellIs" dxfId="0" priority="28318" operator="lessThan">
      <formula>0</formula>
    </cfRule>
  </conditionalFormatting>
  <conditionalFormatting sqref="F2395">
    <cfRule type="duplicateValues" dxfId="1" priority="28421"/>
  </conditionalFormatting>
  <conditionalFormatting sqref="F2396">
    <cfRule type="duplicateValues" dxfId="1" priority="28418"/>
  </conditionalFormatting>
  <conditionalFormatting sqref="F2397">
    <cfRule type="duplicateValues" dxfId="1" priority="28416"/>
  </conditionalFormatting>
  <conditionalFormatting sqref="I2397">
    <cfRule type="cellIs" dxfId="0" priority="28415" operator="lessThan">
      <formula>0</formula>
    </cfRule>
  </conditionalFormatting>
  <conditionalFormatting sqref="F2398">
    <cfRule type="duplicateValues" dxfId="1" priority="28353"/>
  </conditionalFormatting>
  <conditionalFormatting sqref="F2399">
    <cfRule type="duplicateValues" dxfId="1" priority="28414"/>
  </conditionalFormatting>
  <conditionalFormatting sqref="F2400">
    <cfRule type="duplicateValues" dxfId="1" priority="28412"/>
  </conditionalFormatting>
  <conditionalFormatting sqref="F2401">
    <cfRule type="duplicateValues" dxfId="1" priority="28409"/>
  </conditionalFormatting>
  <conditionalFormatting sqref="F2403">
    <cfRule type="duplicateValues" dxfId="1" priority="28407"/>
  </conditionalFormatting>
  <conditionalFormatting sqref="F2404">
    <cfRule type="duplicateValues" dxfId="1" priority="28404"/>
  </conditionalFormatting>
  <conditionalFormatting sqref="F2405">
    <cfRule type="duplicateValues" dxfId="1" priority="28402"/>
  </conditionalFormatting>
  <conditionalFormatting sqref="F2406">
    <cfRule type="duplicateValues" dxfId="1" priority="28401"/>
  </conditionalFormatting>
  <conditionalFormatting sqref="F2407">
    <cfRule type="duplicateValues" dxfId="1" priority="28398"/>
  </conditionalFormatting>
  <conditionalFormatting sqref="F2408">
    <cfRule type="duplicateValues" dxfId="1" priority="28396"/>
  </conditionalFormatting>
  <conditionalFormatting sqref="F2409">
    <cfRule type="duplicateValues" dxfId="1" priority="28395"/>
  </conditionalFormatting>
  <conditionalFormatting sqref="F2410">
    <cfRule type="duplicateValues" dxfId="1" priority="28392"/>
  </conditionalFormatting>
  <conditionalFormatting sqref="F2411">
    <cfRule type="duplicateValues" dxfId="1" priority="28391"/>
  </conditionalFormatting>
  <conditionalFormatting sqref="H2411:I2411">
    <cfRule type="colorScale" priority="283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1">
    <cfRule type="cellIs" dxfId="0" priority="28389" operator="lessThan">
      <formula>0</formula>
    </cfRule>
  </conditionalFormatting>
  <conditionalFormatting sqref="F2412">
    <cfRule type="duplicateValues" dxfId="1" priority="28386"/>
  </conditionalFormatting>
  <conditionalFormatting sqref="F2413">
    <cfRule type="duplicateValues" dxfId="1" priority="28383"/>
  </conditionalFormatting>
  <conditionalFormatting sqref="F2414">
    <cfRule type="duplicateValues" dxfId="1" priority="28384"/>
  </conditionalFormatting>
  <conditionalFormatting sqref="F2415">
    <cfRule type="duplicateValues" dxfId="1" priority="28381"/>
  </conditionalFormatting>
  <conditionalFormatting sqref="F2417">
    <cfRule type="duplicateValues" dxfId="1" priority="28378"/>
  </conditionalFormatting>
  <conditionalFormatting sqref="F2418">
    <cfRule type="duplicateValues" dxfId="1" priority="28376"/>
  </conditionalFormatting>
  <conditionalFormatting sqref="F2419">
    <cfRule type="duplicateValues" dxfId="1" priority="28310"/>
  </conditionalFormatting>
  <conditionalFormatting sqref="F2422">
    <cfRule type="duplicateValues" dxfId="1" priority="28371"/>
  </conditionalFormatting>
  <conditionalFormatting sqref="F2423">
    <cfRule type="duplicateValues" dxfId="1" priority="28369"/>
  </conditionalFormatting>
  <conditionalFormatting sqref="F2424">
    <cfRule type="duplicateValues" dxfId="1" priority="28367"/>
  </conditionalFormatting>
  <conditionalFormatting sqref="F2425">
    <cfRule type="duplicateValues" dxfId="1" priority="28365"/>
  </conditionalFormatting>
  <conditionalFormatting sqref="F2426">
    <cfRule type="duplicateValues" dxfId="1" priority="28363"/>
  </conditionalFormatting>
  <conditionalFormatting sqref="I2426">
    <cfRule type="cellIs" dxfId="0" priority="28362" operator="lessThan">
      <formula>0</formula>
    </cfRule>
  </conditionalFormatting>
  <conditionalFormatting sqref="F2427">
    <cfRule type="duplicateValues" dxfId="1" priority="28360"/>
  </conditionalFormatting>
  <conditionalFormatting sqref="F2428">
    <cfRule type="duplicateValues" dxfId="1" priority="28358"/>
  </conditionalFormatting>
  <conditionalFormatting sqref="I2428">
    <cfRule type="cellIs" dxfId="0" priority="28357" operator="lessThan">
      <formula>0</formula>
    </cfRule>
  </conditionalFormatting>
  <conditionalFormatting sqref="F2429">
    <cfRule type="duplicateValues" dxfId="1" priority="28356"/>
  </conditionalFormatting>
  <conditionalFormatting sqref="F2430">
    <cfRule type="duplicateValues" dxfId="1" priority="28352"/>
  </conditionalFormatting>
  <conditionalFormatting sqref="F2431">
    <cfRule type="duplicateValues" dxfId="1" priority="28349"/>
  </conditionalFormatting>
  <conditionalFormatting sqref="F2432">
    <cfRule type="duplicateValues" dxfId="1" priority="28348"/>
  </conditionalFormatting>
  <conditionalFormatting sqref="F2433">
    <cfRule type="duplicateValues" dxfId="1" priority="28346"/>
  </conditionalFormatting>
  <conditionalFormatting sqref="F2434">
    <cfRule type="duplicateValues" dxfId="1" priority="28244"/>
  </conditionalFormatting>
  <conditionalFormatting sqref="F2435">
    <cfRule type="duplicateValues" dxfId="1" priority="28344"/>
  </conditionalFormatting>
  <conditionalFormatting sqref="F2436">
    <cfRule type="duplicateValues" dxfId="1" priority="28341"/>
  </conditionalFormatting>
  <conditionalFormatting sqref="F2437">
    <cfRule type="duplicateValues" dxfId="1" priority="28340"/>
  </conditionalFormatting>
  <conditionalFormatting sqref="F2438">
    <cfRule type="duplicateValues" dxfId="1" priority="28337"/>
  </conditionalFormatting>
  <conditionalFormatting sqref="F2439">
    <cfRule type="duplicateValues" dxfId="1" priority="28336"/>
  </conditionalFormatting>
  <conditionalFormatting sqref="F2441">
    <cfRule type="duplicateValues" dxfId="1" priority="28332"/>
  </conditionalFormatting>
  <conditionalFormatting sqref="F2442">
    <cfRule type="duplicateValues" dxfId="1" priority="28330"/>
  </conditionalFormatting>
  <conditionalFormatting sqref="F2443">
    <cfRule type="duplicateValues" dxfId="1" priority="28328"/>
  </conditionalFormatting>
  <conditionalFormatting sqref="F2444">
    <cfRule type="duplicateValues" dxfId="1" priority="28327"/>
  </conditionalFormatting>
  <conditionalFormatting sqref="F2445">
    <cfRule type="duplicateValues" dxfId="1" priority="28324"/>
  </conditionalFormatting>
  <conditionalFormatting sqref="F2446">
    <cfRule type="duplicateValues" dxfId="1" priority="28322"/>
  </conditionalFormatting>
  <conditionalFormatting sqref="F2447">
    <cfRule type="duplicateValues" dxfId="1" priority="28320"/>
  </conditionalFormatting>
  <conditionalFormatting sqref="F2448">
    <cfRule type="duplicateValues" dxfId="1" priority="28314"/>
  </conditionalFormatting>
  <conditionalFormatting sqref="F2451">
    <cfRule type="duplicateValues" dxfId="1" priority="28308"/>
  </conditionalFormatting>
  <conditionalFormatting sqref="F2452">
    <cfRule type="duplicateValues" dxfId="1" priority="28306"/>
  </conditionalFormatting>
  <conditionalFormatting sqref="F2453">
    <cfRule type="duplicateValues" dxfId="1" priority="28303"/>
  </conditionalFormatting>
  <conditionalFormatting sqref="I2454">
    <cfRule type="cellIs" dxfId="0" priority="28301" operator="lessThan">
      <formula>0</formula>
    </cfRule>
  </conditionalFormatting>
  <conditionalFormatting sqref="F2455">
    <cfRule type="duplicateValues" dxfId="1" priority="28299"/>
  </conditionalFormatting>
  <conditionalFormatting sqref="F2456">
    <cfRule type="duplicateValues" dxfId="1" priority="28246"/>
  </conditionalFormatting>
  <conditionalFormatting sqref="F2457">
    <cfRule type="duplicateValues" dxfId="1" priority="28298"/>
  </conditionalFormatting>
  <conditionalFormatting sqref="F2458">
    <cfRule type="duplicateValues" dxfId="1" priority="28295"/>
  </conditionalFormatting>
  <conditionalFormatting sqref="F2459">
    <cfRule type="duplicateValues" dxfId="1" priority="28293"/>
  </conditionalFormatting>
  <conditionalFormatting sqref="F2460">
    <cfRule type="duplicateValues" dxfId="1" priority="28292"/>
  </conditionalFormatting>
  <conditionalFormatting sqref="F2461">
    <cfRule type="duplicateValues" dxfId="1" priority="28290"/>
  </conditionalFormatting>
  <conditionalFormatting sqref="F2462">
    <cfRule type="duplicateValues" dxfId="1" priority="28286"/>
  </conditionalFormatting>
  <conditionalFormatting sqref="I2462">
    <cfRule type="cellIs" dxfId="0" priority="28287" operator="lessThan">
      <formula>0</formula>
    </cfRule>
  </conditionalFormatting>
  <conditionalFormatting sqref="F2463">
    <cfRule type="duplicateValues" dxfId="1" priority="28285"/>
  </conditionalFormatting>
  <conditionalFormatting sqref="I2464">
    <cfRule type="cellIs" dxfId="0" priority="28282" operator="lessThan">
      <formula>0</formula>
    </cfRule>
  </conditionalFormatting>
  <conditionalFormatting sqref="F2465">
    <cfRule type="duplicateValues" dxfId="1" priority="28281"/>
  </conditionalFormatting>
  <conditionalFormatting sqref="F2466">
    <cfRule type="duplicateValues" dxfId="1" priority="28279"/>
  </conditionalFormatting>
  <conditionalFormatting sqref="F2468">
    <cfRule type="duplicateValues" dxfId="1" priority="28274"/>
  </conditionalFormatting>
  <conditionalFormatting sqref="F2469">
    <cfRule type="duplicateValues" dxfId="1" priority="28272"/>
  </conditionalFormatting>
  <conditionalFormatting sqref="F2470">
    <cfRule type="duplicateValues" dxfId="1" priority="28270"/>
  </conditionalFormatting>
  <conditionalFormatting sqref="F2471">
    <cfRule type="duplicateValues" dxfId="1" priority="28268"/>
  </conditionalFormatting>
  <conditionalFormatting sqref="F2472">
    <cfRule type="duplicateValues" dxfId="1" priority="28266"/>
  </conditionalFormatting>
  <conditionalFormatting sqref="F2473">
    <cfRule type="duplicateValues" dxfId="1" priority="28265"/>
  </conditionalFormatting>
  <conditionalFormatting sqref="F2476">
    <cfRule type="duplicateValues" dxfId="1" priority="28260"/>
  </conditionalFormatting>
  <conditionalFormatting sqref="F2478">
    <cfRule type="duplicateValues" dxfId="1" priority="28257"/>
  </conditionalFormatting>
  <conditionalFormatting sqref="F2479">
    <cfRule type="duplicateValues" dxfId="1" priority="28255"/>
  </conditionalFormatting>
  <conditionalFormatting sqref="F2480">
    <cfRule type="duplicateValues" dxfId="1" priority="28253"/>
  </conditionalFormatting>
  <conditionalFormatting sqref="F2481">
    <cfRule type="duplicateValues" dxfId="1" priority="28251"/>
  </conditionalFormatting>
  <conditionalFormatting sqref="F2482">
    <cfRule type="duplicateValues" dxfId="1" priority="28249"/>
  </conditionalFormatting>
  <conditionalFormatting sqref="F2483">
    <cfRule type="duplicateValues" dxfId="1" priority="28247"/>
  </conditionalFormatting>
  <conditionalFormatting sqref="F2484">
    <cfRule type="duplicateValues" dxfId="1" priority="28241"/>
  </conditionalFormatting>
  <conditionalFormatting sqref="F2485">
    <cfRule type="duplicateValues" dxfId="1" priority="28239"/>
  </conditionalFormatting>
  <conditionalFormatting sqref="I2486">
    <cfRule type="cellIs" dxfId="0" priority="28237" operator="lessThan">
      <formula>0</formula>
    </cfRule>
  </conditionalFormatting>
  <conditionalFormatting sqref="F2487">
    <cfRule type="duplicateValues" dxfId="1" priority="28235"/>
  </conditionalFormatting>
  <conditionalFormatting sqref="F2488">
    <cfRule type="duplicateValues" dxfId="1" priority="28233"/>
  </conditionalFormatting>
  <conditionalFormatting sqref="F2489">
    <cfRule type="duplicateValues" dxfId="1" priority="28231"/>
  </conditionalFormatting>
  <conditionalFormatting sqref="F2490">
    <cfRule type="duplicateValues" dxfId="1" priority="28230"/>
  </conditionalFormatting>
  <conditionalFormatting sqref="F2491">
    <cfRule type="duplicateValues" dxfId="1" priority="28227"/>
  </conditionalFormatting>
  <conditionalFormatting sqref="F2492">
    <cfRule type="duplicateValues" dxfId="1" priority="28225"/>
  </conditionalFormatting>
  <conditionalFormatting sqref="F2493">
    <cfRule type="duplicateValues" dxfId="1" priority="28224"/>
  </conditionalFormatting>
  <conditionalFormatting sqref="F2494">
    <cfRule type="duplicateValues" dxfId="1" priority="28222"/>
  </conditionalFormatting>
  <conditionalFormatting sqref="F2495">
    <cfRule type="duplicateValues" dxfId="1" priority="28219"/>
  </conditionalFormatting>
  <conditionalFormatting sqref="F2497">
    <cfRule type="duplicateValues" dxfId="1" priority="28216"/>
  </conditionalFormatting>
  <conditionalFormatting sqref="F2498">
    <cfRule type="duplicateValues" dxfId="1" priority="28214"/>
  </conditionalFormatting>
  <conditionalFormatting sqref="F2500">
    <cfRule type="duplicateValues" dxfId="1" priority="28212"/>
  </conditionalFormatting>
  <conditionalFormatting sqref="F2501">
    <cfRule type="duplicateValues" dxfId="1" priority="28209"/>
  </conditionalFormatting>
  <conditionalFormatting sqref="F2502">
    <cfRule type="duplicateValues" dxfId="1" priority="28207"/>
  </conditionalFormatting>
  <conditionalFormatting sqref="F2503">
    <cfRule type="duplicateValues" dxfId="1" priority="28206"/>
  </conditionalFormatting>
  <conditionalFormatting sqref="F2504">
    <cfRule type="duplicateValues" dxfId="1" priority="28203"/>
  </conditionalFormatting>
  <conditionalFormatting sqref="F2505">
    <cfRule type="duplicateValues" dxfId="1" priority="28201"/>
  </conditionalFormatting>
  <conditionalFormatting sqref="F2506">
    <cfRule type="duplicateValues" dxfId="1" priority="28199"/>
  </conditionalFormatting>
  <conditionalFormatting sqref="F2508">
    <cfRule type="duplicateValues" dxfId="1" priority="28196"/>
  </conditionalFormatting>
  <conditionalFormatting sqref="F2509">
    <cfRule type="duplicateValues" dxfId="1" priority="28195"/>
  </conditionalFormatting>
  <conditionalFormatting sqref="F2510">
    <cfRule type="duplicateValues" dxfId="1" priority="28193"/>
  </conditionalFormatting>
  <conditionalFormatting sqref="I2510">
    <cfRule type="cellIs" dxfId="0" priority="28191" operator="lessThan">
      <formula>0</formula>
    </cfRule>
  </conditionalFormatting>
  <conditionalFormatting sqref="F2511">
    <cfRule type="duplicateValues" dxfId="1" priority="28189"/>
  </conditionalFormatting>
  <conditionalFormatting sqref="F2512">
    <cfRule type="duplicateValues" dxfId="1" priority="28187"/>
  </conditionalFormatting>
  <conditionalFormatting sqref="F2513">
    <cfRule type="duplicateValues" dxfId="1" priority="28185"/>
  </conditionalFormatting>
  <conditionalFormatting sqref="F2515">
    <cfRule type="duplicateValues" dxfId="1" priority="28182"/>
  </conditionalFormatting>
  <conditionalFormatting sqref="F2516">
    <cfRule type="duplicateValues" dxfId="1" priority="28181"/>
  </conditionalFormatting>
  <conditionalFormatting sqref="I2516">
    <cfRule type="cellIs" dxfId="0" priority="28180" operator="lessThan">
      <formula>0</formula>
    </cfRule>
  </conditionalFormatting>
  <conditionalFormatting sqref="F2517">
    <cfRule type="duplicateValues" dxfId="1" priority="28178"/>
  </conditionalFormatting>
  <conditionalFormatting sqref="F2518">
    <cfRule type="duplicateValues" dxfId="1" priority="28176"/>
  </conditionalFormatting>
  <conditionalFormatting sqref="F2519">
    <cfRule type="duplicateValues" dxfId="1" priority="28174"/>
  </conditionalFormatting>
  <conditionalFormatting sqref="F2520">
    <cfRule type="duplicateValues" dxfId="1" priority="28172"/>
  </conditionalFormatting>
  <conditionalFormatting sqref="F2521">
    <cfRule type="duplicateValues" dxfId="1" priority="28169"/>
  </conditionalFormatting>
  <conditionalFormatting sqref="F2522">
    <cfRule type="duplicateValues" dxfId="1" priority="28168"/>
  </conditionalFormatting>
  <conditionalFormatting sqref="I2522">
    <cfRule type="cellIs" dxfId="0" priority="28167" operator="lessThan">
      <formula>0</formula>
    </cfRule>
  </conditionalFormatting>
  <conditionalFormatting sqref="F2523">
    <cfRule type="duplicateValues" dxfId="1" priority="28165"/>
  </conditionalFormatting>
  <conditionalFormatting sqref="F2524">
    <cfRule type="duplicateValues" dxfId="1" priority="28163"/>
  </conditionalFormatting>
  <conditionalFormatting sqref="F2525">
    <cfRule type="duplicateValues" dxfId="1" priority="28160"/>
  </conditionalFormatting>
  <conditionalFormatting sqref="F2526">
    <cfRule type="duplicateValues" dxfId="1" priority="28159"/>
  </conditionalFormatting>
  <conditionalFormatting sqref="F2527">
    <cfRule type="duplicateValues" dxfId="1" priority="28157"/>
  </conditionalFormatting>
  <conditionalFormatting sqref="I2527">
    <cfRule type="cellIs" dxfId="0" priority="28155" operator="lessThan">
      <formula>0</formula>
    </cfRule>
  </conditionalFormatting>
  <conditionalFormatting sqref="F2528">
    <cfRule type="duplicateValues" dxfId="1" priority="28153"/>
  </conditionalFormatting>
  <conditionalFormatting sqref="F2529">
    <cfRule type="duplicateValues" dxfId="1" priority="28152"/>
  </conditionalFormatting>
  <conditionalFormatting sqref="F2533">
    <cfRule type="duplicateValues" dxfId="1" priority="28146"/>
  </conditionalFormatting>
  <conditionalFormatting sqref="F2534">
    <cfRule type="duplicateValues" dxfId="1" priority="28144"/>
  </conditionalFormatting>
  <conditionalFormatting sqref="F2535">
    <cfRule type="duplicateValues" dxfId="1" priority="28143"/>
  </conditionalFormatting>
  <conditionalFormatting sqref="F2536">
    <cfRule type="duplicateValues" dxfId="1" priority="28140"/>
  </conditionalFormatting>
  <conditionalFormatting sqref="F2537">
    <cfRule type="duplicateValues" dxfId="1" priority="28138"/>
  </conditionalFormatting>
  <conditionalFormatting sqref="F2538">
    <cfRule type="duplicateValues" dxfId="1" priority="28027"/>
  </conditionalFormatting>
  <conditionalFormatting sqref="I2538">
    <cfRule type="cellIs" dxfId="0" priority="28028" operator="lessThan">
      <formula>0</formula>
    </cfRule>
  </conditionalFormatting>
  <conditionalFormatting sqref="F2539">
    <cfRule type="duplicateValues" dxfId="1" priority="28136"/>
  </conditionalFormatting>
  <conditionalFormatting sqref="F2540">
    <cfRule type="duplicateValues" dxfId="1" priority="28134"/>
  </conditionalFormatting>
  <conditionalFormatting sqref="F2541">
    <cfRule type="duplicateValues" dxfId="1" priority="28132"/>
  </conditionalFormatting>
  <conditionalFormatting sqref="F2543">
    <cfRule type="duplicateValues" dxfId="1" priority="28128"/>
  </conditionalFormatting>
  <conditionalFormatting sqref="F2544">
    <cfRule type="duplicateValues" dxfId="1" priority="28127"/>
  </conditionalFormatting>
  <conditionalFormatting sqref="F2545">
    <cfRule type="duplicateValues" dxfId="1" priority="28124"/>
  </conditionalFormatting>
  <conditionalFormatting sqref="F2546">
    <cfRule type="duplicateValues" dxfId="1" priority="28122"/>
  </conditionalFormatting>
  <conditionalFormatting sqref="F2547">
    <cfRule type="duplicateValues" dxfId="1" priority="28120"/>
  </conditionalFormatting>
  <conditionalFormatting sqref="F2548">
    <cfRule type="duplicateValues" dxfId="1" priority="28118"/>
  </conditionalFormatting>
  <conditionalFormatting sqref="F2549">
    <cfRule type="duplicateValues" dxfId="1" priority="28116"/>
  </conditionalFormatting>
  <conditionalFormatting sqref="F2550">
    <cfRule type="duplicateValues" dxfId="1" priority="28114"/>
  </conditionalFormatting>
  <conditionalFormatting sqref="F2551">
    <cfRule type="duplicateValues" dxfId="1" priority="28113"/>
  </conditionalFormatting>
  <conditionalFormatting sqref="F2553">
    <cfRule type="duplicateValues" dxfId="1" priority="28110"/>
  </conditionalFormatting>
  <conditionalFormatting sqref="F2554">
    <cfRule type="duplicateValues" dxfId="1" priority="28107"/>
  </conditionalFormatting>
  <conditionalFormatting sqref="F2555">
    <cfRule type="duplicateValues" dxfId="1" priority="28105"/>
  </conditionalFormatting>
  <conditionalFormatting sqref="F2556">
    <cfRule type="duplicateValues" dxfId="1" priority="28103"/>
  </conditionalFormatting>
  <conditionalFormatting sqref="F2557">
    <cfRule type="duplicateValues" dxfId="1" priority="28100"/>
  </conditionalFormatting>
  <conditionalFormatting sqref="I2557">
    <cfRule type="cellIs" dxfId="0" priority="28101" operator="lessThan">
      <formula>0</formula>
    </cfRule>
  </conditionalFormatting>
  <conditionalFormatting sqref="F2558">
    <cfRule type="duplicateValues" dxfId="1" priority="28098"/>
  </conditionalFormatting>
  <conditionalFormatting sqref="F2559">
    <cfRule type="duplicateValues" dxfId="1" priority="28096"/>
  </conditionalFormatting>
  <conditionalFormatting sqref="F2560">
    <cfRule type="duplicateValues" dxfId="1" priority="28094"/>
  </conditionalFormatting>
  <conditionalFormatting sqref="I2561">
    <cfRule type="cellIs" dxfId="0" priority="28092" operator="lessThan">
      <formula>0</formula>
    </cfRule>
  </conditionalFormatting>
  <conditionalFormatting sqref="F2563">
    <cfRule type="duplicateValues" dxfId="1" priority="28085"/>
  </conditionalFormatting>
  <conditionalFormatting sqref="F2564">
    <cfRule type="duplicateValues" dxfId="1" priority="28084"/>
  </conditionalFormatting>
  <conditionalFormatting sqref="F2565">
    <cfRule type="duplicateValues" dxfId="1" priority="28082"/>
  </conditionalFormatting>
  <conditionalFormatting sqref="F2566">
    <cfRule type="duplicateValues" dxfId="1" priority="28079"/>
  </conditionalFormatting>
  <conditionalFormatting sqref="F2567">
    <cfRule type="duplicateValues" dxfId="1" priority="28078"/>
  </conditionalFormatting>
  <conditionalFormatting sqref="F2568">
    <cfRule type="duplicateValues" dxfId="1" priority="28076"/>
  </conditionalFormatting>
  <conditionalFormatting sqref="F2569">
    <cfRule type="duplicateValues" dxfId="1" priority="28074"/>
  </conditionalFormatting>
  <conditionalFormatting sqref="F2570">
    <cfRule type="duplicateValues" dxfId="1" priority="28071"/>
  </conditionalFormatting>
  <conditionalFormatting sqref="F2571">
    <cfRule type="duplicateValues" dxfId="1" priority="28069"/>
  </conditionalFormatting>
  <conditionalFormatting sqref="F2572">
    <cfRule type="duplicateValues" dxfId="1" priority="28067"/>
  </conditionalFormatting>
  <conditionalFormatting sqref="F2573">
    <cfRule type="duplicateValues" dxfId="1" priority="28066"/>
  </conditionalFormatting>
  <conditionalFormatting sqref="F2574">
    <cfRule type="duplicateValues" dxfId="1" priority="28063"/>
  </conditionalFormatting>
  <conditionalFormatting sqref="F2575">
    <cfRule type="duplicateValues" dxfId="1" priority="28061"/>
  </conditionalFormatting>
  <conditionalFormatting sqref="F2576">
    <cfRule type="duplicateValues" dxfId="1" priority="28059"/>
  </conditionalFormatting>
  <conditionalFormatting sqref="F2577">
    <cfRule type="duplicateValues" dxfId="1" priority="28058"/>
  </conditionalFormatting>
  <conditionalFormatting sqref="F2578">
    <cfRule type="duplicateValues" dxfId="1" priority="28055"/>
  </conditionalFormatting>
  <conditionalFormatting sqref="F2579">
    <cfRule type="duplicateValues" dxfId="1" priority="28053"/>
  </conditionalFormatting>
  <conditionalFormatting sqref="F2580">
    <cfRule type="duplicateValues" dxfId="1" priority="28052"/>
  </conditionalFormatting>
  <conditionalFormatting sqref="F2581">
    <cfRule type="duplicateValues" dxfId="1" priority="28049"/>
  </conditionalFormatting>
  <conditionalFormatting sqref="F2584">
    <cfRule type="duplicateValues" dxfId="1" priority="28046"/>
  </conditionalFormatting>
  <conditionalFormatting sqref="F2585">
    <cfRule type="duplicateValues" dxfId="1" priority="28043"/>
  </conditionalFormatting>
  <conditionalFormatting sqref="F2586">
    <cfRule type="duplicateValues" dxfId="1" priority="28040"/>
  </conditionalFormatting>
  <conditionalFormatting sqref="I2586">
    <cfRule type="cellIs" dxfId="0" priority="28041" operator="lessThan">
      <formula>0</formula>
    </cfRule>
  </conditionalFormatting>
  <conditionalFormatting sqref="F2587">
    <cfRule type="duplicateValues" dxfId="1" priority="28038"/>
  </conditionalFormatting>
  <conditionalFormatting sqref="F2588">
    <cfRule type="duplicateValues" dxfId="1" priority="28037"/>
  </conditionalFormatting>
  <conditionalFormatting sqref="F2589">
    <cfRule type="duplicateValues" dxfId="1" priority="28033"/>
  </conditionalFormatting>
  <conditionalFormatting sqref="F2590">
    <cfRule type="duplicateValues" dxfId="1" priority="28034"/>
  </conditionalFormatting>
  <conditionalFormatting sqref="F2591">
    <cfRule type="duplicateValues" dxfId="1" priority="28030"/>
  </conditionalFormatting>
  <conditionalFormatting sqref="F2592">
    <cfRule type="duplicateValues" dxfId="1" priority="28025"/>
  </conditionalFormatting>
  <conditionalFormatting sqref="I2592">
    <cfRule type="cellIs" dxfId="0" priority="28024" operator="lessThan">
      <formula>0</formula>
    </cfRule>
  </conditionalFormatting>
  <conditionalFormatting sqref="F2593">
    <cfRule type="duplicateValues" dxfId="1" priority="28022"/>
  </conditionalFormatting>
  <conditionalFormatting sqref="I2593">
    <cfRule type="cellIs" dxfId="0" priority="28021" operator="lessThan">
      <formula>0</formula>
    </cfRule>
  </conditionalFormatting>
  <conditionalFormatting sqref="F2594">
    <cfRule type="duplicateValues" dxfId="1" priority="28019"/>
  </conditionalFormatting>
  <conditionalFormatting sqref="F2595">
    <cfRule type="duplicateValues" dxfId="1" priority="28018"/>
  </conditionalFormatting>
  <conditionalFormatting sqref="F2596">
    <cfRule type="duplicateValues" dxfId="1" priority="28014"/>
  </conditionalFormatting>
  <conditionalFormatting sqref="F2597">
    <cfRule type="duplicateValues" dxfId="1" priority="28015"/>
  </conditionalFormatting>
  <conditionalFormatting sqref="F2598">
    <cfRule type="duplicateValues" dxfId="1" priority="28011"/>
  </conditionalFormatting>
  <conditionalFormatting sqref="F2600">
    <cfRule type="duplicateValues" dxfId="1" priority="28008"/>
  </conditionalFormatting>
  <conditionalFormatting sqref="F2601">
    <cfRule type="duplicateValues" dxfId="1" priority="28006"/>
  </conditionalFormatting>
  <conditionalFormatting sqref="F2602">
    <cfRule type="duplicateValues" dxfId="1" priority="28005"/>
  </conditionalFormatting>
  <conditionalFormatting sqref="F2603">
    <cfRule type="duplicateValues" dxfId="1" priority="28002"/>
  </conditionalFormatting>
  <conditionalFormatting sqref="F2604">
    <cfRule type="duplicateValues" dxfId="1" priority="28001"/>
  </conditionalFormatting>
  <conditionalFormatting sqref="F2605">
    <cfRule type="duplicateValues" dxfId="1" priority="27998"/>
  </conditionalFormatting>
  <conditionalFormatting sqref="F2606">
    <cfRule type="duplicateValues" dxfId="1" priority="27996"/>
  </conditionalFormatting>
  <conditionalFormatting sqref="F2607">
    <cfRule type="duplicateValues" dxfId="1" priority="27994"/>
  </conditionalFormatting>
  <conditionalFormatting sqref="F2608">
    <cfRule type="duplicateValues" dxfId="1" priority="27992"/>
  </conditionalFormatting>
  <conditionalFormatting sqref="F2609">
    <cfRule type="duplicateValues" dxfId="1" priority="27991"/>
  </conditionalFormatting>
  <conditionalFormatting sqref="I2609">
    <cfRule type="cellIs" dxfId="0" priority="27989" operator="lessThan">
      <formula>0</formula>
    </cfRule>
  </conditionalFormatting>
  <conditionalFormatting sqref="F2610">
    <cfRule type="duplicateValues" dxfId="1" priority="27987"/>
  </conditionalFormatting>
  <conditionalFormatting sqref="F2611">
    <cfRule type="duplicateValues" dxfId="1" priority="27985"/>
  </conditionalFormatting>
  <conditionalFormatting sqref="C2612">
    <cfRule type="duplicateValues" dxfId="1" priority="27982"/>
  </conditionalFormatting>
  <conditionalFormatting sqref="F2612">
    <cfRule type="duplicateValues" dxfId="1" priority="27983"/>
  </conditionalFormatting>
  <conditionalFormatting sqref="F2613">
    <cfRule type="duplicateValues" dxfId="1" priority="27981"/>
  </conditionalFormatting>
  <conditionalFormatting sqref="I2613">
    <cfRule type="cellIs" dxfId="0" priority="27979" operator="lessThan">
      <formula>0</formula>
    </cfRule>
  </conditionalFormatting>
  <conditionalFormatting sqref="F2614">
    <cfRule type="duplicateValues" dxfId="1" priority="27977"/>
  </conditionalFormatting>
  <conditionalFormatting sqref="F2615">
    <cfRule type="duplicateValues" dxfId="1" priority="27975"/>
  </conditionalFormatting>
  <conditionalFormatting sqref="I2615">
    <cfRule type="cellIs" dxfId="0" priority="27974" operator="lessThan">
      <formula>0</formula>
    </cfRule>
  </conditionalFormatting>
  <conditionalFormatting sqref="F2616">
    <cfRule type="duplicateValues" dxfId="1" priority="27972"/>
  </conditionalFormatting>
  <conditionalFormatting sqref="F2617">
    <cfRule type="duplicateValues" dxfId="1" priority="27970"/>
  </conditionalFormatting>
  <conditionalFormatting sqref="F2618">
    <cfRule type="duplicateValues" dxfId="1" priority="27968"/>
  </conditionalFormatting>
  <conditionalFormatting sqref="I2619">
    <cfRule type="cellIs" dxfId="0" priority="27966" operator="lessThan">
      <formula>0</formula>
    </cfRule>
  </conditionalFormatting>
  <conditionalFormatting sqref="F2620:G2620">
    <cfRule type="duplicateValues" dxfId="1" priority="27965"/>
  </conditionalFormatting>
  <conditionalFormatting sqref="I2620">
    <cfRule type="cellIs" dxfId="0" priority="27963" operator="lessThan">
      <formula>0</formula>
    </cfRule>
  </conditionalFormatting>
  <conditionalFormatting sqref="F2621:G2621">
    <cfRule type="duplicateValues" dxfId="1" priority="27962"/>
  </conditionalFormatting>
  <conditionalFormatting sqref="I2621">
    <cfRule type="cellIs" dxfId="0" priority="27960" operator="lessThan">
      <formula>0</formula>
    </cfRule>
  </conditionalFormatting>
  <conditionalFormatting sqref="F2622">
    <cfRule type="duplicateValues" dxfId="1" priority="27958"/>
  </conditionalFormatting>
  <conditionalFormatting sqref="F2623">
    <cfRule type="duplicateValues" dxfId="1" priority="27957"/>
  </conditionalFormatting>
  <conditionalFormatting sqref="I2623">
    <cfRule type="cellIs" dxfId="0" priority="27955" operator="lessThan">
      <formula>0</formula>
    </cfRule>
  </conditionalFormatting>
  <conditionalFormatting sqref="F2624">
    <cfRule type="duplicateValues" dxfId="1" priority="27953"/>
  </conditionalFormatting>
  <conditionalFormatting sqref="F2625">
    <cfRule type="duplicateValues" dxfId="1" priority="27951"/>
  </conditionalFormatting>
  <conditionalFormatting sqref="F2626">
    <cfRule type="duplicateValues" dxfId="1" priority="27949"/>
  </conditionalFormatting>
  <conditionalFormatting sqref="F2627:G2627">
    <cfRule type="duplicateValues" dxfId="1" priority="27948"/>
  </conditionalFormatting>
  <conditionalFormatting sqref="F2628">
    <cfRule type="duplicateValues" dxfId="1" priority="27945"/>
  </conditionalFormatting>
  <conditionalFormatting sqref="F2629">
    <cfRule type="duplicateValues" dxfId="1" priority="27944"/>
  </conditionalFormatting>
  <conditionalFormatting sqref="F2630">
    <cfRule type="duplicateValues" dxfId="1" priority="27942"/>
  </conditionalFormatting>
  <conditionalFormatting sqref="F2631">
    <cfRule type="duplicateValues" dxfId="1" priority="27940"/>
  </conditionalFormatting>
  <conditionalFormatting sqref="I2631">
    <cfRule type="cellIs" dxfId="0" priority="27938" operator="lessThan">
      <formula>0</formula>
    </cfRule>
  </conditionalFormatting>
  <conditionalFormatting sqref="F2632">
    <cfRule type="duplicateValues" dxfId="1" priority="27936"/>
  </conditionalFormatting>
  <conditionalFormatting sqref="F2633">
    <cfRule type="duplicateValues" dxfId="1" priority="27934"/>
  </conditionalFormatting>
  <conditionalFormatting sqref="F2634">
    <cfRule type="duplicateValues" dxfId="1" priority="27933"/>
  </conditionalFormatting>
  <conditionalFormatting sqref="F2635">
    <cfRule type="duplicateValues" dxfId="1" priority="27931"/>
  </conditionalFormatting>
  <conditionalFormatting sqref="F2636">
    <cfRule type="duplicateValues" dxfId="1" priority="27928"/>
  </conditionalFormatting>
  <conditionalFormatting sqref="I2639">
    <cfRule type="cellIs" dxfId="0" priority="27924" operator="lessThan">
      <formula>0</formula>
    </cfRule>
  </conditionalFormatting>
  <conditionalFormatting sqref="F2640">
    <cfRule type="duplicateValues" dxfId="1" priority="27923"/>
  </conditionalFormatting>
  <conditionalFormatting sqref="F2641">
    <cfRule type="duplicateValues" dxfId="1" priority="27920"/>
  </conditionalFormatting>
  <conditionalFormatting sqref="F2642">
    <cfRule type="duplicateValues" dxfId="1" priority="27919"/>
  </conditionalFormatting>
  <conditionalFormatting sqref="F2643">
    <cfRule type="duplicateValues" dxfId="1" priority="27917"/>
  </conditionalFormatting>
  <conditionalFormatting sqref="F2644">
    <cfRule type="duplicateValues" dxfId="1" priority="27915"/>
  </conditionalFormatting>
  <conditionalFormatting sqref="F2645">
    <cfRule type="duplicateValues" dxfId="1" priority="27913"/>
  </conditionalFormatting>
  <conditionalFormatting sqref="F2646">
    <cfRule type="duplicateValues" dxfId="1" priority="27911"/>
  </conditionalFormatting>
  <conditionalFormatting sqref="F2647">
    <cfRule type="duplicateValues" dxfId="1" priority="27908"/>
  </conditionalFormatting>
  <conditionalFormatting sqref="F2648">
    <cfRule type="duplicateValues" dxfId="1" priority="27906"/>
  </conditionalFormatting>
  <conditionalFormatting sqref="F2649">
    <cfRule type="duplicateValues" dxfId="1" priority="27904"/>
  </conditionalFormatting>
  <conditionalFormatting sqref="F2650">
    <cfRule type="duplicateValues" dxfId="1" priority="27902"/>
  </conditionalFormatting>
  <conditionalFormatting sqref="F2651">
    <cfRule type="duplicateValues" dxfId="1" priority="27900"/>
  </conditionalFormatting>
  <conditionalFormatting sqref="F2652">
    <cfRule type="duplicateValues" dxfId="1" priority="27899"/>
  </conditionalFormatting>
  <conditionalFormatting sqref="F2653">
    <cfRule type="duplicateValues" dxfId="1" priority="27896"/>
  </conditionalFormatting>
  <conditionalFormatting sqref="F2654">
    <cfRule type="duplicateValues" dxfId="1" priority="27895"/>
  </conditionalFormatting>
  <conditionalFormatting sqref="F2655">
    <cfRule type="duplicateValues" dxfId="1" priority="27892"/>
  </conditionalFormatting>
  <conditionalFormatting sqref="F2656">
    <cfRule type="duplicateValues" dxfId="1" priority="27890"/>
  </conditionalFormatting>
  <conditionalFormatting sqref="F2657">
    <cfRule type="duplicateValues" dxfId="1" priority="27888"/>
  </conditionalFormatting>
  <conditionalFormatting sqref="I2659">
    <cfRule type="cellIs" dxfId="0" priority="27885" operator="lessThan">
      <formula>0</formula>
    </cfRule>
  </conditionalFormatting>
  <conditionalFormatting sqref="F2660">
    <cfRule type="duplicateValues" dxfId="1" priority="27883"/>
  </conditionalFormatting>
  <conditionalFormatting sqref="F2661">
    <cfRule type="duplicateValues" dxfId="1" priority="27881"/>
  </conditionalFormatting>
  <conditionalFormatting sqref="F2662">
    <cfRule type="duplicateValues" dxfId="1" priority="27880"/>
  </conditionalFormatting>
  <conditionalFormatting sqref="F2663">
    <cfRule type="duplicateValues" dxfId="1" priority="27878"/>
  </conditionalFormatting>
  <conditionalFormatting sqref="I2663">
    <cfRule type="cellIs" dxfId="0" priority="27877" operator="lessThan">
      <formula>0</formula>
    </cfRule>
  </conditionalFormatting>
  <conditionalFormatting sqref="F2664">
    <cfRule type="duplicateValues" dxfId="1" priority="27874"/>
  </conditionalFormatting>
  <conditionalFormatting sqref="F2665">
    <cfRule type="duplicateValues" dxfId="1" priority="27873"/>
  </conditionalFormatting>
  <conditionalFormatting sqref="F2666">
    <cfRule type="duplicateValues" dxfId="1" priority="27870"/>
  </conditionalFormatting>
  <conditionalFormatting sqref="F2667">
    <cfRule type="duplicateValues" dxfId="1" priority="27868"/>
  </conditionalFormatting>
  <conditionalFormatting sqref="F2668">
    <cfRule type="duplicateValues" dxfId="1" priority="27866"/>
  </conditionalFormatting>
  <conditionalFormatting sqref="F2669">
    <cfRule type="duplicateValues" dxfId="1" priority="27864"/>
  </conditionalFormatting>
  <conditionalFormatting sqref="F2670">
    <cfRule type="duplicateValues" dxfId="1" priority="27862"/>
  </conditionalFormatting>
  <conditionalFormatting sqref="F2671">
    <cfRule type="duplicateValues" dxfId="1" priority="27860"/>
  </conditionalFormatting>
  <conditionalFormatting sqref="F2672">
    <cfRule type="duplicateValues" dxfId="1" priority="27858"/>
  </conditionalFormatting>
  <conditionalFormatting sqref="F2673">
    <cfRule type="duplicateValues" dxfId="1" priority="27856"/>
  </conditionalFormatting>
  <conditionalFormatting sqref="F2674">
    <cfRule type="duplicateValues" dxfId="1" priority="27855"/>
  </conditionalFormatting>
  <conditionalFormatting sqref="F2675">
    <cfRule type="duplicateValues" dxfId="1" priority="27852"/>
  </conditionalFormatting>
  <conditionalFormatting sqref="F2676">
    <cfRule type="duplicateValues" dxfId="1" priority="27851"/>
  </conditionalFormatting>
  <conditionalFormatting sqref="F2677">
    <cfRule type="duplicateValues" dxfId="1" priority="27848"/>
  </conditionalFormatting>
  <conditionalFormatting sqref="F2678">
    <cfRule type="duplicateValues" dxfId="1" priority="27847"/>
  </conditionalFormatting>
  <conditionalFormatting sqref="F2679">
    <cfRule type="duplicateValues" dxfId="1" priority="27845"/>
  </conditionalFormatting>
  <conditionalFormatting sqref="F2680">
    <cfRule type="duplicateValues" dxfId="1" priority="27842"/>
  </conditionalFormatting>
  <conditionalFormatting sqref="F2681">
    <cfRule type="duplicateValues" dxfId="1" priority="27840"/>
  </conditionalFormatting>
  <conditionalFormatting sqref="F2682">
    <cfRule type="duplicateValues" dxfId="1" priority="27838"/>
  </conditionalFormatting>
  <conditionalFormatting sqref="I2683">
    <cfRule type="cellIs" dxfId="0" priority="27835" operator="lessThan">
      <formula>0</formula>
    </cfRule>
  </conditionalFormatting>
  <conditionalFormatting sqref="I2684">
    <cfRule type="cellIs" dxfId="0" priority="27833" operator="lessThan">
      <formula>0</formula>
    </cfRule>
  </conditionalFormatting>
  <conditionalFormatting sqref="I2685">
    <cfRule type="cellIs" dxfId="0" priority="27831" operator="lessThan">
      <formula>0</formula>
    </cfRule>
  </conditionalFormatting>
  <conditionalFormatting sqref="F2687">
    <cfRule type="duplicateValues" dxfId="1" priority="27829"/>
  </conditionalFormatting>
  <conditionalFormatting sqref="F2688">
    <cfRule type="duplicateValues" dxfId="1" priority="27826"/>
  </conditionalFormatting>
  <conditionalFormatting sqref="I2689">
    <cfRule type="cellIs" dxfId="0" priority="27824" operator="lessThan">
      <formula>0</formula>
    </cfRule>
  </conditionalFormatting>
  <conditionalFormatting sqref="F2690">
    <cfRule type="duplicateValues" dxfId="1" priority="27823"/>
  </conditionalFormatting>
  <conditionalFormatting sqref="F2691">
    <cfRule type="duplicateValues" dxfId="1" priority="27821"/>
  </conditionalFormatting>
  <conditionalFormatting sqref="F2692">
    <cfRule type="duplicateValues" dxfId="1" priority="27818"/>
  </conditionalFormatting>
  <conditionalFormatting sqref="F2693">
    <cfRule type="duplicateValues" dxfId="1" priority="27816"/>
  </conditionalFormatting>
  <conditionalFormatting sqref="F2694">
    <cfRule type="duplicateValues" dxfId="1" priority="27814"/>
  </conditionalFormatting>
  <conditionalFormatting sqref="F2695">
    <cfRule type="duplicateValues" dxfId="1" priority="27813"/>
  </conditionalFormatting>
  <conditionalFormatting sqref="I2695">
    <cfRule type="cellIs" dxfId="0" priority="27812" operator="lessThan">
      <formula>0</formula>
    </cfRule>
  </conditionalFormatting>
  <conditionalFormatting sqref="F2696">
    <cfRule type="duplicateValues" dxfId="1" priority="27810"/>
  </conditionalFormatting>
  <conditionalFormatting sqref="F2697">
    <cfRule type="duplicateValues" dxfId="1" priority="27808"/>
  </conditionalFormatting>
  <conditionalFormatting sqref="F2699">
    <cfRule type="duplicateValues" dxfId="1" priority="27804"/>
  </conditionalFormatting>
  <conditionalFormatting sqref="F2700">
    <cfRule type="duplicateValues" dxfId="1" priority="27802"/>
  </conditionalFormatting>
  <conditionalFormatting sqref="F2701">
    <cfRule type="duplicateValues" dxfId="1" priority="27801"/>
  </conditionalFormatting>
  <conditionalFormatting sqref="F2702">
    <cfRule type="duplicateValues" dxfId="1" priority="27798"/>
  </conditionalFormatting>
  <conditionalFormatting sqref="F2703">
    <cfRule type="duplicateValues" dxfId="1" priority="27796"/>
  </conditionalFormatting>
  <conditionalFormatting sqref="F2704">
    <cfRule type="duplicateValues" dxfId="1" priority="27794"/>
  </conditionalFormatting>
  <conditionalFormatting sqref="F2705">
    <cfRule type="duplicateValues" dxfId="1" priority="27792"/>
  </conditionalFormatting>
  <conditionalFormatting sqref="F2706">
    <cfRule type="duplicateValues" dxfId="1" priority="27790"/>
  </conditionalFormatting>
  <conditionalFormatting sqref="F2707">
    <cfRule type="duplicateValues" dxfId="1" priority="27789"/>
  </conditionalFormatting>
  <conditionalFormatting sqref="F2708">
    <cfRule type="duplicateValues" dxfId="1" priority="27786"/>
  </conditionalFormatting>
  <conditionalFormatting sqref="F2709">
    <cfRule type="duplicateValues" dxfId="1" priority="27784"/>
  </conditionalFormatting>
  <conditionalFormatting sqref="F2711">
    <cfRule type="duplicateValues" dxfId="1" priority="27782"/>
  </conditionalFormatting>
  <conditionalFormatting sqref="F2712">
    <cfRule type="duplicateValues" dxfId="1" priority="27780"/>
  </conditionalFormatting>
  <conditionalFormatting sqref="F2713">
    <cfRule type="duplicateValues" dxfId="1" priority="27777"/>
  </conditionalFormatting>
  <conditionalFormatting sqref="F2714">
    <cfRule type="duplicateValues" dxfId="1" priority="27775"/>
  </conditionalFormatting>
  <conditionalFormatting sqref="F2715">
    <cfRule type="duplicateValues" dxfId="1" priority="27774"/>
  </conditionalFormatting>
  <conditionalFormatting sqref="F2716">
    <cfRule type="duplicateValues" dxfId="1" priority="27772"/>
  </conditionalFormatting>
  <conditionalFormatting sqref="F2717">
    <cfRule type="duplicateValues" dxfId="1" priority="27770"/>
  </conditionalFormatting>
  <conditionalFormatting sqref="F2718">
    <cfRule type="duplicateValues" dxfId="1" priority="27768"/>
  </conditionalFormatting>
  <conditionalFormatting sqref="F2719">
    <cfRule type="duplicateValues" dxfId="1" priority="26636"/>
  </conditionalFormatting>
  <conditionalFormatting sqref="F2720">
    <cfRule type="duplicateValues" dxfId="1" priority="26071"/>
  </conditionalFormatting>
  <conditionalFormatting sqref="F2721">
    <cfRule type="duplicateValues" dxfId="1" priority="27766"/>
  </conditionalFormatting>
  <conditionalFormatting sqref="F2724">
    <cfRule type="duplicateValues" dxfId="1" priority="27763"/>
  </conditionalFormatting>
  <conditionalFormatting sqref="F2725">
    <cfRule type="duplicateValues" dxfId="1" priority="27761"/>
  </conditionalFormatting>
  <conditionalFormatting sqref="F2728">
    <cfRule type="duplicateValues" dxfId="1" priority="27756"/>
  </conditionalFormatting>
  <conditionalFormatting sqref="F2729">
    <cfRule type="duplicateValues" dxfId="1" priority="27754"/>
  </conditionalFormatting>
  <conditionalFormatting sqref="F2730">
    <cfRule type="duplicateValues" dxfId="1" priority="27752"/>
  </conditionalFormatting>
  <conditionalFormatting sqref="I2730">
    <cfRule type="cellIs" dxfId="0" priority="27751" operator="lessThan">
      <formula>0</formula>
    </cfRule>
  </conditionalFormatting>
  <conditionalFormatting sqref="F2733">
    <cfRule type="duplicateValues" dxfId="1" priority="27747"/>
  </conditionalFormatting>
  <conditionalFormatting sqref="F2734">
    <cfRule type="duplicateValues" dxfId="1" priority="27746"/>
  </conditionalFormatting>
  <conditionalFormatting sqref="F2735">
    <cfRule type="duplicateValues" dxfId="1" priority="27743"/>
  </conditionalFormatting>
  <conditionalFormatting sqref="F2736">
    <cfRule type="duplicateValues" dxfId="1" priority="27742"/>
  </conditionalFormatting>
  <conditionalFormatting sqref="F2737">
    <cfRule type="duplicateValues" dxfId="1" priority="27740"/>
  </conditionalFormatting>
  <conditionalFormatting sqref="F2739">
    <cfRule type="duplicateValues" dxfId="1" priority="27736"/>
  </conditionalFormatting>
  <conditionalFormatting sqref="F2740">
    <cfRule type="duplicateValues" dxfId="1" priority="27735"/>
  </conditionalFormatting>
  <conditionalFormatting sqref="F2741">
    <cfRule type="duplicateValues" dxfId="1" priority="27732"/>
  </conditionalFormatting>
  <conditionalFormatting sqref="F2742">
    <cfRule type="duplicateValues" dxfId="1" priority="27730"/>
  </conditionalFormatting>
  <conditionalFormatting sqref="F2743">
    <cfRule type="duplicateValues" dxfId="1" priority="27729"/>
  </conditionalFormatting>
  <conditionalFormatting sqref="F2744">
    <cfRule type="duplicateValues" dxfId="1" priority="27727"/>
  </conditionalFormatting>
  <conditionalFormatting sqref="F2745">
    <cfRule type="duplicateValues" dxfId="1" priority="27724"/>
  </conditionalFormatting>
  <conditionalFormatting sqref="F2746">
    <cfRule type="duplicateValues" dxfId="1" priority="27722"/>
  </conditionalFormatting>
  <conditionalFormatting sqref="F2747">
    <cfRule type="duplicateValues" dxfId="1" priority="27720"/>
  </conditionalFormatting>
  <conditionalFormatting sqref="F2748">
    <cfRule type="duplicateValues" dxfId="1" priority="27718"/>
  </conditionalFormatting>
  <conditionalFormatting sqref="F2749">
    <cfRule type="duplicateValues" dxfId="1" priority="27717"/>
  </conditionalFormatting>
  <conditionalFormatting sqref="F2750">
    <cfRule type="duplicateValues" dxfId="1" priority="27714"/>
  </conditionalFormatting>
  <conditionalFormatting sqref="F2751">
    <cfRule type="duplicateValues" dxfId="1" priority="27712"/>
  </conditionalFormatting>
  <conditionalFormatting sqref="F2752">
    <cfRule type="duplicateValues" dxfId="1" priority="27710"/>
  </conditionalFormatting>
  <conditionalFormatting sqref="F2753">
    <cfRule type="duplicateValues" dxfId="1" priority="27709"/>
  </conditionalFormatting>
  <conditionalFormatting sqref="F2754">
    <cfRule type="duplicateValues" dxfId="1" priority="27705"/>
  </conditionalFormatting>
  <conditionalFormatting sqref="I2754">
    <cfRule type="cellIs" dxfId="0" priority="27703" operator="lessThan">
      <formula>0</formula>
    </cfRule>
  </conditionalFormatting>
  <conditionalFormatting sqref="F2755">
    <cfRule type="duplicateValues" dxfId="1" priority="27701"/>
  </conditionalFormatting>
  <conditionalFormatting sqref="F2756">
    <cfRule type="duplicateValues" dxfId="1" priority="27700"/>
  </conditionalFormatting>
  <conditionalFormatting sqref="F2757">
    <cfRule type="duplicateValues" dxfId="1" priority="27697"/>
  </conditionalFormatting>
  <conditionalFormatting sqref="F2758">
    <cfRule type="duplicateValues" dxfId="1" priority="27695"/>
  </conditionalFormatting>
  <conditionalFormatting sqref="F2759">
    <cfRule type="duplicateValues" dxfId="1" priority="27693"/>
  </conditionalFormatting>
  <conditionalFormatting sqref="F2760">
    <cfRule type="duplicateValues" dxfId="1" priority="27691"/>
  </conditionalFormatting>
  <conditionalFormatting sqref="F2761">
    <cfRule type="duplicateValues" dxfId="1" priority="27690"/>
  </conditionalFormatting>
  <conditionalFormatting sqref="F2764">
    <cfRule type="duplicateValues" dxfId="1" priority="27686"/>
  </conditionalFormatting>
  <conditionalFormatting sqref="I2764">
    <cfRule type="cellIs" dxfId="0" priority="27685" operator="lessThan">
      <formula>0</formula>
    </cfRule>
  </conditionalFormatting>
  <conditionalFormatting sqref="F2765">
    <cfRule type="duplicateValues" dxfId="1" priority="27682"/>
  </conditionalFormatting>
  <conditionalFormatting sqref="F2766">
    <cfRule type="duplicateValues" dxfId="1" priority="27681"/>
  </conditionalFormatting>
  <conditionalFormatting sqref="F2769">
    <cfRule type="duplicateValues" dxfId="1" priority="27677"/>
  </conditionalFormatting>
  <conditionalFormatting sqref="F2770">
    <cfRule type="duplicateValues" dxfId="1" priority="27674"/>
  </conditionalFormatting>
  <conditionalFormatting sqref="F2771">
    <cfRule type="duplicateValues" dxfId="1" priority="27672"/>
  </conditionalFormatting>
  <conditionalFormatting sqref="F2772">
    <cfRule type="duplicateValues" dxfId="1" priority="27671"/>
  </conditionalFormatting>
  <conditionalFormatting sqref="I2772">
    <cfRule type="cellIs" dxfId="0" priority="27669" operator="lessThan">
      <formula>0</formula>
    </cfRule>
  </conditionalFormatting>
  <conditionalFormatting sqref="F2773">
    <cfRule type="duplicateValues" dxfId="1" priority="27667"/>
  </conditionalFormatting>
  <conditionalFormatting sqref="F2774">
    <cfRule type="duplicateValues" dxfId="1" priority="27666"/>
  </conditionalFormatting>
  <conditionalFormatting sqref="F2775">
    <cfRule type="duplicateValues" dxfId="1" priority="27663"/>
  </conditionalFormatting>
  <conditionalFormatting sqref="F2776">
    <cfRule type="duplicateValues" dxfId="1" priority="27662"/>
  </conditionalFormatting>
  <conditionalFormatting sqref="F2778">
    <cfRule type="duplicateValues" dxfId="1" priority="27659"/>
  </conditionalFormatting>
  <conditionalFormatting sqref="I2778">
    <cfRule type="cellIs" dxfId="0" priority="27658" operator="lessThan">
      <formula>0</formula>
    </cfRule>
  </conditionalFormatting>
  <conditionalFormatting sqref="F2779">
    <cfRule type="duplicateValues" dxfId="1" priority="27656"/>
  </conditionalFormatting>
  <conditionalFormatting sqref="F2780">
    <cfRule type="duplicateValues" dxfId="1" priority="27655"/>
  </conditionalFormatting>
  <conditionalFormatting sqref="F2784">
    <cfRule type="duplicateValues" dxfId="1" priority="27649"/>
  </conditionalFormatting>
  <conditionalFormatting sqref="F2785">
    <cfRule type="duplicateValues" dxfId="1" priority="27647"/>
  </conditionalFormatting>
  <conditionalFormatting sqref="F2786">
    <cfRule type="duplicateValues" dxfId="1" priority="27646"/>
  </conditionalFormatting>
  <conditionalFormatting sqref="F2788">
    <cfRule type="duplicateValues" dxfId="1" priority="27642"/>
  </conditionalFormatting>
  <conditionalFormatting sqref="F2789">
    <cfRule type="duplicateValues" dxfId="1" priority="27641"/>
  </conditionalFormatting>
  <conditionalFormatting sqref="F2790">
    <cfRule type="duplicateValues" dxfId="1" priority="27637"/>
  </conditionalFormatting>
  <conditionalFormatting sqref="F2791">
    <cfRule type="duplicateValues" dxfId="1" priority="27638"/>
  </conditionalFormatting>
  <conditionalFormatting sqref="F2792">
    <cfRule type="duplicateValues" dxfId="1" priority="27634"/>
  </conditionalFormatting>
  <conditionalFormatting sqref="F2793">
    <cfRule type="duplicateValues" dxfId="1" priority="27632"/>
  </conditionalFormatting>
  <conditionalFormatting sqref="I2793">
    <cfRule type="cellIs" dxfId="0" priority="27631" operator="lessThan">
      <formula>0</formula>
    </cfRule>
  </conditionalFormatting>
  <conditionalFormatting sqref="F2794">
    <cfRule type="duplicateValues" dxfId="1" priority="27629"/>
  </conditionalFormatting>
  <conditionalFormatting sqref="F2795">
    <cfRule type="duplicateValues" dxfId="1" priority="27627"/>
  </conditionalFormatting>
  <conditionalFormatting sqref="F2796">
    <cfRule type="duplicateValues" dxfId="1" priority="27625"/>
  </conditionalFormatting>
  <conditionalFormatting sqref="F2797">
    <cfRule type="duplicateValues" dxfId="1" priority="27623"/>
  </conditionalFormatting>
  <conditionalFormatting sqref="F2798">
    <cfRule type="duplicateValues" dxfId="1" priority="27622"/>
  </conditionalFormatting>
  <conditionalFormatting sqref="I2799">
    <cfRule type="cellIs" dxfId="0" priority="27619" operator="lessThan">
      <formula>0</formula>
    </cfRule>
  </conditionalFormatting>
  <conditionalFormatting sqref="F2800">
    <cfRule type="duplicateValues" dxfId="1" priority="27617"/>
  </conditionalFormatting>
  <conditionalFormatting sqref="F2801">
    <cfRule type="duplicateValues" dxfId="1" priority="27615"/>
  </conditionalFormatting>
  <conditionalFormatting sqref="F2802">
    <cfRule type="duplicateValues" dxfId="1" priority="27613"/>
  </conditionalFormatting>
  <conditionalFormatting sqref="F2804">
    <cfRule type="duplicateValues" dxfId="1" priority="27610"/>
  </conditionalFormatting>
  <conditionalFormatting sqref="F2805">
    <cfRule type="duplicateValues" dxfId="1" priority="27389"/>
  </conditionalFormatting>
  <conditionalFormatting sqref="F2806">
    <cfRule type="duplicateValues" dxfId="1" priority="27608"/>
  </conditionalFormatting>
  <conditionalFormatting sqref="F2807">
    <cfRule type="duplicateValues" dxfId="1" priority="27606"/>
  </conditionalFormatting>
  <conditionalFormatting sqref="F2810">
    <cfRule type="duplicateValues" dxfId="1" priority="27602"/>
  </conditionalFormatting>
  <conditionalFormatting sqref="F2811">
    <cfRule type="duplicateValues" dxfId="1" priority="27600"/>
  </conditionalFormatting>
  <conditionalFormatting sqref="F2812">
    <cfRule type="duplicateValues" dxfId="1" priority="27598"/>
  </conditionalFormatting>
  <conditionalFormatting sqref="F2813">
    <cfRule type="duplicateValues" dxfId="1" priority="27597"/>
  </conditionalFormatting>
  <conditionalFormatting sqref="F2814">
    <cfRule type="duplicateValues" dxfId="1" priority="27595"/>
  </conditionalFormatting>
  <conditionalFormatting sqref="F2815">
    <cfRule type="duplicateValues" dxfId="1" priority="27004"/>
  </conditionalFormatting>
  <conditionalFormatting sqref="I2816">
    <cfRule type="cellIs" dxfId="0" priority="27591" operator="lessThan">
      <formula>0</formula>
    </cfRule>
  </conditionalFormatting>
  <conditionalFormatting sqref="F2817">
    <cfRule type="duplicateValues" dxfId="1" priority="27589"/>
  </conditionalFormatting>
  <conditionalFormatting sqref="F2818">
    <cfRule type="duplicateValues" dxfId="1" priority="27588"/>
  </conditionalFormatting>
  <conditionalFormatting sqref="G2818:H2818">
    <cfRule type="duplicateValues" dxfId="1" priority="27587"/>
  </conditionalFormatting>
  <conditionalFormatting sqref="F2819">
    <cfRule type="duplicateValues" dxfId="1" priority="27584"/>
  </conditionalFormatting>
  <conditionalFormatting sqref="F2820">
    <cfRule type="duplicateValues" dxfId="1" priority="27582"/>
  </conditionalFormatting>
  <conditionalFormatting sqref="F2821">
    <cfRule type="duplicateValues" dxfId="1" priority="27580"/>
  </conditionalFormatting>
  <conditionalFormatting sqref="F2825">
    <cfRule type="duplicateValues" dxfId="1" priority="27002"/>
  </conditionalFormatting>
  <conditionalFormatting sqref="F2828">
    <cfRule type="duplicateValues" dxfId="1" priority="27573"/>
  </conditionalFormatting>
  <conditionalFormatting sqref="F2829">
    <cfRule type="duplicateValues" dxfId="1" priority="27571"/>
  </conditionalFormatting>
  <conditionalFormatting sqref="F2830">
    <cfRule type="duplicateValues" dxfId="1" priority="27569"/>
  </conditionalFormatting>
  <conditionalFormatting sqref="F2831">
    <cfRule type="duplicateValues" dxfId="1" priority="27567"/>
  </conditionalFormatting>
  <conditionalFormatting sqref="F2832">
    <cfRule type="duplicateValues" dxfId="1" priority="27565"/>
  </conditionalFormatting>
  <conditionalFormatting sqref="F2833">
    <cfRule type="duplicateValues" dxfId="1" priority="27563"/>
  </conditionalFormatting>
  <conditionalFormatting sqref="F2834">
    <cfRule type="duplicateValues" dxfId="1" priority="27561"/>
  </conditionalFormatting>
  <conditionalFormatting sqref="F2835">
    <cfRule type="duplicateValues" dxfId="1" priority="27559"/>
  </conditionalFormatting>
  <conditionalFormatting sqref="F2836">
    <cfRule type="duplicateValues" dxfId="1" priority="27558"/>
  </conditionalFormatting>
  <conditionalFormatting sqref="F2837">
    <cfRule type="duplicateValues" dxfId="1" priority="27556"/>
  </conditionalFormatting>
  <conditionalFormatting sqref="H2837:I2837">
    <cfRule type="colorScale" priority="275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37">
    <cfRule type="cellIs" dxfId="0" priority="27554" operator="lessThan">
      <formula>0</formula>
    </cfRule>
  </conditionalFormatting>
  <conditionalFormatting sqref="F2838">
    <cfRule type="duplicateValues" dxfId="1" priority="27552"/>
  </conditionalFormatting>
  <conditionalFormatting sqref="F2839">
    <cfRule type="duplicateValues" dxfId="1" priority="27550"/>
  </conditionalFormatting>
  <conditionalFormatting sqref="I2839">
    <cfRule type="cellIs" dxfId="0" priority="27548" operator="lessThan">
      <formula>0</formula>
    </cfRule>
  </conditionalFormatting>
  <conditionalFormatting sqref="F2840">
    <cfRule type="duplicateValues" dxfId="1" priority="27546"/>
  </conditionalFormatting>
  <conditionalFormatting sqref="F2843">
    <cfRule type="duplicateValues" dxfId="1" priority="27542"/>
  </conditionalFormatting>
  <conditionalFormatting sqref="F2844">
    <cfRule type="duplicateValues" dxfId="1" priority="27541"/>
  </conditionalFormatting>
  <conditionalFormatting sqref="F2845">
    <cfRule type="duplicateValues" dxfId="1" priority="27539"/>
  </conditionalFormatting>
  <conditionalFormatting sqref="F2846">
    <cfRule type="duplicateValues" dxfId="1" priority="27536"/>
  </conditionalFormatting>
  <conditionalFormatting sqref="F2847">
    <cfRule type="duplicateValues" dxfId="1" priority="27534"/>
  </conditionalFormatting>
  <conditionalFormatting sqref="F2848">
    <cfRule type="duplicateValues" dxfId="1" priority="27533"/>
  </conditionalFormatting>
  <conditionalFormatting sqref="I2848">
    <cfRule type="cellIs" dxfId="0" priority="27532" operator="lessThan">
      <formula>0</formula>
    </cfRule>
  </conditionalFormatting>
  <conditionalFormatting sqref="F2849">
    <cfRule type="duplicateValues" dxfId="1" priority="27529"/>
  </conditionalFormatting>
  <conditionalFormatting sqref="F2850">
    <cfRule type="duplicateValues" dxfId="1" priority="27527"/>
  </conditionalFormatting>
  <conditionalFormatting sqref="F2851">
    <cfRule type="duplicateValues" dxfId="1" priority="27525"/>
  </conditionalFormatting>
  <conditionalFormatting sqref="F2852">
    <cfRule type="duplicateValues" dxfId="1" priority="27523"/>
  </conditionalFormatting>
  <conditionalFormatting sqref="F2853">
    <cfRule type="duplicateValues" dxfId="1" priority="27521"/>
  </conditionalFormatting>
  <conditionalFormatting sqref="F2854">
    <cfRule type="duplicateValues" dxfId="1" priority="27519"/>
  </conditionalFormatting>
  <conditionalFormatting sqref="F2855">
    <cfRule type="duplicateValues" dxfId="1" priority="27517"/>
  </conditionalFormatting>
  <conditionalFormatting sqref="F2856">
    <cfRule type="duplicateValues" dxfId="1" priority="27515"/>
  </conditionalFormatting>
  <conditionalFormatting sqref="F2857">
    <cfRule type="duplicateValues" dxfId="1" priority="27513"/>
  </conditionalFormatting>
  <conditionalFormatting sqref="F2858">
    <cfRule type="duplicateValues" dxfId="1" priority="27511"/>
  </conditionalFormatting>
  <conditionalFormatting sqref="F2859">
    <cfRule type="duplicateValues" dxfId="1" priority="27509"/>
  </conditionalFormatting>
  <conditionalFormatting sqref="F2860">
    <cfRule type="duplicateValues" dxfId="1" priority="27507"/>
  </conditionalFormatting>
  <conditionalFormatting sqref="F2861">
    <cfRule type="duplicateValues" dxfId="1" priority="27506"/>
  </conditionalFormatting>
  <conditionalFormatting sqref="F2862">
    <cfRule type="duplicateValues" dxfId="1" priority="27504"/>
  </conditionalFormatting>
  <conditionalFormatting sqref="F2863">
    <cfRule type="duplicateValues" dxfId="1" priority="27501"/>
  </conditionalFormatting>
  <conditionalFormatting sqref="F2864">
    <cfRule type="duplicateValues" dxfId="1" priority="27499"/>
  </conditionalFormatting>
  <conditionalFormatting sqref="F2866">
    <cfRule type="duplicateValues" dxfId="1" priority="27497"/>
  </conditionalFormatting>
  <conditionalFormatting sqref="F2867">
    <cfRule type="duplicateValues" dxfId="1" priority="27494"/>
  </conditionalFormatting>
  <conditionalFormatting sqref="F2868">
    <cfRule type="duplicateValues" dxfId="1" priority="27493"/>
  </conditionalFormatting>
  <conditionalFormatting sqref="F2869">
    <cfRule type="duplicateValues" dxfId="1" priority="27490"/>
  </conditionalFormatting>
  <conditionalFormatting sqref="F2870">
    <cfRule type="duplicateValues" dxfId="1" priority="27489"/>
  </conditionalFormatting>
  <conditionalFormatting sqref="F2871">
    <cfRule type="duplicateValues" dxfId="1" priority="27486"/>
  </conditionalFormatting>
  <conditionalFormatting sqref="F2872">
    <cfRule type="duplicateValues" dxfId="1" priority="27484"/>
  </conditionalFormatting>
  <conditionalFormatting sqref="F2873">
    <cfRule type="duplicateValues" dxfId="1" priority="27482"/>
  </conditionalFormatting>
  <conditionalFormatting sqref="F2874">
    <cfRule type="duplicateValues" dxfId="1" priority="27480"/>
  </conditionalFormatting>
  <conditionalFormatting sqref="F2875">
    <cfRule type="duplicateValues" dxfId="1" priority="27478"/>
  </conditionalFormatting>
  <conditionalFormatting sqref="F2877">
    <cfRule type="duplicateValues" dxfId="1" priority="27475"/>
  </conditionalFormatting>
  <conditionalFormatting sqref="F2879">
    <cfRule type="duplicateValues" dxfId="1" priority="27472"/>
  </conditionalFormatting>
  <conditionalFormatting sqref="F2880">
    <cfRule type="duplicateValues" dxfId="1" priority="27470"/>
  </conditionalFormatting>
  <conditionalFormatting sqref="F2881">
    <cfRule type="duplicateValues" dxfId="1" priority="27469"/>
  </conditionalFormatting>
  <conditionalFormatting sqref="F2883">
    <cfRule type="duplicateValues" dxfId="1" priority="27465"/>
  </conditionalFormatting>
  <conditionalFormatting sqref="F2884">
    <cfRule type="duplicateValues" dxfId="1" priority="27463"/>
  </conditionalFormatting>
  <conditionalFormatting sqref="F2885">
    <cfRule type="duplicateValues" dxfId="1" priority="27227"/>
  </conditionalFormatting>
  <conditionalFormatting sqref="I2885">
    <cfRule type="cellIs" dxfId="0" priority="27225" operator="lessThan">
      <formula>0</formula>
    </cfRule>
  </conditionalFormatting>
  <conditionalFormatting sqref="F2886">
    <cfRule type="duplicateValues" dxfId="1" priority="27461"/>
  </conditionalFormatting>
  <conditionalFormatting sqref="F2887">
    <cfRule type="duplicateValues" dxfId="1" priority="27459"/>
  </conditionalFormatting>
  <conditionalFormatting sqref="F2888">
    <cfRule type="duplicateValues" dxfId="1" priority="27458"/>
  </conditionalFormatting>
  <conditionalFormatting sqref="F2889">
    <cfRule type="duplicateValues" dxfId="1" priority="27455"/>
  </conditionalFormatting>
  <conditionalFormatting sqref="F2890">
    <cfRule type="duplicateValues" dxfId="1" priority="27453"/>
  </conditionalFormatting>
  <conditionalFormatting sqref="F2891">
    <cfRule type="duplicateValues" dxfId="1" priority="27451"/>
  </conditionalFormatting>
  <conditionalFormatting sqref="F2892">
    <cfRule type="duplicateValues" dxfId="1" priority="27449"/>
  </conditionalFormatting>
  <conditionalFormatting sqref="F2893">
    <cfRule type="duplicateValues" dxfId="1" priority="27447"/>
  </conditionalFormatting>
  <conditionalFormatting sqref="F2894">
    <cfRule type="duplicateValues" dxfId="1" priority="27446"/>
  </conditionalFormatting>
  <conditionalFormatting sqref="I2894">
    <cfRule type="cellIs" dxfId="0" priority="27444" operator="lessThan">
      <formula>0</formula>
    </cfRule>
  </conditionalFormatting>
  <conditionalFormatting sqref="F2895">
    <cfRule type="duplicateValues" dxfId="1" priority="27442"/>
  </conditionalFormatting>
  <conditionalFormatting sqref="F2896">
    <cfRule type="duplicateValues" dxfId="1" priority="27441"/>
  </conditionalFormatting>
  <conditionalFormatting sqref="F2897">
    <cfRule type="duplicateValues" dxfId="1" priority="27438"/>
  </conditionalFormatting>
  <conditionalFormatting sqref="F2898">
    <cfRule type="duplicateValues" dxfId="1" priority="27436"/>
  </conditionalFormatting>
  <conditionalFormatting sqref="F2899">
    <cfRule type="duplicateValues" dxfId="1" priority="27434"/>
  </conditionalFormatting>
  <conditionalFormatting sqref="F2900">
    <cfRule type="duplicateValues" dxfId="1" priority="27433"/>
  </conditionalFormatting>
  <conditionalFormatting sqref="F2901">
    <cfRule type="duplicateValues" dxfId="1" priority="27431"/>
  </conditionalFormatting>
  <conditionalFormatting sqref="F2914">
    <cfRule type="duplicateValues" dxfId="1" priority="27422"/>
  </conditionalFormatting>
  <conditionalFormatting sqref="F2915">
    <cfRule type="duplicateValues" dxfId="1" priority="27421"/>
  </conditionalFormatting>
  <conditionalFormatting sqref="F2916">
    <cfRule type="duplicateValues" dxfId="1" priority="27418"/>
  </conditionalFormatting>
  <conditionalFormatting sqref="F2917">
    <cfRule type="duplicateValues" dxfId="1" priority="27416"/>
  </conditionalFormatting>
  <conditionalFormatting sqref="F2918">
    <cfRule type="duplicateValues" dxfId="1" priority="27414"/>
  </conditionalFormatting>
  <conditionalFormatting sqref="F2919">
    <cfRule type="duplicateValues" dxfId="1" priority="27412"/>
  </conditionalFormatting>
  <conditionalFormatting sqref="F2920">
    <cfRule type="duplicateValues" dxfId="1" priority="27409"/>
  </conditionalFormatting>
  <conditionalFormatting sqref="F2921">
    <cfRule type="duplicateValues" dxfId="1" priority="27410"/>
  </conditionalFormatting>
  <conditionalFormatting sqref="F2922">
    <cfRule type="duplicateValues" dxfId="1" priority="27406"/>
  </conditionalFormatting>
  <conditionalFormatting sqref="F2923">
    <cfRule type="duplicateValues" dxfId="1" priority="27405"/>
  </conditionalFormatting>
  <conditionalFormatting sqref="F2924">
    <cfRule type="duplicateValues" dxfId="1" priority="27402"/>
  </conditionalFormatting>
  <conditionalFormatting sqref="F2925">
    <cfRule type="duplicateValues" dxfId="1" priority="27400"/>
  </conditionalFormatting>
  <conditionalFormatting sqref="F2927">
    <cfRule type="duplicateValues" dxfId="1" priority="27397"/>
  </conditionalFormatting>
  <conditionalFormatting sqref="F2928">
    <cfRule type="duplicateValues" dxfId="1" priority="27396"/>
  </conditionalFormatting>
  <conditionalFormatting sqref="F2930">
    <cfRule type="duplicateValues" dxfId="1" priority="27392"/>
  </conditionalFormatting>
  <conditionalFormatting sqref="F2931">
    <cfRule type="duplicateValues" dxfId="1" priority="27391"/>
  </conditionalFormatting>
  <conditionalFormatting sqref="F2932">
    <cfRule type="duplicateValues" dxfId="1" priority="27386"/>
  </conditionalFormatting>
  <conditionalFormatting sqref="F2933">
    <cfRule type="duplicateValues" dxfId="1" priority="27384"/>
  </conditionalFormatting>
  <conditionalFormatting sqref="F2934">
    <cfRule type="duplicateValues" dxfId="1" priority="27383"/>
  </conditionalFormatting>
  <conditionalFormatting sqref="F2935">
    <cfRule type="duplicateValues" dxfId="1" priority="27380"/>
  </conditionalFormatting>
  <conditionalFormatting sqref="F2936">
    <cfRule type="duplicateValues" dxfId="1" priority="27378"/>
  </conditionalFormatting>
  <conditionalFormatting sqref="F2937">
    <cfRule type="duplicateValues" dxfId="1" priority="27376"/>
  </conditionalFormatting>
  <conditionalFormatting sqref="F2938">
    <cfRule type="duplicateValues" dxfId="1" priority="27374"/>
  </conditionalFormatting>
  <conditionalFormatting sqref="F2939">
    <cfRule type="duplicateValues" dxfId="1" priority="27372"/>
  </conditionalFormatting>
  <conditionalFormatting sqref="F2940">
    <cfRule type="duplicateValues" dxfId="1" priority="27371"/>
  </conditionalFormatting>
  <conditionalFormatting sqref="F2941">
    <cfRule type="duplicateValues" dxfId="1" priority="27368"/>
  </conditionalFormatting>
  <conditionalFormatting sqref="F2942">
    <cfRule type="duplicateValues" dxfId="1" priority="27366"/>
  </conditionalFormatting>
  <conditionalFormatting sqref="F2943">
    <cfRule type="duplicateValues" dxfId="1" priority="27364"/>
  </conditionalFormatting>
  <conditionalFormatting sqref="F2944">
    <cfRule type="duplicateValues" dxfId="1" priority="27362"/>
  </conditionalFormatting>
  <conditionalFormatting sqref="I2946">
    <cfRule type="cellIs" dxfId="0" priority="27138" operator="lessThan">
      <formula>0</formula>
    </cfRule>
  </conditionalFormatting>
  <conditionalFormatting sqref="F2947">
    <cfRule type="duplicateValues" dxfId="1" priority="27359"/>
  </conditionalFormatting>
  <conditionalFormatting sqref="F2948">
    <cfRule type="duplicateValues" dxfId="1" priority="27357"/>
  </conditionalFormatting>
  <conditionalFormatting sqref="I2949">
    <cfRule type="cellIs" dxfId="0" priority="27355" operator="lessThan">
      <formula>0</formula>
    </cfRule>
  </conditionalFormatting>
  <conditionalFormatting sqref="F2950">
    <cfRule type="duplicateValues" dxfId="1" priority="27353"/>
  </conditionalFormatting>
  <conditionalFormatting sqref="F2952">
    <cfRule type="duplicateValues" dxfId="1" priority="27351"/>
  </conditionalFormatting>
  <conditionalFormatting sqref="F2953">
    <cfRule type="duplicateValues" dxfId="1" priority="27349"/>
  </conditionalFormatting>
  <conditionalFormatting sqref="I2954">
    <cfRule type="cellIs" dxfId="0" priority="27346" operator="lessThan">
      <formula>0</formula>
    </cfRule>
  </conditionalFormatting>
  <conditionalFormatting sqref="F2957">
    <cfRule type="duplicateValues" dxfId="1" priority="27205"/>
  </conditionalFormatting>
  <conditionalFormatting sqref="F2961">
    <cfRule type="duplicateValues" dxfId="1" priority="27338"/>
  </conditionalFormatting>
  <conditionalFormatting sqref="F2962">
    <cfRule type="duplicateValues" dxfId="1" priority="27337"/>
  </conditionalFormatting>
  <conditionalFormatting sqref="F2963">
    <cfRule type="duplicateValues" dxfId="1" priority="27335"/>
  </conditionalFormatting>
  <conditionalFormatting sqref="F2964">
    <cfRule type="duplicateValues" dxfId="1" priority="27332"/>
  </conditionalFormatting>
  <conditionalFormatting sqref="I2964">
    <cfRule type="cellIs" dxfId="0" priority="27331" operator="lessThan">
      <formula>0</formula>
    </cfRule>
  </conditionalFormatting>
  <conditionalFormatting sqref="F2967">
    <cfRule type="duplicateValues" dxfId="1" priority="27325"/>
  </conditionalFormatting>
  <conditionalFormatting sqref="F2968">
    <cfRule type="duplicateValues" dxfId="1" priority="27323"/>
  </conditionalFormatting>
  <conditionalFormatting sqref="F2969">
    <cfRule type="duplicateValues" dxfId="1" priority="27321"/>
  </conditionalFormatting>
  <conditionalFormatting sqref="F2971">
    <cfRule type="duplicateValues" dxfId="1" priority="25804"/>
  </conditionalFormatting>
  <conditionalFormatting sqref="I2972">
    <cfRule type="cellIs" dxfId="0" priority="27319" operator="lessThan">
      <formula>0</formula>
    </cfRule>
  </conditionalFormatting>
  <conditionalFormatting sqref="F2973">
    <cfRule type="duplicateValues" dxfId="1" priority="27316"/>
  </conditionalFormatting>
  <conditionalFormatting sqref="F2974">
    <cfRule type="duplicateValues" dxfId="1" priority="27314"/>
  </conditionalFormatting>
  <conditionalFormatting sqref="F2976">
    <cfRule type="duplicateValues" dxfId="1" priority="27312"/>
  </conditionalFormatting>
  <conditionalFormatting sqref="F2977">
    <cfRule type="duplicateValues" dxfId="1" priority="27310"/>
  </conditionalFormatting>
  <conditionalFormatting sqref="I2977">
    <cfRule type="cellIs" dxfId="0" priority="27308" operator="lessThan">
      <formula>0</formula>
    </cfRule>
  </conditionalFormatting>
  <conditionalFormatting sqref="I2978">
    <cfRule type="cellIs" dxfId="0" priority="27306" operator="lessThan">
      <formula>0</formula>
    </cfRule>
  </conditionalFormatting>
  <conditionalFormatting sqref="F2979">
    <cfRule type="duplicateValues" dxfId="1" priority="27304"/>
  </conditionalFormatting>
  <conditionalFormatting sqref="I2979">
    <cfRule type="cellIs" dxfId="0" priority="27303" operator="lessThan">
      <formula>0</formula>
    </cfRule>
  </conditionalFormatting>
  <conditionalFormatting sqref="F2980">
    <cfRule type="duplicateValues" dxfId="1" priority="27301"/>
  </conditionalFormatting>
  <conditionalFormatting sqref="F2981">
    <cfRule type="duplicateValues" dxfId="1" priority="27299"/>
  </conditionalFormatting>
  <conditionalFormatting sqref="F2982">
    <cfRule type="duplicateValues" dxfId="1" priority="27297"/>
  </conditionalFormatting>
  <conditionalFormatting sqref="F2984">
    <cfRule type="duplicateValues" dxfId="1" priority="27293"/>
  </conditionalFormatting>
  <conditionalFormatting sqref="F2985">
    <cfRule type="duplicateValues" dxfId="1" priority="27291"/>
  </conditionalFormatting>
  <conditionalFormatting sqref="F2986">
    <cfRule type="duplicateValues" dxfId="1" priority="27290"/>
  </conditionalFormatting>
  <conditionalFormatting sqref="F2987">
    <cfRule type="duplicateValues" dxfId="1" priority="27287"/>
  </conditionalFormatting>
  <conditionalFormatting sqref="F2988">
    <cfRule type="duplicateValues" dxfId="1" priority="27286"/>
  </conditionalFormatting>
  <conditionalFormatting sqref="F2989">
    <cfRule type="duplicateValues" dxfId="1" priority="27283"/>
  </conditionalFormatting>
  <conditionalFormatting sqref="F2990">
    <cfRule type="duplicateValues" dxfId="1" priority="27281"/>
  </conditionalFormatting>
  <conditionalFormatting sqref="F2991">
    <cfRule type="duplicateValues" dxfId="1" priority="27279"/>
  </conditionalFormatting>
  <conditionalFormatting sqref="F2992">
    <cfRule type="duplicateValues" dxfId="1" priority="27277"/>
  </conditionalFormatting>
  <conditionalFormatting sqref="F2993">
    <cfRule type="duplicateValues" dxfId="1" priority="27275"/>
  </conditionalFormatting>
  <conditionalFormatting sqref="F2994">
    <cfRule type="duplicateValues" dxfId="1" priority="27273"/>
  </conditionalFormatting>
  <conditionalFormatting sqref="F2995">
    <cfRule type="duplicateValues" dxfId="1" priority="27271"/>
  </conditionalFormatting>
  <conditionalFormatting sqref="F2996">
    <cfRule type="duplicateValues" dxfId="1" priority="27270"/>
  </conditionalFormatting>
  <conditionalFormatting sqref="F2997">
    <cfRule type="duplicateValues" dxfId="1" priority="27267"/>
  </conditionalFormatting>
  <conditionalFormatting sqref="F2998">
    <cfRule type="duplicateValues" dxfId="1" priority="27265"/>
  </conditionalFormatting>
  <conditionalFormatting sqref="F3001">
    <cfRule type="duplicateValues" dxfId="1" priority="27260"/>
  </conditionalFormatting>
  <conditionalFormatting sqref="F3002">
    <cfRule type="duplicateValues" dxfId="1" priority="27257"/>
  </conditionalFormatting>
  <conditionalFormatting sqref="F3005">
    <cfRule type="duplicateValues" dxfId="1" priority="27253"/>
  </conditionalFormatting>
  <conditionalFormatting sqref="F3006">
    <cfRule type="duplicateValues" dxfId="1" priority="27251"/>
  </conditionalFormatting>
  <conditionalFormatting sqref="F3009">
    <cfRule type="duplicateValues" dxfId="1" priority="27247"/>
  </conditionalFormatting>
  <conditionalFormatting sqref="F3010">
    <cfRule type="duplicateValues" dxfId="1" priority="27245"/>
  </conditionalFormatting>
  <conditionalFormatting sqref="F3012">
    <cfRule type="duplicateValues" dxfId="1" priority="27243"/>
  </conditionalFormatting>
  <conditionalFormatting sqref="F3013">
    <cfRule type="duplicateValues" dxfId="1" priority="27240"/>
  </conditionalFormatting>
  <conditionalFormatting sqref="F3014">
    <cfRule type="duplicateValues" dxfId="1" priority="27238"/>
  </conditionalFormatting>
  <conditionalFormatting sqref="F3015">
    <cfRule type="duplicateValues" dxfId="1" priority="27237"/>
  </conditionalFormatting>
  <conditionalFormatting sqref="F3016">
    <cfRule type="duplicateValues" dxfId="1" priority="27235"/>
  </conditionalFormatting>
  <conditionalFormatting sqref="I3017">
    <cfRule type="cellIs" dxfId="0" priority="27230" operator="lessThan">
      <formula>0</formula>
    </cfRule>
  </conditionalFormatting>
  <conditionalFormatting sqref="F3019">
    <cfRule type="duplicateValues" dxfId="1" priority="27228"/>
  </conditionalFormatting>
  <conditionalFormatting sqref="F3020">
    <cfRule type="duplicateValues" dxfId="1" priority="27223"/>
  </conditionalFormatting>
  <conditionalFormatting sqref="F3021">
    <cfRule type="duplicateValues" dxfId="1" priority="27221"/>
  </conditionalFormatting>
  <conditionalFormatting sqref="I3021">
    <cfRule type="cellIs" dxfId="0" priority="27220" operator="lessThan">
      <formula>0</formula>
    </cfRule>
  </conditionalFormatting>
  <conditionalFormatting sqref="I3022">
    <cfRule type="cellIs" dxfId="0" priority="27218" operator="lessThan">
      <formula>0</formula>
    </cfRule>
  </conditionalFormatting>
  <conditionalFormatting sqref="F3023">
    <cfRule type="duplicateValues" dxfId="1" priority="27217"/>
  </conditionalFormatting>
  <conditionalFormatting sqref="F3024">
    <cfRule type="duplicateValues" dxfId="1" priority="27115"/>
  </conditionalFormatting>
  <conditionalFormatting sqref="F3025">
    <cfRule type="duplicateValues" dxfId="1" priority="27215"/>
  </conditionalFormatting>
  <conditionalFormatting sqref="F3026">
    <cfRule type="duplicateValues" dxfId="1" priority="27213"/>
  </conditionalFormatting>
  <conditionalFormatting sqref="F3027">
    <cfRule type="duplicateValues" dxfId="1" priority="27210"/>
  </conditionalFormatting>
  <conditionalFormatting sqref="F3028">
    <cfRule type="duplicateValues" dxfId="1" priority="27209"/>
  </conditionalFormatting>
  <conditionalFormatting sqref="F3029">
    <cfRule type="duplicateValues" dxfId="1" priority="27207"/>
  </conditionalFormatting>
  <conditionalFormatting sqref="F3031">
    <cfRule type="duplicateValues" dxfId="1" priority="27201"/>
  </conditionalFormatting>
  <conditionalFormatting sqref="F3032">
    <cfRule type="duplicateValues" dxfId="1" priority="27200"/>
  </conditionalFormatting>
  <conditionalFormatting sqref="F3033">
    <cfRule type="duplicateValues" dxfId="1" priority="27197"/>
  </conditionalFormatting>
  <conditionalFormatting sqref="F3034">
    <cfRule type="duplicateValues" dxfId="1" priority="27195"/>
  </conditionalFormatting>
  <conditionalFormatting sqref="F3035">
    <cfRule type="duplicateValues" dxfId="1" priority="27193"/>
  </conditionalFormatting>
  <conditionalFormatting sqref="F3036">
    <cfRule type="duplicateValues" dxfId="1" priority="27191"/>
  </conditionalFormatting>
  <conditionalFormatting sqref="F3037:G3037">
    <cfRule type="duplicateValues" dxfId="1" priority="27190"/>
  </conditionalFormatting>
  <conditionalFormatting sqref="F3038">
    <cfRule type="duplicateValues" dxfId="1" priority="27187"/>
  </conditionalFormatting>
  <conditionalFormatting sqref="F3039">
    <cfRule type="duplicateValues" dxfId="1" priority="27186"/>
  </conditionalFormatting>
  <conditionalFormatting sqref="F3040">
    <cfRule type="duplicateValues" dxfId="1" priority="27184"/>
  </conditionalFormatting>
  <conditionalFormatting sqref="F3041">
    <cfRule type="duplicateValues" dxfId="1" priority="27182"/>
  </conditionalFormatting>
  <conditionalFormatting sqref="I3041">
    <cfRule type="cellIs" dxfId="0" priority="27180" operator="lessThan">
      <formula>0</formula>
    </cfRule>
  </conditionalFormatting>
  <conditionalFormatting sqref="I3042">
    <cfRule type="cellIs" dxfId="0" priority="27178" operator="lessThan">
      <formula>0</formula>
    </cfRule>
  </conditionalFormatting>
  <conditionalFormatting sqref="F3043">
    <cfRule type="duplicateValues" dxfId="1" priority="27177"/>
  </conditionalFormatting>
  <conditionalFormatting sqref="F3044">
    <cfRule type="duplicateValues" dxfId="1" priority="26812"/>
  </conditionalFormatting>
  <conditionalFormatting sqref="H3044:I3044">
    <cfRule type="colorScale" priority="268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044">
    <cfRule type="cellIs" dxfId="0" priority="26810" operator="lessThan">
      <formula>0</formula>
    </cfRule>
  </conditionalFormatting>
  <conditionalFormatting sqref="F3045">
    <cfRule type="duplicateValues" dxfId="1" priority="27175"/>
  </conditionalFormatting>
  <conditionalFormatting sqref="F3046">
    <cfRule type="duplicateValues" dxfId="1" priority="27172"/>
  </conditionalFormatting>
  <conditionalFormatting sqref="F3047">
    <cfRule type="duplicateValues" dxfId="1" priority="27170"/>
  </conditionalFormatting>
  <conditionalFormatting sqref="I3047">
    <cfRule type="cellIs" dxfId="0" priority="27169" operator="lessThan">
      <formula>0</formula>
    </cfRule>
  </conditionalFormatting>
  <conditionalFormatting sqref="F3048">
    <cfRule type="duplicateValues" dxfId="1" priority="27167"/>
  </conditionalFormatting>
  <conditionalFormatting sqref="F3049">
    <cfRule type="duplicateValues" dxfId="1" priority="27061"/>
  </conditionalFormatting>
  <conditionalFormatting sqref="F3050">
    <cfRule type="duplicateValues" dxfId="1" priority="27166"/>
  </conditionalFormatting>
  <conditionalFormatting sqref="I3051">
    <cfRule type="cellIs" dxfId="0" priority="27163" operator="lessThan">
      <formula>0</formula>
    </cfRule>
  </conditionalFormatting>
  <conditionalFormatting sqref="F3052">
    <cfRule type="duplicateValues" dxfId="1" priority="27161"/>
  </conditionalFormatting>
  <conditionalFormatting sqref="F3053">
    <cfRule type="duplicateValues" dxfId="1" priority="27160"/>
  </conditionalFormatting>
  <conditionalFormatting sqref="F3055">
    <cfRule type="duplicateValues" dxfId="1" priority="27156"/>
  </conditionalFormatting>
  <conditionalFormatting sqref="F3056">
    <cfRule type="duplicateValues" dxfId="1" priority="27154"/>
  </conditionalFormatting>
  <conditionalFormatting sqref="F3059">
    <cfRule type="duplicateValues" dxfId="1" priority="27150"/>
  </conditionalFormatting>
  <conditionalFormatting sqref="F3060">
    <cfRule type="duplicateValues" dxfId="1" priority="27148"/>
  </conditionalFormatting>
  <conditionalFormatting sqref="I3060">
    <cfRule type="cellIs" dxfId="0" priority="27147" operator="lessThan">
      <formula>0</formula>
    </cfRule>
  </conditionalFormatting>
  <conditionalFormatting sqref="F3063">
    <cfRule type="duplicateValues" dxfId="1" priority="27143"/>
  </conditionalFormatting>
  <conditionalFormatting sqref="F3064">
    <cfRule type="duplicateValues" dxfId="1" priority="27141"/>
  </conditionalFormatting>
  <conditionalFormatting sqref="F3066">
    <cfRule type="duplicateValues" dxfId="1" priority="27136"/>
  </conditionalFormatting>
  <conditionalFormatting sqref="F3068">
    <cfRule type="duplicateValues" dxfId="1" priority="27132"/>
  </conditionalFormatting>
  <conditionalFormatting sqref="F3069">
    <cfRule type="duplicateValues" dxfId="1" priority="27131"/>
  </conditionalFormatting>
  <conditionalFormatting sqref="F3070">
    <cfRule type="duplicateValues" dxfId="1" priority="27128"/>
  </conditionalFormatting>
  <conditionalFormatting sqref="F3071">
    <cfRule type="duplicateValues" dxfId="1" priority="27126"/>
  </conditionalFormatting>
  <conditionalFormatting sqref="F3072">
    <cfRule type="duplicateValues" dxfId="1" priority="27124"/>
  </conditionalFormatting>
  <conditionalFormatting sqref="F3073">
    <cfRule type="duplicateValues" dxfId="1" priority="27122"/>
  </conditionalFormatting>
  <conditionalFormatting sqref="F3074">
    <cfRule type="duplicateValues" dxfId="1" priority="27121"/>
  </conditionalFormatting>
  <conditionalFormatting sqref="I3074">
    <cfRule type="cellIs" dxfId="0" priority="27119" operator="lessThan">
      <formula>0</formula>
    </cfRule>
  </conditionalFormatting>
  <conditionalFormatting sqref="F3075">
    <cfRule type="duplicateValues" dxfId="1" priority="27117"/>
  </conditionalFormatting>
  <conditionalFormatting sqref="F3076">
    <cfRule type="duplicateValues" dxfId="1" priority="27111"/>
  </conditionalFormatting>
  <conditionalFormatting sqref="F3077">
    <cfRule type="duplicateValues" dxfId="1" priority="27109"/>
  </conditionalFormatting>
  <conditionalFormatting sqref="F3078">
    <cfRule type="duplicateValues" dxfId="1" priority="27107"/>
  </conditionalFormatting>
  <conditionalFormatting sqref="F3079">
    <cfRule type="duplicateValues" dxfId="1" priority="27106"/>
  </conditionalFormatting>
  <conditionalFormatting sqref="I3080">
    <cfRule type="cellIs" dxfId="0" priority="27103" operator="lessThan">
      <formula>0</formula>
    </cfRule>
  </conditionalFormatting>
  <conditionalFormatting sqref="F3081">
    <cfRule type="duplicateValues" dxfId="1" priority="27102"/>
  </conditionalFormatting>
  <conditionalFormatting sqref="F3082">
    <cfRule type="duplicateValues" dxfId="1" priority="27099"/>
  </conditionalFormatting>
  <conditionalFormatting sqref="F3086">
    <cfRule type="duplicateValues" dxfId="1" priority="27094"/>
  </conditionalFormatting>
  <conditionalFormatting sqref="F3087">
    <cfRule type="duplicateValues" dxfId="1" priority="27092"/>
  </conditionalFormatting>
  <conditionalFormatting sqref="F3088">
    <cfRule type="duplicateValues" dxfId="1" priority="27090"/>
  </conditionalFormatting>
  <conditionalFormatting sqref="F3089">
    <cfRule type="duplicateValues" dxfId="1" priority="27089"/>
  </conditionalFormatting>
  <conditionalFormatting sqref="F3090">
    <cfRule type="duplicateValues" dxfId="1" priority="27086"/>
  </conditionalFormatting>
  <conditionalFormatting sqref="F3091">
    <cfRule type="duplicateValues" dxfId="1" priority="27085"/>
  </conditionalFormatting>
  <conditionalFormatting sqref="F3092">
    <cfRule type="duplicateValues" dxfId="1" priority="27082"/>
  </conditionalFormatting>
  <conditionalFormatting sqref="F3093">
    <cfRule type="duplicateValues" dxfId="1" priority="27033"/>
  </conditionalFormatting>
  <conditionalFormatting sqref="F3094">
    <cfRule type="duplicateValues" dxfId="1" priority="27080"/>
  </conditionalFormatting>
  <conditionalFormatting sqref="F3095">
    <cfRule type="duplicateValues" dxfId="1" priority="27078"/>
  </conditionalFormatting>
  <conditionalFormatting sqref="F3096">
    <cfRule type="duplicateValues" dxfId="1" priority="27076"/>
  </conditionalFormatting>
  <conditionalFormatting sqref="F3097">
    <cfRule type="duplicateValues" dxfId="1" priority="27074"/>
  </conditionalFormatting>
  <conditionalFormatting sqref="F3098">
    <cfRule type="duplicateValues" dxfId="1" priority="27072"/>
  </conditionalFormatting>
  <conditionalFormatting sqref="F3099">
    <cfRule type="duplicateValues" dxfId="1" priority="27070"/>
  </conditionalFormatting>
  <conditionalFormatting sqref="F3100">
    <cfRule type="duplicateValues" dxfId="1" priority="27068"/>
  </conditionalFormatting>
  <conditionalFormatting sqref="F3103">
    <cfRule type="duplicateValues" dxfId="1" priority="27065"/>
  </conditionalFormatting>
  <conditionalFormatting sqref="F3105">
    <cfRule type="duplicateValues" dxfId="1" priority="27059"/>
  </conditionalFormatting>
  <conditionalFormatting sqref="F3106">
    <cfRule type="duplicateValues" dxfId="1" priority="27058"/>
  </conditionalFormatting>
  <conditionalFormatting sqref="F3107">
    <cfRule type="duplicateValues" dxfId="1" priority="27055"/>
  </conditionalFormatting>
  <conditionalFormatting sqref="F3108">
    <cfRule type="duplicateValues" dxfId="1" priority="27054"/>
  </conditionalFormatting>
  <conditionalFormatting sqref="F3109">
    <cfRule type="duplicateValues" dxfId="1" priority="27052"/>
  </conditionalFormatting>
  <conditionalFormatting sqref="F3110">
    <cfRule type="duplicateValues" dxfId="1" priority="27050"/>
  </conditionalFormatting>
  <conditionalFormatting sqref="F3111">
    <cfRule type="duplicateValues" dxfId="1" priority="27047"/>
  </conditionalFormatting>
  <conditionalFormatting sqref="F3112">
    <cfRule type="duplicateValues" dxfId="1" priority="27045"/>
  </conditionalFormatting>
  <conditionalFormatting sqref="F3113">
    <cfRule type="duplicateValues" dxfId="1" priority="27043"/>
  </conditionalFormatting>
  <conditionalFormatting sqref="F3114">
    <cfRule type="duplicateValues" dxfId="1" priority="27042"/>
  </conditionalFormatting>
  <conditionalFormatting sqref="F3115">
    <cfRule type="duplicateValues" dxfId="1" priority="27039"/>
  </conditionalFormatting>
  <conditionalFormatting sqref="F3116">
    <cfRule type="duplicateValues" dxfId="1" priority="27037"/>
  </conditionalFormatting>
  <conditionalFormatting sqref="F3117">
    <cfRule type="duplicateValues" dxfId="1" priority="27035"/>
  </conditionalFormatting>
  <conditionalFormatting sqref="F3118">
    <cfRule type="duplicateValues" dxfId="1" priority="27031"/>
  </conditionalFormatting>
  <conditionalFormatting sqref="F3119">
    <cfRule type="duplicateValues" dxfId="1" priority="27030"/>
  </conditionalFormatting>
  <conditionalFormatting sqref="F3120">
    <cfRule type="duplicateValues" dxfId="1" priority="27028"/>
  </conditionalFormatting>
  <conditionalFormatting sqref="F3121">
    <cfRule type="duplicateValues" dxfId="1" priority="27025"/>
  </conditionalFormatting>
  <conditionalFormatting sqref="F3122">
    <cfRule type="duplicateValues" dxfId="1" priority="27023"/>
  </conditionalFormatting>
  <conditionalFormatting sqref="F3123">
    <cfRule type="duplicateValues" dxfId="1" priority="27021"/>
  </conditionalFormatting>
  <conditionalFormatting sqref="F3124">
    <cfRule type="duplicateValues" dxfId="1" priority="27019"/>
  </conditionalFormatting>
  <conditionalFormatting sqref="F3125">
    <cfRule type="duplicateValues" dxfId="1" priority="27018"/>
  </conditionalFormatting>
  <conditionalFormatting sqref="F3126">
    <cfRule type="duplicateValues" dxfId="1" priority="27015"/>
  </conditionalFormatting>
  <conditionalFormatting sqref="H3128">
    <cfRule type="duplicateValues" dxfId="1" priority="27011"/>
  </conditionalFormatting>
  <conditionalFormatting sqref="F3132">
    <cfRule type="duplicateValues" dxfId="1" priority="27008"/>
  </conditionalFormatting>
  <conditionalFormatting sqref="F3134">
    <cfRule type="duplicateValues" dxfId="1" priority="27000"/>
  </conditionalFormatting>
  <conditionalFormatting sqref="F3136">
    <cfRule type="duplicateValues" dxfId="1" priority="26997"/>
  </conditionalFormatting>
  <conditionalFormatting sqref="F3137">
    <cfRule type="duplicateValues" dxfId="1" priority="26995"/>
  </conditionalFormatting>
  <conditionalFormatting sqref="I3137">
    <cfRule type="cellIs" dxfId="0" priority="26994" operator="lessThan">
      <formula>0</formula>
    </cfRule>
  </conditionalFormatting>
  <conditionalFormatting sqref="F3138">
    <cfRule type="duplicateValues" dxfId="1" priority="26992"/>
  </conditionalFormatting>
  <conditionalFormatting sqref="F3139">
    <cfRule type="duplicateValues" dxfId="1" priority="26990"/>
  </conditionalFormatting>
  <conditionalFormatting sqref="F3141">
    <cfRule type="duplicateValues" dxfId="1" priority="26988"/>
  </conditionalFormatting>
  <conditionalFormatting sqref="I3142">
    <cfRule type="cellIs" dxfId="0" priority="26985" operator="lessThan">
      <formula>0</formula>
    </cfRule>
  </conditionalFormatting>
  <conditionalFormatting sqref="F3143">
    <cfRule type="duplicateValues" dxfId="1" priority="26984"/>
  </conditionalFormatting>
  <conditionalFormatting sqref="F3144">
    <cfRule type="duplicateValues" dxfId="1" priority="26981"/>
  </conditionalFormatting>
  <conditionalFormatting sqref="F3145">
    <cfRule type="duplicateValues" dxfId="1" priority="26980"/>
  </conditionalFormatting>
  <conditionalFormatting sqref="F3146">
    <cfRule type="duplicateValues" dxfId="1" priority="26977"/>
  </conditionalFormatting>
  <conditionalFormatting sqref="F3147">
    <cfRule type="duplicateValues" dxfId="1" priority="26976"/>
  </conditionalFormatting>
  <conditionalFormatting sqref="F3148">
    <cfRule type="duplicateValues" dxfId="1" priority="26974"/>
  </conditionalFormatting>
  <conditionalFormatting sqref="F3150">
    <cfRule type="duplicateValues" dxfId="1" priority="26970"/>
  </conditionalFormatting>
  <conditionalFormatting sqref="F3151">
    <cfRule type="duplicateValues" dxfId="1" priority="26968"/>
  </conditionalFormatting>
  <conditionalFormatting sqref="F3152">
    <cfRule type="duplicateValues" dxfId="1" priority="26966"/>
  </conditionalFormatting>
  <conditionalFormatting sqref="F3153">
    <cfRule type="duplicateValues" dxfId="1" priority="26964"/>
  </conditionalFormatting>
  <conditionalFormatting sqref="F3154">
    <cfRule type="duplicateValues" dxfId="1" priority="26963"/>
  </conditionalFormatting>
  <conditionalFormatting sqref="F3155">
    <cfRule type="duplicateValues" dxfId="1" priority="26959"/>
  </conditionalFormatting>
  <conditionalFormatting sqref="F3156">
    <cfRule type="duplicateValues" dxfId="1" priority="26775"/>
  </conditionalFormatting>
  <conditionalFormatting sqref="F3157">
    <cfRule type="duplicateValues" dxfId="1" priority="26960"/>
  </conditionalFormatting>
  <conditionalFormatting sqref="F3159">
    <cfRule type="duplicateValues" dxfId="1" priority="26956"/>
  </conditionalFormatting>
  <conditionalFormatting sqref="F3160">
    <cfRule type="duplicateValues" dxfId="1" priority="26954"/>
  </conditionalFormatting>
  <conditionalFormatting sqref="F3161">
    <cfRule type="duplicateValues" dxfId="1" priority="26951"/>
  </conditionalFormatting>
  <conditionalFormatting sqref="F3162">
    <cfRule type="duplicateValues" dxfId="1" priority="26949"/>
  </conditionalFormatting>
  <conditionalFormatting sqref="F3163">
    <cfRule type="duplicateValues" dxfId="1" priority="26947"/>
  </conditionalFormatting>
  <conditionalFormatting sqref="F3164">
    <cfRule type="duplicateValues" dxfId="1" priority="26946"/>
  </conditionalFormatting>
  <conditionalFormatting sqref="F3165">
    <cfRule type="duplicateValues" dxfId="1" priority="26944"/>
  </conditionalFormatting>
  <conditionalFormatting sqref="F3166">
    <cfRule type="duplicateValues" dxfId="1" priority="26942"/>
  </conditionalFormatting>
  <conditionalFormatting sqref="F3167">
    <cfRule type="duplicateValues" dxfId="1" priority="26940"/>
  </conditionalFormatting>
  <conditionalFormatting sqref="F3168">
    <cfRule type="duplicateValues" dxfId="1" priority="26938"/>
  </conditionalFormatting>
  <conditionalFormatting sqref="F3169">
    <cfRule type="duplicateValues" dxfId="1" priority="26935"/>
  </conditionalFormatting>
  <conditionalFormatting sqref="F3170">
    <cfRule type="duplicateValues" dxfId="1" priority="26933"/>
  </conditionalFormatting>
  <conditionalFormatting sqref="F3171">
    <cfRule type="duplicateValues" dxfId="1" priority="26931"/>
  </conditionalFormatting>
  <conditionalFormatting sqref="F3172">
    <cfRule type="duplicateValues" dxfId="1" priority="26930"/>
  </conditionalFormatting>
  <conditionalFormatting sqref="F3173">
    <cfRule type="duplicateValues" dxfId="1" priority="26928"/>
  </conditionalFormatting>
  <conditionalFormatting sqref="F3174">
    <cfRule type="duplicateValues" dxfId="1" priority="26925"/>
  </conditionalFormatting>
  <conditionalFormatting sqref="F3175">
    <cfRule type="duplicateValues" dxfId="1" priority="26923"/>
  </conditionalFormatting>
  <conditionalFormatting sqref="F3176">
    <cfRule type="duplicateValues" dxfId="1" priority="26922"/>
  </conditionalFormatting>
  <conditionalFormatting sqref="F3177">
    <cfRule type="duplicateValues" dxfId="1" priority="26920"/>
  </conditionalFormatting>
  <conditionalFormatting sqref="F3178">
    <cfRule type="duplicateValues" dxfId="1" priority="26917"/>
  </conditionalFormatting>
  <conditionalFormatting sqref="F3179">
    <cfRule type="duplicateValues" dxfId="1" priority="26916"/>
  </conditionalFormatting>
  <conditionalFormatting sqref="F3180">
    <cfRule type="duplicateValues" dxfId="1" priority="26913"/>
  </conditionalFormatting>
  <conditionalFormatting sqref="F3181">
    <cfRule type="duplicateValues" dxfId="1" priority="26911"/>
  </conditionalFormatting>
  <conditionalFormatting sqref="F3183">
    <cfRule type="duplicateValues" dxfId="1" priority="26908"/>
  </conditionalFormatting>
  <conditionalFormatting sqref="F3184">
    <cfRule type="duplicateValues" dxfId="1" priority="26906"/>
  </conditionalFormatting>
  <conditionalFormatting sqref="F3185">
    <cfRule type="duplicateValues" dxfId="1" priority="26904"/>
  </conditionalFormatting>
  <conditionalFormatting sqref="F3186">
    <cfRule type="duplicateValues" dxfId="1" priority="26902"/>
  </conditionalFormatting>
  <conditionalFormatting sqref="F3187">
    <cfRule type="duplicateValues" dxfId="1" priority="26901"/>
  </conditionalFormatting>
  <conditionalFormatting sqref="F3188">
    <cfRule type="duplicateValues" dxfId="1" priority="26898"/>
  </conditionalFormatting>
  <conditionalFormatting sqref="F3189">
    <cfRule type="duplicateValues" dxfId="1" priority="26896"/>
  </conditionalFormatting>
  <conditionalFormatting sqref="F3192">
    <cfRule type="duplicateValues" dxfId="1" priority="26893"/>
  </conditionalFormatting>
  <conditionalFormatting sqref="F3196">
    <cfRule type="duplicateValues" dxfId="1" priority="26887"/>
  </conditionalFormatting>
  <conditionalFormatting sqref="F3197">
    <cfRule type="duplicateValues" dxfId="1" priority="26885"/>
  </conditionalFormatting>
  <conditionalFormatting sqref="F3198">
    <cfRule type="duplicateValues" dxfId="1" priority="26883"/>
  </conditionalFormatting>
  <conditionalFormatting sqref="F3199">
    <cfRule type="duplicateValues" dxfId="1" priority="26881"/>
  </conditionalFormatting>
  <conditionalFormatting sqref="F3200">
    <cfRule type="duplicateValues" dxfId="1" priority="26879"/>
  </conditionalFormatting>
  <conditionalFormatting sqref="F3201">
    <cfRule type="duplicateValues" dxfId="1" priority="26878"/>
  </conditionalFormatting>
  <conditionalFormatting sqref="F3202">
    <cfRule type="duplicateValues" dxfId="1" priority="26874"/>
  </conditionalFormatting>
  <conditionalFormatting sqref="F3203">
    <cfRule type="duplicateValues" dxfId="1" priority="26875"/>
  </conditionalFormatting>
  <conditionalFormatting sqref="F3204">
    <cfRule type="duplicateValues" dxfId="1" priority="26871"/>
  </conditionalFormatting>
  <conditionalFormatting sqref="F3205">
    <cfRule type="duplicateValues" dxfId="1" priority="26868"/>
  </conditionalFormatting>
  <conditionalFormatting sqref="F3206">
    <cfRule type="duplicateValues" dxfId="1" priority="26869"/>
  </conditionalFormatting>
  <conditionalFormatting sqref="F3207">
    <cfRule type="duplicateValues" dxfId="1" priority="26865"/>
  </conditionalFormatting>
  <conditionalFormatting sqref="F3208">
    <cfRule type="duplicateValues" dxfId="1" priority="26863"/>
  </conditionalFormatting>
  <conditionalFormatting sqref="F3209">
    <cfRule type="duplicateValues" dxfId="1" priority="26582"/>
  </conditionalFormatting>
  <conditionalFormatting sqref="F3211">
    <cfRule type="duplicateValues" dxfId="1" priority="26859"/>
  </conditionalFormatting>
  <conditionalFormatting sqref="F3212">
    <cfRule type="duplicateValues" dxfId="1" priority="26860"/>
  </conditionalFormatting>
  <conditionalFormatting sqref="F3213">
    <cfRule type="duplicateValues" dxfId="1" priority="26856"/>
  </conditionalFormatting>
  <conditionalFormatting sqref="F3214">
    <cfRule type="duplicateValues" dxfId="1" priority="26854"/>
  </conditionalFormatting>
  <conditionalFormatting sqref="F3215">
    <cfRule type="duplicateValues" dxfId="1" priority="26852"/>
  </conditionalFormatting>
  <conditionalFormatting sqref="F3217">
    <cfRule type="duplicateValues" dxfId="1" priority="26849"/>
  </conditionalFormatting>
  <conditionalFormatting sqref="F3218">
    <cfRule type="duplicateValues" dxfId="1" priority="26848"/>
  </conditionalFormatting>
  <conditionalFormatting sqref="F3219">
    <cfRule type="duplicateValues" dxfId="1" priority="26845"/>
  </conditionalFormatting>
  <conditionalFormatting sqref="F3220">
    <cfRule type="duplicateValues" dxfId="1" priority="26844"/>
  </conditionalFormatting>
  <conditionalFormatting sqref="I3220">
    <cfRule type="cellIs" dxfId="0" priority="26843" operator="lessThan">
      <formula>0</formula>
    </cfRule>
  </conditionalFormatting>
  <conditionalFormatting sqref="F3222">
    <cfRule type="duplicateValues" dxfId="1" priority="26839"/>
  </conditionalFormatting>
  <conditionalFormatting sqref="F3223">
    <cfRule type="duplicateValues" dxfId="1" priority="26837"/>
  </conditionalFormatting>
  <conditionalFormatting sqref="F3224">
    <cfRule type="duplicateValues" dxfId="1" priority="26835"/>
  </conditionalFormatting>
  <conditionalFormatting sqref="F3225">
    <cfRule type="duplicateValues" dxfId="1" priority="26834"/>
  </conditionalFormatting>
  <conditionalFormatting sqref="F3226">
    <cfRule type="duplicateValues" dxfId="1" priority="26831"/>
  </conditionalFormatting>
  <conditionalFormatting sqref="F3227">
    <cfRule type="duplicateValues" dxfId="1" priority="26830"/>
  </conditionalFormatting>
  <conditionalFormatting sqref="F3228">
    <cfRule type="duplicateValues" dxfId="1" priority="26827"/>
  </conditionalFormatting>
  <conditionalFormatting sqref="I3228">
    <cfRule type="cellIs" dxfId="0" priority="26826" operator="lessThan">
      <formula>0</formula>
    </cfRule>
  </conditionalFormatting>
  <conditionalFormatting sqref="F3229">
    <cfRule type="duplicateValues" dxfId="1" priority="26824"/>
  </conditionalFormatting>
  <conditionalFormatting sqref="F3230">
    <cfRule type="duplicateValues" dxfId="1" priority="26823"/>
  </conditionalFormatting>
  <conditionalFormatting sqref="F3231">
    <cfRule type="duplicateValues" dxfId="1" priority="26820"/>
  </conditionalFormatting>
  <conditionalFormatting sqref="F3232">
    <cfRule type="duplicateValues" dxfId="1" priority="26817"/>
  </conditionalFormatting>
  <conditionalFormatting sqref="F3233">
    <cfRule type="duplicateValues" dxfId="1" priority="26816"/>
  </conditionalFormatting>
  <conditionalFormatting sqref="F3234">
    <cfRule type="duplicateValues" dxfId="1" priority="26813"/>
  </conditionalFormatting>
  <conditionalFormatting sqref="I3234">
    <cfRule type="cellIs" dxfId="0" priority="26814" operator="lessThan">
      <formula>0</formula>
    </cfRule>
  </conditionalFormatting>
  <conditionalFormatting sqref="F3235">
    <cfRule type="duplicateValues" dxfId="1" priority="26807"/>
  </conditionalFormatting>
  <conditionalFormatting sqref="F3237">
    <cfRule type="duplicateValues" dxfId="1" priority="26804"/>
  </conditionalFormatting>
  <conditionalFormatting sqref="F3238">
    <cfRule type="duplicateValues" dxfId="1" priority="26802"/>
  </conditionalFormatting>
  <conditionalFormatting sqref="F3239">
    <cfRule type="duplicateValues" dxfId="1" priority="26801"/>
  </conditionalFormatting>
  <conditionalFormatting sqref="F3240">
    <cfRule type="duplicateValues" dxfId="1" priority="26798"/>
  </conditionalFormatting>
  <conditionalFormatting sqref="F3241">
    <cfRule type="duplicateValues" dxfId="1" priority="26796"/>
  </conditionalFormatting>
  <conditionalFormatting sqref="F3242">
    <cfRule type="duplicateValues" dxfId="1" priority="26793"/>
  </conditionalFormatting>
  <conditionalFormatting sqref="F3243">
    <cfRule type="duplicateValues" dxfId="1" priority="26794"/>
  </conditionalFormatting>
  <conditionalFormatting sqref="F3244">
    <cfRule type="duplicateValues" dxfId="1" priority="26790"/>
  </conditionalFormatting>
  <conditionalFormatting sqref="F3245">
    <cfRule type="duplicateValues" dxfId="1" priority="26789"/>
  </conditionalFormatting>
  <conditionalFormatting sqref="F3246">
    <cfRule type="duplicateValues" dxfId="1" priority="26786"/>
  </conditionalFormatting>
  <conditionalFormatting sqref="F3247">
    <cfRule type="duplicateValues" dxfId="1" priority="26784"/>
  </conditionalFormatting>
  <conditionalFormatting sqref="F3248">
    <cfRule type="duplicateValues" dxfId="1" priority="26783"/>
  </conditionalFormatting>
  <conditionalFormatting sqref="F3249">
    <cfRule type="duplicateValues" dxfId="1" priority="26780"/>
  </conditionalFormatting>
  <conditionalFormatting sqref="F3250">
    <cfRule type="duplicateValues" dxfId="1" priority="26779"/>
  </conditionalFormatting>
  <conditionalFormatting sqref="F3251">
    <cfRule type="duplicateValues" dxfId="1" priority="26776"/>
  </conditionalFormatting>
  <conditionalFormatting sqref="F3253">
    <cfRule type="duplicateValues" dxfId="1" priority="26771"/>
  </conditionalFormatting>
  <conditionalFormatting sqref="F3254">
    <cfRule type="duplicateValues" dxfId="1" priority="26769"/>
  </conditionalFormatting>
  <conditionalFormatting sqref="F3255">
    <cfRule type="duplicateValues" dxfId="1" priority="26768"/>
  </conditionalFormatting>
  <conditionalFormatting sqref="F3256">
    <cfRule type="duplicateValues" dxfId="1" priority="26766"/>
  </conditionalFormatting>
  <conditionalFormatting sqref="F3258">
    <cfRule type="duplicateValues" dxfId="1" priority="26763"/>
  </conditionalFormatting>
  <conditionalFormatting sqref="F3259">
    <cfRule type="duplicateValues" dxfId="1" priority="26760"/>
  </conditionalFormatting>
  <conditionalFormatting sqref="F3261">
    <cfRule type="duplicateValues" dxfId="1" priority="26597"/>
  </conditionalFormatting>
  <conditionalFormatting sqref="F3262">
    <cfRule type="duplicateValues" dxfId="1" priority="26757"/>
  </conditionalFormatting>
  <conditionalFormatting sqref="F3263">
    <cfRule type="duplicateValues" dxfId="1" priority="26756"/>
  </conditionalFormatting>
  <conditionalFormatting sqref="I3263">
    <cfRule type="cellIs" dxfId="0" priority="26755" operator="lessThan">
      <formula>0</formula>
    </cfRule>
  </conditionalFormatting>
  <conditionalFormatting sqref="F3264">
    <cfRule type="duplicateValues" dxfId="1" priority="26753"/>
  </conditionalFormatting>
  <conditionalFormatting sqref="F3265">
    <cfRule type="duplicateValues" dxfId="1" priority="26750"/>
  </conditionalFormatting>
  <conditionalFormatting sqref="F3266">
    <cfRule type="duplicateValues" dxfId="1" priority="26748"/>
  </conditionalFormatting>
  <conditionalFormatting sqref="F3267">
    <cfRule type="duplicateValues" dxfId="1" priority="26746"/>
  </conditionalFormatting>
  <conditionalFormatting sqref="F3268">
    <cfRule type="duplicateValues" dxfId="1" priority="26744"/>
  </conditionalFormatting>
  <conditionalFormatting sqref="F3269">
    <cfRule type="duplicateValues" dxfId="1" priority="26742"/>
  </conditionalFormatting>
  <conditionalFormatting sqref="F3270">
    <cfRule type="duplicateValues" dxfId="1" priority="26740"/>
  </conditionalFormatting>
  <conditionalFormatting sqref="F3271">
    <cfRule type="duplicateValues" dxfId="1" priority="26739"/>
  </conditionalFormatting>
  <conditionalFormatting sqref="F3272">
    <cfRule type="duplicateValues" dxfId="1" priority="26735"/>
  </conditionalFormatting>
  <conditionalFormatting sqref="I3272">
    <cfRule type="cellIs" dxfId="0" priority="26736" operator="lessThan">
      <formula>0</formula>
    </cfRule>
  </conditionalFormatting>
  <conditionalFormatting sqref="F3273">
    <cfRule type="duplicateValues" dxfId="1" priority="26733"/>
  </conditionalFormatting>
  <conditionalFormatting sqref="F3276">
    <cfRule type="duplicateValues" dxfId="1" priority="26731"/>
  </conditionalFormatting>
  <conditionalFormatting sqref="F3277">
    <cfRule type="duplicateValues" dxfId="1" priority="26729"/>
  </conditionalFormatting>
  <conditionalFormatting sqref="F3278">
    <cfRule type="duplicateValues" dxfId="1" priority="26727"/>
  </conditionalFormatting>
  <conditionalFormatting sqref="F3281">
    <cfRule type="duplicateValues" dxfId="1" priority="26724"/>
  </conditionalFormatting>
  <conditionalFormatting sqref="F3282">
    <cfRule type="duplicateValues" dxfId="1" priority="26721"/>
  </conditionalFormatting>
  <conditionalFormatting sqref="F3283">
    <cfRule type="duplicateValues" dxfId="1" priority="26719"/>
  </conditionalFormatting>
  <conditionalFormatting sqref="F3284">
    <cfRule type="duplicateValues" dxfId="1" priority="26717"/>
  </conditionalFormatting>
  <conditionalFormatting sqref="F3285">
    <cfRule type="duplicateValues" dxfId="1" priority="26715"/>
  </conditionalFormatting>
  <conditionalFormatting sqref="F3286">
    <cfRule type="duplicateValues" dxfId="1" priority="26713"/>
  </conditionalFormatting>
  <conditionalFormatting sqref="F3287">
    <cfRule type="duplicateValues" dxfId="1" priority="26711"/>
  </conditionalFormatting>
  <conditionalFormatting sqref="F3288">
    <cfRule type="duplicateValues" dxfId="1" priority="26709"/>
  </conditionalFormatting>
  <conditionalFormatting sqref="F3289">
    <cfRule type="duplicateValues" dxfId="1" priority="26706"/>
  </conditionalFormatting>
  <conditionalFormatting sqref="F3290">
    <cfRule type="duplicateValues" dxfId="1" priority="26705"/>
  </conditionalFormatting>
  <conditionalFormatting sqref="F3291">
    <cfRule type="duplicateValues" dxfId="1" priority="26703"/>
  </conditionalFormatting>
  <conditionalFormatting sqref="F3292">
    <cfRule type="duplicateValues" dxfId="1" priority="26699"/>
  </conditionalFormatting>
  <conditionalFormatting sqref="F3293">
    <cfRule type="duplicateValues" dxfId="1" priority="26698"/>
  </conditionalFormatting>
  <conditionalFormatting sqref="F3294">
    <cfRule type="duplicateValues" dxfId="1" priority="26695"/>
  </conditionalFormatting>
  <conditionalFormatting sqref="F3295">
    <cfRule type="duplicateValues" dxfId="1" priority="26693"/>
  </conditionalFormatting>
  <conditionalFormatting sqref="F3296">
    <cfRule type="duplicateValues" dxfId="1" priority="26691"/>
  </conditionalFormatting>
  <conditionalFormatting sqref="F3297">
    <cfRule type="duplicateValues" dxfId="1" priority="26689"/>
  </conditionalFormatting>
  <conditionalFormatting sqref="F3299">
    <cfRule type="duplicateValues" dxfId="1" priority="26686"/>
  </conditionalFormatting>
  <conditionalFormatting sqref="F3301">
    <cfRule type="duplicateValues" dxfId="1" priority="26683"/>
  </conditionalFormatting>
  <conditionalFormatting sqref="F3304">
    <cfRule type="duplicateValues" dxfId="1" priority="26680"/>
  </conditionalFormatting>
  <conditionalFormatting sqref="I3304">
    <cfRule type="cellIs" dxfId="0" priority="26678" operator="lessThan">
      <formula>0</formula>
    </cfRule>
  </conditionalFormatting>
  <conditionalFormatting sqref="F3305">
    <cfRule type="duplicateValues" dxfId="1" priority="26676"/>
  </conditionalFormatting>
  <conditionalFormatting sqref="F3306">
    <cfRule type="duplicateValues" dxfId="1" priority="26674"/>
  </conditionalFormatting>
  <conditionalFormatting sqref="F3307">
    <cfRule type="duplicateValues" dxfId="1" priority="26672"/>
  </conditionalFormatting>
  <conditionalFormatting sqref="F3311">
    <cfRule type="duplicateValues" dxfId="1" priority="26667"/>
  </conditionalFormatting>
  <conditionalFormatting sqref="F3313">
    <cfRule type="duplicateValues" dxfId="1" priority="26665"/>
  </conditionalFormatting>
  <conditionalFormatting sqref="F3314">
    <cfRule type="duplicateValues" dxfId="1" priority="26663"/>
  </conditionalFormatting>
  <conditionalFormatting sqref="I3314">
    <cfRule type="cellIs" dxfId="0" priority="26661" operator="lessThan">
      <formula>0</formula>
    </cfRule>
  </conditionalFormatting>
  <conditionalFormatting sqref="F3315">
    <cfRule type="duplicateValues" dxfId="1" priority="26659"/>
  </conditionalFormatting>
  <conditionalFormatting sqref="F3316">
    <cfRule type="duplicateValues" dxfId="1" priority="26658"/>
  </conditionalFormatting>
  <conditionalFormatting sqref="I3317">
    <cfRule type="cellIs" dxfId="0" priority="26655" operator="lessThan">
      <formula>0</formula>
    </cfRule>
  </conditionalFormatting>
  <conditionalFormatting sqref="F3318">
    <cfRule type="duplicateValues" dxfId="1" priority="26653"/>
  </conditionalFormatting>
  <conditionalFormatting sqref="F3319">
    <cfRule type="duplicateValues" dxfId="1" priority="26652"/>
  </conditionalFormatting>
  <conditionalFormatting sqref="F3320">
    <cfRule type="duplicateValues" dxfId="1" priority="26650"/>
  </conditionalFormatting>
  <conditionalFormatting sqref="F3321">
    <cfRule type="duplicateValues" dxfId="1" priority="26647"/>
  </conditionalFormatting>
  <conditionalFormatting sqref="F3322">
    <cfRule type="duplicateValues" dxfId="1" priority="26646"/>
  </conditionalFormatting>
  <conditionalFormatting sqref="F3323">
    <cfRule type="duplicateValues" dxfId="1" priority="26644"/>
  </conditionalFormatting>
  <conditionalFormatting sqref="F3324">
    <cfRule type="duplicateValues" dxfId="1" priority="26641"/>
  </conditionalFormatting>
  <conditionalFormatting sqref="F3326">
    <cfRule type="duplicateValues" dxfId="1" priority="26639"/>
  </conditionalFormatting>
  <conditionalFormatting sqref="F3327">
    <cfRule type="duplicateValues" dxfId="1" priority="26635"/>
  </conditionalFormatting>
  <conditionalFormatting sqref="F3328">
    <cfRule type="duplicateValues" dxfId="1" priority="26633"/>
  </conditionalFormatting>
  <conditionalFormatting sqref="F3329">
    <cfRule type="duplicateValues" dxfId="1" priority="26630"/>
  </conditionalFormatting>
  <conditionalFormatting sqref="F3330">
    <cfRule type="duplicateValues" dxfId="1" priority="26629"/>
  </conditionalFormatting>
  <conditionalFormatting sqref="F3331">
    <cfRule type="duplicateValues" dxfId="1" priority="26626"/>
  </conditionalFormatting>
  <conditionalFormatting sqref="F3332">
    <cfRule type="duplicateValues" dxfId="1" priority="26625"/>
  </conditionalFormatting>
  <conditionalFormatting sqref="F3333">
    <cfRule type="duplicateValues" dxfId="1" priority="26623"/>
  </conditionalFormatting>
  <conditionalFormatting sqref="F3334">
    <cfRule type="duplicateValues" dxfId="1" priority="26620"/>
  </conditionalFormatting>
  <conditionalFormatting sqref="F3335">
    <cfRule type="duplicateValues" dxfId="1" priority="26618"/>
  </conditionalFormatting>
  <conditionalFormatting sqref="F3336">
    <cfRule type="duplicateValues" dxfId="1" priority="26616"/>
  </conditionalFormatting>
  <conditionalFormatting sqref="F3337">
    <cfRule type="duplicateValues" dxfId="1" priority="26614"/>
  </conditionalFormatting>
  <conditionalFormatting sqref="F3338">
    <cfRule type="duplicateValues" dxfId="1" priority="26612"/>
  </conditionalFormatting>
  <conditionalFormatting sqref="F3339">
    <cfRule type="duplicateValues" dxfId="1" priority="26611"/>
  </conditionalFormatting>
  <conditionalFormatting sqref="I3339">
    <cfRule type="cellIs" dxfId="0" priority="26609" operator="lessThan">
      <formula>0</formula>
    </cfRule>
  </conditionalFormatting>
  <conditionalFormatting sqref="F3340">
    <cfRule type="duplicateValues" dxfId="1" priority="26607"/>
  </conditionalFormatting>
  <conditionalFormatting sqref="F3343">
    <cfRule type="duplicateValues" dxfId="1" priority="26603"/>
  </conditionalFormatting>
  <conditionalFormatting sqref="I3344">
    <cfRule type="cellIs" dxfId="0" priority="26398" operator="lessThan">
      <formula>0</formula>
    </cfRule>
  </conditionalFormatting>
  <conditionalFormatting sqref="F3345">
    <cfRule type="duplicateValues" dxfId="1" priority="26602"/>
  </conditionalFormatting>
  <conditionalFormatting sqref="F3346">
    <cfRule type="duplicateValues" dxfId="1" priority="26599"/>
  </conditionalFormatting>
  <conditionalFormatting sqref="F3347">
    <cfRule type="duplicateValues" dxfId="1" priority="26595"/>
  </conditionalFormatting>
  <conditionalFormatting sqref="F3348">
    <cfRule type="duplicateValues" dxfId="1" priority="26594"/>
  </conditionalFormatting>
  <conditionalFormatting sqref="I3348">
    <cfRule type="cellIs" dxfId="0" priority="26593" operator="lessThan">
      <formula>0</formula>
    </cfRule>
  </conditionalFormatting>
  <conditionalFormatting sqref="F3351">
    <cfRule type="duplicateValues" dxfId="1" priority="26588"/>
  </conditionalFormatting>
  <conditionalFormatting sqref="F3353">
    <cfRule type="duplicateValues" dxfId="1" priority="26586"/>
  </conditionalFormatting>
  <conditionalFormatting sqref="F3354">
    <cfRule type="duplicateValues" dxfId="1" priority="26584"/>
  </conditionalFormatting>
  <conditionalFormatting sqref="F3355">
    <cfRule type="duplicateValues" dxfId="1" priority="26580"/>
  </conditionalFormatting>
  <conditionalFormatting sqref="F3356">
    <cfRule type="duplicateValues" dxfId="1" priority="26577"/>
  </conditionalFormatting>
  <conditionalFormatting sqref="F3357">
    <cfRule type="duplicateValues" dxfId="1" priority="26575"/>
  </conditionalFormatting>
  <conditionalFormatting sqref="F3358">
    <cfRule type="duplicateValues" dxfId="1" priority="26573"/>
  </conditionalFormatting>
  <conditionalFormatting sqref="F3360">
    <cfRule type="duplicateValues" dxfId="1" priority="26571"/>
  </conditionalFormatting>
  <conditionalFormatting sqref="I3360">
    <cfRule type="cellIs" dxfId="0" priority="26569" operator="lessThan">
      <formula>0</formula>
    </cfRule>
  </conditionalFormatting>
  <conditionalFormatting sqref="F3361">
    <cfRule type="duplicateValues" dxfId="1" priority="26567"/>
  </conditionalFormatting>
  <conditionalFormatting sqref="F3362">
    <cfRule type="duplicateValues" dxfId="1" priority="26565"/>
  </conditionalFormatting>
  <conditionalFormatting sqref="F3363">
    <cfRule type="duplicateValues" dxfId="1" priority="26563"/>
  </conditionalFormatting>
  <conditionalFormatting sqref="F3364">
    <cfRule type="duplicateValues" dxfId="1" priority="21396"/>
  </conditionalFormatting>
  <conditionalFormatting sqref="J3364:K3364">
    <cfRule type="cellIs" dxfId="0" priority="21397" operator="lessThan">
      <formula>0</formula>
    </cfRule>
  </conditionalFormatting>
  <conditionalFormatting sqref="F3365">
    <cfRule type="duplicateValues" dxfId="1" priority="26562"/>
  </conditionalFormatting>
  <conditionalFormatting sqref="F3366">
    <cfRule type="duplicateValues" dxfId="1" priority="26559"/>
  </conditionalFormatting>
  <conditionalFormatting sqref="F3367">
    <cfRule type="duplicateValues" dxfId="1" priority="26557"/>
  </conditionalFormatting>
  <conditionalFormatting sqref="F3368">
    <cfRule type="duplicateValues" dxfId="1" priority="26555"/>
  </conditionalFormatting>
  <conditionalFormatting sqref="I3369">
    <cfRule type="cellIs" dxfId="0" priority="26553" operator="lessThan">
      <formula>0</formula>
    </cfRule>
  </conditionalFormatting>
  <conditionalFormatting sqref="F3370">
    <cfRule type="duplicateValues" dxfId="1" priority="26550"/>
  </conditionalFormatting>
  <conditionalFormatting sqref="F3373">
    <cfRule type="duplicateValues" dxfId="1" priority="26547"/>
  </conditionalFormatting>
  <conditionalFormatting sqref="F3374">
    <cfRule type="duplicateValues" dxfId="1" priority="26544"/>
  </conditionalFormatting>
  <conditionalFormatting sqref="I3374">
    <cfRule type="cellIs" dxfId="0" priority="26543" operator="lessThan">
      <formula>0</formula>
    </cfRule>
  </conditionalFormatting>
  <conditionalFormatting sqref="F3376">
    <cfRule type="duplicateValues" dxfId="1" priority="26541"/>
  </conditionalFormatting>
  <conditionalFormatting sqref="F3377">
    <cfRule type="duplicateValues" dxfId="1" priority="26539"/>
  </conditionalFormatting>
  <conditionalFormatting sqref="F3378">
    <cfRule type="duplicateValues" dxfId="1" priority="26536"/>
  </conditionalFormatting>
  <conditionalFormatting sqref="F3379">
    <cfRule type="duplicateValues" dxfId="1" priority="26535"/>
  </conditionalFormatting>
  <conditionalFormatting sqref="I3379">
    <cfRule type="cellIs" dxfId="0" priority="26533" operator="lessThan">
      <formula>0</formula>
    </cfRule>
  </conditionalFormatting>
  <conditionalFormatting sqref="F3381">
    <cfRule type="duplicateValues" dxfId="1" priority="26530"/>
  </conditionalFormatting>
  <conditionalFormatting sqref="F3382">
    <cfRule type="duplicateValues" dxfId="1" priority="26528"/>
  </conditionalFormatting>
  <conditionalFormatting sqref="F3383">
    <cfRule type="duplicateValues" dxfId="1" priority="26526"/>
  </conditionalFormatting>
  <conditionalFormatting sqref="F3384">
    <cfRule type="duplicateValues" dxfId="1" priority="26524"/>
  </conditionalFormatting>
  <conditionalFormatting sqref="F3385">
    <cfRule type="duplicateValues" dxfId="1" priority="26522"/>
  </conditionalFormatting>
  <conditionalFormatting sqref="F3386">
    <cfRule type="duplicateValues" dxfId="1" priority="26520"/>
  </conditionalFormatting>
  <conditionalFormatting sqref="F3387">
    <cfRule type="duplicateValues" dxfId="1" priority="26519"/>
  </conditionalFormatting>
  <conditionalFormatting sqref="F3390">
    <cfRule type="duplicateValues" dxfId="1" priority="26515"/>
  </conditionalFormatting>
  <conditionalFormatting sqref="F3391">
    <cfRule type="duplicateValues" dxfId="1" priority="26513"/>
  </conditionalFormatting>
  <conditionalFormatting sqref="I3391">
    <cfRule type="cellIs" dxfId="0" priority="26511" operator="lessThan">
      <formula>0</formula>
    </cfRule>
  </conditionalFormatting>
  <conditionalFormatting sqref="F3392">
    <cfRule type="duplicateValues" dxfId="1" priority="26509"/>
  </conditionalFormatting>
  <conditionalFormatting sqref="F3393">
    <cfRule type="duplicateValues" dxfId="1" priority="26507"/>
  </conditionalFormatting>
  <conditionalFormatting sqref="F3394">
    <cfRule type="duplicateValues" dxfId="1" priority="26506"/>
  </conditionalFormatting>
  <conditionalFormatting sqref="F3395">
    <cfRule type="duplicateValues" dxfId="1" priority="26504"/>
  </conditionalFormatting>
  <conditionalFormatting sqref="I3395">
    <cfRule type="cellIs" dxfId="0" priority="26502" operator="lessThan">
      <formula>0</formula>
    </cfRule>
  </conditionalFormatting>
  <conditionalFormatting sqref="F3396">
    <cfRule type="duplicateValues" dxfId="1" priority="26501"/>
  </conditionalFormatting>
  <conditionalFormatting sqref="F3397">
    <cfRule type="duplicateValues" dxfId="1" priority="26499"/>
  </conditionalFormatting>
  <conditionalFormatting sqref="F3399">
    <cfRule type="duplicateValues" dxfId="1" priority="26495"/>
  </conditionalFormatting>
  <conditionalFormatting sqref="F3400">
    <cfRule type="duplicateValues" dxfId="1" priority="26493"/>
  </conditionalFormatting>
  <conditionalFormatting sqref="F3401">
    <cfRule type="duplicateValues" dxfId="1" priority="26491"/>
  </conditionalFormatting>
  <conditionalFormatting sqref="F3402">
    <cfRule type="duplicateValues" dxfId="1" priority="26490"/>
  </conditionalFormatting>
  <conditionalFormatting sqref="F3403">
    <cfRule type="duplicateValues" dxfId="1" priority="26488"/>
  </conditionalFormatting>
  <conditionalFormatting sqref="I3403">
    <cfRule type="cellIs" dxfId="0" priority="26486" operator="lessThan">
      <formula>0</formula>
    </cfRule>
  </conditionalFormatting>
  <conditionalFormatting sqref="F3404">
    <cfRule type="duplicateValues" dxfId="1" priority="26484"/>
  </conditionalFormatting>
  <conditionalFormatting sqref="F3405">
    <cfRule type="duplicateValues" dxfId="1" priority="26482"/>
  </conditionalFormatting>
  <conditionalFormatting sqref="F3406">
    <cfRule type="duplicateValues" dxfId="1" priority="26481"/>
  </conditionalFormatting>
  <conditionalFormatting sqref="I3406">
    <cfRule type="cellIs" dxfId="0" priority="26479" operator="lessThan">
      <formula>0</formula>
    </cfRule>
  </conditionalFormatting>
  <conditionalFormatting sqref="F3407">
    <cfRule type="duplicateValues" dxfId="1" priority="26477"/>
  </conditionalFormatting>
  <conditionalFormatting sqref="F3410">
    <cfRule type="duplicateValues" dxfId="1" priority="26473"/>
  </conditionalFormatting>
  <conditionalFormatting sqref="F3411">
    <cfRule type="duplicateValues" dxfId="1" priority="26471"/>
  </conditionalFormatting>
  <conditionalFormatting sqref="F3412">
    <cfRule type="duplicateValues" dxfId="1" priority="26469"/>
  </conditionalFormatting>
  <conditionalFormatting sqref="F3414">
    <cfRule type="duplicateValues" dxfId="1" priority="24881"/>
  </conditionalFormatting>
  <conditionalFormatting sqref="F3416">
    <cfRule type="duplicateValues" dxfId="1" priority="26463"/>
  </conditionalFormatting>
  <conditionalFormatting sqref="F3417">
    <cfRule type="duplicateValues" dxfId="1" priority="26461"/>
  </conditionalFormatting>
  <conditionalFormatting sqref="F3418">
    <cfRule type="duplicateValues" dxfId="1" priority="26460"/>
  </conditionalFormatting>
  <conditionalFormatting sqref="I3418">
    <cfRule type="cellIs" dxfId="0" priority="26458" operator="lessThan">
      <formula>0</formula>
    </cfRule>
  </conditionalFormatting>
  <conditionalFormatting sqref="F3419">
    <cfRule type="duplicateValues" dxfId="1" priority="26457"/>
  </conditionalFormatting>
  <conditionalFormatting sqref="F3420">
    <cfRule type="duplicateValues" dxfId="1" priority="26454"/>
  </conditionalFormatting>
  <conditionalFormatting sqref="F3421">
    <cfRule type="duplicateValues" dxfId="1" priority="26453"/>
  </conditionalFormatting>
  <conditionalFormatting sqref="F3422">
    <cfRule type="duplicateValues" dxfId="1" priority="26450"/>
  </conditionalFormatting>
  <conditionalFormatting sqref="F3424">
    <cfRule type="duplicateValues" dxfId="1" priority="26447"/>
  </conditionalFormatting>
  <conditionalFormatting sqref="I3425">
    <cfRule type="cellIs" dxfId="0" priority="26445" operator="lessThan">
      <formula>0</formula>
    </cfRule>
  </conditionalFormatting>
  <conditionalFormatting sqref="F3426">
    <cfRule type="duplicateValues" dxfId="1" priority="26444"/>
  </conditionalFormatting>
  <conditionalFormatting sqref="F3427">
    <cfRule type="duplicateValues" dxfId="1" priority="26441"/>
  </conditionalFormatting>
  <conditionalFormatting sqref="F3428">
    <cfRule type="duplicateValues" dxfId="1" priority="26439"/>
  </conditionalFormatting>
  <conditionalFormatting sqref="F3429">
    <cfRule type="duplicateValues" dxfId="1" priority="26437"/>
  </conditionalFormatting>
  <conditionalFormatting sqref="F3430">
    <cfRule type="duplicateValues" dxfId="1" priority="26436"/>
  </conditionalFormatting>
  <conditionalFormatting sqref="F3432">
    <cfRule type="duplicateValues" dxfId="1" priority="26433"/>
  </conditionalFormatting>
  <conditionalFormatting sqref="F3433">
    <cfRule type="duplicateValues" dxfId="1" priority="26431"/>
  </conditionalFormatting>
  <conditionalFormatting sqref="F3434">
    <cfRule type="duplicateValues" dxfId="1" priority="26429"/>
  </conditionalFormatting>
  <conditionalFormatting sqref="F3435">
    <cfRule type="duplicateValues" dxfId="1" priority="26427"/>
  </conditionalFormatting>
  <conditionalFormatting sqref="I3436">
    <cfRule type="cellIs" dxfId="0" priority="26425" operator="lessThan">
      <formula>0</formula>
    </cfRule>
  </conditionalFormatting>
  <conditionalFormatting sqref="F3437">
    <cfRule type="duplicateValues" dxfId="1" priority="26423"/>
  </conditionalFormatting>
  <conditionalFormatting sqref="F3438">
    <cfRule type="duplicateValues" dxfId="1" priority="26422"/>
  </conditionalFormatting>
  <conditionalFormatting sqref="F3439">
    <cfRule type="duplicateValues" dxfId="1" priority="26419"/>
  </conditionalFormatting>
  <conditionalFormatting sqref="F3440">
    <cfRule type="duplicateValues" dxfId="1" priority="26417"/>
  </conditionalFormatting>
  <conditionalFormatting sqref="F3441">
    <cfRule type="duplicateValues" dxfId="1" priority="26415"/>
  </conditionalFormatting>
  <conditionalFormatting sqref="F3442">
    <cfRule type="duplicateValues" dxfId="1" priority="26413"/>
  </conditionalFormatting>
  <conditionalFormatting sqref="F3443">
    <cfRule type="duplicateValues" dxfId="1" priority="26411"/>
  </conditionalFormatting>
  <conditionalFormatting sqref="F3444">
    <cfRule type="duplicateValues" dxfId="1" priority="26410"/>
  </conditionalFormatting>
  <conditionalFormatting sqref="F3445">
    <cfRule type="duplicateValues" dxfId="1" priority="26407"/>
  </conditionalFormatting>
  <conditionalFormatting sqref="I3445">
    <cfRule type="cellIs" dxfId="0" priority="26406" operator="lessThan">
      <formula>0</formula>
    </cfRule>
  </conditionalFormatting>
  <conditionalFormatting sqref="F3446">
    <cfRule type="duplicateValues" dxfId="1" priority="26404"/>
  </conditionalFormatting>
  <conditionalFormatting sqref="I3447">
    <cfRule type="cellIs" dxfId="0" priority="26402" operator="lessThan">
      <formula>0</formula>
    </cfRule>
  </conditionalFormatting>
  <conditionalFormatting sqref="F3450">
    <cfRule type="duplicateValues" dxfId="1" priority="26396"/>
  </conditionalFormatting>
  <conditionalFormatting sqref="F3452">
    <cfRule type="duplicateValues" dxfId="1" priority="26393"/>
  </conditionalFormatting>
  <conditionalFormatting sqref="F3453">
    <cfRule type="duplicateValues" dxfId="1" priority="26392"/>
  </conditionalFormatting>
  <conditionalFormatting sqref="F3454">
    <cfRule type="duplicateValues" dxfId="1" priority="26389"/>
  </conditionalFormatting>
  <conditionalFormatting sqref="F3455">
    <cfRule type="duplicateValues" dxfId="1" priority="26388"/>
  </conditionalFormatting>
  <conditionalFormatting sqref="F3456">
    <cfRule type="duplicateValues" dxfId="1" priority="26385"/>
  </conditionalFormatting>
  <conditionalFormatting sqref="I3456">
    <cfRule type="cellIs" dxfId="0" priority="26383" operator="lessThan">
      <formula>0</formula>
    </cfRule>
  </conditionalFormatting>
  <conditionalFormatting sqref="J3456:K3456">
    <cfRule type="cellIs" dxfId="0" priority="26384" operator="lessThan">
      <formula>0</formula>
    </cfRule>
  </conditionalFormatting>
  <conditionalFormatting sqref="K3456">
    <cfRule type="cellIs" dxfId="0" priority="26386" operator="lessThan">
      <formula>0</formula>
    </cfRule>
  </conditionalFormatting>
  <conditionalFormatting sqref="F3457">
    <cfRule type="duplicateValues" dxfId="1" priority="26382"/>
  </conditionalFormatting>
  <conditionalFormatting sqref="F3458">
    <cfRule type="duplicateValues" dxfId="1" priority="26379"/>
  </conditionalFormatting>
  <conditionalFormatting sqref="F3459">
    <cfRule type="duplicateValues" dxfId="1" priority="26378"/>
  </conditionalFormatting>
  <conditionalFormatting sqref="F3460">
    <cfRule type="duplicateValues" dxfId="1" priority="26375"/>
  </conditionalFormatting>
  <conditionalFormatting sqref="I3460">
    <cfRule type="cellIs" dxfId="0" priority="26374" operator="lessThan">
      <formula>0</formula>
    </cfRule>
  </conditionalFormatting>
  <conditionalFormatting sqref="F3461">
    <cfRule type="duplicateValues" dxfId="1" priority="26373"/>
  </conditionalFormatting>
  <conditionalFormatting sqref="I3462">
    <cfRule type="cellIs" dxfId="0" priority="26370" operator="lessThan">
      <formula>0</formula>
    </cfRule>
  </conditionalFormatting>
  <conditionalFormatting sqref="F3463">
    <cfRule type="duplicateValues" dxfId="1" priority="26368"/>
  </conditionalFormatting>
  <conditionalFormatting sqref="F3464">
    <cfRule type="duplicateValues" dxfId="1" priority="26367"/>
  </conditionalFormatting>
  <conditionalFormatting sqref="F3465">
    <cfRule type="duplicateValues" dxfId="1" priority="26364"/>
  </conditionalFormatting>
  <conditionalFormatting sqref="F3466">
    <cfRule type="duplicateValues" dxfId="1" priority="26349"/>
  </conditionalFormatting>
  <conditionalFormatting sqref="F3467">
    <cfRule type="duplicateValues" dxfId="1" priority="26362"/>
  </conditionalFormatting>
  <conditionalFormatting sqref="F3468">
    <cfRule type="duplicateValues" dxfId="1" priority="26360"/>
  </conditionalFormatting>
  <conditionalFormatting sqref="F3469">
    <cfRule type="duplicateValues" dxfId="1" priority="26359"/>
  </conditionalFormatting>
  <conditionalFormatting sqref="I3469">
    <cfRule type="cellIs" dxfId="0" priority="26357" operator="lessThan">
      <formula>0</formula>
    </cfRule>
  </conditionalFormatting>
  <conditionalFormatting sqref="F3470">
    <cfRule type="duplicateValues" dxfId="1" priority="26355"/>
  </conditionalFormatting>
  <conditionalFormatting sqref="F3471">
    <cfRule type="duplicateValues" dxfId="1" priority="26353"/>
  </conditionalFormatting>
  <conditionalFormatting sqref="F3472">
    <cfRule type="duplicateValues" dxfId="1" priority="26351"/>
  </conditionalFormatting>
  <conditionalFormatting sqref="F3473">
    <cfRule type="duplicateValues" dxfId="1" priority="26347"/>
  </conditionalFormatting>
  <conditionalFormatting sqref="F3474">
    <cfRule type="duplicateValues" dxfId="1" priority="26346"/>
  </conditionalFormatting>
  <conditionalFormatting sqref="F3475">
    <cfRule type="duplicateValues" dxfId="1" priority="26344"/>
  </conditionalFormatting>
  <conditionalFormatting sqref="F3476">
    <cfRule type="duplicateValues" dxfId="1" priority="26342"/>
  </conditionalFormatting>
  <conditionalFormatting sqref="F3477">
    <cfRule type="duplicateValues" dxfId="1" priority="26340"/>
  </conditionalFormatting>
  <conditionalFormatting sqref="I3477">
    <cfRule type="cellIs" dxfId="0" priority="26338" operator="lessThan">
      <formula>0</formula>
    </cfRule>
  </conditionalFormatting>
  <conditionalFormatting sqref="F3479">
    <cfRule type="duplicateValues" dxfId="1" priority="26335"/>
  </conditionalFormatting>
  <conditionalFormatting sqref="F3480">
    <cfRule type="duplicateValues" dxfId="1" priority="26333"/>
  </conditionalFormatting>
  <conditionalFormatting sqref="F3481">
    <cfRule type="duplicateValues" dxfId="1" priority="26331"/>
  </conditionalFormatting>
  <conditionalFormatting sqref="I3482">
    <cfRule type="cellIs" dxfId="0" priority="26329" operator="lessThan">
      <formula>0</formula>
    </cfRule>
  </conditionalFormatting>
  <conditionalFormatting sqref="F3483">
    <cfRule type="duplicateValues" dxfId="1" priority="26328"/>
  </conditionalFormatting>
  <conditionalFormatting sqref="F3484">
    <cfRule type="duplicateValues" dxfId="1" priority="26325"/>
  </conditionalFormatting>
  <conditionalFormatting sqref="F3485">
    <cfRule type="duplicateValues" dxfId="1" priority="26323"/>
  </conditionalFormatting>
  <conditionalFormatting sqref="F3486">
    <cfRule type="duplicateValues" dxfId="1" priority="26321"/>
  </conditionalFormatting>
  <conditionalFormatting sqref="F3487">
    <cfRule type="duplicateValues" dxfId="1" priority="26320"/>
  </conditionalFormatting>
  <conditionalFormatting sqref="I3487">
    <cfRule type="cellIs" dxfId="0" priority="26319" operator="lessThan">
      <formula>0</formula>
    </cfRule>
  </conditionalFormatting>
  <conditionalFormatting sqref="F3491">
    <cfRule type="duplicateValues" dxfId="1" priority="26313"/>
  </conditionalFormatting>
  <conditionalFormatting sqref="F3492">
    <cfRule type="duplicateValues" dxfId="1" priority="26312"/>
  </conditionalFormatting>
  <conditionalFormatting sqref="F3493">
    <cfRule type="duplicateValues" dxfId="1" priority="26310"/>
  </conditionalFormatting>
  <conditionalFormatting sqref="F3494">
    <cfRule type="duplicateValues" dxfId="1" priority="26308"/>
  </conditionalFormatting>
  <conditionalFormatting sqref="F3497">
    <cfRule type="duplicateValues" dxfId="1" priority="26304"/>
  </conditionalFormatting>
  <conditionalFormatting sqref="F3498">
    <cfRule type="duplicateValues" dxfId="1" priority="26302"/>
  </conditionalFormatting>
  <conditionalFormatting sqref="F3499">
    <cfRule type="duplicateValues" dxfId="1" priority="26300"/>
  </conditionalFormatting>
  <conditionalFormatting sqref="F3501">
    <cfRule type="duplicateValues" dxfId="1" priority="26296"/>
  </conditionalFormatting>
  <conditionalFormatting sqref="F3502">
    <cfRule type="duplicateValues" dxfId="1" priority="26293"/>
  </conditionalFormatting>
  <conditionalFormatting sqref="E3503">
    <cfRule type="duplicateValues" dxfId="1" priority="26290"/>
  </conditionalFormatting>
  <conditionalFormatting sqref="F3503">
    <cfRule type="duplicateValues" dxfId="1" priority="26292"/>
  </conditionalFormatting>
  <conditionalFormatting sqref="F3504">
    <cfRule type="duplicateValues" dxfId="1" priority="26289"/>
  </conditionalFormatting>
  <conditionalFormatting sqref="F3505">
    <cfRule type="duplicateValues" dxfId="1" priority="23928"/>
  </conditionalFormatting>
  <conditionalFormatting sqref="F3506">
    <cfRule type="duplicateValues" dxfId="1" priority="26287"/>
  </conditionalFormatting>
  <conditionalFormatting sqref="F3507">
    <cfRule type="duplicateValues" dxfId="1" priority="26284"/>
  </conditionalFormatting>
  <conditionalFormatting sqref="F3508">
    <cfRule type="duplicateValues" dxfId="1" priority="26282"/>
  </conditionalFormatting>
  <conditionalFormatting sqref="F3509">
    <cfRule type="duplicateValues" dxfId="1" priority="26279"/>
  </conditionalFormatting>
  <conditionalFormatting sqref="I3509">
    <cfRule type="cellIs" dxfId="0" priority="26280" operator="lessThan">
      <formula>0</formula>
    </cfRule>
  </conditionalFormatting>
  <conditionalFormatting sqref="F3510">
    <cfRule type="duplicateValues" dxfId="1" priority="26278"/>
  </conditionalFormatting>
  <conditionalFormatting sqref="F3511">
    <cfRule type="duplicateValues" dxfId="1" priority="26276"/>
  </conditionalFormatting>
  <conditionalFormatting sqref="I3512">
    <cfRule type="cellIs" dxfId="0" priority="26273" operator="lessThan">
      <formula>0</formula>
    </cfRule>
  </conditionalFormatting>
  <conditionalFormatting sqref="I3513">
    <cfRule type="cellIs" dxfId="0" priority="26270" operator="lessThan">
      <formula>0</formula>
    </cfRule>
  </conditionalFormatting>
  <conditionalFormatting sqref="F3514">
    <cfRule type="duplicateValues" dxfId="1" priority="26268"/>
  </conditionalFormatting>
  <conditionalFormatting sqref="F3515">
    <cfRule type="duplicateValues" dxfId="1" priority="26266"/>
  </conditionalFormatting>
  <conditionalFormatting sqref="F3516">
    <cfRule type="duplicateValues" dxfId="1" priority="26263"/>
  </conditionalFormatting>
  <conditionalFormatting sqref="F3518">
    <cfRule type="duplicateValues" dxfId="1" priority="26261"/>
  </conditionalFormatting>
  <conditionalFormatting sqref="I3520">
    <cfRule type="cellIs" dxfId="0" priority="26257" operator="lessThan">
      <formula>0</formula>
    </cfRule>
  </conditionalFormatting>
  <conditionalFormatting sqref="F3521">
    <cfRule type="duplicateValues" dxfId="1" priority="26255"/>
  </conditionalFormatting>
  <conditionalFormatting sqref="F3522">
    <cfRule type="duplicateValues" dxfId="1" priority="26253"/>
  </conditionalFormatting>
  <conditionalFormatting sqref="F3523">
    <cfRule type="duplicateValues" dxfId="1" priority="26252"/>
  </conditionalFormatting>
  <conditionalFormatting sqref="F3524">
    <cfRule type="duplicateValues" dxfId="1" priority="26249"/>
  </conditionalFormatting>
  <conditionalFormatting sqref="F3527">
    <cfRule type="duplicateValues" dxfId="1" priority="26028"/>
  </conditionalFormatting>
  <conditionalFormatting sqref="I3527">
    <cfRule type="cellIs" dxfId="0" priority="26029" operator="lessThan">
      <formula>0</formula>
    </cfRule>
  </conditionalFormatting>
  <conditionalFormatting sqref="F3530">
    <cfRule type="duplicateValues" dxfId="1" priority="26243"/>
  </conditionalFormatting>
  <conditionalFormatting sqref="F3531">
    <cfRule type="duplicateValues" dxfId="1" priority="26241"/>
  </conditionalFormatting>
  <conditionalFormatting sqref="F3532">
    <cfRule type="duplicateValues" dxfId="1" priority="26240"/>
  </conditionalFormatting>
  <conditionalFormatting sqref="I3532">
    <cfRule type="cellIs" dxfId="0" priority="26238" operator="lessThan">
      <formula>0</formula>
    </cfRule>
  </conditionalFormatting>
  <conditionalFormatting sqref="F3533">
    <cfRule type="duplicateValues" dxfId="1" priority="26237"/>
  </conditionalFormatting>
  <conditionalFormatting sqref="F3534">
    <cfRule type="duplicateValues" dxfId="1" priority="26235"/>
  </conditionalFormatting>
  <conditionalFormatting sqref="F3535">
    <cfRule type="duplicateValues" dxfId="1" priority="26233"/>
  </conditionalFormatting>
  <conditionalFormatting sqref="F3536">
    <cfRule type="duplicateValues" dxfId="1" priority="26230"/>
  </conditionalFormatting>
  <conditionalFormatting sqref="F3538">
    <cfRule type="duplicateValues" dxfId="1" priority="26227"/>
  </conditionalFormatting>
  <conditionalFormatting sqref="F3539">
    <cfRule type="duplicateValues" dxfId="1" priority="26226"/>
  </conditionalFormatting>
  <conditionalFormatting sqref="F3540">
    <cfRule type="duplicateValues" dxfId="1" priority="26224"/>
  </conditionalFormatting>
  <conditionalFormatting sqref="I3540">
    <cfRule type="cellIs" dxfId="0" priority="26222" operator="lessThan">
      <formula>0</formula>
    </cfRule>
  </conditionalFormatting>
  <conditionalFormatting sqref="F3541">
    <cfRule type="duplicateValues" dxfId="1" priority="26220"/>
  </conditionalFormatting>
  <conditionalFormatting sqref="F3543">
    <cfRule type="duplicateValues" dxfId="1" priority="25012"/>
  </conditionalFormatting>
  <conditionalFormatting sqref="I3543">
    <cfRule type="cellIs" dxfId="0" priority="25013" operator="lessThan">
      <formula>0</formula>
    </cfRule>
  </conditionalFormatting>
  <conditionalFormatting sqref="F3545">
    <cfRule type="duplicateValues" dxfId="1" priority="26216"/>
  </conditionalFormatting>
  <conditionalFormatting sqref="F3546">
    <cfRule type="duplicateValues" dxfId="1" priority="26215"/>
  </conditionalFormatting>
  <conditionalFormatting sqref="F3547">
    <cfRule type="duplicateValues" dxfId="1" priority="26213"/>
  </conditionalFormatting>
  <conditionalFormatting sqref="F3548">
    <cfRule type="duplicateValues" dxfId="1" priority="26210"/>
  </conditionalFormatting>
  <conditionalFormatting sqref="F3549">
    <cfRule type="duplicateValues" dxfId="1" priority="26209"/>
  </conditionalFormatting>
  <conditionalFormatting sqref="I3549">
    <cfRule type="cellIs" dxfId="0" priority="26207" operator="lessThan">
      <formula>0</formula>
    </cfRule>
  </conditionalFormatting>
  <conditionalFormatting sqref="F3550">
    <cfRule type="duplicateValues" dxfId="1" priority="26205"/>
  </conditionalFormatting>
  <conditionalFormatting sqref="F3551">
    <cfRule type="duplicateValues" dxfId="1" priority="26203"/>
  </conditionalFormatting>
  <conditionalFormatting sqref="F3552">
    <cfRule type="duplicateValues" dxfId="1" priority="26201"/>
  </conditionalFormatting>
  <conditionalFormatting sqref="F3553">
    <cfRule type="duplicateValues" dxfId="1" priority="26200"/>
  </conditionalFormatting>
  <conditionalFormatting sqref="F3554">
    <cfRule type="duplicateValues" dxfId="1" priority="26197"/>
  </conditionalFormatting>
  <conditionalFormatting sqref="F3555">
    <cfRule type="duplicateValues" dxfId="1" priority="26195"/>
  </conditionalFormatting>
  <conditionalFormatting sqref="F3556">
    <cfRule type="duplicateValues" dxfId="1" priority="26194"/>
  </conditionalFormatting>
  <conditionalFormatting sqref="F3557:G3557">
    <cfRule type="duplicateValues" dxfId="1" priority="26192"/>
  </conditionalFormatting>
  <conditionalFormatting sqref="I3557:K3557">
    <cfRule type="cellIs" dxfId="0" priority="26190" operator="lessThan">
      <formula>0</formula>
    </cfRule>
  </conditionalFormatting>
  <conditionalFormatting sqref="K3557">
    <cfRule type="cellIs" dxfId="0" priority="26191" operator="lessThan">
      <formula>0</formula>
    </cfRule>
  </conditionalFormatting>
  <conditionalFormatting sqref="F3558">
    <cfRule type="duplicateValues" dxfId="1" priority="26188"/>
  </conditionalFormatting>
  <conditionalFormatting sqref="F3559">
    <cfRule type="duplicateValues" dxfId="1" priority="26187"/>
  </conditionalFormatting>
  <conditionalFormatting sqref="F3560">
    <cfRule type="duplicateValues" dxfId="1" priority="26185"/>
  </conditionalFormatting>
  <conditionalFormatting sqref="F3561">
    <cfRule type="duplicateValues" dxfId="1" priority="26183"/>
  </conditionalFormatting>
  <conditionalFormatting sqref="I3561:K3561">
    <cfRule type="cellIs" dxfId="0" priority="26181" operator="lessThan">
      <formula>0</formula>
    </cfRule>
  </conditionalFormatting>
  <conditionalFormatting sqref="K3561">
    <cfRule type="cellIs" dxfId="0" priority="26182" operator="lessThan">
      <formula>0</formula>
    </cfRule>
  </conditionalFormatting>
  <conditionalFormatting sqref="I3562">
    <cfRule type="cellIs" dxfId="0" priority="26179" operator="lessThan">
      <formula>0</formula>
    </cfRule>
  </conditionalFormatting>
  <conditionalFormatting sqref="F3563">
    <cfRule type="duplicateValues" dxfId="1" priority="26177"/>
  </conditionalFormatting>
  <conditionalFormatting sqref="F3564">
    <cfRule type="duplicateValues" dxfId="1" priority="26174"/>
  </conditionalFormatting>
  <conditionalFormatting sqref="I3564">
    <cfRule type="cellIs" dxfId="0" priority="26175" operator="lessThan">
      <formula>0</formula>
    </cfRule>
  </conditionalFormatting>
  <conditionalFormatting sqref="F3565">
    <cfRule type="duplicateValues" dxfId="1" priority="26172"/>
  </conditionalFormatting>
  <conditionalFormatting sqref="F3566">
    <cfRule type="duplicateValues" dxfId="1" priority="26171"/>
  </conditionalFormatting>
  <conditionalFormatting sqref="F3567">
    <cfRule type="duplicateValues" dxfId="1" priority="26169"/>
  </conditionalFormatting>
  <conditionalFormatting sqref="F3570">
    <cfRule type="duplicateValues" dxfId="1" priority="26164"/>
  </conditionalFormatting>
  <conditionalFormatting sqref="F3571">
    <cfRule type="duplicateValues" dxfId="1" priority="26162"/>
  </conditionalFormatting>
  <conditionalFormatting sqref="F3572">
    <cfRule type="duplicateValues" dxfId="1" priority="26160"/>
  </conditionalFormatting>
  <conditionalFormatting sqref="I3573">
    <cfRule type="cellIs" dxfId="0" priority="26158" operator="lessThan">
      <formula>0</formula>
    </cfRule>
  </conditionalFormatting>
  <conditionalFormatting sqref="F3574">
    <cfRule type="duplicateValues" dxfId="1" priority="26023"/>
  </conditionalFormatting>
  <conditionalFormatting sqref="F3575">
    <cfRule type="duplicateValues" dxfId="1" priority="26157"/>
  </conditionalFormatting>
  <conditionalFormatting sqref="F3578">
    <cfRule type="duplicateValues" dxfId="1" priority="26153"/>
  </conditionalFormatting>
  <conditionalFormatting sqref="F3579">
    <cfRule type="duplicateValues" dxfId="1" priority="26150"/>
  </conditionalFormatting>
  <conditionalFormatting sqref="F3580">
    <cfRule type="duplicateValues" dxfId="1" priority="26148"/>
  </conditionalFormatting>
  <conditionalFormatting sqref="F3581">
    <cfRule type="duplicateValues" dxfId="1" priority="26146"/>
  </conditionalFormatting>
  <conditionalFormatting sqref="F3582">
    <cfRule type="duplicateValues" dxfId="1" priority="26144"/>
  </conditionalFormatting>
  <conditionalFormatting sqref="F3583">
    <cfRule type="duplicateValues" dxfId="1" priority="26143"/>
  </conditionalFormatting>
  <conditionalFormatting sqref="F3585">
    <cfRule type="duplicateValues" dxfId="1" priority="26140"/>
  </conditionalFormatting>
  <conditionalFormatting sqref="F3588:G3588">
    <cfRule type="duplicateValues" dxfId="1" priority="26136"/>
  </conditionalFormatting>
  <conditionalFormatting sqref="F3591">
    <cfRule type="duplicateValues" dxfId="1" priority="26131"/>
  </conditionalFormatting>
  <conditionalFormatting sqref="F3592">
    <cfRule type="duplicateValues" dxfId="1" priority="26129"/>
  </conditionalFormatting>
  <conditionalFormatting sqref="F3593">
    <cfRule type="duplicateValues" dxfId="1" priority="26128"/>
  </conditionalFormatting>
  <conditionalFormatting sqref="F3594">
    <cfRule type="duplicateValues" dxfId="1" priority="26126"/>
  </conditionalFormatting>
  <conditionalFormatting sqref="F3595">
    <cfRule type="duplicateValues" dxfId="1" priority="26123"/>
  </conditionalFormatting>
  <conditionalFormatting sqref="F3596">
    <cfRule type="duplicateValues" dxfId="1" priority="26121"/>
  </conditionalFormatting>
  <conditionalFormatting sqref="I3596:K3596">
    <cfRule type="cellIs" dxfId="0" priority="26120" operator="lessThan">
      <formula>0</formula>
    </cfRule>
  </conditionalFormatting>
  <conditionalFormatting sqref="K3596">
    <cfRule type="cellIs" dxfId="0" priority="26122" operator="lessThan">
      <formula>0</formula>
    </cfRule>
  </conditionalFormatting>
  <conditionalFormatting sqref="F3597">
    <cfRule type="duplicateValues" dxfId="1" priority="26118"/>
  </conditionalFormatting>
  <conditionalFormatting sqref="F3598">
    <cfRule type="duplicateValues" dxfId="1" priority="26117"/>
  </conditionalFormatting>
  <conditionalFormatting sqref="F3599">
    <cfRule type="duplicateValues" dxfId="1" priority="26114"/>
  </conditionalFormatting>
  <conditionalFormatting sqref="F3600">
    <cfRule type="duplicateValues" dxfId="1" priority="7438"/>
  </conditionalFormatting>
  <conditionalFormatting sqref="I3600:K3600">
    <cfRule type="cellIs" dxfId="0" priority="7439" operator="lessThan">
      <formula>0</formula>
    </cfRule>
  </conditionalFormatting>
  <conditionalFormatting sqref="F3601">
    <cfRule type="duplicateValues" dxfId="1" priority="26113"/>
  </conditionalFormatting>
  <conditionalFormatting sqref="I3601">
    <cfRule type="cellIs" dxfId="0" priority="26111" operator="lessThan">
      <formula>0</formula>
    </cfRule>
  </conditionalFormatting>
  <conditionalFormatting sqref="F3602">
    <cfRule type="duplicateValues" dxfId="1" priority="26109"/>
  </conditionalFormatting>
  <conditionalFormatting sqref="F3603">
    <cfRule type="duplicateValues" dxfId="1" priority="26108"/>
  </conditionalFormatting>
  <conditionalFormatting sqref="F3604">
    <cfRule type="duplicateValues" dxfId="1" priority="26105"/>
  </conditionalFormatting>
  <conditionalFormatting sqref="F3605">
    <cfRule type="duplicateValues" dxfId="1" priority="26103"/>
  </conditionalFormatting>
  <conditionalFormatting sqref="F3606">
    <cfRule type="duplicateValues" dxfId="1" priority="26102"/>
  </conditionalFormatting>
  <conditionalFormatting sqref="I3606:K3606">
    <cfRule type="cellIs" dxfId="0" priority="26100" operator="lessThan">
      <formula>0</formula>
    </cfRule>
  </conditionalFormatting>
  <conditionalFormatting sqref="K3606">
    <cfRule type="cellIs" dxfId="0" priority="26101" operator="lessThan">
      <formula>0</formula>
    </cfRule>
  </conditionalFormatting>
  <conditionalFormatting sqref="F3607">
    <cfRule type="duplicateValues" dxfId="1" priority="26098"/>
  </conditionalFormatting>
  <conditionalFormatting sqref="E3608">
    <cfRule type="duplicateValues" dxfId="1" priority="26095"/>
  </conditionalFormatting>
  <conditionalFormatting sqref="F3608">
    <cfRule type="duplicateValues" dxfId="1" priority="26097"/>
  </conditionalFormatting>
  <conditionalFormatting sqref="F3609">
    <cfRule type="duplicateValues" dxfId="1" priority="26093"/>
  </conditionalFormatting>
  <conditionalFormatting sqref="F3610">
    <cfRule type="duplicateValues" dxfId="1" priority="26092"/>
  </conditionalFormatting>
  <conditionalFormatting sqref="F3611">
    <cfRule type="duplicateValues" dxfId="1" priority="26090"/>
  </conditionalFormatting>
  <conditionalFormatting sqref="F3612">
    <cfRule type="duplicateValues" dxfId="1" priority="26087"/>
  </conditionalFormatting>
  <conditionalFormatting sqref="F3613">
    <cfRule type="duplicateValues" dxfId="1" priority="26085"/>
  </conditionalFormatting>
  <conditionalFormatting sqref="F3614">
    <cfRule type="duplicateValues" dxfId="1" priority="26084"/>
  </conditionalFormatting>
  <conditionalFormatting sqref="F3615">
    <cfRule type="duplicateValues" dxfId="1" priority="26082"/>
  </conditionalFormatting>
  <conditionalFormatting sqref="F3616">
    <cfRule type="duplicateValues" dxfId="1" priority="26080"/>
  </conditionalFormatting>
  <conditionalFormatting sqref="F3617">
    <cfRule type="duplicateValues" dxfId="1" priority="26078"/>
  </conditionalFormatting>
  <conditionalFormatting sqref="F3618">
    <cfRule type="duplicateValues" dxfId="1" priority="26075"/>
  </conditionalFormatting>
  <conditionalFormatting sqref="F3619">
    <cfRule type="duplicateValues" dxfId="1" priority="26073"/>
  </conditionalFormatting>
  <conditionalFormatting sqref="F3620">
    <cfRule type="duplicateValues" dxfId="1" priority="26069"/>
  </conditionalFormatting>
  <conditionalFormatting sqref="F3621">
    <cfRule type="duplicateValues" dxfId="1" priority="25887"/>
  </conditionalFormatting>
  <conditionalFormatting sqref="F3622">
    <cfRule type="duplicateValues" dxfId="1" priority="26067"/>
  </conditionalFormatting>
  <conditionalFormatting sqref="F3623">
    <cfRule type="duplicateValues" dxfId="1" priority="26066"/>
  </conditionalFormatting>
  <conditionalFormatting sqref="I3623">
    <cfRule type="cellIs" dxfId="0" priority="26064" operator="lessThan">
      <formula>0</formula>
    </cfRule>
  </conditionalFormatting>
  <conditionalFormatting sqref="F3624">
    <cfRule type="duplicateValues" dxfId="1" priority="26062"/>
  </conditionalFormatting>
  <conditionalFormatting sqref="F3625">
    <cfRule type="duplicateValues" dxfId="1" priority="26031"/>
  </conditionalFormatting>
  <conditionalFormatting sqref="I3625">
    <cfRule type="cellIs" dxfId="0" priority="26032" operator="lessThan">
      <formula>0</formula>
    </cfRule>
  </conditionalFormatting>
  <conditionalFormatting sqref="F3626">
    <cfRule type="duplicateValues" dxfId="1" priority="26060"/>
  </conditionalFormatting>
  <conditionalFormatting sqref="F3627">
    <cfRule type="duplicateValues" dxfId="1" priority="26058"/>
  </conditionalFormatting>
  <conditionalFormatting sqref="F3628">
    <cfRule type="duplicateValues" dxfId="1" priority="26056"/>
  </conditionalFormatting>
  <conditionalFormatting sqref="F3629">
    <cfRule type="duplicateValues" dxfId="1" priority="26054"/>
  </conditionalFormatting>
  <conditionalFormatting sqref="F3630">
    <cfRule type="duplicateValues" dxfId="1" priority="26052"/>
  </conditionalFormatting>
  <conditionalFormatting sqref="F3631">
    <cfRule type="duplicateValues" dxfId="1" priority="26051"/>
  </conditionalFormatting>
  <conditionalFormatting sqref="F3634">
    <cfRule type="duplicateValues" dxfId="1" priority="26046"/>
  </conditionalFormatting>
  <conditionalFormatting sqref="F3637">
    <cfRule type="duplicateValues" dxfId="1" priority="26043"/>
  </conditionalFormatting>
  <conditionalFormatting sqref="F3638">
    <cfRule type="duplicateValues" dxfId="1" priority="20881"/>
  </conditionalFormatting>
  <conditionalFormatting sqref="F3639">
    <cfRule type="duplicateValues" dxfId="1" priority="26040"/>
  </conditionalFormatting>
  <conditionalFormatting sqref="F3642">
    <cfRule type="duplicateValues" dxfId="1" priority="26037"/>
  </conditionalFormatting>
  <conditionalFormatting sqref="F3645">
    <cfRule type="duplicateValues" dxfId="1" priority="26026"/>
  </conditionalFormatting>
  <conditionalFormatting sqref="I3645">
    <cfRule type="cellIs" dxfId="0" priority="26025" operator="lessThan">
      <formula>0</formula>
    </cfRule>
  </conditionalFormatting>
  <conditionalFormatting sqref="F3646">
    <cfRule type="duplicateValues" dxfId="1" priority="26021"/>
  </conditionalFormatting>
  <conditionalFormatting sqref="F3647">
    <cfRule type="duplicateValues" dxfId="1" priority="25805"/>
  </conditionalFormatting>
  <conditionalFormatting sqref="F3648">
    <cfRule type="duplicateValues" dxfId="1" priority="26019"/>
  </conditionalFormatting>
  <conditionalFormatting sqref="F3649">
    <cfRule type="duplicateValues" dxfId="1" priority="26018"/>
  </conditionalFormatting>
  <conditionalFormatting sqref="F3651">
    <cfRule type="duplicateValues" dxfId="1" priority="26014"/>
  </conditionalFormatting>
  <conditionalFormatting sqref="I3652">
    <cfRule type="cellIs" dxfId="0" priority="26012" operator="lessThan">
      <formula>0</formula>
    </cfRule>
  </conditionalFormatting>
  <conditionalFormatting sqref="I3653">
    <cfRule type="cellIs" dxfId="0" priority="26010" operator="lessThan">
      <formula>0</formula>
    </cfRule>
  </conditionalFormatting>
  <conditionalFormatting sqref="I3654">
    <cfRule type="cellIs" dxfId="0" priority="26008" operator="lessThan">
      <formula>0</formula>
    </cfRule>
  </conditionalFormatting>
  <conditionalFormatting sqref="F3656">
    <cfRule type="duplicateValues" dxfId="1" priority="25286"/>
  </conditionalFormatting>
  <conditionalFormatting sqref="F3657">
    <cfRule type="duplicateValues" dxfId="1" priority="26006"/>
  </conditionalFormatting>
  <conditionalFormatting sqref="F3658">
    <cfRule type="duplicateValues" dxfId="1" priority="26003"/>
  </conditionalFormatting>
  <conditionalFormatting sqref="F3659">
    <cfRule type="duplicateValues" dxfId="1" priority="26001"/>
  </conditionalFormatting>
  <conditionalFormatting sqref="F3660">
    <cfRule type="duplicateValues" dxfId="1" priority="25999"/>
  </conditionalFormatting>
  <conditionalFormatting sqref="F3661">
    <cfRule type="duplicateValues" dxfId="1" priority="25998"/>
  </conditionalFormatting>
  <conditionalFormatting sqref="F3662">
    <cfRule type="duplicateValues" dxfId="1" priority="25996"/>
  </conditionalFormatting>
  <conditionalFormatting sqref="F3663">
    <cfRule type="duplicateValues" dxfId="1" priority="25993"/>
  </conditionalFormatting>
  <conditionalFormatting sqref="F3664">
    <cfRule type="duplicateValues" dxfId="1" priority="25991"/>
  </conditionalFormatting>
  <conditionalFormatting sqref="F3665">
    <cfRule type="duplicateValues" dxfId="1" priority="25990"/>
  </conditionalFormatting>
  <conditionalFormatting sqref="I3666">
    <cfRule type="cellIs" dxfId="0" priority="25987" operator="lessThan">
      <formula>0</formula>
    </cfRule>
  </conditionalFormatting>
  <conditionalFormatting sqref="F3667">
    <cfRule type="duplicateValues" dxfId="1" priority="25986"/>
  </conditionalFormatting>
  <conditionalFormatting sqref="I3668">
    <cfRule type="cellIs" dxfId="0" priority="25983" operator="lessThan">
      <formula>0</formula>
    </cfRule>
  </conditionalFormatting>
  <conditionalFormatting sqref="F3669">
    <cfRule type="duplicateValues" dxfId="1" priority="25665"/>
  </conditionalFormatting>
  <conditionalFormatting sqref="I3669">
    <cfRule type="cellIs" dxfId="0" priority="25663" operator="lessThan">
      <formula>0</formula>
    </cfRule>
  </conditionalFormatting>
  <conditionalFormatting sqref="F3670">
    <cfRule type="duplicateValues" dxfId="1" priority="25981"/>
  </conditionalFormatting>
  <conditionalFormatting sqref="F3671">
    <cfRule type="duplicateValues" dxfId="1" priority="25979"/>
  </conditionalFormatting>
  <conditionalFormatting sqref="F3672">
    <cfRule type="duplicateValues" dxfId="1" priority="25977"/>
  </conditionalFormatting>
  <conditionalFormatting sqref="F3673">
    <cfRule type="duplicateValues" dxfId="1" priority="25976"/>
  </conditionalFormatting>
  <conditionalFormatting sqref="F3674">
    <cfRule type="duplicateValues" dxfId="1" priority="25973"/>
  </conditionalFormatting>
  <conditionalFormatting sqref="F3675">
    <cfRule type="duplicateValues" dxfId="1" priority="25972"/>
  </conditionalFormatting>
  <conditionalFormatting sqref="F3676">
    <cfRule type="duplicateValues" dxfId="1" priority="25969"/>
  </conditionalFormatting>
  <conditionalFormatting sqref="F3678">
    <cfRule type="duplicateValues" dxfId="1" priority="24364"/>
  </conditionalFormatting>
  <conditionalFormatting sqref="F3679:G3679">
    <cfRule type="duplicateValues" dxfId="1" priority="25967"/>
  </conditionalFormatting>
  <conditionalFormatting sqref="I3679">
    <cfRule type="cellIs" dxfId="0" priority="25965" operator="lessThan">
      <formula>0</formula>
    </cfRule>
  </conditionalFormatting>
  <conditionalFormatting sqref="F3680">
    <cfRule type="duplicateValues" dxfId="1" priority="25963"/>
  </conditionalFormatting>
  <conditionalFormatting sqref="F3681">
    <cfRule type="duplicateValues" dxfId="1" priority="25962"/>
  </conditionalFormatting>
  <conditionalFormatting sqref="F3682">
    <cfRule type="duplicateValues" dxfId="1" priority="25960"/>
  </conditionalFormatting>
  <conditionalFormatting sqref="I3682">
    <cfRule type="cellIs" dxfId="0" priority="25958" operator="lessThan">
      <formula>0</formula>
    </cfRule>
  </conditionalFormatting>
  <conditionalFormatting sqref="F3683">
    <cfRule type="duplicateValues" dxfId="1" priority="25956"/>
  </conditionalFormatting>
  <conditionalFormatting sqref="F3684">
    <cfRule type="duplicateValues" dxfId="1" priority="25955"/>
  </conditionalFormatting>
  <conditionalFormatting sqref="F3685">
    <cfRule type="duplicateValues" dxfId="1" priority="25953"/>
  </conditionalFormatting>
  <conditionalFormatting sqref="I3686">
    <cfRule type="cellIs" dxfId="0" priority="25950" operator="lessThan">
      <formula>0</formula>
    </cfRule>
  </conditionalFormatting>
  <conditionalFormatting sqref="F3687">
    <cfRule type="duplicateValues" dxfId="1" priority="25948"/>
  </conditionalFormatting>
  <conditionalFormatting sqref="I3687">
    <cfRule type="cellIs" dxfId="0" priority="25946" operator="lessThan">
      <formula>0</formula>
    </cfRule>
  </conditionalFormatting>
  <conditionalFormatting sqref="F3688">
    <cfRule type="duplicateValues" dxfId="1" priority="25944"/>
  </conditionalFormatting>
  <conditionalFormatting sqref="F3689">
    <cfRule type="duplicateValues" dxfId="1" priority="25942"/>
  </conditionalFormatting>
  <conditionalFormatting sqref="I3690">
    <cfRule type="cellIs" dxfId="0" priority="25940" operator="lessThan">
      <formula>0</formula>
    </cfRule>
  </conditionalFormatting>
  <conditionalFormatting sqref="F3691">
    <cfRule type="duplicateValues" dxfId="1" priority="25938"/>
  </conditionalFormatting>
  <conditionalFormatting sqref="F3692">
    <cfRule type="duplicateValues" dxfId="1" priority="25936"/>
  </conditionalFormatting>
  <conditionalFormatting sqref="F3693">
    <cfRule type="duplicateValues" dxfId="1" priority="25935"/>
  </conditionalFormatting>
  <conditionalFormatting sqref="F3694">
    <cfRule type="duplicateValues" dxfId="1" priority="25933"/>
  </conditionalFormatting>
  <conditionalFormatting sqref="F3695">
    <cfRule type="duplicateValues" dxfId="1" priority="25931"/>
  </conditionalFormatting>
  <conditionalFormatting sqref="F3696">
    <cfRule type="duplicateValues" dxfId="1" priority="25929"/>
  </conditionalFormatting>
  <conditionalFormatting sqref="F3698">
    <cfRule type="duplicateValues" dxfId="1" priority="25925"/>
  </conditionalFormatting>
  <conditionalFormatting sqref="F3699">
    <cfRule type="duplicateValues" dxfId="1" priority="25795"/>
  </conditionalFormatting>
  <conditionalFormatting sqref="F3701">
    <cfRule type="duplicateValues" dxfId="1" priority="25922"/>
  </conditionalFormatting>
  <conditionalFormatting sqref="I3701">
    <cfRule type="cellIs" dxfId="0" priority="25921" operator="lessThan">
      <formula>0</formula>
    </cfRule>
  </conditionalFormatting>
  <conditionalFormatting sqref="F3703">
    <cfRule type="duplicateValues" dxfId="1" priority="25916"/>
  </conditionalFormatting>
  <conditionalFormatting sqref="F3704">
    <cfRule type="duplicateValues" dxfId="1" priority="25915"/>
  </conditionalFormatting>
  <conditionalFormatting sqref="F3705">
    <cfRule type="duplicateValues" dxfId="1" priority="25910"/>
  </conditionalFormatting>
  <conditionalFormatting sqref="I3705">
    <cfRule type="cellIs" dxfId="0" priority="25908" operator="lessThan">
      <formula>0</formula>
    </cfRule>
  </conditionalFormatting>
  <conditionalFormatting sqref="F3706">
    <cfRule type="duplicateValues" dxfId="1" priority="25907"/>
  </conditionalFormatting>
  <conditionalFormatting sqref="I3706">
    <cfRule type="cellIs" dxfId="0" priority="25905" operator="lessThan">
      <formula>0</formula>
    </cfRule>
  </conditionalFormatting>
  <conditionalFormatting sqref="F3707">
    <cfRule type="duplicateValues" dxfId="1" priority="25903"/>
  </conditionalFormatting>
  <conditionalFormatting sqref="F3708">
    <cfRule type="duplicateValues" dxfId="1" priority="25901"/>
  </conditionalFormatting>
  <conditionalFormatting sqref="F3709">
    <cfRule type="duplicateValues" dxfId="1" priority="25899"/>
  </conditionalFormatting>
  <conditionalFormatting sqref="F3710">
    <cfRule type="duplicateValues" dxfId="1" priority="25897"/>
  </conditionalFormatting>
  <conditionalFormatting sqref="F3711">
    <cfRule type="duplicateValues" dxfId="1" priority="25896"/>
  </conditionalFormatting>
  <conditionalFormatting sqref="F3712">
    <cfRule type="duplicateValues" dxfId="1" priority="25894"/>
  </conditionalFormatting>
  <conditionalFormatting sqref="F3713">
    <cfRule type="duplicateValues" dxfId="1" priority="25889"/>
  </conditionalFormatting>
  <conditionalFormatting sqref="F3714">
    <cfRule type="duplicateValues" dxfId="1" priority="25885"/>
  </conditionalFormatting>
  <conditionalFormatting sqref="F3715">
    <cfRule type="duplicateValues" dxfId="1" priority="25883"/>
  </conditionalFormatting>
  <conditionalFormatting sqref="F3716">
    <cfRule type="duplicateValues" dxfId="1" priority="25881"/>
  </conditionalFormatting>
  <conditionalFormatting sqref="F3717">
    <cfRule type="duplicateValues" dxfId="1" priority="25880"/>
  </conditionalFormatting>
  <conditionalFormatting sqref="I3717">
    <cfRule type="cellIs" dxfId="0" priority="25878" operator="lessThan">
      <formula>0</formula>
    </cfRule>
  </conditionalFormatting>
  <conditionalFormatting sqref="F3718">
    <cfRule type="duplicateValues" dxfId="1" priority="25877"/>
  </conditionalFormatting>
  <conditionalFormatting sqref="I3718">
    <cfRule type="cellIs" dxfId="0" priority="25875" operator="lessThan">
      <formula>0</formula>
    </cfRule>
  </conditionalFormatting>
  <conditionalFormatting sqref="F3719">
    <cfRule type="duplicateValues" dxfId="1" priority="25669"/>
  </conditionalFormatting>
  <conditionalFormatting sqref="F3720">
    <cfRule type="duplicateValues" dxfId="1" priority="25874"/>
  </conditionalFormatting>
  <conditionalFormatting sqref="F3721">
    <cfRule type="duplicateValues" dxfId="1" priority="25871"/>
  </conditionalFormatting>
  <conditionalFormatting sqref="F3722">
    <cfRule type="duplicateValues" dxfId="1" priority="25869"/>
  </conditionalFormatting>
  <conditionalFormatting sqref="F3723">
    <cfRule type="duplicateValues" dxfId="1" priority="25867"/>
  </conditionalFormatting>
  <conditionalFormatting sqref="F3724">
    <cfRule type="duplicateValues" dxfId="1" priority="25799"/>
  </conditionalFormatting>
  <conditionalFormatting sqref="I3725">
    <cfRule type="cellIs" dxfId="0" priority="25865" operator="lessThan">
      <formula>0</formula>
    </cfRule>
  </conditionalFormatting>
  <conditionalFormatting sqref="F3726">
    <cfRule type="duplicateValues" dxfId="1" priority="25864"/>
  </conditionalFormatting>
  <conditionalFormatting sqref="F3727">
    <cfRule type="duplicateValues" dxfId="1" priority="25861"/>
  </conditionalFormatting>
  <conditionalFormatting sqref="F3728">
    <cfRule type="duplicateValues" dxfId="1" priority="25859"/>
  </conditionalFormatting>
  <conditionalFormatting sqref="F3729">
    <cfRule type="duplicateValues" dxfId="1" priority="25857"/>
  </conditionalFormatting>
  <conditionalFormatting sqref="F3730">
    <cfRule type="duplicateValues" dxfId="1" priority="25855"/>
  </conditionalFormatting>
  <conditionalFormatting sqref="F3731">
    <cfRule type="duplicateValues" dxfId="1" priority="25853"/>
  </conditionalFormatting>
  <conditionalFormatting sqref="F3732">
    <cfRule type="duplicateValues" dxfId="1" priority="25851"/>
  </conditionalFormatting>
  <conditionalFormatting sqref="F3733">
    <cfRule type="duplicateValues" dxfId="1" priority="21884"/>
  </conditionalFormatting>
  <conditionalFormatting sqref="F3734">
    <cfRule type="duplicateValues" dxfId="1" priority="25849"/>
  </conditionalFormatting>
  <conditionalFormatting sqref="F3735">
    <cfRule type="duplicateValues" dxfId="1" priority="25847"/>
  </conditionalFormatting>
  <conditionalFormatting sqref="F3736">
    <cfRule type="duplicateValues" dxfId="1" priority="25797"/>
  </conditionalFormatting>
  <conditionalFormatting sqref="F3737">
    <cfRule type="duplicateValues" dxfId="1" priority="25846"/>
  </conditionalFormatting>
  <conditionalFormatting sqref="F3738">
    <cfRule type="duplicateValues" dxfId="1" priority="25844"/>
  </conditionalFormatting>
  <conditionalFormatting sqref="F3740">
    <cfRule type="duplicateValues" dxfId="1" priority="25840"/>
  </conditionalFormatting>
  <conditionalFormatting sqref="F3741">
    <cfRule type="duplicateValues" dxfId="1" priority="25838"/>
  </conditionalFormatting>
  <conditionalFormatting sqref="F3742">
    <cfRule type="duplicateValues" dxfId="1" priority="25836"/>
  </conditionalFormatting>
  <conditionalFormatting sqref="F3743">
    <cfRule type="duplicateValues" dxfId="1" priority="25834"/>
  </conditionalFormatting>
  <conditionalFormatting sqref="F3744">
    <cfRule type="duplicateValues" dxfId="1" priority="25832"/>
  </conditionalFormatting>
  <conditionalFormatting sqref="F3746">
    <cfRule type="duplicateValues" dxfId="1" priority="25829"/>
  </conditionalFormatting>
  <conditionalFormatting sqref="F3747">
    <cfRule type="duplicateValues" dxfId="1" priority="25827"/>
  </conditionalFormatting>
  <conditionalFormatting sqref="F3748">
    <cfRule type="duplicateValues" dxfId="1" priority="25826"/>
  </conditionalFormatting>
  <conditionalFormatting sqref="F3749">
    <cfRule type="duplicateValues" dxfId="1" priority="25823"/>
  </conditionalFormatting>
  <conditionalFormatting sqref="F3750">
    <cfRule type="duplicateValues" dxfId="1" priority="25821"/>
  </conditionalFormatting>
  <conditionalFormatting sqref="F3751">
    <cfRule type="duplicateValues" dxfId="1" priority="25819"/>
  </conditionalFormatting>
  <conditionalFormatting sqref="F3752">
    <cfRule type="duplicateValues" dxfId="1" priority="25817"/>
  </conditionalFormatting>
  <conditionalFormatting sqref="F3753">
    <cfRule type="duplicateValues" dxfId="1" priority="25815"/>
  </conditionalFormatting>
  <conditionalFormatting sqref="F3754">
    <cfRule type="duplicateValues" dxfId="1" priority="25813"/>
  </conditionalFormatting>
  <conditionalFormatting sqref="F3759">
    <cfRule type="duplicateValues" dxfId="1" priority="25801"/>
  </conditionalFormatting>
  <conditionalFormatting sqref="F3760">
    <cfRule type="duplicateValues" dxfId="1" priority="25793"/>
  </conditionalFormatting>
  <conditionalFormatting sqref="F3761">
    <cfRule type="duplicateValues" dxfId="1" priority="25791"/>
  </conditionalFormatting>
  <conditionalFormatting sqref="F3762">
    <cfRule type="duplicateValues" dxfId="1" priority="25789"/>
  </conditionalFormatting>
  <conditionalFormatting sqref="F3763">
    <cfRule type="duplicateValues" dxfId="1" priority="25787"/>
  </conditionalFormatting>
  <conditionalFormatting sqref="F3764">
    <cfRule type="duplicateValues" dxfId="1" priority="25786"/>
  </conditionalFormatting>
  <conditionalFormatting sqref="I3766">
    <cfRule type="cellIs" dxfId="0" priority="25781" operator="lessThan">
      <formula>0</formula>
    </cfRule>
  </conditionalFormatting>
  <conditionalFormatting sqref="I3767">
    <cfRule type="cellIs" dxfId="0" priority="25779" operator="lessThan">
      <formula>0</formula>
    </cfRule>
  </conditionalFormatting>
  <conditionalFormatting sqref="F3768">
    <cfRule type="duplicateValues" dxfId="1" priority="25777"/>
  </conditionalFormatting>
  <conditionalFormatting sqref="F3769">
    <cfRule type="duplicateValues" dxfId="1" priority="25288"/>
  </conditionalFormatting>
  <conditionalFormatting sqref="F3770">
    <cfRule type="duplicateValues" dxfId="1" priority="25775"/>
  </conditionalFormatting>
  <conditionalFormatting sqref="F3771">
    <cfRule type="duplicateValues" dxfId="1" priority="25774"/>
  </conditionalFormatting>
  <conditionalFormatting sqref="F3772">
    <cfRule type="duplicateValues" dxfId="1" priority="25771"/>
  </conditionalFormatting>
  <conditionalFormatting sqref="F3773">
    <cfRule type="duplicateValues" dxfId="1" priority="25770"/>
  </conditionalFormatting>
  <conditionalFormatting sqref="F3775">
    <cfRule type="duplicateValues" dxfId="1" priority="25767"/>
  </conditionalFormatting>
  <conditionalFormatting sqref="F3776">
    <cfRule type="duplicateValues" dxfId="1" priority="25765"/>
  </conditionalFormatting>
  <conditionalFormatting sqref="F3777">
    <cfRule type="duplicateValues" dxfId="1" priority="25763"/>
  </conditionalFormatting>
  <conditionalFormatting sqref="F3778">
    <cfRule type="duplicateValues" dxfId="1" priority="25762"/>
  </conditionalFormatting>
  <conditionalFormatting sqref="F3779">
    <cfRule type="duplicateValues" dxfId="1" priority="25759"/>
  </conditionalFormatting>
  <conditionalFormatting sqref="I3779:K3779">
    <cfRule type="cellIs" dxfId="0" priority="25757" operator="lessThan">
      <formula>0</formula>
    </cfRule>
  </conditionalFormatting>
  <conditionalFormatting sqref="K3779">
    <cfRule type="cellIs" dxfId="0" priority="25758" operator="lessThan">
      <formula>0</formula>
    </cfRule>
  </conditionalFormatting>
  <conditionalFormatting sqref="F3780">
    <cfRule type="duplicateValues" dxfId="1" priority="25760"/>
  </conditionalFormatting>
  <conditionalFormatting sqref="I3780:K3780">
    <cfRule type="cellIs" dxfId="0" priority="25755" operator="lessThan">
      <formula>0</formula>
    </cfRule>
  </conditionalFormatting>
  <conditionalFormatting sqref="K3780">
    <cfRule type="cellIs" dxfId="0" priority="25756" operator="lessThan">
      <formula>0</formula>
    </cfRule>
  </conditionalFormatting>
  <conditionalFormatting sqref="F3781">
    <cfRule type="duplicateValues" dxfId="1" priority="24237"/>
  </conditionalFormatting>
  <conditionalFormatting sqref="I3781">
    <cfRule type="cellIs" dxfId="0" priority="24235" operator="lessThan">
      <formula>0</formula>
    </cfRule>
  </conditionalFormatting>
  <conditionalFormatting sqref="F3782">
    <cfRule type="duplicateValues" dxfId="1" priority="25754"/>
  </conditionalFormatting>
  <conditionalFormatting sqref="F3783">
    <cfRule type="duplicateValues" dxfId="1" priority="25752"/>
  </conditionalFormatting>
  <conditionalFormatting sqref="I3784">
    <cfRule type="cellIs" dxfId="0" priority="25749" operator="lessThan">
      <formula>0</formula>
    </cfRule>
  </conditionalFormatting>
  <conditionalFormatting sqref="F3785">
    <cfRule type="duplicateValues" dxfId="1" priority="25747"/>
  </conditionalFormatting>
  <conditionalFormatting sqref="F3786">
    <cfRule type="duplicateValues" dxfId="1" priority="25745"/>
  </conditionalFormatting>
  <conditionalFormatting sqref="F3787">
    <cfRule type="duplicateValues" dxfId="1" priority="25744"/>
  </conditionalFormatting>
  <conditionalFormatting sqref="F3788">
    <cfRule type="duplicateValues" dxfId="1" priority="25741"/>
  </conditionalFormatting>
  <conditionalFormatting sqref="F3789">
    <cfRule type="duplicateValues" dxfId="1" priority="25740"/>
  </conditionalFormatting>
  <conditionalFormatting sqref="I3789">
    <cfRule type="cellIs" dxfId="0" priority="25738" operator="lessThan">
      <formula>0</formula>
    </cfRule>
  </conditionalFormatting>
  <conditionalFormatting sqref="F3790">
    <cfRule type="duplicateValues" dxfId="1" priority="25736"/>
  </conditionalFormatting>
  <conditionalFormatting sqref="F3791">
    <cfRule type="duplicateValues" dxfId="1" priority="25735"/>
  </conditionalFormatting>
  <conditionalFormatting sqref="F3792">
    <cfRule type="duplicateValues" dxfId="1" priority="25732"/>
  </conditionalFormatting>
  <conditionalFormatting sqref="F3793">
    <cfRule type="duplicateValues" dxfId="1" priority="25731"/>
  </conditionalFormatting>
  <conditionalFormatting sqref="I3793">
    <cfRule type="cellIs" dxfId="0" priority="25730" operator="lessThan">
      <formula>0</formula>
    </cfRule>
  </conditionalFormatting>
  <conditionalFormatting sqref="F3794">
    <cfRule type="duplicateValues" dxfId="1" priority="24615"/>
  </conditionalFormatting>
  <conditionalFormatting sqref="F3795">
    <cfRule type="duplicateValues" dxfId="1" priority="25727"/>
  </conditionalFormatting>
  <conditionalFormatting sqref="I3795">
    <cfRule type="cellIs" dxfId="0" priority="25725" operator="lessThan">
      <formula>0</formula>
    </cfRule>
  </conditionalFormatting>
  <conditionalFormatting sqref="J3795:K3795">
    <cfRule type="cellIs" dxfId="0" priority="25726" operator="lessThan">
      <formula>0</formula>
    </cfRule>
  </conditionalFormatting>
  <conditionalFormatting sqref="K3795">
    <cfRule type="cellIs" dxfId="0" priority="25728" operator="lessThan">
      <formula>0</formula>
    </cfRule>
  </conditionalFormatting>
  <conditionalFormatting sqref="F3796">
    <cfRule type="duplicateValues" dxfId="1" priority="25724"/>
  </conditionalFormatting>
  <conditionalFormatting sqref="I3796">
    <cfRule type="cellIs" dxfId="0" priority="25722" operator="lessThan">
      <formula>0</formula>
    </cfRule>
  </conditionalFormatting>
  <conditionalFormatting sqref="F3797">
    <cfRule type="duplicateValues" dxfId="1" priority="25721"/>
  </conditionalFormatting>
  <conditionalFormatting sqref="I3797">
    <cfRule type="cellIs" dxfId="0" priority="25719" operator="lessThan">
      <formula>0</formula>
    </cfRule>
  </conditionalFormatting>
  <conditionalFormatting sqref="F3798">
    <cfRule type="duplicateValues" dxfId="1" priority="25717"/>
  </conditionalFormatting>
  <conditionalFormatting sqref="F3800">
    <cfRule type="duplicateValues" dxfId="1" priority="25715"/>
  </conditionalFormatting>
  <conditionalFormatting sqref="F3801">
    <cfRule type="duplicateValues" dxfId="1" priority="25711"/>
  </conditionalFormatting>
  <conditionalFormatting sqref="I3801">
    <cfRule type="cellIs" dxfId="0" priority="25712" operator="lessThan">
      <formula>0</formula>
    </cfRule>
  </conditionalFormatting>
  <conditionalFormatting sqref="F3802">
    <cfRule type="duplicateValues" dxfId="1" priority="25710"/>
  </conditionalFormatting>
  <conditionalFormatting sqref="I3802">
    <cfRule type="cellIs" dxfId="0" priority="25708" operator="lessThan">
      <formula>0</formula>
    </cfRule>
  </conditionalFormatting>
  <conditionalFormatting sqref="F3804">
    <cfRule type="duplicateValues" dxfId="1" priority="25705"/>
  </conditionalFormatting>
  <conditionalFormatting sqref="F3805">
    <cfRule type="duplicateValues" dxfId="1" priority="25703"/>
  </conditionalFormatting>
  <conditionalFormatting sqref="F3806">
    <cfRule type="duplicateValues" dxfId="1" priority="25701"/>
  </conditionalFormatting>
  <conditionalFormatting sqref="F3807">
    <cfRule type="duplicateValues" dxfId="1" priority="25699"/>
  </conditionalFormatting>
  <conditionalFormatting sqref="F3808">
    <cfRule type="duplicateValues" dxfId="1" priority="25697"/>
  </conditionalFormatting>
  <conditionalFormatting sqref="I3809">
    <cfRule type="cellIs" dxfId="0" priority="25695" operator="lessThan">
      <formula>0</formula>
    </cfRule>
  </conditionalFormatting>
  <conditionalFormatting sqref="F3810">
    <cfRule type="duplicateValues" dxfId="1" priority="25694"/>
  </conditionalFormatting>
  <conditionalFormatting sqref="F3811">
    <cfRule type="duplicateValues" dxfId="1" priority="25691"/>
  </conditionalFormatting>
  <conditionalFormatting sqref="F3812">
    <cfRule type="duplicateValues" dxfId="1" priority="25690"/>
  </conditionalFormatting>
  <conditionalFormatting sqref="F3815">
    <cfRule type="duplicateValues" dxfId="1" priority="25687"/>
  </conditionalFormatting>
  <conditionalFormatting sqref="F3816">
    <cfRule type="duplicateValues" dxfId="1" priority="25685"/>
  </conditionalFormatting>
  <conditionalFormatting sqref="F3817">
    <cfRule type="duplicateValues" dxfId="1" priority="25683"/>
  </conditionalFormatting>
  <conditionalFormatting sqref="F3819">
    <cfRule type="duplicateValues" dxfId="1" priority="25681"/>
  </conditionalFormatting>
  <conditionalFormatting sqref="F3820">
    <cfRule type="duplicateValues" dxfId="1" priority="25678"/>
  </conditionalFormatting>
  <conditionalFormatting sqref="F3821">
    <cfRule type="duplicateValues" dxfId="1" priority="25676"/>
  </conditionalFormatting>
  <conditionalFormatting sqref="I3821">
    <cfRule type="cellIs" dxfId="0" priority="25675" operator="lessThan">
      <formula>0</formula>
    </cfRule>
  </conditionalFormatting>
  <conditionalFormatting sqref="F3822">
    <cfRule type="duplicateValues" dxfId="1" priority="25674"/>
  </conditionalFormatting>
  <conditionalFormatting sqref="F3823">
    <cfRule type="duplicateValues" dxfId="1" priority="25671"/>
  </conditionalFormatting>
  <conditionalFormatting sqref="F3824">
    <cfRule type="duplicateValues" dxfId="1" priority="25667"/>
  </conditionalFormatting>
  <conditionalFormatting sqref="F3826">
    <cfRule type="duplicateValues" dxfId="1" priority="25661"/>
  </conditionalFormatting>
  <conditionalFormatting sqref="F3827">
    <cfRule type="duplicateValues" dxfId="1" priority="25659"/>
  </conditionalFormatting>
  <conditionalFormatting sqref="I3827:K3827">
    <cfRule type="cellIs" dxfId="0" priority="25658" operator="lessThan">
      <formula>0</formula>
    </cfRule>
  </conditionalFormatting>
  <conditionalFormatting sqref="K3827">
    <cfRule type="cellIs" dxfId="0" priority="25660" operator="lessThan">
      <formula>0</formula>
    </cfRule>
  </conditionalFormatting>
  <conditionalFormatting sqref="F3828">
    <cfRule type="duplicateValues" dxfId="1" priority="25656"/>
  </conditionalFormatting>
  <conditionalFormatting sqref="F3829">
    <cfRule type="duplicateValues" dxfId="1" priority="25655"/>
  </conditionalFormatting>
  <conditionalFormatting sqref="F3830">
    <cfRule type="duplicateValues" dxfId="1" priority="25653"/>
  </conditionalFormatting>
  <conditionalFormatting sqref="I3830">
    <cfRule type="cellIs" dxfId="0" priority="25652" operator="lessThan">
      <formula>0</formula>
    </cfRule>
  </conditionalFormatting>
  <conditionalFormatting sqref="F3831">
    <cfRule type="duplicateValues" dxfId="1" priority="25648"/>
  </conditionalFormatting>
  <conditionalFormatting sqref="I3831">
    <cfRule type="cellIs" dxfId="0" priority="25649" operator="lessThan">
      <formula>0</formula>
    </cfRule>
  </conditionalFormatting>
  <conditionalFormatting sqref="F3832">
    <cfRule type="duplicateValues" dxfId="1" priority="25647"/>
  </conditionalFormatting>
  <conditionalFormatting sqref="F3833">
    <cfRule type="duplicateValues" dxfId="1" priority="25644"/>
  </conditionalFormatting>
  <conditionalFormatting sqref="F3834">
    <cfRule type="duplicateValues" dxfId="1" priority="25643"/>
  </conditionalFormatting>
  <conditionalFormatting sqref="I3835">
    <cfRule type="cellIs" dxfId="0" priority="25640" operator="lessThan">
      <formula>0</formula>
    </cfRule>
  </conditionalFormatting>
  <conditionalFormatting sqref="F3836">
    <cfRule type="duplicateValues" dxfId="1" priority="25638"/>
  </conditionalFormatting>
  <conditionalFormatting sqref="F3837">
    <cfRule type="duplicateValues" dxfId="1" priority="25636"/>
  </conditionalFormatting>
  <conditionalFormatting sqref="F3838">
    <cfRule type="duplicateValues" dxfId="1" priority="25634"/>
  </conditionalFormatting>
  <conditionalFormatting sqref="F3839">
    <cfRule type="duplicateValues" dxfId="1" priority="25632"/>
  </conditionalFormatting>
  <conditionalFormatting sqref="F3840">
    <cfRule type="duplicateValues" dxfId="1" priority="25631"/>
  </conditionalFormatting>
  <conditionalFormatting sqref="I3840:K3840">
    <cfRule type="cellIs" dxfId="0" priority="25629" operator="lessThan">
      <formula>0</formula>
    </cfRule>
  </conditionalFormatting>
  <conditionalFormatting sqref="K3840">
    <cfRule type="cellIs" dxfId="0" priority="25630" operator="lessThan">
      <formula>0</formula>
    </cfRule>
  </conditionalFormatting>
  <conditionalFormatting sqref="F3841">
    <cfRule type="duplicateValues" dxfId="1" priority="25628"/>
  </conditionalFormatting>
  <conditionalFormatting sqref="I3841:K3841">
    <cfRule type="cellIs" dxfId="0" priority="25626" operator="lessThan">
      <formula>0</formula>
    </cfRule>
  </conditionalFormatting>
  <conditionalFormatting sqref="K3841">
    <cfRule type="cellIs" dxfId="0" priority="25627" operator="lessThan">
      <formula>0</formula>
    </cfRule>
  </conditionalFormatting>
  <conditionalFormatting sqref="F3842">
    <cfRule type="duplicateValues" dxfId="1" priority="25625"/>
  </conditionalFormatting>
  <conditionalFormatting sqref="F3843">
    <cfRule type="duplicateValues" dxfId="1" priority="25622"/>
  </conditionalFormatting>
  <conditionalFormatting sqref="F3844">
    <cfRule type="duplicateValues" dxfId="1" priority="25621"/>
  </conditionalFormatting>
  <conditionalFormatting sqref="F3845">
    <cfRule type="duplicateValues" dxfId="1" priority="25618"/>
  </conditionalFormatting>
  <conditionalFormatting sqref="I3845">
    <cfRule type="cellIs" dxfId="0" priority="25617" operator="lessThan">
      <formula>0</formula>
    </cfRule>
  </conditionalFormatting>
  <conditionalFormatting sqref="F3846">
    <cfRule type="duplicateValues" dxfId="1" priority="25615"/>
  </conditionalFormatting>
  <conditionalFormatting sqref="F3847">
    <cfRule type="duplicateValues" dxfId="1" priority="25613"/>
  </conditionalFormatting>
  <conditionalFormatting sqref="F3848">
    <cfRule type="duplicateValues" dxfId="1" priority="25611"/>
  </conditionalFormatting>
  <conditionalFormatting sqref="F3849">
    <cfRule type="duplicateValues" dxfId="1" priority="25610"/>
  </conditionalFormatting>
  <conditionalFormatting sqref="I3849:K3849">
    <cfRule type="cellIs" dxfId="0" priority="25608" operator="lessThan">
      <formula>0</formula>
    </cfRule>
  </conditionalFormatting>
  <conditionalFormatting sqref="K3849">
    <cfRule type="cellIs" dxfId="0" priority="25609" operator="lessThan">
      <formula>0</formula>
    </cfRule>
  </conditionalFormatting>
  <conditionalFormatting sqref="F3850">
    <cfRule type="duplicateValues" dxfId="1" priority="25607"/>
  </conditionalFormatting>
  <conditionalFormatting sqref="F3851">
    <cfRule type="duplicateValues" dxfId="1" priority="25604"/>
  </conditionalFormatting>
  <conditionalFormatting sqref="I3851:K3851">
    <cfRule type="cellIs" dxfId="0" priority="25603" operator="lessThan">
      <formula>0</formula>
    </cfRule>
  </conditionalFormatting>
  <conditionalFormatting sqref="K3851">
    <cfRule type="cellIs" dxfId="0" priority="25605" operator="lessThan">
      <formula>0</formula>
    </cfRule>
  </conditionalFormatting>
  <conditionalFormatting sqref="F3852">
    <cfRule type="duplicateValues" dxfId="1" priority="25601"/>
  </conditionalFormatting>
  <conditionalFormatting sqref="F3853">
    <cfRule type="duplicateValues" dxfId="1" priority="25600"/>
  </conditionalFormatting>
  <conditionalFormatting sqref="F3854">
    <cfRule type="duplicateValues" dxfId="1" priority="25597"/>
  </conditionalFormatting>
  <conditionalFormatting sqref="F3855">
    <cfRule type="duplicateValues" dxfId="1" priority="25595"/>
  </conditionalFormatting>
  <conditionalFormatting sqref="F3857">
    <cfRule type="duplicateValues" dxfId="1" priority="25593"/>
  </conditionalFormatting>
  <conditionalFormatting sqref="I3857">
    <cfRule type="cellIs" dxfId="0" priority="25592" operator="lessThan">
      <formula>0</formula>
    </cfRule>
  </conditionalFormatting>
  <conditionalFormatting sqref="F3858">
    <cfRule type="duplicateValues" dxfId="1" priority="25589"/>
  </conditionalFormatting>
  <conditionalFormatting sqref="F3859">
    <cfRule type="duplicateValues" dxfId="1" priority="25587"/>
  </conditionalFormatting>
  <conditionalFormatting sqref="F3860">
    <cfRule type="duplicateValues" dxfId="1" priority="25586"/>
  </conditionalFormatting>
  <conditionalFormatting sqref="F3864">
    <cfRule type="duplicateValues" dxfId="1" priority="25580"/>
  </conditionalFormatting>
  <conditionalFormatting sqref="F3865">
    <cfRule type="duplicateValues" dxfId="1" priority="25578"/>
  </conditionalFormatting>
  <conditionalFormatting sqref="F3866">
    <cfRule type="duplicateValues" dxfId="1" priority="25577"/>
  </conditionalFormatting>
  <conditionalFormatting sqref="F3867">
    <cfRule type="duplicateValues" dxfId="1" priority="25575"/>
  </conditionalFormatting>
  <conditionalFormatting sqref="F3868">
    <cfRule type="duplicateValues" dxfId="1" priority="25572"/>
  </conditionalFormatting>
  <conditionalFormatting sqref="I3869">
    <cfRule type="cellIs" dxfId="0" priority="24407" operator="lessThan">
      <formula>0</formula>
    </cfRule>
  </conditionalFormatting>
  <conditionalFormatting sqref="I3870">
    <cfRule type="cellIs" dxfId="0" priority="24406" operator="lessThan">
      <formula>0</formula>
    </cfRule>
  </conditionalFormatting>
  <conditionalFormatting sqref="I3871">
    <cfRule type="cellIs" dxfId="0" priority="24405" operator="lessThan">
      <formula>0</formula>
    </cfRule>
  </conditionalFormatting>
  <conditionalFormatting sqref="F3872">
    <cfRule type="duplicateValues" dxfId="1" priority="24238"/>
  </conditionalFormatting>
  <conditionalFormatting sqref="F3873">
    <cfRule type="duplicateValues" dxfId="1" priority="25450"/>
  </conditionalFormatting>
  <conditionalFormatting sqref="I3874">
    <cfRule type="cellIs" dxfId="0" priority="25564" operator="lessThan">
      <formula>0</formula>
    </cfRule>
  </conditionalFormatting>
  <conditionalFormatting sqref="F3875">
    <cfRule type="duplicateValues" dxfId="1" priority="25562"/>
  </conditionalFormatting>
  <conditionalFormatting sqref="F3876">
    <cfRule type="duplicateValues" dxfId="1" priority="25560"/>
  </conditionalFormatting>
  <conditionalFormatting sqref="C3877">
    <cfRule type="duplicateValues" dxfId="1" priority="25557"/>
  </conditionalFormatting>
  <conditionalFormatting sqref="F3877">
    <cfRule type="duplicateValues" dxfId="1" priority="25558"/>
  </conditionalFormatting>
  <conditionalFormatting sqref="F3878:G3878">
    <cfRule type="duplicateValues" dxfId="1" priority="25556"/>
  </conditionalFormatting>
  <conditionalFormatting sqref="F3879">
    <cfRule type="duplicateValues" dxfId="1" priority="25554"/>
  </conditionalFormatting>
  <conditionalFormatting sqref="F3880">
    <cfRule type="duplicateValues" dxfId="1" priority="25551"/>
  </conditionalFormatting>
  <conditionalFormatting sqref="F3881">
    <cfRule type="duplicateValues" dxfId="1" priority="25549"/>
  </conditionalFormatting>
  <conditionalFormatting sqref="I3881">
    <cfRule type="cellIs" dxfId="0" priority="25548" operator="lessThan">
      <formula>0</formula>
    </cfRule>
  </conditionalFormatting>
  <conditionalFormatting sqref="I3884">
    <cfRule type="cellIs" dxfId="0" priority="25375" operator="lessThan">
      <formula>0</formula>
    </cfRule>
  </conditionalFormatting>
  <conditionalFormatting sqref="F3885">
    <cfRule type="duplicateValues" dxfId="1" priority="25544"/>
  </conditionalFormatting>
  <conditionalFormatting sqref="F3886">
    <cfRule type="duplicateValues" dxfId="1" priority="25542"/>
  </conditionalFormatting>
  <conditionalFormatting sqref="F3887">
    <cfRule type="duplicateValues" dxfId="1" priority="25540"/>
  </conditionalFormatting>
  <conditionalFormatting sqref="F3888">
    <cfRule type="duplicateValues" dxfId="1" priority="25539"/>
  </conditionalFormatting>
  <conditionalFormatting sqref="F3889">
    <cfRule type="duplicateValues" dxfId="1" priority="25537"/>
  </conditionalFormatting>
  <conditionalFormatting sqref="F3890">
    <cfRule type="duplicateValues" dxfId="1" priority="25534"/>
  </conditionalFormatting>
  <conditionalFormatting sqref="F3891">
    <cfRule type="duplicateValues" dxfId="1" priority="25532"/>
  </conditionalFormatting>
  <conditionalFormatting sqref="F3892">
    <cfRule type="duplicateValues" dxfId="1" priority="25530"/>
  </conditionalFormatting>
  <conditionalFormatting sqref="F3893">
    <cfRule type="duplicateValues" dxfId="1" priority="25528"/>
  </conditionalFormatting>
  <conditionalFormatting sqref="F3894">
    <cfRule type="duplicateValues" dxfId="1" priority="25526"/>
  </conditionalFormatting>
  <conditionalFormatting sqref="F3895">
    <cfRule type="duplicateValues" dxfId="1" priority="25524"/>
  </conditionalFormatting>
  <conditionalFormatting sqref="H3895:J3895">
    <cfRule type="colorScale" priority="255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895">
    <cfRule type="cellIs" dxfId="0" priority="25522" operator="lessThan">
      <formula>0</formula>
    </cfRule>
  </conditionalFormatting>
  <conditionalFormatting sqref="J3895:K3895">
    <cfRule type="cellIs" dxfId="0" priority="25523" operator="lessThan">
      <formula>0</formula>
    </cfRule>
  </conditionalFormatting>
  <conditionalFormatting sqref="K3895">
    <cfRule type="cellIs" dxfId="0" priority="25525" operator="lessThan">
      <formula>0</formula>
    </cfRule>
  </conditionalFormatting>
  <conditionalFormatting sqref="F3896">
    <cfRule type="duplicateValues" dxfId="1" priority="25520"/>
  </conditionalFormatting>
  <conditionalFormatting sqref="F3897">
    <cfRule type="duplicateValues" dxfId="1" priority="25518"/>
  </conditionalFormatting>
  <conditionalFormatting sqref="F3898">
    <cfRule type="duplicateValues" dxfId="1" priority="25492"/>
  </conditionalFormatting>
  <conditionalFormatting sqref="F3899">
    <cfRule type="duplicateValues" dxfId="1" priority="25515"/>
  </conditionalFormatting>
  <conditionalFormatting sqref="F3900">
    <cfRule type="duplicateValues" dxfId="1" priority="25514"/>
  </conditionalFormatting>
  <conditionalFormatting sqref="F3902">
    <cfRule type="duplicateValues" dxfId="1" priority="25510"/>
  </conditionalFormatting>
  <conditionalFormatting sqref="F3903">
    <cfRule type="duplicateValues" dxfId="1" priority="25509"/>
  </conditionalFormatting>
  <conditionalFormatting sqref="F3905">
    <cfRule type="duplicateValues" dxfId="1" priority="25505"/>
  </conditionalFormatting>
  <conditionalFormatting sqref="F3906">
    <cfRule type="duplicateValues" dxfId="1" priority="25503"/>
  </conditionalFormatting>
  <conditionalFormatting sqref="F3908">
    <cfRule type="duplicateValues" dxfId="1" priority="25501"/>
  </conditionalFormatting>
  <conditionalFormatting sqref="F3909">
    <cfRule type="duplicateValues" dxfId="1" priority="25498"/>
  </conditionalFormatting>
  <conditionalFormatting sqref="F3910">
    <cfRule type="duplicateValues" dxfId="1" priority="25497"/>
  </conditionalFormatting>
  <conditionalFormatting sqref="F3911">
    <cfRule type="duplicateValues" dxfId="1" priority="25494"/>
  </conditionalFormatting>
  <conditionalFormatting sqref="I3911">
    <cfRule type="cellIs" dxfId="0" priority="25493" operator="lessThan">
      <formula>0</formula>
    </cfRule>
  </conditionalFormatting>
  <conditionalFormatting sqref="F3912">
    <cfRule type="duplicateValues" dxfId="1" priority="25489"/>
  </conditionalFormatting>
  <conditionalFormatting sqref="F3913">
    <cfRule type="duplicateValues" dxfId="1" priority="25487"/>
  </conditionalFormatting>
  <conditionalFormatting sqref="F3914">
    <cfRule type="duplicateValues" dxfId="1" priority="25485"/>
  </conditionalFormatting>
  <conditionalFormatting sqref="F3915">
    <cfRule type="duplicateValues" dxfId="1" priority="25483"/>
  </conditionalFormatting>
  <conditionalFormatting sqref="F3917">
    <cfRule type="duplicateValues" dxfId="1" priority="25480"/>
  </conditionalFormatting>
  <conditionalFormatting sqref="F3918">
    <cfRule type="duplicateValues" dxfId="1" priority="25479"/>
  </conditionalFormatting>
  <conditionalFormatting sqref="I3918">
    <cfRule type="cellIs" dxfId="0" priority="25477" operator="lessThan">
      <formula>0</formula>
    </cfRule>
  </conditionalFormatting>
  <conditionalFormatting sqref="F3919">
    <cfRule type="duplicateValues" dxfId="1" priority="25476"/>
  </conditionalFormatting>
  <conditionalFormatting sqref="F3920">
    <cfRule type="duplicateValues" dxfId="1" priority="25474"/>
  </conditionalFormatting>
  <conditionalFormatting sqref="I3920:K3920">
    <cfRule type="cellIs" dxfId="0" priority="25472" operator="lessThan">
      <formula>0</formula>
    </cfRule>
  </conditionalFormatting>
  <conditionalFormatting sqref="K3920">
    <cfRule type="cellIs" dxfId="0" priority="25473" operator="lessThan">
      <formula>0</formula>
    </cfRule>
  </conditionalFormatting>
  <conditionalFormatting sqref="F3921">
    <cfRule type="duplicateValues" dxfId="1" priority="25471"/>
  </conditionalFormatting>
  <conditionalFormatting sqref="I3921">
    <cfRule type="cellIs" dxfId="0" priority="25469" operator="lessThan">
      <formula>0</formula>
    </cfRule>
  </conditionalFormatting>
  <conditionalFormatting sqref="F3922">
    <cfRule type="duplicateValues" dxfId="1" priority="25467"/>
  </conditionalFormatting>
  <conditionalFormatting sqref="F3923">
    <cfRule type="duplicateValues" dxfId="1" priority="25465"/>
  </conditionalFormatting>
  <conditionalFormatting sqref="F3924">
    <cfRule type="duplicateValues" dxfId="1" priority="25464"/>
  </conditionalFormatting>
  <conditionalFormatting sqref="I3924">
    <cfRule type="cellIs" dxfId="0" priority="25462" operator="lessThan">
      <formula>0</formula>
    </cfRule>
  </conditionalFormatting>
  <conditionalFormatting sqref="F3926">
    <cfRule type="duplicateValues" dxfId="1" priority="25459"/>
  </conditionalFormatting>
  <conditionalFormatting sqref="F3927">
    <cfRule type="duplicateValues" dxfId="1" priority="25457"/>
  </conditionalFormatting>
  <conditionalFormatting sqref="F3928">
    <cfRule type="duplicateValues" dxfId="1" priority="25455"/>
  </conditionalFormatting>
  <conditionalFormatting sqref="F3929">
    <cfRule type="duplicateValues" dxfId="1" priority="25454"/>
  </conditionalFormatting>
  <conditionalFormatting sqref="I3929">
    <cfRule type="cellIs" dxfId="0" priority="25452" operator="lessThan">
      <formula>0</formula>
    </cfRule>
  </conditionalFormatting>
  <conditionalFormatting sqref="F3930">
    <cfRule type="duplicateValues" dxfId="1" priority="25449"/>
  </conditionalFormatting>
  <conditionalFormatting sqref="I3930">
    <cfRule type="cellIs" dxfId="0" priority="25447" operator="lessThan">
      <formula>0</formula>
    </cfRule>
  </conditionalFormatting>
  <conditionalFormatting sqref="F3931">
    <cfRule type="duplicateValues" dxfId="1" priority="25445"/>
  </conditionalFormatting>
  <conditionalFormatting sqref="F3932">
    <cfRule type="duplicateValues" dxfId="1" priority="25443"/>
  </conditionalFormatting>
  <conditionalFormatting sqref="F3933">
    <cfRule type="duplicateValues" dxfId="1" priority="25441"/>
  </conditionalFormatting>
  <conditionalFormatting sqref="F3934">
    <cfRule type="duplicateValues" dxfId="1" priority="25439"/>
  </conditionalFormatting>
  <conditionalFormatting sqref="F3935">
    <cfRule type="duplicateValues" dxfId="1" priority="25437"/>
  </conditionalFormatting>
  <conditionalFormatting sqref="I3936">
    <cfRule type="cellIs" dxfId="0" priority="25435" operator="lessThan">
      <formula>0</formula>
    </cfRule>
  </conditionalFormatting>
  <conditionalFormatting sqref="F3938">
    <cfRule type="duplicateValues" dxfId="1" priority="25433"/>
  </conditionalFormatting>
  <conditionalFormatting sqref="F3939">
    <cfRule type="duplicateValues" dxfId="1" priority="25431"/>
  </conditionalFormatting>
  <conditionalFormatting sqref="F3940">
    <cfRule type="duplicateValues" dxfId="1" priority="25428"/>
  </conditionalFormatting>
  <conditionalFormatting sqref="F3941">
    <cfRule type="duplicateValues" dxfId="1" priority="25427"/>
  </conditionalFormatting>
  <conditionalFormatting sqref="F3942">
    <cfRule type="duplicateValues" dxfId="1" priority="25425"/>
  </conditionalFormatting>
  <conditionalFormatting sqref="F3943">
    <cfRule type="duplicateValues" dxfId="1" priority="25422"/>
  </conditionalFormatting>
  <conditionalFormatting sqref="F3944">
    <cfRule type="duplicateValues" dxfId="1" priority="25421"/>
  </conditionalFormatting>
  <conditionalFormatting sqref="F3945">
    <cfRule type="duplicateValues" dxfId="1" priority="25418"/>
  </conditionalFormatting>
  <conditionalFormatting sqref="F3946">
    <cfRule type="duplicateValues" dxfId="1" priority="25416"/>
  </conditionalFormatting>
  <conditionalFormatting sqref="F3947">
    <cfRule type="duplicateValues" dxfId="1" priority="25415"/>
  </conditionalFormatting>
  <conditionalFormatting sqref="F3948">
    <cfRule type="duplicateValues" dxfId="1" priority="25413"/>
  </conditionalFormatting>
  <conditionalFormatting sqref="F3949">
    <cfRule type="duplicateValues" dxfId="1" priority="25410"/>
  </conditionalFormatting>
  <conditionalFormatting sqref="F3950">
    <cfRule type="duplicateValues" dxfId="1" priority="25408"/>
  </conditionalFormatting>
  <conditionalFormatting sqref="F3951">
    <cfRule type="duplicateValues" dxfId="1" priority="25406"/>
  </conditionalFormatting>
  <conditionalFormatting sqref="F3952">
    <cfRule type="duplicateValues" dxfId="1" priority="25405"/>
  </conditionalFormatting>
  <conditionalFormatting sqref="I3952">
    <cfRule type="cellIs" dxfId="0" priority="25403" operator="lessThan">
      <formula>0</formula>
    </cfRule>
  </conditionalFormatting>
  <conditionalFormatting sqref="F3956">
    <cfRule type="duplicateValues" dxfId="1" priority="25398"/>
  </conditionalFormatting>
  <conditionalFormatting sqref="F3957">
    <cfRule type="duplicateValues" dxfId="1" priority="25396"/>
  </conditionalFormatting>
  <conditionalFormatting sqref="F3958">
    <cfRule type="duplicateValues" dxfId="1" priority="25394"/>
  </conditionalFormatting>
  <conditionalFormatting sqref="F3959">
    <cfRule type="duplicateValues" dxfId="1" priority="25393"/>
  </conditionalFormatting>
  <conditionalFormatting sqref="I3960">
    <cfRule type="cellIs" dxfId="0" priority="25390" operator="lessThan">
      <formula>0</formula>
    </cfRule>
  </conditionalFormatting>
  <conditionalFormatting sqref="F3961">
    <cfRule type="duplicateValues" dxfId="1" priority="25388"/>
  </conditionalFormatting>
  <conditionalFormatting sqref="F3962">
    <cfRule type="duplicateValues" dxfId="1" priority="25387"/>
  </conditionalFormatting>
  <conditionalFormatting sqref="F3963">
    <cfRule type="duplicateValues" dxfId="1" priority="25385"/>
  </conditionalFormatting>
  <conditionalFormatting sqref="F3964">
    <cfRule type="duplicateValues" dxfId="1" priority="25382"/>
  </conditionalFormatting>
  <conditionalFormatting sqref="F3965">
    <cfRule type="duplicateValues" dxfId="1" priority="25380"/>
  </conditionalFormatting>
  <conditionalFormatting sqref="F3966">
    <cfRule type="duplicateValues" dxfId="1" priority="25379"/>
  </conditionalFormatting>
  <conditionalFormatting sqref="I3966">
    <cfRule type="cellIs" dxfId="0" priority="25377" operator="lessThan">
      <formula>0</formula>
    </cfRule>
  </conditionalFormatting>
  <conditionalFormatting sqref="F3967">
    <cfRule type="duplicateValues" dxfId="1" priority="25373"/>
  </conditionalFormatting>
  <conditionalFormatting sqref="F3968">
    <cfRule type="duplicateValues" dxfId="1" priority="25371"/>
  </conditionalFormatting>
  <conditionalFormatting sqref="F3969">
    <cfRule type="duplicateValues" dxfId="1" priority="25369"/>
  </conditionalFormatting>
  <conditionalFormatting sqref="F3970">
    <cfRule type="duplicateValues" dxfId="1" priority="25368"/>
  </conditionalFormatting>
  <conditionalFormatting sqref="F3971">
    <cfRule type="duplicateValues" dxfId="1" priority="25365"/>
  </conditionalFormatting>
  <conditionalFormatting sqref="F3972">
    <cfRule type="duplicateValues" dxfId="1" priority="25364"/>
  </conditionalFormatting>
  <conditionalFormatting sqref="F3973">
    <cfRule type="duplicateValues" dxfId="1" priority="25361"/>
  </conditionalFormatting>
  <conditionalFormatting sqref="F3974:G3974">
    <cfRule type="duplicateValues" dxfId="1" priority="25360"/>
  </conditionalFormatting>
  <conditionalFormatting sqref="I3974:K3974">
    <cfRule type="cellIs" dxfId="0" priority="25358" operator="lessThan">
      <formula>0</formula>
    </cfRule>
  </conditionalFormatting>
  <conditionalFormatting sqref="K3974">
    <cfRule type="cellIs" dxfId="0" priority="25359" operator="lessThan">
      <formula>0</formula>
    </cfRule>
  </conditionalFormatting>
  <conditionalFormatting sqref="I3975">
    <cfRule type="cellIs" dxfId="0" priority="23441" operator="lessThan">
      <formula>0</formula>
    </cfRule>
  </conditionalFormatting>
  <conditionalFormatting sqref="F3976">
    <cfRule type="duplicateValues" dxfId="1" priority="25357"/>
  </conditionalFormatting>
  <conditionalFormatting sqref="F3977">
    <cfRule type="duplicateValues" dxfId="1" priority="25354"/>
  </conditionalFormatting>
  <conditionalFormatting sqref="F3978">
    <cfRule type="duplicateValues" dxfId="1" priority="25352"/>
  </conditionalFormatting>
  <conditionalFormatting sqref="F3979">
    <cfRule type="duplicateValues" dxfId="1" priority="25350"/>
  </conditionalFormatting>
  <conditionalFormatting sqref="F3980">
    <cfRule type="duplicateValues" dxfId="1" priority="25349"/>
  </conditionalFormatting>
  <conditionalFormatting sqref="F3981">
    <cfRule type="duplicateValues" dxfId="1" priority="25347"/>
  </conditionalFormatting>
  <conditionalFormatting sqref="F3983">
    <cfRule type="duplicateValues" dxfId="1" priority="25343"/>
  </conditionalFormatting>
  <conditionalFormatting sqref="F3984">
    <cfRule type="duplicateValues" dxfId="1" priority="25342"/>
  </conditionalFormatting>
  <conditionalFormatting sqref="F3985">
    <cfRule type="duplicateValues" dxfId="1" priority="25339"/>
  </conditionalFormatting>
  <conditionalFormatting sqref="F3986">
    <cfRule type="duplicateValues" dxfId="1" priority="25338"/>
  </conditionalFormatting>
  <conditionalFormatting sqref="F3987">
    <cfRule type="duplicateValues" dxfId="1" priority="25335"/>
  </conditionalFormatting>
  <conditionalFormatting sqref="I3987">
    <cfRule type="cellIs" dxfId="0" priority="25334" operator="lessThan">
      <formula>0</formula>
    </cfRule>
  </conditionalFormatting>
  <conditionalFormatting sqref="F3988">
    <cfRule type="duplicateValues" dxfId="1" priority="25332"/>
  </conditionalFormatting>
  <conditionalFormatting sqref="F3989">
    <cfRule type="duplicateValues" dxfId="1" priority="25331"/>
  </conditionalFormatting>
  <conditionalFormatting sqref="F3990">
    <cfRule type="duplicateValues" dxfId="1" priority="25329"/>
  </conditionalFormatting>
  <conditionalFormatting sqref="F3993">
    <cfRule type="duplicateValues" dxfId="1" priority="25324"/>
  </conditionalFormatting>
  <conditionalFormatting sqref="F3994">
    <cfRule type="duplicateValues" dxfId="1" priority="25322"/>
  </conditionalFormatting>
  <conditionalFormatting sqref="F3995">
    <cfRule type="duplicateValues" dxfId="1" priority="25320"/>
  </conditionalFormatting>
  <conditionalFormatting sqref="F3996">
    <cfRule type="duplicateValues" dxfId="1" priority="25319"/>
  </conditionalFormatting>
  <conditionalFormatting sqref="I3996">
    <cfRule type="cellIs" dxfId="0" priority="25317" operator="lessThan">
      <formula>0</formula>
    </cfRule>
  </conditionalFormatting>
  <conditionalFormatting sqref="F4000">
    <cfRule type="duplicateValues" dxfId="1" priority="25313"/>
  </conditionalFormatting>
  <conditionalFormatting sqref="I4000">
    <cfRule type="cellIs" dxfId="0" priority="25312" operator="lessThan">
      <formula>0</formula>
    </cfRule>
  </conditionalFormatting>
  <conditionalFormatting sqref="F4001">
    <cfRule type="duplicateValues" dxfId="1" priority="25310"/>
  </conditionalFormatting>
  <conditionalFormatting sqref="F4002">
    <cfRule type="duplicateValues" dxfId="1" priority="25307"/>
  </conditionalFormatting>
  <conditionalFormatting sqref="F4003">
    <cfRule type="duplicateValues" dxfId="1" priority="25305"/>
  </conditionalFormatting>
  <conditionalFormatting sqref="F4004">
    <cfRule type="duplicateValues" dxfId="1" priority="25303"/>
  </conditionalFormatting>
  <conditionalFormatting sqref="F4005">
    <cfRule type="duplicateValues" dxfId="1" priority="25302"/>
  </conditionalFormatting>
  <conditionalFormatting sqref="F4006">
    <cfRule type="duplicateValues" dxfId="1" priority="25299"/>
  </conditionalFormatting>
  <conditionalFormatting sqref="I4007:K4007">
    <cfRule type="cellIs" dxfId="0" priority="25297" operator="lessThan">
      <formula>0</formula>
    </cfRule>
  </conditionalFormatting>
  <conditionalFormatting sqref="I4008:K4008">
    <cfRule type="cellIs" dxfId="0" priority="25296" operator="lessThan">
      <formula>0</formula>
    </cfRule>
  </conditionalFormatting>
  <conditionalFormatting sqref="F4013">
    <cfRule type="duplicateValues" dxfId="1" priority="25290"/>
  </conditionalFormatting>
  <conditionalFormatting sqref="F4014">
    <cfRule type="duplicateValues" dxfId="1" priority="25285"/>
  </conditionalFormatting>
  <conditionalFormatting sqref="F4015">
    <cfRule type="duplicateValues" dxfId="1" priority="25283"/>
  </conditionalFormatting>
  <conditionalFormatting sqref="F4016">
    <cfRule type="duplicateValues" dxfId="1" priority="25281"/>
  </conditionalFormatting>
  <conditionalFormatting sqref="F4017">
    <cfRule type="duplicateValues" dxfId="1" priority="25279"/>
  </conditionalFormatting>
  <conditionalFormatting sqref="F4020">
    <cfRule type="duplicateValues" dxfId="1" priority="25273"/>
  </conditionalFormatting>
  <conditionalFormatting sqref="F4021">
    <cfRule type="duplicateValues" dxfId="1" priority="25271"/>
  </conditionalFormatting>
  <conditionalFormatting sqref="F4022">
    <cfRule type="duplicateValues" dxfId="1" priority="25270"/>
  </conditionalFormatting>
  <conditionalFormatting sqref="F4023">
    <cfRule type="duplicateValues" dxfId="1" priority="25268"/>
  </conditionalFormatting>
  <conditionalFormatting sqref="F4024">
    <cfRule type="duplicateValues" dxfId="1" priority="25266"/>
  </conditionalFormatting>
  <conditionalFormatting sqref="F4025">
    <cfRule type="duplicateValues" dxfId="1" priority="25264"/>
  </conditionalFormatting>
  <conditionalFormatting sqref="F4026">
    <cfRule type="duplicateValues" dxfId="1" priority="24932"/>
  </conditionalFormatting>
  <conditionalFormatting sqref="F4027">
    <cfRule type="duplicateValues" dxfId="1" priority="25261"/>
  </conditionalFormatting>
  <conditionalFormatting sqref="F4028">
    <cfRule type="duplicateValues" dxfId="1" priority="25259"/>
  </conditionalFormatting>
  <conditionalFormatting sqref="F4029">
    <cfRule type="duplicateValues" dxfId="1" priority="25257"/>
  </conditionalFormatting>
  <conditionalFormatting sqref="F4030">
    <cfRule type="duplicateValues" dxfId="1" priority="25255"/>
  </conditionalFormatting>
  <conditionalFormatting sqref="F4031">
    <cfRule type="duplicateValues" dxfId="1" priority="25254"/>
  </conditionalFormatting>
  <conditionalFormatting sqref="I4031">
    <cfRule type="cellIs" dxfId="0" priority="25253" operator="lessThan">
      <formula>0</formula>
    </cfRule>
  </conditionalFormatting>
  <conditionalFormatting sqref="F4032">
    <cfRule type="duplicateValues" dxfId="1" priority="25251"/>
  </conditionalFormatting>
  <conditionalFormatting sqref="I4032">
    <cfRule type="cellIs" dxfId="0" priority="25250" operator="lessThan">
      <formula>0</formula>
    </cfRule>
  </conditionalFormatting>
  <conditionalFormatting sqref="I4033">
    <cfRule type="cellIs" dxfId="0" priority="25247" operator="lessThan">
      <formula>0</formula>
    </cfRule>
  </conditionalFormatting>
  <conditionalFormatting sqref="F4034">
    <cfRule type="duplicateValues" dxfId="1" priority="25245"/>
  </conditionalFormatting>
  <conditionalFormatting sqref="F4035">
    <cfRule type="duplicateValues" dxfId="1" priority="25244"/>
  </conditionalFormatting>
  <conditionalFormatting sqref="F4036">
    <cfRule type="duplicateValues" dxfId="1" priority="25242"/>
  </conditionalFormatting>
  <conditionalFormatting sqref="I4037">
    <cfRule type="cellIs" dxfId="0" priority="25239" operator="lessThan">
      <formula>0</formula>
    </cfRule>
  </conditionalFormatting>
  <conditionalFormatting sqref="F4038">
    <cfRule type="duplicateValues" dxfId="1" priority="25238"/>
  </conditionalFormatting>
  <conditionalFormatting sqref="F4039">
    <cfRule type="duplicateValues" dxfId="1" priority="25235"/>
  </conditionalFormatting>
  <conditionalFormatting sqref="F4040">
    <cfRule type="duplicateValues" dxfId="1" priority="25233"/>
  </conditionalFormatting>
  <conditionalFormatting sqref="F4043">
    <cfRule type="duplicateValues" dxfId="1" priority="25209"/>
  </conditionalFormatting>
  <conditionalFormatting sqref="F4044">
    <cfRule type="duplicateValues" dxfId="1" priority="25230"/>
  </conditionalFormatting>
  <conditionalFormatting sqref="F4045">
    <cfRule type="duplicateValues" dxfId="1" priority="25227"/>
  </conditionalFormatting>
  <conditionalFormatting sqref="F4046">
    <cfRule type="duplicateValues" dxfId="1" priority="25226"/>
  </conditionalFormatting>
  <conditionalFormatting sqref="F4047">
    <cfRule type="duplicateValues" dxfId="1" priority="25223"/>
  </conditionalFormatting>
  <conditionalFormatting sqref="F4048">
    <cfRule type="duplicateValues" dxfId="1" priority="25221"/>
  </conditionalFormatting>
  <conditionalFormatting sqref="F4049">
    <cfRule type="duplicateValues" dxfId="1" priority="25220"/>
  </conditionalFormatting>
  <conditionalFormatting sqref="F4050">
    <cfRule type="duplicateValues" dxfId="1" priority="25217"/>
  </conditionalFormatting>
  <conditionalFormatting sqref="F4051">
    <cfRule type="duplicateValues" dxfId="1" priority="25216"/>
  </conditionalFormatting>
  <conditionalFormatting sqref="F4052">
    <cfRule type="duplicateValues" dxfId="1" priority="25214"/>
  </conditionalFormatting>
  <conditionalFormatting sqref="F4053">
    <cfRule type="duplicateValues" dxfId="1" priority="25211"/>
  </conditionalFormatting>
  <conditionalFormatting sqref="F4057">
    <cfRule type="duplicateValues" dxfId="1" priority="25205"/>
  </conditionalFormatting>
  <conditionalFormatting sqref="F4058">
    <cfRule type="duplicateValues" dxfId="1" priority="21297"/>
  </conditionalFormatting>
  <conditionalFormatting sqref="F4059">
    <cfRule type="duplicateValues" dxfId="1" priority="25202"/>
  </conditionalFormatting>
  <conditionalFormatting sqref="F4060">
    <cfRule type="duplicateValues" dxfId="1" priority="25200"/>
  </conditionalFormatting>
  <conditionalFormatting sqref="F4061">
    <cfRule type="duplicateValues" dxfId="1" priority="25198"/>
  </conditionalFormatting>
  <conditionalFormatting sqref="F4062">
    <cfRule type="duplicateValues" dxfId="1" priority="25196"/>
  </conditionalFormatting>
  <conditionalFormatting sqref="I4063:K4063">
    <cfRule type="cellIs" dxfId="0" priority="25194" operator="lessThan">
      <formula>0</formula>
    </cfRule>
  </conditionalFormatting>
  <conditionalFormatting sqref="K4063">
    <cfRule type="cellIs" dxfId="0" priority="25195" operator="lessThan">
      <formula>0</formula>
    </cfRule>
  </conditionalFormatting>
  <conditionalFormatting sqref="I4064">
    <cfRule type="cellIs" dxfId="0" priority="24982" operator="lessThan">
      <formula>0</formula>
    </cfRule>
  </conditionalFormatting>
  <conditionalFormatting sqref="F4065">
    <cfRule type="duplicateValues" dxfId="1" priority="25193"/>
  </conditionalFormatting>
  <conditionalFormatting sqref="I4065">
    <cfRule type="cellIs" dxfId="0" priority="25191" operator="lessThan">
      <formula>0</formula>
    </cfRule>
  </conditionalFormatting>
  <conditionalFormatting sqref="F4066">
    <cfRule type="duplicateValues" dxfId="1" priority="25189"/>
  </conditionalFormatting>
  <conditionalFormatting sqref="F4067">
    <cfRule type="duplicateValues" dxfId="1" priority="25158"/>
  </conditionalFormatting>
  <conditionalFormatting sqref="F4068">
    <cfRule type="duplicateValues" dxfId="1" priority="25187"/>
  </conditionalFormatting>
  <conditionalFormatting sqref="F4069">
    <cfRule type="duplicateValues" dxfId="1" priority="25184"/>
  </conditionalFormatting>
  <conditionalFormatting sqref="F4070">
    <cfRule type="duplicateValues" dxfId="1" priority="25183"/>
  </conditionalFormatting>
  <conditionalFormatting sqref="F4071">
    <cfRule type="duplicateValues" dxfId="1" priority="25180"/>
  </conditionalFormatting>
  <conditionalFormatting sqref="F4072">
    <cfRule type="duplicateValues" dxfId="1" priority="25156"/>
  </conditionalFormatting>
  <conditionalFormatting sqref="F4073">
    <cfRule type="duplicateValues" dxfId="1" priority="25162"/>
  </conditionalFormatting>
  <conditionalFormatting sqref="F4074">
    <cfRule type="duplicateValues" dxfId="1" priority="25160"/>
  </conditionalFormatting>
  <conditionalFormatting sqref="F4077">
    <cfRule type="duplicateValues" dxfId="1" priority="25176"/>
  </conditionalFormatting>
  <conditionalFormatting sqref="F4078">
    <cfRule type="duplicateValues" dxfId="1" priority="24372"/>
  </conditionalFormatting>
  <conditionalFormatting sqref="F4079">
    <cfRule type="duplicateValues" dxfId="1" priority="24370"/>
  </conditionalFormatting>
  <conditionalFormatting sqref="F4080">
    <cfRule type="duplicateValues" dxfId="1" priority="25175"/>
  </conditionalFormatting>
  <conditionalFormatting sqref="F4081">
    <cfRule type="duplicateValues" dxfId="1" priority="25173"/>
  </conditionalFormatting>
  <conditionalFormatting sqref="F4082">
    <cfRule type="duplicateValues" dxfId="1" priority="25171"/>
  </conditionalFormatting>
  <conditionalFormatting sqref="F4083">
    <cfRule type="duplicateValues" dxfId="1" priority="25168"/>
  </conditionalFormatting>
  <conditionalFormatting sqref="F4084">
    <cfRule type="duplicateValues" dxfId="1" priority="25166"/>
  </conditionalFormatting>
  <conditionalFormatting sqref="F4085">
    <cfRule type="duplicateValues" dxfId="1" priority="25165"/>
  </conditionalFormatting>
  <conditionalFormatting sqref="F4086">
    <cfRule type="duplicateValues" dxfId="1" priority="25154"/>
  </conditionalFormatting>
  <conditionalFormatting sqref="F4087">
    <cfRule type="duplicateValues" dxfId="1" priority="25152"/>
  </conditionalFormatting>
  <conditionalFormatting sqref="F4089">
    <cfRule type="duplicateValues" dxfId="1" priority="25149"/>
  </conditionalFormatting>
  <conditionalFormatting sqref="F4090">
    <cfRule type="duplicateValues" dxfId="1" priority="25148"/>
  </conditionalFormatting>
  <conditionalFormatting sqref="I4090">
    <cfRule type="cellIs" dxfId="0" priority="25146" operator="lessThan">
      <formula>0</formula>
    </cfRule>
  </conditionalFormatting>
  <conditionalFormatting sqref="F4091">
    <cfRule type="duplicateValues" dxfId="1" priority="25144"/>
  </conditionalFormatting>
  <conditionalFormatting sqref="F4092">
    <cfRule type="duplicateValues" dxfId="1" priority="25143"/>
  </conditionalFormatting>
  <conditionalFormatting sqref="F4093">
    <cfRule type="duplicateValues" dxfId="1" priority="25141"/>
  </conditionalFormatting>
  <conditionalFormatting sqref="F4094">
    <cfRule type="duplicateValues" dxfId="1" priority="25138"/>
  </conditionalFormatting>
  <conditionalFormatting sqref="F4095">
    <cfRule type="duplicateValues" dxfId="1" priority="25136"/>
  </conditionalFormatting>
  <conditionalFormatting sqref="F4096">
    <cfRule type="duplicateValues" dxfId="1" priority="25135"/>
  </conditionalFormatting>
  <conditionalFormatting sqref="F4097">
    <cfRule type="duplicateValues" dxfId="1" priority="25133"/>
  </conditionalFormatting>
  <conditionalFormatting sqref="F4098">
    <cfRule type="duplicateValues" dxfId="1" priority="25130"/>
  </conditionalFormatting>
  <conditionalFormatting sqref="F4100">
    <cfRule type="duplicateValues" dxfId="1" priority="25128"/>
  </conditionalFormatting>
  <conditionalFormatting sqref="F4101">
    <cfRule type="duplicateValues" dxfId="1" priority="25125"/>
  </conditionalFormatting>
  <conditionalFormatting sqref="F4102">
    <cfRule type="duplicateValues" dxfId="1" priority="25123"/>
  </conditionalFormatting>
  <conditionalFormatting sqref="F4103">
    <cfRule type="duplicateValues" dxfId="1" priority="25122"/>
  </conditionalFormatting>
  <conditionalFormatting sqref="F4104">
    <cfRule type="duplicateValues" dxfId="1" priority="25119"/>
  </conditionalFormatting>
  <conditionalFormatting sqref="I4104">
    <cfRule type="cellIs" dxfId="0" priority="25118" operator="lessThan">
      <formula>0</formula>
    </cfRule>
  </conditionalFormatting>
  <conditionalFormatting sqref="F4105">
    <cfRule type="duplicateValues" dxfId="1" priority="25117"/>
  </conditionalFormatting>
  <conditionalFormatting sqref="I4105">
    <cfRule type="cellIs" dxfId="0" priority="25115" operator="lessThan">
      <formula>0</formula>
    </cfRule>
  </conditionalFormatting>
  <conditionalFormatting sqref="F4106">
    <cfRule type="duplicateValues" dxfId="1" priority="25114"/>
  </conditionalFormatting>
  <conditionalFormatting sqref="F4109">
    <cfRule type="duplicateValues" dxfId="1" priority="24255"/>
  </conditionalFormatting>
  <conditionalFormatting sqref="F4110">
    <cfRule type="duplicateValues" dxfId="1" priority="25109"/>
  </conditionalFormatting>
  <conditionalFormatting sqref="F4111">
    <cfRule type="duplicateValues" dxfId="1" priority="25108"/>
  </conditionalFormatting>
  <conditionalFormatting sqref="F4112">
    <cfRule type="duplicateValues" dxfId="1" priority="25105"/>
  </conditionalFormatting>
  <conditionalFormatting sqref="F4113">
    <cfRule type="duplicateValues" dxfId="1" priority="25103"/>
  </conditionalFormatting>
  <conditionalFormatting sqref="F4115">
    <cfRule type="duplicateValues" dxfId="1" priority="24934"/>
  </conditionalFormatting>
  <conditionalFormatting sqref="F4116:G4116">
    <cfRule type="duplicateValues" dxfId="1" priority="25101"/>
  </conditionalFormatting>
  <conditionalFormatting sqref="F4117">
    <cfRule type="duplicateValues" dxfId="1" priority="25098"/>
  </conditionalFormatting>
  <conditionalFormatting sqref="F4118">
    <cfRule type="duplicateValues" dxfId="1" priority="25097"/>
  </conditionalFormatting>
  <conditionalFormatting sqref="F4119">
    <cfRule type="duplicateValues" dxfId="1" priority="25094"/>
  </conditionalFormatting>
  <conditionalFormatting sqref="F4120">
    <cfRule type="duplicateValues" dxfId="1" priority="25092"/>
  </conditionalFormatting>
  <conditionalFormatting sqref="F4121">
    <cfRule type="duplicateValues" dxfId="1" priority="25091"/>
  </conditionalFormatting>
  <conditionalFormatting sqref="F4123">
    <cfRule type="duplicateValues" dxfId="1" priority="25087"/>
  </conditionalFormatting>
  <conditionalFormatting sqref="F4125">
    <cfRule type="duplicateValues" dxfId="1" priority="25084"/>
  </conditionalFormatting>
  <conditionalFormatting sqref="I4125">
    <cfRule type="cellIs" dxfId="0" priority="25083" operator="lessThan">
      <formula>0</formula>
    </cfRule>
  </conditionalFormatting>
  <conditionalFormatting sqref="F4127">
    <cfRule type="duplicateValues" dxfId="1" priority="25081"/>
  </conditionalFormatting>
  <conditionalFormatting sqref="F4128">
    <cfRule type="duplicateValues" dxfId="1" priority="25078"/>
  </conditionalFormatting>
  <conditionalFormatting sqref="F4129">
    <cfRule type="duplicateValues" dxfId="1" priority="25076"/>
  </conditionalFormatting>
  <conditionalFormatting sqref="F4130">
    <cfRule type="duplicateValues" dxfId="1" priority="25074"/>
  </conditionalFormatting>
  <conditionalFormatting sqref="I4131">
    <cfRule type="cellIs" dxfId="0" priority="25072" operator="lessThan">
      <formula>0</formula>
    </cfRule>
  </conditionalFormatting>
  <conditionalFormatting sqref="F4132">
    <cfRule type="duplicateValues" dxfId="1" priority="25070"/>
  </conditionalFormatting>
  <conditionalFormatting sqref="F4133">
    <cfRule type="duplicateValues" dxfId="1" priority="25068"/>
  </conditionalFormatting>
  <conditionalFormatting sqref="F4134">
    <cfRule type="duplicateValues" dxfId="1" priority="25066"/>
  </conditionalFormatting>
  <conditionalFormatting sqref="F4135">
    <cfRule type="duplicateValues" dxfId="1" priority="25065"/>
  </conditionalFormatting>
  <conditionalFormatting sqref="F4136">
    <cfRule type="duplicateValues" dxfId="1" priority="25063"/>
  </conditionalFormatting>
  <conditionalFormatting sqref="F4137">
    <cfRule type="duplicateValues" dxfId="1" priority="25060"/>
  </conditionalFormatting>
  <conditionalFormatting sqref="F4139">
    <cfRule type="duplicateValues" dxfId="1" priority="25057"/>
  </conditionalFormatting>
  <conditionalFormatting sqref="F4140">
    <cfRule type="duplicateValues" dxfId="1" priority="25056"/>
  </conditionalFormatting>
  <conditionalFormatting sqref="F4141">
    <cfRule type="duplicateValues" dxfId="1" priority="25054"/>
  </conditionalFormatting>
  <conditionalFormatting sqref="F4142">
    <cfRule type="duplicateValues" dxfId="1" priority="25051"/>
  </conditionalFormatting>
  <conditionalFormatting sqref="F4144">
    <cfRule type="duplicateValues" dxfId="1" priority="25048"/>
  </conditionalFormatting>
  <conditionalFormatting sqref="F4145">
    <cfRule type="duplicateValues" dxfId="1" priority="25046"/>
  </conditionalFormatting>
  <conditionalFormatting sqref="F4146">
    <cfRule type="duplicateValues" dxfId="1" priority="25045"/>
  </conditionalFormatting>
  <conditionalFormatting sqref="F4147">
    <cfRule type="duplicateValues" dxfId="1" priority="25042"/>
  </conditionalFormatting>
  <conditionalFormatting sqref="F4148">
    <cfRule type="duplicateValues" dxfId="1" priority="25041"/>
  </conditionalFormatting>
  <conditionalFormatting sqref="H4148:I4148">
    <cfRule type="colorScale" priority="250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148">
    <cfRule type="cellIs" dxfId="0" priority="25039" operator="lessThan">
      <formula>0</formula>
    </cfRule>
  </conditionalFormatting>
  <conditionalFormatting sqref="F4149">
    <cfRule type="duplicateValues" dxfId="1" priority="25037"/>
  </conditionalFormatting>
  <conditionalFormatting sqref="I4149">
    <cfRule type="cellIs" dxfId="0" priority="25036" operator="lessThan">
      <formula>0</formula>
    </cfRule>
  </conditionalFormatting>
  <conditionalFormatting sqref="F4150">
    <cfRule type="duplicateValues" dxfId="1" priority="25033"/>
  </conditionalFormatting>
  <conditionalFormatting sqref="F4151">
    <cfRule type="duplicateValues" dxfId="1" priority="25031"/>
  </conditionalFormatting>
  <conditionalFormatting sqref="F4152">
    <cfRule type="duplicateValues" dxfId="1" priority="25029"/>
  </conditionalFormatting>
  <conditionalFormatting sqref="I4154">
    <cfRule type="cellIs" dxfId="0" priority="25026" operator="lessThan">
      <formula>0</formula>
    </cfRule>
  </conditionalFormatting>
  <conditionalFormatting sqref="F4156">
    <cfRule type="duplicateValues" dxfId="1" priority="25024"/>
  </conditionalFormatting>
  <conditionalFormatting sqref="F4157">
    <cfRule type="duplicateValues" dxfId="1" priority="25021"/>
  </conditionalFormatting>
  <conditionalFormatting sqref="F4158">
    <cfRule type="duplicateValues" dxfId="1" priority="25020"/>
  </conditionalFormatting>
  <conditionalFormatting sqref="F4159">
    <cfRule type="duplicateValues" dxfId="1" priority="25018"/>
  </conditionalFormatting>
  <conditionalFormatting sqref="F4161">
    <cfRule type="duplicateValues" dxfId="1" priority="25015"/>
  </conditionalFormatting>
  <conditionalFormatting sqref="F4162">
    <cfRule type="duplicateValues" dxfId="1" priority="25010"/>
  </conditionalFormatting>
  <conditionalFormatting sqref="F4163">
    <cfRule type="duplicateValues" dxfId="1" priority="25008"/>
  </conditionalFormatting>
  <conditionalFormatting sqref="F4164">
    <cfRule type="duplicateValues" dxfId="1" priority="25007"/>
  </conditionalFormatting>
  <conditionalFormatting sqref="F4165">
    <cfRule type="duplicateValues" dxfId="1" priority="25004"/>
  </conditionalFormatting>
  <conditionalFormatting sqref="F4166">
    <cfRule type="duplicateValues" dxfId="1" priority="25003"/>
  </conditionalFormatting>
  <conditionalFormatting sqref="F4167">
    <cfRule type="duplicateValues" dxfId="1" priority="25001"/>
  </conditionalFormatting>
  <conditionalFormatting sqref="F4168">
    <cfRule type="duplicateValues" dxfId="1" priority="24417"/>
  </conditionalFormatting>
  <conditionalFormatting sqref="F4169">
    <cfRule type="duplicateValues" dxfId="1" priority="24999"/>
  </conditionalFormatting>
  <conditionalFormatting sqref="F4172">
    <cfRule type="duplicateValues" dxfId="1" priority="24995"/>
  </conditionalFormatting>
  <conditionalFormatting sqref="F4174">
    <cfRule type="duplicateValues" dxfId="1" priority="24991"/>
  </conditionalFormatting>
  <conditionalFormatting sqref="F4175">
    <cfRule type="duplicateValues" dxfId="1" priority="24990"/>
  </conditionalFormatting>
  <conditionalFormatting sqref="I4175">
    <cfRule type="cellIs" dxfId="0" priority="24989" operator="lessThan">
      <formula>0</formula>
    </cfRule>
  </conditionalFormatting>
  <conditionalFormatting sqref="F4176">
    <cfRule type="duplicateValues" dxfId="1" priority="24986"/>
  </conditionalFormatting>
  <conditionalFormatting sqref="I4177">
    <cfRule type="cellIs" dxfId="0" priority="24984" operator="lessThan">
      <formula>0</formula>
    </cfRule>
  </conditionalFormatting>
  <conditionalFormatting sqref="I4178">
    <cfRule type="cellIs" dxfId="0" priority="24980" operator="lessThan">
      <formula>0</formula>
    </cfRule>
  </conditionalFormatting>
  <conditionalFormatting sqref="F4179">
    <cfRule type="duplicateValues" dxfId="1" priority="24978"/>
  </conditionalFormatting>
  <conditionalFormatting sqref="F4180">
    <cfRule type="duplicateValues" dxfId="1" priority="24976"/>
  </conditionalFormatting>
  <conditionalFormatting sqref="F4183">
    <cfRule type="duplicateValues" dxfId="1" priority="24975"/>
  </conditionalFormatting>
  <conditionalFormatting sqref="I4184">
    <cfRule type="cellIs" dxfId="0" priority="24972" operator="lessThan">
      <formula>0</formula>
    </cfRule>
  </conditionalFormatting>
  <conditionalFormatting sqref="F4185">
    <cfRule type="duplicateValues" dxfId="1" priority="24971"/>
  </conditionalFormatting>
  <conditionalFormatting sqref="F4188">
    <cfRule type="duplicateValues" dxfId="1" priority="24969"/>
  </conditionalFormatting>
  <conditionalFormatting sqref="F4189">
    <cfRule type="duplicateValues" dxfId="1" priority="22602"/>
  </conditionalFormatting>
  <conditionalFormatting sqref="F4190">
    <cfRule type="duplicateValues" dxfId="1" priority="24922"/>
  </conditionalFormatting>
  <conditionalFormatting sqref="I4190">
    <cfRule type="cellIs" dxfId="0" priority="24920" operator="lessThan">
      <formula>0</formula>
    </cfRule>
  </conditionalFormatting>
  <conditionalFormatting sqref="F4191">
    <cfRule type="duplicateValues" dxfId="1" priority="24966"/>
  </conditionalFormatting>
  <conditionalFormatting sqref="F4192">
    <cfRule type="duplicateValues" dxfId="1" priority="24834"/>
  </conditionalFormatting>
  <conditionalFormatting sqref="F4193">
    <cfRule type="duplicateValues" dxfId="1" priority="24875"/>
  </conditionalFormatting>
  <conditionalFormatting sqref="F4194">
    <cfRule type="duplicateValues" dxfId="1" priority="24874"/>
  </conditionalFormatting>
  <conditionalFormatting sqref="F4195">
    <cfRule type="duplicateValues" dxfId="1" priority="24256"/>
  </conditionalFormatting>
  <conditionalFormatting sqref="F4196">
    <cfRule type="duplicateValues" dxfId="1" priority="24965"/>
  </conditionalFormatting>
  <conditionalFormatting sqref="I4196">
    <cfRule type="cellIs" dxfId="0" priority="24963" operator="lessThan">
      <formula>0</formula>
    </cfRule>
  </conditionalFormatting>
  <conditionalFormatting sqref="I4197">
    <cfRule type="cellIs" dxfId="0" priority="24961" operator="lessThan">
      <formula>0</formula>
    </cfRule>
  </conditionalFormatting>
  <conditionalFormatting sqref="F4198">
    <cfRule type="duplicateValues" dxfId="1" priority="24572"/>
  </conditionalFormatting>
  <conditionalFormatting sqref="F4199">
    <cfRule type="duplicateValues" dxfId="1" priority="24960"/>
  </conditionalFormatting>
  <conditionalFormatting sqref="I4199">
    <cfRule type="cellIs" dxfId="0" priority="24959" operator="lessThan">
      <formula>0</formula>
    </cfRule>
  </conditionalFormatting>
  <conditionalFormatting sqref="F4200">
    <cfRule type="duplicateValues" dxfId="1" priority="24956"/>
  </conditionalFormatting>
  <conditionalFormatting sqref="F4201">
    <cfRule type="duplicateValues" dxfId="1" priority="24954"/>
  </conditionalFormatting>
  <conditionalFormatting sqref="F4202">
    <cfRule type="duplicateValues" dxfId="1" priority="24952"/>
  </conditionalFormatting>
  <conditionalFormatting sqref="F4203">
    <cfRule type="duplicateValues" dxfId="1" priority="24797"/>
  </conditionalFormatting>
  <conditionalFormatting sqref="I4203">
    <cfRule type="cellIs" dxfId="0" priority="24796" operator="lessThan">
      <formula>0</formula>
    </cfRule>
  </conditionalFormatting>
  <conditionalFormatting sqref="F4204">
    <cfRule type="duplicateValues" dxfId="1" priority="24950"/>
  </conditionalFormatting>
  <conditionalFormatting sqref="E4205">
    <cfRule type="duplicateValues" dxfId="1" priority="24947"/>
  </conditionalFormatting>
  <conditionalFormatting sqref="F4205">
    <cfRule type="duplicateValues" dxfId="1" priority="24949"/>
  </conditionalFormatting>
  <conditionalFormatting sqref="F4206">
    <cfRule type="duplicateValues" dxfId="1" priority="24945"/>
  </conditionalFormatting>
  <conditionalFormatting sqref="F4207">
    <cfRule type="duplicateValues" dxfId="1" priority="24943"/>
  </conditionalFormatting>
  <conditionalFormatting sqref="F4208">
    <cfRule type="duplicateValues" dxfId="1" priority="24941"/>
  </conditionalFormatting>
  <conditionalFormatting sqref="F4209:G4209">
    <cfRule type="duplicateValues" dxfId="1" priority="24940"/>
  </conditionalFormatting>
  <conditionalFormatting sqref="F4210">
    <cfRule type="duplicateValues" dxfId="1" priority="24938"/>
  </conditionalFormatting>
  <conditionalFormatting sqref="F4211">
    <cfRule type="duplicateValues" dxfId="1" priority="24936"/>
  </conditionalFormatting>
  <conditionalFormatting sqref="F4212">
    <cfRule type="duplicateValues" dxfId="1" priority="24929"/>
  </conditionalFormatting>
  <conditionalFormatting sqref="F4213">
    <cfRule type="duplicateValues" dxfId="1" priority="24928"/>
  </conditionalFormatting>
  <conditionalFormatting sqref="F4214">
    <cfRule type="duplicateValues" dxfId="1" priority="24925"/>
  </conditionalFormatting>
  <conditionalFormatting sqref="F4216">
    <cfRule type="duplicateValues" dxfId="1" priority="24918"/>
  </conditionalFormatting>
  <conditionalFormatting sqref="F4217">
    <cfRule type="duplicateValues" dxfId="1" priority="24915"/>
  </conditionalFormatting>
  <conditionalFormatting sqref="I4218">
    <cfRule type="cellIs" dxfId="0" priority="24913" operator="lessThan">
      <formula>0</formula>
    </cfRule>
  </conditionalFormatting>
  <conditionalFormatting sqref="I4219">
    <cfRule type="cellIs" dxfId="0" priority="24911" operator="lessThan">
      <formula>0</formula>
    </cfRule>
  </conditionalFormatting>
  <conditionalFormatting sqref="F4220">
    <cfRule type="duplicateValues" dxfId="1" priority="24909"/>
  </conditionalFormatting>
  <conditionalFormatting sqref="F4221">
    <cfRule type="duplicateValues" dxfId="1" priority="24907"/>
  </conditionalFormatting>
  <conditionalFormatting sqref="F4222">
    <cfRule type="duplicateValues" dxfId="1" priority="24905"/>
  </conditionalFormatting>
  <conditionalFormatting sqref="F4223">
    <cfRule type="duplicateValues" dxfId="1" priority="24903"/>
  </conditionalFormatting>
  <conditionalFormatting sqref="F4224">
    <cfRule type="duplicateValues" dxfId="1" priority="24901"/>
  </conditionalFormatting>
  <conditionalFormatting sqref="F4225">
    <cfRule type="duplicateValues" dxfId="1" priority="24899"/>
  </conditionalFormatting>
  <conditionalFormatting sqref="I4226">
    <cfRule type="cellIs" dxfId="0" priority="24308" operator="lessThan">
      <formula>0</formula>
    </cfRule>
  </conditionalFormatting>
  <conditionalFormatting sqref="F4227">
    <cfRule type="duplicateValues" dxfId="1" priority="24898"/>
  </conditionalFormatting>
  <conditionalFormatting sqref="F4228">
    <cfRule type="duplicateValues" dxfId="1" priority="24896"/>
  </conditionalFormatting>
  <conditionalFormatting sqref="F4229">
    <cfRule type="duplicateValues" dxfId="1" priority="24893"/>
  </conditionalFormatting>
  <conditionalFormatting sqref="F4230">
    <cfRule type="duplicateValues" dxfId="1" priority="24891"/>
  </conditionalFormatting>
  <conditionalFormatting sqref="F4231">
    <cfRule type="duplicateValues" dxfId="1" priority="24889"/>
  </conditionalFormatting>
  <conditionalFormatting sqref="F4232">
    <cfRule type="duplicateValues" dxfId="1" priority="24888"/>
  </conditionalFormatting>
  <conditionalFormatting sqref="F4233">
    <cfRule type="duplicateValues" dxfId="1" priority="24886"/>
  </conditionalFormatting>
  <conditionalFormatting sqref="F4234">
    <cfRule type="duplicateValues" dxfId="1" priority="24883"/>
  </conditionalFormatting>
  <conditionalFormatting sqref="F4237">
    <cfRule type="duplicateValues" dxfId="1" priority="24570"/>
  </conditionalFormatting>
  <conditionalFormatting sqref="F4238">
    <cfRule type="duplicateValues" dxfId="1" priority="24878"/>
  </conditionalFormatting>
  <conditionalFormatting sqref="F4239">
    <cfRule type="duplicateValues" dxfId="1" priority="24872"/>
  </conditionalFormatting>
  <conditionalFormatting sqref="F4240">
    <cfRule type="duplicateValues" dxfId="1" priority="24869"/>
  </conditionalFormatting>
  <conditionalFormatting sqref="F4241">
    <cfRule type="duplicateValues" dxfId="1" priority="24868"/>
  </conditionalFormatting>
  <conditionalFormatting sqref="F4242">
    <cfRule type="duplicateValues" dxfId="1" priority="24865"/>
  </conditionalFormatting>
  <conditionalFormatting sqref="F4243">
    <cfRule type="duplicateValues" dxfId="1" priority="24863"/>
  </conditionalFormatting>
  <conditionalFormatting sqref="F4244">
    <cfRule type="duplicateValues" dxfId="1" priority="24861"/>
  </conditionalFormatting>
  <conditionalFormatting sqref="F4246">
    <cfRule type="duplicateValues" dxfId="1" priority="24858"/>
  </conditionalFormatting>
  <conditionalFormatting sqref="F4247">
    <cfRule type="duplicateValues" dxfId="1" priority="24856"/>
  </conditionalFormatting>
  <conditionalFormatting sqref="I4248">
    <cfRule type="cellIs" dxfId="0" priority="24854" operator="lessThan">
      <formula>0</formula>
    </cfRule>
  </conditionalFormatting>
  <conditionalFormatting sqref="F4249">
    <cfRule type="duplicateValues" dxfId="1" priority="24853"/>
  </conditionalFormatting>
  <conditionalFormatting sqref="F4250">
    <cfRule type="duplicateValues" dxfId="1" priority="24850"/>
  </conditionalFormatting>
  <conditionalFormatting sqref="F4251">
    <cfRule type="duplicateValues" dxfId="1" priority="24848"/>
  </conditionalFormatting>
  <conditionalFormatting sqref="I4252">
    <cfRule type="cellIs" dxfId="0" priority="24846" operator="lessThan">
      <formula>0</formula>
    </cfRule>
  </conditionalFormatting>
  <conditionalFormatting sqref="F4253">
    <cfRule type="duplicateValues" dxfId="1" priority="24844"/>
  </conditionalFormatting>
  <conditionalFormatting sqref="F4254">
    <cfRule type="duplicateValues" dxfId="1" priority="24842"/>
  </conditionalFormatting>
  <conditionalFormatting sqref="F4255">
    <cfRule type="duplicateValues" dxfId="1" priority="24840"/>
  </conditionalFormatting>
  <conditionalFormatting sqref="F4256">
    <cfRule type="duplicateValues" dxfId="1" priority="24838"/>
  </conditionalFormatting>
  <conditionalFormatting sqref="F4257">
    <cfRule type="duplicateValues" dxfId="1" priority="24837"/>
  </conditionalFormatting>
  <conditionalFormatting sqref="I4257">
    <cfRule type="cellIs" dxfId="0" priority="24836" operator="lessThan">
      <formula>0</formula>
    </cfRule>
  </conditionalFormatting>
  <conditionalFormatting sqref="F4259">
    <cfRule type="duplicateValues" dxfId="1" priority="24735"/>
  </conditionalFormatting>
  <conditionalFormatting sqref="I4259">
    <cfRule type="cellIs" dxfId="0" priority="24734" operator="lessThan">
      <formula>0</formula>
    </cfRule>
  </conditionalFormatting>
  <conditionalFormatting sqref="F4260">
    <cfRule type="duplicateValues" dxfId="1" priority="24830"/>
  </conditionalFormatting>
  <conditionalFormatting sqref="F4261">
    <cfRule type="duplicateValues" dxfId="1" priority="24828"/>
  </conditionalFormatting>
  <conditionalFormatting sqref="F4262">
    <cfRule type="duplicateValues" dxfId="1" priority="24826"/>
  </conditionalFormatting>
  <conditionalFormatting sqref="I4262">
    <cfRule type="cellIs" dxfId="0" priority="24825" operator="lessThan">
      <formula>0</formula>
    </cfRule>
  </conditionalFormatting>
  <conditionalFormatting sqref="F4263">
    <cfRule type="duplicateValues" dxfId="1" priority="24823"/>
  </conditionalFormatting>
  <conditionalFormatting sqref="I4263">
    <cfRule type="cellIs" dxfId="0" priority="24822" operator="lessThan">
      <formula>0</formula>
    </cfRule>
  </conditionalFormatting>
  <conditionalFormatting sqref="I4264">
    <cfRule type="cellIs" dxfId="0" priority="24820" operator="lessThan">
      <formula>0</formula>
    </cfRule>
  </conditionalFormatting>
  <conditionalFormatting sqref="F4265">
    <cfRule type="duplicateValues" dxfId="1" priority="24819"/>
  </conditionalFormatting>
  <conditionalFormatting sqref="I4265">
    <cfRule type="cellIs" dxfId="0" priority="24817" operator="lessThan">
      <formula>0</formula>
    </cfRule>
  </conditionalFormatting>
  <conditionalFormatting sqref="F4266">
    <cfRule type="duplicateValues" dxfId="1" priority="24816"/>
  </conditionalFormatting>
  <conditionalFormatting sqref="F4267">
    <cfRule type="duplicateValues" dxfId="1" priority="24814"/>
  </conditionalFormatting>
  <conditionalFormatting sqref="F4269:G4269">
    <cfRule type="duplicateValues" dxfId="1" priority="24811"/>
  </conditionalFormatting>
  <conditionalFormatting sqref="I4269">
    <cfRule type="cellIs" dxfId="0" priority="24809" operator="lessThan">
      <formula>0</formula>
    </cfRule>
  </conditionalFormatting>
  <conditionalFormatting sqref="F4271">
    <cfRule type="duplicateValues" dxfId="1" priority="24806"/>
  </conditionalFormatting>
  <conditionalFormatting sqref="I4271">
    <cfRule type="cellIs" dxfId="0" priority="24805" operator="lessThan">
      <formula>0</formula>
    </cfRule>
  </conditionalFormatting>
  <conditionalFormatting sqref="F4272">
    <cfRule type="duplicateValues" dxfId="1" priority="24804"/>
  </conditionalFormatting>
  <conditionalFormatting sqref="F4273">
    <cfRule type="duplicateValues" dxfId="1" priority="24802"/>
  </conditionalFormatting>
  <conditionalFormatting sqref="F4275">
    <cfRule type="duplicateValues" dxfId="1" priority="24798"/>
  </conditionalFormatting>
  <conditionalFormatting sqref="F4276">
    <cfRule type="duplicateValues" dxfId="1" priority="24793"/>
  </conditionalFormatting>
  <conditionalFormatting sqref="F4277">
    <cfRule type="duplicateValues" dxfId="1" priority="24792"/>
  </conditionalFormatting>
  <conditionalFormatting sqref="F4278">
    <cfRule type="duplicateValues" dxfId="1" priority="24790"/>
  </conditionalFormatting>
  <conditionalFormatting sqref="F4280">
    <cfRule type="duplicateValues" dxfId="1" priority="24786"/>
  </conditionalFormatting>
  <conditionalFormatting sqref="F4281">
    <cfRule type="duplicateValues" dxfId="1" priority="24784"/>
  </conditionalFormatting>
  <conditionalFormatting sqref="F4282">
    <cfRule type="duplicateValues" dxfId="1" priority="24782"/>
  </conditionalFormatting>
  <conditionalFormatting sqref="F4283">
    <cfRule type="duplicateValues" dxfId="1" priority="24781"/>
  </conditionalFormatting>
  <conditionalFormatting sqref="F4284">
    <cfRule type="duplicateValues" dxfId="1" priority="24779"/>
  </conditionalFormatting>
  <conditionalFormatting sqref="F4285">
    <cfRule type="duplicateValues" dxfId="1" priority="24777"/>
  </conditionalFormatting>
  <conditionalFormatting sqref="F4286">
    <cfRule type="duplicateValues" dxfId="1" priority="24774"/>
  </conditionalFormatting>
  <conditionalFormatting sqref="F4287">
    <cfRule type="duplicateValues" dxfId="1" priority="24772"/>
  </conditionalFormatting>
  <conditionalFormatting sqref="F4288">
    <cfRule type="duplicateValues" dxfId="1" priority="24770"/>
  </conditionalFormatting>
  <conditionalFormatting sqref="I4289">
    <cfRule type="cellIs" dxfId="0" priority="24768" operator="lessThan">
      <formula>0</formula>
    </cfRule>
  </conditionalFormatting>
  <conditionalFormatting sqref="F4290">
    <cfRule type="duplicateValues" dxfId="1" priority="24767"/>
  </conditionalFormatting>
  <conditionalFormatting sqref="F4292">
    <cfRule type="duplicateValues" dxfId="1" priority="24260"/>
  </conditionalFormatting>
  <conditionalFormatting sqref="F4293">
    <cfRule type="duplicateValues" dxfId="1" priority="24763"/>
  </conditionalFormatting>
  <conditionalFormatting sqref="F4294">
    <cfRule type="duplicateValues" dxfId="1" priority="24761"/>
  </conditionalFormatting>
  <conditionalFormatting sqref="F4295">
    <cfRule type="duplicateValues" dxfId="1" priority="24760"/>
  </conditionalFormatting>
  <conditionalFormatting sqref="I4297:K4297">
    <cfRule type="cellIs" dxfId="0" priority="24607" operator="lessThan">
      <formula>0</formula>
    </cfRule>
  </conditionalFormatting>
  <conditionalFormatting sqref="K4297">
    <cfRule type="cellIs" dxfId="0" priority="24609" operator="lessThan">
      <formula>0</formula>
    </cfRule>
  </conditionalFormatting>
  <conditionalFormatting sqref="F4298">
    <cfRule type="duplicateValues" dxfId="1" priority="24574"/>
  </conditionalFormatting>
  <conditionalFormatting sqref="I4298">
    <cfRule type="cellIs" dxfId="0" priority="24573" operator="lessThan">
      <formula>0</formula>
    </cfRule>
  </conditionalFormatting>
  <conditionalFormatting sqref="F4299">
    <cfRule type="duplicateValues" dxfId="1" priority="24758"/>
  </conditionalFormatting>
  <conditionalFormatting sqref="I4299">
    <cfRule type="cellIs" dxfId="0" priority="24756" operator="lessThan">
      <formula>0</formula>
    </cfRule>
  </conditionalFormatting>
  <conditionalFormatting sqref="F4300">
    <cfRule type="duplicateValues" dxfId="1" priority="24755"/>
  </conditionalFormatting>
  <conditionalFormatting sqref="F4301">
    <cfRule type="duplicateValues" dxfId="1" priority="24752"/>
  </conditionalFormatting>
  <conditionalFormatting sqref="J4301:K4301">
    <cfRule type="cellIs" dxfId="0" priority="24753" operator="lessThan">
      <formula>0</formula>
    </cfRule>
  </conditionalFormatting>
  <conditionalFormatting sqref="F4302">
    <cfRule type="duplicateValues" dxfId="1" priority="24610"/>
  </conditionalFormatting>
  <conditionalFormatting sqref="F4303">
    <cfRule type="duplicateValues" dxfId="1" priority="24749"/>
  </conditionalFormatting>
  <conditionalFormatting sqref="F4304">
    <cfRule type="duplicateValues" dxfId="1" priority="24747"/>
  </conditionalFormatting>
  <conditionalFormatting sqref="F4306">
    <cfRule type="duplicateValues" dxfId="1" priority="24744"/>
  </conditionalFormatting>
  <conditionalFormatting sqref="F4307">
    <cfRule type="duplicateValues" dxfId="1" priority="24742"/>
  </conditionalFormatting>
  <conditionalFormatting sqref="F4308">
    <cfRule type="duplicateValues" dxfId="1" priority="24740"/>
  </conditionalFormatting>
  <conditionalFormatting sqref="I4308">
    <cfRule type="cellIs" dxfId="0" priority="24739" operator="lessThan">
      <formula>0</formula>
    </cfRule>
  </conditionalFormatting>
  <conditionalFormatting sqref="F4311">
    <cfRule type="duplicateValues" dxfId="1" priority="24568"/>
  </conditionalFormatting>
  <conditionalFormatting sqref="C4312">
    <cfRule type="duplicateValues" dxfId="1" priority="24725"/>
  </conditionalFormatting>
  <conditionalFormatting sqref="F4312">
    <cfRule type="duplicateValues" dxfId="1" priority="24726"/>
  </conditionalFormatting>
  <conditionalFormatting sqref="F4313">
    <cfRule type="duplicateValues" dxfId="1" priority="24723"/>
  </conditionalFormatting>
  <conditionalFormatting sqref="F4314">
    <cfRule type="duplicateValues" dxfId="1" priority="24721"/>
  </conditionalFormatting>
  <conditionalFormatting sqref="F4315">
    <cfRule type="duplicateValues" dxfId="1" priority="24719"/>
  </conditionalFormatting>
  <conditionalFormatting sqref="F4316">
    <cfRule type="duplicateValues" dxfId="1" priority="24717"/>
  </conditionalFormatting>
  <conditionalFormatting sqref="F4317">
    <cfRule type="duplicateValues" dxfId="1" priority="24715"/>
  </conditionalFormatting>
  <conditionalFormatting sqref="F4318">
    <cfRule type="duplicateValues" dxfId="1" priority="24714"/>
  </conditionalFormatting>
  <conditionalFormatting sqref="F4319">
    <cfRule type="duplicateValues" dxfId="1" priority="24711"/>
  </conditionalFormatting>
  <conditionalFormatting sqref="F4320">
    <cfRule type="duplicateValues" dxfId="1" priority="24709"/>
  </conditionalFormatting>
  <conditionalFormatting sqref="F4321">
    <cfRule type="duplicateValues" dxfId="1" priority="24707"/>
  </conditionalFormatting>
  <conditionalFormatting sqref="F4322">
    <cfRule type="duplicateValues" dxfId="1" priority="24705"/>
  </conditionalFormatting>
  <conditionalFormatting sqref="F4323">
    <cfRule type="duplicateValues" dxfId="1" priority="24704"/>
  </conditionalFormatting>
  <conditionalFormatting sqref="F4324">
    <cfRule type="duplicateValues" dxfId="1" priority="24702"/>
  </conditionalFormatting>
  <conditionalFormatting sqref="I4324">
    <cfRule type="cellIs" dxfId="0" priority="24701" operator="lessThan">
      <formula>0</formula>
    </cfRule>
  </conditionalFormatting>
  <conditionalFormatting sqref="F4325">
    <cfRule type="duplicateValues" dxfId="1" priority="24698"/>
  </conditionalFormatting>
  <conditionalFormatting sqref="I4325:K4325">
    <cfRule type="cellIs" dxfId="0" priority="24697" operator="lessThan">
      <formula>0</formula>
    </cfRule>
  </conditionalFormatting>
  <conditionalFormatting sqref="K4325">
    <cfRule type="cellIs" dxfId="0" priority="24699" operator="lessThan">
      <formula>0</formula>
    </cfRule>
  </conditionalFormatting>
  <conditionalFormatting sqref="F4327">
    <cfRule type="duplicateValues" dxfId="1" priority="24694"/>
  </conditionalFormatting>
  <conditionalFormatting sqref="F4328">
    <cfRule type="duplicateValues" dxfId="1" priority="24693"/>
  </conditionalFormatting>
  <conditionalFormatting sqref="F4329">
    <cfRule type="duplicateValues" dxfId="1" priority="24690"/>
  </conditionalFormatting>
  <conditionalFormatting sqref="I4329:K4329">
    <cfRule type="cellIs" dxfId="0" priority="24689" operator="lessThan">
      <formula>0</formula>
    </cfRule>
  </conditionalFormatting>
  <conditionalFormatting sqref="K4329">
    <cfRule type="cellIs" dxfId="0" priority="24691" operator="lessThan">
      <formula>0</formula>
    </cfRule>
  </conditionalFormatting>
  <conditionalFormatting sqref="F4330">
    <cfRule type="duplicateValues" dxfId="1" priority="24687"/>
  </conditionalFormatting>
  <conditionalFormatting sqref="F4331">
    <cfRule type="duplicateValues" dxfId="1" priority="24686"/>
  </conditionalFormatting>
  <conditionalFormatting sqref="F4332">
    <cfRule type="duplicateValues" dxfId="1" priority="24683"/>
  </conditionalFormatting>
  <conditionalFormatting sqref="F4333">
    <cfRule type="duplicateValues" dxfId="1" priority="24681"/>
  </conditionalFormatting>
  <conditionalFormatting sqref="F4335">
    <cfRule type="duplicateValues" dxfId="1" priority="24678"/>
  </conditionalFormatting>
  <conditionalFormatting sqref="F4336">
    <cfRule type="duplicateValues" dxfId="1" priority="24676"/>
  </conditionalFormatting>
  <conditionalFormatting sqref="F4337">
    <cfRule type="duplicateValues" dxfId="1" priority="24674"/>
  </conditionalFormatting>
  <conditionalFormatting sqref="F4338">
    <cfRule type="duplicateValues" dxfId="1" priority="24672"/>
  </conditionalFormatting>
  <conditionalFormatting sqref="F4339:G4339">
    <cfRule type="duplicateValues" dxfId="1" priority="24671"/>
  </conditionalFormatting>
  <conditionalFormatting sqref="I4339:K4339">
    <cfRule type="cellIs" dxfId="0" priority="24669" operator="lessThan">
      <formula>0</formula>
    </cfRule>
  </conditionalFormatting>
  <conditionalFormatting sqref="K4339">
    <cfRule type="cellIs" dxfId="0" priority="24670" operator="lessThan">
      <formula>0</formula>
    </cfRule>
  </conditionalFormatting>
  <conditionalFormatting sqref="F4340">
    <cfRule type="duplicateValues" dxfId="1" priority="24668"/>
  </conditionalFormatting>
  <conditionalFormatting sqref="F4341">
    <cfRule type="duplicateValues" dxfId="1" priority="24666"/>
  </conditionalFormatting>
  <conditionalFormatting sqref="F4342">
    <cfRule type="duplicateValues" dxfId="1" priority="24664"/>
  </conditionalFormatting>
  <conditionalFormatting sqref="I4342">
    <cfRule type="cellIs" dxfId="0" priority="24662" operator="lessThan">
      <formula>0</formula>
    </cfRule>
  </conditionalFormatting>
  <conditionalFormatting sqref="I4343">
    <cfRule type="cellIs" dxfId="0" priority="24660" operator="lessThan">
      <formula>0</formula>
    </cfRule>
  </conditionalFormatting>
  <conditionalFormatting sqref="F4344">
    <cfRule type="duplicateValues" dxfId="1" priority="24658"/>
  </conditionalFormatting>
  <conditionalFormatting sqref="F4345">
    <cfRule type="duplicateValues" dxfId="1" priority="24656"/>
  </conditionalFormatting>
  <conditionalFormatting sqref="F4347">
    <cfRule type="duplicateValues" dxfId="1" priority="24654"/>
  </conditionalFormatting>
  <conditionalFormatting sqref="F4348">
    <cfRule type="duplicateValues" dxfId="1" priority="24651"/>
  </conditionalFormatting>
  <conditionalFormatting sqref="F4349">
    <cfRule type="duplicateValues" dxfId="1" priority="24650"/>
  </conditionalFormatting>
  <conditionalFormatting sqref="F4350">
    <cfRule type="duplicateValues" dxfId="1" priority="24647"/>
  </conditionalFormatting>
  <conditionalFormatting sqref="F4351">
    <cfRule type="duplicateValues" dxfId="1" priority="24646"/>
  </conditionalFormatting>
  <conditionalFormatting sqref="F4352">
    <cfRule type="duplicateValues" dxfId="1" priority="24644"/>
  </conditionalFormatting>
  <conditionalFormatting sqref="I4352">
    <cfRule type="cellIs" dxfId="0" priority="24642" operator="lessThan">
      <formula>0</formula>
    </cfRule>
  </conditionalFormatting>
  <conditionalFormatting sqref="F4353">
    <cfRule type="duplicateValues" dxfId="1" priority="24640"/>
  </conditionalFormatting>
  <conditionalFormatting sqref="F4354">
    <cfRule type="duplicateValues" dxfId="1" priority="24639"/>
  </conditionalFormatting>
  <conditionalFormatting sqref="F4355">
    <cfRule type="duplicateValues" dxfId="1" priority="24578"/>
  </conditionalFormatting>
  <conditionalFormatting sqref="F4356">
    <cfRule type="duplicateValues" dxfId="1" priority="24580"/>
  </conditionalFormatting>
  <conditionalFormatting sqref="F4357">
    <cfRule type="duplicateValues" dxfId="1" priority="24420"/>
  </conditionalFormatting>
  <conditionalFormatting sqref="F4358">
    <cfRule type="duplicateValues" dxfId="1" priority="24633"/>
  </conditionalFormatting>
  <conditionalFormatting sqref="I4359">
    <cfRule type="cellIs" dxfId="0" priority="24631" operator="lessThan">
      <formula>0</formula>
    </cfRule>
  </conditionalFormatting>
  <conditionalFormatting sqref="F4360">
    <cfRule type="duplicateValues" dxfId="1" priority="24630"/>
  </conditionalFormatting>
  <conditionalFormatting sqref="F4361">
    <cfRule type="duplicateValues" dxfId="1" priority="24628"/>
  </conditionalFormatting>
  <conditionalFormatting sqref="F4362">
    <cfRule type="duplicateValues" dxfId="1" priority="24626"/>
  </conditionalFormatting>
  <conditionalFormatting sqref="I4362">
    <cfRule type="cellIs" dxfId="0" priority="24624" operator="lessThan">
      <formula>0</formula>
    </cfRule>
  </conditionalFormatting>
  <conditionalFormatting sqref="F4363">
    <cfRule type="duplicateValues" dxfId="1" priority="24623"/>
  </conditionalFormatting>
  <conditionalFormatting sqref="F4364">
    <cfRule type="duplicateValues" dxfId="1" priority="24620"/>
  </conditionalFormatting>
  <conditionalFormatting sqref="F4365">
    <cfRule type="duplicateValues" dxfId="1" priority="24618"/>
  </conditionalFormatting>
  <conditionalFormatting sqref="F4366">
    <cfRule type="duplicateValues" dxfId="1" priority="24613"/>
  </conditionalFormatting>
  <conditionalFormatting sqref="F4368">
    <cfRule type="duplicateValues" dxfId="1" priority="24606"/>
  </conditionalFormatting>
  <conditionalFormatting sqref="I4369">
    <cfRule type="cellIs" dxfId="0" priority="24603" operator="lessThan">
      <formula>0</formula>
    </cfRule>
  </conditionalFormatting>
  <conditionalFormatting sqref="F4370">
    <cfRule type="duplicateValues" dxfId="1" priority="24601"/>
  </conditionalFormatting>
  <conditionalFormatting sqref="F4371">
    <cfRule type="duplicateValues" dxfId="1" priority="24599"/>
  </conditionalFormatting>
  <conditionalFormatting sqref="F4372">
    <cfRule type="duplicateValues" dxfId="1" priority="24598"/>
  </conditionalFormatting>
  <conditionalFormatting sqref="H4372:I4372">
    <cfRule type="colorScale" priority="245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372">
    <cfRule type="cellIs" dxfId="0" priority="24596" operator="lessThan">
      <formula>0</formula>
    </cfRule>
  </conditionalFormatting>
  <conditionalFormatting sqref="F4373">
    <cfRule type="duplicateValues" dxfId="1" priority="24593"/>
  </conditionalFormatting>
  <conditionalFormatting sqref="F4374">
    <cfRule type="duplicateValues" dxfId="1" priority="24591"/>
  </conditionalFormatting>
  <conditionalFormatting sqref="F4375">
    <cfRule type="duplicateValues" dxfId="1" priority="24589"/>
  </conditionalFormatting>
  <conditionalFormatting sqref="F4376">
    <cfRule type="duplicateValues" dxfId="1" priority="24588"/>
  </conditionalFormatting>
  <conditionalFormatting sqref="F4377">
    <cfRule type="duplicateValues" dxfId="1" priority="24585"/>
  </conditionalFormatting>
  <conditionalFormatting sqref="F4378">
    <cfRule type="duplicateValues" dxfId="1" priority="24584"/>
  </conditionalFormatting>
  <conditionalFormatting sqref="I4378:K4378">
    <cfRule type="cellIs" dxfId="0" priority="24582" operator="lessThan">
      <formula>0</formula>
    </cfRule>
  </conditionalFormatting>
  <conditionalFormatting sqref="K4378">
    <cfRule type="cellIs" dxfId="0" priority="24583" operator="lessThan">
      <formula>0</formula>
    </cfRule>
  </conditionalFormatting>
  <conditionalFormatting sqref="F4379">
    <cfRule type="duplicateValues" dxfId="1" priority="24566"/>
  </conditionalFormatting>
  <conditionalFormatting sqref="F4380">
    <cfRule type="duplicateValues" dxfId="1" priority="24562"/>
  </conditionalFormatting>
  <conditionalFormatting sqref="I4380">
    <cfRule type="cellIs" dxfId="0" priority="24563" operator="lessThan">
      <formula>0</formula>
    </cfRule>
  </conditionalFormatting>
  <conditionalFormatting sqref="F4381">
    <cfRule type="duplicateValues" dxfId="1" priority="24560"/>
  </conditionalFormatting>
  <conditionalFormatting sqref="F4382">
    <cfRule type="duplicateValues" dxfId="1" priority="24558"/>
  </conditionalFormatting>
  <conditionalFormatting sqref="F4387">
    <cfRule type="duplicateValues" dxfId="1" priority="24553"/>
  </conditionalFormatting>
  <conditionalFormatting sqref="F4388">
    <cfRule type="duplicateValues" dxfId="1" priority="24550"/>
  </conditionalFormatting>
  <conditionalFormatting sqref="I4388">
    <cfRule type="cellIs" dxfId="0" priority="24551" operator="lessThan">
      <formula>0</formula>
    </cfRule>
  </conditionalFormatting>
  <conditionalFormatting sqref="F4389">
    <cfRule type="duplicateValues" dxfId="1" priority="24548"/>
  </conditionalFormatting>
  <conditionalFormatting sqref="F4390">
    <cfRule type="duplicateValues" dxfId="1" priority="24546"/>
  </conditionalFormatting>
  <conditionalFormatting sqref="F4391">
    <cfRule type="duplicateValues" dxfId="1" priority="24545"/>
  </conditionalFormatting>
  <conditionalFormatting sqref="F4392">
    <cfRule type="duplicateValues" dxfId="1" priority="24543"/>
  </conditionalFormatting>
  <conditionalFormatting sqref="I4393">
    <cfRule type="cellIs" dxfId="0" priority="24540" operator="lessThan">
      <formula>0</formula>
    </cfRule>
  </conditionalFormatting>
  <conditionalFormatting sqref="F4394">
    <cfRule type="duplicateValues" dxfId="1" priority="24539"/>
  </conditionalFormatting>
  <conditionalFormatting sqref="F4395">
    <cfRule type="duplicateValues" dxfId="1" priority="24537"/>
  </conditionalFormatting>
  <conditionalFormatting sqref="F4396">
    <cfRule type="duplicateValues" dxfId="1" priority="24535"/>
  </conditionalFormatting>
  <conditionalFormatting sqref="I4396">
    <cfRule type="cellIs" dxfId="0" priority="24533" operator="lessThan">
      <formula>0</formula>
    </cfRule>
  </conditionalFormatting>
  <conditionalFormatting sqref="F4397">
    <cfRule type="duplicateValues" dxfId="1" priority="24532"/>
  </conditionalFormatting>
  <conditionalFormatting sqref="I4397">
    <cfRule type="cellIs" dxfId="0" priority="24530" operator="lessThan">
      <formula>0</formula>
    </cfRule>
  </conditionalFormatting>
  <conditionalFormatting sqref="F4398">
    <cfRule type="duplicateValues" dxfId="1" priority="24528"/>
  </conditionalFormatting>
  <conditionalFormatting sqref="F4399">
    <cfRule type="duplicateValues" dxfId="1" priority="24526"/>
  </conditionalFormatting>
  <conditionalFormatting sqref="F4400">
    <cfRule type="duplicateValues" dxfId="1" priority="24525"/>
  </conditionalFormatting>
  <conditionalFormatting sqref="F4401">
    <cfRule type="duplicateValues" dxfId="1" priority="24523"/>
  </conditionalFormatting>
  <conditionalFormatting sqref="F4402">
    <cfRule type="duplicateValues" dxfId="1" priority="24521"/>
  </conditionalFormatting>
  <conditionalFormatting sqref="F4403">
    <cfRule type="duplicateValues" dxfId="1" priority="24518"/>
  </conditionalFormatting>
  <conditionalFormatting sqref="I4403">
    <cfRule type="cellIs" dxfId="0" priority="24517" operator="lessThan">
      <formula>0</formula>
    </cfRule>
  </conditionalFormatting>
  <conditionalFormatting sqref="F4404">
    <cfRule type="duplicateValues" dxfId="1" priority="24379"/>
  </conditionalFormatting>
  <conditionalFormatting sqref="I4405">
    <cfRule type="cellIs" dxfId="0" priority="24377" operator="lessThan">
      <formula>0</formula>
    </cfRule>
  </conditionalFormatting>
  <conditionalFormatting sqref="I4406">
    <cfRule type="cellIs" dxfId="0" priority="24515" operator="lessThan">
      <formula>0</formula>
    </cfRule>
  </conditionalFormatting>
  <conditionalFormatting sqref="F4407">
    <cfRule type="duplicateValues" dxfId="1" priority="24514"/>
  </conditionalFormatting>
  <conditionalFormatting sqref="F4408">
    <cfRule type="duplicateValues" dxfId="1" priority="24512"/>
  </conditionalFormatting>
  <conditionalFormatting sqref="I4408">
    <cfRule type="cellIs" dxfId="0" priority="24510" operator="lessThan">
      <formula>0</formula>
    </cfRule>
  </conditionalFormatting>
  <conditionalFormatting sqref="F4409">
    <cfRule type="duplicateValues" dxfId="1" priority="24509"/>
  </conditionalFormatting>
  <conditionalFormatting sqref="F4410">
    <cfRule type="duplicateValues" dxfId="1" priority="24397"/>
  </conditionalFormatting>
  <conditionalFormatting sqref="I4410:K4410">
    <cfRule type="cellIs" dxfId="0" priority="24396" operator="lessThan">
      <formula>0</formula>
    </cfRule>
  </conditionalFormatting>
  <conditionalFormatting sqref="K4410">
    <cfRule type="cellIs" dxfId="0" priority="24398" operator="lessThan">
      <formula>0</formula>
    </cfRule>
  </conditionalFormatting>
  <conditionalFormatting sqref="F4411">
    <cfRule type="duplicateValues" dxfId="1" priority="24394"/>
  </conditionalFormatting>
  <conditionalFormatting sqref="I4411:K4411">
    <cfRule type="cellIs" dxfId="0" priority="24393" operator="lessThan">
      <formula>0</formula>
    </cfRule>
  </conditionalFormatting>
  <conditionalFormatting sqref="K4411">
    <cfRule type="cellIs" dxfId="0" priority="24395" operator="lessThan">
      <formula>0</formula>
    </cfRule>
  </conditionalFormatting>
  <conditionalFormatting sqref="F4412">
    <cfRule type="duplicateValues" dxfId="1" priority="24506"/>
  </conditionalFormatting>
  <conditionalFormatting sqref="F4413">
    <cfRule type="duplicateValues" dxfId="1" priority="24502"/>
  </conditionalFormatting>
  <conditionalFormatting sqref="F4414">
    <cfRule type="duplicateValues" dxfId="1" priority="24499"/>
  </conditionalFormatting>
  <conditionalFormatting sqref="I4414">
    <cfRule type="cellIs" dxfId="0" priority="24500" operator="lessThan">
      <formula>0</formula>
    </cfRule>
  </conditionalFormatting>
  <conditionalFormatting sqref="F4415">
    <cfRule type="duplicateValues" dxfId="1" priority="24497"/>
  </conditionalFormatting>
  <conditionalFormatting sqref="F4416">
    <cfRule type="duplicateValues" dxfId="1" priority="24496"/>
  </conditionalFormatting>
  <conditionalFormatting sqref="I4417">
    <cfRule type="cellIs" dxfId="0" priority="24491" operator="lessThan">
      <formula>0</formula>
    </cfRule>
  </conditionalFormatting>
  <conditionalFormatting sqref="F4418">
    <cfRule type="duplicateValues" dxfId="1" priority="24488"/>
  </conditionalFormatting>
  <conditionalFormatting sqref="I4418">
    <cfRule type="cellIs" dxfId="0" priority="24489" operator="lessThan">
      <formula>0</formula>
    </cfRule>
  </conditionalFormatting>
  <conditionalFormatting sqref="F4419">
    <cfRule type="duplicateValues" dxfId="1" priority="24486"/>
  </conditionalFormatting>
  <conditionalFormatting sqref="F4420">
    <cfRule type="duplicateValues" dxfId="1" priority="24484"/>
  </conditionalFormatting>
  <conditionalFormatting sqref="F4421">
    <cfRule type="duplicateValues" dxfId="1" priority="24482"/>
  </conditionalFormatting>
  <conditionalFormatting sqref="I4422">
    <cfRule type="cellIs" dxfId="0" priority="24480" operator="lessThan">
      <formula>0</formula>
    </cfRule>
  </conditionalFormatting>
  <conditionalFormatting sqref="F4423">
    <cfRule type="duplicateValues" dxfId="1" priority="24476"/>
  </conditionalFormatting>
  <conditionalFormatting sqref="F4424">
    <cfRule type="duplicateValues" dxfId="1" priority="24475"/>
  </conditionalFormatting>
  <conditionalFormatting sqref="I4424">
    <cfRule type="cellIs" dxfId="0" priority="24473" operator="lessThan">
      <formula>0</formula>
    </cfRule>
  </conditionalFormatting>
  <conditionalFormatting sqref="F4425">
    <cfRule type="duplicateValues" dxfId="1" priority="24471"/>
  </conditionalFormatting>
  <conditionalFormatting sqref="F4428">
    <cfRule type="duplicateValues" dxfId="1" priority="24470"/>
  </conditionalFormatting>
  <conditionalFormatting sqref="I4429">
    <cfRule type="cellIs" dxfId="0" priority="24467" operator="lessThan">
      <formula>0</formula>
    </cfRule>
  </conditionalFormatting>
  <conditionalFormatting sqref="I4430">
    <cfRule type="cellIs" dxfId="0" priority="24465" operator="lessThan">
      <formula>0</formula>
    </cfRule>
  </conditionalFormatting>
  <conditionalFormatting sqref="F4431">
    <cfRule type="duplicateValues" dxfId="1" priority="24463"/>
  </conditionalFormatting>
  <conditionalFormatting sqref="F4432">
    <cfRule type="duplicateValues" dxfId="1" priority="24461"/>
  </conditionalFormatting>
  <conditionalFormatting sqref="F4433">
    <cfRule type="duplicateValues" dxfId="1" priority="24459"/>
  </conditionalFormatting>
  <conditionalFormatting sqref="F4434">
    <cfRule type="duplicateValues" dxfId="1" priority="24458"/>
  </conditionalFormatting>
  <conditionalFormatting sqref="I4434">
    <cfRule type="cellIs" dxfId="0" priority="24455" operator="lessThan">
      <formula>0</formula>
    </cfRule>
  </conditionalFormatting>
  <conditionalFormatting sqref="J4434:K4434">
    <cfRule type="cellIs" dxfId="0" priority="24457" operator="lessThan">
      <formula>0</formula>
    </cfRule>
  </conditionalFormatting>
  <conditionalFormatting sqref="K4434">
    <cfRule type="cellIs" dxfId="0" priority="24456" operator="lessThan">
      <formula>0</formula>
    </cfRule>
  </conditionalFormatting>
  <conditionalFormatting sqref="F4435">
    <cfRule type="duplicateValues" dxfId="1" priority="24454"/>
  </conditionalFormatting>
  <conditionalFormatting sqref="F4436">
    <cfRule type="duplicateValues" dxfId="1" priority="24452"/>
  </conditionalFormatting>
  <conditionalFormatting sqref="F4437">
    <cfRule type="duplicateValues" dxfId="1" priority="24385"/>
  </conditionalFormatting>
  <conditionalFormatting sqref="F4438">
    <cfRule type="duplicateValues" dxfId="1" priority="24383"/>
  </conditionalFormatting>
  <conditionalFormatting sqref="E4439">
    <cfRule type="colorScale" priority="244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439">
    <cfRule type="duplicateValues" dxfId="1" priority="24449"/>
  </conditionalFormatting>
  <conditionalFormatting sqref="F4440">
    <cfRule type="duplicateValues" dxfId="1" priority="24447"/>
  </conditionalFormatting>
  <conditionalFormatting sqref="I4440">
    <cfRule type="cellIs" dxfId="0" priority="24445" operator="lessThan">
      <formula>0</formula>
    </cfRule>
  </conditionalFormatting>
  <conditionalFormatting sqref="F4441">
    <cfRule type="duplicateValues" dxfId="1" priority="24443"/>
  </conditionalFormatting>
  <conditionalFormatting sqref="F4442">
    <cfRule type="duplicateValues" dxfId="1" priority="24368"/>
  </conditionalFormatting>
  <conditionalFormatting sqref="F4443">
    <cfRule type="duplicateValues" dxfId="1" priority="24441"/>
  </conditionalFormatting>
  <conditionalFormatting sqref="F4444">
    <cfRule type="duplicateValues" dxfId="1" priority="24440"/>
  </conditionalFormatting>
  <conditionalFormatting sqref="I4444">
    <cfRule type="cellIs" dxfId="0" priority="24439" operator="lessThan">
      <formula>0</formula>
    </cfRule>
  </conditionalFormatting>
  <conditionalFormatting sqref="F4445">
    <cfRule type="duplicateValues" dxfId="1" priority="24436"/>
  </conditionalFormatting>
  <conditionalFormatting sqref="F4446">
    <cfRule type="duplicateValues" dxfId="1" priority="24434"/>
  </conditionalFormatting>
  <conditionalFormatting sqref="F4447">
    <cfRule type="duplicateValues" dxfId="1" priority="24381"/>
  </conditionalFormatting>
  <conditionalFormatting sqref="F4448">
    <cfRule type="duplicateValues" dxfId="1" priority="24433"/>
  </conditionalFormatting>
  <conditionalFormatting sqref="F4449">
    <cfRule type="duplicateValues" dxfId="1" priority="24430"/>
  </conditionalFormatting>
  <conditionalFormatting sqref="F4450">
    <cfRule type="duplicateValues" dxfId="1" priority="24428"/>
  </conditionalFormatting>
  <conditionalFormatting sqref="F4451">
    <cfRule type="duplicateValues" dxfId="1" priority="24375"/>
  </conditionalFormatting>
  <conditionalFormatting sqref="F4456">
    <cfRule type="duplicateValues" dxfId="1" priority="24259"/>
  </conditionalFormatting>
  <conditionalFormatting sqref="F4458">
    <cfRule type="duplicateValues" dxfId="1" priority="24421"/>
  </conditionalFormatting>
  <conditionalFormatting sqref="F4459">
    <cfRule type="duplicateValues" dxfId="1" priority="24362"/>
  </conditionalFormatting>
  <conditionalFormatting sqref="F4460">
    <cfRule type="duplicateValues" dxfId="1" priority="24360"/>
  </conditionalFormatting>
  <conditionalFormatting sqref="F4461">
    <cfRule type="duplicateValues" dxfId="1" priority="24359"/>
  </conditionalFormatting>
  <conditionalFormatting sqref="F4463">
    <cfRule type="duplicateValues" dxfId="1" priority="24355"/>
  </conditionalFormatting>
  <conditionalFormatting sqref="I4464">
    <cfRule type="cellIs" dxfId="0" priority="24353" operator="lessThan">
      <formula>0</formula>
    </cfRule>
  </conditionalFormatting>
  <conditionalFormatting sqref="F4465">
    <cfRule type="duplicateValues" dxfId="1" priority="24351"/>
  </conditionalFormatting>
  <conditionalFormatting sqref="F4466">
    <cfRule type="duplicateValues" dxfId="1" priority="24245"/>
  </conditionalFormatting>
  <conditionalFormatting sqref="F4467">
    <cfRule type="duplicateValues" dxfId="1" priority="24349"/>
  </conditionalFormatting>
  <conditionalFormatting sqref="F4468">
    <cfRule type="duplicateValues" dxfId="1" priority="24348"/>
  </conditionalFormatting>
  <conditionalFormatting sqref="I4468">
    <cfRule type="cellIs" dxfId="0" priority="24346" operator="lessThan">
      <formula>0</formula>
    </cfRule>
  </conditionalFormatting>
  <conditionalFormatting sqref="F4469">
    <cfRule type="duplicateValues" dxfId="1" priority="24345"/>
  </conditionalFormatting>
  <conditionalFormatting sqref="I4469">
    <cfRule type="cellIs" dxfId="0" priority="24343" operator="lessThan">
      <formula>0</formula>
    </cfRule>
  </conditionalFormatting>
  <conditionalFormatting sqref="F4471">
    <cfRule type="duplicateValues" dxfId="1" priority="24341"/>
  </conditionalFormatting>
  <conditionalFormatting sqref="F4472">
    <cfRule type="duplicateValues" dxfId="1" priority="24339"/>
  </conditionalFormatting>
  <conditionalFormatting sqref="F4475">
    <cfRule type="duplicateValues" dxfId="1" priority="24334"/>
  </conditionalFormatting>
  <conditionalFormatting sqref="F4476">
    <cfRule type="duplicateValues" dxfId="1" priority="24330"/>
  </conditionalFormatting>
  <conditionalFormatting sqref="F4477">
    <cfRule type="duplicateValues" dxfId="1" priority="24328"/>
  </conditionalFormatting>
  <conditionalFormatting sqref="F4478">
    <cfRule type="duplicateValues" dxfId="1" priority="24327"/>
  </conditionalFormatting>
  <conditionalFormatting sqref="F4479">
    <cfRule type="duplicateValues" dxfId="1" priority="24325"/>
  </conditionalFormatting>
  <conditionalFormatting sqref="G4479:H4479">
    <cfRule type="duplicateValues" dxfId="1" priority="24324"/>
  </conditionalFormatting>
  <conditionalFormatting sqref="F4482">
    <cfRule type="duplicateValues" dxfId="1" priority="24316"/>
  </conditionalFormatting>
  <conditionalFormatting sqref="I4482">
    <cfRule type="cellIs" dxfId="0" priority="24317" operator="lessThan">
      <formula>0</formula>
    </cfRule>
  </conditionalFormatting>
  <conditionalFormatting sqref="F4483">
    <cfRule type="duplicateValues" dxfId="1" priority="24302"/>
  </conditionalFormatting>
  <conditionalFormatting sqref="F4484">
    <cfRule type="duplicateValues" dxfId="1" priority="24300"/>
  </conditionalFormatting>
  <conditionalFormatting sqref="F4485">
    <cfRule type="duplicateValues" dxfId="1" priority="24298"/>
  </conditionalFormatting>
  <conditionalFormatting sqref="F4486">
    <cfRule type="duplicateValues" dxfId="1" priority="24297"/>
  </conditionalFormatting>
  <conditionalFormatting sqref="F4487">
    <cfRule type="duplicateValues" dxfId="1" priority="24263"/>
  </conditionalFormatting>
  <conditionalFormatting sqref="I4487">
    <cfRule type="cellIs" dxfId="0" priority="24262" operator="lessThan">
      <formula>0</formula>
    </cfRule>
  </conditionalFormatting>
  <conditionalFormatting sqref="F4488">
    <cfRule type="duplicateValues" dxfId="1" priority="24295"/>
  </conditionalFormatting>
  <conditionalFormatting sqref="F4491">
    <cfRule type="duplicateValues" dxfId="1" priority="24290"/>
  </conditionalFormatting>
  <conditionalFormatting sqref="F4492">
    <cfRule type="duplicateValues" dxfId="1" priority="24253"/>
  </conditionalFormatting>
  <conditionalFormatting sqref="F4493">
    <cfRule type="duplicateValues" dxfId="1" priority="24288"/>
  </conditionalFormatting>
  <conditionalFormatting sqref="F4494">
    <cfRule type="duplicateValues" dxfId="1" priority="24287"/>
  </conditionalFormatting>
  <conditionalFormatting sqref="F4495">
    <cfRule type="duplicateValues" dxfId="1" priority="24285"/>
  </conditionalFormatting>
  <conditionalFormatting sqref="F4496">
    <cfRule type="duplicateValues" dxfId="1" priority="24282"/>
  </conditionalFormatting>
  <conditionalFormatting sqref="F4497">
    <cfRule type="duplicateValues" dxfId="1" priority="24280"/>
  </conditionalFormatting>
  <conditionalFormatting sqref="F4498">
    <cfRule type="duplicateValues" dxfId="1" priority="24278"/>
  </conditionalFormatting>
  <conditionalFormatting sqref="F4499">
    <cfRule type="duplicateValues" dxfId="1" priority="24277"/>
  </conditionalFormatting>
  <conditionalFormatting sqref="F4500">
    <cfRule type="duplicateValues" dxfId="1" priority="24274"/>
  </conditionalFormatting>
  <conditionalFormatting sqref="F4501">
    <cfRule type="duplicateValues" dxfId="1" priority="24272"/>
  </conditionalFormatting>
  <conditionalFormatting sqref="F4502:G4502">
    <cfRule type="duplicateValues" dxfId="1" priority="24270"/>
  </conditionalFormatting>
  <conditionalFormatting sqref="J4502:K4502">
    <cfRule type="cellIs" dxfId="0" priority="24271" operator="lessThan">
      <formula>0</formula>
    </cfRule>
  </conditionalFormatting>
  <conditionalFormatting sqref="F4503">
    <cfRule type="duplicateValues" dxfId="1" priority="24267"/>
  </conditionalFormatting>
  <conditionalFormatting sqref="F4504">
    <cfRule type="duplicateValues" dxfId="1" priority="24266"/>
  </conditionalFormatting>
  <conditionalFormatting sqref="F4505">
    <cfRule type="duplicateValues" dxfId="1" priority="24250"/>
  </conditionalFormatting>
  <conditionalFormatting sqref="F4506">
    <cfRule type="duplicateValues" dxfId="1" priority="24248"/>
  </conditionalFormatting>
  <conditionalFormatting sqref="F4507">
    <cfRule type="duplicateValues" dxfId="1" priority="24246"/>
  </conditionalFormatting>
  <conditionalFormatting sqref="F4508">
    <cfRule type="duplicateValues" dxfId="1" priority="24242"/>
  </conditionalFormatting>
  <conditionalFormatting sqref="F4509">
    <cfRule type="duplicateValues" dxfId="1" priority="24241"/>
  </conditionalFormatting>
  <conditionalFormatting sqref="F4510">
    <cfRule type="duplicateValues" dxfId="1" priority="24234"/>
  </conditionalFormatting>
  <conditionalFormatting sqref="H4511">
    <cfRule type="duplicateValues" dxfId="1" priority="24231"/>
  </conditionalFormatting>
  <conditionalFormatting sqref="F4512">
    <cfRule type="duplicateValues" dxfId="1" priority="24230"/>
  </conditionalFormatting>
  <conditionalFormatting sqref="F4513">
    <cfRule type="duplicateValues" dxfId="1" priority="24227"/>
  </conditionalFormatting>
  <conditionalFormatting sqref="F4514">
    <cfRule type="duplicateValues" dxfId="1" priority="24225"/>
  </conditionalFormatting>
  <conditionalFormatting sqref="F4515">
    <cfRule type="duplicateValues" dxfId="1" priority="24223"/>
  </conditionalFormatting>
  <conditionalFormatting sqref="F4516">
    <cfRule type="duplicateValues" dxfId="1" priority="24222"/>
  </conditionalFormatting>
  <conditionalFormatting sqref="F4517">
    <cfRule type="duplicateValues" dxfId="1" priority="24220"/>
  </conditionalFormatting>
  <conditionalFormatting sqref="F4518">
    <cfRule type="duplicateValues" dxfId="1" priority="24217"/>
  </conditionalFormatting>
  <conditionalFormatting sqref="F4519">
    <cfRule type="duplicateValues" dxfId="1" priority="24215"/>
  </conditionalFormatting>
  <conditionalFormatting sqref="F4520">
    <cfRule type="duplicateValues" dxfId="1" priority="24213"/>
  </conditionalFormatting>
  <conditionalFormatting sqref="F4521">
    <cfRule type="duplicateValues" dxfId="1" priority="24212"/>
  </conditionalFormatting>
  <conditionalFormatting sqref="F4522">
    <cfRule type="duplicateValues" dxfId="1" priority="23969"/>
  </conditionalFormatting>
  <conditionalFormatting sqref="F4523">
    <cfRule type="duplicateValues" dxfId="1" priority="24209"/>
  </conditionalFormatting>
  <conditionalFormatting sqref="L4523">
    <cfRule type="cellIs" dxfId="0" priority="24208" operator="lessThan">
      <formula>0</formula>
    </cfRule>
  </conditionalFormatting>
  <conditionalFormatting sqref="F4524">
    <cfRule type="duplicateValues" dxfId="1" priority="24207"/>
  </conditionalFormatting>
  <conditionalFormatting sqref="F4525">
    <cfRule type="duplicateValues" dxfId="1" priority="24204"/>
  </conditionalFormatting>
  <conditionalFormatting sqref="F4526">
    <cfRule type="duplicateValues" dxfId="1" priority="24201"/>
  </conditionalFormatting>
  <conditionalFormatting sqref="I4526:K4526">
    <cfRule type="cellIs" dxfId="0" priority="24202" operator="lessThan">
      <formula>0</formula>
    </cfRule>
  </conditionalFormatting>
  <conditionalFormatting sqref="K4526">
    <cfRule type="cellIs" dxfId="0" priority="24203" operator="lessThan">
      <formula>0</formula>
    </cfRule>
  </conditionalFormatting>
  <conditionalFormatting sqref="F4527">
    <cfRule type="duplicateValues" dxfId="1" priority="24200"/>
  </conditionalFormatting>
  <conditionalFormatting sqref="F4528">
    <cfRule type="duplicateValues" dxfId="1" priority="24198"/>
  </conditionalFormatting>
  <conditionalFormatting sqref="F4529">
    <cfRule type="duplicateValues" dxfId="1" priority="24195"/>
  </conditionalFormatting>
  <conditionalFormatting sqref="F4530">
    <cfRule type="duplicateValues" dxfId="1" priority="24194"/>
  </conditionalFormatting>
  <conditionalFormatting sqref="F4531">
    <cfRule type="duplicateValues" dxfId="1" priority="24191"/>
  </conditionalFormatting>
  <conditionalFormatting sqref="F4532">
    <cfRule type="duplicateValues" dxfId="1" priority="24189"/>
  </conditionalFormatting>
  <conditionalFormatting sqref="F4533">
    <cfRule type="duplicateValues" dxfId="1" priority="24179"/>
  </conditionalFormatting>
  <conditionalFormatting sqref="F4534">
    <cfRule type="duplicateValues" dxfId="1" priority="24178"/>
  </conditionalFormatting>
  <conditionalFormatting sqref="F4535">
    <cfRule type="duplicateValues" dxfId="1" priority="24175"/>
  </conditionalFormatting>
  <conditionalFormatting sqref="F4537">
    <cfRule type="duplicateValues" dxfId="1" priority="24172"/>
  </conditionalFormatting>
  <conditionalFormatting sqref="F4538">
    <cfRule type="duplicateValues" dxfId="1" priority="24170"/>
  </conditionalFormatting>
  <conditionalFormatting sqref="F4539">
    <cfRule type="duplicateValues" dxfId="1" priority="24168"/>
  </conditionalFormatting>
  <conditionalFormatting sqref="F4540">
    <cfRule type="duplicateValues" dxfId="1" priority="24166"/>
  </conditionalFormatting>
  <conditionalFormatting sqref="F4541">
    <cfRule type="duplicateValues" dxfId="1" priority="24165"/>
  </conditionalFormatting>
  <conditionalFormatting sqref="F4542">
    <cfRule type="duplicateValues" dxfId="1" priority="24162"/>
  </conditionalFormatting>
  <conditionalFormatting sqref="I4543">
    <cfRule type="cellIs" dxfId="0" priority="24160" operator="lessThan">
      <formula>0</formula>
    </cfRule>
  </conditionalFormatting>
  <conditionalFormatting sqref="F4544">
    <cfRule type="duplicateValues" dxfId="1" priority="24159"/>
  </conditionalFormatting>
  <conditionalFormatting sqref="F4545">
    <cfRule type="duplicateValues" dxfId="1" priority="24157"/>
  </conditionalFormatting>
  <conditionalFormatting sqref="F4546:G4546">
    <cfRule type="duplicateValues" dxfId="1" priority="24155"/>
  </conditionalFormatting>
  <conditionalFormatting sqref="F4547">
    <cfRule type="duplicateValues" dxfId="1" priority="24152"/>
  </conditionalFormatting>
  <conditionalFormatting sqref="F4548">
    <cfRule type="duplicateValues" dxfId="1" priority="24137"/>
  </conditionalFormatting>
  <conditionalFormatting sqref="F4549">
    <cfRule type="duplicateValues" dxfId="1" priority="24151"/>
  </conditionalFormatting>
  <conditionalFormatting sqref="F4550">
    <cfRule type="duplicateValues" dxfId="1" priority="24148"/>
  </conditionalFormatting>
  <conditionalFormatting sqref="F4552">
    <cfRule type="duplicateValues" dxfId="1" priority="24145"/>
  </conditionalFormatting>
  <conditionalFormatting sqref="F4554:G4554">
    <cfRule type="duplicateValues" dxfId="1" priority="24142"/>
  </conditionalFormatting>
  <conditionalFormatting sqref="F4555">
    <cfRule type="duplicateValues" dxfId="1" priority="24139"/>
  </conditionalFormatting>
  <conditionalFormatting sqref="F4556">
    <cfRule type="duplicateValues" dxfId="1" priority="24133"/>
  </conditionalFormatting>
  <conditionalFormatting sqref="F4557">
    <cfRule type="duplicateValues" dxfId="1" priority="24132"/>
  </conditionalFormatting>
  <conditionalFormatting sqref="F4558">
    <cfRule type="duplicateValues" dxfId="1" priority="24129"/>
  </conditionalFormatting>
  <conditionalFormatting sqref="F4559">
    <cfRule type="duplicateValues" dxfId="1" priority="24127"/>
  </conditionalFormatting>
  <conditionalFormatting sqref="F4560">
    <cfRule type="duplicateValues" dxfId="1" priority="24125"/>
  </conditionalFormatting>
  <conditionalFormatting sqref="F4561">
    <cfRule type="duplicateValues" dxfId="1" priority="24123"/>
  </conditionalFormatting>
  <conditionalFormatting sqref="F4562">
    <cfRule type="duplicateValues" dxfId="1" priority="24121"/>
  </conditionalFormatting>
  <conditionalFormatting sqref="F4563">
    <cfRule type="duplicateValues" dxfId="1" priority="24118"/>
  </conditionalFormatting>
  <conditionalFormatting sqref="I4563">
    <cfRule type="cellIs" dxfId="0" priority="24119" operator="lessThan">
      <formula>0</formula>
    </cfRule>
  </conditionalFormatting>
  <conditionalFormatting sqref="I4564">
    <cfRule type="cellIs" dxfId="0" priority="24117" operator="lessThan">
      <formula>0</formula>
    </cfRule>
  </conditionalFormatting>
  <conditionalFormatting sqref="F4565">
    <cfRule type="duplicateValues" dxfId="1" priority="24116"/>
  </conditionalFormatting>
  <conditionalFormatting sqref="F4566">
    <cfRule type="duplicateValues" dxfId="1" priority="24113"/>
  </conditionalFormatting>
  <conditionalFormatting sqref="F4567">
    <cfRule type="duplicateValues" dxfId="1" priority="24111"/>
  </conditionalFormatting>
  <conditionalFormatting sqref="F4568">
    <cfRule type="duplicateValues" dxfId="1" priority="24109"/>
  </conditionalFormatting>
  <conditionalFormatting sqref="F4569">
    <cfRule type="duplicateValues" dxfId="1" priority="24108"/>
  </conditionalFormatting>
  <conditionalFormatting sqref="F4571">
    <cfRule type="duplicateValues" dxfId="1" priority="24103"/>
  </conditionalFormatting>
  <conditionalFormatting sqref="F4572">
    <cfRule type="duplicateValues" dxfId="1" priority="24102"/>
  </conditionalFormatting>
  <conditionalFormatting sqref="F4573">
    <cfRule type="duplicateValues" dxfId="1" priority="24100"/>
  </conditionalFormatting>
  <conditionalFormatting sqref="I4574">
    <cfRule type="cellIs" dxfId="0" priority="24097" operator="lessThan">
      <formula>0</formula>
    </cfRule>
  </conditionalFormatting>
  <conditionalFormatting sqref="F4575">
    <cfRule type="duplicateValues" dxfId="1" priority="24096"/>
  </conditionalFormatting>
  <conditionalFormatting sqref="F4577">
    <cfRule type="duplicateValues" dxfId="1" priority="24092"/>
  </conditionalFormatting>
  <conditionalFormatting sqref="F4578">
    <cfRule type="duplicateValues" dxfId="1" priority="24090"/>
  </conditionalFormatting>
  <conditionalFormatting sqref="F4579">
    <cfRule type="duplicateValues" dxfId="1" priority="24088"/>
  </conditionalFormatting>
  <conditionalFormatting sqref="I4579:K4579">
    <cfRule type="cellIs" dxfId="0" priority="24087" operator="lessThan">
      <formula>0</formula>
    </cfRule>
  </conditionalFormatting>
  <conditionalFormatting sqref="K4579">
    <cfRule type="cellIs" dxfId="0" priority="24089" operator="lessThan">
      <formula>0</formula>
    </cfRule>
  </conditionalFormatting>
  <conditionalFormatting sqref="F4580">
    <cfRule type="duplicateValues" dxfId="1" priority="24086"/>
  </conditionalFormatting>
  <conditionalFormatting sqref="F4581">
    <cfRule type="duplicateValues" dxfId="1" priority="24083"/>
  </conditionalFormatting>
  <conditionalFormatting sqref="F4582">
    <cfRule type="duplicateValues" dxfId="1" priority="24081"/>
  </conditionalFormatting>
  <conditionalFormatting sqref="F4583">
    <cfRule type="duplicateValues" dxfId="1" priority="24079"/>
  </conditionalFormatting>
  <conditionalFormatting sqref="F4584">
    <cfRule type="duplicateValues" dxfId="1" priority="24077"/>
  </conditionalFormatting>
  <conditionalFormatting sqref="F4585">
    <cfRule type="duplicateValues" dxfId="1" priority="24075"/>
  </conditionalFormatting>
  <conditionalFormatting sqref="F4586">
    <cfRule type="duplicateValues" dxfId="1" priority="24072"/>
  </conditionalFormatting>
  <conditionalFormatting sqref="F4587">
    <cfRule type="duplicateValues" dxfId="1" priority="23997"/>
  </conditionalFormatting>
  <conditionalFormatting sqref="I4588">
    <cfRule type="cellIs" dxfId="0" priority="24069" operator="lessThan">
      <formula>0</formula>
    </cfRule>
  </conditionalFormatting>
  <conditionalFormatting sqref="F4589">
    <cfRule type="duplicateValues" dxfId="1" priority="24068"/>
  </conditionalFormatting>
  <conditionalFormatting sqref="F4590">
    <cfRule type="duplicateValues" dxfId="1" priority="24065"/>
  </conditionalFormatting>
  <conditionalFormatting sqref="F4591">
    <cfRule type="duplicateValues" dxfId="1" priority="24063"/>
  </conditionalFormatting>
  <conditionalFormatting sqref="I4591:K4591">
    <cfRule type="cellIs" dxfId="0" priority="24062" operator="lessThan">
      <formula>0</formula>
    </cfRule>
  </conditionalFormatting>
  <conditionalFormatting sqref="K4591">
    <cfRule type="cellIs" dxfId="0" priority="24064" operator="lessThan">
      <formula>0</formula>
    </cfRule>
  </conditionalFormatting>
  <conditionalFormatting sqref="F4592">
    <cfRule type="duplicateValues" dxfId="1" priority="24061"/>
  </conditionalFormatting>
  <conditionalFormatting sqref="F4593">
    <cfRule type="duplicateValues" dxfId="1" priority="24055"/>
  </conditionalFormatting>
  <conditionalFormatting sqref="F4594">
    <cfRule type="duplicateValues" dxfId="1" priority="24058"/>
  </conditionalFormatting>
  <conditionalFormatting sqref="I4595">
    <cfRule type="cellIs" dxfId="0" priority="24052" operator="lessThan">
      <formula>0</formula>
    </cfRule>
  </conditionalFormatting>
  <conditionalFormatting sqref="F4596">
    <cfRule type="duplicateValues" dxfId="1" priority="24050"/>
  </conditionalFormatting>
  <conditionalFormatting sqref="F4597">
    <cfRule type="duplicateValues" dxfId="1" priority="24049"/>
  </conditionalFormatting>
  <conditionalFormatting sqref="F4598">
    <cfRule type="duplicateValues" dxfId="1" priority="24046"/>
  </conditionalFormatting>
  <conditionalFormatting sqref="F4599">
    <cfRule type="duplicateValues" dxfId="1" priority="24045"/>
  </conditionalFormatting>
  <conditionalFormatting sqref="F4600">
    <cfRule type="duplicateValues" dxfId="1" priority="24042"/>
  </conditionalFormatting>
  <conditionalFormatting sqref="F4601">
    <cfRule type="duplicateValues" dxfId="1" priority="24040"/>
  </conditionalFormatting>
  <conditionalFormatting sqref="F4602">
    <cfRule type="duplicateValues" dxfId="1" priority="24038"/>
  </conditionalFormatting>
  <conditionalFormatting sqref="F4603">
    <cfRule type="duplicateValues" dxfId="1" priority="24036"/>
  </conditionalFormatting>
  <conditionalFormatting sqref="F4604">
    <cfRule type="duplicateValues" dxfId="1" priority="24035"/>
  </conditionalFormatting>
  <conditionalFormatting sqref="F4605">
    <cfRule type="duplicateValues" dxfId="1" priority="24032"/>
  </conditionalFormatting>
  <conditionalFormatting sqref="F4606">
    <cfRule type="duplicateValues" dxfId="1" priority="24030"/>
  </conditionalFormatting>
  <conditionalFormatting sqref="F4607">
    <cfRule type="duplicateValues" dxfId="1" priority="24028"/>
  </conditionalFormatting>
  <conditionalFormatting sqref="F4608:H4608">
    <cfRule type="duplicateValues" dxfId="1" priority="24027"/>
  </conditionalFormatting>
  <conditionalFormatting sqref="F4609">
    <cfRule type="duplicateValues" dxfId="1" priority="24024"/>
  </conditionalFormatting>
  <conditionalFormatting sqref="F4610">
    <cfRule type="duplicateValues" dxfId="1" priority="24022"/>
  </conditionalFormatting>
  <conditionalFormatting sqref="F4611">
    <cfRule type="duplicateValues" dxfId="1" priority="24020"/>
  </conditionalFormatting>
  <conditionalFormatting sqref="I4612">
    <cfRule type="cellIs" dxfId="0" priority="24018" operator="lessThan">
      <formula>0</formula>
    </cfRule>
  </conditionalFormatting>
  <conditionalFormatting sqref="F4613">
    <cfRule type="duplicateValues" dxfId="1" priority="24016"/>
  </conditionalFormatting>
  <conditionalFormatting sqref="I4614">
    <cfRule type="cellIs" dxfId="0" priority="24014" operator="lessThan">
      <formula>0</formula>
    </cfRule>
  </conditionalFormatting>
  <conditionalFormatting sqref="F4615">
    <cfRule type="duplicateValues" dxfId="1" priority="24013"/>
  </conditionalFormatting>
  <conditionalFormatting sqref="I4615">
    <cfRule type="cellIs" dxfId="0" priority="24012" operator="lessThan">
      <formula>0</formula>
    </cfRule>
  </conditionalFormatting>
  <conditionalFormatting sqref="F4616">
    <cfRule type="duplicateValues" dxfId="1" priority="24009"/>
  </conditionalFormatting>
  <conditionalFormatting sqref="F4617">
    <cfRule type="duplicateValues" dxfId="1" priority="24008"/>
  </conditionalFormatting>
  <conditionalFormatting sqref="H4617:I4617">
    <cfRule type="colorScale" priority="240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617">
    <cfRule type="cellIs" dxfId="0" priority="24006" operator="lessThan">
      <formula>0</formula>
    </cfRule>
  </conditionalFormatting>
  <conditionalFormatting sqref="F4618">
    <cfRule type="duplicateValues" dxfId="1" priority="24003"/>
  </conditionalFormatting>
  <conditionalFormatting sqref="F4619">
    <cfRule type="duplicateValues" dxfId="1" priority="24001"/>
  </conditionalFormatting>
  <conditionalFormatting sqref="F4620">
    <cfRule type="duplicateValues" dxfId="1" priority="23999"/>
  </conditionalFormatting>
  <conditionalFormatting sqref="F4623">
    <cfRule type="duplicateValues" dxfId="1" priority="23992"/>
  </conditionalFormatting>
  <conditionalFormatting sqref="F4624">
    <cfRule type="duplicateValues" dxfId="1" priority="23990"/>
  </conditionalFormatting>
  <conditionalFormatting sqref="F4625">
    <cfRule type="duplicateValues" dxfId="1" priority="23989"/>
  </conditionalFormatting>
  <conditionalFormatting sqref="F4626">
    <cfRule type="duplicateValues" dxfId="1" priority="23986"/>
  </conditionalFormatting>
  <conditionalFormatting sqref="F4627">
    <cfRule type="duplicateValues" dxfId="1" priority="23984"/>
  </conditionalFormatting>
  <conditionalFormatting sqref="F4628">
    <cfRule type="duplicateValues" dxfId="1" priority="23983"/>
  </conditionalFormatting>
  <conditionalFormatting sqref="F4629">
    <cfRule type="duplicateValues" dxfId="1" priority="23980"/>
  </conditionalFormatting>
  <conditionalFormatting sqref="F4632">
    <cfRule type="duplicateValues" dxfId="1" priority="23976"/>
  </conditionalFormatting>
  <conditionalFormatting sqref="F4633">
    <cfRule type="duplicateValues" dxfId="1" priority="23975"/>
  </conditionalFormatting>
  <conditionalFormatting sqref="F4634">
    <cfRule type="duplicateValues" dxfId="1" priority="23972"/>
  </conditionalFormatting>
  <conditionalFormatting sqref="F4636">
    <cfRule type="duplicateValues" dxfId="1" priority="23968"/>
  </conditionalFormatting>
  <conditionalFormatting sqref="F4637">
    <cfRule type="duplicateValues" dxfId="1" priority="23966"/>
  </conditionalFormatting>
  <conditionalFormatting sqref="I4637">
    <cfRule type="cellIs" dxfId="0" priority="23965" operator="lessThan">
      <formula>0</formula>
    </cfRule>
  </conditionalFormatting>
  <conditionalFormatting sqref="F4638">
    <cfRule type="duplicateValues" dxfId="1" priority="23963"/>
  </conditionalFormatting>
  <conditionalFormatting sqref="F4639">
    <cfRule type="duplicateValues" dxfId="1" priority="17797"/>
  </conditionalFormatting>
  <conditionalFormatting sqref="F4640">
    <cfRule type="duplicateValues" dxfId="1" priority="23961"/>
  </conditionalFormatting>
  <conditionalFormatting sqref="F4641">
    <cfRule type="duplicateValues" dxfId="1" priority="17793"/>
  </conditionalFormatting>
  <conditionalFormatting sqref="I4641">
    <cfRule type="cellIs" dxfId="0" priority="17794" operator="lessThan">
      <formula>0</formula>
    </cfRule>
  </conditionalFormatting>
  <conditionalFormatting sqref="F4642">
    <cfRule type="duplicateValues" dxfId="1" priority="23959"/>
  </conditionalFormatting>
  <conditionalFormatting sqref="F4643">
    <cfRule type="duplicateValues" dxfId="1" priority="23957"/>
  </conditionalFormatting>
  <conditionalFormatting sqref="I4643">
    <cfRule type="cellIs" dxfId="0" priority="23955" operator="lessThan">
      <formula>0</formula>
    </cfRule>
  </conditionalFormatting>
  <conditionalFormatting sqref="F4644">
    <cfRule type="duplicateValues" dxfId="1" priority="23953"/>
  </conditionalFormatting>
  <conditionalFormatting sqref="J4645:K4645">
    <cfRule type="cellIs" dxfId="0" priority="23952" operator="lessThan">
      <formula>0</formula>
    </cfRule>
  </conditionalFormatting>
  <conditionalFormatting sqref="F4646">
    <cfRule type="duplicateValues" dxfId="1" priority="23949"/>
  </conditionalFormatting>
  <conditionalFormatting sqref="F4647">
    <cfRule type="duplicateValues" dxfId="1" priority="23948"/>
  </conditionalFormatting>
  <conditionalFormatting sqref="I4647">
    <cfRule type="cellIs" dxfId="0" priority="23947" operator="lessThan">
      <formula>0</formula>
    </cfRule>
  </conditionalFormatting>
  <conditionalFormatting sqref="F4648">
    <cfRule type="duplicateValues" dxfId="1" priority="23945"/>
  </conditionalFormatting>
  <conditionalFormatting sqref="F4649">
    <cfRule type="duplicateValues" dxfId="1" priority="23944"/>
  </conditionalFormatting>
  <conditionalFormatting sqref="F4650">
    <cfRule type="duplicateValues" dxfId="1" priority="23941"/>
  </conditionalFormatting>
  <conditionalFormatting sqref="F4651">
    <cfRule type="duplicateValues" dxfId="1" priority="23939"/>
  </conditionalFormatting>
  <conditionalFormatting sqref="F4652">
    <cfRule type="duplicateValues" dxfId="1" priority="23937"/>
  </conditionalFormatting>
  <conditionalFormatting sqref="I4653">
    <cfRule type="cellIs" dxfId="0" priority="23935" operator="lessThan">
      <formula>0</formula>
    </cfRule>
  </conditionalFormatting>
  <conditionalFormatting sqref="F4654">
    <cfRule type="duplicateValues" dxfId="1" priority="23933"/>
  </conditionalFormatting>
  <conditionalFormatting sqref="F4655">
    <cfRule type="duplicateValues" dxfId="1" priority="23932"/>
  </conditionalFormatting>
  <conditionalFormatting sqref="F4657">
    <cfRule type="duplicateValues" dxfId="1" priority="23926"/>
  </conditionalFormatting>
  <conditionalFormatting sqref="F4658">
    <cfRule type="duplicateValues" dxfId="1" priority="23925"/>
  </conditionalFormatting>
  <conditionalFormatting sqref="F4659">
    <cfRule type="duplicateValues" dxfId="1" priority="23923"/>
  </conditionalFormatting>
  <conditionalFormatting sqref="F4660">
    <cfRule type="duplicateValues" dxfId="1" priority="23921"/>
  </conditionalFormatting>
  <conditionalFormatting sqref="F4661">
    <cfRule type="duplicateValues" dxfId="1" priority="23918"/>
  </conditionalFormatting>
  <conditionalFormatting sqref="F4662">
    <cfRule type="duplicateValues" dxfId="1" priority="23916"/>
  </conditionalFormatting>
  <conditionalFormatting sqref="F4663">
    <cfRule type="duplicateValues" dxfId="1" priority="23914"/>
  </conditionalFormatting>
  <conditionalFormatting sqref="F4664">
    <cfRule type="duplicateValues" dxfId="1" priority="23912"/>
  </conditionalFormatting>
  <conditionalFormatting sqref="F4665">
    <cfRule type="duplicateValues" dxfId="1" priority="23910"/>
  </conditionalFormatting>
  <conditionalFormatting sqref="F4666">
    <cfRule type="duplicateValues" dxfId="1" priority="23908"/>
  </conditionalFormatting>
  <conditionalFormatting sqref="I4666:K4666">
    <cfRule type="cellIs" dxfId="0" priority="23907" operator="lessThan">
      <formula>0</formula>
    </cfRule>
  </conditionalFormatting>
  <conditionalFormatting sqref="K4666">
    <cfRule type="cellIs" dxfId="0" priority="23909" operator="lessThan">
      <formula>0</formula>
    </cfRule>
  </conditionalFormatting>
  <conditionalFormatting sqref="F4667">
    <cfRule type="duplicateValues" dxfId="1" priority="23905"/>
  </conditionalFormatting>
  <conditionalFormatting sqref="I4667:K4667">
    <cfRule type="cellIs" dxfId="0" priority="23904" operator="lessThan">
      <formula>0</formula>
    </cfRule>
  </conditionalFormatting>
  <conditionalFormatting sqref="K4667">
    <cfRule type="cellIs" dxfId="0" priority="23906" operator="lessThan">
      <formula>0</formula>
    </cfRule>
  </conditionalFormatting>
  <conditionalFormatting sqref="F4668">
    <cfRule type="duplicateValues" dxfId="1" priority="23902"/>
  </conditionalFormatting>
  <conditionalFormatting sqref="F4669">
    <cfRule type="duplicateValues" dxfId="1" priority="23900"/>
  </conditionalFormatting>
  <conditionalFormatting sqref="F4670">
    <cfRule type="duplicateValues" dxfId="1" priority="23898"/>
  </conditionalFormatting>
  <conditionalFormatting sqref="F4671">
    <cfRule type="duplicateValues" dxfId="1" priority="23897"/>
  </conditionalFormatting>
  <conditionalFormatting sqref="I4671">
    <cfRule type="cellIs" dxfId="0" priority="23895" operator="lessThan">
      <formula>0</formula>
    </cfRule>
  </conditionalFormatting>
  <conditionalFormatting sqref="F4672">
    <cfRule type="duplicateValues" dxfId="1" priority="23893"/>
  </conditionalFormatting>
  <conditionalFormatting sqref="F4673">
    <cfRule type="duplicateValues" dxfId="1" priority="23892"/>
  </conditionalFormatting>
  <conditionalFormatting sqref="F4674">
    <cfRule type="duplicateValues" dxfId="1" priority="23889"/>
  </conditionalFormatting>
  <conditionalFormatting sqref="I4675">
    <cfRule type="cellIs" dxfId="0" priority="23887" operator="lessThan">
      <formula>0</formula>
    </cfRule>
  </conditionalFormatting>
  <conditionalFormatting sqref="F4676">
    <cfRule type="duplicateValues" dxfId="1" priority="23886"/>
  </conditionalFormatting>
  <conditionalFormatting sqref="I4676">
    <cfRule type="cellIs" dxfId="0" priority="23883" operator="lessThan">
      <formula>0</formula>
    </cfRule>
  </conditionalFormatting>
  <conditionalFormatting sqref="J4676:K4676">
    <cfRule type="cellIs" dxfId="0" priority="23884" operator="lessThan">
      <formula>0</formula>
    </cfRule>
  </conditionalFormatting>
  <conditionalFormatting sqref="K4676">
    <cfRule type="cellIs" dxfId="0" priority="23885" operator="lessThan">
      <formula>0</formula>
    </cfRule>
  </conditionalFormatting>
  <conditionalFormatting sqref="F4677">
    <cfRule type="duplicateValues" dxfId="1" priority="23882"/>
  </conditionalFormatting>
  <conditionalFormatting sqref="F4678">
    <cfRule type="duplicateValues" dxfId="1" priority="23880"/>
  </conditionalFormatting>
  <conditionalFormatting sqref="F4679">
    <cfRule type="duplicateValues" dxfId="1" priority="23877"/>
  </conditionalFormatting>
  <conditionalFormatting sqref="F4680">
    <cfRule type="duplicateValues" dxfId="1" priority="23875"/>
  </conditionalFormatting>
  <conditionalFormatting sqref="F4681">
    <cfRule type="duplicateValues" dxfId="1" priority="23872"/>
  </conditionalFormatting>
  <conditionalFormatting sqref="I4681">
    <cfRule type="cellIs" dxfId="0" priority="23873" operator="lessThan">
      <formula>0</formula>
    </cfRule>
  </conditionalFormatting>
  <conditionalFormatting sqref="F4682">
    <cfRule type="duplicateValues" dxfId="1" priority="23869"/>
  </conditionalFormatting>
  <conditionalFormatting sqref="I4682">
    <cfRule type="cellIs" dxfId="0" priority="23870" operator="lessThan">
      <formula>0</formula>
    </cfRule>
  </conditionalFormatting>
  <conditionalFormatting sqref="I4683">
    <cfRule type="cellIs" dxfId="0" priority="23867" operator="lessThan">
      <formula>0</formula>
    </cfRule>
  </conditionalFormatting>
  <conditionalFormatting sqref="I4684">
    <cfRule type="cellIs" dxfId="0" priority="23865" operator="lessThan">
      <formula>0</formula>
    </cfRule>
  </conditionalFormatting>
  <conditionalFormatting sqref="F4685">
    <cfRule type="duplicateValues" dxfId="1" priority="23864"/>
  </conditionalFormatting>
  <conditionalFormatting sqref="I4685">
    <cfRule type="cellIs" dxfId="0" priority="23861" operator="lessThan">
      <formula>0</formula>
    </cfRule>
  </conditionalFormatting>
  <conditionalFormatting sqref="J4685:K4685">
    <cfRule type="cellIs" dxfId="0" priority="23862" operator="lessThan">
      <formula>0</formula>
    </cfRule>
  </conditionalFormatting>
  <conditionalFormatting sqref="K4685">
    <cfRule type="cellIs" dxfId="0" priority="23863" operator="lessThan">
      <formula>0</formula>
    </cfRule>
  </conditionalFormatting>
  <conditionalFormatting sqref="F4686">
    <cfRule type="duplicateValues" dxfId="1" priority="23860"/>
  </conditionalFormatting>
  <conditionalFormatting sqref="I4686">
    <cfRule type="cellIs" dxfId="0" priority="23857" operator="lessThan">
      <formula>0</formula>
    </cfRule>
  </conditionalFormatting>
  <conditionalFormatting sqref="J4686:K4686">
    <cfRule type="cellIs" dxfId="0" priority="23858" operator="lessThan">
      <formula>0</formula>
    </cfRule>
  </conditionalFormatting>
  <conditionalFormatting sqref="K4686">
    <cfRule type="cellIs" dxfId="0" priority="23859" operator="lessThan">
      <formula>0</formula>
    </cfRule>
  </conditionalFormatting>
  <conditionalFormatting sqref="F4687">
    <cfRule type="duplicateValues" dxfId="1" priority="23856"/>
  </conditionalFormatting>
  <conditionalFormatting sqref="I4687">
    <cfRule type="cellIs" dxfId="0" priority="23854" operator="lessThan">
      <formula>0</formula>
    </cfRule>
  </conditionalFormatting>
  <conditionalFormatting sqref="F4688">
    <cfRule type="duplicateValues" dxfId="1" priority="23851"/>
  </conditionalFormatting>
  <conditionalFormatting sqref="I4688">
    <cfRule type="cellIs" dxfId="0" priority="23852" operator="lessThan">
      <formula>0</formula>
    </cfRule>
  </conditionalFormatting>
  <conditionalFormatting sqref="F4689">
    <cfRule type="duplicateValues" dxfId="1" priority="23849"/>
  </conditionalFormatting>
  <conditionalFormatting sqref="I4690">
    <cfRule type="cellIs" dxfId="0" priority="23847" operator="lessThan">
      <formula>0</formula>
    </cfRule>
  </conditionalFormatting>
  <conditionalFormatting sqref="I4691">
    <cfRule type="cellIs" dxfId="0" priority="23845" operator="lessThan">
      <formula>0</formula>
    </cfRule>
  </conditionalFormatting>
  <conditionalFormatting sqref="I4692">
    <cfRule type="cellIs" dxfId="0" priority="23843" operator="lessThan">
      <formula>0</formula>
    </cfRule>
  </conditionalFormatting>
  <conditionalFormatting sqref="I4693">
    <cfRule type="cellIs" dxfId="0" priority="23841" operator="lessThan">
      <formula>0</formula>
    </cfRule>
  </conditionalFormatting>
  <conditionalFormatting sqref="I4694">
    <cfRule type="cellIs" dxfId="0" priority="23839" operator="lessThan">
      <formula>0</formula>
    </cfRule>
  </conditionalFormatting>
  <conditionalFormatting sqref="F4695">
    <cfRule type="duplicateValues" dxfId="1" priority="23837"/>
  </conditionalFormatting>
  <conditionalFormatting sqref="F4696">
    <cfRule type="duplicateValues" dxfId="1" priority="23835"/>
  </conditionalFormatting>
  <conditionalFormatting sqref="F4697">
    <cfRule type="duplicateValues" dxfId="1" priority="23833"/>
  </conditionalFormatting>
  <conditionalFormatting sqref="J4697:K4697">
    <cfRule type="cellIs" dxfId="0" priority="23834" operator="lessThan">
      <formula>0</formula>
    </cfRule>
  </conditionalFormatting>
  <conditionalFormatting sqref="F4698">
    <cfRule type="duplicateValues" dxfId="1" priority="23831"/>
  </conditionalFormatting>
  <conditionalFormatting sqref="I4698">
    <cfRule type="cellIs" dxfId="0" priority="23829" operator="lessThan">
      <formula>0</formula>
    </cfRule>
  </conditionalFormatting>
  <conditionalFormatting sqref="F4699">
    <cfRule type="duplicateValues" dxfId="1" priority="23828"/>
  </conditionalFormatting>
  <conditionalFormatting sqref="F4700">
    <cfRule type="duplicateValues" dxfId="1" priority="23825"/>
  </conditionalFormatting>
  <conditionalFormatting sqref="F4701">
    <cfRule type="duplicateValues" dxfId="1" priority="23823"/>
  </conditionalFormatting>
  <conditionalFormatting sqref="I4702">
    <cfRule type="cellIs" dxfId="0" priority="23821" operator="lessThan">
      <formula>0</formula>
    </cfRule>
  </conditionalFormatting>
  <conditionalFormatting sqref="F4704">
    <cfRule type="duplicateValues" dxfId="1" priority="17792"/>
  </conditionalFormatting>
  <conditionalFormatting sqref="F4705">
    <cfRule type="duplicateValues" dxfId="1" priority="23820"/>
  </conditionalFormatting>
  <conditionalFormatting sqref="F4706">
    <cfRule type="duplicateValues" dxfId="1" priority="23817"/>
  </conditionalFormatting>
  <conditionalFormatting sqref="I4707">
    <cfRule type="cellIs" dxfId="0" priority="23815" operator="lessThan">
      <formula>0</formula>
    </cfRule>
  </conditionalFormatting>
  <conditionalFormatting sqref="F4708">
    <cfRule type="duplicateValues" dxfId="1" priority="23813"/>
  </conditionalFormatting>
  <conditionalFormatting sqref="F4709">
    <cfRule type="duplicateValues" dxfId="1" priority="23811"/>
  </conditionalFormatting>
  <conditionalFormatting sqref="I4710">
    <cfRule type="cellIs" dxfId="0" priority="23809" operator="lessThan">
      <formula>0</formula>
    </cfRule>
  </conditionalFormatting>
  <conditionalFormatting sqref="F4711">
    <cfRule type="duplicateValues" dxfId="1" priority="23807"/>
  </conditionalFormatting>
  <conditionalFormatting sqref="F4712">
    <cfRule type="duplicateValues" dxfId="1" priority="23806"/>
  </conditionalFormatting>
  <conditionalFormatting sqref="F4713">
    <cfRule type="duplicateValues" dxfId="1" priority="23804"/>
  </conditionalFormatting>
  <conditionalFormatting sqref="F4714">
    <cfRule type="duplicateValues" dxfId="1" priority="23797"/>
  </conditionalFormatting>
  <conditionalFormatting sqref="I4714">
    <cfRule type="cellIs" dxfId="0" priority="23796" operator="lessThan">
      <formula>0</formula>
    </cfRule>
  </conditionalFormatting>
  <conditionalFormatting sqref="I4715">
    <cfRule type="cellIs" dxfId="0" priority="23799" operator="lessThan">
      <formula>0</formula>
    </cfRule>
  </conditionalFormatting>
  <conditionalFormatting sqref="J4716:K4716">
    <cfRule type="cellIs" dxfId="0" priority="23795" operator="lessThan">
      <formula>0</formula>
    </cfRule>
  </conditionalFormatting>
  <conditionalFormatting sqref="F4717">
    <cfRule type="duplicateValues" dxfId="1" priority="23793"/>
  </conditionalFormatting>
  <conditionalFormatting sqref="F4718">
    <cfRule type="duplicateValues" dxfId="1" priority="23790"/>
  </conditionalFormatting>
  <conditionalFormatting sqref="F4719">
    <cfRule type="duplicateValues" dxfId="1" priority="23789"/>
  </conditionalFormatting>
  <conditionalFormatting sqref="I4720">
    <cfRule type="cellIs" dxfId="0" priority="23786" operator="lessThan">
      <formula>0</formula>
    </cfRule>
  </conditionalFormatting>
  <conditionalFormatting sqref="F4721">
    <cfRule type="duplicateValues" dxfId="1" priority="23784"/>
  </conditionalFormatting>
  <conditionalFormatting sqref="F4723">
    <cfRule type="duplicateValues" dxfId="1" priority="23781"/>
  </conditionalFormatting>
  <conditionalFormatting sqref="F4724">
    <cfRule type="duplicateValues" dxfId="1" priority="23777"/>
  </conditionalFormatting>
  <conditionalFormatting sqref="F4725">
    <cfRule type="duplicateValues" dxfId="1" priority="23775"/>
  </conditionalFormatting>
  <conditionalFormatting sqref="I4727">
    <cfRule type="cellIs" dxfId="0" priority="23770" operator="lessThan">
      <formula>0</formula>
    </cfRule>
  </conditionalFormatting>
  <conditionalFormatting sqref="F4728">
    <cfRule type="duplicateValues" dxfId="1" priority="23769"/>
  </conditionalFormatting>
  <conditionalFormatting sqref="F4729">
    <cfRule type="duplicateValues" dxfId="1" priority="23766"/>
  </conditionalFormatting>
  <conditionalFormatting sqref="I4729">
    <cfRule type="cellIs" dxfId="0" priority="23765" operator="lessThan">
      <formula>0</formula>
    </cfRule>
  </conditionalFormatting>
  <conditionalFormatting sqref="F4730">
    <cfRule type="duplicateValues" dxfId="1" priority="23764"/>
  </conditionalFormatting>
  <conditionalFormatting sqref="F4731">
    <cfRule type="duplicateValues" dxfId="1" priority="23762"/>
  </conditionalFormatting>
  <conditionalFormatting sqref="F4732">
    <cfRule type="duplicateValues" dxfId="1" priority="23759"/>
  </conditionalFormatting>
  <conditionalFormatting sqref="I4732">
    <cfRule type="cellIs" dxfId="0" priority="23758" operator="lessThan">
      <formula>0</formula>
    </cfRule>
  </conditionalFormatting>
  <conditionalFormatting sqref="F4733">
    <cfRule type="duplicateValues" dxfId="1" priority="23757"/>
  </conditionalFormatting>
  <conditionalFormatting sqref="I4733">
    <cfRule type="cellIs" dxfId="0" priority="23755" operator="lessThan">
      <formula>0</formula>
    </cfRule>
  </conditionalFormatting>
  <conditionalFormatting sqref="F4734">
    <cfRule type="duplicateValues" dxfId="1" priority="23753"/>
  </conditionalFormatting>
  <conditionalFormatting sqref="F4735">
    <cfRule type="duplicateValues" dxfId="1" priority="23752"/>
  </conditionalFormatting>
  <conditionalFormatting sqref="F4736">
    <cfRule type="duplicateValues" dxfId="1" priority="23744"/>
  </conditionalFormatting>
  <conditionalFormatting sqref="F4737">
    <cfRule type="duplicateValues" dxfId="1" priority="23743"/>
  </conditionalFormatting>
  <conditionalFormatting sqref="F4738">
    <cfRule type="duplicateValues" dxfId="1" priority="23741"/>
  </conditionalFormatting>
  <conditionalFormatting sqref="I4738">
    <cfRule type="cellIs" dxfId="0" priority="23739" operator="lessThan">
      <formula>0</formula>
    </cfRule>
  </conditionalFormatting>
  <conditionalFormatting sqref="F4739">
    <cfRule type="duplicateValues" dxfId="1" priority="23737"/>
  </conditionalFormatting>
  <conditionalFormatting sqref="I4740">
    <cfRule type="cellIs" dxfId="0" priority="23735" operator="lessThan">
      <formula>0</formula>
    </cfRule>
  </conditionalFormatting>
  <conditionalFormatting sqref="F4741">
    <cfRule type="duplicateValues" dxfId="1" priority="23734"/>
  </conditionalFormatting>
  <conditionalFormatting sqref="I4741">
    <cfRule type="cellIs" dxfId="0" priority="23732" operator="lessThan">
      <formula>0</formula>
    </cfRule>
  </conditionalFormatting>
  <conditionalFormatting sqref="F4742">
    <cfRule type="duplicateValues" dxfId="1" priority="23729"/>
  </conditionalFormatting>
  <conditionalFormatting sqref="J4742:K4742">
    <cfRule type="cellIs" dxfId="0" priority="23731" operator="lessThan">
      <formula>0</formula>
    </cfRule>
  </conditionalFormatting>
  <conditionalFormatting sqref="F4744">
    <cfRule type="duplicateValues" dxfId="1" priority="23727"/>
  </conditionalFormatting>
  <conditionalFormatting sqref="I4744">
    <cfRule type="cellIs" dxfId="0" priority="23726" operator="lessThan">
      <formula>0</formula>
    </cfRule>
  </conditionalFormatting>
  <conditionalFormatting sqref="F4745">
    <cfRule type="duplicateValues" dxfId="1" priority="23724"/>
  </conditionalFormatting>
  <conditionalFormatting sqref="F4746">
    <cfRule type="duplicateValues" dxfId="1" priority="23721"/>
  </conditionalFormatting>
  <conditionalFormatting sqref="F4747">
    <cfRule type="duplicateValues" dxfId="1" priority="23719"/>
  </conditionalFormatting>
  <conditionalFormatting sqref="F4748">
    <cfRule type="duplicateValues" dxfId="1" priority="23718"/>
  </conditionalFormatting>
  <conditionalFormatting sqref="F4749">
    <cfRule type="duplicateValues" dxfId="1" priority="23715"/>
  </conditionalFormatting>
  <conditionalFormatting sqref="F4751">
    <cfRule type="duplicateValues" dxfId="1" priority="23712"/>
  </conditionalFormatting>
  <conditionalFormatting sqref="F4752">
    <cfRule type="duplicateValues" dxfId="1" priority="23710"/>
  </conditionalFormatting>
  <conditionalFormatting sqref="F4753">
    <cfRule type="duplicateValues" dxfId="1" priority="23708"/>
  </conditionalFormatting>
  <conditionalFormatting sqref="F4754">
    <cfRule type="duplicateValues" dxfId="1" priority="23706"/>
  </conditionalFormatting>
  <conditionalFormatting sqref="F4755">
    <cfRule type="duplicateValues" dxfId="1" priority="23705"/>
  </conditionalFormatting>
  <conditionalFormatting sqref="F4757">
    <cfRule type="duplicateValues" dxfId="1" priority="23697"/>
  </conditionalFormatting>
  <conditionalFormatting sqref="F4758">
    <cfRule type="duplicateValues" dxfId="1" priority="23695"/>
  </conditionalFormatting>
  <conditionalFormatting sqref="F4759">
    <cfRule type="duplicateValues" dxfId="1" priority="23699"/>
  </conditionalFormatting>
  <conditionalFormatting sqref="F4760">
    <cfRule type="duplicateValues" dxfId="1" priority="23694"/>
  </conditionalFormatting>
  <conditionalFormatting sqref="I4760">
    <cfRule type="cellIs" dxfId="0" priority="23692" operator="lessThan">
      <formula>0</formula>
    </cfRule>
  </conditionalFormatting>
  <conditionalFormatting sqref="I4761">
    <cfRule type="cellIs" dxfId="0" priority="23690" operator="lessThan">
      <formula>0</formula>
    </cfRule>
  </conditionalFormatting>
  <conditionalFormatting sqref="I4762">
    <cfRule type="cellIs" dxfId="0" priority="23688" operator="lessThan">
      <formula>0</formula>
    </cfRule>
  </conditionalFormatting>
  <conditionalFormatting sqref="F4763">
    <cfRule type="duplicateValues" dxfId="1" priority="23686"/>
  </conditionalFormatting>
  <conditionalFormatting sqref="F4764">
    <cfRule type="duplicateValues" dxfId="1" priority="23684"/>
  </conditionalFormatting>
  <conditionalFormatting sqref="F4765">
    <cfRule type="duplicateValues" dxfId="1" priority="23683"/>
  </conditionalFormatting>
  <conditionalFormatting sqref="F4766">
    <cfRule type="duplicateValues" dxfId="1" priority="23680"/>
  </conditionalFormatting>
  <conditionalFormatting sqref="F4767">
    <cfRule type="duplicateValues" dxfId="1" priority="23678"/>
  </conditionalFormatting>
  <conditionalFormatting sqref="F4770">
    <cfRule type="duplicateValues" dxfId="1" priority="23675"/>
  </conditionalFormatting>
  <conditionalFormatting sqref="F4771">
    <cfRule type="duplicateValues" dxfId="1" priority="23672"/>
  </conditionalFormatting>
  <conditionalFormatting sqref="F4772">
    <cfRule type="duplicateValues" dxfId="1" priority="23670"/>
  </conditionalFormatting>
  <conditionalFormatting sqref="F4773">
    <cfRule type="duplicateValues" dxfId="1" priority="23668"/>
  </conditionalFormatting>
  <conditionalFormatting sqref="J4773:K4773">
    <cfRule type="cellIs" dxfId="0" priority="23669" operator="lessThan">
      <formula>0</formula>
    </cfRule>
  </conditionalFormatting>
  <conditionalFormatting sqref="I4774">
    <cfRule type="cellIs" dxfId="0" priority="23664" operator="lessThan">
      <formula>0</formula>
    </cfRule>
  </conditionalFormatting>
  <conditionalFormatting sqref="J4774:K4774">
    <cfRule type="cellIs" dxfId="0" priority="23666" operator="lessThan">
      <formula>0</formula>
    </cfRule>
  </conditionalFormatting>
  <conditionalFormatting sqref="K4774">
    <cfRule type="cellIs" dxfId="0" priority="23665" operator="lessThan">
      <formula>0</formula>
    </cfRule>
  </conditionalFormatting>
  <conditionalFormatting sqref="I4775">
    <cfRule type="cellIs" dxfId="0" priority="23662" operator="lessThan">
      <formula>0</formula>
    </cfRule>
  </conditionalFormatting>
  <conditionalFormatting sqref="F4776">
    <cfRule type="duplicateValues" dxfId="1" priority="23660"/>
  </conditionalFormatting>
  <conditionalFormatting sqref="F4777">
    <cfRule type="duplicateValues" dxfId="1" priority="23658"/>
  </conditionalFormatting>
  <conditionalFormatting sqref="F4778">
    <cfRule type="duplicateValues" dxfId="1" priority="23656"/>
  </conditionalFormatting>
  <conditionalFormatting sqref="F4779">
    <cfRule type="duplicateValues" dxfId="1" priority="23654"/>
  </conditionalFormatting>
  <conditionalFormatting sqref="I4782">
    <cfRule type="cellIs" dxfId="0" priority="22457" operator="lessThan">
      <formula>0</formula>
    </cfRule>
  </conditionalFormatting>
  <conditionalFormatting sqref="F4783">
    <cfRule type="duplicateValues" dxfId="1" priority="23646"/>
  </conditionalFormatting>
  <conditionalFormatting sqref="F4784">
    <cfRule type="duplicateValues" dxfId="1" priority="23644"/>
  </conditionalFormatting>
  <conditionalFormatting sqref="F4785">
    <cfRule type="duplicateValues" dxfId="1" priority="23642"/>
  </conditionalFormatting>
  <conditionalFormatting sqref="I4786">
    <cfRule type="cellIs" dxfId="0" priority="23640" operator="lessThan">
      <formula>0</formula>
    </cfRule>
  </conditionalFormatting>
  <conditionalFormatting sqref="F4787">
    <cfRule type="duplicateValues" dxfId="1" priority="23638"/>
  </conditionalFormatting>
  <conditionalFormatting sqref="I4787">
    <cfRule type="cellIs" dxfId="0" priority="23637" operator="lessThan">
      <formula>0</formula>
    </cfRule>
  </conditionalFormatting>
  <conditionalFormatting sqref="F4790">
    <cfRule type="duplicateValues" dxfId="1" priority="23635"/>
  </conditionalFormatting>
  <conditionalFormatting sqref="F4792">
    <cfRule type="duplicateValues" dxfId="1" priority="23632"/>
  </conditionalFormatting>
  <conditionalFormatting sqref="F4793">
    <cfRule type="duplicateValues" dxfId="1" priority="23630"/>
  </conditionalFormatting>
  <conditionalFormatting sqref="F4794">
    <cfRule type="duplicateValues" dxfId="1" priority="23628"/>
  </conditionalFormatting>
  <conditionalFormatting sqref="F4795">
    <cfRule type="duplicateValues" dxfId="1" priority="23626"/>
  </conditionalFormatting>
  <conditionalFormatting sqref="F4796">
    <cfRule type="duplicateValues" dxfId="1" priority="23623"/>
  </conditionalFormatting>
  <conditionalFormatting sqref="J4796:K4796">
    <cfRule type="cellIs" dxfId="0" priority="23625" operator="lessThan">
      <formula>0</formula>
    </cfRule>
  </conditionalFormatting>
  <conditionalFormatting sqref="F4797">
    <cfRule type="duplicateValues" dxfId="1" priority="23618"/>
  </conditionalFormatting>
  <conditionalFormatting sqref="F4798">
    <cfRule type="duplicateValues" dxfId="1" priority="23616"/>
  </conditionalFormatting>
  <conditionalFormatting sqref="F4799">
    <cfRule type="duplicateValues" dxfId="1" priority="23614"/>
  </conditionalFormatting>
  <conditionalFormatting sqref="F4800">
    <cfRule type="duplicateValues" dxfId="1" priority="23612"/>
  </conditionalFormatting>
  <conditionalFormatting sqref="F4801">
    <cfRule type="duplicateValues" dxfId="1" priority="23610"/>
  </conditionalFormatting>
  <conditionalFormatting sqref="F4802">
    <cfRule type="duplicateValues" dxfId="1" priority="23608"/>
  </conditionalFormatting>
  <conditionalFormatting sqref="F4803">
    <cfRule type="duplicateValues" dxfId="1" priority="23606"/>
  </conditionalFormatting>
  <conditionalFormatting sqref="F4804">
    <cfRule type="duplicateValues" dxfId="1" priority="23604"/>
  </conditionalFormatting>
  <conditionalFormatting sqref="F4805">
    <cfRule type="duplicateValues" dxfId="1" priority="23602"/>
  </conditionalFormatting>
  <conditionalFormatting sqref="F4806">
    <cfRule type="duplicateValues" dxfId="1" priority="23601"/>
  </conditionalFormatting>
  <conditionalFormatting sqref="I4806">
    <cfRule type="cellIs" dxfId="0" priority="23599" operator="lessThan">
      <formula>0</formula>
    </cfRule>
  </conditionalFormatting>
  <conditionalFormatting sqref="F4807">
    <cfRule type="duplicateValues" dxfId="1" priority="23597"/>
  </conditionalFormatting>
  <conditionalFormatting sqref="F4808">
    <cfRule type="duplicateValues" dxfId="1" priority="23595"/>
  </conditionalFormatting>
  <conditionalFormatting sqref="F4809">
    <cfRule type="duplicateValues" dxfId="1" priority="23594"/>
  </conditionalFormatting>
  <conditionalFormatting sqref="F4810">
    <cfRule type="duplicateValues" dxfId="1" priority="23591"/>
  </conditionalFormatting>
  <conditionalFormatting sqref="F4811">
    <cfRule type="duplicateValues" dxfId="1" priority="23588"/>
  </conditionalFormatting>
  <conditionalFormatting sqref="J4811:K4811">
    <cfRule type="cellIs" dxfId="0" priority="23590" operator="lessThan">
      <formula>0</formula>
    </cfRule>
  </conditionalFormatting>
  <conditionalFormatting sqref="F4812">
    <cfRule type="duplicateValues" dxfId="1" priority="23583"/>
  </conditionalFormatting>
  <conditionalFormatting sqref="F4813">
    <cfRule type="duplicateValues" dxfId="1" priority="23582"/>
  </conditionalFormatting>
  <conditionalFormatting sqref="F4814">
    <cfRule type="duplicateValues" dxfId="1" priority="23579"/>
  </conditionalFormatting>
  <conditionalFormatting sqref="I4815">
    <cfRule type="cellIs" dxfId="0" priority="23576" operator="lessThan">
      <formula>0</formula>
    </cfRule>
  </conditionalFormatting>
  <conditionalFormatting sqref="F4816">
    <cfRule type="duplicateValues" dxfId="1" priority="23575"/>
  </conditionalFormatting>
  <conditionalFormatting sqref="I4816">
    <cfRule type="cellIs" dxfId="0" priority="23573" operator="lessThan">
      <formula>0</formula>
    </cfRule>
  </conditionalFormatting>
  <conditionalFormatting sqref="J4816:K4816">
    <cfRule type="cellIs" dxfId="0" priority="23574" operator="lessThan">
      <formula>0</formula>
    </cfRule>
  </conditionalFormatting>
  <conditionalFormatting sqref="K4816">
    <cfRule type="cellIs" dxfId="0" priority="23578" operator="lessThan">
      <formula>0</formula>
    </cfRule>
  </conditionalFormatting>
  <conditionalFormatting sqref="F4818">
    <cfRule type="duplicateValues" dxfId="1" priority="23570"/>
  </conditionalFormatting>
  <conditionalFormatting sqref="F4819">
    <cfRule type="duplicateValues" dxfId="1" priority="23568"/>
  </conditionalFormatting>
  <conditionalFormatting sqref="F4820">
    <cfRule type="duplicateValues" dxfId="1" priority="23567"/>
  </conditionalFormatting>
  <conditionalFormatting sqref="F4821">
    <cfRule type="duplicateValues" dxfId="1" priority="23564"/>
  </conditionalFormatting>
  <conditionalFormatting sqref="F4822">
    <cfRule type="duplicateValues" dxfId="1" priority="23562"/>
  </conditionalFormatting>
  <conditionalFormatting sqref="F4823">
    <cfRule type="duplicateValues" dxfId="1" priority="23559"/>
  </conditionalFormatting>
  <conditionalFormatting sqref="F4824">
    <cfRule type="duplicateValues" dxfId="1" priority="23557"/>
  </conditionalFormatting>
  <conditionalFormatting sqref="I4825">
    <cfRule type="cellIs" dxfId="0" priority="23554" operator="lessThan">
      <formula>0</formula>
    </cfRule>
  </conditionalFormatting>
  <conditionalFormatting sqref="J4825:K4825">
    <cfRule type="cellIs" dxfId="0" priority="23555" operator="lessThan">
      <formula>0</formula>
    </cfRule>
  </conditionalFormatting>
  <conditionalFormatting sqref="K4825">
    <cfRule type="cellIs" dxfId="0" priority="23556" operator="lessThan">
      <formula>0</formula>
    </cfRule>
  </conditionalFormatting>
  <conditionalFormatting sqref="F4826">
    <cfRule type="duplicateValues" dxfId="1" priority="23552"/>
  </conditionalFormatting>
  <conditionalFormatting sqref="F4827">
    <cfRule type="duplicateValues" dxfId="1" priority="23550"/>
  </conditionalFormatting>
  <conditionalFormatting sqref="F4828">
    <cfRule type="duplicateValues" dxfId="1" priority="23548"/>
  </conditionalFormatting>
  <conditionalFormatting sqref="F4829">
    <cfRule type="duplicateValues" dxfId="1" priority="23546"/>
  </conditionalFormatting>
  <conditionalFormatting sqref="F4831">
    <cfRule type="duplicateValues" dxfId="1" priority="23544"/>
  </conditionalFormatting>
  <conditionalFormatting sqref="I4831">
    <cfRule type="cellIs" dxfId="0" priority="23543" operator="lessThan">
      <formula>0</formula>
    </cfRule>
  </conditionalFormatting>
  <conditionalFormatting sqref="F4832">
    <cfRule type="duplicateValues" dxfId="1" priority="23540"/>
  </conditionalFormatting>
  <conditionalFormatting sqref="F4833">
    <cfRule type="duplicateValues" dxfId="1" priority="23539"/>
  </conditionalFormatting>
  <conditionalFormatting sqref="I4835">
    <cfRule type="cellIs" dxfId="0" priority="23535" operator="lessThan">
      <formula>0</formula>
    </cfRule>
  </conditionalFormatting>
  <conditionalFormatting sqref="F4836">
    <cfRule type="duplicateValues" dxfId="1" priority="23533"/>
  </conditionalFormatting>
  <conditionalFormatting sqref="F4838">
    <cfRule type="duplicateValues" dxfId="1" priority="23530"/>
  </conditionalFormatting>
  <conditionalFormatting sqref="I4840:K4840">
    <cfRule type="cellIs" dxfId="0" priority="23526" operator="lessThan">
      <formula>0</formula>
    </cfRule>
  </conditionalFormatting>
  <conditionalFormatting sqref="K4840">
    <cfRule type="cellIs" dxfId="0" priority="23528" operator="lessThan">
      <formula>0</formula>
    </cfRule>
  </conditionalFormatting>
  <conditionalFormatting sqref="F4841">
    <cfRule type="duplicateValues" dxfId="1" priority="23525"/>
  </conditionalFormatting>
  <conditionalFormatting sqref="F4843">
    <cfRule type="duplicateValues" dxfId="1" priority="23522"/>
  </conditionalFormatting>
  <conditionalFormatting sqref="I4843:K4843">
    <cfRule type="cellIs" dxfId="0" priority="23520" operator="lessThan">
      <formula>0</formula>
    </cfRule>
  </conditionalFormatting>
  <conditionalFormatting sqref="K4843">
    <cfRule type="cellIs" dxfId="0" priority="23521" operator="lessThan">
      <formula>0</formula>
    </cfRule>
  </conditionalFormatting>
  <conditionalFormatting sqref="F4844">
    <cfRule type="duplicateValues" dxfId="1" priority="23518"/>
  </conditionalFormatting>
  <conditionalFormatting sqref="F4845">
    <cfRule type="duplicateValues" dxfId="1" priority="23516"/>
  </conditionalFormatting>
  <conditionalFormatting sqref="F4846">
    <cfRule type="duplicateValues" dxfId="1" priority="23514"/>
  </conditionalFormatting>
  <conditionalFormatting sqref="F4847">
    <cfRule type="duplicateValues" dxfId="1" priority="23510"/>
  </conditionalFormatting>
  <conditionalFormatting sqref="F4848">
    <cfRule type="duplicateValues" dxfId="1" priority="23507"/>
  </conditionalFormatting>
  <conditionalFormatting sqref="J4848:K4848">
    <cfRule type="cellIs" dxfId="0" priority="23509" operator="lessThan">
      <formula>0</formula>
    </cfRule>
  </conditionalFormatting>
  <conditionalFormatting sqref="F4849">
    <cfRule type="duplicateValues" dxfId="1" priority="23504"/>
  </conditionalFormatting>
  <conditionalFormatting sqref="F4850">
    <cfRule type="duplicateValues" dxfId="1" priority="23500"/>
  </conditionalFormatting>
  <conditionalFormatting sqref="J4850:K4850">
    <cfRule type="cellIs" dxfId="0" priority="23502" operator="lessThan">
      <formula>0</formula>
    </cfRule>
  </conditionalFormatting>
  <conditionalFormatting sqref="F4851">
    <cfRule type="duplicateValues" dxfId="1" priority="23498"/>
  </conditionalFormatting>
  <conditionalFormatting sqref="F4852">
    <cfRule type="duplicateValues" dxfId="1" priority="23495"/>
  </conditionalFormatting>
  <conditionalFormatting sqref="F4853">
    <cfRule type="duplicateValues" dxfId="1" priority="23492"/>
  </conditionalFormatting>
  <conditionalFormatting sqref="F4854">
    <cfRule type="duplicateValues" dxfId="1" priority="23489"/>
  </conditionalFormatting>
  <conditionalFormatting sqref="F4855">
    <cfRule type="duplicateValues" dxfId="1" priority="23487"/>
  </conditionalFormatting>
  <conditionalFormatting sqref="F4856">
    <cfRule type="duplicateValues" dxfId="1" priority="23485"/>
  </conditionalFormatting>
  <conditionalFormatting sqref="I4857:K4857">
    <cfRule type="cellIs" dxfId="0" priority="23483" operator="lessThan">
      <formula>0</formula>
    </cfRule>
  </conditionalFormatting>
  <conditionalFormatting sqref="K4857">
    <cfRule type="cellIs" dxfId="0" priority="23484" operator="lessThan">
      <formula>0</formula>
    </cfRule>
  </conditionalFormatting>
  <conditionalFormatting sqref="F4858">
    <cfRule type="duplicateValues" dxfId="1" priority="23481"/>
  </conditionalFormatting>
  <conditionalFormatting sqref="F4859">
    <cfRule type="duplicateValues" dxfId="1" priority="23479"/>
  </conditionalFormatting>
  <conditionalFormatting sqref="F4860">
    <cfRule type="duplicateValues" dxfId="1" priority="23477"/>
  </conditionalFormatting>
  <conditionalFormatting sqref="F4861">
    <cfRule type="duplicateValues" dxfId="1" priority="23475"/>
  </conditionalFormatting>
  <conditionalFormatting sqref="F4862">
    <cfRule type="duplicateValues" dxfId="1" priority="23473"/>
  </conditionalFormatting>
  <conditionalFormatting sqref="F4863">
    <cfRule type="duplicateValues" dxfId="1" priority="23471"/>
  </conditionalFormatting>
  <conditionalFormatting sqref="F4864">
    <cfRule type="duplicateValues" dxfId="1" priority="23468"/>
  </conditionalFormatting>
  <conditionalFormatting sqref="J4864:K4864">
    <cfRule type="cellIs" dxfId="0" priority="23470" operator="lessThan">
      <formula>0</formula>
    </cfRule>
  </conditionalFormatting>
  <conditionalFormatting sqref="F4865">
    <cfRule type="duplicateValues" dxfId="1" priority="23463"/>
  </conditionalFormatting>
  <conditionalFormatting sqref="F4866">
    <cfRule type="duplicateValues" dxfId="1" priority="23461"/>
  </conditionalFormatting>
  <conditionalFormatting sqref="F4867">
    <cfRule type="duplicateValues" dxfId="1" priority="23459"/>
  </conditionalFormatting>
  <conditionalFormatting sqref="F4868">
    <cfRule type="duplicateValues" dxfId="1" priority="23457"/>
  </conditionalFormatting>
  <conditionalFormatting sqref="F4869">
    <cfRule type="duplicateValues" dxfId="1" priority="23455"/>
  </conditionalFormatting>
  <conditionalFormatting sqref="I4871">
    <cfRule type="cellIs" dxfId="0" priority="23452" operator="lessThan">
      <formula>0</formula>
    </cfRule>
  </conditionalFormatting>
  <conditionalFormatting sqref="F4872">
    <cfRule type="duplicateValues" dxfId="1" priority="23450"/>
  </conditionalFormatting>
  <conditionalFormatting sqref="F4873">
    <cfRule type="duplicateValues" dxfId="1" priority="23449"/>
  </conditionalFormatting>
  <conditionalFormatting sqref="I4873:K4873">
    <cfRule type="cellIs" dxfId="0" priority="23447" operator="lessThan">
      <formula>0</formula>
    </cfRule>
  </conditionalFormatting>
  <conditionalFormatting sqref="K4873">
    <cfRule type="cellIs" dxfId="0" priority="23448" operator="lessThan">
      <formula>0</formula>
    </cfRule>
  </conditionalFormatting>
  <conditionalFormatting sqref="F4874">
    <cfRule type="duplicateValues" dxfId="1" priority="23445"/>
  </conditionalFormatting>
  <conditionalFormatting sqref="F4875">
    <cfRule type="duplicateValues" dxfId="1" priority="23443"/>
  </conditionalFormatting>
  <conditionalFormatting sqref="F4876">
    <cfRule type="duplicateValues" dxfId="1" priority="23437"/>
  </conditionalFormatting>
  <conditionalFormatting sqref="F4877">
    <cfRule type="duplicateValues" dxfId="1" priority="23435"/>
  </conditionalFormatting>
  <conditionalFormatting sqref="F4878">
    <cfRule type="duplicateValues" dxfId="1" priority="23433"/>
  </conditionalFormatting>
  <conditionalFormatting sqref="F4879">
    <cfRule type="duplicateValues" dxfId="1" priority="23431"/>
  </conditionalFormatting>
  <conditionalFormatting sqref="F4880">
    <cfRule type="duplicateValues" dxfId="1" priority="23429"/>
  </conditionalFormatting>
  <conditionalFormatting sqref="F4881">
    <cfRule type="duplicateValues" dxfId="1" priority="23427"/>
  </conditionalFormatting>
  <conditionalFormatting sqref="I4882">
    <cfRule type="cellIs" dxfId="0" priority="23425" operator="lessThan">
      <formula>0</formula>
    </cfRule>
  </conditionalFormatting>
  <conditionalFormatting sqref="F4883">
    <cfRule type="duplicateValues" dxfId="1" priority="23422"/>
  </conditionalFormatting>
  <conditionalFormatting sqref="I4883">
    <cfRule type="cellIs" dxfId="0" priority="23423" operator="lessThan">
      <formula>0</formula>
    </cfRule>
  </conditionalFormatting>
  <conditionalFormatting sqref="F4884">
    <cfRule type="duplicateValues" dxfId="1" priority="23421"/>
  </conditionalFormatting>
  <conditionalFormatting sqref="I4886">
    <cfRule type="cellIs" dxfId="0" priority="23416" operator="lessThan">
      <formula>0</formula>
    </cfRule>
  </conditionalFormatting>
  <conditionalFormatting sqref="F4887">
    <cfRule type="duplicateValues" dxfId="1" priority="23414"/>
  </conditionalFormatting>
  <conditionalFormatting sqref="F4888">
    <cfRule type="duplicateValues" dxfId="1" priority="23412"/>
  </conditionalFormatting>
  <conditionalFormatting sqref="F4889">
    <cfRule type="duplicateValues" dxfId="1" priority="23411"/>
  </conditionalFormatting>
  <conditionalFormatting sqref="I4889">
    <cfRule type="cellIs" dxfId="0" priority="23409" operator="lessThan">
      <formula>0</formula>
    </cfRule>
  </conditionalFormatting>
  <conditionalFormatting sqref="F4890">
    <cfRule type="duplicateValues" dxfId="1" priority="23407"/>
  </conditionalFormatting>
  <conditionalFormatting sqref="F4891">
    <cfRule type="duplicateValues" dxfId="1" priority="23405"/>
  </conditionalFormatting>
  <conditionalFormatting sqref="F4892">
    <cfRule type="duplicateValues" dxfId="1" priority="23403"/>
  </conditionalFormatting>
  <conditionalFormatting sqref="I4892">
    <cfRule type="cellIs" dxfId="0" priority="23402" operator="lessThan">
      <formula>0</formula>
    </cfRule>
  </conditionalFormatting>
  <conditionalFormatting sqref="F4894">
    <cfRule type="duplicateValues" dxfId="1" priority="23399"/>
  </conditionalFormatting>
  <conditionalFormatting sqref="F4895">
    <cfRule type="duplicateValues" dxfId="1" priority="23398"/>
  </conditionalFormatting>
  <conditionalFormatting sqref="F4897">
    <cfRule type="duplicateValues" dxfId="1" priority="23391"/>
  </conditionalFormatting>
  <conditionalFormatting sqref="I4897">
    <cfRule type="cellIs" dxfId="0" priority="23390" operator="lessThan">
      <formula>0</formula>
    </cfRule>
  </conditionalFormatting>
  <conditionalFormatting sqref="F4898">
    <cfRule type="duplicateValues" dxfId="1" priority="23388"/>
  </conditionalFormatting>
  <conditionalFormatting sqref="F4899">
    <cfRule type="duplicateValues" dxfId="1" priority="23387"/>
  </conditionalFormatting>
  <conditionalFormatting sqref="F4900">
    <cfRule type="duplicateValues" dxfId="1" priority="23384"/>
  </conditionalFormatting>
  <conditionalFormatting sqref="F4901">
    <cfRule type="duplicateValues" dxfId="1" priority="23382"/>
  </conditionalFormatting>
  <conditionalFormatting sqref="F4902">
    <cfRule type="duplicateValues" dxfId="1" priority="23380"/>
  </conditionalFormatting>
  <conditionalFormatting sqref="F4903">
    <cfRule type="duplicateValues" dxfId="1" priority="23377"/>
  </conditionalFormatting>
  <conditionalFormatting sqref="J4903:K4903">
    <cfRule type="cellIs" dxfId="0" priority="23379" operator="lessThan">
      <formula>0</formula>
    </cfRule>
  </conditionalFormatting>
  <conditionalFormatting sqref="F4905">
    <cfRule type="duplicateValues" dxfId="1" priority="23374"/>
  </conditionalFormatting>
  <conditionalFormatting sqref="F4906">
    <cfRule type="duplicateValues" dxfId="1" priority="23372"/>
  </conditionalFormatting>
  <conditionalFormatting sqref="F4908">
    <cfRule type="duplicateValues" dxfId="1" priority="23369"/>
  </conditionalFormatting>
  <conditionalFormatting sqref="F4910">
    <cfRule type="duplicateValues" dxfId="1" priority="23366"/>
  </conditionalFormatting>
  <conditionalFormatting sqref="F4911">
    <cfRule type="duplicateValues" dxfId="1" priority="23364"/>
  </conditionalFormatting>
  <conditionalFormatting sqref="F4912">
    <cfRule type="duplicateValues" dxfId="1" priority="23363"/>
  </conditionalFormatting>
  <conditionalFormatting sqref="F4913">
    <cfRule type="duplicateValues" dxfId="1" priority="23361"/>
  </conditionalFormatting>
  <conditionalFormatting sqref="F4915">
    <cfRule type="duplicateValues" dxfId="1" priority="23358"/>
  </conditionalFormatting>
  <conditionalFormatting sqref="F4916">
    <cfRule type="duplicateValues" dxfId="1" priority="23355"/>
  </conditionalFormatting>
  <conditionalFormatting sqref="I4917">
    <cfRule type="cellIs" dxfId="0" priority="23353" operator="lessThan">
      <formula>0</formula>
    </cfRule>
  </conditionalFormatting>
  <conditionalFormatting sqref="F4920">
    <cfRule type="duplicateValues" dxfId="1" priority="23349"/>
  </conditionalFormatting>
  <conditionalFormatting sqref="F4921">
    <cfRule type="duplicateValues" dxfId="1" priority="23347"/>
  </conditionalFormatting>
  <conditionalFormatting sqref="F4922">
    <cfRule type="duplicateValues" dxfId="1" priority="23345"/>
  </conditionalFormatting>
  <conditionalFormatting sqref="F4923">
    <cfRule type="duplicateValues" dxfId="1" priority="23343"/>
  </conditionalFormatting>
  <conditionalFormatting sqref="F4924">
    <cfRule type="duplicateValues" dxfId="1" priority="23342"/>
  </conditionalFormatting>
  <conditionalFormatting sqref="I4924">
    <cfRule type="cellIs" dxfId="0" priority="23341" operator="lessThan">
      <formula>0</formula>
    </cfRule>
  </conditionalFormatting>
  <conditionalFormatting sqref="F4925">
    <cfRule type="duplicateValues" dxfId="1" priority="23339"/>
  </conditionalFormatting>
  <conditionalFormatting sqref="F4926">
    <cfRule type="duplicateValues" dxfId="1" priority="23337"/>
  </conditionalFormatting>
  <conditionalFormatting sqref="F4927">
    <cfRule type="duplicateValues" dxfId="1" priority="23336"/>
  </conditionalFormatting>
  <conditionalFormatting sqref="F4928">
    <cfRule type="duplicateValues" dxfId="1" priority="23333"/>
  </conditionalFormatting>
  <conditionalFormatting sqref="F4929">
    <cfRule type="duplicateValues" dxfId="1" priority="23331"/>
  </conditionalFormatting>
  <conditionalFormatting sqref="F4930">
    <cfRule type="duplicateValues" dxfId="1" priority="23211"/>
  </conditionalFormatting>
  <conditionalFormatting sqref="I4931">
    <cfRule type="cellIs" dxfId="0" priority="23329" operator="lessThan">
      <formula>0</formula>
    </cfRule>
  </conditionalFormatting>
  <conditionalFormatting sqref="F4932">
    <cfRule type="duplicateValues" dxfId="1" priority="23327"/>
  </conditionalFormatting>
  <conditionalFormatting sqref="F4933">
    <cfRule type="duplicateValues" dxfId="1" priority="23325"/>
  </conditionalFormatting>
  <conditionalFormatting sqref="F4934">
    <cfRule type="duplicateValues" dxfId="1" priority="23323"/>
  </conditionalFormatting>
  <conditionalFormatting sqref="F4935">
    <cfRule type="duplicateValues" dxfId="1" priority="23322"/>
  </conditionalFormatting>
  <conditionalFormatting sqref="F4936">
    <cfRule type="duplicateValues" dxfId="1" priority="23319"/>
  </conditionalFormatting>
  <conditionalFormatting sqref="I4937">
    <cfRule type="cellIs" dxfId="0" priority="23317" operator="lessThan">
      <formula>0</formula>
    </cfRule>
  </conditionalFormatting>
  <conditionalFormatting sqref="F4938">
    <cfRule type="duplicateValues" dxfId="1" priority="23316"/>
  </conditionalFormatting>
  <conditionalFormatting sqref="F4939">
    <cfRule type="duplicateValues" dxfId="1" priority="23313"/>
  </conditionalFormatting>
  <conditionalFormatting sqref="F4940">
    <cfRule type="duplicateValues" dxfId="1" priority="23311"/>
  </conditionalFormatting>
  <conditionalFormatting sqref="F4941">
    <cfRule type="duplicateValues" dxfId="1" priority="23309"/>
  </conditionalFormatting>
  <conditionalFormatting sqref="F4942">
    <cfRule type="duplicateValues" dxfId="1" priority="23305"/>
  </conditionalFormatting>
  <conditionalFormatting sqref="I4943">
    <cfRule type="cellIs" dxfId="0" priority="23302" operator="lessThan">
      <formula>0</formula>
    </cfRule>
  </conditionalFormatting>
  <conditionalFormatting sqref="J4943:K4943">
    <cfRule type="cellIs" dxfId="0" priority="23304" operator="lessThan">
      <formula>0</formula>
    </cfRule>
  </conditionalFormatting>
  <conditionalFormatting sqref="K4943">
    <cfRule type="cellIs" dxfId="0" priority="23303" operator="lessThan">
      <formula>0</formula>
    </cfRule>
  </conditionalFormatting>
  <conditionalFormatting sqref="F4945">
    <cfRule type="duplicateValues" dxfId="1" priority="23299"/>
  </conditionalFormatting>
  <conditionalFormatting sqref="F4946">
    <cfRule type="duplicateValues" dxfId="1" priority="23297"/>
  </conditionalFormatting>
  <conditionalFormatting sqref="I4947">
    <cfRule type="cellIs" dxfId="0" priority="23295" operator="lessThan">
      <formula>0</formula>
    </cfRule>
  </conditionalFormatting>
  <conditionalFormatting sqref="F4948">
    <cfRule type="duplicateValues" dxfId="1" priority="23293"/>
  </conditionalFormatting>
  <conditionalFormatting sqref="F4949">
    <cfRule type="duplicateValues" dxfId="1" priority="23292"/>
  </conditionalFormatting>
  <conditionalFormatting sqref="F4953">
    <cfRule type="duplicateValues" dxfId="1" priority="23287"/>
  </conditionalFormatting>
  <conditionalFormatting sqref="F4955">
    <cfRule type="duplicateValues" dxfId="1" priority="23284"/>
  </conditionalFormatting>
  <conditionalFormatting sqref="F4957">
    <cfRule type="duplicateValues" dxfId="1" priority="23281"/>
  </conditionalFormatting>
  <conditionalFormatting sqref="F4958">
    <cfRule type="duplicateValues" dxfId="1" priority="23278"/>
  </conditionalFormatting>
  <conditionalFormatting sqref="F4959">
    <cfRule type="duplicateValues" dxfId="1" priority="23275"/>
  </conditionalFormatting>
  <conditionalFormatting sqref="F4960">
    <cfRule type="duplicateValues" dxfId="1" priority="23271"/>
  </conditionalFormatting>
  <conditionalFormatting sqref="J4960:K4960">
    <cfRule type="cellIs" dxfId="0" priority="23273" operator="lessThan">
      <formula>0</formula>
    </cfRule>
  </conditionalFormatting>
  <conditionalFormatting sqref="F4961">
    <cfRule type="duplicateValues" dxfId="1" priority="23266"/>
  </conditionalFormatting>
  <conditionalFormatting sqref="F4962">
    <cfRule type="duplicateValues" dxfId="1" priority="23264"/>
  </conditionalFormatting>
  <conditionalFormatting sqref="F4963">
    <cfRule type="duplicateValues" dxfId="1" priority="23263"/>
  </conditionalFormatting>
  <conditionalFormatting sqref="F4964">
    <cfRule type="duplicateValues" dxfId="1" priority="23260"/>
  </conditionalFormatting>
  <conditionalFormatting sqref="F4965">
    <cfRule type="duplicateValues" dxfId="1" priority="23258"/>
  </conditionalFormatting>
  <conditionalFormatting sqref="F4966">
    <cfRule type="duplicateValues" dxfId="1" priority="23257"/>
  </conditionalFormatting>
  <conditionalFormatting sqref="I4966">
    <cfRule type="cellIs" dxfId="0" priority="23255" operator="lessThan">
      <formula>0</formula>
    </cfRule>
  </conditionalFormatting>
  <conditionalFormatting sqref="F4967">
    <cfRule type="duplicateValues" dxfId="1" priority="23254"/>
  </conditionalFormatting>
  <conditionalFormatting sqref="F4968">
    <cfRule type="duplicateValues" dxfId="1" priority="23252"/>
  </conditionalFormatting>
  <conditionalFormatting sqref="F4970">
    <cfRule type="duplicateValues" dxfId="1" priority="23248"/>
  </conditionalFormatting>
  <conditionalFormatting sqref="F4971">
    <cfRule type="duplicateValues" dxfId="1" priority="23247"/>
  </conditionalFormatting>
  <conditionalFormatting sqref="F4972">
    <cfRule type="duplicateValues" dxfId="1" priority="23244"/>
  </conditionalFormatting>
  <conditionalFormatting sqref="F4973">
    <cfRule type="duplicateValues" dxfId="1" priority="23243"/>
  </conditionalFormatting>
  <conditionalFormatting sqref="F4974">
    <cfRule type="duplicateValues" dxfId="1" priority="23241"/>
  </conditionalFormatting>
  <conditionalFormatting sqref="F4976">
    <cfRule type="duplicateValues" dxfId="1" priority="23238"/>
  </conditionalFormatting>
  <conditionalFormatting sqref="F4977">
    <cfRule type="duplicateValues" dxfId="1" priority="23235"/>
  </conditionalFormatting>
  <conditionalFormatting sqref="F4978">
    <cfRule type="duplicateValues" dxfId="1" priority="23233"/>
  </conditionalFormatting>
  <conditionalFormatting sqref="I4981">
    <cfRule type="cellIs" dxfId="0" priority="23223" operator="lessThan">
      <formula>0</formula>
    </cfRule>
  </conditionalFormatting>
  <conditionalFormatting sqref="F4982">
    <cfRule type="duplicateValues" dxfId="1" priority="23220"/>
  </conditionalFormatting>
  <conditionalFormatting sqref="I4982">
    <cfRule type="cellIs" dxfId="0" priority="23221" operator="lessThan">
      <formula>0</formula>
    </cfRule>
  </conditionalFormatting>
  <conditionalFormatting sqref="F4983">
    <cfRule type="duplicateValues" dxfId="1" priority="23218"/>
  </conditionalFormatting>
  <conditionalFormatting sqref="F4984">
    <cfRule type="duplicateValues" dxfId="1" priority="23215"/>
  </conditionalFormatting>
  <conditionalFormatting sqref="J4984:K4984">
    <cfRule type="cellIs" dxfId="0" priority="23217" operator="lessThan">
      <formula>0</formula>
    </cfRule>
  </conditionalFormatting>
  <conditionalFormatting sqref="F4985">
    <cfRule type="duplicateValues" dxfId="1" priority="23209"/>
  </conditionalFormatting>
  <conditionalFormatting sqref="F4986">
    <cfRule type="duplicateValues" dxfId="1" priority="23207"/>
  </conditionalFormatting>
  <conditionalFormatting sqref="I4987">
    <cfRule type="cellIs" dxfId="0" priority="23205" operator="lessThan">
      <formula>0</formula>
    </cfRule>
  </conditionalFormatting>
  <conditionalFormatting sqref="F4988">
    <cfRule type="duplicateValues" dxfId="1" priority="23204"/>
  </conditionalFormatting>
  <conditionalFormatting sqref="I4988">
    <cfRule type="cellIs" dxfId="0" priority="23202" operator="lessThan">
      <formula>0</formula>
    </cfRule>
  </conditionalFormatting>
  <conditionalFormatting sqref="F4989">
    <cfRule type="duplicateValues" dxfId="1" priority="23201"/>
  </conditionalFormatting>
  <conditionalFormatting sqref="F4990">
    <cfRule type="duplicateValues" dxfId="1" priority="23199"/>
  </conditionalFormatting>
  <conditionalFormatting sqref="F4991">
    <cfRule type="duplicateValues" dxfId="1" priority="23197"/>
  </conditionalFormatting>
  <conditionalFormatting sqref="F4992">
    <cfRule type="duplicateValues" dxfId="1" priority="23194"/>
  </conditionalFormatting>
  <conditionalFormatting sqref="I4992:K4992">
    <cfRule type="cellIs" dxfId="0" priority="23192" operator="lessThan">
      <formula>0</formula>
    </cfRule>
  </conditionalFormatting>
  <conditionalFormatting sqref="K4992">
    <cfRule type="cellIs" dxfId="0" priority="23193" operator="lessThan">
      <formula>0</formula>
    </cfRule>
  </conditionalFormatting>
  <conditionalFormatting sqref="F4993">
    <cfRule type="duplicateValues" dxfId="1" priority="23195"/>
  </conditionalFormatting>
  <conditionalFormatting sqref="I4993:K4993">
    <cfRule type="cellIs" dxfId="0" priority="23190" operator="lessThan">
      <formula>0</formula>
    </cfRule>
  </conditionalFormatting>
  <conditionalFormatting sqref="K4993">
    <cfRule type="cellIs" dxfId="0" priority="23191" operator="lessThan">
      <formula>0</formula>
    </cfRule>
  </conditionalFormatting>
  <conditionalFormatting sqref="F4994">
    <cfRule type="duplicateValues" dxfId="1" priority="23188"/>
  </conditionalFormatting>
  <conditionalFormatting sqref="F4995">
    <cfRule type="duplicateValues" dxfId="1" priority="23186"/>
  </conditionalFormatting>
  <conditionalFormatting sqref="F4996">
    <cfRule type="duplicateValues" dxfId="1" priority="23185"/>
  </conditionalFormatting>
  <conditionalFormatting sqref="I4996:K4996">
    <cfRule type="cellIs" dxfId="0" priority="23183" operator="lessThan">
      <formula>0</formula>
    </cfRule>
  </conditionalFormatting>
  <conditionalFormatting sqref="K4996">
    <cfRule type="cellIs" dxfId="0" priority="23184" operator="lessThan">
      <formula>0</formula>
    </cfRule>
  </conditionalFormatting>
  <conditionalFormatting sqref="F4998">
    <cfRule type="duplicateValues" dxfId="1" priority="23180"/>
  </conditionalFormatting>
  <conditionalFormatting sqref="F4999">
    <cfRule type="duplicateValues" dxfId="1" priority="23179"/>
  </conditionalFormatting>
  <conditionalFormatting sqref="F5000">
    <cfRule type="duplicateValues" dxfId="1" priority="23176"/>
  </conditionalFormatting>
  <conditionalFormatting sqref="F5001">
    <cfRule type="duplicateValues" dxfId="1" priority="22933"/>
  </conditionalFormatting>
  <conditionalFormatting sqref="F5002">
    <cfRule type="duplicateValues" dxfId="1" priority="13600"/>
  </conditionalFormatting>
  <conditionalFormatting sqref="I5002">
    <cfRule type="cellIs" dxfId="0" priority="13598" operator="lessThan">
      <formula>0</formula>
    </cfRule>
  </conditionalFormatting>
  <conditionalFormatting sqref="F5003">
    <cfRule type="duplicateValues" dxfId="1" priority="23174"/>
  </conditionalFormatting>
  <conditionalFormatting sqref="F5004">
    <cfRule type="duplicateValues" dxfId="1" priority="23173"/>
  </conditionalFormatting>
  <conditionalFormatting sqref="I5004">
    <cfRule type="cellIs" dxfId="0" priority="23171" operator="lessThan">
      <formula>0</formula>
    </cfRule>
  </conditionalFormatting>
  <conditionalFormatting sqref="F5005">
    <cfRule type="duplicateValues" dxfId="1" priority="23170"/>
  </conditionalFormatting>
  <conditionalFormatting sqref="F5006">
    <cfRule type="duplicateValues" dxfId="1" priority="23167"/>
  </conditionalFormatting>
  <conditionalFormatting sqref="F5007">
    <cfRule type="duplicateValues" dxfId="1" priority="23165"/>
  </conditionalFormatting>
  <conditionalFormatting sqref="F5008">
    <cfRule type="duplicateValues" dxfId="1" priority="23163"/>
  </conditionalFormatting>
  <conditionalFormatting sqref="I5009">
    <cfRule type="cellIs" dxfId="0" priority="23160" operator="lessThan">
      <formula>0</formula>
    </cfRule>
  </conditionalFormatting>
  <conditionalFormatting sqref="J5009:K5009">
    <cfRule type="cellIs" dxfId="0" priority="23161" operator="lessThan">
      <formula>0</formula>
    </cfRule>
  </conditionalFormatting>
  <conditionalFormatting sqref="K5009">
    <cfRule type="cellIs" dxfId="0" priority="23162" operator="lessThan">
      <formula>0</formula>
    </cfRule>
  </conditionalFormatting>
  <conditionalFormatting sqref="F5010">
    <cfRule type="duplicateValues" dxfId="1" priority="23158"/>
  </conditionalFormatting>
  <conditionalFormatting sqref="F5011">
    <cfRule type="duplicateValues" dxfId="1" priority="23157"/>
  </conditionalFormatting>
  <conditionalFormatting sqref="F5012">
    <cfRule type="duplicateValues" dxfId="1" priority="23155"/>
  </conditionalFormatting>
  <conditionalFormatting sqref="F5013">
    <cfRule type="duplicateValues" dxfId="1" priority="23150"/>
  </conditionalFormatting>
  <conditionalFormatting sqref="F5014">
    <cfRule type="duplicateValues" dxfId="1" priority="23148"/>
  </conditionalFormatting>
  <conditionalFormatting sqref="F5015">
    <cfRule type="duplicateValues" dxfId="1" priority="23147"/>
  </conditionalFormatting>
  <conditionalFormatting sqref="I5015">
    <cfRule type="cellIs" dxfId="0" priority="23146" operator="lessThan">
      <formula>0</formula>
    </cfRule>
  </conditionalFormatting>
  <conditionalFormatting sqref="F5016">
    <cfRule type="duplicateValues" dxfId="1" priority="23120"/>
  </conditionalFormatting>
  <conditionalFormatting sqref="I5016">
    <cfRule type="cellIs" dxfId="0" priority="23118" operator="lessThan">
      <formula>0</formula>
    </cfRule>
  </conditionalFormatting>
  <conditionalFormatting sqref="N5016">
    <cfRule type="timePeriod" dxfId="4" priority="23117" timePeriod="lastMonth">
      <formula>AND(MONTH(N5016)=MONTH(EDATE(TODAY(),0-1)),YEAR(N5016)=YEAR(EDATE(TODAY(),0-1)))</formula>
    </cfRule>
  </conditionalFormatting>
  <conditionalFormatting sqref="F5017">
    <cfRule type="duplicateValues" dxfId="1" priority="23115"/>
  </conditionalFormatting>
  <conditionalFormatting sqref="N5017">
    <cfRule type="timePeriod" dxfId="4" priority="23114" timePeriod="lastMonth">
      <formula>AND(MONTH(N5017)=MONTH(EDATE(TODAY(),0-1)),YEAR(N5017)=YEAR(EDATE(TODAY(),0-1)))</formula>
    </cfRule>
  </conditionalFormatting>
  <conditionalFormatting sqref="F5018">
    <cfRule type="duplicateValues" dxfId="1" priority="23112"/>
  </conditionalFormatting>
  <conditionalFormatting sqref="N5018">
    <cfRule type="timePeriod" dxfId="4" priority="23111" timePeriod="lastMonth">
      <formula>AND(MONTH(N5018)=MONTH(EDATE(TODAY(),0-1)),YEAR(N5018)=YEAR(EDATE(TODAY(),0-1)))</formula>
    </cfRule>
  </conditionalFormatting>
  <conditionalFormatting sqref="F5019">
    <cfRule type="duplicateValues" dxfId="1" priority="23110"/>
  </conditionalFormatting>
  <conditionalFormatting sqref="F5020">
    <cfRule type="duplicateValues" dxfId="1" priority="23107"/>
  </conditionalFormatting>
  <conditionalFormatting sqref="F5021">
    <cfRule type="duplicateValues" dxfId="1" priority="23105"/>
  </conditionalFormatting>
  <conditionalFormatting sqref="N5021">
    <cfRule type="timePeriod" dxfId="4" priority="23103" timePeriod="lastMonth">
      <formula>AND(MONTH(N5021)=MONTH(EDATE(TODAY(),0-1)),YEAR(N5021)=YEAR(EDATE(TODAY(),0-1)))</formula>
    </cfRule>
  </conditionalFormatting>
  <conditionalFormatting sqref="F5022">
    <cfRule type="duplicateValues" dxfId="1" priority="23102"/>
  </conditionalFormatting>
  <conditionalFormatting sqref="F5023">
    <cfRule type="duplicateValues" dxfId="1" priority="23100"/>
  </conditionalFormatting>
  <conditionalFormatting sqref="N5023">
    <cfRule type="timePeriod" dxfId="4" priority="23096" timePeriod="lastMonth">
      <formula>AND(MONTH(N5023)=MONTH(EDATE(TODAY(),0-1)),YEAR(N5023)=YEAR(EDATE(TODAY(),0-1)))</formula>
    </cfRule>
  </conditionalFormatting>
  <conditionalFormatting sqref="F5024">
    <cfRule type="duplicateValues" dxfId="1" priority="23098"/>
  </conditionalFormatting>
  <conditionalFormatting sqref="N5024">
    <cfRule type="timePeriod" dxfId="4" priority="23095" timePeriod="lastMonth">
      <formula>AND(MONTH(N5024)=MONTH(EDATE(TODAY(),0-1)),YEAR(N5024)=YEAR(EDATE(TODAY(),0-1)))</formula>
    </cfRule>
  </conditionalFormatting>
  <conditionalFormatting sqref="F5025">
    <cfRule type="duplicateValues" dxfId="1" priority="23094"/>
  </conditionalFormatting>
  <conditionalFormatting sqref="N5025">
    <cfRule type="timePeriod" dxfId="4" priority="23092" timePeriod="lastMonth">
      <formula>AND(MONTH(N5025)=MONTH(EDATE(TODAY(),0-1)),YEAR(N5025)=YEAR(EDATE(TODAY(),0-1)))</formula>
    </cfRule>
  </conditionalFormatting>
  <conditionalFormatting sqref="F5026">
    <cfRule type="duplicateValues" dxfId="1" priority="23090"/>
  </conditionalFormatting>
  <conditionalFormatting sqref="N5026">
    <cfRule type="timePeriod" dxfId="4" priority="23089" timePeriod="lastMonth">
      <formula>AND(MONTH(N5026)=MONTH(EDATE(TODAY(),0-1)),YEAR(N5026)=YEAR(EDATE(TODAY(),0-1)))</formula>
    </cfRule>
  </conditionalFormatting>
  <conditionalFormatting sqref="F5027">
    <cfRule type="duplicateValues" dxfId="1" priority="23087"/>
  </conditionalFormatting>
  <conditionalFormatting sqref="N5027">
    <cfRule type="timePeriod" dxfId="4" priority="23086" timePeriod="lastMonth">
      <formula>AND(MONTH(N5027)=MONTH(EDATE(TODAY(),0-1)),YEAR(N5027)=YEAR(EDATE(TODAY(),0-1)))</formula>
    </cfRule>
  </conditionalFormatting>
  <conditionalFormatting sqref="F5028">
    <cfRule type="duplicateValues" dxfId="1" priority="23084"/>
  </conditionalFormatting>
  <conditionalFormatting sqref="F5029">
    <cfRule type="duplicateValues" dxfId="1" priority="22936"/>
  </conditionalFormatting>
  <conditionalFormatting sqref="I5029">
    <cfRule type="cellIs" dxfId="0" priority="22934" operator="lessThan">
      <formula>0</formula>
    </cfRule>
  </conditionalFormatting>
  <conditionalFormatting sqref="F5030">
    <cfRule type="duplicateValues" dxfId="1" priority="23079"/>
  </conditionalFormatting>
  <conditionalFormatting sqref="N5030">
    <cfRule type="timePeriod" dxfId="4" priority="23078" timePeriod="lastMonth">
      <formula>AND(MONTH(N5030)=MONTH(EDATE(TODAY(),0-1)),YEAR(N5030)=YEAR(EDATE(TODAY(),0-1)))</formula>
    </cfRule>
  </conditionalFormatting>
  <conditionalFormatting sqref="F5031">
    <cfRule type="duplicateValues" dxfId="1" priority="23077"/>
  </conditionalFormatting>
  <conditionalFormatting sqref="N5031">
    <cfRule type="timePeriod" dxfId="4" priority="23073" timePeriod="lastMonth">
      <formula>AND(MONTH(N5031)=MONTH(EDATE(TODAY(),0-1)),YEAR(N5031)=YEAR(EDATE(TODAY(),0-1)))</formula>
    </cfRule>
  </conditionalFormatting>
  <conditionalFormatting sqref="F5032">
    <cfRule type="duplicateValues" dxfId="1" priority="23075"/>
  </conditionalFormatting>
  <conditionalFormatting sqref="F5033">
    <cfRule type="duplicateValues" dxfId="1" priority="23071"/>
  </conditionalFormatting>
  <conditionalFormatting sqref="F5034">
    <cfRule type="duplicateValues" dxfId="1" priority="23069"/>
  </conditionalFormatting>
  <conditionalFormatting sqref="F5035">
    <cfRule type="duplicateValues" dxfId="1" priority="23066"/>
  </conditionalFormatting>
  <conditionalFormatting sqref="N5035">
    <cfRule type="timePeriod" dxfId="4" priority="23065" timePeriod="lastMonth">
      <formula>AND(MONTH(N5035)=MONTH(EDATE(TODAY(),0-1)),YEAR(N5035)=YEAR(EDATE(TODAY(),0-1)))</formula>
    </cfRule>
  </conditionalFormatting>
  <conditionalFormatting sqref="N5036">
    <cfRule type="timePeriod" dxfId="4" priority="23062" timePeriod="lastMonth">
      <formula>AND(MONTH(N5036)=MONTH(EDATE(TODAY(),0-1)),YEAR(N5036)=YEAR(EDATE(TODAY(),0-1)))</formula>
    </cfRule>
  </conditionalFormatting>
  <conditionalFormatting sqref="N5037">
    <cfRule type="timePeriod" dxfId="4" priority="23061" timePeriod="lastMonth">
      <formula>AND(MONTH(N5037)=MONTH(EDATE(TODAY(),0-1)),YEAR(N5037)=YEAR(EDATE(TODAY(),0-1)))</formula>
    </cfRule>
  </conditionalFormatting>
  <conditionalFormatting sqref="F5038">
    <cfRule type="duplicateValues" dxfId="1" priority="23060"/>
  </conditionalFormatting>
  <conditionalFormatting sqref="N5038">
    <cfRule type="timePeriod" dxfId="4" priority="23056" timePeriod="lastMonth">
      <formula>AND(MONTH(N5038)=MONTH(EDATE(TODAY(),0-1)),YEAR(N5038)=YEAR(EDATE(TODAY(),0-1)))</formula>
    </cfRule>
  </conditionalFormatting>
  <conditionalFormatting sqref="F5039">
    <cfRule type="duplicateValues" dxfId="1" priority="23057"/>
  </conditionalFormatting>
  <conditionalFormatting sqref="F5040">
    <cfRule type="duplicateValues" dxfId="1" priority="23054"/>
  </conditionalFormatting>
  <conditionalFormatting sqref="F5041">
    <cfRule type="duplicateValues" dxfId="1" priority="23051"/>
  </conditionalFormatting>
  <conditionalFormatting sqref="N5041">
    <cfRule type="timePeriod" dxfId="4" priority="23050" timePeriod="lastMonth">
      <formula>AND(MONTH(N5041)=MONTH(EDATE(TODAY(),0-1)),YEAR(N5041)=YEAR(EDATE(TODAY(),0-1)))</formula>
    </cfRule>
  </conditionalFormatting>
  <conditionalFormatting sqref="F5042">
    <cfRule type="duplicateValues" dxfId="1" priority="23049"/>
  </conditionalFormatting>
  <conditionalFormatting sqref="F5043">
    <cfRule type="duplicateValues" dxfId="1" priority="23046"/>
  </conditionalFormatting>
  <conditionalFormatting sqref="F5044:G5044">
    <cfRule type="duplicateValues" dxfId="1" priority="23044"/>
  </conditionalFormatting>
  <conditionalFormatting sqref="N5044">
    <cfRule type="timePeriod" dxfId="4" priority="23041" timePeriod="lastMonth">
      <formula>AND(MONTH(N5044)=MONTH(EDATE(TODAY(),0-1)),YEAR(N5044)=YEAR(EDATE(TODAY(),0-1)))</formula>
    </cfRule>
  </conditionalFormatting>
  <conditionalFormatting sqref="F5045">
    <cfRule type="duplicateValues" dxfId="1" priority="23039"/>
  </conditionalFormatting>
  <conditionalFormatting sqref="N5045">
    <cfRule type="timePeriod" dxfId="4" priority="23038" timePeriod="lastMonth">
      <formula>AND(MONTH(N5045)=MONTH(EDATE(TODAY(),0-1)),YEAR(N5045)=YEAR(EDATE(TODAY(),0-1)))</formula>
    </cfRule>
  </conditionalFormatting>
  <conditionalFormatting sqref="F5046">
    <cfRule type="duplicateValues" dxfId="1" priority="23037"/>
  </conditionalFormatting>
  <conditionalFormatting sqref="F5047">
    <cfRule type="duplicateValues" dxfId="1" priority="23033"/>
  </conditionalFormatting>
  <conditionalFormatting sqref="F5048">
    <cfRule type="duplicateValues" dxfId="1" priority="23031"/>
  </conditionalFormatting>
  <conditionalFormatting sqref="N5048">
    <cfRule type="timePeriod" dxfId="4" priority="23028" timePeriod="lastMonth">
      <formula>AND(MONTH(N5048)=MONTH(EDATE(TODAY(),0-1)),YEAR(N5048)=YEAR(EDATE(TODAY(),0-1)))</formula>
    </cfRule>
  </conditionalFormatting>
  <conditionalFormatting sqref="F5049">
    <cfRule type="duplicateValues" dxfId="1" priority="23029"/>
  </conditionalFormatting>
  <conditionalFormatting sqref="N5049">
    <cfRule type="timePeriod" dxfId="4" priority="23027" timePeriod="lastMonth">
      <formula>AND(MONTH(N5049)=MONTH(EDATE(TODAY(),0-1)),YEAR(N5049)=YEAR(EDATE(TODAY(),0-1)))</formula>
    </cfRule>
  </conditionalFormatting>
  <conditionalFormatting sqref="F5050">
    <cfRule type="duplicateValues" dxfId="1" priority="23025"/>
  </conditionalFormatting>
  <conditionalFormatting sqref="F5051">
    <cfRule type="duplicateValues" dxfId="1" priority="23022"/>
  </conditionalFormatting>
  <conditionalFormatting sqref="F5052">
    <cfRule type="duplicateValues" dxfId="1" priority="23020"/>
  </conditionalFormatting>
  <conditionalFormatting sqref="I5053">
    <cfRule type="cellIs" dxfId="0" priority="23018" operator="lessThan">
      <formula>0</formula>
    </cfRule>
  </conditionalFormatting>
  <conditionalFormatting sqref="F5055">
    <cfRule type="duplicateValues" dxfId="1" priority="23015"/>
  </conditionalFormatting>
  <conditionalFormatting sqref="N5055">
    <cfRule type="timePeriod" dxfId="4" priority="23014" timePeriod="lastMonth">
      <formula>AND(MONTH(N5055)=MONTH(EDATE(TODAY(),0-1)),YEAR(N5055)=YEAR(EDATE(TODAY(),0-1)))</formula>
    </cfRule>
  </conditionalFormatting>
  <conditionalFormatting sqref="F5057">
    <cfRule type="duplicateValues" dxfId="1" priority="23010"/>
  </conditionalFormatting>
  <conditionalFormatting sqref="F5058">
    <cfRule type="duplicateValues" dxfId="1" priority="23008"/>
  </conditionalFormatting>
  <conditionalFormatting sqref="F5059">
    <cfRule type="duplicateValues" dxfId="1" priority="23005"/>
  </conditionalFormatting>
  <conditionalFormatting sqref="F5060">
    <cfRule type="duplicateValues" dxfId="1" priority="23003"/>
  </conditionalFormatting>
  <conditionalFormatting sqref="F5061">
    <cfRule type="duplicateValues" dxfId="1" priority="23002"/>
  </conditionalFormatting>
  <conditionalFormatting sqref="I5061:K5061">
    <cfRule type="cellIs" dxfId="0" priority="23000" operator="lessThan">
      <formula>0</formula>
    </cfRule>
  </conditionalFormatting>
  <conditionalFormatting sqref="K5061">
    <cfRule type="cellIs" dxfId="0" priority="23001" operator="lessThan">
      <formula>0</formula>
    </cfRule>
  </conditionalFormatting>
  <conditionalFormatting sqref="F5062">
    <cfRule type="duplicateValues" dxfId="1" priority="22995"/>
  </conditionalFormatting>
  <conditionalFormatting sqref="N5062">
    <cfRule type="timePeriod" dxfId="4" priority="22994" timePeriod="lastMonth">
      <formula>AND(MONTH(N5062)=MONTH(EDATE(TODAY(),0-1)),YEAR(N5062)=YEAR(EDATE(TODAY(),0-1)))</formula>
    </cfRule>
  </conditionalFormatting>
  <conditionalFormatting sqref="N5063">
    <cfRule type="timePeriod" dxfId="4" priority="22992" timePeriod="lastMonth">
      <formula>AND(MONTH(N5063)=MONTH(EDATE(TODAY(),0-1)),YEAR(N5063)=YEAR(EDATE(TODAY(),0-1)))</formula>
    </cfRule>
  </conditionalFormatting>
  <conditionalFormatting sqref="F5064">
    <cfRule type="duplicateValues" dxfId="1" priority="22990"/>
  </conditionalFormatting>
  <conditionalFormatting sqref="N5064">
    <cfRule type="timePeriod" dxfId="4" priority="22989" timePeriod="lastMonth">
      <formula>AND(MONTH(N5064)=MONTH(EDATE(TODAY(),0-1)),YEAR(N5064)=YEAR(EDATE(TODAY(),0-1)))</formula>
    </cfRule>
  </conditionalFormatting>
  <conditionalFormatting sqref="F5065">
    <cfRule type="duplicateValues" dxfId="1" priority="22988"/>
  </conditionalFormatting>
  <conditionalFormatting sqref="N5065">
    <cfRule type="timePeriod" dxfId="4" priority="22986" timePeriod="lastMonth">
      <formula>AND(MONTH(N5065)=MONTH(EDATE(TODAY(),0-1)),YEAR(N5065)=YEAR(EDATE(TODAY(),0-1)))</formula>
    </cfRule>
  </conditionalFormatting>
  <conditionalFormatting sqref="N5066">
    <cfRule type="timePeriod" dxfId="4" priority="22983" timePeriod="lastMonth">
      <formula>AND(MONTH(N5066)=MONTH(EDATE(TODAY(),0-1)),YEAR(N5066)=YEAR(EDATE(TODAY(),0-1)))</formula>
    </cfRule>
  </conditionalFormatting>
  <conditionalFormatting sqref="N5067">
    <cfRule type="timePeriod" dxfId="4" priority="22982" timePeriod="lastMonth">
      <formula>AND(MONTH(N5067)=MONTH(EDATE(TODAY(),0-1)),YEAR(N5067)=YEAR(EDATE(TODAY(),0-1)))</formula>
    </cfRule>
  </conditionalFormatting>
  <conditionalFormatting sqref="F5068">
    <cfRule type="duplicateValues" dxfId="1" priority="22981"/>
  </conditionalFormatting>
  <conditionalFormatting sqref="N5068">
    <cfRule type="timePeriod" dxfId="4" priority="22979" timePeriod="lastMonth">
      <formula>AND(MONTH(N5068)=MONTH(EDATE(TODAY(),0-1)),YEAR(N5068)=YEAR(EDATE(TODAY(),0-1)))</formula>
    </cfRule>
  </conditionalFormatting>
  <conditionalFormatting sqref="F5069">
    <cfRule type="duplicateValues" dxfId="1" priority="22977"/>
  </conditionalFormatting>
  <conditionalFormatting sqref="N5069">
    <cfRule type="timePeriod" dxfId="4" priority="22976" timePeriod="lastMonth">
      <formula>AND(MONTH(N5069)=MONTH(EDATE(TODAY(),0-1)),YEAR(N5069)=YEAR(EDATE(TODAY(),0-1)))</formula>
    </cfRule>
  </conditionalFormatting>
  <conditionalFormatting sqref="F5070">
    <cfRule type="duplicateValues" dxfId="1" priority="22975"/>
  </conditionalFormatting>
  <conditionalFormatting sqref="N5070">
    <cfRule type="timePeriod" dxfId="4" priority="22973" timePeriod="lastMonth">
      <formula>AND(MONTH(N5070)=MONTH(EDATE(TODAY(),0-1)),YEAR(N5070)=YEAR(EDATE(TODAY(),0-1)))</formula>
    </cfRule>
  </conditionalFormatting>
  <conditionalFormatting sqref="F5071">
    <cfRule type="duplicateValues" dxfId="1" priority="22971"/>
  </conditionalFormatting>
  <conditionalFormatting sqref="N5071">
    <cfRule type="timePeriod" dxfId="4" priority="22970" timePeriod="lastMonth">
      <formula>AND(MONTH(N5071)=MONTH(EDATE(TODAY(),0-1)),YEAR(N5071)=YEAR(EDATE(TODAY(),0-1)))</formula>
    </cfRule>
  </conditionalFormatting>
  <conditionalFormatting sqref="F5072">
    <cfRule type="duplicateValues" dxfId="1" priority="22969"/>
  </conditionalFormatting>
  <conditionalFormatting sqref="F5073">
    <cfRule type="duplicateValues" dxfId="1" priority="22963"/>
  </conditionalFormatting>
  <conditionalFormatting sqref="F5074">
    <cfRule type="duplicateValues" dxfId="1" priority="22965"/>
  </conditionalFormatting>
  <conditionalFormatting sqref="F5075">
    <cfRule type="duplicateValues" dxfId="1" priority="22961"/>
  </conditionalFormatting>
  <conditionalFormatting sqref="F5076">
    <cfRule type="duplicateValues" dxfId="1" priority="22957"/>
  </conditionalFormatting>
  <conditionalFormatting sqref="F5077">
    <cfRule type="duplicateValues" dxfId="1" priority="22956"/>
  </conditionalFormatting>
  <conditionalFormatting sqref="F5078">
    <cfRule type="duplicateValues" dxfId="1" priority="22953"/>
  </conditionalFormatting>
  <conditionalFormatting sqref="N5078">
    <cfRule type="timePeriod" dxfId="4" priority="22952" timePeriod="lastMonth">
      <formula>AND(MONTH(N5078)=MONTH(EDATE(TODAY(),0-1)),YEAR(N5078)=YEAR(EDATE(TODAY(),0-1)))</formula>
    </cfRule>
  </conditionalFormatting>
  <conditionalFormatting sqref="F5079">
    <cfRule type="duplicateValues" dxfId="1" priority="22950"/>
  </conditionalFormatting>
  <conditionalFormatting sqref="N5079">
    <cfRule type="timePeriod" dxfId="4" priority="22949" timePeriod="lastMonth">
      <formula>AND(MONTH(N5079)=MONTH(EDATE(TODAY(),0-1)),YEAR(N5079)=YEAR(EDATE(TODAY(),0-1)))</formula>
    </cfRule>
  </conditionalFormatting>
  <conditionalFormatting sqref="N5080">
    <cfRule type="timePeriod" dxfId="4" priority="22947" timePeriod="lastMonth">
      <formula>AND(MONTH(N5080)=MONTH(EDATE(TODAY(),0-1)),YEAR(N5080)=YEAR(EDATE(TODAY(),0-1)))</formula>
    </cfRule>
  </conditionalFormatting>
  <conditionalFormatting sqref="F5081">
    <cfRule type="duplicateValues" dxfId="1" priority="22946"/>
  </conditionalFormatting>
  <conditionalFormatting sqref="F5082">
    <cfRule type="duplicateValues" dxfId="1" priority="22943"/>
  </conditionalFormatting>
  <conditionalFormatting sqref="I5083">
    <cfRule type="cellIs" dxfId="0" priority="22940" operator="lessThan">
      <formula>0</formula>
    </cfRule>
  </conditionalFormatting>
  <conditionalFormatting sqref="N5083">
    <cfRule type="timePeriod" dxfId="4" priority="22939" timePeriod="lastMonth">
      <formula>AND(MONTH(N5083)=MONTH(EDATE(TODAY(),0-1)),YEAR(N5083)=YEAR(EDATE(TODAY(),0-1)))</formula>
    </cfRule>
  </conditionalFormatting>
  <conditionalFormatting sqref="F5084">
    <cfRule type="duplicateValues" dxfId="1" priority="22931"/>
  </conditionalFormatting>
  <conditionalFormatting sqref="I5084">
    <cfRule type="cellIs" dxfId="0" priority="22929" operator="lessThan">
      <formula>0</formula>
    </cfRule>
  </conditionalFormatting>
  <conditionalFormatting sqref="I5085">
    <cfRule type="cellIs" dxfId="0" priority="22926" operator="lessThan">
      <formula>0</formula>
    </cfRule>
  </conditionalFormatting>
  <conditionalFormatting sqref="F5087">
    <cfRule type="duplicateValues" dxfId="1" priority="22923"/>
  </conditionalFormatting>
  <conditionalFormatting sqref="F5088">
    <cfRule type="duplicateValues" dxfId="1" priority="22587"/>
  </conditionalFormatting>
  <conditionalFormatting sqref="F5090">
    <cfRule type="duplicateValues" dxfId="1" priority="22919"/>
  </conditionalFormatting>
  <conditionalFormatting sqref="N5090">
    <cfRule type="timePeriod" dxfId="4" priority="22918" timePeriod="lastMonth">
      <formula>AND(MONTH(N5090)=MONTH(EDATE(TODAY(),0-1)),YEAR(N5090)=YEAR(EDATE(TODAY(),0-1)))</formula>
    </cfRule>
  </conditionalFormatting>
  <conditionalFormatting sqref="F5091">
    <cfRule type="duplicateValues" dxfId="1" priority="22916"/>
  </conditionalFormatting>
  <conditionalFormatting sqref="F5092">
    <cfRule type="duplicateValues" dxfId="1" priority="22914"/>
  </conditionalFormatting>
  <conditionalFormatting sqref="F5093">
    <cfRule type="duplicateValues" dxfId="1" priority="22911"/>
  </conditionalFormatting>
  <conditionalFormatting sqref="F5094">
    <cfRule type="duplicateValues" dxfId="1" priority="22909"/>
  </conditionalFormatting>
  <conditionalFormatting sqref="N5094">
    <cfRule type="timePeriod" dxfId="4" priority="22908" timePeriod="lastMonth">
      <formula>AND(MONTH(N5094)=MONTH(EDATE(TODAY(),0-1)),YEAR(N5094)=YEAR(EDATE(TODAY(),0-1)))</formula>
    </cfRule>
  </conditionalFormatting>
  <conditionalFormatting sqref="I5095">
    <cfRule type="cellIs" dxfId="0" priority="22906" operator="lessThan">
      <formula>0</formula>
    </cfRule>
  </conditionalFormatting>
  <conditionalFormatting sqref="I5096">
    <cfRule type="cellIs" dxfId="0" priority="22902" operator="lessThan">
      <formula>0</formula>
    </cfRule>
  </conditionalFormatting>
  <conditionalFormatting sqref="J5096:K5096">
    <cfRule type="cellIs" dxfId="0" priority="22904" operator="lessThan">
      <formula>0</formula>
    </cfRule>
  </conditionalFormatting>
  <conditionalFormatting sqref="K5096">
    <cfRule type="cellIs" dxfId="0" priority="22903" operator="lessThan">
      <formula>0</formula>
    </cfRule>
  </conditionalFormatting>
  <conditionalFormatting sqref="N5097">
    <cfRule type="timePeriod" dxfId="4" priority="22900" timePeriod="lastMonth">
      <formula>AND(MONTH(N5097)=MONTH(EDATE(TODAY(),0-1)),YEAR(N5097)=YEAR(EDATE(TODAY(),0-1)))</formula>
    </cfRule>
  </conditionalFormatting>
  <conditionalFormatting sqref="F5098">
    <cfRule type="duplicateValues" dxfId="1" priority="22899"/>
  </conditionalFormatting>
  <conditionalFormatting sqref="I5098:K5098">
    <cfRule type="cellIs" dxfId="0" priority="22897" operator="lessThan">
      <formula>0</formula>
    </cfRule>
  </conditionalFormatting>
  <conditionalFormatting sqref="K5098">
    <cfRule type="cellIs" dxfId="0" priority="22898" operator="lessThan">
      <formula>0</formula>
    </cfRule>
  </conditionalFormatting>
  <conditionalFormatting sqref="F5099">
    <cfRule type="duplicateValues" dxfId="1" priority="22895"/>
  </conditionalFormatting>
  <conditionalFormatting sqref="N5099">
    <cfRule type="timePeriod" dxfId="4" priority="22894" timePeriod="lastMonth">
      <formula>AND(MONTH(N5099)=MONTH(EDATE(TODAY(),0-1)),YEAR(N5099)=YEAR(EDATE(TODAY(),0-1)))</formula>
    </cfRule>
  </conditionalFormatting>
  <conditionalFormatting sqref="F5100">
    <cfRule type="duplicateValues" dxfId="1" priority="22892"/>
  </conditionalFormatting>
  <conditionalFormatting sqref="N5100">
    <cfRule type="timePeriod" dxfId="4" priority="22891" timePeriod="lastMonth">
      <formula>AND(MONTH(N5100)=MONTH(EDATE(TODAY(),0-1)),YEAR(N5100)=YEAR(EDATE(TODAY(),0-1)))</formula>
    </cfRule>
  </conditionalFormatting>
  <conditionalFormatting sqref="I5101">
    <cfRule type="cellIs" dxfId="0" priority="22889" operator="lessThan">
      <formula>0</formula>
    </cfRule>
  </conditionalFormatting>
  <conditionalFormatting sqref="F5102">
    <cfRule type="duplicateValues" dxfId="1" priority="22886"/>
  </conditionalFormatting>
  <conditionalFormatting sqref="N5103">
    <cfRule type="timePeriod" dxfId="4" priority="22884" timePeriod="lastMonth">
      <formula>AND(MONTH(N5103)=MONTH(EDATE(TODAY(),0-1)),YEAR(N5103)=YEAR(EDATE(TODAY(),0-1)))</formula>
    </cfRule>
  </conditionalFormatting>
  <conditionalFormatting sqref="I5104">
    <cfRule type="cellIs" dxfId="0" priority="22882" operator="lessThan">
      <formula>0</formula>
    </cfRule>
  </conditionalFormatting>
  <conditionalFormatting sqref="F5105">
    <cfRule type="duplicateValues" dxfId="1" priority="22880"/>
  </conditionalFormatting>
  <conditionalFormatting sqref="N5105">
    <cfRule type="timePeriod" dxfId="4" priority="22879" timePeriod="lastMonth">
      <formula>AND(MONTH(N5105)=MONTH(EDATE(TODAY(),0-1)),YEAR(N5105)=YEAR(EDATE(TODAY(),0-1)))</formula>
    </cfRule>
  </conditionalFormatting>
  <conditionalFormatting sqref="N5106">
    <cfRule type="timePeriod" dxfId="4" priority="22877" timePeriod="lastMonth">
      <formula>AND(MONTH(N5106)=MONTH(EDATE(TODAY(),0-1)),YEAR(N5106)=YEAR(EDATE(TODAY(),0-1)))</formula>
    </cfRule>
  </conditionalFormatting>
  <conditionalFormatting sqref="F5107">
    <cfRule type="duplicateValues" dxfId="1" priority="22875"/>
  </conditionalFormatting>
  <conditionalFormatting sqref="N5107">
    <cfRule type="timePeriod" dxfId="4" priority="22874" timePeriod="lastMonth">
      <formula>AND(MONTH(N5107)=MONTH(EDATE(TODAY(),0-1)),YEAR(N5107)=YEAR(EDATE(TODAY(),0-1)))</formula>
    </cfRule>
  </conditionalFormatting>
  <conditionalFormatting sqref="N5108">
    <cfRule type="timePeriod" dxfId="4" priority="22872" timePeriod="lastMonth">
      <formula>AND(MONTH(N5108)=MONTH(EDATE(TODAY(),0-1)),YEAR(N5108)=YEAR(EDATE(TODAY(),0-1)))</formula>
    </cfRule>
  </conditionalFormatting>
  <conditionalFormatting sqref="F5109">
    <cfRule type="duplicateValues" dxfId="1" priority="22871"/>
  </conditionalFormatting>
  <conditionalFormatting sqref="I5109">
    <cfRule type="cellIs" dxfId="0" priority="22869" operator="lessThan">
      <formula>0</formula>
    </cfRule>
  </conditionalFormatting>
  <conditionalFormatting sqref="N5109">
    <cfRule type="timePeriod" dxfId="4" priority="22868" timePeriod="lastMonth">
      <formula>AND(MONTH(N5109)=MONTH(EDATE(TODAY(),0-1)),YEAR(N5109)=YEAR(EDATE(TODAY(),0-1)))</formula>
    </cfRule>
  </conditionalFormatting>
  <conditionalFormatting sqref="F5110">
    <cfRule type="duplicateValues" dxfId="1" priority="22866"/>
  </conditionalFormatting>
  <conditionalFormatting sqref="N5110">
    <cfRule type="timePeriod" dxfId="4" priority="22865" timePeriod="lastMonth">
      <formula>AND(MONTH(N5110)=MONTH(EDATE(TODAY(),0-1)),YEAR(N5110)=YEAR(EDATE(TODAY(),0-1)))</formula>
    </cfRule>
  </conditionalFormatting>
  <conditionalFormatting sqref="F5111">
    <cfRule type="duplicateValues" dxfId="1" priority="22863"/>
  </conditionalFormatting>
  <conditionalFormatting sqref="F5112">
    <cfRule type="duplicateValues" dxfId="1" priority="22861"/>
  </conditionalFormatting>
  <conditionalFormatting sqref="I5112">
    <cfRule type="cellIs" dxfId="0" priority="22860" operator="lessThan">
      <formula>0</formula>
    </cfRule>
  </conditionalFormatting>
  <conditionalFormatting sqref="F5113">
    <cfRule type="duplicateValues" dxfId="1" priority="22858"/>
  </conditionalFormatting>
  <conditionalFormatting sqref="F5114">
    <cfRule type="duplicateValues" dxfId="1" priority="22856"/>
  </conditionalFormatting>
  <conditionalFormatting sqref="F5115">
    <cfRule type="duplicateValues" dxfId="1" priority="22854"/>
  </conditionalFormatting>
  <conditionalFormatting sqref="F5117">
    <cfRule type="duplicateValues" dxfId="1" priority="22851"/>
  </conditionalFormatting>
  <conditionalFormatting sqref="F5119">
    <cfRule type="duplicateValues" dxfId="1" priority="22848"/>
  </conditionalFormatting>
  <conditionalFormatting sqref="F5120">
    <cfRule type="duplicateValues" dxfId="1" priority="22846"/>
  </conditionalFormatting>
  <conditionalFormatting sqref="F5121">
    <cfRule type="duplicateValues" dxfId="1" priority="22844"/>
  </conditionalFormatting>
  <conditionalFormatting sqref="F5122">
    <cfRule type="duplicateValues" dxfId="1" priority="22842"/>
  </conditionalFormatting>
  <conditionalFormatting sqref="F5123">
    <cfRule type="duplicateValues" dxfId="1" priority="22841"/>
  </conditionalFormatting>
  <conditionalFormatting sqref="I5123:K5123">
    <cfRule type="cellIs" dxfId="0" priority="22839" operator="lessThan">
      <formula>0</formula>
    </cfRule>
  </conditionalFormatting>
  <conditionalFormatting sqref="K5123">
    <cfRule type="cellIs" dxfId="0" priority="22840" operator="lessThan">
      <formula>0</formula>
    </cfRule>
  </conditionalFormatting>
  <conditionalFormatting sqref="F5126">
    <cfRule type="duplicateValues" dxfId="1" priority="22835"/>
  </conditionalFormatting>
  <conditionalFormatting sqref="F5127">
    <cfRule type="duplicateValues" dxfId="1" priority="22834"/>
  </conditionalFormatting>
  <conditionalFormatting sqref="F5128">
    <cfRule type="duplicateValues" dxfId="1" priority="22831"/>
  </conditionalFormatting>
  <conditionalFormatting sqref="F5129">
    <cfRule type="duplicateValues" dxfId="1" priority="22830"/>
  </conditionalFormatting>
  <conditionalFormatting sqref="I5129:K5129">
    <cfRule type="cellIs" dxfId="0" priority="22828" operator="lessThan">
      <formula>0</formula>
    </cfRule>
  </conditionalFormatting>
  <conditionalFormatting sqref="K5129">
    <cfRule type="cellIs" dxfId="0" priority="22829" operator="lessThan">
      <formula>0</formula>
    </cfRule>
  </conditionalFormatting>
  <conditionalFormatting sqref="F5130">
    <cfRule type="duplicateValues" dxfId="1" priority="22827"/>
  </conditionalFormatting>
  <conditionalFormatting sqref="I5130:K5130">
    <cfRule type="cellIs" dxfId="0" priority="22825" operator="lessThan">
      <formula>0</formula>
    </cfRule>
  </conditionalFormatting>
  <conditionalFormatting sqref="K5130">
    <cfRule type="cellIs" dxfId="0" priority="22826" operator="lessThan">
      <formula>0</formula>
    </cfRule>
  </conditionalFormatting>
  <conditionalFormatting sqref="F5131">
    <cfRule type="duplicateValues" dxfId="1" priority="22824"/>
  </conditionalFormatting>
  <conditionalFormatting sqref="F5132">
    <cfRule type="duplicateValues" dxfId="1" priority="22821"/>
  </conditionalFormatting>
  <conditionalFormatting sqref="I5132">
    <cfRule type="cellIs" dxfId="0" priority="22820" operator="lessThan">
      <formula>0</formula>
    </cfRule>
  </conditionalFormatting>
  <conditionalFormatting sqref="F5133">
    <cfRule type="duplicateValues" dxfId="1" priority="22818"/>
  </conditionalFormatting>
  <conditionalFormatting sqref="F5134">
    <cfRule type="duplicateValues" dxfId="1" priority="22816"/>
  </conditionalFormatting>
  <conditionalFormatting sqref="F5135">
    <cfRule type="duplicateValues" dxfId="1" priority="22814"/>
  </conditionalFormatting>
  <conditionalFormatting sqref="F5136">
    <cfRule type="duplicateValues" dxfId="1" priority="22812"/>
  </conditionalFormatting>
  <conditionalFormatting sqref="F5137">
    <cfRule type="duplicateValues" dxfId="1" priority="22810"/>
  </conditionalFormatting>
  <conditionalFormatting sqref="F5138">
    <cfRule type="duplicateValues" dxfId="1" priority="22808"/>
  </conditionalFormatting>
  <conditionalFormatting sqref="F5139">
    <cfRule type="duplicateValues" dxfId="1" priority="22807"/>
  </conditionalFormatting>
  <conditionalFormatting sqref="F5140">
    <cfRule type="duplicateValues" dxfId="1" priority="22805"/>
  </conditionalFormatting>
  <conditionalFormatting sqref="F5141">
    <cfRule type="duplicateValues" dxfId="1" priority="22802"/>
  </conditionalFormatting>
  <conditionalFormatting sqref="J5141:K5141">
    <cfRule type="cellIs" dxfId="0" priority="22803" operator="lessThan">
      <formula>0</formula>
    </cfRule>
  </conditionalFormatting>
  <conditionalFormatting sqref="F5142">
    <cfRule type="duplicateValues" dxfId="1" priority="22799"/>
  </conditionalFormatting>
  <conditionalFormatting sqref="F5143">
    <cfRule type="duplicateValues" dxfId="1" priority="22798"/>
  </conditionalFormatting>
  <conditionalFormatting sqref="F5144">
    <cfRule type="duplicateValues" dxfId="1" priority="22795"/>
  </conditionalFormatting>
  <conditionalFormatting sqref="F5145">
    <cfRule type="duplicateValues" dxfId="1" priority="22794"/>
  </conditionalFormatting>
  <conditionalFormatting sqref="J5145:K5145">
    <cfRule type="cellIs" dxfId="0" priority="22792" operator="lessThan">
      <formula>0</formula>
    </cfRule>
  </conditionalFormatting>
  <conditionalFormatting sqref="F5147">
    <cfRule type="duplicateValues" dxfId="1" priority="22790"/>
  </conditionalFormatting>
  <conditionalFormatting sqref="F5150">
    <cfRule type="duplicateValues" dxfId="1" priority="22783"/>
  </conditionalFormatting>
  <conditionalFormatting sqref="F5151">
    <cfRule type="duplicateValues" dxfId="1" priority="22780"/>
  </conditionalFormatting>
  <conditionalFormatting sqref="F5152">
    <cfRule type="duplicateValues" dxfId="1" priority="22778"/>
  </conditionalFormatting>
  <conditionalFormatting sqref="F5153">
    <cfRule type="duplicateValues" dxfId="1" priority="22777"/>
  </conditionalFormatting>
  <conditionalFormatting sqref="I5153">
    <cfRule type="cellIs" dxfId="0" priority="22775" operator="lessThan">
      <formula>0</formula>
    </cfRule>
  </conditionalFormatting>
  <conditionalFormatting sqref="F5154">
    <cfRule type="duplicateValues" dxfId="1" priority="22773"/>
  </conditionalFormatting>
  <conditionalFormatting sqref="F5155">
    <cfRule type="duplicateValues" dxfId="1" priority="22771"/>
  </conditionalFormatting>
  <conditionalFormatting sqref="F5156">
    <cfRule type="duplicateValues" dxfId="1" priority="22769"/>
  </conditionalFormatting>
  <conditionalFormatting sqref="F5157">
    <cfRule type="duplicateValues" dxfId="1" priority="22768"/>
  </conditionalFormatting>
  <conditionalFormatting sqref="F5158">
    <cfRule type="duplicateValues" dxfId="1" priority="22765"/>
  </conditionalFormatting>
  <conditionalFormatting sqref="F5159">
    <cfRule type="duplicateValues" dxfId="1" priority="22764"/>
  </conditionalFormatting>
  <conditionalFormatting sqref="F5160">
    <cfRule type="duplicateValues" dxfId="1" priority="22761"/>
  </conditionalFormatting>
  <conditionalFormatting sqref="F5161">
    <cfRule type="duplicateValues" dxfId="1" priority="22759"/>
  </conditionalFormatting>
  <conditionalFormatting sqref="F5162">
    <cfRule type="duplicateValues" dxfId="1" priority="22757"/>
  </conditionalFormatting>
  <conditionalFormatting sqref="F5164">
    <cfRule type="duplicateValues" dxfId="1" priority="22754"/>
  </conditionalFormatting>
  <conditionalFormatting sqref="F5165">
    <cfRule type="duplicateValues" dxfId="1" priority="22751"/>
  </conditionalFormatting>
  <conditionalFormatting sqref="I5165:K5165">
    <cfRule type="cellIs" dxfId="0" priority="22752" operator="lessThan">
      <formula>0</formula>
    </cfRule>
  </conditionalFormatting>
  <conditionalFormatting sqref="K5165">
    <cfRule type="cellIs" dxfId="0" priority="22753" operator="lessThan">
      <formula>0</formula>
    </cfRule>
  </conditionalFormatting>
  <conditionalFormatting sqref="F5166">
    <cfRule type="duplicateValues" dxfId="1" priority="22749"/>
  </conditionalFormatting>
  <conditionalFormatting sqref="F5167">
    <cfRule type="duplicateValues" dxfId="1" priority="22748"/>
  </conditionalFormatting>
  <conditionalFormatting sqref="G5167">
    <cfRule type="duplicateValues" dxfId="1" priority="22747"/>
  </conditionalFormatting>
  <conditionalFormatting sqref="I5167">
    <cfRule type="cellIs" dxfId="0" priority="22745" operator="lessThan">
      <formula>0</formula>
    </cfRule>
  </conditionalFormatting>
  <conditionalFormatting sqref="F5168:G5168">
    <cfRule type="duplicateValues" dxfId="1" priority="22744"/>
  </conditionalFormatting>
  <conditionalFormatting sqref="I5168">
    <cfRule type="cellIs" dxfId="0" priority="22742" operator="lessThan">
      <formula>0</formula>
    </cfRule>
  </conditionalFormatting>
  <conditionalFormatting sqref="F5169:G5169">
    <cfRule type="duplicateValues" dxfId="1" priority="22741"/>
  </conditionalFormatting>
  <conditionalFormatting sqref="F5170">
    <cfRule type="duplicateValues" dxfId="1" priority="22738"/>
  </conditionalFormatting>
  <conditionalFormatting sqref="F5171">
    <cfRule type="duplicateValues" dxfId="1" priority="22736"/>
  </conditionalFormatting>
  <conditionalFormatting sqref="F5172">
    <cfRule type="duplicateValues" dxfId="1" priority="22734"/>
  </conditionalFormatting>
  <conditionalFormatting sqref="F5173">
    <cfRule type="duplicateValues" dxfId="1" priority="22732"/>
  </conditionalFormatting>
  <conditionalFormatting sqref="F5176">
    <cfRule type="duplicateValues" dxfId="1" priority="22728"/>
  </conditionalFormatting>
  <conditionalFormatting sqref="I5177">
    <cfRule type="cellIs" dxfId="0" priority="22726" operator="lessThan">
      <formula>0</formula>
    </cfRule>
  </conditionalFormatting>
  <conditionalFormatting sqref="F5178">
    <cfRule type="duplicateValues" dxfId="1" priority="22725"/>
  </conditionalFormatting>
  <conditionalFormatting sqref="F5179">
    <cfRule type="duplicateValues" dxfId="1" priority="22723"/>
  </conditionalFormatting>
  <conditionalFormatting sqref="F5180">
    <cfRule type="duplicateValues" dxfId="1" priority="22721"/>
  </conditionalFormatting>
  <conditionalFormatting sqref="I5181">
    <cfRule type="cellIs" dxfId="0" priority="22717" operator="lessThan">
      <formula>0</formula>
    </cfRule>
  </conditionalFormatting>
  <conditionalFormatting sqref="F5182">
    <cfRule type="duplicateValues" dxfId="1" priority="22715"/>
  </conditionalFormatting>
  <conditionalFormatting sqref="J5182:K5182">
    <cfRule type="cellIs" dxfId="0" priority="22716" operator="lessThan">
      <formula>0</formula>
    </cfRule>
  </conditionalFormatting>
  <conditionalFormatting sqref="F5183">
    <cfRule type="duplicateValues" dxfId="1" priority="22712"/>
  </conditionalFormatting>
  <conditionalFormatting sqref="F5184">
    <cfRule type="duplicateValues" dxfId="1" priority="22710"/>
  </conditionalFormatting>
  <conditionalFormatting sqref="F5185">
    <cfRule type="duplicateValues" dxfId="1" priority="22708"/>
  </conditionalFormatting>
  <conditionalFormatting sqref="F5186">
    <cfRule type="duplicateValues" dxfId="1" priority="22706"/>
  </conditionalFormatting>
  <conditionalFormatting sqref="F5187">
    <cfRule type="duplicateValues" dxfId="1" priority="22704"/>
  </conditionalFormatting>
  <conditionalFormatting sqref="F5188">
    <cfRule type="duplicateValues" dxfId="1" priority="22702"/>
  </conditionalFormatting>
  <conditionalFormatting sqref="F5189:G5189">
    <cfRule type="duplicateValues" dxfId="1" priority="22701"/>
  </conditionalFormatting>
  <conditionalFormatting sqref="F5190">
    <cfRule type="duplicateValues" dxfId="1" priority="22697"/>
  </conditionalFormatting>
  <conditionalFormatting sqref="F5191">
    <cfRule type="duplicateValues" dxfId="1" priority="22694"/>
  </conditionalFormatting>
  <conditionalFormatting sqref="I5191">
    <cfRule type="cellIs" dxfId="0" priority="22693" operator="lessThan">
      <formula>0</formula>
    </cfRule>
  </conditionalFormatting>
  <conditionalFormatting sqref="F5192">
    <cfRule type="duplicateValues" dxfId="1" priority="22691"/>
  </conditionalFormatting>
  <conditionalFormatting sqref="F5193">
    <cfRule type="duplicateValues" dxfId="1" priority="22689"/>
  </conditionalFormatting>
  <conditionalFormatting sqref="F5194">
    <cfRule type="duplicateValues" dxfId="1" priority="22688"/>
  </conditionalFormatting>
  <conditionalFormatting sqref="I5194">
    <cfRule type="cellIs" dxfId="0" priority="22686" operator="lessThan">
      <formula>0</formula>
    </cfRule>
  </conditionalFormatting>
  <conditionalFormatting sqref="I5195">
    <cfRule type="cellIs" dxfId="0" priority="22684" operator="lessThan">
      <formula>0</formula>
    </cfRule>
  </conditionalFormatting>
  <conditionalFormatting sqref="F5196">
    <cfRule type="duplicateValues" dxfId="1" priority="22681"/>
  </conditionalFormatting>
  <conditionalFormatting sqref="J5196:K5196">
    <cfRule type="cellIs" dxfId="0" priority="22683" operator="lessThan">
      <formula>0</formula>
    </cfRule>
  </conditionalFormatting>
  <conditionalFormatting sqref="F5197">
    <cfRule type="duplicateValues" dxfId="1" priority="22678"/>
  </conditionalFormatting>
  <conditionalFormatting sqref="F5198">
    <cfRule type="duplicateValues" dxfId="1" priority="22676"/>
  </conditionalFormatting>
  <conditionalFormatting sqref="F5199">
    <cfRule type="duplicateValues" dxfId="1" priority="22674"/>
  </conditionalFormatting>
  <conditionalFormatting sqref="F5200">
    <cfRule type="duplicateValues" dxfId="1" priority="22671"/>
  </conditionalFormatting>
  <conditionalFormatting sqref="F5201">
    <cfRule type="duplicateValues" dxfId="1" priority="22669"/>
  </conditionalFormatting>
  <conditionalFormatting sqref="F5203">
    <cfRule type="duplicateValues" dxfId="1" priority="22666"/>
  </conditionalFormatting>
  <conditionalFormatting sqref="F5204">
    <cfRule type="duplicateValues" dxfId="1" priority="22665"/>
  </conditionalFormatting>
  <conditionalFormatting sqref="F5206">
    <cfRule type="duplicateValues" dxfId="1" priority="22661"/>
  </conditionalFormatting>
  <conditionalFormatting sqref="F5207">
    <cfRule type="duplicateValues" dxfId="1" priority="22660"/>
  </conditionalFormatting>
  <conditionalFormatting sqref="H5207:I5207">
    <cfRule type="colorScale" priority="22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207">
    <cfRule type="cellIs" dxfId="0" priority="22658" operator="lessThan">
      <formula>0</formula>
    </cfRule>
  </conditionalFormatting>
  <conditionalFormatting sqref="F5208">
    <cfRule type="duplicateValues" dxfId="1" priority="22655"/>
  </conditionalFormatting>
  <conditionalFormatting sqref="F5209">
    <cfRule type="duplicateValues" dxfId="1" priority="22654"/>
  </conditionalFormatting>
  <conditionalFormatting sqref="F5210">
    <cfRule type="duplicateValues" dxfId="1" priority="22651"/>
  </conditionalFormatting>
  <conditionalFormatting sqref="F5211">
    <cfRule type="duplicateValues" dxfId="1" priority="22649"/>
  </conditionalFormatting>
  <conditionalFormatting sqref="F5212">
    <cfRule type="duplicateValues" dxfId="1" priority="22647"/>
  </conditionalFormatting>
  <conditionalFormatting sqref="F5213">
    <cfRule type="duplicateValues" dxfId="1" priority="22645"/>
  </conditionalFormatting>
  <conditionalFormatting sqref="F5214">
    <cfRule type="duplicateValues" dxfId="1" priority="22644"/>
  </conditionalFormatting>
  <conditionalFormatting sqref="F5215">
    <cfRule type="duplicateValues" dxfId="1" priority="22641"/>
  </conditionalFormatting>
  <conditionalFormatting sqref="I5215">
    <cfRule type="cellIs" dxfId="0" priority="22640" operator="lessThan">
      <formula>0</formula>
    </cfRule>
  </conditionalFormatting>
  <conditionalFormatting sqref="F5216">
    <cfRule type="duplicateValues" dxfId="1" priority="22638"/>
  </conditionalFormatting>
  <conditionalFormatting sqref="F5217">
    <cfRule type="duplicateValues" dxfId="1" priority="22637"/>
  </conditionalFormatting>
  <conditionalFormatting sqref="F5218">
    <cfRule type="duplicateValues" dxfId="1" priority="22635"/>
  </conditionalFormatting>
  <conditionalFormatting sqref="F5219">
    <cfRule type="duplicateValues" dxfId="1" priority="22632"/>
  </conditionalFormatting>
  <conditionalFormatting sqref="F5220">
    <cfRule type="duplicateValues" dxfId="1" priority="22630"/>
  </conditionalFormatting>
  <conditionalFormatting sqref="F5221">
    <cfRule type="duplicateValues" dxfId="1" priority="22628"/>
  </conditionalFormatting>
  <conditionalFormatting sqref="F5222">
    <cfRule type="duplicateValues" dxfId="1" priority="22627"/>
  </conditionalFormatting>
  <conditionalFormatting sqref="F5223">
    <cfRule type="duplicateValues" dxfId="1" priority="22625"/>
  </conditionalFormatting>
  <conditionalFormatting sqref="F5224">
    <cfRule type="duplicateValues" dxfId="1" priority="22620"/>
  </conditionalFormatting>
  <conditionalFormatting sqref="I5224:K5224">
    <cfRule type="cellIs" dxfId="0" priority="22618" operator="lessThan">
      <formula>0</formula>
    </cfRule>
  </conditionalFormatting>
  <conditionalFormatting sqref="K5224">
    <cfRule type="cellIs" dxfId="0" priority="22619" operator="lessThan">
      <formula>0</formula>
    </cfRule>
  </conditionalFormatting>
  <conditionalFormatting sqref="F5225">
    <cfRule type="duplicateValues" dxfId="1" priority="22616"/>
  </conditionalFormatting>
  <conditionalFormatting sqref="F5226">
    <cfRule type="duplicateValues" dxfId="1" priority="22615"/>
  </conditionalFormatting>
  <conditionalFormatting sqref="F5227">
    <cfRule type="duplicateValues" dxfId="1" priority="22614"/>
  </conditionalFormatting>
  <conditionalFormatting sqref="I5227:K5227">
    <cfRule type="cellIs" dxfId="0" priority="22612" operator="lessThan">
      <formula>0</formula>
    </cfRule>
  </conditionalFormatting>
  <conditionalFormatting sqref="K5227">
    <cfRule type="cellIs" dxfId="0" priority="22613" operator="lessThan">
      <formula>0</formula>
    </cfRule>
  </conditionalFormatting>
  <conditionalFormatting sqref="F5229">
    <cfRule type="duplicateValues" dxfId="1" priority="22609"/>
  </conditionalFormatting>
  <conditionalFormatting sqref="J5229:K5229">
    <cfRule type="cellIs" dxfId="0" priority="22610" operator="lessThan">
      <formula>0</formula>
    </cfRule>
  </conditionalFormatting>
  <conditionalFormatting sqref="F5230">
    <cfRule type="duplicateValues" dxfId="1" priority="22606"/>
  </conditionalFormatting>
  <conditionalFormatting sqref="F5231">
    <cfRule type="duplicateValues" dxfId="1" priority="22604"/>
  </conditionalFormatting>
  <conditionalFormatting sqref="J5232:K5232">
    <cfRule type="cellIs" dxfId="0" priority="22597" operator="lessThan">
      <formula>0</formula>
    </cfRule>
  </conditionalFormatting>
  <conditionalFormatting sqref="J5233:K5233">
    <cfRule type="cellIs" dxfId="0" priority="22596" operator="lessThan">
      <formula>0</formula>
    </cfRule>
  </conditionalFormatting>
  <conditionalFormatting sqref="F5234">
    <cfRule type="duplicateValues" dxfId="1" priority="22594"/>
  </conditionalFormatting>
  <conditionalFormatting sqref="F5237">
    <cfRule type="duplicateValues" dxfId="1" priority="22585"/>
  </conditionalFormatting>
  <conditionalFormatting sqref="F5238">
    <cfRule type="duplicateValues" dxfId="1" priority="22583"/>
  </conditionalFormatting>
  <conditionalFormatting sqref="F5239">
    <cfRule type="duplicateValues" dxfId="1" priority="22582"/>
  </conditionalFormatting>
  <conditionalFormatting sqref="I5239">
    <cfRule type="cellIs" dxfId="0" priority="22580" operator="lessThan">
      <formula>0</formula>
    </cfRule>
  </conditionalFormatting>
  <conditionalFormatting sqref="F5240">
    <cfRule type="duplicateValues" dxfId="1" priority="22579"/>
  </conditionalFormatting>
  <conditionalFormatting sqref="I5240">
    <cfRule type="cellIs" dxfId="0" priority="22577" operator="lessThan">
      <formula>0</formula>
    </cfRule>
  </conditionalFormatting>
  <conditionalFormatting sqref="F5241">
    <cfRule type="duplicateValues" dxfId="1" priority="22575"/>
  </conditionalFormatting>
  <conditionalFormatting sqref="F5242">
    <cfRule type="duplicateValues" dxfId="1" priority="22573"/>
  </conditionalFormatting>
  <conditionalFormatting sqref="F5243">
    <cfRule type="duplicateValues" dxfId="1" priority="22571"/>
  </conditionalFormatting>
  <conditionalFormatting sqref="F5244">
    <cfRule type="duplicateValues" dxfId="1" priority="21609"/>
  </conditionalFormatting>
  <conditionalFormatting sqref="F5247">
    <cfRule type="duplicateValues" dxfId="1" priority="22567"/>
  </conditionalFormatting>
  <conditionalFormatting sqref="F5248">
    <cfRule type="duplicateValues" dxfId="1" priority="22565"/>
  </conditionalFormatting>
  <conditionalFormatting sqref="F5249">
    <cfRule type="duplicateValues" dxfId="1" priority="22563"/>
  </conditionalFormatting>
  <conditionalFormatting sqref="F5250">
    <cfRule type="duplicateValues" dxfId="1" priority="22561"/>
  </conditionalFormatting>
  <conditionalFormatting sqref="F5251">
    <cfRule type="duplicateValues" dxfId="1" priority="22559"/>
  </conditionalFormatting>
  <conditionalFormatting sqref="F5252">
    <cfRule type="duplicateValues" dxfId="1" priority="22557"/>
  </conditionalFormatting>
  <conditionalFormatting sqref="F5255">
    <cfRule type="duplicateValues" dxfId="1" priority="22552"/>
  </conditionalFormatting>
  <conditionalFormatting sqref="F5256">
    <cfRule type="duplicateValues" dxfId="1" priority="22550"/>
  </conditionalFormatting>
  <conditionalFormatting sqref="I5257">
    <cfRule type="cellIs" dxfId="0" priority="22548" operator="lessThan">
      <formula>0</formula>
    </cfRule>
  </conditionalFormatting>
  <conditionalFormatting sqref="F5258">
    <cfRule type="duplicateValues" dxfId="1" priority="22546"/>
  </conditionalFormatting>
  <conditionalFormatting sqref="F5259">
    <cfRule type="duplicateValues" dxfId="1" priority="22544"/>
  </conditionalFormatting>
  <conditionalFormatting sqref="F5261">
    <cfRule type="duplicateValues" dxfId="1" priority="22541"/>
  </conditionalFormatting>
  <conditionalFormatting sqref="F5262">
    <cfRule type="duplicateValues" dxfId="1" priority="22540"/>
  </conditionalFormatting>
  <conditionalFormatting sqref="I5262">
    <cfRule type="cellIs" dxfId="0" priority="22538" operator="lessThan">
      <formula>0</formula>
    </cfRule>
  </conditionalFormatting>
  <conditionalFormatting sqref="F5263">
    <cfRule type="duplicateValues" dxfId="1" priority="22537"/>
  </conditionalFormatting>
  <conditionalFormatting sqref="F5264">
    <cfRule type="duplicateValues" dxfId="1" priority="22534"/>
  </conditionalFormatting>
  <conditionalFormatting sqref="F5266">
    <cfRule type="duplicateValues" dxfId="1" priority="22531"/>
  </conditionalFormatting>
  <conditionalFormatting sqref="F5267">
    <cfRule type="duplicateValues" dxfId="1" priority="22529"/>
  </conditionalFormatting>
  <conditionalFormatting sqref="F5268">
    <cfRule type="duplicateValues" dxfId="1" priority="22528"/>
  </conditionalFormatting>
  <conditionalFormatting sqref="F5269">
    <cfRule type="duplicateValues" dxfId="1" priority="22517"/>
  </conditionalFormatting>
  <conditionalFormatting sqref="F5270">
    <cfRule type="duplicateValues" dxfId="1" priority="22522"/>
  </conditionalFormatting>
  <conditionalFormatting sqref="J5270:K5270">
    <cfRule type="cellIs" dxfId="0" priority="22524" operator="lessThan">
      <formula>0</formula>
    </cfRule>
  </conditionalFormatting>
  <conditionalFormatting sqref="F5271">
    <cfRule type="duplicateValues" dxfId="1" priority="22515"/>
  </conditionalFormatting>
  <conditionalFormatting sqref="F5273">
    <cfRule type="duplicateValues" dxfId="1" priority="22512"/>
  </conditionalFormatting>
  <conditionalFormatting sqref="F5274">
    <cfRule type="duplicateValues" dxfId="1" priority="22510"/>
  </conditionalFormatting>
  <conditionalFormatting sqref="F5275">
    <cfRule type="duplicateValues" dxfId="1" priority="22509"/>
  </conditionalFormatting>
  <conditionalFormatting sqref="F5276">
    <cfRule type="duplicateValues" dxfId="1" priority="22505"/>
  </conditionalFormatting>
  <conditionalFormatting sqref="J5276:K5276">
    <cfRule type="cellIs" dxfId="0" priority="22507" operator="lessThan">
      <formula>0</formula>
    </cfRule>
  </conditionalFormatting>
  <conditionalFormatting sqref="F5277">
    <cfRule type="duplicateValues" dxfId="1" priority="22501"/>
  </conditionalFormatting>
  <conditionalFormatting sqref="F5278">
    <cfRule type="duplicateValues" dxfId="1" priority="22498"/>
  </conditionalFormatting>
  <conditionalFormatting sqref="F5279">
    <cfRule type="duplicateValues" dxfId="1" priority="22496"/>
  </conditionalFormatting>
  <conditionalFormatting sqref="F5280">
    <cfRule type="duplicateValues" dxfId="1" priority="22495"/>
  </conditionalFormatting>
  <conditionalFormatting sqref="F5281">
    <cfRule type="duplicateValues" dxfId="1" priority="22492"/>
  </conditionalFormatting>
  <conditionalFormatting sqref="F5282">
    <cfRule type="duplicateValues" dxfId="1" priority="22491"/>
  </conditionalFormatting>
  <conditionalFormatting sqref="I5283">
    <cfRule type="cellIs" dxfId="0" priority="22488" operator="lessThan">
      <formula>0</formula>
    </cfRule>
  </conditionalFormatting>
  <conditionalFormatting sqref="F5284">
    <cfRule type="duplicateValues" dxfId="1" priority="22486"/>
  </conditionalFormatting>
  <conditionalFormatting sqref="F5285">
    <cfRule type="duplicateValues" dxfId="1" priority="22484"/>
  </conditionalFormatting>
  <conditionalFormatting sqref="F5286">
    <cfRule type="duplicateValues" dxfId="1" priority="22482"/>
  </conditionalFormatting>
  <conditionalFormatting sqref="F5287">
    <cfRule type="duplicateValues" dxfId="1" priority="22480"/>
  </conditionalFormatting>
  <conditionalFormatting sqref="F5288">
    <cfRule type="duplicateValues" dxfId="1" priority="22478"/>
  </conditionalFormatting>
  <conditionalFormatting sqref="F5289">
    <cfRule type="duplicateValues" dxfId="1" priority="22475"/>
  </conditionalFormatting>
  <conditionalFormatting sqref="I5289:K5289">
    <cfRule type="cellIs" dxfId="0" priority="22476" operator="lessThan">
      <formula>0</formula>
    </cfRule>
  </conditionalFormatting>
  <conditionalFormatting sqref="K5289">
    <cfRule type="cellIs" dxfId="0" priority="22477" operator="lessThan">
      <formula>0</formula>
    </cfRule>
  </conditionalFormatting>
  <conditionalFormatting sqref="F5290">
    <cfRule type="duplicateValues" dxfId="1" priority="22473"/>
  </conditionalFormatting>
  <conditionalFormatting sqref="F5291">
    <cfRule type="duplicateValues" dxfId="1" priority="22472"/>
  </conditionalFormatting>
  <conditionalFormatting sqref="G5291">
    <cfRule type="duplicateValues" dxfId="1" priority="22471"/>
  </conditionalFormatting>
  <conditionalFormatting sqref="I5291">
    <cfRule type="cellIs" dxfId="0" priority="22469" operator="lessThan">
      <formula>0</formula>
    </cfRule>
  </conditionalFormatting>
  <conditionalFormatting sqref="F5292">
    <cfRule type="duplicateValues" dxfId="1" priority="22467"/>
  </conditionalFormatting>
  <conditionalFormatting sqref="F5293">
    <cfRule type="duplicateValues" dxfId="1" priority="22465"/>
  </conditionalFormatting>
  <conditionalFormatting sqref="F5294">
    <cfRule type="duplicateValues" dxfId="1" priority="22463"/>
  </conditionalFormatting>
  <conditionalFormatting sqref="F5295">
    <cfRule type="duplicateValues" dxfId="1" priority="22461"/>
  </conditionalFormatting>
  <conditionalFormatting sqref="F5296">
    <cfRule type="duplicateValues" dxfId="1" priority="22459"/>
  </conditionalFormatting>
  <conditionalFormatting sqref="F5298">
    <cfRule type="duplicateValues" dxfId="1" priority="22455"/>
  </conditionalFormatting>
  <conditionalFormatting sqref="F5299">
    <cfRule type="duplicateValues" dxfId="1" priority="21709"/>
  </conditionalFormatting>
  <conditionalFormatting sqref="F5300">
    <cfRule type="duplicateValues" dxfId="1" priority="22452"/>
  </conditionalFormatting>
  <conditionalFormatting sqref="F5301">
    <cfRule type="duplicateValues" dxfId="1" priority="22450"/>
  </conditionalFormatting>
  <conditionalFormatting sqref="F5302">
    <cfRule type="duplicateValues" dxfId="1" priority="22449"/>
  </conditionalFormatting>
  <conditionalFormatting sqref="F5303">
    <cfRule type="duplicateValues" dxfId="1" priority="22447"/>
  </conditionalFormatting>
  <conditionalFormatting sqref="I5304">
    <cfRule type="cellIs" dxfId="0" priority="22444" operator="lessThan">
      <formula>0</formula>
    </cfRule>
  </conditionalFormatting>
  <conditionalFormatting sqref="F5305">
    <cfRule type="duplicateValues" dxfId="1" priority="22442"/>
  </conditionalFormatting>
  <conditionalFormatting sqref="F5306">
    <cfRule type="duplicateValues" dxfId="1" priority="22440"/>
  </conditionalFormatting>
  <conditionalFormatting sqref="F5307">
    <cfRule type="duplicateValues" dxfId="1" priority="22439"/>
  </conditionalFormatting>
  <conditionalFormatting sqref="F5308">
    <cfRule type="duplicateValues" dxfId="1" priority="22437"/>
  </conditionalFormatting>
  <conditionalFormatting sqref="F5310">
    <cfRule type="duplicateValues" dxfId="1" priority="22433"/>
  </conditionalFormatting>
  <conditionalFormatting sqref="F5312">
    <cfRule type="duplicateValues" dxfId="1" priority="22429"/>
  </conditionalFormatting>
  <conditionalFormatting sqref="J5312:K5312">
    <cfRule type="cellIs" dxfId="0" priority="22431" operator="lessThan">
      <formula>0</formula>
    </cfRule>
  </conditionalFormatting>
  <conditionalFormatting sqref="F5313">
    <cfRule type="duplicateValues" dxfId="1" priority="22424"/>
  </conditionalFormatting>
  <conditionalFormatting sqref="I5314">
    <cfRule type="cellIs" dxfId="0" priority="22422" operator="lessThan">
      <formula>0</formula>
    </cfRule>
  </conditionalFormatting>
  <conditionalFormatting sqref="F5315:G5315">
    <cfRule type="duplicateValues" dxfId="1" priority="22421"/>
  </conditionalFormatting>
  <conditionalFormatting sqref="F5316">
    <cfRule type="duplicateValues" dxfId="1" priority="22418"/>
  </conditionalFormatting>
  <conditionalFormatting sqref="F5317">
    <cfRule type="duplicateValues" dxfId="1" priority="22416"/>
  </conditionalFormatting>
  <conditionalFormatting sqref="F5318:G5318">
    <cfRule type="duplicateValues" dxfId="1" priority="22415"/>
  </conditionalFormatting>
  <conditionalFormatting sqref="F5319">
    <cfRule type="duplicateValues" dxfId="1" priority="22413"/>
  </conditionalFormatting>
  <conditionalFormatting sqref="F5320">
    <cfRule type="duplicateValues" dxfId="1" priority="22410"/>
  </conditionalFormatting>
  <conditionalFormatting sqref="F5321">
    <cfRule type="duplicateValues" dxfId="1" priority="22408"/>
  </conditionalFormatting>
  <conditionalFormatting sqref="F5322">
    <cfRule type="duplicateValues" dxfId="1" priority="22407"/>
  </conditionalFormatting>
  <conditionalFormatting sqref="F5323">
    <cfRule type="duplicateValues" dxfId="1" priority="22404"/>
  </conditionalFormatting>
  <conditionalFormatting sqref="F5324">
    <cfRule type="duplicateValues" dxfId="1" priority="22402"/>
  </conditionalFormatting>
  <conditionalFormatting sqref="F5325">
    <cfRule type="duplicateValues" dxfId="1" priority="22396"/>
  </conditionalFormatting>
  <conditionalFormatting sqref="F5326">
    <cfRule type="duplicateValues" dxfId="1" priority="22394"/>
  </conditionalFormatting>
  <conditionalFormatting sqref="F5328">
    <cfRule type="duplicateValues" dxfId="1" priority="22391"/>
  </conditionalFormatting>
  <conditionalFormatting sqref="C5331">
    <cfRule type="duplicateValues" dxfId="1" priority="22386"/>
  </conditionalFormatting>
  <conditionalFormatting sqref="F5331">
    <cfRule type="duplicateValues" dxfId="1" priority="22387"/>
  </conditionalFormatting>
  <conditionalFormatting sqref="I5332">
    <cfRule type="cellIs" dxfId="0" priority="22384" operator="lessThan">
      <formula>0</formula>
    </cfRule>
  </conditionalFormatting>
  <conditionalFormatting sqref="F5333">
    <cfRule type="duplicateValues" dxfId="1" priority="22382"/>
  </conditionalFormatting>
  <conditionalFormatting sqref="F5334">
    <cfRule type="duplicateValues" dxfId="1" priority="22377"/>
  </conditionalFormatting>
  <conditionalFormatting sqref="I5334">
    <cfRule type="cellIs" dxfId="0" priority="22375" operator="lessThan">
      <formula>0</formula>
    </cfRule>
  </conditionalFormatting>
  <conditionalFormatting sqref="F5335">
    <cfRule type="duplicateValues" dxfId="1" priority="22374"/>
  </conditionalFormatting>
  <conditionalFormatting sqref="H5335:I5335">
    <cfRule type="colorScale" priority="223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335">
    <cfRule type="cellIs" dxfId="0" priority="22372" operator="lessThan">
      <formula>0</formula>
    </cfRule>
  </conditionalFormatting>
  <conditionalFormatting sqref="F5336">
    <cfRule type="duplicateValues" dxfId="1" priority="22369"/>
  </conditionalFormatting>
  <conditionalFormatting sqref="F5337">
    <cfRule type="duplicateValues" dxfId="1" priority="22368"/>
  </conditionalFormatting>
  <conditionalFormatting sqref="F5338">
    <cfRule type="duplicateValues" dxfId="1" priority="22366"/>
  </conditionalFormatting>
  <conditionalFormatting sqref="F5339">
    <cfRule type="duplicateValues" dxfId="1" priority="22363"/>
  </conditionalFormatting>
  <conditionalFormatting sqref="F5340">
    <cfRule type="duplicateValues" dxfId="1" priority="22361"/>
  </conditionalFormatting>
  <conditionalFormatting sqref="F5341">
    <cfRule type="duplicateValues" dxfId="1" priority="22359"/>
  </conditionalFormatting>
  <conditionalFormatting sqref="F5343">
    <cfRule type="duplicateValues" dxfId="1" priority="22356"/>
  </conditionalFormatting>
  <conditionalFormatting sqref="F5345">
    <cfRule type="duplicateValues" dxfId="1" priority="22353"/>
  </conditionalFormatting>
  <conditionalFormatting sqref="F5346">
    <cfRule type="duplicateValues" dxfId="1" priority="22351"/>
  </conditionalFormatting>
  <conditionalFormatting sqref="F5347">
    <cfRule type="duplicateValues" dxfId="1" priority="22350"/>
  </conditionalFormatting>
  <conditionalFormatting sqref="F5348">
    <cfRule type="duplicateValues" dxfId="1" priority="22347"/>
  </conditionalFormatting>
  <conditionalFormatting sqref="F5349">
    <cfRule type="duplicateValues" dxfId="1" priority="22345"/>
  </conditionalFormatting>
  <conditionalFormatting sqref="J5349:K5349">
    <cfRule type="cellIs" dxfId="0" priority="22346" operator="lessThan">
      <formula>0</formula>
    </cfRule>
  </conditionalFormatting>
  <conditionalFormatting sqref="F5350">
    <cfRule type="duplicateValues" dxfId="1" priority="22343"/>
  </conditionalFormatting>
  <conditionalFormatting sqref="F5351">
    <cfRule type="duplicateValues" dxfId="1" priority="22341"/>
  </conditionalFormatting>
  <conditionalFormatting sqref="F5352">
    <cfRule type="duplicateValues" dxfId="1" priority="22338"/>
  </conditionalFormatting>
  <conditionalFormatting sqref="F5353">
    <cfRule type="duplicateValues" dxfId="1" priority="22335"/>
  </conditionalFormatting>
  <conditionalFormatting sqref="F5354">
    <cfRule type="duplicateValues" dxfId="1" priority="22334"/>
  </conditionalFormatting>
  <conditionalFormatting sqref="F5355">
    <cfRule type="duplicateValues" dxfId="1" priority="22331"/>
  </conditionalFormatting>
  <conditionalFormatting sqref="F5360">
    <cfRule type="duplicateValues" dxfId="1" priority="22324"/>
  </conditionalFormatting>
  <conditionalFormatting sqref="F5361">
    <cfRule type="duplicateValues" dxfId="1" priority="22321"/>
  </conditionalFormatting>
  <conditionalFormatting sqref="I5361">
    <cfRule type="cellIs" dxfId="0" priority="22319" operator="lessThan">
      <formula>0</formula>
    </cfRule>
  </conditionalFormatting>
  <conditionalFormatting sqref="I5362">
    <cfRule type="cellIs" dxfId="0" priority="22317" operator="lessThan">
      <formula>0</formula>
    </cfRule>
  </conditionalFormatting>
  <conditionalFormatting sqref="F5363">
    <cfRule type="duplicateValues" dxfId="1" priority="22316"/>
  </conditionalFormatting>
  <conditionalFormatting sqref="F5364">
    <cfRule type="duplicateValues" dxfId="1" priority="22314"/>
  </conditionalFormatting>
  <conditionalFormatting sqref="F5365">
    <cfRule type="duplicateValues" dxfId="1" priority="22312"/>
  </conditionalFormatting>
  <conditionalFormatting sqref="F5366">
    <cfRule type="duplicateValues" dxfId="1" priority="22310"/>
  </conditionalFormatting>
  <conditionalFormatting sqref="F5367">
    <cfRule type="duplicateValues" dxfId="1" priority="22308"/>
  </conditionalFormatting>
  <conditionalFormatting sqref="F5368">
    <cfRule type="duplicateValues" dxfId="1" priority="22306"/>
  </conditionalFormatting>
  <conditionalFormatting sqref="F5369">
    <cfRule type="duplicateValues" dxfId="1" priority="22304"/>
  </conditionalFormatting>
  <conditionalFormatting sqref="F5370">
    <cfRule type="duplicateValues" dxfId="1" priority="22302"/>
  </conditionalFormatting>
  <conditionalFormatting sqref="F5371">
    <cfRule type="duplicateValues" dxfId="1" priority="22300"/>
  </conditionalFormatting>
  <conditionalFormatting sqref="F5372">
    <cfRule type="duplicateValues" dxfId="1" priority="22298"/>
  </conditionalFormatting>
  <conditionalFormatting sqref="I5372">
    <cfRule type="cellIs" dxfId="0" priority="22296" operator="lessThan">
      <formula>0</formula>
    </cfRule>
  </conditionalFormatting>
  <conditionalFormatting sqref="I5373">
    <cfRule type="cellIs" dxfId="0" priority="19857" operator="lessThan">
      <formula>0</formula>
    </cfRule>
  </conditionalFormatting>
  <conditionalFormatting sqref="F5374">
    <cfRule type="duplicateValues" dxfId="1" priority="22295"/>
  </conditionalFormatting>
  <conditionalFormatting sqref="I5375">
    <cfRule type="cellIs" dxfId="0" priority="22292" operator="lessThan">
      <formula>0</formula>
    </cfRule>
  </conditionalFormatting>
  <conditionalFormatting sqref="F5377">
    <cfRule type="duplicateValues" dxfId="1" priority="22289"/>
  </conditionalFormatting>
  <conditionalFormatting sqref="F5378">
    <cfRule type="duplicateValues" dxfId="1" priority="22287"/>
  </conditionalFormatting>
  <conditionalFormatting sqref="F5379">
    <cfRule type="duplicateValues" dxfId="1" priority="22285"/>
  </conditionalFormatting>
  <conditionalFormatting sqref="F5380">
    <cfRule type="duplicateValues" dxfId="1" priority="22283"/>
  </conditionalFormatting>
  <conditionalFormatting sqref="I5381">
    <cfRule type="cellIs" dxfId="0" priority="22281" operator="lessThan">
      <formula>0</formula>
    </cfRule>
  </conditionalFormatting>
  <conditionalFormatting sqref="F5382">
    <cfRule type="duplicateValues" dxfId="1" priority="22279"/>
  </conditionalFormatting>
  <conditionalFormatting sqref="F5385">
    <cfRule type="duplicateValues" dxfId="1" priority="22275"/>
  </conditionalFormatting>
  <conditionalFormatting sqref="F5386">
    <cfRule type="duplicateValues" dxfId="1" priority="22273"/>
  </conditionalFormatting>
  <conditionalFormatting sqref="F5387">
    <cfRule type="duplicateValues" dxfId="1" priority="22270"/>
  </conditionalFormatting>
  <conditionalFormatting sqref="I5387">
    <cfRule type="cellIs" dxfId="0" priority="22271" operator="lessThan">
      <formula>0</formula>
    </cfRule>
  </conditionalFormatting>
  <conditionalFormatting sqref="I5388">
    <cfRule type="cellIs" dxfId="0" priority="22268" operator="lessThan">
      <formula>0</formula>
    </cfRule>
  </conditionalFormatting>
  <conditionalFormatting sqref="F5389">
    <cfRule type="duplicateValues" dxfId="1" priority="22266"/>
  </conditionalFormatting>
  <conditionalFormatting sqref="F5390">
    <cfRule type="duplicateValues" dxfId="1" priority="22264"/>
  </conditionalFormatting>
  <conditionalFormatting sqref="F5391">
    <cfRule type="duplicateValues" dxfId="1" priority="22262"/>
  </conditionalFormatting>
  <conditionalFormatting sqref="F5392">
    <cfRule type="duplicateValues" dxfId="1" priority="22259"/>
  </conditionalFormatting>
  <conditionalFormatting sqref="J5392:K5392">
    <cfRule type="cellIs" dxfId="0" priority="22261" operator="lessThan">
      <formula>0</formula>
    </cfRule>
  </conditionalFormatting>
  <conditionalFormatting sqref="F5393">
    <cfRule type="duplicateValues" dxfId="1" priority="22255"/>
  </conditionalFormatting>
  <conditionalFormatting sqref="F5394">
    <cfRule type="duplicateValues" dxfId="1" priority="22252"/>
  </conditionalFormatting>
  <conditionalFormatting sqref="J5394:K5394">
    <cfRule type="cellIs" dxfId="0" priority="22254" operator="lessThan">
      <formula>0</formula>
    </cfRule>
  </conditionalFormatting>
  <conditionalFormatting sqref="F5395">
    <cfRule type="duplicateValues" dxfId="1" priority="22250"/>
  </conditionalFormatting>
  <conditionalFormatting sqref="F5396">
    <cfRule type="duplicateValues" dxfId="1" priority="22248"/>
  </conditionalFormatting>
  <conditionalFormatting sqref="F5397">
    <cfRule type="duplicateValues" dxfId="1" priority="22246"/>
  </conditionalFormatting>
  <conditionalFormatting sqref="F5398">
    <cfRule type="duplicateValues" dxfId="1" priority="22244"/>
  </conditionalFormatting>
  <conditionalFormatting sqref="F5399">
    <cfRule type="duplicateValues" dxfId="1" priority="22242"/>
  </conditionalFormatting>
  <conditionalFormatting sqref="I5399">
    <cfRule type="cellIs" dxfId="0" priority="22240" operator="lessThan">
      <formula>0</formula>
    </cfRule>
  </conditionalFormatting>
  <conditionalFormatting sqref="F5400">
    <cfRule type="duplicateValues" dxfId="1" priority="22239"/>
  </conditionalFormatting>
  <conditionalFormatting sqref="J5400:K5400">
    <cfRule type="cellIs" dxfId="0" priority="22238" operator="lessThan">
      <formula>0</formula>
    </cfRule>
  </conditionalFormatting>
  <conditionalFormatting sqref="F5401">
    <cfRule type="duplicateValues" dxfId="1" priority="22235"/>
  </conditionalFormatting>
  <conditionalFormatting sqref="F5402">
    <cfRule type="duplicateValues" dxfId="1" priority="22231"/>
  </conditionalFormatting>
  <conditionalFormatting sqref="J5402:K5402">
    <cfRule type="cellIs" dxfId="0" priority="22233" operator="lessThan">
      <formula>0</formula>
    </cfRule>
  </conditionalFormatting>
  <conditionalFormatting sqref="F5403">
    <cfRule type="duplicateValues" dxfId="1" priority="22229"/>
  </conditionalFormatting>
  <conditionalFormatting sqref="J5403:K5403">
    <cfRule type="cellIs" dxfId="0" priority="22234" operator="lessThan">
      <formula>0</formula>
    </cfRule>
  </conditionalFormatting>
  <conditionalFormatting sqref="F5404">
    <cfRule type="duplicateValues" dxfId="1" priority="22222"/>
  </conditionalFormatting>
  <conditionalFormatting sqref="F5405">
    <cfRule type="duplicateValues" dxfId="1" priority="22219"/>
  </conditionalFormatting>
  <conditionalFormatting sqref="F5406">
    <cfRule type="duplicateValues" dxfId="1" priority="22217"/>
  </conditionalFormatting>
  <conditionalFormatting sqref="F5407">
    <cfRule type="duplicateValues" dxfId="1" priority="22215"/>
  </conditionalFormatting>
  <conditionalFormatting sqref="F5408">
    <cfRule type="duplicateValues" dxfId="1" priority="22213"/>
  </conditionalFormatting>
  <conditionalFormatting sqref="I5409">
    <cfRule type="cellIs" dxfId="0" priority="22210" operator="lessThan">
      <formula>0</formula>
    </cfRule>
  </conditionalFormatting>
  <conditionalFormatting sqref="F5410">
    <cfRule type="duplicateValues" dxfId="1" priority="22209"/>
  </conditionalFormatting>
  <conditionalFormatting sqref="F5411">
    <cfRule type="duplicateValues" dxfId="1" priority="22207"/>
  </conditionalFormatting>
  <conditionalFormatting sqref="F5412">
    <cfRule type="duplicateValues" dxfId="1" priority="22205"/>
  </conditionalFormatting>
  <conditionalFormatting sqref="F5413">
    <cfRule type="duplicateValues" dxfId="1" priority="22201"/>
  </conditionalFormatting>
  <conditionalFormatting sqref="I5413:K5413">
    <cfRule type="cellIs" dxfId="0" priority="22202" operator="lessThan">
      <formula>0</formula>
    </cfRule>
  </conditionalFormatting>
  <conditionalFormatting sqref="K5413">
    <cfRule type="cellIs" dxfId="0" priority="22203" operator="lessThan">
      <formula>0</formula>
    </cfRule>
  </conditionalFormatting>
  <conditionalFormatting sqref="F5414">
    <cfRule type="duplicateValues" dxfId="1" priority="22199"/>
  </conditionalFormatting>
  <conditionalFormatting sqref="E5415">
    <cfRule type="duplicateValues" dxfId="1" priority="22196"/>
  </conditionalFormatting>
  <conditionalFormatting sqref="F5415">
    <cfRule type="duplicateValues" dxfId="1" priority="22198"/>
  </conditionalFormatting>
  <conditionalFormatting sqref="F5416">
    <cfRule type="duplicateValues" dxfId="1" priority="22194"/>
  </conditionalFormatting>
  <conditionalFormatting sqref="I5417:K5417">
    <cfRule type="cellIs" dxfId="0" priority="22188" operator="lessThan">
      <formula>0</formula>
    </cfRule>
  </conditionalFormatting>
  <conditionalFormatting sqref="K5417">
    <cfRule type="cellIs" dxfId="0" priority="22189" operator="lessThan">
      <formula>0</formula>
    </cfRule>
  </conditionalFormatting>
  <conditionalFormatting sqref="F5419">
    <cfRule type="duplicateValues" dxfId="1" priority="22186"/>
  </conditionalFormatting>
  <conditionalFormatting sqref="F5420">
    <cfRule type="duplicateValues" dxfId="1" priority="22183"/>
  </conditionalFormatting>
  <conditionalFormatting sqref="J5420:K5420">
    <cfRule type="cellIs" dxfId="0" priority="22184" operator="lessThan">
      <formula>0</formula>
    </cfRule>
  </conditionalFormatting>
  <conditionalFormatting sqref="F5421">
    <cfRule type="duplicateValues" dxfId="1" priority="22180"/>
  </conditionalFormatting>
  <conditionalFormatting sqref="F5424">
    <cfRule type="duplicateValues" dxfId="1" priority="22176"/>
  </conditionalFormatting>
  <conditionalFormatting sqref="F5425">
    <cfRule type="duplicateValues" dxfId="1" priority="22175"/>
  </conditionalFormatting>
  <conditionalFormatting sqref="F5426">
    <cfRule type="duplicateValues" dxfId="1" priority="22173"/>
  </conditionalFormatting>
  <conditionalFormatting sqref="F5427">
    <cfRule type="duplicateValues" dxfId="1" priority="22171"/>
  </conditionalFormatting>
  <conditionalFormatting sqref="I5428">
    <cfRule type="cellIs" dxfId="0" priority="22168" operator="lessThan">
      <formula>0</formula>
    </cfRule>
  </conditionalFormatting>
  <conditionalFormatting sqref="I5429">
    <cfRule type="cellIs" dxfId="0" priority="22166" operator="lessThan">
      <formula>0</formula>
    </cfRule>
  </conditionalFormatting>
  <conditionalFormatting sqref="I5430">
    <cfRule type="cellIs" dxfId="0" priority="22164" operator="lessThan">
      <formula>0</formula>
    </cfRule>
  </conditionalFormatting>
  <conditionalFormatting sqref="F5431">
    <cfRule type="duplicateValues" dxfId="1" priority="22162"/>
  </conditionalFormatting>
  <conditionalFormatting sqref="F5432">
    <cfRule type="duplicateValues" dxfId="1" priority="22161"/>
  </conditionalFormatting>
  <conditionalFormatting sqref="F5433">
    <cfRule type="duplicateValues" dxfId="1" priority="22159"/>
  </conditionalFormatting>
  <conditionalFormatting sqref="F5434">
    <cfRule type="duplicateValues" dxfId="1" priority="22156"/>
  </conditionalFormatting>
  <conditionalFormatting sqref="F5435">
    <cfRule type="duplicateValues" dxfId="1" priority="22154"/>
  </conditionalFormatting>
  <conditionalFormatting sqref="I5436">
    <cfRule type="cellIs" dxfId="0" priority="22152" operator="lessThan">
      <formula>0</formula>
    </cfRule>
  </conditionalFormatting>
  <conditionalFormatting sqref="F5437">
    <cfRule type="duplicateValues" dxfId="1" priority="22150"/>
  </conditionalFormatting>
  <conditionalFormatting sqref="F5438">
    <cfRule type="duplicateValues" dxfId="1" priority="22148"/>
  </conditionalFormatting>
  <conditionalFormatting sqref="F5439">
    <cfRule type="duplicateValues" dxfId="1" priority="22146"/>
  </conditionalFormatting>
  <conditionalFormatting sqref="F5440">
    <cfRule type="duplicateValues" dxfId="1" priority="22145"/>
  </conditionalFormatting>
  <conditionalFormatting sqref="F5442">
    <cfRule type="duplicateValues" dxfId="1" priority="22141"/>
  </conditionalFormatting>
  <conditionalFormatting sqref="F5443">
    <cfRule type="duplicateValues" dxfId="1" priority="22140"/>
  </conditionalFormatting>
  <conditionalFormatting sqref="F5444">
    <cfRule type="duplicateValues" dxfId="1" priority="22138"/>
  </conditionalFormatting>
  <conditionalFormatting sqref="F5445">
    <cfRule type="duplicateValues" dxfId="1" priority="22135"/>
  </conditionalFormatting>
  <conditionalFormatting sqref="F5446">
    <cfRule type="duplicateValues" dxfId="1" priority="22133"/>
  </conditionalFormatting>
  <conditionalFormatting sqref="F5447">
    <cfRule type="duplicateValues" dxfId="1" priority="22131"/>
  </conditionalFormatting>
  <conditionalFormatting sqref="F5448">
    <cfRule type="duplicateValues" dxfId="1" priority="22129"/>
  </conditionalFormatting>
  <conditionalFormatting sqref="F5449">
    <cfRule type="duplicateValues" dxfId="1" priority="22128"/>
  </conditionalFormatting>
  <conditionalFormatting sqref="F5450">
    <cfRule type="duplicateValues" dxfId="1" priority="22125"/>
  </conditionalFormatting>
  <conditionalFormatting sqref="F5451">
    <cfRule type="duplicateValues" dxfId="1" priority="22124"/>
  </conditionalFormatting>
  <conditionalFormatting sqref="F5452">
    <cfRule type="duplicateValues" dxfId="1" priority="22122"/>
  </conditionalFormatting>
  <conditionalFormatting sqref="F5454">
    <cfRule type="duplicateValues" dxfId="1" priority="22119"/>
  </conditionalFormatting>
  <conditionalFormatting sqref="I5454">
    <cfRule type="cellIs" dxfId="0" priority="22117" operator="lessThan">
      <formula>0</formula>
    </cfRule>
  </conditionalFormatting>
  <conditionalFormatting sqref="F5455">
    <cfRule type="duplicateValues" dxfId="1" priority="22116"/>
  </conditionalFormatting>
  <conditionalFormatting sqref="I5455">
    <cfRule type="cellIs" dxfId="0" priority="22114" operator="lessThan">
      <formula>0</formula>
    </cfRule>
  </conditionalFormatting>
  <conditionalFormatting sqref="F5456">
    <cfRule type="duplicateValues" dxfId="1" priority="22112"/>
  </conditionalFormatting>
  <conditionalFormatting sqref="F5457">
    <cfRule type="duplicateValues" dxfId="1" priority="22110"/>
  </conditionalFormatting>
  <conditionalFormatting sqref="F5458">
    <cfRule type="duplicateValues" dxfId="1" priority="22108"/>
  </conditionalFormatting>
  <conditionalFormatting sqref="F5459">
    <cfRule type="duplicateValues" dxfId="1" priority="22106"/>
  </conditionalFormatting>
  <conditionalFormatting sqref="F5460">
    <cfRule type="duplicateValues" dxfId="1" priority="22104"/>
  </conditionalFormatting>
  <conditionalFormatting sqref="F5461">
    <cfRule type="duplicateValues" dxfId="1" priority="22102"/>
  </conditionalFormatting>
  <conditionalFormatting sqref="F5462">
    <cfRule type="duplicateValues" dxfId="1" priority="22099"/>
  </conditionalFormatting>
  <conditionalFormatting sqref="I5462">
    <cfRule type="cellIs" dxfId="0" priority="22100" operator="lessThan">
      <formula>0</formula>
    </cfRule>
  </conditionalFormatting>
  <conditionalFormatting sqref="F5463">
    <cfRule type="duplicateValues" dxfId="1" priority="22097"/>
  </conditionalFormatting>
  <conditionalFormatting sqref="F5464">
    <cfRule type="duplicateValues" dxfId="1" priority="22093"/>
  </conditionalFormatting>
  <conditionalFormatting sqref="F5465">
    <cfRule type="duplicateValues" dxfId="1" priority="22091"/>
  </conditionalFormatting>
  <conditionalFormatting sqref="F5466">
    <cfRule type="duplicateValues" dxfId="1" priority="22090"/>
  </conditionalFormatting>
  <conditionalFormatting sqref="F5467">
    <cfRule type="duplicateValues" dxfId="1" priority="22088"/>
  </conditionalFormatting>
  <conditionalFormatting sqref="F5468">
    <cfRule type="duplicateValues" dxfId="1" priority="22085"/>
  </conditionalFormatting>
  <conditionalFormatting sqref="F5469">
    <cfRule type="duplicateValues" dxfId="1" priority="22083"/>
  </conditionalFormatting>
  <conditionalFormatting sqref="F5470">
    <cfRule type="duplicateValues" dxfId="1" priority="22081"/>
  </conditionalFormatting>
  <conditionalFormatting sqref="F5471">
    <cfRule type="duplicateValues" dxfId="1" priority="22079"/>
  </conditionalFormatting>
  <conditionalFormatting sqref="F5472">
    <cfRule type="duplicateValues" dxfId="1" priority="22077"/>
  </conditionalFormatting>
  <conditionalFormatting sqref="I5473">
    <cfRule type="cellIs" dxfId="0" priority="22075" operator="lessThan">
      <formula>0</formula>
    </cfRule>
  </conditionalFormatting>
  <conditionalFormatting sqref="F5474">
    <cfRule type="duplicateValues" dxfId="1" priority="22073"/>
  </conditionalFormatting>
  <conditionalFormatting sqref="F5475">
    <cfRule type="duplicateValues" dxfId="1" priority="22071"/>
  </conditionalFormatting>
  <conditionalFormatting sqref="F5478">
    <cfRule type="duplicateValues" dxfId="1" priority="22067"/>
  </conditionalFormatting>
  <conditionalFormatting sqref="F5479">
    <cfRule type="duplicateValues" dxfId="1" priority="22064"/>
  </conditionalFormatting>
  <conditionalFormatting sqref="I5479:K5479">
    <cfRule type="cellIs" dxfId="0" priority="22065" operator="lessThan">
      <formula>0</formula>
    </cfRule>
  </conditionalFormatting>
  <conditionalFormatting sqref="K5479">
    <cfRule type="cellIs" dxfId="0" priority="22066" operator="lessThan">
      <formula>0</formula>
    </cfRule>
  </conditionalFormatting>
  <conditionalFormatting sqref="F5480">
    <cfRule type="duplicateValues" dxfId="1" priority="22061"/>
  </conditionalFormatting>
  <conditionalFormatting sqref="I5480">
    <cfRule type="cellIs" dxfId="0" priority="22062" operator="lessThan">
      <formula>0</formula>
    </cfRule>
  </conditionalFormatting>
  <conditionalFormatting sqref="F5481">
    <cfRule type="duplicateValues" dxfId="1" priority="22059"/>
  </conditionalFormatting>
  <conditionalFormatting sqref="F5482">
    <cfRule type="duplicateValues" dxfId="1" priority="22057"/>
  </conditionalFormatting>
  <conditionalFormatting sqref="F5483">
    <cfRule type="duplicateValues" dxfId="1" priority="22055"/>
  </conditionalFormatting>
  <conditionalFormatting sqref="F5484">
    <cfRule type="duplicateValues" dxfId="1" priority="22051"/>
  </conditionalFormatting>
  <conditionalFormatting sqref="F5485">
    <cfRule type="duplicateValues" dxfId="1" priority="22050"/>
  </conditionalFormatting>
  <conditionalFormatting sqref="F5486">
    <cfRule type="duplicateValues" dxfId="1" priority="22048"/>
  </conditionalFormatting>
  <conditionalFormatting sqref="F5487">
    <cfRule type="duplicateValues" dxfId="1" priority="22046"/>
  </conditionalFormatting>
  <conditionalFormatting sqref="F5488">
    <cfRule type="duplicateValues" dxfId="1" priority="22043"/>
  </conditionalFormatting>
  <conditionalFormatting sqref="F5489">
    <cfRule type="duplicateValues" dxfId="1" priority="22041"/>
  </conditionalFormatting>
  <conditionalFormatting sqref="F5490">
    <cfRule type="duplicateValues" dxfId="1" priority="22039"/>
  </conditionalFormatting>
  <conditionalFormatting sqref="F5491">
    <cfRule type="duplicateValues" dxfId="1" priority="22038"/>
  </conditionalFormatting>
  <conditionalFormatting sqref="J5492:K5492">
    <cfRule type="cellIs" dxfId="0" priority="22036" operator="lessThan">
      <formula>0</formula>
    </cfRule>
  </conditionalFormatting>
  <conditionalFormatting sqref="I5493">
    <cfRule type="cellIs" dxfId="0" priority="22033" operator="lessThan">
      <formula>0</formula>
    </cfRule>
  </conditionalFormatting>
  <conditionalFormatting sqref="I5494">
    <cfRule type="cellIs" dxfId="0" priority="22031" operator="lessThan">
      <formula>0</formula>
    </cfRule>
  </conditionalFormatting>
  <conditionalFormatting sqref="F5495">
    <cfRule type="duplicateValues" dxfId="1" priority="22030"/>
  </conditionalFormatting>
  <conditionalFormatting sqref="F5496">
    <cfRule type="duplicateValues" dxfId="1" priority="22027"/>
  </conditionalFormatting>
  <conditionalFormatting sqref="F5497">
    <cfRule type="duplicateValues" dxfId="1" priority="22025"/>
  </conditionalFormatting>
  <conditionalFormatting sqref="F5498">
    <cfRule type="duplicateValues" dxfId="1" priority="22023"/>
  </conditionalFormatting>
  <conditionalFormatting sqref="F5499">
    <cfRule type="duplicateValues" dxfId="1" priority="22021"/>
  </conditionalFormatting>
  <conditionalFormatting sqref="F5500">
    <cfRule type="duplicateValues" dxfId="1" priority="22020"/>
  </conditionalFormatting>
  <conditionalFormatting sqref="I5500">
    <cfRule type="cellIs" dxfId="0" priority="22018" operator="lessThan">
      <formula>0</formula>
    </cfRule>
  </conditionalFormatting>
  <conditionalFormatting sqref="F5501">
    <cfRule type="duplicateValues" dxfId="1" priority="22017"/>
  </conditionalFormatting>
  <conditionalFormatting sqref="I5501">
    <cfRule type="cellIs" dxfId="0" priority="22015" operator="lessThan">
      <formula>0</formula>
    </cfRule>
  </conditionalFormatting>
  <conditionalFormatting sqref="F5502">
    <cfRule type="duplicateValues" dxfId="1" priority="22013"/>
  </conditionalFormatting>
  <conditionalFormatting sqref="F5503">
    <cfRule type="duplicateValues" dxfId="1" priority="22011"/>
  </conditionalFormatting>
  <conditionalFormatting sqref="I5503">
    <cfRule type="cellIs" dxfId="0" priority="22010" operator="lessThan">
      <formula>0</formula>
    </cfRule>
  </conditionalFormatting>
  <conditionalFormatting sqref="F5504">
    <cfRule type="duplicateValues" dxfId="1" priority="22009"/>
  </conditionalFormatting>
  <conditionalFormatting sqref="F5506">
    <cfRule type="duplicateValues" dxfId="1" priority="22005"/>
  </conditionalFormatting>
  <conditionalFormatting sqref="J5508:K5508">
    <cfRule type="cellIs" dxfId="0" priority="22001" operator="lessThan">
      <formula>0</formula>
    </cfRule>
  </conditionalFormatting>
  <conditionalFormatting sqref="J5509:K5509">
    <cfRule type="cellIs" dxfId="0" priority="22000" operator="lessThan">
      <formula>0</formula>
    </cfRule>
  </conditionalFormatting>
  <conditionalFormatting sqref="J5510:K5510">
    <cfRule type="cellIs" dxfId="0" priority="21999" operator="lessThan">
      <formula>0</formula>
    </cfRule>
  </conditionalFormatting>
  <conditionalFormatting sqref="I5511">
    <cfRule type="cellIs" dxfId="0" priority="21997" operator="lessThan">
      <formula>0</formula>
    </cfRule>
  </conditionalFormatting>
  <conditionalFormatting sqref="F5512">
    <cfRule type="duplicateValues" dxfId="1" priority="21994"/>
  </conditionalFormatting>
  <conditionalFormatting sqref="I5512">
    <cfRule type="cellIs" dxfId="0" priority="21995" operator="lessThan">
      <formula>0</formula>
    </cfRule>
  </conditionalFormatting>
  <conditionalFormatting sqref="F5513">
    <cfRule type="duplicateValues" dxfId="1" priority="21992"/>
  </conditionalFormatting>
  <conditionalFormatting sqref="F5514">
    <cfRule type="duplicateValues" dxfId="1" priority="21990"/>
  </conditionalFormatting>
  <conditionalFormatting sqref="F5515">
    <cfRule type="duplicateValues" dxfId="1" priority="21988"/>
  </conditionalFormatting>
  <conditionalFormatting sqref="F5517">
    <cfRule type="duplicateValues" dxfId="1" priority="21985"/>
  </conditionalFormatting>
  <conditionalFormatting sqref="F5518">
    <cfRule type="duplicateValues" dxfId="1" priority="21983"/>
  </conditionalFormatting>
  <conditionalFormatting sqref="F5519">
    <cfRule type="duplicateValues" dxfId="1" priority="21981"/>
  </conditionalFormatting>
  <conditionalFormatting sqref="F5520">
    <cfRule type="duplicateValues" dxfId="1" priority="21980"/>
  </conditionalFormatting>
  <conditionalFormatting sqref="I5520">
    <cfRule type="cellIs" dxfId="0" priority="21978" operator="lessThan">
      <formula>0</formula>
    </cfRule>
  </conditionalFormatting>
  <conditionalFormatting sqref="I5521">
    <cfRule type="cellIs" dxfId="0" priority="21976" operator="lessThan">
      <formula>0</formula>
    </cfRule>
  </conditionalFormatting>
  <conditionalFormatting sqref="F5522">
    <cfRule type="duplicateValues" dxfId="1" priority="21972"/>
  </conditionalFormatting>
  <conditionalFormatting sqref="F5523">
    <cfRule type="duplicateValues" dxfId="1" priority="21971"/>
  </conditionalFormatting>
  <conditionalFormatting sqref="F5526">
    <cfRule type="duplicateValues" dxfId="1" priority="21966"/>
  </conditionalFormatting>
  <conditionalFormatting sqref="F5527">
    <cfRule type="duplicateValues" dxfId="1" priority="21965"/>
  </conditionalFormatting>
  <conditionalFormatting sqref="F5528">
    <cfRule type="duplicateValues" dxfId="1" priority="21962"/>
  </conditionalFormatting>
  <conditionalFormatting sqref="F5529">
    <cfRule type="duplicateValues" dxfId="1" priority="21961"/>
  </conditionalFormatting>
  <conditionalFormatting sqref="F5530">
    <cfRule type="duplicateValues" dxfId="1" priority="21959"/>
  </conditionalFormatting>
  <conditionalFormatting sqref="I5531">
    <cfRule type="cellIs" dxfId="0" priority="21956" operator="lessThan">
      <formula>0</formula>
    </cfRule>
  </conditionalFormatting>
  <conditionalFormatting sqref="F5532">
    <cfRule type="duplicateValues" dxfId="1" priority="21955"/>
  </conditionalFormatting>
  <conditionalFormatting sqref="F5533">
    <cfRule type="duplicateValues" dxfId="1" priority="21950"/>
  </conditionalFormatting>
  <conditionalFormatting sqref="F5534">
    <cfRule type="duplicateValues" dxfId="1" priority="21948"/>
  </conditionalFormatting>
  <conditionalFormatting sqref="F5535">
    <cfRule type="duplicateValues" dxfId="1" priority="21946"/>
  </conditionalFormatting>
  <conditionalFormatting sqref="F5536">
    <cfRule type="duplicateValues" dxfId="1" priority="21945"/>
  </conditionalFormatting>
  <conditionalFormatting sqref="F5537">
    <cfRule type="duplicateValues" dxfId="1" priority="21943"/>
  </conditionalFormatting>
  <conditionalFormatting sqref="F5538">
    <cfRule type="duplicateValues" dxfId="1" priority="21941"/>
  </conditionalFormatting>
  <conditionalFormatting sqref="F5539">
    <cfRule type="duplicateValues" dxfId="1" priority="21939"/>
  </conditionalFormatting>
  <conditionalFormatting sqref="F5540">
    <cfRule type="duplicateValues" dxfId="1" priority="21936"/>
  </conditionalFormatting>
  <conditionalFormatting sqref="F5541">
    <cfRule type="duplicateValues" dxfId="1" priority="21934"/>
  </conditionalFormatting>
  <conditionalFormatting sqref="F5542">
    <cfRule type="duplicateValues" dxfId="1" priority="21933"/>
  </conditionalFormatting>
  <conditionalFormatting sqref="F5543">
    <cfRule type="duplicateValues" dxfId="1" priority="21930"/>
  </conditionalFormatting>
  <conditionalFormatting sqref="F5544">
    <cfRule type="duplicateValues" dxfId="1" priority="21927"/>
  </conditionalFormatting>
  <conditionalFormatting sqref="I5544:K5544">
    <cfRule type="cellIs" dxfId="0" priority="21928" operator="lessThan">
      <formula>0</formula>
    </cfRule>
  </conditionalFormatting>
  <conditionalFormatting sqref="K5544">
    <cfRule type="cellIs" dxfId="0" priority="21929" operator="lessThan">
      <formula>0</formula>
    </cfRule>
  </conditionalFormatting>
  <conditionalFormatting sqref="F5545">
    <cfRule type="duplicateValues" dxfId="1" priority="21925"/>
  </conditionalFormatting>
  <conditionalFormatting sqref="F5546">
    <cfRule type="duplicateValues" dxfId="1" priority="21923"/>
  </conditionalFormatting>
  <conditionalFormatting sqref="F5547">
    <cfRule type="duplicateValues" dxfId="1" priority="21917"/>
  </conditionalFormatting>
  <conditionalFormatting sqref="F5548">
    <cfRule type="duplicateValues" dxfId="1" priority="21916"/>
  </conditionalFormatting>
  <conditionalFormatting sqref="F5549">
    <cfRule type="duplicateValues" dxfId="1" priority="21913"/>
  </conditionalFormatting>
  <conditionalFormatting sqref="F5550">
    <cfRule type="duplicateValues" dxfId="1" priority="21911"/>
  </conditionalFormatting>
  <conditionalFormatting sqref="F5551">
    <cfRule type="duplicateValues" dxfId="1" priority="21909"/>
  </conditionalFormatting>
  <conditionalFormatting sqref="F5552">
    <cfRule type="duplicateValues" dxfId="1" priority="21908"/>
  </conditionalFormatting>
  <conditionalFormatting sqref="F5553">
    <cfRule type="duplicateValues" dxfId="1" priority="21905"/>
  </conditionalFormatting>
  <conditionalFormatting sqref="L5553">
    <cfRule type="cellIs" dxfId="0" priority="21904" operator="lessThan">
      <formula>0</formula>
    </cfRule>
  </conditionalFormatting>
  <conditionalFormatting sqref="F5554">
    <cfRule type="duplicateValues" dxfId="1" priority="21902"/>
  </conditionalFormatting>
  <conditionalFormatting sqref="F5555">
    <cfRule type="duplicateValues" dxfId="1" priority="21900"/>
  </conditionalFormatting>
  <conditionalFormatting sqref="F5556">
    <cfRule type="duplicateValues" dxfId="1" priority="21899"/>
  </conditionalFormatting>
  <conditionalFormatting sqref="F5557">
    <cfRule type="duplicateValues" dxfId="1" priority="21897"/>
  </conditionalFormatting>
  <conditionalFormatting sqref="F5558">
    <cfRule type="duplicateValues" dxfId="1" priority="21895"/>
  </conditionalFormatting>
  <conditionalFormatting sqref="I5559">
    <cfRule type="cellIs" dxfId="0" priority="21892" operator="lessThan">
      <formula>0</formula>
    </cfRule>
  </conditionalFormatting>
  <conditionalFormatting sqref="I5560">
    <cfRule type="cellIs" dxfId="0" priority="21890" operator="lessThan">
      <formula>0</formula>
    </cfRule>
  </conditionalFormatting>
  <conditionalFormatting sqref="F5561">
    <cfRule type="duplicateValues" dxfId="1" priority="21887"/>
  </conditionalFormatting>
  <conditionalFormatting sqref="F5562">
    <cfRule type="duplicateValues" dxfId="1" priority="21882"/>
  </conditionalFormatting>
  <conditionalFormatting sqref="I5562:K5562">
    <cfRule type="cellIs" dxfId="0" priority="21881" operator="lessThan">
      <formula>0</formula>
    </cfRule>
  </conditionalFormatting>
  <conditionalFormatting sqref="K5562">
    <cfRule type="cellIs" dxfId="0" priority="21883" operator="lessThan">
      <formula>0</formula>
    </cfRule>
  </conditionalFormatting>
  <conditionalFormatting sqref="I5563">
    <cfRule type="cellIs" dxfId="0" priority="21879" operator="lessThan">
      <formula>0</formula>
    </cfRule>
  </conditionalFormatting>
  <conditionalFormatting sqref="F5564">
    <cfRule type="duplicateValues" dxfId="1" priority="21877"/>
  </conditionalFormatting>
  <conditionalFormatting sqref="F5565">
    <cfRule type="duplicateValues" dxfId="1" priority="21875"/>
  </conditionalFormatting>
  <conditionalFormatting sqref="F5566">
    <cfRule type="duplicateValues" dxfId="1" priority="21873"/>
  </conditionalFormatting>
  <conditionalFormatting sqref="F5567">
    <cfRule type="duplicateValues" dxfId="1" priority="21871"/>
  </conditionalFormatting>
  <conditionalFormatting sqref="J5567:K5567">
    <cfRule type="cellIs" dxfId="0" priority="21872" operator="lessThan">
      <formula>0</formula>
    </cfRule>
  </conditionalFormatting>
  <conditionalFormatting sqref="F5568">
    <cfRule type="duplicateValues" dxfId="1" priority="21868"/>
  </conditionalFormatting>
  <conditionalFormatting sqref="F5569">
    <cfRule type="duplicateValues" dxfId="1" priority="21867"/>
  </conditionalFormatting>
  <conditionalFormatting sqref="F5570">
    <cfRule type="duplicateValues" dxfId="1" priority="21864"/>
  </conditionalFormatting>
  <conditionalFormatting sqref="F5571">
    <cfRule type="duplicateValues" dxfId="1" priority="21860"/>
  </conditionalFormatting>
  <conditionalFormatting sqref="F5572">
    <cfRule type="duplicateValues" dxfId="1" priority="21859"/>
  </conditionalFormatting>
  <conditionalFormatting sqref="I5572:K5572">
    <cfRule type="cellIs" dxfId="0" priority="21858" operator="lessThan">
      <formula>0</formula>
    </cfRule>
  </conditionalFormatting>
  <conditionalFormatting sqref="K5572">
    <cfRule type="cellIs" dxfId="0" priority="21857" operator="lessThan">
      <formula>0</formula>
    </cfRule>
  </conditionalFormatting>
  <conditionalFormatting sqref="F5573">
    <cfRule type="duplicateValues" dxfId="1" priority="21855"/>
  </conditionalFormatting>
  <conditionalFormatting sqref="I5573:K5573">
    <cfRule type="cellIs" dxfId="0" priority="21853" operator="lessThan">
      <formula>0</formula>
    </cfRule>
  </conditionalFormatting>
  <conditionalFormatting sqref="K5573">
    <cfRule type="cellIs" dxfId="0" priority="21854" operator="lessThan">
      <formula>0</formula>
    </cfRule>
  </conditionalFormatting>
  <conditionalFormatting sqref="F5574">
    <cfRule type="duplicateValues" dxfId="1" priority="21856"/>
  </conditionalFormatting>
  <conditionalFormatting sqref="I5574:K5574">
    <cfRule type="cellIs" dxfId="0" priority="21851" operator="lessThan">
      <formula>0</formula>
    </cfRule>
  </conditionalFormatting>
  <conditionalFormatting sqref="K5574">
    <cfRule type="cellIs" dxfId="0" priority="21852" operator="lessThan">
      <formula>0</formula>
    </cfRule>
  </conditionalFormatting>
  <conditionalFormatting sqref="F5575">
    <cfRule type="duplicateValues" dxfId="1" priority="21846"/>
  </conditionalFormatting>
  <conditionalFormatting sqref="F5576">
    <cfRule type="duplicateValues" dxfId="1" priority="21844"/>
  </conditionalFormatting>
  <conditionalFormatting sqref="F5577">
    <cfRule type="duplicateValues" dxfId="1" priority="21843"/>
  </conditionalFormatting>
  <conditionalFormatting sqref="F5578">
    <cfRule type="duplicateValues" dxfId="1" priority="21795"/>
  </conditionalFormatting>
  <conditionalFormatting sqref="I5578:K5578">
    <cfRule type="cellIs" dxfId="0" priority="21794" operator="lessThan">
      <formula>0</formula>
    </cfRule>
  </conditionalFormatting>
  <conditionalFormatting sqref="K5578">
    <cfRule type="cellIs" dxfId="0" priority="21793" operator="lessThan">
      <formula>0</formula>
    </cfRule>
  </conditionalFormatting>
  <conditionalFormatting sqref="F5579">
    <cfRule type="duplicateValues" dxfId="1" priority="21840"/>
  </conditionalFormatting>
  <conditionalFormatting sqref="F5580">
    <cfRule type="duplicateValues" dxfId="1" priority="21838"/>
  </conditionalFormatting>
  <conditionalFormatting sqref="I5580">
    <cfRule type="cellIs" dxfId="0" priority="21837" operator="lessThan">
      <formula>0</formula>
    </cfRule>
  </conditionalFormatting>
  <conditionalFormatting sqref="F5581">
    <cfRule type="duplicateValues" dxfId="1" priority="21835"/>
  </conditionalFormatting>
  <conditionalFormatting sqref="F5582">
    <cfRule type="duplicateValues" dxfId="1" priority="21833"/>
  </conditionalFormatting>
  <conditionalFormatting sqref="F5583">
    <cfRule type="duplicateValues" dxfId="1" priority="21831"/>
  </conditionalFormatting>
  <conditionalFormatting sqref="F5584">
    <cfRule type="duplicateValues" dxfId="1" priority="21830"/>
  </conditionalFormatting>
  <conditionalFormatting sqref="F5585">
    <cfRule type="duplicateValues" dxfId="1" priority="21827"/>
  </conditionalFormatting>
  <conditionalFormatting sqref="F5586">
    <cfRule type="duplicateValues" dxfId="1" priority="21825"/>
  </conditionalFormatting>
  <conditionalFormatting sqref="I5586">
    <cfRule type="cellIs" dxfId="0" priority="21824" operator="lessThan">
      <formula>0</formula>
    </cfRule>
  </conditionalFormatting>
  <conditionalFormatting sqref="F5587">
    <cfRule type="duplicateValues" dxfId="1" priority="21822"/>
  </conditionalFormatting>
  <conditionalFormatting sqref="I5588">
    <cfRule type="cellIs" dxfId="0" priority="21820" operator="lessThan">
      <formula>0</formula>
    </cfRule>
  </conditionalFormatting>
  <conditionalFormatting sqref="I5589">
    <cfRule type="cellIs" dxfId="0" priority="21818" operator="lessThan">
      <formula>0</formula>
    </cfRule>
  </conditionalFormatting>
  <conditionalFormatting sqref="F5590">
    <cfRule type="duplicateValues" dxfId="1" priority="21817"/>
  </conditionalFormatting>
  <conditionalFormatting sqref="I5590">
    <cfRule type="cellIs" dxfId="0" priority="21815" operator="lessThan">
      <formula>0</formula>
    </cfRule>
  </conditionalFormatting>
  <conditionalFormatting sqref="F5591">
    <cfRule type="duplicateValues" dxfId="1" priority="21813"/>
  </conditionalFormatting>
  <conditionalFormatting sqref="F5592">
    <cfRule type="duplicateValues" dxfId="1" priority="21811"/>
  </conditionalFormatting>
  <conditionalFormatting sqref="F5593">
    <cfRule type="duplicateValues" dxfId="1" priority="21810"/>
  </conditionalFormatting>
  <conditionalFormatting sqref="F5594">
    <cfRule type="duplicateValues" dxfId="1" priority="21808"/>
  </conditionalFormatting>
  <conditionalFormatting sqref="I5594">
    <cfRule type="cellIs" dxfId="0" priority="21806" operator="lessThan">
      <formula>0</formula>
    </cfRule>
  </conditionalFormatting>
  <conditionalFormatting sqref="F5595">
    <cfRule type="duplicateValues" dxfId="1" priority="21801"/>
  </conditionalFormatting>
  <conditionalFormatting sqref="I5595">
    <cfRule type="cellIs" dxfId="0" priority="21802" operator="lessThan">
      <formula>0</formula>
    </cfRule>
  </conditionalFormatting>
  <conditionalFormatting sqref="F5596">
    <cfRule type="duplicateValues" dxfId="1" priority="21800"/>
  </conditionalFormatting>
  <conditionalFormatting sqref="J5597:K5597">
    <cfRule type="cellIs" dxfId="0" priority="21792" operator="lessThan">
      <formula>0</formula>
    </cfRule>
  </conditionalFormatting>
  <conditionalFormatting sqref="F5598">
    <cfRule type="duplicateValues" dxfId="1" priority="21789"/>
  </conditionalFormatting>
  <conditionalFormatting sqref="F5599">
    <cfRule type="duplicateValues" dxfId="1" priority="21787"/>
  </conditionalFormatting>
  <conditionalFormatting sqref="F5600">
    <cfRule type="duplicateValues" dxfId="1" priority="21786"/>
  </conditionalFormatting>
  <conditionalFormatting sqref="F5601">
    <cfRule type="duplicateValues" dxfId="1" priority="21784"/>
  </conditionalFormatting>
  <conditionalFormatting sqref="F5602">
    <cfRule type="duplicateValues" dxfId="1" priority="21781"/>
  </conditionalFormatting>
  <conditionalFormatting sqref="F5603">
    <cfRule type="duplicateValues" dxfId="1" priority="21780"/>
  </conditionalFormatting>
  <conditionalFormatting sqref="F5604">
    <cfRule type="duplicateValues" dxfId="1" priority="21778"/>
  </conditionalFormatting>
  <conditionalFormatting sqref="F5605">
    <cfRule type="duplicateValues" dxfId="1" priority="21776"/>
  </conditionalFormatting>
  <conditionalFormatting sqref="F5606">
    <cfRule type="duplicateValues" dxfId="1" priority="21773"/>
  </conditionalFormatting>
  <conditionalFormatting sqref="F5607">
    <cfRule type="duplicateValues" dxfId="1" priority="21771"/>
  </conditionalFormatting>
  <conditionalFormatting sqref="F5609">
    <cfRule type="duplicateValues" dxfId="1" priority="21768"/>
  </conditionalFormatting>
  <conditionalFormatting sqref="F5610">
    <cfRule type="duplicateValues" dxfId="1" priority="21767"/>
  </conditionalFormatting>
  <conditionalFormatting sqref="I5610:K5610">
    <cfRule type="cellIs" dxfId="0" priority="21766" operator="lessThan">
      <formula>0</formula>
    </cfRule>
  </conditionalFormatting>
  <conditionalFormatting sqref="K5610">
    <cfRule type="cellIs" dxfId="0" priority="21765" operator="lessThan">
      <formula>0</formula>
    </cfRule>
  </conditionalFormatting>
  <conditionalFormatting sqref="F5611">
    <cfRule type="duplicateValues" dxfId="1" priority="21764"/>
  </conditionalFormatting>
  <conditionalFormatting sqref="F5612">
    <cfRule type="duplicateValues" dxfId="1" priority="21762"/>
  </conditionalFormatting>
  <conditionalFormatting sqref="I5612">
    <cfRule type="cellIs" dxfId="0" priority="21760" operator="lessThan">
      <formula>0</formula>
    </cfRule>
  </conditionalFormatting>
  <conditionalFormatting sqref="F5613">
    <cfRule type="duplicateValues" dxfId="1" priority="21758"/>
  </conditionalFormatting>
  <conditionalFormatting sqref="F5614">
    <cfRule type="duplicateValues" dxfId="1" priority="21757"/>
  </conditionalFormatting>
  <conditionalFormatting sqref="F5615">
    <cfRule type="duplicateValues" dxfId="1" priority="21755"/>
  </conditionalFormatting>
  <conditionalFormatting sqref="F5616">
    <cfRule type="duplicateValues" dxfId="1" priority="21753"/>
  </conditionalFormatting>
  <conditionalFormatting sqref="F5617">
    <cfRule type="duplicateValues" dxfId="1" priority="21750"/>
  </conditionalFormatting>
  <conditionalFormatting sqref="F5618">
    <cfRule type="duplicateValues" dxfId="1" priority="21749"/>
  </conditionalFormatting>
  <conditionalFormatting sqref="F5619">
    <cfRule type="duplicateValues" dxfId="1" priority="21746"/>
  </conditionalFormatting>
  <conditionalFormatting sqref="F5620">
    <cfRule type="duplicateValues" dxfId="1" priority="21744"/>
  </conditionalFormatting>
  <conditionalFormatting sqref="F5621">
    <cfRule type="duplicateValues" dxfId="1" priority="21742"/>
  </conditionalFormatting>
  <conditionalFormatting sqref="F5622">
    <cfRule type="duplicateValues" dxfId="1" priority="21741"/>
  </conditionalFormatting>
  <conditionalFormatting sqref="F5623">
    <cfRule type="duplicateValues" dxfId="1" priority="21738"/>
  </conditionalFormatting>
  <conditionalFormatting sqref="F5624">
    <cfRule type="duplicateValues" dxfId="1" priority="21737"/>
  </conditionalFormatting>
  <conditionalFormatting sqref="F5625">
    <cfRule type="duplicateValues" dxfId="1" priority="2434"/>
  </conditionalFormatting>
  <conditionalFormatting sqref="I5625:K5625">
    <cfRule type="cellIs" dxfId="0" priority="2433" operator="lessThan">
      <formula>0</formula>
    </cfRule>
  </conditionalFormatting>
  <conditionalFormatting sqref="F5626">
    <cfRule type="duplicateValues" dxfId="1" priority="21734"/>
  </conditionalFormatting>
  <conditionalFormatting sqref="I5627">
    <cfRule type="cellIs" dxfId="0" priority="21732" operator="lessThan">
      <formula>0</formula>
    </cfRule>
  </conditionalFormatting>
  <conditionalFormatting sqref="I5628">
    <cfRule type="cellIs" dxfId="0" priority="21730" operator="lessThan">
      <formula>0</formula>
    </cfRule>
  </conditionalFormatting>
  <conditionalFormatting sqref="F5629">
    <cfRule type="duplicateValues" dxfId="1" priority="21728"/>
  </conditionalFormatting>
  <conditionalFormatting sqref="F5630">
    <cfRule type="duplicateValues" dxfId="1" priority="21727"/>
  </conditionalFormatting>
  <conditionalFormatting sqref="F5631">
    <cfRule type="duplicateValues" dxfId="1" priority="21724"/>
  </conditionalFormatting>
  <conditionalFormatting sqref="F5632">
    <cfRule type="duplicateValues" dxfId="1" priority="21722"/>
  </conditionalFormatting>
  <conditionalFormatting sqref="F5633">
    <cfRule type="duplicateValues" dxfId="1" priority="21721"/>
  </conditionalFormatting>
  <conditionalFormatting sqref="F5634">
    <cfRule type="duplicateValues" dxfId="1" priority="21718"/>
  </conditionalFormatting>
  <conditionalFormatting sqref="F5637">
    <cfRule type="duplicateValues" dxfId="1" priority="21714"/>
  </conditionalFormatting>
  <conditionalFormatting sqref="F5638">
    <cfRule type="duplicateValues" dxfId="1" priority="21711"/>
  </conditionalFormatting>
  <conditionalFormatting sqref="F5641">
    <cfRule type="duplicateValues" dxfId="1" priority="21703"/>
  </conditionalFormatting>
  <conditionalFormatting sqref="F5642">
    <cfRule type="duplicateValues" dxfId="1" priority="21701"/>
  </conditionalFormatting>
  <conditionalFormatting sqref="F5643">
    <cfRule type="duplicateValues" dxfId="1" priority="21699"/>
  </conditionalFormatting>
  <conditionalFormatting sqref="F5644">
    <cfRule type="duplicateValues" dxfId="1" priority="21698"/>
  </conditionalFormatting>
  <conditionalFormatting sqref="I5644">
    <cfRule type="cellIs" dxfId="0" priority="21696" operator="lessThan">
      <formula>0</formula>
    </cfRule>
  </conditionalFormatting>
  <conditionalFormatting sqref="I5645">
    <cfRule type="cellIs" dxfId="0" priority="21694" operator="lessThan">
      <formula>0</formula>
    </cfRule>
  </conditionalFormatting>
  <conditionalFormatting sqref="F5646">
    <cfRule type="duplicateValues" dxfId="1" priority="21692"/>
  </conditionalFormatting>
  <conditionalFormatting sqref="F5649">
    <cfRule type="duplicateValues" dxfId="1" priority="21689"/>
  </conditionalFormatting>
  <conditionalFormatting sqref="F5650">
    <cfRule type="duplicateValues" dxfId="1" priority="21686"/>
  </conditionalFormatting>
  <conditionalFormatting sqref="F5651">
    <cfRule type="duplicateValues" dxfId="1" priority="21684"/>
  </conditionalFormatting>
  <conditionalFormatting sqref="F5652">
    <cfRule type="duplicateValues" dxfId="1" priority="21683"/>
  </conditionalFormatting>
  <conditionalFormatting sqref="I5652">
    <cfRule type="cellIs" dxfId="0" priority="21681" operator="lessThan">
      <formula>0</formula>
    </cfRule>
  </conditionalFormatting>
  <conditionalFormatting sqref="F5654">
    <cfRule type="duplicateValues" dxfId="1" priority="21679"/>
  </conditionalFormatting>
  <conditionalFormatting sqref="I5654">
    <cfRule type="cellIs" dxfId="0" priority="21677" operator="lessThan">
      <formula>0</formula>
    </cfRule>
  </conditionalFormatting>
  <conditionalFormatting sqref="F5656">
    <cfRule type="duplicateValues" dxfId="1" priority="21675"/>
  </conditionalFormatting>
  <conditionalFormatting sqref="F5657">
    <cfRule type="duplicateValues" dxfId="1" priority="21673"/>
  </conditionalFormatting>
  <conditionalFormatting sqref="F5658">
    <cfRule type="duplicateValues" dxfId="1" priority="21671"/>
  </conditionalFormatting>
  <conditionalFormatting sqref="I5658">
    <cfRule type="cellIs" dxfId="0" priority="21668" operator="lessThan">
      <formula>0</formula>
    </cfRule>
  </conditionalFormatting>
  <conditionalFormatting sqref="J5658:K5658">
    <cfRule type="cellIs" dxfId="0" priority="21669" operator="lessThan">
      <formula>0</formula>
    </cfRule>
  </conditionalFormatting>
  <conditionalFormatting sqref="K5658">
    <cfRule type="cellIs" dxfId="0" priority="21670" operator="lessThan">
      <formula>0</formula>
    </cfRule>
  </conditionalFormatting>
  <conditionalFormatting sqref="I5659">
    <cfRule type="cellIs" dxfId="0" priority="21666" operator="lessThan">
      <formula>0</formula>
    </cfRule>
  </conditionalFormatting>
  <conditionalFormatting sqref="F5660">
    <cfRule type="duplicateValues" dxfId="1" priority="21665"/>
  </conditionalFormatting>
  <conditionalFormatting sqref="F5661">
    <cfRule type="duplicateValues" dxfId="1" priority="21663"/>
  </conditionalFormatting>
  <conditionalFormatting sqref="I5662">
    <cfRule type="cellIs" dxfId="0" priority="21660" operator="lessThan">
      <formula>0</formula>
    </cfRule>
  </conditionalFormatting>
  <conditionalFormatting sqref="F5663">
    <cfRule type="duplicateValues" dxfId="1" priority="21658"/>
  </conditionalFormatting>
  <conditionalFormatting sqref="F5664">
    <cfRule type="duplicateValues" dxfId="1" priority="21657"/>
  </conditionalFormatting>
  <conditionalFormatting sqref="F5665">
    <cfRule type="duplicateValues" dxfId="1" priority="21654"/>
  </conditionalFormatting>
  <conditionalFormatting sqref="F5666">
    <cfRule type="duplicateValues" dxfId="1" priority="21653"/>
  </conditionalFormatting>
  <conditionalFormatting sqref="I5666:K5666">
    <cfRule type="cellIs" dxfId="0" priority="21651" operator="lessThan">
      <formula>0</formula>
    </cfRule>
  </conditionalFormatting>
  <conditionalFormatting sqref="K5666">
    <cfRule type="cellIs" dxfId="0" priority="21652" operator="lessThan">
      <formula>0</formula>
    </cfRule>
  </conditionalFormatting>
  <conditionalFormatting sqref="I5667">
    <cfRule type="cellIs" dxfId="0" priority="21649" operator="lessThan">
      <formula>0</formula>
    </cfRule>
  </conditionalFormatting>
  <conditionalFormatting sqref="F5668">
    <cfRule type="duplicateValues" dxfId="1" priority="21647"/>
  </conditionalFormatting>
  <conditionalFormatting sqref="F5669">
    <cfRule type="duplicateValues" dxfId="1" priority="21645"/>
  </conditionalFormatting>
  <conditionalFormatting sqref="F5670">
    <cfRule type="duplicateValues" dxfId="1" priority="21643"/>
  </conditionalFormatting>
  <conditionalFormatting sqref="F5671">
    <cfRule type="duplicateValues" dxfId="1" priority="21642"/>
  </conditionalFormatting>
  <conditionalFormatting sqref="F5672">
    <cfRule type="duplicateValues" dxfId="1" priority="21640"/>
  </conditionalFormatting>
  <conditionalFormatting sqref="F5673">
    <cfRule type="duplicateValues" dxfId="1" priority="21638"/>
  </conditionalFormatting>
  <conditionalFormatting sqref="F5676">
    <cfRule type="duplicateValues" dxfId="1" priority="21634"/>
  </conditionalFormatting>
  <conditionalFormatting sqref="F5677">
    <cfRule type="duplicateValues" dxfId="1" priority="21632"/>
  </conditionalFormatting>
  <conditionalFormatting sqref="I5677:K5677">
    <cfRule type="cellIs" dxfId="0" priority="21631" operator="lessThan">
      <formula>0</formula>
    </cfRule>
  </conditionalFormatting>
  <conditionalFormatting sqref="K5677">
    <cfRule type="cellIs" dxfId="0" priority="21630" operator="lessThan">
      <formula>0</formula>
    </cfRule>
  </conditionalFormatting>
  <conditionalFormatting sqref="F5678">
    <cfRule type="duplicateValues" dxfId="1" priority="21629"/>
  </conditionalFormatting>
  <conditionalFormatting sqref="F5679">
    <cfRule type="duplicateValues" dxfId="1" priority="21627"/>
  </conditionalFormatting>
  <conditionalFormatting sqref="I5679:K5679">
    <cfRule type="cellIs" dxfId="0" priority="21626" operator="lessThan">
      <formula>0</formula>
    </cfRule>
  </conditionalFormatting>
  <conditionalFormatting sqref="K5679">
    <cfRule type="cellIs" dxfId="0" priority="21625" operator="lessThan">
      <formula>0</formula>
    </cfRule>
  </conditionalFormatting>
  <conditionalFormatting sqref="F5680">
    <cfRule type="duplicateValues" dxfId="1" priority="21624"/>
  </conditionalFormatting>
  <conditionalFormatting sqref="F5681">
    <cfRule type="duplicateValues" dxfId="1" priority="21622"/>
  </conditionalFormatting>
  <conditionalFormatting sqref="F5683">
    <cfRule type="duplicateValues" dxfId="1" priority="21619"/>
  </conditionalFormatting>
  <conditionalFormatting sqref="I5683:K5683">
    <cfRule type="cellIs" dxfId="0" priority="21618" operator="lessThan">
      <formula>0</formula>
    </cfRule>
  </conditionalFormatting>
  <conditionalFormatting sqref="K5683">
    <cfRule type="cellIs" dxfId="0" priority="21617" operator="lessThan">
      <formula>0</formula>
    </cfRule>
  </conditionalFormatting>
  <conditionalFormatting sqref="F5684">
    <cfRule type="duplicateValues" dxfId="1" priority="21616"/>
  </conditionalFormatting>
  <conditionalFormatting sqref="F5685">
    <cfRule type="duplicateValues" dxfId="1" priority="21613"/>
  </conditionalFormatting>
  <conditionalFormatting sqref="F5686">
    <cfRule type="duplicateValues" dxfId="1" priority="21612"/>
  </conditionalFormatting>
  <conditionalFormatting sqref="F5687">
    <cfRule type="duplicateValues" dxfId="1" priority="21608"/>
  </conditionalFormatting>
  <conditionalFormatting sqref="F5688">
    <cfRule type="duplicateValues" dxfId="1" priority="21606"/>
  </conditionalFormatting>
  <conditionalFormatting sqref="I5688">
    <cfRule type="cellIs" dxfId="0" priority="21604" operator="lessThan">
      <formula>0</formula>
    </cfRule>
  </conditionalFormatting>
  <conditionalFormatting sqref="I5689">
    <cfRule type="cellIs" dxfId="0" priority="21602" operator="lessThan">
      <formula>0</formula>
    </cfRule>
  </conditionalFormatting>
  <conditionalFormatting sqref="F5690">
    <cfRule type="duplicateValues" dxfId="1" priority="21601"/>
  </conditionalFormatting>
  <conditionalFormatting sqref="F5691">
    <cfRule type="duplicateValues" dxfId="1" priority="21598"/>
  </conditionalFormatting>
  <conditionalFormatting sqref="F5692">
    <cfRule type="duplicateValues" dxfId="1" priority="21596"/>
  </conditionalFormatting>
  <conditionalFormatting sqref="F5693">
    <cfRule type="duplicateValues" dxfId="1" priority="21594"/>
  </conditionalFormatting>
  <conditionalFormatting sqref="F5694">
    <cfRule type="duplicateValues" dxfId="1" priority="21592"/>
  </conditionalFormatting>
  <conditionalFormatting sqref="I5694">
    <cfRule type="cellIs" dxfId="0" priority="21591" operator="lessThan">
      <formula>0</formula>
    </cfRule>
  </conditionalFormatting>
  <conditionalFormatting sqref="I5695">
    <cfRule type="cellIs" dxfId="0" priority="21589" operator="lessThan">
      <formula>0</formula>
    </cfRule>
  </conditionalFormatting>
  <conditionalFormatting sqref="F5696">
    <cfRule type="duplicateValues" dxfId="1" priority="21491"/>
  </conditionalFormatting>
  <conditionalFormatting sqref="I5696">
    <cfRule type="cellIs" dxfId="0" priority="21492" operator="lessThan">
      <formula>0</formula>
    </cfRule>
  </conditionalFormatting>
  <conditionalFormatting sqref="F5697">
    <cfRule type="duplicateValues" dxfId="1" priority="21490"/>
  </conditionalFormatting>
  <conditionalFormatting sqref="F5698">
    <cfRule type="duplicateValues" dxfId="1" priority="21488"/>
  </conditionalFormatting>
  <conditionalFormatting sqref="F5699">
    <cfRule type="duplicateValues" dxfId="1" priority="21587"/>
  </conditionalFormatting>
  <conditionalFormatting sqref="F5700">
    <cfRule type="duplicateValues" dxfId="1" priority="21585"/>
  </conditionalFormatting>
  <conditionalFormatting sqref="F5701">
    <cfRule type="duplicateValues" dxfId="1" priority="21583"/>
  </conditionalFormatting>
  <conditionalFormatting sqref="I5701">
    <cfRule type="cellIs" dxfId="0" priority="21582" operator="lessThan">
      <formula>0</formula>
    </cfRule>
  </conditionalFormatting>
  <conditionalFormatting sqref="F5702">
    <cfRule type="duplicateValues" dxfId="1" priority="21581"/>
  </conditionalFormatting>
  <conditionalFormatting sqref="I5702:K5702">
    <cfRule type="cellIs" dxfId="0" priority="21580" operator="lessThan">
      <formula>0</formula>
    </cfRule>
  </conditionalFormatting>
  <conditionalFormatting sqref="K5702">
    <cfRule type="cellIs" dxfId="0" priority="21579" operator="lessThan">
      <formula>0</formula>
    </cfRule>
  </conditionalFormatting>
  <conditionalFormatting sqref="F5703">
    <cfRule type="duplicateValues" dxfId="1" priority="21578"/>
  </conditionalFormatting>
  <conditionalFormatting sqref="F5704">
    <cfRule type="duplicateValues" dxfId="1" priority="21576"/>
  </conditionalFormatting>
  <conditionalFormatting sqref="F5705">
    <cfRule type="duplicateValues" dxfId="1" priority="21574"/>
  </conditionalFormatting>
  <conditionalFormatting sqref="F5706">
    <cfRule type="duplicateValues" dxfId="1" priority="21571"/>
  </conditionalFormatting>
  <conditionalFormatting sqref="F5707">
    <cfRule type="duplicateValues" dxfId="1" priority="21570"/>
  </conditionalFormatting>
  <conditionalFormatting sqref="I5707:K5707">
    <cfRule type="cellIs" dxfId="0" priority="21568" operator="lessThan">
      <formula>0</formula>
    </cfRule>
  </conditionalFormatting>
  <conditionalFormatting sqref="K5707">
    <cfRule type="cellIs" dxfId="0" priority="21569" operator="lessThan">
      <formula>0</formula>
    </cfRule>
  </conditionalFormatting>
  <conditionalFormatting sqref="F5708">
    <cfRule type="duplicateValues" dxfId="1" priority="21565"/>
  </conditionalFormatting>
  <conditionalFormatting sqref="I5708:K5708">
    <cfRule type="cellIs" dxfId="0" priority="21566" operator="lessThan">
      <formula>0</formula>
    </cfRule>
  </conditionalFormatting>
  <conditionalFormatting sqref="K5708">
    <cfRule type="cellIs" dxfId="0" priority="21567" operator="lessThan">
      <formula>0</formula>
    </cfRule>
  </conditionalFormatting>
  <conditionalFormatting sqref="F5709">
    <cfRule type="duplicateValues" dxfId="1" priority="21563"/>
  </conditionalFormatting>
  <conditionalFormatting sqref="F5711">
    <cfRule type="duplicateValues" dxfId="1" priority="21560"/>
  </conditionalFormatting>
  <conditionalFormatting sqref="F5712">
    <cfRule type="duplicateValues" dxfId="1" priority="21558"/>
  </conditionalFormatting>
  <conditionalFormatting sqref="F5713">
    <cfRule type="duplicateValues" dxfId="1" priority="21557"/>
  </conditionalFormatting>
  <conditionalFormatting sqref="F5714">
    <cfRule type="duplicateValues" dxfId="1" priority="21554"/>
  </conditionalFormatting>
  <conditionalFormatting sqref="F5716">
    <cfRule type="duplicateValues" dxfId="1" priority="21552"/>
  </conditionalFormatting>
  <conditionalFormatting sqref="F5717">
    <cfRule type="duplicateValues" dxfId="1" priority="21482"/>
  </conditionalFormatting>
  <conditionalFormatting sqref="F5719">
    <cfRule type="duplicateValues" dxfId="1" priority="21549"/>
  </conditionalFormatting>
  <conditionalFormatting sqref="F5720">
    <cfRule type="duplicateValues" dxfId="1" priority="21547"/>
  </conditionalFormatting>
  <conditionalFormatting sqref="F5721">
    <cfRule type="duplicateValues" dxfId="1" priority="21546"/>
  </conditionalFormatting>
  <conditionalFormatting sqref="F5722">
    <cfRule type="duplicateValues" dxfId="1" priority="21544"/>
  </conditionalFormatting>
  <conditionalFormatting sqref="I5722">
    <cfRule type="cellIs" dxfId="0" priority="21541" operator="lessThan">
      <formula>0</formula>
    </cfRule>
  </conditionalFormatting>
  <conditionalFormatting sqref="J5722:K5722">
    <cfRule type="cellIs" dxfId="0" priority="21542" operator="lessThan">
      <formula>0</formula>
    </cfRule>
  </conditionalFormatting>
  <conditionalFormatting sqref="K5722">
    <cfRule type="cellIs" dxfId="0" priority="21543" operator="lessThan">
      <formula>0</formula>
    </cfRule>
  </conditionalFormatting>
  <conditionalFormatting sqref="F5723">
    <cfRule type="duplicateValues" dxfId="1" priority="21539"/>
  </conditionalFormatting>
  <conditionalFormatting sqref="F5724">
    <cfRule type="duplicateValues" dxfId="1" priority="21537"/>
  </conditionalFormatting>
  <conditionalFormatting sqref="I5724">
    <cfRule type="cellIs" dxfId="0" priority="21536" operator="lessThan">
      <formula>0</formula>
    </cfRule>
  </conditionalFormatting>
  <conditionalFormatting sqref="F5725">
    <cfRule type="duplicateValues" dxfId="1" priority="21534"/>
  </conditionalFormatting>
  <conditionalFormatting sqref="F5726">
    <cfRule type="duplicateValues" dxfId="1" priority="21532"/>
  </conditionalFormatting>
  <conditionalFormatting sqref="I5727">
    <cfRule type="cellIs" dxfId="0" priority="21530" operator="lessThan">
      <formula>0</formula>
    </cfRule>
  </conditionalFormatting>
  <conditionalFormatting sqref="F5728">
    <cfRule type="duplicateValues" dxfId="1" priority="21528"/>
  </conditionalFormatting>
  <conditionalFormatting sqref="I5729">
    <cfRule type="cellIs" dxfId="0" priority="21526" operator="lessThan">
      <formula>0</formula>
    </cfRule>
  </conditionalFormatting>
  <conditionalFormatting sqref="F5730">
    <cfRule type="duplicateValues" dxfId="1" priority="21524"/>
  </conditionalFormatting>
  <conditionalFormatting sqref="F5731">
    <cfRule type="duplicateValues" dxfId="1" priority="21522"/>
  </conditionalFormatting>
  <conditionalFormatting sqref="F5732">
    <cfRule type="duplicateValues" dxfId="1" priority="21520"/>
  </conditionalFormatting>
  <conditionalFormatting sqref="F5733">
    <cfRule type="duplicateValues" dxfId="1" priority="21518"/>
  </conditionalFormatting>
  <conditionalFormatting sqref="F5734">
    <cfRule type="duplicateValues" dxfId="1" priority="21516"/>
  </conditionalFormatting>
  <conditionalFormatting sqref="F5735">
    <cfRule type="duplicateValues" dxfId="1" priority="21514"/>
  </conditionalFormatting>
  <conditionalFormatting sqref="F5736">
    <cfRule type="duplicateValues" dxfId="1" priority="21512"/>
  </conditionalFormatting>
  <conditionalFormatting sqref="F5737">
    <cfRule type="duplicateValues" dxfId="1" priority="21479"/>
  </conditionalFormatting>
  <conditionalFormatting sqref="F5738">
    <cfRule type="duplicateValues" dxfId="1" priority="21510"/>
  </conditionalFormatting>
  <conditionalFormatting sqref="F5739">
    <cfRule type="duplicateValues" dxfId="1" priority="21509"/>
  </conditionalFormatting>
  <conditionalFormatting sqref="F5740">
    <cfRule type="duplicateValues" dxfId="1" priority="21506"/>
  </conditionalFormatting>
  <conditionalFormatting sqref="F5741">
    <cfRule type="duplicateValues" dxfId="1" priority="21504"/>
  </conditionalFormatting>
  <conditionalFormatting sqref="F5742">
    <cfRule type="duplicateValues" dxfId="1" priority="21501"/>
  </conditionalFormatting>
  <conditionalFormatting sqref="I5742:K5742">
    <cfRule type="cellIs" dxfId="0" priority="21502" operator="lessThan">
      <formula>0</formula>
    </cfRule>
  </conditionalFormatting>
  <conditionalFormatting sqref="K5742">
    <cfRule type="cellIs" dxfId="0" priority="21503" operator="lessThan">
      <formula>0</formula>
    </cfRule>
  </conditionalFormatting>
  <conditionalFormatting sqref="F5743">
    <cfRule type="duplicateValues" dxfId="1" priority="21500"/>
  </conditionalFormatting>
  <conditionalFormatting sqref="I5743:K5743">
    <cfRule type="cellIs" dxfId="0" priority="21498" operator="lessThan">
      <formula>0</formula>
    </cfRule>
  </conditionalFormatting>
  <conditionalFormatting sqref="K5743">
    <cfRule type="cellIs" dxfId="0" priority="21499" operator="lessThan">
      <formula>0</formula>
    </cfRule>
  </conditionalFormatting>
  <conditionalFormatting sqref="F5744">
    <cfRule type="duplicateValues" dxfId="1" priority="21497"/>
  </conditionalFormatting>
  <conditionalFormatting sqref="F5745">
    <cfRule type="duplicateValues" dxfId="1" priority="21476"/>
  </conditionalFormatting>
  <conditionalFormatting sqref="I5746">
    <cfRule type="cellIs" dxfId="0" priority="21474" operator="lessThan">
      <formula>0</formula>
    </cfRule>
  </conditionalFormatting>
  <conditionalFormatting sqref="F5748">
    <cfRule type="duplicateValues" dxfId="1" priority="21472"/>
  </conditionalFormatting>
  <conditionalFormatting sqref="F5749">
    <cfRule type="duplicateValues" dxfId="1" priority="21470"/>
  </conditionalFormatting>
  <conditionalFormatting sqref="F5750">
    <cfRule type="duplicateValues" dxfId="1" priority="21105"/>
  </conditionalFormatting>
  <conditionalFormatting sqref="F5751">
    <cfRule type="duplicateValues" dxfId="1" priority="21467"/>
  </conditionalFormatting>
  <conditionalFormatting sqref="F5752">
    <cfRule type="duplicateValues" dxfId="1" priority="21466"/>
  </conditionalFormatting>
  <conditionalFormatting sqref="I5752:K5752">
    <cfRule type="cellIs" dxfId="0" priority="21465" operator="lessThan">
      <formula>0</formula>
    </cfRule>
  </conditionalFormatting>
  <conditionalFormatting sqref="K5752">
    <cfRule type="cellIs" dxfId="0" priority="21464" operator="lessThan">
      <formula>0</formula>
    </cfRule>
  </conditionalFormatting>
  <conditionalFormatting sqref="F5753">
    <cfRule type="duplicateValues" dxfId="1" priority="21463"/>
  </conditionalFormatting>
  <conditionalFormatting sqref="F5754">
    <cfRule type="duplicateValues" dxfId="1" priority="21461"/>
  </conditionalFormatting>
  <conditionalFormatting sqref="F5755">
    <cfRule type="duplicateValues" dxfId="1" priority="21459"/>
  </conditionalFormatting>
  <conditionalFormatting sqref="I5755">
    <cfRule type="cellIs" dxfId="0" priority="21457" operator="lessThan">
      <formula>0</formula>
    </cfRule>
  </conditionalFormatting>
  <conditionalFormatting sqref="F5756">
    <cfRule type="duplicateValues" dxfId="1" priority="21455"/>
  </conditionalFormatting>
  <conditionalFormatting sqref="F5757">
    <cfRule type="duplicateValues" dxfId="1" priority="21453"/>
  </conditionalFormatting>
  <conditionalFormatting sqref="F5758">
    <cfRule type="duplicateValues" dxfId="1" priority="21451"/>
  </conditionalFormatting>
  <conditionalFormatting sqref="F5761">
    <cfRule type="duplicateValues" dxfId="1" priority="21447"/>
  </conditionalFormatting>
  <conditionalFormatting sqref="F5762">
    <cfRule type="duplicateValues" dxfId="1" priority="21445"/>
  </conditionalFormatting>
  <conditionalFormatting sqref="F5763">
    <cfRule type="duplicateValues" dxfId="1" priority="21443"/>
  </conditionalFormatting>
  <conditionalFormatting sqref="F5764">
    <cfRule type="duplicateValues" dxfId="1" priority="21441"/>
  </conditionalFormatting>
  <conditionalFormatting sqref="F5765">
    <cfRule type="duplicateValues" dxfId="1" priority="21439"/>
  </conditionalFormatting>
  <conditionalFormatting sqref="F5766">
    <cfRule type="duplicateValues" dxfId="1" priority="21438"/>
  </conditionalFormatting>
  <conditionalFormatting sqref="F5767">
    <cfRule type="duplicateValues" dxfId="1" priority="21436"/>
  </conditionalFormatting>
  <conditionalFormatting sqref="F5768">
    <cfRule type="duplicateValues" dxfId="1" priority="21433"/>
  </conditionalFormatting>
  <conditionalFormatting sqref="F5769">
    <cfRule type="duplicateValues" dxfId="1" priority="21432"/>
  </conditionalFormatting>
  <conditionalFormatting sqref="F5770">
    <cfRule type="duplicateValues" dxfId="1" priority="21429"/>
  </conditionalFormatting>
  <conditionalFormatting sqref="F5771">
    <cfRule type="duplicateValues" dxfId="1" priority="21427"/>
  </conditionalFormatting>
  <conditionalFormatting sqref="F5772">
    <cfRule type="duplicateValues" dxfId="1" priority="21423"/>
  </conditionalFormatting>
  <conditionalFormatting sqref="F5773">
    <cfRule type="duplicateValues" dxfId="1" priority="21421"/>
  </conditionalFormatting>
  <conditionalFormatting sqref="F5774">
    <cfRule type="duplicateValues" dxfId="1" priority="21419"/>
  </conditionalFormatting>
  <conditionalFormatting sqref="F5775">
    <cfRule type="duplicateValues" dxfId="1" priority="21417"/>
  </conditionalFormatting>
  <conditionalFormatting sqref="F5776">
    <cfRule type="duplicateValues" dxfId="1" priority="21416"/>
  </conditionalFormatting>
  <conditionalFormatting sqref="I5776:K5776">
    <cfRule type="cellIs" dxfId="0" priority="21414" operator="lessThan">
      <formula>0</formula>
    </cfRule>
  </conditionalFormatting>
  <conditionalFormatting sqref="K5776">
    <cfRule type="cellIs" dxfId="0" priority="21415" operator="lessThan">
      <formula>0</formula>
    </cfRule>
  </conditionalFormatting>
  <conditionalFormatting sqref="F5778">
    <cfRule type="duplicateValues" dxfId="1" priority="21409"/>
  </conditionalFormatting>
  <conditionalFormatting sqref="F5779">
    <cfRule type="duplicateValues" dxfId="1" priority="21408"/>
  </conditionalFormatting>
  <conditionalFormatting sqref="F5780">
    <cfRule type="duplicateValues" dxfId="1" priority="21405"/>
  </conditionalFormatting>
  <conditionalFormatting sqref="F5781">
    <cfRule type="duplicateValues" dxfId="1" priority="21404"/>
  </conditionalFormatting>
  <conditionalFormatting sqref="I5781">
    <cfRule type="cellIs" dxfId="0" priority="21402" operator="lessThan">
      <formula>0</formula>
    </cfRule>
  </conditionalFormatting>
  <conditionalFormatting sqref="F5783">
    <cfRule type="duplicateValues" dxfId="1" priority="21299"/>
  </conditionalFormatting>
  <conditionalFormatting sqref="F5785">
    <cfRule type="duplicateValues" dxfId="1" priority="21399"/>
  </conditionalFormatting>
  <conditionalFormatting sqref="F5786">
    <cfRule type="duplicateValues" dxfId="1" priority="21394"/>
  </conditionalFormatting>
  <conditionalFormatting sqref="F5787">
    <cfRule type="duplicateValues" dxfId="1" priority="21392"/>
  </conditionalFormatting>
  <conditionalFormatting sqref="F5788">
    <cfRule type="duplicateValues" dxfId="1" priority="21389"/>
  </conditionalFormatting>
  <conditionalFormatting sqref="I5789">
    <cfRule type="cellIs" dxfId="0" priority="21387" operator="lessThan">
      <formula>0</formula>
    </cfRule>
  </conditionalFormatting>
  <conditionalFormatting sqref="F5790">
    <cfRule type="duplicateValues" dxfId="1" priority="21385"/>
  </conditionalFormatting>
  <conditionalFormatting sqref="F5792">
    <cfRule type="duplicateValues" dxfId="1" priority="21382"/>
  </conditionalFormatting>
  <conditionalFormatting sqref="F5793">
    <cfRule type="duplicateValues" dxfId="1" priority="21380"/>
  </conditionalFormatting>
  <conditionalFormatting sqref="F5794">
    <cfRule type="duplicateValues" dxfId="1" priority="21379"/>
  </conditionalFormatting>
  <conditionalFormatting sqref="I5794">
    <cfRule type="cellIs" dxfId="0" priority="21377" operator="lessThan">
      <formula>0</formula>
    </cfRule>
  </conditionalFormatting>
  <conditionalFormatting sqref="F5795">
    <cfRule type="duplicateValues" dxfId="1" priority="21376"/>
  </conditionalFormatting>
  <conditionalFormatting sqref="I5796">
    <cfRule type="cellIs" dxfId="0" priority="21373" operator="lessThan">
      <formula>0</formula>
    </cfRule>
  </conditionalFormatting>
  <conditionalFormatting sqref="F5797">
    <cfRule type="duplicateValues" dxfId="1" priority="21371"/>
  </conditionalFormatting>
  <conditionalFormatting sqref="F5798">
    <cfRule type="duplicateValues" dxfId="1" priority="21370"/>
  </conditionalFormatting>
  <conditionalFormatting sqref="F5799">
    <cfRule type="duplicateValues" dxfId="1" priority="21367"/>
  </conditionalFormatting>
  <conditionalFormatting sqref="F5800">
    <cfRule type="duplicateValues" dxfId="1" priority="21366"/>
  </conditionalFormatting>
  <conditionalFormatting sqref="F5801">
    <cfRule type="duplicateValues" dxfId="1" priority="21363"/>
  </conditionalFormatting>
  <conditionalFormatting sqref="F5802">
    <cfRule type="duplicateValues" dxfId="1" priority="21361"/>
  </conditionalFormatting>
  <conditionalFormatting sqref="F5803">
    <cfRule type="duplicateValues" dxfId="1" priority="21359"/>
  </conditionalFormatting>
  <conditionalFormatting sqref="F5804">
    <cfRule type="duplicateValues" dxfId="1" priority="21358"/>
  </conditionalFormatting>
  <conditionalFormatting sqref="I5805">
    <cfRule type="cellIs" dxfId="0" priority="21353" operator="lessThan">
      <formula>0</formula>
    </cfRule>
  </conditionalFormatting>
  <conditionalFormatting sqref="F5806">
    <cfRule type="duplicateValues" dxfId="1" priority="21351"/>
  </conditionalFormatting>
  <conditionalFormatting sqref="F5807">
    <cfRule type="duplicateValues" dxfId="1" priority="21348"/>
  </conditionalFormatting>
  <conditionalFormatting sqref="F5809">
    <cfRule type="duplicateValues" dxfId="1" priority="21345"/>
  </conditionalFormatting>
  <conditionalFormatting sqref="F5810">
    <cfRule type="duplicateValues" dxfId="1" priority="21344"/>
  </conditionalFormatting>
  <conditionalFormatting sqref="I5811:K5811">
    <cfRule type="cellIs" dxfId="0" priority="21341" operator="lessThan">
      <formula>0</formula>
    </cfRule>
  </conditionalFormatting>
  <conditionalFormatting sqref="K5811">
    <cfRule type="cellIs" dxfId="0" priority="21342" operator="lessThan">
      <formula>0</formula>
    </cfRule>
  </conditionalFormatting>
  <conditionalFormatting sqref="F5812">
    <cfRule type="duplicateValues" dxfId="1" priority="21340"/>
  </conditionalFormatting>
  <conditionalFormatting sqref="F5813">
    <cfRule type="duplicateValues" dxfId="1" priority="21337"/>
  </conditionalFormatting>
  <conditionalFormatting sqref="F5814">
    <cfRule type="duplicateValues" dxfId="1" priority="21335"/>
  </conditionalFormatting>
  <conditionalFormatting sqref="F5815">
    <cfRule type="duplicateValues" dxfId="1" priority="21332"/>
  </conditionalFormatting>
  <conditionalFormatting sqref="F5816">
    <cfRule type="duplicateValues" dxfId="1" priority="21330"/>
  </conditionalFormatting>
  <conditionalFormatting sqref="F5817">
    <cfRule type="duplicateValues" dxfId="1" priority="21329"/>
  </conditionalFormatting>
  <conditionalFormatting sqref="F5818">
    <cfRule type="duplicateValues" dxfId="1" priority="21326"/>
  </conditionalFormatting>
  <conditionalFormatting sqref="I5819">
    <cfRule type="cellIs" dxfId="0" priority="21324" operator="lessThan">
      <formula>0</formula>
    </cfRule>
  </conditionalFormatting>
  <conditionalFormatting sqref="I5820">
    <cfRule type="cellIs" dxfId="0" priority="21322" operator="lessThan">
      <formula>0</formula>
    </cfRule>
  </conditionalFormatting>
  <conditionalFormatting sqref="F5821">
    <cfRule type="duplicateValues" dxfId="1" priority="21321"/>
  </conditionalFormatting>
  <conditionalFormatting sqref="F5822">
    <cfRule type="duplicateValues" dxfId="1" priority="21319"/>
  </conditionalFormatting>
  <conditionalFormatting sqref="I5822">
    <cfRule type="cellIs" dxfId="0" priority="21316" operator="lessThan">
      <formula>0</formula>
    </cfRule>
  </conditionalFormatting>
  <conditionalFormatting sqref="J5822:K5822">
    <cfRule type="cellIs" dxfId="0" priority="21317" operator="lessThan">
      <formula>0</formula>
    </cfRule>
  </conditionalFormatting>
  <conditionalFormatting sqref="K5822">
    <cfRule type="cellIs" dxfId="0" priority="21318" operator="lessThan">
      <formula>0</formula>
    </cfRule>
  </conditionalFormatting>
  <conditionalFormatting sqref="F5823">
    <cfRule type="duplicateValues" dxfId="1" priority="21315"/>
  </conditionalFormatting>
  <conditionalFormatting sqref="I5823">
    <cfRule type="cellIs" dxfId="0" priority="21312" operator="lessThan">
      <formula>0</formula>
    </cfRule>
  </conditionalFormatting>
  <conditionalFormatting sqref="J5823:K5823">
    <cfRule type="cellIs" dxfId="0" priority="21313" operator="lessThan">
      <formula>0</formula>
    </cfRule>
  </conditionalFormatting>
  <conditionalFormatting sqref="K5823">
    <cfRule type="cellIs" dxfId="0" priority="21314" operator="lessThan">
      <formula>0</formula>
    </cfRule>
  </conditionalFormatting>
  <conditionalFormatting sqref="I5824">
    <cfRule type="cellIs" dxfId="0" priority="21310" operator="lessThan">
      <formula>0</formula>
    </cfRule>
  </conditionalFormatting>
  <conditionalFormatting sqref="I5825">
    <cfRule type="cellIs" dxfId="0" priority="21308" operator="lessThan">
      <formula>0</formula>
    </cfRule>
  </conditionalFormatting>
  <conditionalFormatting sqref="F5826">
    <cfRule type="duplicateValues" dxfId="1" priority="21307"/>
  </conditionalFormatting>
  <conditionalFormatting sqref="I5826">
    <cfRule type="cellIs" dxfId="0" priority="21304" operator="lessThan">
      <formula>0</formula>
    </cfRule>
  </conditionalFormatting>
  <conditionalFormatting sqref="J5826:K5826">
    <cfRule type="cellIs" dxfId="0" priority="21305" operator="lessThan">
      <formula>0</formula>
    </cfRule>
  </conditionalFormatting>
  <conditionalFormatting sqref="K5826">
    <cfRule type="cellIs" dxfId="0" priority="21306" operator="lessThan">
      <formula>0</formula>
    </cfRule>
  </conditionalFormatting>
  <conditionalFormatting sqref="F5827">
    <cfRule type="duplicateValues" dxfId="1" priority="21302"/>
  </conditionalFormatting>
  <conditionalFormatting sqref="I5827">
    <cfRule type="cellIs" dxfId="0" priority="21301" operator="lessThan">
      <formula>0</formula>
    </cfRule>
  </conditionalFormatting>
  <conditionalFormatting sqref="F5828">
    <cfRule type="duplicateValues" dxfId="1" priority="21295"/>
  </conditionalFormatting>
  <conditionalFormatting sqref="F5829">
    <cfRule type="duplicateValues" dxfId="1" priority="21293"/>
  </conditionalFormatting>
  <conditionalFormatting sqref="F5832">
    <cfRule type="duplicateValues" dxfId="1" priority="21290"/>
  </conditionalFormatting>
  <conditionalFormatting sqref="F5835">
    <cfRule type="duplicateValues" dxfId="1" priority="21285"/>
  </conditionalFormatting>
  <conditionalFormatting sqref="F5836">
    <cfRule type="duplicateValues" dxfId="1" priority="21283"/>
  </conditionalFormatting>
  <conditionalFormatting sqref="F5837">
    <cfRule type="duplicateValues" dxfId="1" priority="21104"/>
  </conditionalFormatting>
  <conditionalFormatting sqref="F5838">
    <cfRule type="duplicateValues" dxfId="1" priority="21281"/>
  </conditionalFormatting>
  <conditionalFormatting sqref="I5838">
    <cfRule type="cellIs" dxfId="0" priority="21280" operator="lessThan">
      <formula>0</formula>
    </cfRule>
  </conditionalFormatting>
  <conditionalFormatting sqref="F5839">
    <cfRule type="duplicateValues" dxfId="1" priority="21278"/>
  </conditionalFormatting>
  <conditionalFormatting sqref="F5840">
    <cfRule type="duplicateValues" dxfId="1" priority="21276"/>
  </conditionalFormatting>
  <conditionalFormatting sqref="I5840:K5840">
    <cfRule type="cellIs" dxfId="0" priority="21275" operator="lessThan">
      <formula>0</formula>
    </cfRule>
  </conditionalFormatting>
  <conditionalFormatting sqref="K5840">
    <cfRule type="cellIs" dxfId="0" priority="21277" operator="lessThan">
      <formula>0</formula>
    </cfRule>
  </conditionalFormatting>
  <conditionalFormatting sqref="F5843">
    <cfRule type="duplicateValues" dxfId="1" priority="21271"/>
  </conditionalFormatting>
  <conditionalFormatting sqref="F5844">
    <cfRule type="duplicateValues" dxfId="1" priority="21269"/>
  </conditionalFormatting>
  <conditionalFormatting sqref="F5845">
    <cfRule type="duplicateValues" dxfId="1" priority="21268"/>
  </conditionalFormatting>
  <conditionalFormatting sqref="F5846">
    <cfRule type="duplicateValues" dxfId="1" priority="21265"/>
  </conditionalFormatting>
  <conditionalFormatting sqref="I5846">
    <cfRule type="cellIs" dxfId="0" priority="21264" operator="lessThan">
      <formula>0</formula>
    </cfRule>
  </conditionalFormatting>
  <conditionalFormatting sqref="F5847">
    <cfRule type="duplicateValues" dxfId="1" priority="21262"/>
  </conditionalFormatting>
  <conditionalFormatting sqref="F5848">
    <cfRule type="duplicateValues" dxfId="1" priority="21261"/>
  </conditionalFormatting>
  <conditionalFormatting sqref="I5848">
    <cfRule type="cellIs" dxfId="0" priority="21258" operator="lessThan">
      <formula>0</formula>
    </cfRule>
  </conditionalFormatting>
  <conditionalFormatting sqref="J5848:K5848">
    <cfRule type="cellIs" dxfId="0" priority="21259" operator="lessThan">
      <formula>0</formula>
    </cfRule>
  </conditionalFormatting>
  <conditionalFormatting sqref="K5848">
    <cfRule type="cellIs" dxfId="0" priority="21260" operator="lessThan">
      <formula>0</formula>
    </cfRule>
  </conditionalFormatting>
  <conditionalFormatting sqref="F5849">
    <cfRule type="duplicateValues" dxfId="1" priority="21257"/>
  </conditionalFormatting>
  <conditionalFormatting sqref="I5849">
    <cfRule type="cellIs" dxfId="0" priority="21254" operator="lessThan">
      <formula>0</formula>
    </cfRule>
  </conditionalFormatting>
  <conditionalFormatting sqref="J5849:K5849">
    <cfRule type="cellIs" dxfId="0" priority="21255" operator="lessThan">
      <formula>0</formula>
    </cfRule>
  </conditionalFormatting>
  <conditionalFormatting sqref="K5849">
    <cfRule type="cellIs" dxfId="0" priority="21256" operator="lessThan">
      <formula>0</formula>
    </cfRule>
  </conditionalFormatting>
  <conditionalFormatting sqref="F5850">
    <cfRule type="duplicateValues" dxfId="1" priority="21252"/>
  </conditionalFormatting>
  <conditionalFormatting sqref="F5851">
    <cfRule type="duplicateValues" dxfId="1" priority="21250"/>
  </conditionalFormatting>
  <conditionalFormatting sqref="F5852">
    <cfRule type="duplicateValues" dxfId="1" priority="21249"/>
  </conditionalFormatting>
  <conditionalFormatting sqref="F5853">
    <cfRule type="duplicateValues" dxfId="1" priority="21246"/>
  </conditionalFormatting>
  <conditionalFormatting sqref="F5854">
    <cfRule type="duplicateValues" dxfId="1" priority="21245"/>
  </conditionalFormatting>
  <conditionalFormatting sqref="I5854">
    <cfRule type="cellIs" dxfId="0" priority="21243" operator="lessThan">
      <formula>0</formula>
    </cfRule>
  </conditionalFormatting>
  <conditionalFormatting sqref="F5855">
    <cfRule type="duplicateValues" dxfId="1" priority="21241"/>
  </conditionalFormatting>
  <conditionalFormatting sqref="F5856">
    <cfRule type="duplicateValues" dxfId="1" priority="21240"/>
  </conditionalFormatting>
  <conditionalFormatting sqref="I5856:K5856">
    <cfRule type="cellIs" dxfId="0" priority="21239" operator="lessThan">
      <formula>0</formula>
    </cfRule>
  </conditionalFormatting>
  <conditionalFormatting sqref="K5856">
    <cfRule type="cellIs" dxfId="0" priority="21238" operator="lessThan">
      <formula>0</formula>
    </cfRule>
  </conditionalFormatting>
  <conditionalFormatting sqref="F5857">
    <cfRule type="duplicateValues" dxfId="1" priority="21237"/>
  </conditionalFormatting>
  <conditionalFormatting sqref="F5859">
    <cfRule type="duplicateValues" dxfId="1" priority="21234"/>
  </conditionalFormatting>
  <conditionalFormatting sqref="I5859">
    <cfRule type="cellIs" dxfId="0" priority="21232" operator="lessThan">
      <formula>0</formula>
    </cfRule>
  </conditionalFormatting>
  <conditionalFormatting sqref="I5861">
    <cfRule type="cellIs" dxfId="0" priority="21229" operator="lessThan">
      <formula>0</formula>
    </cfRule>
  </conditionalFormatting>
  <conditionalFormatting sqref="F5862">
    <cfRule type="duplicateValues" dxfId="1" priority="21228"/>
  </conditionalFormatting>
  <conditionalFormatting sqref="F5863">
    <cfRule type="duplicateValues" dxfId="1" priority="21225"/>
  </conditionalFormatting>
  <conditionalFormatting sqref="F5864">
    <cfRule type="duplicateValues" dxfId="1" priority="21224"/>
  </conditionalFormatting>
  <conditionalFormatting sqref="F5865">
    <cfRule type="duplicateValues" dxfId="1" priority="21221"/>
  </conditionalFormatting>
  <conditionalFormatting sqref="F5866">
    <cfRule type="duplicateValues" dxfId="1" priority="21220"/>
  </conditionalFormatting>
  <conditionalFormatting sqref="H5866:I5866">
    <cfRule type="colorScale" priority="21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66">
    <cfRule type="cellIs" dxfId="0" priority="21218" operator="lessThan">
      <formula>0</formula>
    </cfRule>
  </conditionalFormatting>
  <conditionalFormatting sqref="F5867">
    <cfRule type="duplicateValues" dxfId="1" priority="21215"/>
  </conditionalFormatting>
  <conditionalFormatting sqref="I5868">
    <cfRule type="cellIs" dxfId="0" priority="21213" operator="lessThan">
      <formula>0</formula>
    </cfRule>
  </conditionalFormatting>
  <conditionalFormatting sqref="I5869:K5869">
    <cfRule type="cellIs" dxfId="0" priority="21211" operator="lessThan">
      <formula>0</formula>
    </cfRule>
  </conditionalFormatting>
  <conditionalFormatting sqref="K5869">
    <cfRule type="cellIs" dxfId="0" priority="21212" operator="lessThan">
      <formula>0</formula>
    </cfRule>
  </conditionalFormatting>
  <conditionalFormatting sqref="F5870">
    <cfRule type="duplicateValues" dxfId="1" priority="21210"/>
  </conditionalFormatting>
  <conditionalFormatting sqref="F5871">
    <cfRule type="duplicateValues" dxfId="1" priority="21020"/>
  </conditionalFormatting>
  <conditionalFormatting sqref="F5872">
    <cfRule type="duplicateValues" dxfId="1" priority="21016"/>
  </conditionalFormatting>
  <conditionalFormatting sqref="F5873">
    <cfRule type="duplicateValues" dxfId="1" priority="21207"/>
  </conditionalFormatting>
  <conditionalFormatting sqref="F5874">
    <cfRule type="duplicateValues" dxfId="1" priority="21205"/>
  </conditionalFormatting>
  <conditionalFormatting sqref="F5875">
    <cfRule type="duplicateValues" dxfId="1" priority="21204"/>
  </conditionalFormatting>
  <conditionalFormatting sqref="F5876">
    <cfRule type="duplicateValues" dxfId="1" priority="21202"/>
  </conditionalFormatting>
  <conditionalFormatting sqref="F5877">
    <cfRule type="duplicateValues" dxfId="1" priority="21200"/>
  </conditionalFormatting>
  <conditionalFormatting sqref="F5878">
    <cfRule type="duplicateValues" dxfId="1" priority="21197"/>
  </conditionalFormatting>
  <conditionalFormatting sqref="F5879">
    <cfRule type="duplicateValues" dxfId="1" priority="21196"/>
  </conditionalFormatting>
  <conditionalFormatting sqref="F5880">
    <cfRule type="duplicateValues" dxfId="1" priority="21194"/>
  </conditionalFormatting>
  <conditionalFormatting sqref="F5881">
    <cfRule type="duplicateValues" dxfId="1" priority="21192"/>
  </conditionalFormatting>
  <conditionalFormatting sqref="F5882">
    <cfRule type="duplicateValues" dxfId="1" priority="21187"/>
  </conditionalFormatting>
  <conditionalFormatting sqref="F5883">
    <cfRule type="duplicateValues" dxfId="1" priority="21185"/>
  </conditionalFormatting>
  <conditionalFormatting sqref="F5884">
    <cfRule type="duplicateValues" dxfId="1" priority="21183"/>
  </conditionalFormatting>
  <conditionalFormatting sqref="F5885">
    <cfRule type="duplicateValues" dxfId="1" priority="21182"/>
  </conditionalFormatting>
  <conditionalFormatting sqref="I5885:K5885">
    <cfRule type="cellIs" dxfId="0" priority="21180" operator="lessThan">
      <formula>0</formula>
    </cfRule>
  </conditionalFormatting>
  <conditionalFormatting sqref="K5885">
    <cfRule type="cellIs" dxfId="0" priority="21181" operator="lessThan">
      <formula>0</formula>
    </cfRule>
  </conditionalFormatting>
  <conditionalFormatting sqref="F5886">
    <cfRule type="duplicateValues" dxfId="1" priority="21178"/>
  </conditionalFormatting>
  <conditionalFormatting sqref="F5887">
    <cfRule type="duplicateValues" dxfId="1" priority="21177"/>
  </conditionalFormatting>
  <conditionalFormatting sqref="F5889">
    <cfRule type="duplicateValues" dxfId="1" priority="21026"/>
  </conditionalFormatting>
  <conditionalFormatting sqref="F5890">
    <cfRule type="duplicateValues" dxfId="1" priority="21174"/>
  </conditionalFormatting>
  <conditionalFormatting sqref="F5891">
    <cfRule type="duplicateValues" dxfId="1" priority="21031"/>
  </conditionalFormatting>
  <conditionalFormatting sqref="F5892">
    <cfRule type="duplicateValues" dxfId="1" priority="21029"/>
  </conditionalFormatting>
  <conditionalFormatting sqref="F5893">
    <cfRule type="duplicateValues" dxfId="1" priority="21172"/>
  </conditionalFormatting>
  <conditionalFormatting sqref="F5894">
    <cfRule type="duplicateValues" dxfId="1" priority="21169"/>
  </conditionalFormatting>
  <conditionalFormatting sqref="F5895">
    <cfRule type="duplicateValues" dxfId="1" priority="21167"/>
  </conditionalFormatting>
  <conditionalFormatting sqref="I5895">
    <cfRule type="cellIs" dxfId="0" priority="21166" operator="lessThan">
      <formula>0</formula>
    </cfRule>
  </conditionalFormatting>
  <conditionalFormatting sqref="F5896">
    <cfRule type="duplicateValues" dxfId="1" priority="21165"/>
  </conditionalFormatting>
  <conditionalFormatting sqref="F5897">
    <cfRule type="duplicateValues" dxfId="1" priority="21163"/>
  </conditionalFormatting>
  <conditionalFormatting sqref="I5897">
    <cfRule type="cellIs" dxfId="0" priority="21162" operator="lessThan">
      <formula>0</formula>
    </cfRule>
  </conditionalFormatting>
  <conditionalFormatting sqref="F5898">
    <cfRule type="duplicateValues" dxfId="1" priority="21160"/>
  </conditionalFormatting>
  <conditionalFormatting sqref="F5899">
    <cfRule type="duplicateValues" dxfId="1" priority="21158"/>
  </conditionalFormatting>
  <conditionalFormatting sqref="F5900">
    <cfRule type="duplicateValues" dxfId="1" priority="21155"/>
  </conditionalFormatting>
  <conditionalFormatting sqref="F5901">
    <cfRule type="duplicateValues" dxfId="1" priority="21154"/>
  </conditionalFormatting>
  <conditionalFormatting sqref="F5902">
    <cfRule type="duplicateValues" dxfId="1" priority="21152"/>
  </conditionalFormatting>
  <conditionalFormatting sqref="F5903">
    <cfRule type="duplicateValues" dxfId="1" priority="21149"/>
  </conditionalFormatting>
  <conditionalFormatting sqref="F5904">
    <cfRule type="duplicateValues" dxfId="1" priority="21147"/>
  </conditionalFormatting>
  <conditionalFormatting sqref="F5905">
    <cfRule type="duplicateValues" dxfId="1" priority="21145"/>
  </conditionalFormatting>
  <conditionalFormatting sqref="I5905">
    <cfRule type="cellIs" dxfId="0" priority="21144" operator="lessThan">
      <formula>0</formula>
    </cfRule>
  </conditionalFormatting>
  <conditionalFormatting sqref="F5906">
    <cfRule type="duplicateValues" dxfId="1" priority="21142"/>
  </conditionalFormatting>
  <conditionalFormatting sqref="J5906:K5906">
    <cfRule type="cellIs" dxfId="0" priority="21143" operator="lessThan">
      <formula>0</formula>
    </cfRule>
  </conditionalFormatting>
  <conditionalFormatting sqref="F5907">
    <cfRule type="duplicateValues" dxfId="1" priority="21140"/>
  </conditionalFormatting>
  <conditionalFormatting sqref="F5908">
    <cfRule type="duplicateValues" dxfId="1" priority="21137"/>
  </conditionalFormatting>
  <conditionalFormatting sqref="I5908">
    <cfRule type="cellIs" dxfId="0" priority="21136" operator="lessThan">
      <formula>0</formula>
    </cfRule>
  </conditionalFormatting>
  <conditionalFormatting sqref="F5909">
    <cfRule type="duplicateValues" dxfId="1" priority="21134"/>
  </conditionalFormatting>
  <conditionalFormatting sqref="I5910">
    <cfRule type="cellIs" dxfId="0" priority="21132" operator="lessThan">
      <formula>0</formula>
    </cfRule>
  </conditionalFormatting>
  <conditionalFormatting sqref="F5911">
    <cfRule type="duplicateValues" dxfId="1" priority="21130"/>
  </conditionalFormatting>
  <conditionalFormatting sqref="F5912">
    <cfRule type="duplicateValues" dxfId="1" priority="21129"/>
  </conditionalFormatting>
  <conditionalFormatting sqref="F5913">
    <cfRule type="duplicateValues" dxfId="1" priority="21126"/>
  </conditionalFormatting>
  <conditionalFormatting sqref="I5914">
    <cfRule type="cellIs" dxfId="0" priority="21124" operator="lessThan">
      <formula>0</formula>
    </cfRule>
  </conditionalFormatting>
  <conditionalFormatting sqref="F5915">
    <cfRule type="duplicateValues" dxfId="1" priority="21121"/>
  </conditionalFormatting>
  <conditionalFormatting sqref="F5916">
    <cfRule type="duplicateValues" dxfId="1" priority="21118"/>
  </conditionalFormatting>
  <conditionalFormatting sqref="F5917">
    <cfRule type="duplicateValues" dxfId="1" priority="21117"/>
  </conditionalFormatting>
  <conditionalFormatting sqref="I5917">
    <cfRule type="cellIs" dxfId="0" priority="21115" operator="lessThan">
      <formula>0</formula>
    </cfRule>
  </conditionalFormatting>
  <conditionalFormatting sqref="J5918:K5918">
    <cfRule type="cellIs" dxfId="0" priority="21114" operator="lessThan">
      <formula>0</formula>
    </cfRule>
  </conditionalFormatting>
  <conditionalFormatting sqref="F5919">
    <cfRule type="duplicateValues" dxfId="1" priority="21111"/>
  </conditionalFormatting>
  <conditionalFormatting sqref="F5920">
    <cfRule type="duplicateValues" dxfId="1" priority="21109"/>
  </conditionalFormatting>
  <conditionalFormatting sqref="F5921">
    <cfRule type="duplicateValues" dxfId="1" priority="21107"/>
  </conditionalFormatting>
  <conditionalFormatting sqref="F5922">
    <cfRule type="duplicateValues" dxfId="1" priority="21101"/>
  </conditionalFormatting>
  <conditionalFormatting sqref="F5923">
    <cfRule type="duplicateValues" dxfId="1" priority="21094"/>
  </conditionalFormatting>
  <conditionalFormatting sqref="F5924">
    <cfRule type="duplicateValues" dxfId="1" priority="21099"/>
  </conditionalFormatting>
  <conditionalFormatting sqref="F5925">
    <cfRule type="duplicateValues" dxfId="1" priority="21097"/>
  </conditionalFormatting>
  <conditionalFormatting sqref="F5926">
    <cfRule type="duplicateValues" dxfId="1" priority="21096"/>
  </conditionalFormatting>
  <conditionalFormatting sqref="F5927">
    <cfRule type="duplicateValues" dxfId="1" priority="21091"/>
  </conditionalFormatting>
  <conditionalFormatting sqref="I5928:K5928">
    <cfRule type="cellIs" dxfId="0" priority="21087" operator="lessThan">
      <formula>0</formula>
    </cfRule>
  </conditionalFormatting>
  <conditionalFormatting sqref="I5929:K5929">
    <cfRule type="cellIs" dxfId="0" priority="21088" operator="lessThan">
      <formula>0</formula>
    </cfRule>
  </conditionalFormatting>
  <conditionalFormatting sqref="F5930">
    <cfRule type="duplicateValues" dxfId="1" priority="21085"/>
  </conditionalFormatting>
  <conditionalFormatting sqref="F5931">
    <cfRule type="duplicateValues" dxfId="1" priority="21083"/>
  </conditionalFormatting>
  <conditionalFormatting sqref="I5932">
    <cfRule type="cellIs" dxfId="0" priority="21081" operator="lessThan">
      <formula>0</formula>
    </cfRule>
  </conditionalFormatting>
  <conditionalFormatting sqref="F5933">
    <cfRule type="duplicateValues" dxfId="1" priority="21080"/>
  </conditionalFormatting>
  <conditionalFormatting sqref="F5934">
    <cfRule type="duplicateValues" dxfId="1" priority="21077"/>
  </conditionalFormatting>
  <conditionalFormatting sqref="F5935">
    <cfRule type="duplicateValues" dxfId="1" priority="21075"/>
  </conditionalFormatting>
  <conditionalFormatting sqref="F5936">
    <cfRule type="duplicateValues" dxfId="1" priority="21074"/>
  </conditionalFormatting>
  <conditionalFormatting sqref="F5937">
    <cfRule type="duplicateValues" dxfId="1" priority="21071"/>
  </conditionalFormatting>
  <conditionalFormatting sqref="F5938">
    <cfRule type="duplicateValues" dxfId="1" priority="21069"/>
  </conditionalFormatting>
  <conditionalFormatting sqref="F5939">
    <cfRule type="duplicateValues" dxfId="1" priority="21067"/>
  </conditionalFormatting>
  <conditionalFormatting sqref="F5940">
    <cfRule type="duplicateValues" dxfId="1" priority="21064"/>
  </conditionalFormatting>
  <conditionalFormatting sqref="I5940">
    <cfRule type="cellIs" dxfId="0" priority="21065" operator="lessThan">
      <formula>0</formula>
    </cfRule>
  </conditionalFormatting>
  <conditionalFormatting sqref="F5943">
    <cfRule type="duplicateValues" dxfId="1" priority="21059"/>
  </conditionalFormatting>
  <conditionalFormatting sqref="F5944">
    <cfRule type="duplicateValues" dxfId="1" priority="21057"/>
  </conditionalFormatting>
  <conditionalFormatting sqref="F5945">
    <cfRule type="duplicateValues" dxfId="1" priority="21055"/>
  </conditionalFormatting>
  <conditionalFormatting sqref="F5946">
    <cfRule type="duplicateValues" dxfId="1" priority="21054"/>
  </conditionalFormatting>
  <conditionalFormatting sqref="F5947">
    <cfRule type="duplicateValues" dxfId="1" priority="21051"/>
  </conditionalFormatting>
  <conditionalFormatting sqref="F5948">
    <cfRule type="duplicateValues" dxfId="1" priority="21049"/>
  </conditionalFormatting>
  <conditionalFormatting sqref="F5949">
    <cfRule type="duplicateValues" dxfId="1" priority="21047"/>
  </conditionalFormatting>
  <conditionalFormatting sqref="F5950">
    <cfRule type="duplicateValues" dxfId="1" priority="21045"/>
  </conditionalFormatting>
  <conditionalFormatting sqref="F5951">
    <cfRule type="duplicateValues" dxfId="1" priority="21044"/>
  </conditionalFormatting>
  <conditionalFormatting sqref="F5952">
    <cfRule type="duplicateValues" dxfId="1" priority="21041"/>
  </conditionalFormatting>
  <conditionalFormatting sqref="F5953">
    <cfRule type="duplicateValues" dxfId="1" priority="21040"/>
  </conditionalFormatting>
  <conditionalFormatting sqref="I5953">
    <cfRule type="cellIs" dxfId="0" priority="21038" operator="lessThan">
      <formula>0</formula>
    </cfRule>
  </conditionalFormatting>
  <conditionalFormatting sqref="F5954">
    <cfRule type="duplicateValues" dxfId="1" priority="21037"/>
  </conditionalFormatting>
  <conditionalFormatting sqref="F5955">
    <cfRule type="duplicateValues" dxfId="1" priority="21024"/>
  </conditionalFormatting>
  <conditionalFormatting sqref="I5956">
    <cfRule type="cellIs" dxfId="0" priority="21014" operator="lessThan">
      <formula>0</formula>
    </cfRule>
  </conditionalFormatting>
  <conditionalFormatting sqref="F5957">
    <cfRule type="duplicateValues" dxfId="1" priority="21013"/>
  </conditionalFormatting>
  <conditionalFormatting sqref="I5957:K5957">
    <cfRule type="cellIs" dxfId="0" priority="21012" operator="lessThan">
      <formula>0</formula>
    </cfRule>
  </conditionalFormatting>
  <conditionalFormatting sqref="K5957">
    <cfRule type="cellIs" dxfId="0" priority="21011" operator="lessThan">
      <formula>0</formula>
    </cfRule>
  </conditionalFormatting>
  <conditionalFormatting sqref="F5958">
    <cfRule type="duplicateValues" dxfId="1" priority="21010"/>
  </conditionalFormatting>
  <conditionalFormatting sqref="I5958">
    <cfRule type="cellIs" dxfId="0" priority="21008" operator="lessThan">
      <formula>0</formula>
    </cfRule>
  </conditionalFormatting>
  <conditionalFormatting sqref="F5959">
    <cfRule type="duplicateValues" dxfId="1" priority="21007"/>
  </conditionalFormatting>
  <conditionalFormatting sqref="F5960">
    <cfRule type="duplicateValues" dxfId="1" priority="21005"/>
  </conditionalFormatting>
  <conditionalFormatting sqref="F5961">
    <cfRule type="duplicateValues" dxfId="1" priority="21002"/>
  </conditionalFormatting>
  <conditionalFormatting sqref="F5962">
    <cfRule type="duplicateValues" dxfId="1" priority="21001"/>
  </conditionalFormatting>
  <conditionalFormatting sqref="F5963">
    <cfRule type="duplicateValues" dxfId="1" priority="20999"/>
  </conditionalFormatting>
  <conditionalFormatting sqref="F5964">
    <cfRule type="duplicateValues" dxfId="1" priority="20996"/>
  </conditionalFormatting>
  <conditionalFormatting sqref="F5965">
    <cfRule type="duplicateValues" dxfId="1" priority="20995"/>
  </conditionalFormatting>
  <conditionalFormatting sqref="I5965">
    <cfRule type="cellIs" dxfId="0" priority="20993" operator="lessThan">
      <formula>0</formula>
    </cfRule>
  </conditionalFormatting>
  <conditionalFormatting sqref="F5968">
    <cfRule type="duplicateValues" dxfId="1" priority="20990"/>
  </conditionalFormatting>
  <conditionalFormatting sqref="I5968:K5968">
    <cfRule type="cellIs" dxfId="0" priority="20988" operator="lessThan">
      <formula>0</formula>
    </cfRule>
  </conditionalFormatting>
  <conditionalFormatting sqref="K5968">
    <cfRule type="cellIs" dxfId="0" priority="20989" operator="lessThan">
      <formula>0</formula>
    </cfRule>
  </conditionalFormatting>
  <conditionalFormatting sqref="F5969">
    <cfRule type="duplicateValues" dxfId="1" priority="20986"/>
  </conditionalFormatting>
  <conditionalFormatting sqref="F5970">
    <cfRule type="duplicateValues" dxfId="1" priority="20985"/>
  </conditionalFormatting>
  <conditionalFormatting sqref="I5970">
    <cfRule type="cellIs" dxfId="0" priority="20982" operator="lessThan">
      <formula>0</formula>
    </cfRule>
  </conditionalFormatting>
  <conditionalFormatting sqref="J5970:K5970">
    <cfRule type="cellIs" dxfId="0" priority="20983" operator="lessThan">
      <formula>0</formula>
    </cfRule>
  </conditionalFormatting>
  <conditionalFormatting sqref="K5970">
    <cfRule type="cellIs" dxfId="0" priority="20984" operator="lessThan">
      <formula>0</formula>
    </cfRule>
  </conditionalFormatting>
  <conditionalFormatting sqref="F5971">
    <cfRule type="duplicateValues" dxfId="1" priority="20981"/>
  </conditionalFormatting>
  <conditionalFormatting sqref="I5971">
    <cfRule type="cellIs" dxfId="0" priority="20979" operator="lessThan">
      <formula>0</formula>
    </cfRule>
  </conditionalFormatting>
  <conditionalFormatting sqref="F5972">
    <cfRule type="duplicateValues" dxfId="1" priority="20978"/>
  </conditionalFormatting>
  <conditionalFormatting sqref="I5972:K5972">
    <cfRule type="cellIs" dxfId="0" priority="20976" operator="lessThan">
      <formula>0</formula>
    </cfRule>
  </conditionalFormatting>
  <conditionalFormatting sqref="K5972">
    <cfRule type="cellIs" dxfId="0" priority="20977" operator="lessThan">
      <formula>0</formula>
    </cfRule>
  </conditionalFormatting>
  <conditionalFormatting sqref="F5973">
    <cfRule type="duplicateValues" dxfId="1" priority="20975"/>
  </conditionalFormatting>
  <conditionalFormatting sqref="I5973">
    <cfRule type="cellIs" dxfId="0" priority="20973" operator="lessThan">
      <formula>0</formula>
    </cfRule>
  </conditionalFormatting>
  <conditionalFormatting sqref="F5974">
    <cfRule type="duplicateValues" dxfId="1" priority="20971"/>
  </conditionalFormatting>
  <conditionalFormatting sqref="F5975">
    <cfRule type="duplicateValues" dxfId="1" priority="20969"/>
  </conditionalFormatting>
  <conditionalFormatting sqref="F5976">
    <cfRule type="duplicateValues" dxfId="1" priority="20967"/>
  </conditionalFormatting>
  <conditionalFormatting sqref="F5977">
    <cfRule type="duplicateValues" dxfId="1" priority="20966"/>
  </conditionalFormatting>
  <conditionalFormatting sqref="F5978">
    <cfRule type="duplicateValues" dxfId="1" priority="20963"/>
  </conditionalFormatting>
  <conditionalFormatting sqref="F5979">
    <cfRule type="duplicateValues" dxfId="1" priority="20962"/>
  </conditionalFormatting>
  <conditionalFormatting sqref="F5980">
    <cfRule type="duplicateValues" dxfId="1" priority="20959"/>
  </conditionalFormatting>
  <conditionalFormatting sqref="F5982">
    <cfRule type="duplicateValues" dxfId="1" priority="20956"/>
  </conditionalFormatting>
  <conditionalFormatting sqref="F5983">
    <cfRule type="duplicateValues" dxfId="1" priority="20954"/>
  </conditionalFormatting>
  <conditionalFormatting sqref="F5985">
    <cfRule type="duplicateValues" dxfId="1" priority="20832"/>
  </conditionalFormatting>
  <conditionalFormatting sqref="F5986">
    <cfRule type="duplicateValues" dxfId="1" priority="20835"/>
  </conditionalFormatting>
  <conditionalFormatting sqref="I5988">
    <cfRule type="cellIs" dxfId="0" priority="20950" operator="lessThan">
      <formula>0</formula>
    </cfRule>
  </conditionalFormatting>
  <conditionalFormatting sqref="F5989">
    <cfRule type="duplicateValues" dxfId="1" priority="20949"/>
  </conditionalFormatting>
  <conditionalFormatting sqref="I5989">
    <cfRule type="cellIs" dxfId="0" priority="20947" operator="lessThan">
      <formula>0</formula>
    </cfRule>
  </conditionalFormatting>
  <conditionalFormatting sqref="F5990">
    <cfRule type="duplicateValues" dxfId="1" priority="20945"/>
  </conditionalFormatting>
  <conditionalFormatting sqref="F5991">
    <cfRule type="duplicateValues" dxfId="1" priority="20944"/>
  </conditionalFormatting>
  <conditionalFormatting sqref="F5992">
    <cfRule type="duplicateValues" dxfId="1" priority="20941"/>
  </conditionalFormatting>
  <conditionalFormatting sqref="F5993">
    <cfRule type="duplicateValues" dxfId="1" priority="20939"/>
  </conditionalFormatting>
  <conditionalFormatting sqref="F5994">
    <cfRule type="duplicateValues" dxfId="1" priority="20937"/>
  </conditionalFormatting>
  <conditionalFormatting sqref="F5995">
    <cfRule type="duplicateValues" dxfId="1" priority="20936"/>
  </conditionalFormatting>
  <conditionalFormatting sqref="I5995">
    <cfRule type="cellIs" dxfId="0" priority="20934" operator="lessThan">
      <formula>0</formula>
    </cfRule>
  </conditionalFormatting>
  <conditionalFormatting sqref="F5996">
    <cfRule type="duplicateValues" dxfId="1" priority="20933"/>
  </conditionalFormatting>
  <conditionalFormatting sqref="F5997">
    <cfRule type="duplicateValues" dxfId="1" priority="20930"/>
  </conditionalFormatting>
  <conditionalFormatting sqref="F5998">
    <cfRule type="duplicateValues" dxfId="1" priority="20928"/>
  </conditionalFormatting>
  <conditionalFormatting sqref="I5999">
    <cfRule type="cellIs" dxfId="0" priority="20926" operator="lessThan">
      <formula>0</formula>
    </cfRule>
  </conditionalFormatting>
  <conditionalFormatting sqref="F6000">
    <cfRule type="duplicateValues" dxfId="1" priority="20826"/>
  </conditionalFormatting>
  <conditionalFormatting sqref="I6000">
    <cfRule type="cellIs" dxfId="0" priority="20827" operator="lessThan">
      <formula>0</formula>
    </cfRule>
  </conditionalFormatting>
  <conditionalFormatting sqref="F6001">
    <cfRule type="duplicateValues" dxfId="1" priority="20925"/>
  </conditionalFormatting>
  <conditionalFormatting sqref="I6001">
    <cfRule type="cellIs" dxfId="0" priority="20923" operator="lessThan">
      <formula>0</formula>
    </cfRule>
  </conditionalFormatting>
  <conditionalFormatting sqref="F6002">
    <cfRule type="duplicateValues" dxfId="1" priority="20921"/>
  </conditionalFormatting>
  <conditionalFormatting sqref="F6003">
    <cfRule type="duplicateValues" dxfId="1" priority="20920"/>
  </conditionalFormatting>
  <conditionalFormatting sqref="I6003">
    <cfRule type="cellIs" dxfId="0" priority="20918" operator="lessThan">
      <formula>0</formula>
    </cfRule>
  </conditionalFormatting>
  <conditionalFormatting sqref="F6004">
    <cfRule type="duplicateValues" dxfId="1" priority="20916"/>
  </conditionalFormatting>
  <conditionalFormatting sqref="F6005">
    <cfRule type="duplicateValues" dxfId="1" priority="20913"/>
  </conditionalFormatting>
  <conditionalFormatting sqref="J6005:K6005">
    <cfRule type="cellIs" dxfId="0" priority="20915" operator="lessThan">
      <formula>0</formula>
    </cfRule>
  </conditionalFormatting>
  <conditionalFormatting sqref="I6006">
    <cfRule type="cellIs" dxfId="0" priority="20909" operator="lessThan">
      <formula>0</formula>
    </cfRule>
  </conditionalFormatting>
  <conditionalFormatting sqref="F6007">
    <cfRule type="duplicateValues" dxfId="1" priority="20823"/>
  </conditionalFormatting>
  <conditionalFormatting sqref="F6008">
    <cfRule type="duplicateValues" dxfId="1" priority="20821"/>
  </conditionalFormatting>
  <conditionalFormatting sqref="F6009">
    <cfRule type="duplicateValues" dxfId="1" priority="20907"/>
  </conditionalFormatting>
  <conditionalFormatting sqref="F6010">
    <cfRule type="duplicateValues" dxfId="1" priority="20905"/>
  </conditionalFormatting>
  <conditionalFormatting sqref="F6011">
    <cfRule type="duplicateValues" dxfId="1" priority="20903"/>
  </conditionalFormatting>
  <conditionalFormatting sqref="F6012">
    <cfRule type="duplicateValues" dxfId="1" priority="20901"/>
  </conditionalFormatting>
  <conditionalFormatting sqref="F6013">
    <cfRule type="duplicateValues" dxfId="1" priority="20900"/>
  </conditionalFormatting>
  <conditionalFormatting sqref="I6013">
    <cfRule type="cellIs" dxfId="0" priority="20897" operator="lessThan">
      <formula>0</formula>
    </cfRule>
  </conditionalFormatting>
  <conditionalFormatting sqref="J6013:K6013">
    <cfRule type="cellIs" dxfId="0" priority="20898" operator="lessThan">
      <formula>0</formula>
    </cfRule>
  </conditionalFormatting>
  <conditionalFormatting sqref="K6013">
    <cfRule type="cellIs" dxfId="0" priority="20899" operator="lessThan">
      <formula>0</formula>
    </cfRule>
  </conditionalFormatting>
  <conditionalFormatting sqref="F6014">
    <cfRule type="duplicateValues" dxfId="1" priority="20896"/>
  </conditionalFormatting>
  <conditionalFormatting sqref="I6014">
    <cfRule type="cellIs" dxfId="0" priority="20893" operator="lessThan">
      <formula>0</formula>
    </cfRule>
  </conditionalFormatting>
  <conditionalFormatting sqref="J6014:K6014">
    <cfRule type="cellIs" dxfId="0" priority="20894" operator="lessThan">
      <formula>0</formula>
    </cfRule>
  </conditionalFormatting>
  <conditionalFormatting sqref="K6014">
    <cfRule type="cellIs" dxfId="0" priority="20895" operator="lessThan">
      <formula>0</formula>
    </cfRule>
  </conditionalFormatting>
  <conditionalFormatting sqref="F6015">
    <cfRule type="duplicateValues" dxfId="1" priority="20819"/>
  </conditionalFormatting>
  <conditionalFormatting sqref="F6016">
    <cfRule type="duplicateValues" dxfId="1" priority="20891"/>
  </conditionalFormatting>
  <conditionalFormatting sqref="F6017">
    <cfRule type="duplicateValues" dxfId="1" priority="20889"/>
  </conditionalFormatting>
  <conditionalFormatting sqref="F6018">
    <cfRule type="duplicateValues" dxfId="1" priority="20887"/>
  </conditionalFormatting>
  <conditionalFormatting sqref="F6019">
    <cfRule type="duplicateValues" dxfId="1" priority="20885"/>
  </conditionalFormatting>
  <conditionalFormatting sqref="F6020">
    <cfRule type="duplicateValues" dxfId="1" priority="20817"/>
  </conditionalFormatting>
  <conditionalFormatting sqref="F6021">
    <cfRule type="duplicateValues" dxfId="1" priority="20884"/>
  </conditionalFormatting>
  <conditionalFormatting sqref="I6021">
    <cfRule type="cellIs" dxfId="0" priority="20882" operator="lessThan">
      <formula>0</formula>
    </cfRule>
  </conditionalFormatting>
  <conditionalFormatting sqref="F6022">
    <cfRule type="duplicateValues" dxfId="1" priority="20879"/>
  </conditionalFormatting>
  <conditionalFormatting sqref="F6023">
    <cfRule type="duplicateValues" dxfId="1" priority="20877"/>
  </conditionalFormatting>
  <conditionalFormatting sqref="F6024">
    <cfRule type="duplicateValues" dxfId="1" priority="20815"/>
  </conditionalFormatting>
  <conditionalFormatting sqref="F6025">
    <cfRule type="duplicateValues" dxfId="1" priority="766"/>
  </conditionalFormatting>
  <conditionalFormatting sqref="I6025">
    <cfRule type="cellIs" dxfId="0" priority="764" operator="lessThan">
      <formula>0</formula>
    </cfRule>
  </conditionalFormatting>
  <conditionalFormatting sqref="J6025:K6025">
    <cfRule type="cellIs" dxfId="0" priority="765" operator="lessThan">
      <formula>0</formula>
    </cfRule>
  </conditionalFormatting>
  <conditionalFormatting sqref="F6026">
    <cfRule type="duplicateValues" dxfId="1" priority="20875"/>
  </conditionalFormatting>
  <conditionalFormatting sqref="F6027">
    <cfRule type="duplicateValues" dxfId="1" priority="20787"/>
  </conditionalFormatting>
  <conditionalFormatting sqref="F6028">
    <cfRule type="duplicateValues" dxfId="1" priority="20785"/>
  </conditionalFormatting>
  <conditionalFormatting sqref="I6029">
    <cfRule type="cellIs" dxfId="0" priority="20872" operator="lessThan">
      <formula>0</formula>
    </cfRule>
  </conditionalFormatting>
  <conditionalFormatting sqref="F6030">
    <cfRule type="duplicateValues" dxfId="1" priority="20870"/>
  </conditionalFormatting>
  <conditionalFormatting sqref="F6031">
    <cfRule type="duplicateValues" dxfId="1" priority="20868"/>
  </conditionalFormatting>
  <conditionalFormatting sqref="F6032">
    <cfRule type="duplicateValues" dxfId="1" priority="20866"/>
  </conditionalFormatting>
  <conditionalFormatting sqref="F6033">
    <cfRule type="duplicateValues" dxfId="1" priority="20862"/>
  </conditionalFormatting>
  <conditionalFormatting sqref="F6034">
    <cfRule type="duplicateValues" dxfId="1" priority="20864"/>
  </conditionalFormatting>
  <conditionalFormatting sqref="F6035">
    <cfRule type="duplicateValues" dxfId="1" priority="20861"/>
  </conditionalFormatting>
  <conditionalFormatting sqref="I6035">
    <cfRule type="cellIs" dxfId="0" priority="20859" operator="lessThan">
      <formula>0</formula>
    </cfRule>
  </conditionalFormatting>
  <conditionalFormatting sqref="F6036">
    <cfRule type="duplicateValues" dxfId="1" priority="20858"/>
  </conditionalFormatting>
  <conditionalFormatting sqref="F6037">
    <cfRule type="duplicateValues" dxfId="1" priority="20855"/>
  </conditionalFormatting>
  <conditionalFormatting sqref="F6038">
    <cfRule type="duplicateValues" dxfId="1" priority="20854"/>
  </conditionalFormatting>
  <conditionalFormatting sqref="F6039">
    <cfRule type="duplicateValues" dxfId="1" priority="20851"/>
  </conditionalFormatting>
  <conditionalFormatting sqref="F6040">
    <cfRule type="duplicateValues" dxfId="1" priority="20810"/>
  </conditionalFormatting>
  <conditionalFormatting sqref="F6041">
    <cfRule type="duplicateValues" dxfId="1" priority="20849"/>
  </conditionalFormatting>
  <conditionalFormatting sqref="F6042">
    <cfRule type="duplicateValues" dxfId="1" priority="20847"/>
  </conditionalFormatting>
  <conditionalFormatting sqref="I6042">
    <cfRule type="cellIs" dxfId="0" priority="20846" operator="lessThan">
      <formula>0</formula>
    </cfRule>
  </conditionalFormatting>
  <conditionalFormatting sqref="F6043">
    <cfRule type="duplicateValues" dxfId="1" priority="20844"/>
  </conditionalFormatting>
  <conditionalFormatting sqref="F6044">
    <cfRule type="duplicateValues" dxfId="1" priority="20842"/>
  </conditionalFormatting>
  <conditionalFormatting sqref="I6045">
    <cfRule type="cellIs" dxfId="0" priority="20840" operator="lessThan">
      <formula>0</formula>
    </cfRule>
  </conditionalFormatting>
  <conditionalFormatting sqref="F6046">
    <cfRule type="duplicateValues" dxfId="1" priority="20809"/>
  </conditionalFormatting>
  <conditionalFormatting sqref="F6047">
    <cfRule type="duplicateValues" dxfId="1" priority="20806"/>
  </conditionalFormatting>
  <conditionalFormatting sqref="F6048">
    <cfRule type="duplicateValues" dxfId="1" priority="20804"/>
  </conditionalFormatting>
  <conditionalFormatting sqref="F6049">
    <cfRule type="duplicateValues" dxfId="1" priority="20802"/>
  </conditionalFormatting>
  <conditionalFormatting sqref="F6050">
    <cfRule type="duplicateValues" dxfId="1" priority="20801"/>
  </conditionalFormatting>
  <conditionalFormatting sqref="I6050:K6050">
    <cfRule type="cellIs" dxfId="0" priority="20800" operator="lessThan">
      <formula>0</formula>
    </cfRule>
  </conditionalFormatting>
  <conditionalFormatting sqref="K6050">
    <cfRule type="cellIs" dxfId="0" priority="20799" operator="lessThan">
      <formula>0</formula>
    </cfRule>
  </conditionalFormatting>
  <conditionalFormatting sqref="F6051">
    <cfRule type="duplicateValues" dxfId="1" priority="20798"/>
  </conditionalFormatting>
  <conditionalFormatting sqref="F6052">
    <cfRule type="duplicateValues" dxfId="1" priority="20796"/>
  </conditionalFormatting>
  <conditionalFormatting sqref="F6053">
    <cfRule type="duplicateValues" dxfId="1" priority="20794"/>
  </conditionalFormatting>
  <conditionalFormatting sqref="I6054">
    <cfRule type="cellIs" dxfId="0" priority="20791" operator="lessThan">
      <formula>0</formula>
    </cfRule>
  </conditionalFormatting>
  <conditionalFormatting sqref="F6055">
    <cfRule type="duplicateValues" dxfId="1" priority="20783"/>
  </conditionalFormatting>
  <conditionalFormatting sqref="F6056">
    <cfRule type="duplicateValues" dxfId="1" priority="20781"/>
  </conditionalFormatting>
  <conditionalFormatting sqref="F6057">
    <cfRule type="duplicateValues" dxfId="1" priority="20780"/>
  </conditionalFormatting>
  <conditionalFormatting sqref="I6057">
    <cfRule type="cellIs" dxfId="0" priority="20778" operator="lessThan">
      <formula>0</formula>
    </cfRule>
  </conditionalFormatting>
  <conditionalFormatting sqref="I6058">
    <cfRule type="cellIs" dxfId="0" priority="20776" operator="lessThan">
      <formula>0</formula>
    </cfRule>
  </conditionalFormatting>
  <conditionalFormatting sqref="F6059">
    <cfRule type="duplicateValues" dxfId="1" priority="20775"/>
  </conditionalFormatting>
  <conditionalFormatting sqref="F6060">
    <cfRule type="duplicateValues" dxfId="1" priority="20772"/>
  </conditionalFormatting>
  <conditionalFormatting sqref="F6062">
    <cfRule type="duplicateValues" dxfId="1" priority="20770"/>
  </conditionalFormatting>
  <conditionalFormatting sqref="I6062">
    <cfRule type="cellIs" dxfId="0" priority="20768" operator="lessThan">
      <formula>0</formula>
    </cfRule>
  </conditionalFormatting>
  <conditionalFormatting sqref="I6063">
    <cfRule type="cellIs" dxfId="0" priority="20766" operator="lessThan">
      <formula>0</formula>
    </cfRule>
  </conditionalFormatting>
  <conditionalFormatting sqref="F6064">
    <cfRule type="duplicateValues" dxfId="1" priority="20765"/>
  </conditionalFormatting>
  <conditionalFormatting sqref="F6065">
    <cfRule type="duplicateValues" dxfId="1" priority="20762"/>
  </conditionalFormatting>
  <conditionalFormatting sqref="F6066">
    <cfRule type="duplicateValues" dxfId="1" priority="20761"/>
  </conditionalFormatting>
  <conditionalFormatting sqref="F6067">
    <cfRule type="duplicateValues" dxfId="1" priority="20758"/>
  </conditionalFormatting>
  <conditionalFormatting sqref="F6068">
    <cfRule type="duplicateValues" dxfId="1" priority="20624"/>
  </conditionalFormatting>
  <conditionalFormatting sqref="I6069">
    <cfRule type="cellIs" dxfId="0" priority="20756" operator="lessThan">
      <formula>0</formula>
    </cfRule>
  </conditionalFormatting>
  <conditionalFormatting sqref="F6070">
    <cfRule type="duplicateValues" dxfId="1" priority="20754"/>
  </conditionalFormatting>
  <conditionalFormatting sqref="F6071">
    <cfRule type="duplicateValues" dxfId="1" priority="20752"/>
  </conditionalFormatting>
  <conditionalFormatting sqref="F6072">
    <cfRule type="duplicateValues" dxfId="1" priority="20750"/>
  </conditionalFormatting>
  <conditionalFormatting sqref="F6073">
    <cfRule type="duplicateValues" dxfId="1" priority="20748"/>
  </conditionalFormatting>
  <conditionalFormatting sqref="F6074">
    <cfRule type="duplicateValues" dxfId="1" priority="20747"/>
  </conditionalFormatting>
  <conditionalFormatting sqref="F6075">
    <cfRule type="duplicateValues" dxfId="1" priority="20744"/>
  </conditionalFormatting>
  <conditionalFormatting sqref="F6076">
    <cfRule type="duplicateValues" dxfId="1" priority="20742"/>
  </conditionalFormatting>
  <conditionalFormatting sqref="F6077">
    <cfRule type="duplicateValues" dxfId="1" priority="20740"/>
  </conditionalFormatting>
  <conditionalFormatting sqref="F6078">
    <cfRule type="duplicateValues" dxfId="1" priority="20738"/>
  </conditionalFormatting>
  <conditionalFormatting sqref="F6080">
    <cfRule type="duplicateValues" dxfId="1" priority="20736"/>
  </conditionalFormatting>
  <conditionalFormatting sqref="F6081">
    <cfRule type="duplicateValues" dxfId="1" priority="20734"/>
  </conditionalFormatting>
  <conditionalFormatting sqref="F6082">
    <cfRule type="duplicateValues" dxfId="1" priority="20731"/>
  </conditionalFormatting>
  <conditionalFormatting sqref="F6083">
    <cfRule type="duplicateValues" dxfId="1" priority="20730"/>
  </conditionalFormatting>
  <conditionalFormatting sqref="F6084">
    <cfRule type="duplicateValues" dxfId="1" priority="20728"/>
  </conditionalFormatting>
  <conditionalFormatting sqref="F6085">
    <cfRule type="duplicateValues" dxfId="1" priority="20725"/>
  </conditionalFormatting>
  <conditionalFormatting sqref="F6087">
    <cfRule type="duplicateValues" dxfId="1" priority="20722"/>
  </conditionalFormatting>
  <conditionalFormatting sqref="I6087">
    <cfRule type="cellIs" dxfId="0" priority="20720" operator="lessThan">
      <formula>0</formula>
    </cfRule>
  </conditionalFormatting>
  <conditionalFormatting sqref="J6087:K6087">
    <cfRule type="cellIs" dxfId="0" priority="20721" operator="lessThan">
      <formula>0</formula>
    </cfRule>
  </conditionalFormatting>
  <conditionalFormatting sqref="K6087">
    <cfRule type="cellIs" dxfId="0" priority="20723" operator="lessThan">
      <formula>0</formula>
    </cfRule>
  </conditionalFormatting>
  <conditionalFormatting sqref="F6088">
    <cfRule type="duplicateValues" dxfId="1" priority="20718"/>
  </conditionalFormatting>
  <conditionalFormatting sqref="F6089">
    <cfRule type="duplicateValues" dxfId="1" priority="20717"/>
  </conditionalFormatting>
  <conditionalFormatting sqref="F6090">
    <cfRule type="duplicateValues" dxfId="1" priority="20715"/>
  </conditionalFormatting>
  <conditionalFormatting sqref="I6091">
    <cfRule type="cellIs" dxfId="0" priority="20712" operator="lessThan">
      <formula>0</formula>
    </cfRule>
  </conditionalFormatting>
  <conditionalFormatting sqref="F6092">
    <cfRule type="duplicateValues" dxfId="1" priority="20711"/>
  </conditionalFormatting>
  <conditionalFormatting sqref="F6093">
    <cfRule type="duplicateValues" dxfId="1" priority="20709"/>
  </conditionalFormatting>
  <conditionalFormatting sqref="F6094">
    <cfRule type="duplicateValues" dxfId="1" priority="20707"/>
  </conditionalFormatting>
  <conditionalFormatting sqref="F6095">
    <cfRule type="duplicateValues" dxfId="1" priority="20704"/>
  </conditionalFormatting>
  <conditionalFormatting sqref="F6096">
    <cfRule type="duplicateValues" dxfId="1" priority="20702"/>
  </conditionalFormatting>
  <conditionalFormatting sqref="F6097">
    <cfRule type="duplicateValues" dxfId="1" priority="20700"/>
  </conditionalFormatting>
  <conditionalFormatting sqref="F6098">
    <cfRule type="duplicateValues" dxfId="1" priority="20698"/>
  </conditionalFormatting>
  <conditionalFormatting sqref="F6099">
    <cfRule type="duplicateValues" dxfId="1" priority="20696"/>
  </conditionalFormatting>
  <conditionalFormatting sqref="I6100">
    <cfRule type="cellIs" dxfId="0" priority="20694" operator="lessThan">
      <formula>0</formula>
    </cfRule>
  </conditionalFormatting>
  <conditionalFormatting sqref="I6101">
    <cfRule type="cellIs" dxfId="0" priority="20691" operator="lessThan">
      <formula>0</formula>
    </cfRule>
  </conditionalFormatting>
  <conditionalFormatting sqref="F6102">
    <cfRule type="duplicateValues" dxfId="1" priority="20688"/>
  </conditionalFormatting>
  <conditionalFormatting sqref="I6102">
    <cfRule type="cellIs" dxfId="0" priority="20689" operator="lessThan">
      <formula>0</formula>
    </cfRule>
  </conditionalFormatting>
  <conditionalFormatting sqref="F6103">
    <cfRule type="duplicateValues" dxfId="1" priority="20686"/>
  </conditionalFormatting>
  <conditionalFormatting sqref="F6104">
    <cfRule type="duplicateValues" dxfId="1" priority="20685"/>
  </conditionalFormatting>
  <conditionalFormatting sqref="F6105">
    <cfRule type="duplicateValues" dxfId="1" priority="20673"/>
  </conditionalFormatting>
  <conditionalFormatting sqref="F6106">
    <cfRule type="duplicateValues" dxfId="1" priority="20683"/>
  </conditionalFormatting>
  <conditionalFormatting sqref="F6107">
    <cfRule type="duplicateValues" dxfId="1" priority="20681"/>
  </conditionalFormatting>
  <conditionalFormatting sqref="F6108">
    <cfRule type="duplicateValues" dxfId="1" priority="20679"/>
  </conditionalFormatting>
  <conditionalFormatting sqref="I6108">
    <cfRule type="cellIs" dxfId="0" priority="20677" operator="lessThan">
      <formula>0</formula>
    </cfRule>
  </conditionalFormatting>
  <conditionalFormatting sqref="F6109">
    <cfRule type="duplicateValues" dxfId="1" priority="20675"/>
  </conditionalFormatting>
  <conditionalFormatting sqref="F6110">
    <cfRule type="duplicateValues" dxfId="1" priority="20672"/>
  </conditionalFormatting>
  <conditionalFormatting sqref="I6110">
    <cfRule type="cellIs" dxfId="0" priority="20670" operator="lessThan">
      <formula>0</formula>
    </cfRule>
  </conditionalFormatting>
  <conditionalFormatting sqref="F6111">
    <cfRule type="duplicateValues" dxfId="1" priority="20668"/>
  </conditionalFormatting>
  <conditionalFormatting sqref="F6112">
    <cfRule type="duplicateValues" dxfId="1" priority="20666"/>
  </conditionalFormatting>
  <conditionalFormatting sqref="F6113">
    <cfRule type="duplicateValues" dxfId="1" priority="20664"/>
  </conditionalFormatting>
  <conditionalFormatting sqref="F6114">
    <cfRule type="duplicateValues" dxfId="1" priority="20661"/>
  </conditionalFormatting>
  <conditionalFormatting sqref="F6115">
    <cfRule type="duplicateValues" dxfId="1" priority="20659"/>
  </conditionalFormatting>
  <conditionalFormatting sqref="F6116">
    <cfRule type="duplicateValues" dxfId="1" priority="20656"/>
  </conditionalFormatting>
  <conditionalFormatting sqref="F6117">
    <cfRule type="duplicateValues" dxfId="1" priority="20654"/>
  </conditionalFormatting>
  <conditionalFormatting sqref="F6118">
    <cfRule type="duplicateValues" dxfId="1" priority="20652"/>
  </conditionalFormatting>
  <conditionalFormatting sqref="F6119">
    <cfRule type="duplicateValues" dxfId="1" priority="20651"/>
  </conditionalFormatting>
  <conditionalFormatting sqref="I6119">
    <cfRule type="cellIs" dxfId="0" priority="20648" operator="lessThan">
      <formula>0</formula>
    </cfRule>
  </conditionalFormatting>
  <conditionalFormatting sqref="J6119:K6119">
    <cfRule type="cellIs" dxfId="0" priority="20650" operator="lessThan">
      <formula>0</formula>
    </cfRule>
  </conditionalFormatting>
  <conditionalFormatting sqref="K6119">
    <cfRule type="cellIs" dxfId="0" priority="20649" operator="lessThan">
      <formula>0</formula>
    </cfRule>
  </conditionalFormatting>
  <conditionalFormatting sqref="F6120">
    <cfRule type="duplicateValues" dxfId="1" priority="20647"/>
  </conditionalFormatting>
  <conditionalFormatting sqref="F6121">
    <cfRule type="duplicateValues" dxfId="1" priority="20644"/>
  </conditionalFormatting>
  <conditionalFormatting sqref="F6122">
    <cfRule type="duplicateValues" dxfId="1" priority="20643"/>
  </conditionalFormatting>
  <conditionalFormatting sqref="F6123">
    <cfRule type="duplicateValues" dxfId="1" priority="20641"/>
  </conditionalFormatting>
  <conditionalFormatting sqref="I6124:K6124">
    <cfRule type="cellIs" dxfId="0" priority="20638" operator="lessThan">
      <formula>0</formula>
    </cfRule>
  </conditionalFormatting>
  <conditionalFormatting sqref="K6124">
    <cfRule type="cellIs" dxfId="0" priority="20639" operator="lessThan">
      <formula>0</formula>
    </cfRule>
  </conditionalFormatting>
  <conditionalFormatting sqref="F6125">
    <cfRule type="duplicateValues" dxfId="1" priority="20636"/>
  </conditionalFormatting>
  <conditionalFormatting sqref="F6126">
    <cfRule type="duplicateValues" dxfId="1" priority="20634"/>
  </conditionalFormatting>
  <conditionalFormatting sqref="F6127">
    <cfRule type="duplicateValues" dxfId="1" priority="20632"/>
  </conditionalFormatting>
  <conditionalFormatting sqref="F6128">
    <cfRule type="duplicateValues" dxfId="1" priority="20631"/>
  </conditionalFormatting>
  <conditionalFormatting sqref="F6129">
    <cfRule type="duplicateValues" dxfId="1" priority="20629"/>
  </conditionalFormatting>
  <conditionalFormatting sqref="F6130">
    <cfRule type="duplicateValues" dxfId="1" priority="20627"/>
  </conditionalFormatting>
  <conditionalFormatting sqref="F6133">
    <cfRule type="duplicateValues" dxfId="1" priority="20619"/>
  </conditionalFormatting>
  <conditionalFormatting sqref="I6133">
    <cfRule type="cellIs" dxfId="0" priority="20620" operator="lessThan">
      <formula>0</formula>
    </cfRule>
  </conditionalFormatting>
  <conditionalFormatting sqref="F6134">
    <cfRule type="duplicateValues" dxfId="1" priority="20617"/>
  </conditionalFormatting>
  <conditionalFormatting sqref="I6134:K6134">
    <cfRule type="cellIs" dxfId="0" priority="20616" operator="lessThan">
      <formula>0</formula>
    </cfRule>
  </conditionalFormatting>
  <conditionalFormatting sqref="K6134">
    <cfRule type="cellIs" dxfId="0" priority="20618" operator="lessThan">
      <formula>0</formula>
    </cfRule>
  </conditionalFormatting>
  <conditionalFormatting sqref="I6135">
    <cfRule type="cellIs" dxfId="0" priority="20614" operator="lessThan">
      <formula>0</formula>
    </cfRule>
  </conditionalFormatting>
  <conditionalFormatting sqref="F6136">
    <cfRule type="duplicateValues" dxfId="1" priority="20613"/>
  </conditionalFormatting>
  <conditionalFormatting sqref="F6137">
    <cfRule type="duplicateValues" dxfId="1" priority="20610"/>
  </conditionalFormatting>
  <conditionalFormatting sqref="F6138">
    <cfRule type="duplicateValues" dxfId="1" priority="20608"/>
  </conditionalFormatting>
  <conditionalFormatting sqref="F6139">
    <cfRule type="duplicateValues" dxfId="1" priority="20607"/>
  </conditionalFormatting>
  <conditionalFormatting sqref="I6140">
    <cfRule type="cellIs" dxfId="0" priority="20604" operator="lessThan">
      <formula>0</formula>
    </cfRule>
  </conditionalFormatting>
  <conditionalFormatting sqref="F6141">
    <cfRule type="duplicateValues" dxfId="1" priority="20603"/>
  </conditionalFormatting>
  <conditionalFormatting sqref="F6142">
    <cfRule type="duplicateValues" dxfId="1" priority="20600"/>
  </conditionalFormatting>
  <conditionalFormatting sqref="F6143">
    <cfRule type="duplicateValues" dxfId="1" priority="20599"/>
  </conditionalFormatting>
  <conditionalFormatting sqref="F6144">
    <cfRule type="duplicateValues" dxfId="1" priority="20596"/>
  </conditionalFormatting>
  <conditionalFormatting sqref="F6145">
    <cfRule type="duplicateValues" dxfId="1" priority="20594"/>
  </conditionalFormatting>
  <conditionalFormatting sqref="F6146">
    <cfRule type="duplicateValues" dxfId="1" priority="20592"/>
  </conditionalFormatting>
  <conditionalFormatting sqref="F6147">
    <cfRule type="duplicateValues" dxfId="1" priority="20590"/>
  </conditionalFormatting>
  <conditionalFormatting sqref="F6148:G6148">
    <cfRule type="duplicateValues" dxfId="1" priority="20589"/>
  </conditionalFormatting>
  <conditionalFormatting sqref="F6149">
    <cfRule type="duplicateValues" dxfId="1" priority="20586"/>
  </conditionalFormatting>
  <conditionalFormatting sqref="F6150">
    <cfRule type="duplicateValues" dxfId="1" priority="20585"/>
  </conditionalFormatting>
  <conditionalFormatting sqref="I6151">
    <cfRule type="cellIs" dxfId="0" priority="20582" operator="lessThan">
      <formula>0</formula>
    </cfRule>
  </conditionalFormatting>
  <conditionalFormatting sqref="F6152">
    <cfRule type="duplicateValues" dxfId="1" priority="20580"/>
  </conditionalFormatting>
  <conditionalFormatting sqref="F6153">
    <cfRule type="duplicateValues" dxfId="1" priority="20579"/>
  </conditionalFormatting>
  <conditionalFormatting sqref="F6154">
    <cfRule type="duplicateValues" dxfId="1" priority="20577"/>
  </conditionalFormatting>
  <conditionalFormatting sqref="F6156">
    <cfRule type="duplicateValues" dxfId="1" priority="20574"/>
  </conditionalFormatting>
  <conditionalFormatting sqref="F6158">
    <cfRule type="duplicateValues" dxfId="1" priority="20571"/>
  </conditionalFormatting>
  <conditionalFormatting sqref="F6159">
    <cfRule type="duplicateValues" dxfId="1" priority="20569"/>
  </conditionalFormatting>
  <conditionalFormatting sqref="F6160">
    <cfRule type="duplicateValues" dxfId="1" priority="20566"/>
  </conditionalFormatting>
  <conditionalFormatting sqref="F6161">
    <cfRule type="duplicateValues" dxfId="1" priority="20564"/>
  </conditionalFormatting>
  <conditionalFormatting sqref="J6161:K6161">
    <cfRule type="cellIs" dxfId="0" priority="20565" operator="lessThan">
      <formula>0</formula>
    </cfRule>
  </conditionalFormatting>
  <conditionalFormatting sqref="F6162">
    <cfRule type="duplicateValues" dxfId="1" priority="20561"/>
  </conditionalFormatting>
  <conditionalFormatting sqref="I6162">
    <cfRule type="cellIs" dxfId="0" priority="20560" operator="lessThan">
      <formula>0</formula>
    </cfRule>
  </conditionalFormatting>
  <conditionalFormatting sqref="F6163">
    <cfRule type="duplicateValues" dxfId="1" priority="20558"/>
  </conditionalFormatting>
  <conditionalFormatting sqref="F6164">
    <cfRule type="duplicateValues" dxfId="1" priority="20556"/>
  </conditionalFormatting>
  <conditionalFormatting sqref="F6165">
    <cfRule type="duplicateValues" dxfId="1" priority="20555"/>
  </conditionalFormatting>
  <conditionalFormatting sqref="F6166">
    <cfRule type="duplicateValues" dxfId="1" priority="20552"/>
  </conditionalFormatting>
  <conditionalFormatting sqref="F6169">
    <cfRule type="duplicateValues" dxfId="1" priority="20548"/>
  </conditionalFormatting>
  <conditionalFormatting sqref="F6170">
    <cfRule type="duplicateValues" dxfId="1" priority="20547"/>
  </conditionalFormatting>
  <conditionalFormatting sqref="I6170">
    <cfRule type="cellIs" dxfId="0" priority="20545" operator="lessThan">
      <formula>0</formula>
    </cfRule>
  </conditionalFormatting>
  <conditionalFormatting sqref="F6171">
    <cfRule type="duplicateValues" dxfId="1" priority="20543"/>
  </conditionalFormatting>
  <conditionalFormatting sqref="F6172">
    <cfRule type="duplicateValues" dxfId="1" priority="20541"/>
  </conditionalFormatting>
  <conditionalFormatting sqref="F6173">
    <cfRule type="duplicateValues" dxfId="1" priority="20539"/>
  </conditionalFormatting>
  <conditionalFormatting sqref="F6174">
    <cfRule type="duplicateValues" dxfId="1" priority="20537"/>
  </conditionalFormatting>
  <conditionalFormatting sqref="F6175">
    <cfRule type="duplicateValues" dxfId="1" priority="20536"/>
  </conditionalFormatting>
  <conditionalFormatting sqref="F6176">
    <cfRule type="duplicateValues" dxfId="1" priority="20534"/>
  </conditionalFormatting>
  <conditionalFormatting sqref="F6177">
    <cfRule type="duplicateValues" dxfId="1" priority="20531"/>
  </conditionalFormatting>
  <conditionalFormatting sqref="F6178">
    <cfRule type="duplicateValues" dxfId="1" priority="20530"/>
  </conditionalFormatting>
  <conditionalFormatting sqref="F6179">
    <cfRule type="duplicateValues" dxfId="1" priority="20527"/>
  </conditionalFormatting>
  <conditionalFormatting sqref="I6179">
    <cfRule type="cellIs" dxfId="0" priority="20525" operator="lessThan">
      <formula>0</formula>
    </cfRule>
  </conditionalFormatting>
  <conditionalFormatting sqref="J6179:K6179">
    <cfRule type="cellIs" dxfId="0" priority="20526" operator="lessThan">
      <formula>0</formula>
    </cfRule>
  </conditionalFormatting>
  <conditionalFormatting sqref="K6179">
    <cfRule type="cellIs" dxfId="0" priority="20528" operator="lessThan">
      <formula>0</formula>
    </cfRule>
  </conditionalFormatting>
  <conditionalFormatting sqref="F6180">
    <cfRule type="duplicateValues" dxfId="1" priority="20524"/>
  </conditionalFormatting>
  <conditionalFormatting sqref="F6181">
    <cfRule type="duplicateValues" dxfId="1" priority="20522"/>
  </conditionalFormatting>
  <conditionalFormatting sqref="F6182">
    <cfRule type="duplicateValues" dxfId="1" priority="20520"/>
  </conditionalFormatting>
  <conditionalFormatting sqref="I6182:K6182">
    <cfRule type="cellIs" dxfId="0" priority="20519" operator="lessThan">
      <formula>0</formula>
    </cfRule>
  </conditionalFormatting>
  <conditionalFormatting sqref="K6182">
    <cfRule type="cellIs" dxfId="0" priority="20518" operator="lessThan">
      <formula>0</formula>
    </cfRule>
  </conditionalFormatting>
  <conditionalFormatting sqref="F6183">
    <cfRule type="duplicateValues" dxfId="1" priority="20517"/>
  </conditionalFormatting>
  <conditionalFormatting sqref="F6185">
    <cfRule type="duplicateValues" dxfId="1" priority="20514"/>
  </conditionalFormatting>
  <conditionalFormatting sqref="F6186">
    <cfRule type="duplicateValues" dxfId="1" priority="20511"/>
  </conditionalFormatting>
  <conditionalFormatting sqref="F6187">
    <cfRule type="duplicateValues" dxfId="1" priority="20509"/>
  </conditionalFormatting>
  <conditionalFormatting sqref="F6188">
    <cfRule type="duplicateValues" dxfId="1" priority="20507"/>
  </conditionalFormatting>
  <conditionalFormatting sqref="F6189">
    <cfRule type="duplicateValues" dxfId="1" priority="20506"/>
  </conditionalFormatting>
  <conditionalFormatting sqref="I6189">
    <cfRule type="cellIs" dxfId="0" priority="20504" operator="lessThan">
      <formula>0</formula>
    </cfRule>
  </conditionalFormatting>
  <conditionalFormatting sqref="F6190">
    <cfRule type="duplicateValues" dxfId="1" priority="20503"/>
  </conditionalFormatting>
  <conditionalFormatting sqref="I6190">
    <cfRule type="cellIs" dxfId="0" priority="20501" operator="lessThan">
      <formula>0</formula>
    </cfRule>
  </conditionalFormatting>
  <conditionalFormatting sqref="F6191">
    <cfRule type="duplicateValues" dxfId="1" priority="20500"/>
  </conditionalFormatting>
  <conditionalFormatting sqref="I6191">
    <cfRule type="cellIs" dxfId="0" priority="20499" operator="lessThan">
      <formula>0</formula>
    </cfRule>
  </conditionalFormatting>
  <conditionalFormatting sqref="F6192">
    <cfRule type="duplicateValues" dxfId="1" priority="20496"/>
  </conditionalFormatting>
  <conditionalFormatting sqref="I6192">
    <cfRule type="cellIs" dxfId="0" priority="20494" operator="lessThan">
      <formula>0</formula>
    </cfRule>
  </conditionalFormatting>
  <conditionalFormatting sqref="J6192:K6192">
    <cfRule type="cellIs" dxfId="0" priority="20495" operator="lessThan">
      <formula>0</formula>
    </cfRule>
  </conditionalFormatting>
  <conditionalFormatting sqref="K6192">
    <cfRule type="cellIs" dxfId="0" priority="20497" operator="lessThan">
      <formula>0</formula>
    </cfRule>
  </conditionalFormatting>
  <conditionalFormatting sqref="F6193">
    <cfRule type="duplicateValues" dxfId="1" priority="20493"/>
  </conditionalFormatting>
  <conditionalFormatting sqref="F6194">
    <cfRule type="duplicateValues" dxfId="1" priority="20491"/>
  </conditionalFormatting>
  <conditionalFormatting sqref="F6195">
    <cfRule type="duplicateValues" dxfId="1" priority="20488"/>
  </conditionalFormatting>
  <conditionalFormatting sqref="F6196">
    <cfRule type="duplicateValues" dxfId="1" priority="20487"/>
  </conditionalFormatting>
  <conditionalFormatting sqref="F6197">
    <cfRule type="duplicateValues" dxfId="1" priority="20484"/>
  </conditionalFormatting>
  <conditionalFormatting sqref="F6198">
    <cfRule type="duplicateValues" dxfId="1" priority="20481"/>
  </conditionalFormatting>
  <conditionalFormatting sqref="F6201">
    <cfRule type="duplicateValues" dxfId="1" priority="20477"/>
  </conditionalFormatting>
  <conditionalFormatting sqref="F6202">
    <cfRule type="duplicateValues" dxfId="1" priority="20475"/>
  </conditionalFormatting>
  <conditionalFormatting sqref="F6203">
    <cfRule type="duplicateValues" dxfId="1" priority="20471"/>
  </conditionalFormatting>
  <conditionalFormatting sqref="I6203:K6203">
    <cfRule type="cellIs" dxfId="0" priority="20472" operator="lessThan">
      <formula>0</formula>
    </cfRule>
  </conditionalFormatting>
  <conditionalFormatting sqref="K6203">
    <cfRule type="cellIs" dxfId="0" priority="20473" operator="lessThan">
      <formula>0</formula>
    </cfRule>
  </conditionalFormatting>
  <conditionalFormatting sqref="F6204">
    <cfRule type="duplicateValues" dxfId="1" priority="20468"/>
  </conditionalFormatting>
  <conditionalFormatting sqref="I6204">
    <cfRule type="cellIs" dxfId="0" priority="20469" operator="lessThan">
      <formula>0</formula>
    </cfRule>
  </conditionalFormatting>
  <conditionalFormatting sqref="F6205">
    <cfRule type="duplicateValues" dxfId="1" priority="20467"/>
  </conditionalFormatting>
  <conditionalFormatting sqref="F6206">
    <cfRule type="duplicateValues" dxfId="1" priority="20465"/>
  </conditionalFormatting>
  <conditionalFormatting sqref="I6207:K6207">
    <cfRule type="cellIs" dxfId="0" priority="20462" operator="lessThan">
      <formula>0</formula>
    </cfRule>
  </conditionalFormatting>
  <conditionalFormatting sqref="K6207">
    <cfRule type="cellIs" dxfId="0" priority="20463" operator="lessThan">
      <formula>0</formula>
    </cfRule>
  </conditionalFormatting>
  <conditionalFormatting sqref="F6208">
    <cfRule type="duplicateValues" dxfId="1" priority="20461"/>
  </conditionalFormatting>
  <conditionalFormatting sqref="F6210">
    <cfRule type="duplicateValues" dxfId="1" priority="20458"/>
  </conditionalFormatting>
  <conditionalFormatting sqref="F6213">
    <cfRule type="duplicateValues" dxfId="1" priority="20454"/>
  </conditionalFormatting>
  <conditionalFormatting sqref="F6214">
    <cfRule type="duplicateValues" dxfId="1" priority="20451"/>
  </conditionalFormatting>
  <conditionalFormatting sqref="F6215">
    <cfRule type="duplicateValues" dxfId="1" priority="20450"/>
  </conditionalFormatting>
  <conditionalFormatting sqref="F6216">
    <cfRule type="duplicateValues" dxfId="1" priority="20448"/>
  </conditionalFormatting>
  <conditionalFormatting sqref="I6216">
    <cfRule type="cellIs" dxfId="0" priority="20446" operator="lessThan">
      <formula>0</formula>
    </cfRule>
  </conditionalFormatting>
  <conditionalFormatting sqref="F6217">
    <cfRule type="duplicateValues" dxfId="1" priority="20445"/>
  </conditionalFormatting>
  <conditionalFormatting sqref="F6218">
    <cfRule type="duplicateValues" dxfId="1" priority="20442"/>
  </conditionalFormatting>
  <conditionalFormatting sqref="F6219">
    <cfRule type="duplicateValues" dxfId="1" priority="20431"/>
  </conditionalFormatting>
  <conditionalFormatting sqref="F6220">
    <cfRule type="duplicateValues" dxfId="1" priority="20437"/>
  </conditionalFormatting>
  <conditionalFormatting sqref="I6220:K6220">
    <cfRule type="cellIs" dxfId="0" priority="20435" operator="lessThan">
      <formula>0</formula>
    </cfRule>
  </conditionalFormatting>
  <conditionalFormatting sqref="K6220">
    <cfRule type="cellIs" dxfId="0" priority="20436" operator="lessThan">
      <formula>0</formula>
    </cfRule>
  </conditionalFormatting>
  <conditionalFormatting sqref="F6221">
    <cfRule type="duplicateValues" dxfId="1" priority="20434"/>
  </conditionalFormatting>
  <conditionalFormatting sqref="I6221">
    <cfRule type="cellIs" dxfId="0" priority="20432" operator="lessThan">
      <formula>0</formula>
    </cfRule>
  </conditionalFormatting>
  <conditionalFormatting sqref="F6222">
    <cfRule type="duplicateValues" dxfId="1" priority="20428"/>
  </conditionalFormatting>
  <conditionalFormatting sqref="F6223">
    <cfRule type="duplicateValues" dxfId="1" priority="20426"/>
  </conditionalFormatting>
  <conditionalFormatting sqref="F6224">
    <cfRule type="duplicateValues" dxfId="1" priority="20424"/>
  </conditionalFormatting>
  <conditionalFormatting sqref="F6225">
    <cfRule type="duplicateValues" dxfId="1" priority="20423"/>
  </conditionalFormatting>
  <conditionalFormatting sqref="F6226">
    <cfRule type="duplicateValues" dxfId="1" priority="20420"/>
  </conditionalFormatting>
  <conditionalFormatting sqref="F6227">
    <cfRule type="duplicateValues" dxfId="1" priority="20418"/>
  </conditionalFormatting>
  <conditionalFormatting sqref="F6228">
    <cfRule type="duplicateValues" dxfId="1" priority="20417"/>
  </conditionalFormatting>
  <conditionalFormatting sqref="I6228">
    <cfRule type="cellIs" dxfId="0" priority="20415" operator="lessThan">
      <formula>0</formula>
    </cfRule>
  </conditionalFormatting>
  <conditionalFormatting sqref="F6229">
    <cfRule type="duplicateValues" dxfId="1" priority="19961"/>
  </conditionalFormatting>
  <conditionalFormatting sqref="F6231">
    <cfRule type="duplicateValues" dxfId="1" priority="20412"/>
  </conditionalFormatting>
  <conditionalFormatting sqref="F6232">
    <cfRule type="duplicateValues" dxfId="1" priority="20409"/>
  </conditionalFormatting>
  <conditionalFormatting sqref="F6233">
    <cfRule type="duplicateValues" dxfId="1" priority="20366"/>
  </conditionalFormatting>
  <conditionalFormatting sqref="F6235">
    <cfRule type="duplicateValues" dxfId="1" priority="20406"/>
  </conditionalFormatting>
  <conditionalFormatting sqref="F6236">
    <cfRule type="duplicateValues" dxfId="1" priority="20404"/>
  </conditionalFormatting>
  <conditionalFormatting sqref="F6237">
    <cfRule type="duplicateValues" dxfId="1" priority="20402"/>
  </conditionalFormatting>
  <conditionalFormatting sqref="F6238">
    <cfRule type="duplicateValues" dxfId="1" priority="20401"/>
  </conditionalFormatting>
  <conditionalFormatting sqref="I6238">
    <cfRule type="cellIs" dxfId="0" priority="20399" operator="lessThan">
      <formula>0</formula>
    </cfRule>
  </conditionalFormatting>
  <conditionalFormatting sqref="J6238:K6238">
    <cfRule type="cellIs" dxfId="0" priority="20398" operator="lessThan">
      <formula>0</formula>
    </cfRule>
  </conditionalFormatting>
  <conditionalFormatting sqref="K6238">
    <cfRule type="cellIs" dxfId="0" priority="20400" operator="lessThan">
      <formula>0</formula>
    </cfRule>
  </conditionalFormatting>
  <conditionalFormatting sqref="F6239">
    <cfRule type="duplicateValues" dxfId="1" priority="20397"/>
  </conditionalFormatting>
  <conditionalFormatting sqref="F6240">
    <cfRule type="duplicateValues" dxfId="1" priority="20395"/>
  </conditionalFormatting>
  <conditionalFormatting sqref="F6241">
    <cfRule type="duplicateValues" dxfId="1" priority="20392"/>
  </conditionalFormatting>
  <conditionalFormatting sqref="F6242">
    <cfRule type="duplicateValues" dxfId="1" priority="20390"/>
  </conditionalFormatting>
  <conditionalFormatting sqref="F6243">
    <cfRule type="duplicateValues" dxfId="1" priority="20388"/>
  </conditionalFormatting>
  <conditionalFormatting sqref="F6245">
    <cfRule type="duplicateValues" dxfId="1" priority="20385"/>
  </conditionalFormatting>
  <conditionalFormatting sqref="F6246">
    <cfRule type="duplicateValues" dxfId="1" priority="20128"/>
  </conditionalFormatting>
  <conditionalFormatting sqref="I6246">
    <cfRule type="cellIs" dxfId="0" priority="20127" operator="lessThan">
      <formula>0</formula>
    </cfRule>
  </conditionalFormatting>
  <conditionalFormatting sqref="F6247">
    <cfRule type="duplicateValues" dxfId="1" priority="20383"/>
  </conditionalFormatting>
  <conditionalFormatting sqref="F6248">
    <cfRule type="duplicateValues" dxfId="1" priority="20381"/>
  </conditionalFormatting>
  <conditionalFormatting sqref="F6249">
    <cfRule type="duplicateValues" dxfId="1" priority="20379"/>
  </conditionalFormatting>
  <conditionalFormatting sqref="F6252">
    <cfRule type="duplicateValues" dxfId="1" priority="20376"/>
  </conditionalFormatting>
  <conditionalFormatting sqref="F6253">
    <cfRule type="duplicateValues" dxfId="1" priority="20374"/>
  </conditionalFormatting>
  <conditionalFormatting sqref="I6253">
    <cfRule type="cellIs" dxfId="0" priority="20372" operator="lessThan">
      <formula>0</formula>
    </cfRule>
  </conditionalFormatting>
  <conditionalFormatting sqref="F6255">
    <cfRule type="duplicateValues" dxfId="1" priority="20370"/>
  </conditionalFormatting>
  <conditionalFormatting sqref="F6257">
    <cfRule type="duplicateValues" dxfId="1" priority="20365"/>
  </conditionalFormatting>
  <conditionalFormatting sqref="I6257">
    <cfRule type="cellIs" dxfId="0" priority="20363" operator="lessThan">
      <formula>0</formula>
    </cfRule>
  </conditionalFormatting>
  <conditionalFormatting sqref="F6258">
    <cfRule type="duplicateValues" dxfId="1" priority="20362"/>
  </conditionalFormatting>
  <conditionalFormatting sqref="F6259">
    <cfRule type="duplicateValues" dxfId="1" priority="20358"/>
  </conditionalFormatting>
  <conditionalFormatting sqref="I6259">
    <cfRule type="cellIs" dxfId="0" priority="20359" operator="lessThan">
      <formula>0</formula>
    </cfRule>
  </conditionalFormatting>
  <conditionalFormatting sqref="F6260">
    <cfRule type="duplicateValues" dxfId="1" priority="20357"/>
  </conditionalFormatting>
  <conditionalFormatting sqref="F6261:H6261">
    <cfRule type="duplicateValues" dxfId="1" priority="20355"/>
  </conditionalFormatting>
  <conditionalFormatting sqref="F6262">
    <cfRule type="duplicateValues" dxfId="1" priority="20353"/>
  </conditionalFormatting>
  <conditionalFormatting sqref="F6263">
    <cfRule type="duplicateValues" dxfId="1" priority="20350"/>
  </conditionalFormatting>
  <conditionalFormatting sqref="F6264">
    <cfRule type="duplicateValues" dxfId="1" priority="20282"/>
  </conditionalFormatting>
  <conditionalFormatting sqref="I6264:K6264">
    <cfRule type="cellIs" dxfId="0" priority="20280" operator="lessThan">
      <formula>0</formula>
    </cfRule>
  </conditionalFormatting>
  <conditionalFormatting sqref="K6264">
    <cfRule type="cellIs" dxfId="0" priority="20281" operator="lessThan">
      <formula>0</formula>
    </cfRule>
  </conditionalFormatting>
  <conditionalFormatting sqref="F6265">
    <cfRule type="duplicateValues" dxfId="1" priority="20348"/>
  </conditionalFormatting>
  <conditionalFormatting sqref="F6266">
    <cfRule type="duplicateValues" dxfId="1" priority="20346"/>
  </conditionalFormatting>
  <conditionalFormatting sqref="F6267">
    <cfRule type="duplicateValues" dxfId="1" priority="20345"/>
  </conditionalFormatting>
  <conditionalFormatting sqref="I6267">
    <cfRule type="cellIs" dxfId="0" priority="20343" operator="lessThan">
      <formula>0</formula>
    </cfRule>
  </conditionalFormatting>
  <conditionalFormatting sqref="F6268">
    <cfRule type="duplicateValues" dxfId="1" priority="20342"/>
  </conditionalFormatting>
  <conditionalFormatting sqref="F6269">
    <cfRule type="duplicateValues" dxfId="1" priority="20339"/>
  </conditionalFormatting>
  <conditionalFormatting sqref="F6270">
    <cfRule type="duplicateValues" dxfId="1" priority="20337"/>
  </conditionalFormatting>
  <conditionalFormatting sqref="F6271">
    <cfRule type="duplicateValues" dxfId="1" priority="20335"/>
  </conditionalFormatting>
  <conditionalFormatting sqref="J6272:K6272">
    <cfRule type="cellIs" dxfId="0" priority="20334" operator="lessThan">
      <formula>0</formula>
    </cfRule>
  </conditionalFormatting>
  <conditionalFormatting sqref="F6273">
    <cfRule type="duplicateValues" dxfId="1" priority="20331"/>
  </conditionalFormatting>
  <conditionalFormatting sqref="I6273">
    <cfRule type="cellIs" dxfId="0" priority="20330" operator="lessThan">
      <formula>0</formula>
    </cfRule>
  </conditionalFormatting>
  <conditionalFormatting sqref="F6274">
    <cfRule type="duplicateValues" dxfId="1" priority="20328"/>
  </conditionalFormatting>
  <conditionalFormatting sqref="F6275">
    <cfRule type="duplicateValues" dxfId="1" priority="20327"/>
  </conditionalFormatting>
  <conditionalFormatting sqref="F6276">
    <cfRule type="duplicateValues" dxfId="1" priority="20325"/>
  </conditionalFormatting>
  <conditionalFormatting sqref="I6276">
    <cfRule type="cellIs" dxfId="0" priority="20323" operator="lessThan">
      <formula>0</formula>
    </cfRule>
  </conditionalFormatting>
  <conditionalFormatting sqref="F6277">
    <cfRule type="duplicateValues" dxfId="1" priority="20321"/>
  </conditionalFormatting>
  <conditionalFormatting sqref="F6278">
    <cfRule type="duplicateValues" dxfId="1" priority="20320"/>
  </conditionalFormatting>
  <conditionalFormatting sqref="I6278">
    <cfRule type="cellIs" dxfId="0" priority="20318" operator="lessThan">
      <formula>0</formula>
    </cfRule>
  </conditionalFormatting>
  <conditionalFormatting sqref="F6279">
    <cfRule type="duplicateValues" dxfId="1" priority="20303"/>
  </conditionalFormatting>
  <conditionalFormatting sqref="F6280">
    <cfRule type="duplicateValues" dxfId="1" priority="20314"/>
  </conditionalFormatting>
  <conditionalFormatting sqref="F6281">
    <cfRule type="duplicateValues" dxfId="1" priority="20311"/>
  </conditionalFormatting>
  <conditionalFormatting sqref="I6282:K6282">
    <cfRule type="cellIs" dxfId="0" priority="20308" operator="lessThan">
      <formula>0</formula>
    </cfRule>
  </conditionalFormatting>
  <conditionalFormatting sqref="I6283:K6283">
    <cfRule type="cellIs" dxfId="0" priority="20307" operator="lessThan">
      <formula>0</formula>
    </cfRule>
  </conditionalFormatting>
  <conditionalFormatting sqref="F6284">
    <cfRule type="duplicateValues" dxfId="1" priority="20301"/>
  </conditionalFormatting>
  <conditionalFormatting sqref="F6285">
    <cfRule type="duplicateValues" dxfId="1" priority="20300"/>
  </conditionalFormatting>
  <conditionalFormatting sqref="F6286">
    <cfRule type="duplicateValues" dxfId="1" priority="20298"/>
  </conditionalFormatting>
  <conditionalFormatting sqref="F6287">
    <cfRule type="duplicateValues" dxfId="1" priority="20295"/>
  </conditionalFormatting>
  <conditionalFormatting sqref="F6288">
    <cfRule type="duplicateValues" dxfId="1" priority="20293"/>
  </conditionalFormatting>
  <conditionalFormatting sqref="F6289">
    <cfRule type="duplicateValues" dxfId="1" priority="20292"/>
  </conditionalFormatting>
  <conditionalFormatting sqref="F6290">
    <cfRule type="duplicateValues" dxfId="1" priority="20290"/>
  </conditionalFormatting>
  <conditionalFormatting sqref="J6290:K6290">
    <cfRule type="cellIs" dxfId="0" priority="20289" operator="lessThan">
      <formula>0</formula>
    </cfRule>
  </conditionalFormatting>
  <conditionalFormatting sqref="F6291">
    <cfRule type="duplicateValues" dxfId="1" priority="20285"/>
  </conditionalFormatting>
  <conditionalFormatting sqref="I6291">
    <cfRule type="cellIs" dxfId="0" priority="20286" operator="lessThan">
      <formula>0</formula>
    </cfRule>
  </conditionalFormatting>
  <conditionalFormatting sqref="I6292">
    <cfRule type="cellIs" dxfId="0" priority="20283" operator="lessThan">
      <formula>0</formula>
    </cfRule>
  </conditionalFormatting>
  <conditionalFormatting sqref="J6293:K6293">
    <cfRule type="cellIs" dxfId="0" priority="20279" operator="lessThan">
      <formula>0</formula>
    </cfRule>
  </conditionalFormatting>
  <conditionalFormatting sqref="F6294">
    <cfRule type="duplicateValues" dxfId="1" priority="20277"/>
  </conditionalFormatting>
  <conditionalFormatting sqref="I6294">
    <cfRule type="cellIs" dxfId="0" priority="20275" operator="lessThan">
      <formula>0</formula>
    </cfRule>
  </conditionalFormatting>
  <conditionalFormatting sqref="F6295">
    <cfRule type="duplicateValues" dxfId="1" priority="20273"/>
  </conditionalFormatting>
  <conditionalFormatting sqref="F6296">
    <cfRule type="duplicateValues" dxfId="1" priority="20271"/>
  </conditionalFormatting>
  <conditionalFormatting sqref="F6297">
    <cfRule type="duplicateValues" dxfId="1" priority="20270"/>
  </conditionalFormatting>
  <conditionalFormatting sqref="F6298">
    <cfRule type="duplicateValues" dxfId="1" priority="20266"/>
  </conditionalFormatting>
  <conditionalFormatting sqref="I6298">
    <cfRule type="cellIs" dxfId="0" priority="20267" operator="lessThan">
      <formula>0</formula>
    </cfRule>
  </conditionalFormatting>
  <conditionalFormatting sqref="F6299">
    <cfRule type="duplicateValues" dxfId="1" priority="20265"/>
  </conditionalFormatting>
  <conditionalFormatting sqref="I6299">
    <cfRule type="cellIs" dxfId="0" priority="20263" operator="lessThan">
      <formula>0</formula>
    </cfRule>
  </conditionalFormatting>
  <conditionalFormatting sqref="F6300">
    <cfRule type="duplicateValues" dxfId="1" priority="20262"/>
  </conditionalFormatting>
  <conditionalFormatting sqref="I6300">
    <cfRule type="cellIs" dxfId="0" priority="20260" operator="lessThan">
      <formula>0</formula>
    </cfRule>
  </conditionalFormatting>
  <conditionalFormatting sqref="F6301">
    <cfRule type="duplicateValues" dxfId="1" priority="20258"/>
  </conditionalFormatting>
  <conditionalFormatting sqref="I6302">
    <cfRule type="cellIs" dxfId="0" priority="20256" operator="lessThan">
      <formula>0</formula>
    </cfRule>
  </conditionalFormatting>
  <conditionalFormatting sqref="F6303">
    <cfRule type="duplicateValues" dxfId="1" priority="20255"/>
  </conditionalFormatting>
  <conditionalFormatting sqref="I6303">
    <cfRule type="cellIs" dxfId="0" priority="20253" operator="lessThan">
      <formula>0</formula>
    </cfRule>
  </conditionalFormatting>
  <conditionalFormatting sqref="F6304">
    <cfRule type="duplicateValues" dxfId="1" priority="20251"/>
  </conditionalFormatting>
  <conditionalFormatting sqref="F6305">
    <cfRule type="duplicateValues" dxfId="1" priority="20249"/>
  </conditionalFormatting>
  <conditionalFormatting sqref="F6306">
    <cfRule type="duplicateValues" dxfId="1" priority="20245"/>
  </conditionalFormatting>
  <conditionalFormatting sqref="F6307">
    <cfRule type="duplicateValues" dxfId="1" priority="20244"/>
  </conditionalFormatting>
  <conditionalFormatting sqref="F6308">
    <cfRule type="duplicateValues" dxfId="1" priority="20241"/>
  </conditionalFormatting>
  <conditionalFormatting sqref="F6309">
    <cfRule type="duplicateValues" dxfId="1" priority="20240"/>
  </conditionalFormatting>
  <conditionalFormatting sqref="I6309">
    <cfRule type="cellIs" dxfId="0" priority="20238" operator="lessThan">
      <formula>0</formula>
    </cfRule>
  </conditionalFormatting>
  <conditionalFormatting sqref="F6310">
    <cfRule type="duplicateValues" dxfId="1" priority="20236"/>
  </conditionalFormatting>
  <conditionalFormatting sqref="I6311">
    <cfRule type="cellIs" dxfId="0" priority="20234" operator="lessThan">
      <formula>0</formula>
    </cfRule>
  </conditionalFormatting>
  <conditionalFormatting sqref="F6312">
    <cfRule type="duplicateValues" dxfId="1" priority="20232"/>
  </conditionalFormatting>
  <conditionalFormatting sqref="I6313">
    <cfRule type="cellIs" dxfId="0" priority="20230" operator="lessThan">
      <formula>0</formula>
    </cfRule>
  </conditionalFormatting>
  <conditionalFormatting sqref="I6314">
    <cfRule type="cellIs" dxfId="0" priority="20228" operator="lessThan">
      <formula>0</formula>
    </cfRule>
  </conditionalFormatting>
  <conditionalFormatting sqref="F6315">
    <cfRule type="duplicateValues" dxfId="1" priority="20227"/>
  </conditionalFormatting>
  <conditionalFormatting sqref="I6316">
    <cfRule type="cellIs" dxfId="0" priority="20224" operator="lessThan">
      <formula>0</formula>
    </cfRule>
  </conditionalFormatting>
  <conditionalFormatting sqref="F6317">
    <cfRule type="duplicateValues" dxfId="1" priority="20222"/>
  </conditionalFormatting>
  <conditionalFormatting sqref="F6318">
    <cfRule type="duplicateValues" dxfId="1" priority="20220"/>
  </conditionalFormatting>
  <conditionalFormatting sqref="F6319">
    <cfRule type="duplicateValues" dxfId="1" priority="20218"/>
  </conditionalFormatting>
  <conditionalFormatting sqref="F6320">
    <cfRule type="duplicateValues" dxfId="1" priority="20215"/>
  </conditionalFormatting>
  <conditionalFormatting sqref="I6320">
    <cfRule type="cellIs" dxfId="0" priority="20216" operator="lessThan">
      <formula>0</formula>
    </cfRule>
  </conditionalFormatting>
  <conditionalFormatting sqref="F6321">
    <cfRule type="duplicateValues" dxfId="1" priority="20213"/>
  </conditionalFormatting>
  <conditionalFormatting sqref="F6322">
    <cfRule type="duplicateValues" dxfId="1" priority="20211"/>
  </conditionalFormatting>
  <conditionalFormatting sqref="F6323">
    <cfRule type="duplicateValues" dxfId="1" priority="20210"/>
  </conditionalFormatting>
  <conditionalFormatting sqref="F6324">
    <cfRule type="duplicateValues" dxfId="1" priority="20207"/>
  </conditionalFormatting>
  <conditionalFormatting sqref="F6325">
    <cfRule type="duplicateValues" dxfId="1" priority="20205"/>
  </conditionalFormatting>
  <conditionalFormatting sqref="I6325">
    <cfRule type="cellIs" dxfId="0" priority="20204" operator="lessThan">
      <formula>0</formula>
    </cfRule>
  </conditionalFormatting>
  <conditionalFormatting sqref="F6326">
    <cfRule type="duplicateValues" dxfId="1" priority="20202"/>
  </conditionalFormatting>
  <conditionalFormatting sqref="F6327">
    <cfRule type="duplicateValues" dxfId="1" priority="20200"/>
  </conditionalFormatting>
  <conditionalFormatting sqref="F6328">
    <cfRule type="duplicateValues" dxfId="1" priority="20198"/>
  </conditionalFormatting>
  <conditionalFormatting sqref="F6329">
    <cfRule type="duplicateValues" dxfId="1" priority="20196"/>
  </conditionalFormatting>
  <conditionalFormatting sqref="F6330">
    <cfRule type="duplicateValues" dxfId="1" priority="20195"/>
  </conditionalFormatting>
  <conditionalFormatting sqref="I6330">
    <cfRule type="cellIs" dxfId="0" priority="20193" operator="lessThan">
      <formula>0</formula>
    </cfRule>
  </conditionalFormatting>
  <conditionalFormatting sqref="F6331">
    <cfRule type="duplicateValues" dxfId="1" priority="20192"/>
  </conditionalFormatting>
  <conditionalFormatting sqref="F6332">
    <cfRule type="duplicateValues" dxfId="1" priority="20189"/>
  </conditionalFormatting>
  <conditionalFormatting sqref="F6333">
    <cfRule type="duplicateValues" dxfId="1" priority="20188"/>
  </conditionalFormatting>
  <conditionalFormatting sqref="F6334">
    <cfRule type="duplicateValues" dxfId="1" priority="20185"/>
  </conditionalFormatting>
  <conditionalFormatting sqref="F6335">
    <cfRule type="duplicateValues" dxfId="1" priority="20181"/>
  </conditionalFormatting>
  <conditionalFormatting sqref="F6336">
    <cfRule type="duplicateValues" dxfId="1" priority="20180"/>
  </conditionalFormatting>
  <conditionalFormatting sqref="I6336:K6336">
    <cfRule type="cellIs" dxfId="0" priority="20178" operator="lessThan">
      <formula>0</formula>
    </cfRule>
  </conditionalFormatting>
  <conditionalFormatting sqref="K6336">
    <cfRule type="cellIs" dxfId="0" priority="20179" operator="lessThan">
      <formula>0</formula>
    </cfRule>
  </conditionalFormatting>
  <conditionalFormatting sqref="F6337">
    <cfRule type="duplicateValues" dxfId="1" priority="20175"/>
  </conditionalFormatting>
  <conditionalFormatting sqref="I6337:K6337">
    <cfRule type="cellIs" dxfId="0" priority="20176" operator="lessThan">
      <formula>0</formula>
    </cfRule>
  </conditionalFormatting>
  <conditionalFormatting sqref="K6337">
    <cfRule type="cellIs" dxfId="0" priority="20177" operator="lessThan">
      <formula>0</formula>
    </cfRule>
  </conditionalFormatting>
  <conditionalFormatting sqref="F6338">
    <cfRule type="duplicateValues" dxfId="1" priority="20173"/>
  </conditionalFormatting>
  <conditionalFormatting sqref="F6339">
    <cfRule type="duplicateValues" dxfId="1" priority="20172"/>
  </conditionalFormatting>
  <conditionalFormatting sqref="F6340">
    <cfRule type="duplicateValues" dxfId="1" priority="20169"/>
  </conditionalFormatting>
  <conditionalFormatting sqref="F6341">
    <cfRule type="duplicateValues" dxfId="1" priority="20166"/>
  </conditionalFormatting>
  <conditionalFormatting sqref="I6341">
    <cfRule type="cellIs" dxfId="0" priority="20167" operator="lessThan">
      <formula>0</formula>
    </cfRule>
  </conditionalFormatting>
  <conditionalFormatting sqref="F6343">
    <cfRule type="duplicateValues" dxfId="1" priority="20164"/>
  </conditionalFormatting>
  <conditionalFormatting sqref="I6344">
    <cfRule type="cellIs" dxfId="0" priority="20161" operator="lessThan">
      <formula>0</formula>
    </cfRule>
  </conditionalFormatting>
  <conditionalFormatting sqref="F6347">
    <cfRule type="duplicateValues" dxfId="1" priority="20157"/>
  </conditionalFormatting>
  <conditionalFormatting sqref="F6348">
    <cfRule type="duplicateValues" dxfId="1" priority="20155"/>
  </conditionalFormatting>
  <conditionalFormatting sqref="F6349">
    <cfRule type="duplicateValues" dxfId="1" priority="20153"/>
  </conditionalFormatting>
  <conditionalFormatting sqref="F6350">
    <cfRule type="duplicateValues" dxfId="1" priority="20151"/>
  </conditionalFormatting>
  <conditionalFormatting sqref="F6351">
    <cfRule type="duplicateValues" dxfId="1" priority="20150"/>
  </conditionalFormatting>
  <conditionalFormatting sqref="I6351:K6351">
    <cfRule type="cellIs" dxfId="0" priority="20148" operator="lessThan">
      <formula>0</formula>
    </cfRule>
  </conditionalFormatting>
  <conditionalFormatting sqref="K6351">
    <cfRule type="cellIs" dxfId="0" priority="20149" operator="lessThan">
      <formula>0</formula>
    </cfRule>
  </conditionalFormatting>
  <conditionalFormatting sqref="F6352">
    <cfRule type="duplicateValues" dxfId="1" priority="20147"/>
  </conditionalFormatting>
  <conditionalFormatting sqref="F6353">
    <cfRule type="duplicateValues" dxfId="1" priority="20144"/>
  </conditionalFormatting>
  <conditionalFormatting sqref="F6354">
    <cfRule type="duplicateValues" dxfId="1" priority="20140"/>
  </conditionalFormatting>
  <conditionalFormatting sqref="F6355">
    <cfRule type="duplicateValues" dxfId="1" priority="20138"/>
  </conditionalFormatting>
  <conditionalFormatting sqref="F6356">
    <cfRule type="duplicateValues" dxfId="1" priority="20136"/>
  </conditionalFormatting>
  <conditionalFormatting sqref="F6357">
    <cfRule type="duplicateValues" dxfId="1" priority="20131"/>
  </conditionalFormatting>
  <conditionalFormatting sqref="J6357:K6357">
    <cfRule type="cellIs" dxfId="0" priority="20133" operator="lessThan">
      <formula>0</formula>
    </cfRule>
  </conditionalFormatting>
  <conditionalFormatting sqref="F6358">
    <cfRule type="duplicateValues" dxfId="1" priority="20134"/>
  </conditionalFormatting>
  <conditionalFormatting sqref="F6361">
    <cfRule type="duplicateValues" dxfId="1" priority="20124"/>
  </conditionalFormatting>
  <conditionalFormatting sqref="I6362">
    <cfRule type="cellIs" dxfId="0" priority="20121" operator="lessThan">
      <formula>0</formula>
    </cfRule>
  </conditionalFormatting>
  <conditionalFormatting sqref="F6363">
    <cfRule type="duplicateValues" dxfId="1" priority="20119"/>
  </conditionalFormatting>
  <conditionalFormatting sqref="F6364">
    <cfRule type="duplicateValues" dxfId="1" priority="20117"/>
  </conditionalFormatting>
  <conditionalFormatting sqref="F6365">
    <cfRule type="duplicateValues" dxfId="1" priority="20116"/>
  </conditionalFormatting>
  <conditionalFormatting sqref="I6366">
    <cfRule type="cellIs" dxfId="0" priority="20112" operator="lessThan">
      <formula>0</formula>
    </cfRule>
  </conditionalFormatting>
  <conditionalFormatting sqref="J6366:K6366">
    <cfRule type="cellIs" dxfId="0" priority="20114" operator="lessThan">
      <formula>0</formula>
    </cfRule>
  </conditionalFormatting>
  <conditionalFormatting sqref="K6366">
    <cfRule type="cellIs" dxfId="0" priority="20113" operator="lessThan">
      <formula>0</formula>
    </cfRule>
  </conditionalFormatting>
  <conditionalFormatting sqref="F6367">
    <cfRule type="duplicateValues" dxfId="1" priority="20110"/>
  </conditionalFormatting>
  <conditionalFormatting sqref="F6368">
    <cfRule type="duplicateValues" dxfId="1" priority="20109"/>
  </conditionalFormatting>
  <conditionalFormatting sqref="F6369">
    <cfRule type="duplicateValues" dxfId="1" priority="20107"/>
  </conditionalFormatting>
  <conditionalFormatting sqref="F6370">
    <cfRule type="duplicateValues" dxfId="1" priority="20105"/>
  </conditionalFormatting>
  <conditionalFormatting sqref="I6370">
    <cfRule type="cellIs" dxfId="0" priority="20104" operator="lessThan">
      <formula>0</formula>
    </cfRule>
  </conditionalFormatting>
  <conditionalFormatting sqref="F6371">
    <cfRule type="duplicateValues" dxfId="1" priority="20102"/>
  </conditionalFormatting>
  <conditionalFormatting sqref="F6372">
    <cfRule type="duplicateValues" dxfId="1" priority="15892"/>
  </conditionalFormatting>
  <conditionalFormatting sqref="I6372">
    <cfRule type="cellIs" dxfId="0" priority="15890" operator="lessThan">
      <formula>0</formula>
    </cfRule>
  </conditionalFormatting>
  <conditionalFormatting sqref="F6373">
    <cfRule type="duplicateValues" dxfId="1" priority="20100"/>
  </conditionalFormatting>
  <conditionalFormatting sqref="F6374">
    <cfRule type="duplicateValues" dxfId="1" priority="20097"/>
  </conditionalFormatting>
  <conditionalFormatting sqref="F6375">
    <cfRule type="duplicateValues" dxfId="1" priority="20096"/>
  </conditionalFormatting>
  <conditionalFormatting sqref="F6376">
    <cfRule type="duplicateValues" dxfId="1" priority="20094"/>
  </conditionalFormatting>
  <conditionalFormatting sqref="F6377">
    <cfRule type="duplicateValues" dxfId="1" priority="20092"/>
  </conditionalFormatting>
  <conditionalFormatting sqref="I6377">
    <cfRule type="cellIs" dxfId="0" priority="20090" operator="lessThan">
      <formula>0</formula>
    </cfRule>
  </conditionalFormatting>
  <conditionalFormatting sqref="F6378">
    <cfRule type="duplicateValues" dxfId="1" priority="20087"/>
  </conditionalFormatting>
  <conditionalFormatting sqref="F6379">
    <cfRule type="duplicateValues" dxfId="1" priority="20083"/>
  </conditionalFormatting>
  <conditionalFormatting sqref="F6380">
    <cfRule type="duplicateValues" dxfId="1" priority="20080"/>
  </conditionalFormatting>
  <conditionalFormatting sqref="F6381">
    <cfRule type="duplicateValues" dxfId="1" priority="20079"/>
  </conditionalFormatting>
  <conditionalFormatting sqref="F6384">
    <cfRule type="duplicateValues" dxfId="1" priority="20074"/>
  </conditionalFormatting>
  <conditionalFormatting sqref="F6385">
    <cfRule type="duplicateValues" dxfId="1" priority="20073"/>
  </conditionalFormatting>
  <conditionalFormatting sqref="I6385">
    <cfRule type="cellIs" dxfId="0" priority="20071" operator="lessThan">
      <formula>0</formula>
    </cfRule>
  </conditionalFormatting>
  <conditionalFormatting sqref="F6386">
    <cfRule type="duplicateValues" dxfId="1" priority="20070"/>
  </conditionalFormatting>
  <conditionalFormatting sqref="F6387">
    <cfRule type="duplicateValues" dxfId="1" priority="20068"/>
  </conditionalFormatting>
  <conditionalFormatting sqref="F6388">
    <cfRule type="duplicateValues" dxfId="1" priority="20065"/>
  </conditionalFormatting>
  <conditionalFormatting sqref="F6389">
    <cfRule type="duplicateValues" dxfId="1" priority="20063"/>
  </conditionalFormatting>
  <conditionalFormatting sqref="F6390">
    <cfRule type="duplicateValues" dxfId="1" priority="20061"/>
  </conditionalFormatting>
  <conditionalFormatting sqref="F6391">
    <cfRule type="duplicateValues" dxfId="1" priority="20060"/>
  </conditionalFormatting>
  <conditionalFormatting sqref="I6392">
    <cfRule type="cellIs" dxfId="0" priority="20057" operator="lessThan">
      <formula>0</formula>
    </cfRule>
  </conditionalFormatting>
  <conditionalFormatting sqref="I6393">
    <cfRule type="cellIs" dxfId="0" priority="20055" operator="lessThan">
      <formula>0</formula>
    </cfRule>
  </conditionalFormatting>
  <conditionalFormatting sqref="F6394">
    <cfRule type="duplicateValues" dxfId="1" priority="20054"/>
  </conditionalFormatting>
  <conditionalFormatting sqref="F6395">
    <cfRule type="duplicateValues" dxfId="1" priority="20052"/>
  </conditionalFormatting>
  <conditionalFormatting sqref="I6395">
    <cfRule type="cellIs" dxfId="0" priority="20050" operator="lessThan">
      <formula>0</formula>
    </cfRule>
  </conditionalFormatting>
  <conditionalFormatting sqref="J6395:K6395">
    <cfRule type="cellIs" dxfId="0" priority="20049" operator="lessThan">
      <formula>0</formula>
    </cfRule>
  </conditionalFormatting>
  <conditionalFormatting sqref="K6395">
    <cfRule type="cellIs" dxfId="0" priority="20051" operator="lessThan">
      <formula>0</formula>
    </cfRule>
  </conditionalFormatting>
  <conditionalFormatting sqref="F6396">
    <cfRule type="duplicateValues" dxfId="1" priority="20047"/>
  </conditionalFormatting>
  <conditionalFormatting sqref="F6397">
    <cfRule type="duplicateValues" dxfId="1" priority="20045"/>
  </conditionalFormatting>
  <conditionalFormatting sqref="F6398">
    <cfRule type="duplicateValues" dxfId="1" priority="20043"/>
  </conditionalFormatting>
  <conditionalFormatting sqref="F6399">
    <cfRule type="duplicateValues" dxfId="1" priority="20040"/>
  </conditionalFormatting>
  <conditionalFormatting sqref="I6399:K6399">
    <cfRule type="cellIs" dxfId="0" priority="20041" operator="lessThan">
      <formula>0</formula>
    </cfRule>
  </conditionalFormatting>
  <conditionalFormatting sqref="K6399">
    <cfRule type="cellIs" dxfId="0" priority="20042" operator="lessThan">
      <formula>0</formula>
    </cfRule>
  </conditionalFormatting>
  <conditionalFormatting sqref="F6400">
    <cfRule type="duplicateValues" dxfId="1" priority="20038"/>
  </conditionalFormatting>
  <conditionalFormatting sqref="F6401">
    <cfRule type="duplicateValues" dxfId="1" priority="20037"/>
  </conditionalFormatting>
  <conditionalFormatting sqref="F6402">
    <cfRule type="duplicateValues" dxfId="1" priority="20035"/>
  </conditionalFormatting>
  <conditionalFormatting sqref="F6404">
    <cfRule type="duplicateValues" dxfId="1" priority="20032"/>
  </conditionalFormatting>
  <conditionalFormatting sqref="I6407">
    <cfRule type="cellIs" dxfId="0" priority="20029" operator="lessThan">
      <formula>0</formula>
    </cfRule>
  </conditionalFormatting>
  <conditionalFormatting sqref="F6408">
    <cfRule type="duplicateValues" dxfId="1" priority="20028"/>
  </conditionalFormatting>
  <conditionalFormatting sqref="I6408">
    <cfRule type="cellIs" dxfId="0" priority="20025" operator="lessThan">
      <formula>0</formula>
    </cfRule>
  </conditionalFormatting>
  <conditionalFormatting sqref="J6408:K6408">
    <cfRule type="cellIs" dxfId="0" priority="20026" operator="lessThan">
      <formula>0</formula>
    </cfRule>
  </conditionalFormatting>
  <conditionalFormatting sqref="K6408">
    <cfRule type="cellIs" dxfId="0" priority="20027" operator="lessThan">
      <formula>0</formula>
    </cfRule>
  </conditionalFormatting>
  <conditionalFormatting sqref="F6410">
    <cfRule type="duplicateValues" dxfId="1" priority="20022"/>
  </conditionalFormatting>
  <conditionalFormatting sqref="I6410">
    <cfRule type="cellIs" dxfId="0" priority="20020" operator="lessThan">
      <formula>0</formula>
    </cfRule>
  </conditionalFormatting>
  <conditionalFormatting sqref="J6410:K6410">
    <cfRule type="cellIs" dxfId="0" priority="20021" operator="lessThan">
      <formula>0</formula>
    </cfRule>
  </conditionalFormatting>
  <conditionalFormatting sqref="K6410">
    <cfRule type="cellIs" dxfId="0" priority="20023" operator="lessThan">
      <formula>0</formula>
    </cfRule>
  </conditionalFormatting>
  <conditionalFormatting sqref="F6411">
    <cfRule type="duplicateValues" dxfId="1" priority="20019"/>
  </conditionalFormatting>
  <conditionalFormatting sqref="F6412">
    <cfRule type="duplicateValues" dxfId="1" priority="20016"/>
  </conditionalFormatting>
  <conditionalFormatting sqref="F6413">
    <cfRule type="duplicateValues" dxfId="1" priority="20014"/>
  </conditionalFormatting>
  <conditionalFormatting sqref="F6414">
    <cfRule type="duplicateValues" dxfId="1" priority="20013"/>
  </conditionalFormatting>
  <conditionalFormatting sqref="I6415">
    <cfRule type="cellIs" dxfId="0" priority="20010" operator="lessThan">
      <formula>0</formula>
    </cfRule>
  </conditionalFormatting>
  <conditionalFormatting sqref="F6416">
    <cfRule type="duplicateValues" dxfId="1" priority="20008"/>
  </conditionalFormatting>
  <conditionalFormatting sqref="F6417">
    <cfRule type="duplicateValues" dxfId="1" priority="20006"/>
  </conditionalFormatting>
  <conditionalFormatting sqref="F6418">
    <cfRule type="duplicateValues" dxfId="1" priority="20005"/>
  </conditionalFormatting>
  <conditionalFormatting sqref="F6419">
    <cfRule type="duplicateValues" dxfId="1" priority="20003"/>
  </conditionalFormatting>
  <conditionalFormatting sqref="F6420">
    <cfRule type="duplicateValues" dxfId="1" priority="20000"/>
  </conditionalFormatting>
  <conditionalFormatting sqref="F6421">
    <cfRule type="duplicateValues" dxfId="1" priority="19999"/>
  </conditionalFormatting>
  <conditionalFormatting sqref="F6422">
    <cfRule type="duplicateValues" dxfId="1" priority="19996"/>
  </conditionalFormatting>
  <conditionalFormatting sqref="F6423">
    <cfRule type="duplicateValues" dxfId="1" priority="19994"/>
  </conditionalFormatting>
  <conditionalFormatting sqref="F6424">
    <cfRule type="duplicateValues" dxfId="1" priority="19992"/>
  </conditionalFormatting>
  <conditionalFormatting sqref="F6425">
    <cfRule type="duplicateValues" dxfId="1" priority="19990"/>
  </conditionalFormatting>
  <conditionalFormatting sqref="F6426">
    <cfRule type="duplicateValues" dxfId="1" priority="19988"/>
  </conditionalFormatting>
  <conditionalFormatting sqref="F6427">
    <cfRule type="duplicateValues" dxfId="1" priority="19986"/>
  </conditionalFormatting>
  <conditionalFormatting sqref="F6428">
    <cfRule type="duplicateValues" dxfId="1" priority="19984"/>
  </conditionalFormatting>
  <conditionalFormatting sqref="F6429">
    <cfRule type="duplicateValues" dxfId="1" priority="19983"/>
  </conditionalFormatting>
  <conditionalFormatting sqref="F6430">
    <cfRule type="duplicateValues" dxfId="1" priority="19980"/>
  </conditionalFormatting>
  <conditionalFormatting sqref="F6431">
    <cfRule type="duplicateValues" dxfId="1" priority="19978"/>
  </conditionalFormatting>
  <conditionalFormatting sqref="F6432">
    <cfRule type="duplicateValues" dxfId="1" priority="19976"/>
  </conditionalFormatting>
  <conditionalFormatting sqref="I6432">
    <cfRule type="cellIs" dxfId="0" priority="19975" operator="lessThan">
      <formula>0</formula>
    </cfRule>
  </conditionalFormatting>
  <conditionalFormatting sqref="F6433">
    <cfRule type="duplicateValues" dxfId="1" priority="19972"/>
  </conditionalFormatting>
  <conditionalFormatting sqref="I6433">
    <cfRule type="cellIs" dxfId="0" priority="19973" operator="lessThan">
      <formula>0</formula>
    </cfRule>
  </conditionalFormatting>
  <conditionalFormatting sqref="F6434">
    <cfRule type="duplicateValues" dxfId="1" priority="19970"/>
  </conditionalFormatting>
  <conditionalFormatting sqref="I6434">
    <cfRule type="cellIs" dxfId="0" priority="19969" operator="lessThan">
      <formula>0</formula>
    </cfRule>
  </conditionalFormatting>
  <conditionalFormatting sqref="F6435">
    <cfRule type="duplicateValues" dxfId="1" priority="19967"/>
  </conditionalFormatting>
  <conditionalFormatting sqref="F6436">
    <cfRule type="duplicateValues" dxfId="1" priority="19965"/>
  </conditionalFormatting>
  <conditionalFormatting sqref="F6437">
    <cfRule type="duplicateValues" dxfId="1" priority="19964"/>
  </conditionalFormatting>
  <conditionalFormatting sqref="F6438">
    <cfRule type="duplicateValues" dxfId="1" priority="19959"/>
  </conditionalFormatting>
  <conditionalFormatting sqref="F6439">
    <cfRule type="duplicateValues" dxfId="1" priority="19958"/>
  </conditionalFormatting>
  <conditionalFormatting sqref="F6440">
    <cfRule type="duplicateValues" dxfId="1" priority="19955"/>
  </conditionalFormatting>
  <conditionalFormatting sqref="F6441">
    <cfRule type="duplicateValues" dxfId="1" priority="19953"/>
  </conditionalFormatting>
  <conditionalFormatting sqref="F6442">
    <cfRule type="duplicateValues" dxfId="1" priority="33527"/>
  </conditionalFormatting>
  <conditionalFormatting sqref="I6442">
    <cfRule type="cellIs" dxfId="0" priority="19949" operator="lessThan">
      <formula>0</formula>
    </cfRule>
  </conditionalFormatting>
  <conditionalFormatting sqref="J6442:K6442">
    <cfRule type="cellIs" dxfId="0" priority="19950" operator="lessThan">
      <formula>0</formula>
    </cfRule>
  </conditionalFormatting>
  <conditionalFormatting sqref="K6442">
    <cfRule type="cellIs" dxfId="0" priority="19951" operator="lessThan">
      <formula>0</formula>
    </cfRule>
  </conditionalFormatting>
  <conditionalFormatting sqref="F6443">
    <cfRule type="duplicateValues" dxfId="1" priority="19947"/>
  </conditionalFormatting>
  <conditionalFormatting sqref="F6444">
    <cfRule type="duplicateValues" dxfId="1" priority="17724"/>
  </conditionalFormatting>
  <conditionalFormatting sqref="F6445">
    <cfRule type="duplicateValues" dxfId="1" priority="19945"/>
  </conditionalFormatting>
  <conditionalFormatting sqref="F6446">
    <cfRule type="duplicateValues" dxfId="1" priority="19944"/>
  </conditionalFormatting>
  <conditionalFormatting sqref="F6447">
    <cfRule type="duplicateValues" dxfId="1" priority="19942"/>
  </conditionalFormatting>
  <conditionalFormatting sqref="F6448">
    <cfRule type="duplicateValues" dxfId="1" priority="19940"/>
  </conditionalFormatting>
  <conditionalFormatting sqref="F6449">
    <cfRule type="duplicateValues" dxfId="1" priority="19518"/>
  </conditionalFormatting>
  <conditionalFormatting sqref="F6450">
    <cfRule type="duplicateValues" dxfId="1" priority="19937"/>
  </conditionalFormatting>
  <conditionalFormatting sqref="F6451">
    <cfRule type="duplicateValues" dxfId="1" priority="19935"/>
  </conditionalFormatting>
  <conditionalFormatting sqref="F6452">
    <cfRule type="duplicateValues" dxfId="1" priority="19934"/>
  </conditionalFormatting>
  <conditionalFormatting sqref="I6453">
    <cfRule type="cellIs" dxfId="0" priority="19931" operator="lessThan">
      <formula>0</formula>
    </cfRule>
  </conditionalFormatting>
  <conditionalFormatting sqref="F6454">
    <cfRule type="duplicateValues" dxfId="1" priority="19930"/>
  </conditionalFormatting>
  <conditionalFormatting sqref="F6455">
    <cfRule type="duplicateValues" dxfId="1" priority="19927"/>
  </conditionalFormatting>
  <conditionalFormatting sqref="F6456">
    <cfRule type="duplicateValues" dxfId="1" priority="19924"/>
  </conditionalFormatting>
  <conditionalFormatting sqref="I6456">
    <cfRule type="cellIs" dxfId="0" priority="19925" operator="lessThan">
      <formula>0</formula>
    </cfRule>
  </conditionalFormatting>
  <conditionalFormatting sqref="F6457">
    <cfRule type="duplicateValues" dxfId="1" priority="19923"/>
  </conditionalFormatting>
  <conditionalFormatting sqref="F6458">
    <cfRule type="duplicateValues" dxfId="1" priority="19921"/>
  </conditionalFormatting>
  <conditionalFormatting sqref="F6459">
    <cfRule type="duplicateValues" dxfId="1" priority="19919"/>
  </conditionalFormatting>
  <conditionalFormatting sqref="F6460">
    <cfRule type="duplicateValues" dxfId="1" priority="19917"/>
  </conditionalFormatting>
  <conditionalFormatting sqref="F6461">
    <cfRule type="duplicateValues" dxfId="1" priority="19914"/>
  </conditionalFormatting>
  <conditionalFormatting sqref="F6462">
    <cfRule type="duplicateValues" dxfId="1" priority="19913"/>
  </conditionalFormatting>
  <conditionalFormatting sqref="I6462:K6462">
    <cfRule type="cellIs" dxfId="0" priority="19912" operator="lessThan">
      <formula>0</formula>
    </cfRule>
  </conditionalFormatting>
  <conditionalFormatting sqref="K6462">
    <cfRule type="cellIs" dxfId="0" priority="19911" operator="lessThan">
      <formula>0</formula>
    </cfRule>
  </conditionalFormatting>
  <conditionalFormatting sqref="F6463">
    <cfRule type="duplicateValues" dxfId="1" priority="19909"/>
  </conditionalFormatting>
  <conditionalFormatting sqref="F6464">
    <cfRule type="duplicateValues" dxfId="1" priority="19908"/>
  </conditionalFormatting>
  <conditionalFormatting sqref="F6465">
    <cfRule type="duplicateValues" dxfId="1" priority="19906"/>
  </conditionalFormatting>
  <conditionalFormatting sqref="F6466">
    <cfRule type="duplicateValues" dxfId="1" priority="19904"/>
  </conditionalFormatting>
  <conditionalFormatting sqref="F6467">
    <cfRule type="duplicateValues" dxfId="1" priority="19902"/>
  </conditionalFormatting>
  <conditionalFormatting sqref="F6468">
    <cfRule type="duplicateValues" dxfId="1" priority="19900"/>
  </conditionalFormatting>
  <conditionalFormatting sqref="F6469">
    <cfRule type="duplicateValues" dxfId="1" priority="19898"/>
  </conditionalFormatting>
  <conditionalFormatting sqref="F6470">
    <cfRule type="duplicateValues" dxfId="1" priority="19704"/>
  </conditionalFormatting>
  <conditionalFormatting sqref="F6471">
    <cfRule type="duplicateValues" dxfId="1" priority="19703"/>
  </conditionalFormatting>
  <conditionalFormatting sqref="F6472">
    <cfRule type="duplicateValues" dxfId="1" priority="19896"/>
  </conditionalFormatting>
  <conditionalFormatting sqref="F6473">
    <cfRule type="duplicateValues" dxfId="1" priority="19889"/>
  </conditionalFormatting>
  <conditionalFormatting sqref="F6474">
    <cfRule type="duplicateValues" dxfId="1" priority="19886"/>
  </conditionalFormatting>
  <conditionalFormatting sqref="F6475">
    <cfRule type="duplicateValues" dxfId="1" priority="19885"/>
  </conditionalFormatting>
  <conditionalFormatting sqref="F6476">
    <cfRule type="duplicateValues" dxfId="1" priority="19883"/>
  </conditionalFormatting>
  <conditionalFormatting sqref="I6476:K6476">
    <cfRule type="cellIs" dxfId="0" priority="19882" operator="lessThan">
      <formula>0</formula>
    </cfRule>
  </conditionalFormatting>
  <conditionalFormatting sqref="K6476">
    <cfRule type="cellIs" dxfId="0" priority="19881" operator="lessThan">
      <formula>0</formula>
    </cfRule>
  </conditionalFormatting>
  <conditionalFormatting sqref="I6478">
    <cfRule type="cellIs" dxfId="0" priority="19878" operator="lessThan">
      <formula>0</formula>
    </cfRule>
  </conditionalFormatting>
  <conditionalFormatting sqref="F6480">
    <cfRule type="duplicateValues" dxfId="1" priority="19875"/>
  </conditionalFormatting>
  <conditionalFormatting sqref="F6481">
    <cfRule type="duplicateValues" dxfId="1" priority="19874"/>
  </conditionalFormatting>
  <conditionalFormatting sqref="F6482">
    <cfRule type="duplicateValues" dxfId="1" priority="19871"/>
  </conditionalFormatting>
  <conditionalFormatting sqref="F6483">
    <cfRule type="duplicateValues" dxfId="1" priority="19870"/>
  </conditionalFormatting>
  <conditionalFormatting sqref="I6483">
    <cfRule type="cellIs" dxfId="0" priority="19868" operator="lessThan">
      <formula>0</formula>
    </cfRule>
  </conditionalFormatting>
  <conditionalFormatting sqref="F6484">
    <cfRule type="duplicateValues" dxfId="1" priority="19867"/>
  </conditionalFormatting>
  <conditionalFormatting sqref="I6484">
    <cfRule type="cellIs" dxfId="0" priority="19865" operator="lessThan">
      <formula>0</formula>
    </cfRule>
  </conditionalFormatting>
  <conditionalFormatting sqref="F6485">
    <cfRule type="duplicateValues" dxfId="1" priority="19864"/>
  </conditionalFormatting>
  <conditionalFormatting sqref="F6486">
    <cfRule type="duplicateValues" dxfId="1" priority="19862"/>
  </conditionalFormatting>
  <conditionalFormatting sqref="F6487">
    <cfRule type="duplicateValues" dxfId="1" priority="19859"/>
  </conditionalFormatting>
  <conditionalFormatting sqref="F6488">
    <cfRule type="duplicateValues" dxfId="1" priority="19856"/>
  </conditionalFormatting>
  <conditionalFormatting sqref="F6493">
    <cfRule type="duplicateValues" dxfId="1" priority="19849"/>
  </conditionalFormatting>
  <conditionalFormatting sqref="F6494">
    <cfRule type="duplicateValues" dxfId="1" priority="19847"/>
  </conditionalFormatting>
  <conditionalFormatting sqref="I6497">
    <cfRule type="cellIs" dxfId="0" priority="19843" operator="lessThan">
      <formula>0</formula>
    </cfRule>
  </conditionalFormatting>
  <conditionalFormatting sqref="F6498">
    <cfRule type="duplicateValues" dxfId="1" priority="19842"/>
  </conditionalFormatting>
  <conditionalFormatting sqref="I6498">
    <cfRule type="cellIs" dxfId="0" priority="19840" operator="lessThan">
      <formula>0</formula>
    </cfRule>
  </conditionalFormatting>
  <conditionalFormatting sqref="F6499">
    <cfRule type="duplicateValues" dxfId="1" priority="19838"/>
  </conditionalFormatting>
  <conditionalFormatting sqref="I6500">
    <cfRule type="cellIs" dxfId="0" priority="19836" operator="lessThan">
      <formula>0</formula>
    </cfRule>
  </conditionalFormatting>
  <conditionalFormatting sqref="I6501">
    <cfRule type="cellIs" dxfId="0" priority="19834" operator="lessThan">
      <formula>0</formula>
    </cfRule>
  </conditionalFormatting>
  <conditionalFormatting sqref="F6502">
    <cfRule type="duplicateValues" dxfId="1" priority="19832"/>
  </conditionalFormatting>
  <conditionalFormatting sqref="F6505">
    <cfRule type="duplicateValues" dxfId="1" priority="19828"/>
  </conditionalFormatting>
  <conditionalFormatting sqref="F6508">
    <cfRule type="duplicateValues" dxfId="1" priority="19824"/>
  </conditionalFormatting>
  <conditionalFormatting sqref="F6509">
    <cfRule type="duplicateValues" dxfId="1" priority="19822"/>
  </conditionalFormatting>
  <conditionalFormatting sqref="I6510:K6510">
    <cfRule type="cellIs" dxfId="0" priority="19820" operator="lessThan">
      <formula>0</formula>
    </cfRule>
  </conditionalFormatting>
  <conditionalFormatting sqref="K6510">
    <cfRule type="cellIs" dxfId="0" priority="19821" operator="lessThan">
      <formula>0</formula>
    </cfRule>
  </conditionalFormatting>
  <conditionalFormatting sqref="F6511">
    <cfRule type="duplicateValues" dxfId="1" priority="19819"/>
  </conditionalFormatting>
  <conditionalFormatting sqref="F6512">
    <cfRule type="duplicateValues" dxfId="1" priority="19816"/>
  </conditionalFormatting>
  <conditionalFormatting sqref="F6513">
    <cfRule type="duplicateValues" dxfId="1" priority="19814"/>
  </conditionalFormatting>
  <conditionalFormatting sqref="F6514">
    <cfRule type="duplicateValues" dxfId="1" priority="19813"/>
  </conditionalFormatting>
  <conditionalFormatting sqref="I6514:K6514">
    <cfRule type="cellIs" dxfId="0" priority="19811" operator="lessThan">
      <formula>0</formula>
    </cfRule>
  </conditionalFormatting>
  <conditionalFormatting sqref="K6514">
    <cfRule type="cellIs" dxfId="0" priority="19812" operator="lessThan">
      <formula>0</formula>
    </cfRule>
  </conditionalFormatting>
  <conditionalFormatting sqref="F6515">
    <cfRule type="duplicateValues" dxfId="1" priority="18646"/>
  </conditionalFormatting>
  <conditionalFormatting sqref="F6516">
    <cfRule type="duplicateValues" dxfId="1" priority="19806"/>
  </conditionalFormatting>
  <conditionalFormatting sqref="F6517">
    <cfRule type="duplicateValues" dxfId="1" priority="19804"/>
  </conditionalFormatting>
  <conditionalFormatting sqref="F6518">
    <cfRule type="duplicateValues" dxfId="1" priority="19803"/>
  </conditionalFormatting>
  <conditionalFormatting sqref="F6519">
    <cfRule type="duplicateValues" dxfId="1" priority="19800"/>
  </conditionalFormatting>
  <conditionalFormatting sqref="F6520">
    <cfRule type="duplicateValues" dxfId="1" priority="19798"/>
  </conditionalFormatting>
  <conditionalFormatting sqref="F6521">
    <cfRule type="duplicateValues" dxfId="1" priority="19796"/>
  </conditionalFormatting>
  <conditionalFormatting sqref="F6522">
    <cfRule type="duplicateValues" dxfId="1" priority="19795"/>
  </conditionalFormatting>
  <conditionalFormatting sqref="I6522">
    <cfRule type="cellIs" dxfId="0" priority="19793" operator="lessThan">
      <formula>0</formula>
    </cfRule>
  </conditionalFormatting>
  <conditionalFormatting sqref="F6523">
    <cfRule type="duplicateValues" dxfId="1" priority="19791"/>
  </conditionalFormatting>
  <conditionalFormatting sqref="F6524">
    <cfRule type="duplicateValues" dxfId="1" priority="19790"/>
  </conditionalFormatting>
  <conditionalFormatting sqref="I6525">
    <cfRule type="cellIs" dxfId="0" priority="19787" operator="lessThan">
      <formula>0</formula>
    </cfRule>
  </conditionalFormatting>
  <conditionalFormatting sqref="F6526">
    <cfRule type="duplicateValues" dxfId="1" priority="15851"/>
  </conditionalFormatting>
  <conditionalFormatting sqref="F6527">
    <cfRule type="duplicateValues" dxfId="1" priority="19784"/>
  </conditionalFormatting>
  <conditionalFormatting sqref="I6527">
    <cfRule type="cellIs" dxfId="0" priority="19785" operator="lessThan">
      <formula>0</formula>
    </cfRule>
  </conditionalFormatting>
  <conditionalFormatting sqref="F6528">
    <cfRule type="duplicateValues" dxfId="1" priority="19782"/>
  </conditionalFormatting>
  <conditionalFormatting sqref="I6528">
    <cfRule type="cellIs" dxfId="0" priority="19781" operator="lessThan">
      <formula>0</formula>
    </cfRule>
  </conditionalFormatting>
  <conditionalFormatting sqref="F6529">
    <cfRule type="duplicateValues" dxfId="1" priority="19780"/>
  </conditionalFormatting>
  <conditionalFormatting sqref="F6531">
    <cfRule type="duplicateValues" dxfId="1" priority="19776"/>
  </conditionalFormatting>
  <conditionalFormatting sqref="F6532">
    <cfRule type="duplicateValues" dxfId="1" priority="19775"/>
  </conditionalFormatting>
  <conditionalFormatting sqref="I6532:K6532">
    <cfRule type="cellIs" dxfId="0" priority="19773" operator="lessThan">
      <formula>0</formula>
    </cfRule>
  </conditionalFormatting>
  <conditionalFormatting sqref="K6532">
    <cfRule type="cellIs" dxfId="0" priority="19774" operator="lessThan">
      <formula>0</formula>
    </cfRule>
  </conditionalFormatting>
  <conditionalFormatting sqref="F6533">
    <cfRule type="duplicateValues" dxfId="1" priority="19771"/>
  </conditionalFormatting>
  <conditionalFormatting sqref="F6534">
    <cfRule type="duplicateValues" dxfId="1" priority="19769"/>
  </conditionalFormatting>
  <conditionalFormatting sqref="F6535">
    <cfRule type="duplicateValues" dxfId="1" priority="19767"/>
  </conditionalFormatting>
  <conditionalFormatting sqref="F6536">
    <cfRule type="duplicateValues" dxfId="1" priority="19765"/>
  </conditionalFormatting>
  <conditionalFormatting sqref="F6537">
    <cfRule type="duplicateValues" dxfId="1" priority="19763"/>
  </conditionalFormatting>
  <conditionalFormatting sqref="F6538">
    <cfRule type="duplicateValues" dxfId="1" priority="19761"/>
  </conditionalFormatting>
  <conditionalFormatting sqref="I6539">
    <cfRule type="cellIs" dxfId="0" priority="19759" operator="lessThan">
      <formula>0</formula>
    </cfRule>
  </conditionalFormatting>
  <conditionalFormatting sqref="F6540">
    <cfRule type="duplicateValues" dxfId="1" priority="19757"/>
  </conditionalFormatting>
  <conditionalFormatting sqref="F6541">
    <cfRule type="duplicateValues" dxfId="1" priority="19755"/>
  </conditionalFormatting>
  <conditionalFormatting sqref="F6542">
    <cfRule type="duplicateValues" dxfId="1" priority="19753"/>
  </conditionalFormatting>
  <conditionalFormatting sqref="F6543">
    <cfRule type="duplicateValues" dxfId="1" priority="19751"/>
  </conditionalFormatting>
  <conditionalFormatting sqref="F6544">
    <cfRule type="duplicateValues" dxfId="1" priority="19750"/>
  </conditionalFormatting>
  <conditionalFormatting sqref="I6544">
    <cfRule type="cellIs" dxfId="0" priority="19748" operator="lessThan">
      <formula>0</formula>
    </cfRule>
  </conditionalFormatting>
  <conditionalFormatting sqref="F6545">
    <cfRule type="duplicateValues" dxfId="1" priority="19747"/>
  </conditionalFormatting>
  <conditionalFormatting sqref="F6546">
    <cfRule type="duplicateValues" dxfId="1" priority="19744"/>
  </conditionalFormatting>
  <conditionalFormatting sqref="F6547">
    <cfRule type="duplicateValues" dxfId="1" priority="19742"/>
  </conditionalFormatting>
  <conditionalFormatting sqref="F6548">
    <cfRule type="duplicateValues" dxfId="1" priority="19741"/>
  </conditionalFormatting>
  <conditionalFormatting sqref="F6549">
    <cfRule type="duplicateValues" dxfId="1" priority="19738"/>
  </conditionalFormatting>
  <conditionalFormatting sqref="F6550">
    <cfRule type="duplicateValues" dxfId="1" priority="19736"/>
  </conditionalFormatting>
  <conditionalFormatting sqref="I6551">
    <cfRule type="cellIs" dxfId="0" priority="19734" operator="lessThan">
      <formula>0</formula>
    </cfRule>
  </conditionalFormatting>
  <conditionalFormatting sqref="F6552">
    <cfRule type="duplicateValues" dxfId="1" priority="19731"/>
  </conditionalFormatting>
  <conditionalFormatting sqref="I6552:K6552">
    <cfRule type="cellIs" dxfId="0" priority="19732" operator="lessThan">
      <formula>0</formula>
    </cfRule>
  </conditionalFormatting>
  <conditionalFormatting sqref="K6552">
    <cfRule type="cellIs" dxfId="0" priority="19733" operator="lessThan">
      <formula>0</formula>
    </cfRule>
  </conditionalFormatting>
  <conditionalFormatting sqref="F6553">
    <cfRule type="duplicateValues" dxfId="1" priority="19730"/>
  </conditionalFormatting>
  <conditionalFormatting sqref="I6553">
    <cfRule type="cellIs" dxfId="0" priority="19728" operator="lessThan">
      <formula>0</formula>
    </cfRule>
  </conditionalFormatting>
  <conditionalFormatting sqref="J6553:K6553">
    <cfRule type="cellIs" dxfId="0" priority="19727" operator="lessThan">
      <formula>0</formula>
    </cfRule>
  </conditionalFormatting>
  <conditionalFormatting sqref="K6553">
    <cfRule type="cellIs" dxfId="0" priority="19729" operator="lessThan">
      <formula>0</formula>
    </cfRule>
  </conditionalFormatting>
  <conditionalFormatting sqref="F6555">
    <cfRule type="duplicateValues" dxfId="1" priority="19517"/>
  </conditionalFormatting>
  <conditionalFormatting sqref="F6556">
    <cfRule type="duplicateValues" dxfId="1" priority="19724"/>
  </conditionalFormatting>
  <conditionalFormatting sqref="F6557">
    <cfRule type="duplicateValues" dxfId="1" priority="19722"/>
  </conditionalFormatting>
  <conditionalFormatting sqref="F6558">
    <cfRule type="duplicateValues" dxfId="1" priority="19720"/>
  </conditionalFormatting>
  <conditionalFormatting sqref="F6559">
    <cfRule type="duplicateValues" dxfId="1" priority="19718"/>
  </conditionalFormatting>
  <conditionalFormatting sqref="F6560">
    <cfRule type="duplicateValues" dxfId="1" priority="19716"/>
  </conditionalFormatting>
  <conditionalFormatting sqref="F6561">
    <cfRule type="duplicateValues" dxfId="1" priority="19714"/>
  </conditionalFormatting>
  <conditionalFormatting sqref="F6562">
    <cfRule type="duplicateValues" dxfId="1" priority="19712"/>
  </conditionalFormatting>
  <conditionalFormatting sqref="F6563">
    <cfRule type="duplicateValues" dxfId="1" priority="19710"/>
  </conditionalFormatting>
  <conditionalFormatting sqref="F6566">
    <cfRule type="duplicateValues" dxfId="1" priority="19706"/>
  </conditionalFormatting>
  <conditionalFormatting sqref="F6567">
    <cfRule type="duplicateValues" dxfId="1" priority="19700"/>
  </conditionalFormatting>
  <conditionalFormatting sqref="F6568">
    <cfRule type="duplicateValues" dxfId="1" priority="19699"/>
  </conditionalFormatting>
  <conditionalFormatting sqref="I6568:K6568">
    <cfRule type="cellIs" dxfId="0" priority="19697" operator="lessThan">
      <formula>0</formula>
    </cfRule>
  </conditionalFormatting>
  <conditionalFormatting sqref="K6568">
    <cfRule type="cellIs" dxfId="0" priority="19698" operator="lessThan">
      <formula>0</formula>
    </cfRule>
  </conditionalFormatting>
  <conditionalFormatting sqref="F6569">
    <cfRule type="duplicateValues" dxfId="1" priority="19695"/>
  </conditionalFormatting>
  <conditionalFormatting sqref="F6570">
    <cfRule type="duplicateValues" dxfId="1" priority="19693"/>
  </conditionalFormatting>
  <conditionalFormatting sqref="I6571">
    <cfRule type="cellIs" dxfId="0" priority="19691" operator="lessThan">
      <formula>0</formula>
    </cfRule>
  </conditionalFormatting>
  <conditionalFormatting sqref="F6572">
    <cfRule type="duplicateValues" dxfId="1" priority="19690"/>
  </conditionalFormatting>
  <conditionalFormatting sqref="F6573">
    <cfRule type="duplicateValues" dxfId="1" priority="19687"/>
  </conditionalFormatting>
  <conditionalFormatting sqref="F6574">
    <cfRule type="duplicateValues" dxfId="1" priority="19685"/>
  </conditionalFormatting>
  <conditionalFormatting sqref="F6575">
    <cfRule type="duplicateValues" dxfId="1" priority="19684"/>
  </conditionalFormatting>
  <conditionalFormatting sqref="I6575">
    <cfRule type="cellIs" dxfId="0" priority="19682" operator="lessThan">
      <formula>0</formula>
    </cfRule>
  </conditionalFormatting>
  <conditionalFormatting sqref="F6576">
    <cfRule type="duplicateValues" dxfId="1" priority="19680"/>
  </conditionalFormatting>
  <conditionalFormatting sqref="I6577">
    <cfRule type="cellIs" dxfId="0" priority="19678" operator="lessThan">
      <formula>0</formula>
    </cfRule>
  </conditionalFormatting>
  <conditionalFormatting sqref="F6578">
    <cfRule type="duplicateValues" dxfId="1" priority="19677"/>
  </conditionalFormatting>
  <conditionalFormatting sqref="F6579">
    <cfRule type="duplicateValues" dxfId="1" priority="19674"/>
  </conditionalFormatting>
  <conditionalFormatting sqref="F6580">
    <cfRule type="duplicateValues" dxfId="1" priority="19672"/>
  </conditionalFormatting>
  <conditionalFormatting sqref="F6581">
    <cfRule type="duplicateValues" dxfId="1" priority="19670"/>
  </conditionalFormatting>
  <conditionalFormatting sqref="F6582">
    <cfRule type="duplicateValues" dxfId="1" priority="19669"/>
  </conditionalFormatting>
  <conditionalFormatting sqref="F6583">
    <cfRule type="duplicateValues" dxfId="1" priority="19667"/>
  </conditionalFormatting>
  <conditionalFormatting sqref="F6584">
    <cfRule type="duplicateValues" dxfId="1" priority="19665"/>
  </conditionalFormatting>
  <conditionalFormatting sqref="I6584:K6584">
    <cfRule type="cellIs" dxfId="0" priority="19663" operator="lessThan">
      <formula>0</formula>
    </cfRule>
  </conditionalFormatting>
  <conditionalFormatting sqref="K6584">
    <cfRule type="cellIs" dxfId="0" priority="19664" operator="lessThan">
      <formula>0</formula>
    </cfRule>
  </conditionalFormatting>
  <conditionalFormatting sqref="F6585">
    <cfRule type="duplicateValues" dxfId="1" priority="19661"/>
  </conditionalFormatting>
  <conditionalFormatting sqref="F6586">
    <cfRule type="duplicateValues" dxfId="1" priority="19660"/>
  </conditionalFormatting>
  <conditionalFormatting sqref="I6586">
    <cfRule type="cellIs" dxfId="0" priority="19658" operator="lessThan">
      <formula>0</formula>
    </cfRule>
  </conditionalFormatting>
  <conditionalFormatting sqref="F6589">
    <cfRule type="duplicateValues" dxfId="1" priority="19654"/>
  </conditionalFormatting>
  <conditionalFormatting sqref="F6590">
    <cfRule type="duplicateValues" dxfId="1" priority="19652"/>
  </conditionalFormatting>
  <conditionalFormatting sqref="F6591">
    <cfRule type="duplicateValues" dxfId="1" priority="19650"/>
  </conditionalFormatting>
  <conditionalFormatting sqref="F6593">
    <cfRule type="duplicateValues" dxfId="1" priority="19647"/>
  </conditionalFormatting>
  <conditionalFormatting sqref="F6594">
    <cfRule type="duplicateValues" dxfId="1" priority="19645"/>
  </conditionalFormatting>
  <conditionalFormatting sqref="F6595">
    <cfRule type="duplicateValues" dxfId="1" priority="19643"/>
  </conditionalFormatting>
  <conditionalFormatting sqref="F6596">
    <cfRule type="duplicateValues" dxfId="1" priority="19641"/>
  </conditionalFormatting>
  <conditionalFormatting sqref="F6597">
    <cfRule type="duplicateValues" dxfId="1" priority="19640"/>
  </conditionalFormatting>
  <conditionalFormatting sqref="I6597">
    <cfRule type="cellIs" dxfId="0" priority="19638" operator="lessThan">
      <formula>0</formula>
    </cfRule>
  </conditionalFormatting>
  <conditionalFormatting sqref="F6598">
    <cfRule type="duplicateValues" dxfId="1" priority="19636"/>
  </conditionalFormatting>
  <conditionalFormatting sqref="F6599">
    <cfRule type="duplicateValues" dxfId="1" priority="19634"/>
  </conditionalFormatting>
  <conditionalFormatting sqref="F6600">
    <cfRule type="duplicateValues" dxfId="1" priority="19632"/>
  </conditionalFormatting>
  <conditionalFormatting sqref="F6601">
    <cfRule type="duplicateValues" dxfId="1" priority="19631"/>
  </conditionalFormatting>
  <conditionalFormatting sqref="I6601">
    <cfRule type="cellIs" dxfId="0" priority="19629" operator="lessThan">
      <formula>0</formula>
    </cfRule>
  </conditionalFormatting>
  <conditionalFormatting sqref="F6602">
    <cfRule type="duplicateValues" dxfId="1" priority="19628"/>
  </conditionalFormatting>
  <conditionalFormatting sqref="F6603">
    <cfRule type="duplicateValues" dxfId="1" priority="19625"/>
  </conditionalFormatting>
  <conditionalFormatting sqref="F6606">
    <cfRule type="duplicateValues" dxfId="1" priority="19621"/>
  </conditionalFormatting>
  <conditionalFormatting sqref="F6607">
    <cfRule type="duplicateValues" dxfId="1" priority="19618"/>
  </conditionalFormatting>
  <conditionalFormatting sqref="I6607">
    <cfRule type="cellIs" dxfId="0" priority="19619" operator="lessThan">
      <formula>0</formula>
    </cfRule>
  </conditionalFormatting>
  <conditionalFormatting sqref="F6608">
    <cfRule type="duplicateValues" dxfId="1" priority="19616"/>
  </conditionalFormatting>
  <conditionalFormatting sqref="F6609">
    <cfRule type="duplicateValues" dxfId="1" priority="19614"/>
  </conditionalFormatting>
  <conditionalFormatting sqref="F6611">
    <cfRule type="duplicateValues" dxfId="1" priority="19610"/>
  </conditionalFormatting>
  <conditionalFormatting sqref="F6612">
    <cfRule type="duplicateValues" dxfId="1" priority="19607"/>
  </conditionalFormatting>
  <conditionalFormatting sqref="F6613">
    <cfRule type="duplicateValues" dxfId="1" priority="19606"/>
  </conditionalFormatting>
  <conditionalFormatting sqref="F6616">
    <cfRule type="duplicateValues" dxfId="1" priority="19601"/>
  </conditionalFormatting>
  <conditionalFormatting sqref="F6617">
    <cfRule type="duplicateValues" dxfId="1" priority="19599"/>
  </conditionalFormatting>
  <conditionalFormatting sqref="F6618">
    <cfRule type="duplicateValues" dxfId="1" priority="19597"/>
  </conditionalFormatting>
  <conditionalFormatting sqref="F6619">
    <cfRule type="duplicateValues" dxfId="1" priority="19596"/>
  </conditionalFormatting>
  <conditionalFormatting sqref="F6621">
    <cfRule type="duplicateValues" dxfId="1" priority="19593"/>
  </conditionalFormatting>
  <conditionalFormatting sqref="F6622">
    <cfRule type="duplicateValues" dxfId="1" priority="19591"/>
  </conditionalFormatting>
  <conditionalFormatting sqref="G6622">
    <cfRule type="duplicateValues" dxfId="1" priority="19590"/>
  </conditionalFormatting>
  <conditionalFormatting sqref="I6622">
    <cfRule type="cellIs" dxfId="0" priority="19588" operator="lessThan">
      <formula>0</formula>
    </cfRule>
  </conditionalFormatting>
  <conditionalFormatting sqref="F6623">
    <cfRule type="duplicateValues" dxfId="1" priority="19587"/>
  </conditionalFormatting>
  <conditionalFormatting sqref="I6623">
    <cfRule type="cellIs" dxfId="0" priority="19585" operator="lessThan">
      <formula>0</formula>
    </cfRule>
  </conditionalFormatting>
  <conditionalFormatting sqref="F6624">
    <cfRule type="duplicateValues" dxfId="1" priority="19584"/>
  </conditionalFormatting>
  <conditionalFormatting sqref="F6625">
    <cfRule type="duplicateValues" dxfId="1" priority="19582"/>
  </conditionalFormatting>
  <conditionalFormatting sqref="I6625:K6625">
    <cfRule type="cellIs" dxfId="0" priority="19580" operator="lessThan">
      <formula>0</formula>
    </cfRule>
  </conditionalFormatting>
  <conditionalFormatting sqref="K6625">
    <cfRule type="cellIs" dxfId="0" priority="19581" operator="lessThan">
      <formula>0</formula>
    </cfRule>
  </conditionalFormatting>
  <conditionalFormatting sqref="F6626">
    <cfRule type="duplicateValues" dxfId="1" priority="19578"/>
  </conditionalFormatting>
  <conditionalFormatting sqref="J6626:K6626">
    <cfRule type="cellIs" dxfId="0" priority="19579" operator="lessThan">
      <formula>0</formula>
    </cfRule>
  </conditionalFormatting>
  <conditionalFormatting sqref="F6627">
    <cfRule type="duplicateValues" dxfId="1" priority="19576"/>
  </conditionalFormatting>
  <conditionalFormatting sqref="F6628">
    <cfRule type="duplicateValues" dxfId="1" priority="19573"/>
  </conditionalFormatting>
  <conditionalFormatting sqref="F6629">
    <cfRule type="duplicateValues" dxfId="1" priority="19572"/>
  </conditionalFormatting>
  <conditionalFormatting sqref="I6629:K6629">
    <cfRule type="cellIs" dxfId="0" priority="19570" operator="lessThan">
      <formula>0</formula>
    </cfRule>
  </conditionalFormatting>
  <conditionalFormatting sqref="K6629">
    <cfRule type="cellIs" dxfId="0" priority="19571" operator="lessThan">
      <formula>0</formula>
    </cfRule>
  </conditionalFormatting>
  <conditionalFormatting sqref="F6630">
    <cfRule type="duplicateValues" dxfId="1" priority="19569"/>
  </conditionalFormatting>
  <conditionalFormatting sqref="F6631">
    <cfRule type="duplicateValues" dxfId="1" priority="19563"/>
  </conditionalFormatting>
  <conditionalFormatting sqref="I6632">
    <cfRule type="cellIs" dxfId="0" priority="19566" operator="lessThan">
      <formula>0</formula>
    </cfRule>
  </conditionalFormatting>
  <conditionalFormatting sqref="F6634">
    <cfRule type="duplicateValues" dxfId="1" priority="19561"/>
  </conditionalFormatting>
  <conditionalFormatting sqref="F6635">
    <cfRule type="duplicateValues" dxfId="1" priority="19559"/>
  </conditionalFormatting>
  <conditionalFormatting sqref="F6636">
    <cfRule type="duplicateValues" dxfId="1" priority="19557"/>
  </conditionalFormatting>
  <conditionalFormatting sqref="F6637">
    <cfRule type="duplicateValues" dxfId="1" priority="19556"/>
  </conditionalFormatting>
  <conditionalFormatting sqref="F6638">
    <cfRule type="duplicateValues" dxfId="1" priority="19554"/>
  </conditionalFormatting>
  <conditionalFormatting sqref="F6641">
    <cfRule type="duplicateValues" dxfId="1" priority="19550"/>
  </conditionalFormatting>
  <conditionalFormatting sqref="I6641">
    <cfRule type="cellIs" dxfId="0" priority="19548" operator="lessThan">
      <formula>0</formula>
    </cfRule>
  </conditionalFormatting>
  <conditionalFormatting sqref="F6642">
    <cfRule type="duplicateValues" dxfId="1" priority="19547"/>
  </conditionalFormatting>
  <conditionalFormatting sqref="I6642:K6642">
    <cfRule type="cellIs" dxfId="0" priority="19545" operator="lessThan">
      <formula>0</formula>
    </cfRule>
  </conditionalFormatting>
  <conditionalFormatting sqref="K6642">
    <cfRule type="cellIs" dxfId="0" priority="19546" operator="lessThan">
      <formula>0</formula>
    </cfRule>
  </conditionalFormatting>
  <conditionalFormatting sqref="F6643">
    <cfRule type="duplicateValues" dxfId="1" priority="19543"/>
  </conditionalFormatting>
  <conditionalFormatting sqref="F6644">
    <cfRule type="duplicateValues" dxfId="1" priority="19541"/>
  </conditionalFormatting>
  <conditionalFormatting sqref="F6645">
    <cfRule type="duplicateValues" dxfId="1" priority="19539"/>
  </conditionalFormatting>
  <conditionalFormatting sqref="F6646">
    <cfRule type="duplicateValues" dxfId="1" priority="19537"/>
  </conditionalFormatting>
  <conditionalFormatting sqref="F6647">
    <cfRule type="duplicateValues" dxfId="1" priority="19535"/>
  </conditionalFormatting>
  <conditionalFormatting sqref="F6648">
    <cfRule type="duplicateValues" dxfId="1" priority="19533"/>
  </conditionalFormatting>
  <conditionalFormatting sqref="F6649">
    <cfRule type="duplicateValues" dxfId="1" priority="19531"/>
  </conditionalFormatting>
  <conditionalFormatting sqref="F6650">
    <cfRule type="duplicateValues" dxfId="1" priority="19529"/>
  </conditionalFormatting>
  <conditionalFormatting sqref="F6651">
    <cfRule type="duplicateValues" dxfId="1" priority="19528"/>
  </conditionalFormatting>
  <conditionalFormatting sqref="I6651:K6651">
    <cfRule type="cellIs" dxfId="0" priority="19526" operator="lessThan">
      <formula>0</formula>
    </cfRule>
  </conditionalFormatting>
  <conditionalFormatting sqref="K6651">
    <cfRule type="cellIs" dxfId="0" priority="19527" operator="lessThan">
      <formula>0</formula>
    </cfRule>
  </conditionalFormatting>
  <conditionalFormatting sqref="F6652">
    <cfRule type="duplicateValues" dxfId="1" priority="19524"/>
  </conditionalFormatting>
  <conditionalFormatting sqref="F6653">
    <cfRule type="duplicateValues" dxfId="1" priority="19522"/>
  </conditionalFormatting>
  <conditionalFormatting sqref="I6654">
    <cfRule type="cellIs" dxfId="0" priority="19520" operator="lessThan">
      <formula>0</formula>
    </cfRule>
  </conditionalFormatting>
  <conditionalFormatting sqref="F6655">
    <cfRule type="duplicateValues" dxfId="1" priority="19515"/>
  </conditionalFormatting>
  <conditionalFormatting sqref="I6655:K6655">
    <cfRule type="cellIs" dxfId="0" priority="19513" operator="lessThan">
      <formula>0</formula>
    </cfRule>
  </conditionalFormatting>
  <conditionalFormatting sqref="K6655">
    <cfRule type="cellIs" dxfId="0" priority="19514" operator="lessThan">
      <formula>0</formula>
    </cfRule>
  </conditionalFormatting>
  <conditionalFormatting sqref="F6656">
    <cfRule type="duplicateValues" dxfId="1" priority="19512"/>
  </conditionalFormatting>
  <conditionalFormatting sqref="I6656:K6656">
    <cfRule type="cellIs" dxfId="0" priority="19510" operator="lessThan">
      <formula>0</formula>
    </cfRule>
  </conditionalFormatting>
  <conditionalFormatting sqref="K6656">
    <cfRule type="cellIs" dxfId="0" priority="19511" operator="lessThan">
      <formula>0</formula>
    </cfRule>
  </conditionalFormatting>
  <conditionalFormatting sqref="F6657">
    <cfRule type="duplicateValues" dxfId="1" priority="19508"/>
  </conditionalFormatting>
  <conditionalFormatting sqref="F6658">
    <cfRule type="duplicateValues" dxfId="1" priority="19507"/>
  </conditionalFormatting>
  <conditionalFormatting sqref="F6659">
    <cfRule type="duplicateValues" dxfId="1" priority="18648"/>
  </conditionalFormatting>
  <conditionalFormatting sqref="F6660">
    <cfRule type="duplicateValues" dxfId="1" priority="19260"/>
  </conditionalFormatting>
  <conditionalFormatting sqref="I6660">
    <cfRule type="cellIs" dxfId="0" priority="19502" operator="lessThan">
      <formula>0</formula>
    </cfRule>
  </conditionalFormatting>
  <conditionalFormatting sqref="J6660:K6660">
    <cfRule type="cellIs" dxfId="0" priority="19503" operator="lessThan">
      <formula>0</formula>
    </cfRule>
  </conditionalFormatting>
  <conditionalFormatting sqref="K6660">
    <cfRule type="cellIs" dxfId="0" priority="19505" operator="lessThan">
      <formula>0</formula>
    </cfRule>
  </conditionalFormatting>
  <conditionalFormatting sqref="F6662">
    <cfRule type="duplicateValues" dxfId="1" priority="19499"/>
  </conditionalFormatting>
  <conditionalFormatting sqref="I6662">
    <cfRule type="cellIs" dxfId="0" priority="19498" operator="lessThan">
      <formula>0</formula>
    </cfRule>
  </conditionalFormatting>
  <conditionalFormatting sqref="I6663">
    <cfRule type="cellIs" dxfId="0" priority="19496" operator="lessThan">
      <formula>0</formula>
    </cfRule>
  </conditionalFormatting>
  <conditionalFormatting sqref="F6664">
    <cfRule type="duplicateValues" dxfId="1" priority="19493"/>
  </conditionalFormatting>
  <conditionalFormatting sqref="I6664">
    <cfRule type="cellIs" dxfId="0" priority="19494" operator="lessThan">
      <formula>0</formula>
    </cfRule>
  </conditionalFormatting>
  <conditionalFormatting sqref="F6665">
    <cfRule type="duplicateValues" dxfId="1" priority="19491"/>
  </conditionalFormatting>
  <conditionalFormatting sqref="F6669">
    <cfRule type="duplicateValues" dxfId="1" priority="19486"/>
  </conditionalFormatting>
  <conditionalFormatting sqref="I6669:K6669">
    <cfRule type="cellIs" dxfId="0" priority="19485" operator="lessThan">
      <formula>0</formula>
    </cfRule>
  </conditionalFormatting>
  <conditionalFormatting sqref="K6669">
    <cfRule type="cellIs" dxfId="0" priority="19484" operator="lessThan">
      <formula>0</formula>
    </cfRule>
  </conditionalFormatting>
  <conditionalFormatting sqref="F6670">
    <cfRule type="duplicateValues" dxfId="1" priority="19483"/>
  </conditionalFormatting>
  <conditionalFormatting sqref="F6671">
    <cfRule type="duplicateValues" dxfId="1" priority="19481"/>
  </conditionalFormatting>
  <conditionalFormatting sqref="F6672">
    <cfRule type="duplicateValues" dxfId="1" priority="19259"/>
  </conditionalFormatting>
  <conditionalFormatting sqref="I6672">
    <cfRule type="cellIs" dxfId="0" priority="19478" operator="lessThan">
      <formula>0</formula>
    </cfRule>
  </conditionalFormatting>
  <conditionalFormatting sqref="J6672:K6672">
    <cfRule type="cellIs" dxfId="0" priority="19479" operator="lessThan">
      <formula>0</formula>
    </cfRule>
  </conditionalFormatting>
  <conditionalFormatting sqref="K6672">
    <cfRule type="cellIs" dxfId="0" priority="19268" operator="lessThan">
      <formula>0</formula>
    </cfRule>
  </conditionalFormatting>
  <conditionalFormatting sqref="F6673">
    <cfRule type="duplicateValues" dxfId="1" priority="19477"/>
  </conditionalFormatting>
  <conditionalFormatting sqref="F6674">
    <cfRule type="duplicateValues" dxfId="1" priority="19475"/>
  </conditionalFormatting>
  <conditionalFormatting sqref="I6674">
    <cfRule type="cellIs" dxfId="0" priority="19473" operator="lessThan">
      <formula>0</formula>
    </cfRule>
  </conditionalFormatting>
  <conditionalFormatting sqref="F6675">
    <cfRule type="duplicateValues" dxfId="1" priority="19472"/>
  </conditionalFormatting>
  <conditionalFormatting sqref="I6676">
    <cfRule type="cellIs" dxfId="0" priority="19469" operator="lessThan">
      <formula>0</formula>
    </cfRule>
  </conditionalFormatting>
  <conditionalFormatting sqref="I6677">
    <cfRule type="cellIs" dxfId="0" priority="19467" operator="lessThan">
      <formula>0</formula>
    </cfRule>
  </conditionalFormatting>
  <conditionalFormatting sqref="I6678">
    <cfRule type="cellIs" dxfId="0" priority="19465" operator="lessThan">
      <formula>0</formula>
    </cfRule>
  </conditionalFormatting>
  <conditionalFormatting sqref="F6679">
    <cfRule type="duplicateValues" dxfId="1" priority="19463"/>
  </conditionalFormatting>
  <conditionalFormatting sqref="F6680">
    <cfRule type="duplicateValues" dxfId="1" priority="19462"/>
  </conditionalFormatting>
  <conditionalFormatting sqref="F6681">
    <cfRule type="duplicateValues" dxfId="1" priority="19460"/>
  </conditionalFormatting>
  <conditionalFormatting sqref="F6682">
    <cfRule type="duplicateValues" dxfId="1" priority="19457"/>
  </conditionalFormatting>
  <conditionalFormatting sqref="F6683">
    <cfRule type="duplicateValues" dxfId="1" priority="19456"/>
  </conditionalFormatting>
  <conditionalFormatting sqref="I6683">
    <cfRule type="cellIs" dxfId="0" priority="19454" operator="lessThan">
      <formula>0</formula>
    </cfRule>
  </conditionalFormatting>
  <conditionalFormatting sqref="F6684">
    <cfRule type="duplicateValues" dxfId="1" priority="19452"/>
  </conditionalFormatting>
  <conditionalFormatting sqref="F6685">
    <cfRule type="duplicateValues" dxfId="1" priority="19450"/>
  </conditionalFormatting>
  <conditionalFormatting sqref="F6686">
    <cfRule type="duplicateValues" dxfId="1" priority="19448"/>
  </conditionalFormatting>
  <conditionalFormatting sqref="F6687">
    <cfRule type="duplicateValues" dxfId="1" priority="19447"/>
  </conditionalFormatting>
  <conditionalFormatting sqref="F6688">
    <cfRule type="duplicateValues" dxfId="1" priority="19444"/>
  </conditionalFormatting>
  <conditionalFormatting sqref="F6691">
    <cfRule type="duplicateValues" dxfId="1" priority="19441"/>
  </conditionalFormatting>
  <conditionalFormatting sqref="F6692">
    <cfRule type="duplicateValues" dxfId="1" priority="19439"/>
  </conditionalFormatting>
  <conditionalFormatting sqref="F6693">
    <cfRule type="duplicateValues" dxfId="1" priority="19258"/>
  </conditionalFormatting>
  <conditionalFormatting sqref="I6693:K6693">
    <cfRule type="cellIs" dxfId="0" priority="19436" operator="lessThan">
      <formula>0</formula>
    </cfRule>
  </conditionalFormatting>
  <conditionalFormatting sqref="K6693">
    <cfRule type="cellIs" dxfId="0" priority="19267" operator="lessThan">
      <formula>0</formula>
    </cfRule>
  </conditionalFormatting>
  <conditionalFormatting sqref="F6694">
    <cfRule type="duplicateValues" dxfId="1" priority="19435"/>
  </conditionalFormatting>
  <conditionalFormatting sqref="F6695">
    <cfRule type="duplicateValues" dxfId="1" priority="19432"/>
  </conditionalFormatting>
  <conditionalFormatting sqref="F6696">
    <cfRule type="duplicateValues" dxfId="1" priority="19430"/>
  </conditionalFormatting>
  <conditionalFormatting sqref="F6699">
    <cfRule type="duplicateValues" dxfId="1" priority="19257"/>
  </conditionalFormatting>
  <conditionalFormatting sqref="I6699:K6699">
    <cfRule type="cellIs" dxfId="0" priority="19427" operator="lessThan">
      <formula>0</formula>
    </cfRule>
  </conditionalFormatting>
  <conditionalFormatting sqref="K6699">
    <cfRule type="cellIs" dxfId="0" priority="19266" operator="lessThan">
      <formula>0</formula>
    </cfRule>
  </conditionalFormatting>
  <conditionalFormatting sqref="F6701">
    <cfRule type="duplicateValues" dxfId="1" priority="19423"/>
  </conditionalFormatting>
  <conditionalFormatting sqref="F6702">
    <cfRule type="duplicateValues" dxfId="1" priority="19421"/>
  </conditionalFormatting>
  <conditionalFormatting sqref="F6703">
    <cfRule type="duplicateValues" dxfId="1" priority="19418"/>
  </conditionalFormatting>
  <conditionalFormatting sqref="I6703">
    <cfRule type="cellIs" dxfId="0" priority="19419" operator="lessThan">
      <formula>0</formula>
    </cfRule>
  </conditionalFormatting>
  <conditionalFormatting sqref="F6704">
    <cfRule type="duplicateValues" dxfId="1" priority="17645"/>
  </conditionalFormatting>
  <conditionalFormatting sqref="F6705">
    <cfRule type="duplicateValues" dxfId="1" priority="19417"/>
  </conditionalFormatting>
  <conditionalFormatting sqref="I6705:K6705">
    <cfRule type="cellIs" dxfId="0" priority="19415" operator="lessThan">
      <formula>0</formula>
    </cfRule>
  </conditionalFormatting>
  <conditionalFormatting sqref="K6705">
    <cfRule type="cellIs" dxfId="0" priority="19416" operator="lessThan">
      <formula>0</formula>
    </cfRule>
  </conditionalFormatting>
  <conditionalFormatting sqref="F6706">
    <cfRule type="duplicateValues" dxfId="1" priority="19414"/>
  </conditionalFormatting>
  <conditionalFormatting sqref="F6707">
    <cfRule type="duplicateValues" dxfId="1" priority="19411"/>
  </conditionalFormatting>
  <conditionalFormatting sqref="F6708">
    <cfRule type="duplicateValues" dxfId="1" priority="19408"/>
  </conditionalFormatting>
  <conditionalFormatting sqref="I6708:K6708">
    <cfRule type="cellIs" dxfId="0" priority="19409" operator="lessThan">
      <formula>0</formula>
    </cfRule>
  </conditionalFormatting>
  <conditionalFormatting sqref="K6708">
    <cfRule type="cellIs" dxfId="0" priority="19410" operator="lessThan">
      <formula>0</formula>
    </cfRule>
  </conditionalFormatting>
  <conditionalFormatting sqref="F6709:G6709">
    <cfRule type="duplicateValues" dxfId="1" priority="19407"/>
  </conditionalFormatting>
  <conditionalFormatting sqref="F6710">
    <cfRule type="duplicateValues" dxfId="1" priority="19404"/>
  </conditionalFormatting>
  <conditionalFormatting sqref="I6710">
    <cfRule type="cellIs" dxfId="0" priority="19403" operator="lessThan">
      <formula>0</formula>
    </cfRule>
  </conditionalFormatting>
  <conditionalFormatting sqref="F6711">
    <cfRule type="duplicateValues" dxfId="1" priority="19401"/>
  </conditionalFormatting>
  <conditionalFormatting sqref="F6712">
    <cfRule type="duplicateValues" dxfId="1" priority="19399"/>
  </conditionalFormatting>
  <conditionalFormatting sqref="F6713">
    <cfRule type="duplicateValues" dxfId="1" priority="19397"/>
  </conditionalFormatting>
  <conditionalFormatting sqref="F6714">
    <cfRule type="duplicateValues" dxfId="1" priority="19396"/>
  </conditionalFormatting>
  <conditionalFormatting sqref="I6714:K6714">
    <cfRule type="cellIs" dxfId="0" priority="19394" operator="lessThan">
      <formula>0</formula>
    </cfRule>
  </conditionalFormatting>
  <conditionalFormatting sqref="K6714">
    <cfRule type="cellIs" dxfId="0" priority="19395" operator="lessThan">
      <formula>0</formula>
    </cfRule>
  </conditionalFormatting>
  <conditionalFormatting sqref="F6715">
    <cfRule type="duplicateValues" dxfId="1" priority="19392"/>
  </conditionalFormatting>
  <conditionalFormatting sqref="F6716">
    <cfRule type="duplicateValues" dxfId="1" priority="19391"/>
  </conditionalFormatting>
  <conditionalFormatting sqref="I6716">
    <cfRule type="cellIs" dxfId="0" priority="19389" operator="lessThan">
      <formula>0</formula>
    </cfRule>
  </conditionalFormatting>
  <conditionalFormatting sqref="F6717">
    <cfRule type="duplicateValues" dxfId="1" priority="19387"/>
  </conditionalFormatting>
  <conditionalFormatting sqref="F6718">
    <cfRule type="duplicateValues" dxfId="1" priority="19386"/>
  </conditionalFormatting>
  <conditionalFormatting sqref="I6718">
    <cfRule type="cellIs" dxfId="0" priority="19384" operator="lessThan">
      <formula>0</formula>
    </cfRule>
  </conditionalFormatting>
  <conditionalFormatting sqref="F6719">
    <cfRule type="duplicateValues" dxfId="1" priority="19382"/>
  </conditionalFormatting>
  <conditionalFormatting sqref="F6720">
    <cfRule type="duplicateValues" dxfId="1" priority="19380"/>
  </conditionalFormatting>
  <conditionalFormatting sqref="F6721">
    <cfRule type="duplicateValues" dxfId="1" priority="19379"/>
  </conditionalFormatting>
  <conditionalFormatting sqref="F6724">
    <cfRule type="duplicateValues" dxfId="1" priority="19375"/>
  </conditionalFormatting>
  <conditionalFormatting sqref="I6724:K6724">
    <cfRule type="cellIs" dxfId="0" priority="19373" operator="lessThan">
      <formula>0</formula>
    </cfRule>
  </conditionalFormatting>
  <conditionalFormatting sqref="K6724">
    <cfRule type="cellIs" dxfId="0" priority="19374" operator="lessThan">
      <formula>0</formula>
    </cfRule>
  </conditionalFormatting>
  <conditionalFormatting sqref="F6725">
    <cfRule type="duplicateValues" dxfId="1" priority="19372"/>
  </conditionalFormatting>
  <conditionalFormatting sqref="I6725:K6725">
    <cfRule type="cellIs" dxfId="0" priority="19370" operator="lessThan">
      <formula>0</formula>
    </cfRule>
  </conditionalFormatting>
  <conditionalFormatting sqref="K6725">
    <cfRule type="cellIs" dxfId="0" priority="19371" operator="lessThan">
      <formula>0</formula>
    </cfRule>
  </conditionalFormatting>
  <conditionalFormatting sqref="F6726">
    <cfRule type="duplicateValues" dxfId="1" priority="19367"/>
  </conditionalFormatting>
  <conditionalFormatting sqref="F6727">
    <cfRule type="duplicateValues" dxfId="1" priority="19365"/>
  </conditionalFormatting>
  <conditionalFormatting sqref="I6727:K6727">
    <cfRule type="cellIs" dxfId="0" priority="19363" operator="lessThan">
      <formula>0</formula>
    </cfRule>
  </conditionalFormatting>
  <conditionalFormatting sqref="K6727">
    <cfRule type="cellIs" dxfId="0" priority="19364" operator="lessThan">
      <formula>0</formula>
    </cfRule>
  </conditionalFormatting>
  <conditionalFormatting sqref="F6728">
    <cfRule type="duplicateValues" dxfId="1" priority="19256"/>
  </conditionalFormatting>
  <conditionalFormatting sqref="I6728:K6728">
    <cfRule type="cellIs" dxfId="0" priority="19361" operator="lessThan">
      <formula>0</formula>
    </cfRule>
  </conditionalFormatting>
  <conditionalFormatting sqref="K6728">
    <cfRule type="cellIs" dxfId="0" priority="19265" operator="lessThan">
      <formula>0</formula>
    </cfRule>
  </conditionalFormatting>
  <conditionalFormatting sqref="F6729">
    <cfRule type="duplicateValues" dxfId="1" priority="19357"/>
  </conditionalFormatting>
  <conditionalFormatting sqref="F6730">
    <cfRule type="duplicateValues" dxfId="1" priority="19355"/>
  </conditionalFormatting>
  <conditionalFormatting sqref="F6733">
    <cfRule type="duplicateValues" dxfId="1" priority="19352"/>
  </conditionalFormatting>
  <conditionalFormatting sqref="F6734">
    <cfRule type="duplicateValues" dxfId="1" priority="19255"/>
  </conditionalFormatting>
  <conditionalFormatting sqref="I6734:K6734">
    <cfRule type="cellIs" dxfId="0" priority="19349" operator="lessThan">
      <formula>0</formula>
    </cfRule>
  </conditionalFormatting>
  <conditionalFormatting sqref="K6734">
    <cfRule type="cellIs" dxfId="0" priority="19264" operator="lessThan">
      <formula>0</formula>
    </cfRule>
  </conditionalFormatting>
  <conditionalFormatting sqref="F6735">
    <cfRule type="duplicateValues" dxfId="1" priority="19347"/>
  </conditionalFormatting>
  <conditionalFormatting sqref="F6736">
    <cfRule type="duplicateValues" dxfId="1" priority="19345"/>
  </conditionalFormatting>
  <conditionalFormatting sqref="F6737">
    <cfRule type="duplicateValues" dxfId="1" priority="19343"/>
  </conditionalFormatting>
  <conditionalFormatting sqref="F6738">
    <cfRule type="duplicateValues" dxfId="1" priority="19341"/>
  </conditionalFormatting>
  <conditionalFormatting sqref="F6739">
    <cfRule type="duplicateValues" dxfId="1" priority="19339"/>
  </conditionalFormatting>
  <conditionalFormatting sqref="F6740">
    <cfRule type="duplicateValues" dxfId="1" priority="19338"/>
  </conditionalFormatting>
  <conditionalFormatting sqref="F6741">
    <cfRule type="duplicateValues" dxfId="1" priority="19335"/>
  </conditionalFormatting>
  <conditionalFormatting sqref="F6742">
    <cfRule type="duplicateValues" dxfId="1" priority="19333"/>
  </conditionalFormatting>
  <conditionalFormatting sqref="F6743">
    <cfRule type="duplicateValues" dxfId="1" priority="19331"/>
  </conditionalFormatting>
  <conditionalFormatting sqref="F6744">
    <cfRule type="duplicateValues" dxfId="1" priority="19329"/>
  </conditionalFormatting>
  <conditionalFormatting sqref="F6745">
    <cfRule type="duplicateValues" dxfId="1" priority="19327"/>
  </conditionalFormatting>
  <conditionalFormatting sqref="F6746">
    <cfRule type="duplicateValues" dxfId="1" priority="19325"/>
  </conditionalFormatting>
  <conditionalFormatting sqref="F6747">
    <cfRule type="duplicateValues" dxfId="1" priority="19323"/>
  </conditionalFormatting>
  <conditionalFormatting sqref="F6748">
    <cfRule type="duplicateValues" dxfId="1" priority="19321"/>
  </conditionalFormatting>
  <conditionalFormatting sqref="F6749">
    <cfRule type="duplicateValues" dxfId="1" priority="19319"/>
  </conditionalFormatting>
  <conditionalFormatting sqref="F6754">
    <cfRule type="duplicateValues" dxfId="1" priority="19312"/>
  </conditionalFormatting>
  <conditionalFormatting sqref="F6757">
    <cfRule type="duplicateValues" dxfId="1" priority="16333"/>
  </conditionalFormatting>
  <conditionalFormatting sqref="F6758">
    <cfRule type="duplicateValues" dxfId="1" priority="19254"/>
  </conditionalFormatting>
  <conditionalFormatting sqref="I6758:K6758">
    <cfRule type="cellIs" dxfId="0" priority="19306" operator="lessThan">
      <formula>0</formula>
    </cfRule>
  </conditionalFormatting>
  <conditionalFormatting sqref="K6758">
    <cfRule type="cellIs" dxfId="0" priority="19263" operator="lessThan">
      <formula>0</formula>
    </cfRule>
  </conditionalFormatting>
  <conditionalFormatting sqref="F6759">
    <cfRule type="duplicateValues" dxfId="1" priority="19305"/>
  </conditionalFormatting>
  <conditionalFormatting sqref="I6759:K6759">
    <cfRule type="cellIs" dxfId="0" priority="19303" operator="lessThan">
      <formula>0</formula>
    </cfRule>
  </conditionalFormatting>
  <conditionalFormatting sqref="K6759">
    <cfRule type="cellIs" dxfId="0" priority="19304" operator="lessThan">
      <formula>0</formula>
    </cfRule>
  </conditionalFormatting>
  <conditionalFormatting sqref="F6760">
    <cfRule type="duplicateValues" dxfId="1" priority="19302"/>
  </conditionalFormatting>
  <conditionalFormatting sqref="I6760:K6760">
    <cfRule type="cellIs" dxfId="0" priority="19300" operator="lessThan">
      <formula>0</formula>
    </cfRule>
  </conditionalFormatting>
  <conditionalFormatting sqref="K6760">
    <cfRule type="cellIs" dxfId="0" priority="19301" operator="lessThan">
      <formula>0</formula>
    </cfRule>
  </conditionalFormatting>
  <conditionalFormatting sqref="F6761">
    <cfRule type="duplicateValues" dxfId="1" priority="19299"/>
  </conditionalFormatting>
  <conditionalFormatting sqref="F6762">
    <cfRule type="duplicateValues" dxfId="1" priority="19297"/>
  </conditionalFormatting>
  <conditionalFormatting sqref="F6763">
    <cfRule type="duplicateValues" dxfId="1" priority="19295"/>
  </conditionalFormatting>
  <conditionalFormatting sqref="F6764">
    <cfRule type="duplicateValues" dxfId="1" priority="19291"/>
  </conditionalFormatting>
  <conditionalFormatting sqref="I6764">
    <cfRule type="cellIs" dxfId="0" priority="19292" operator="lessThan">
      <formula>0</formula>
    </cfRule>
  </conditionalFormatting>
  <conditionalFormatting sqref="F6766">
    <cfRule type="duplicateValues" dxfId="1" priority="19253"/>
  </conditionalFormatting>
  <conditionalFormatting sqref="I6766:K6766">
    <cfRule type="cellIs" dxfId="0" priority="19288" operator="lessThan">
      <formula>0</formula>
    </cfRule>
  </conditionalFormatting>
  <conditionalFormatting sqref="K6766">
    <cfRule type="cellIs" dxfId="0" priority="19262" operator="lessThan">
      <formula>0</formula>
    </cfRule>
  </conditionalFormatting>
  <conditionalFormatting sqref="F6767">
    <cfRule type="duplicateValues" dxfId="1" priority="19287"/>
  </conditionalFormatting>
  <conditionalFormatting sqref="F6768">
    <cfRule type="duplicateValues" dxfId="1" priority="19285"/>
  </conditionalFormatting>
  <conditionalFormatting sqref="F6770">
    <cfRule type="duplicateValues" dxfId="1" priority="19281"/>
  </conditionalFormatting>
  <conditionalFormatting sqref="F6771">
    <cfRule type="duplicateValues" dxfId="1" priority="19252"/>
  </conditionalFormatting>
  <conditionalFormatting sqref="I6771:K6771">
    <cfRule type="cellIs" dxfId="0" priority="19279" operator="lessThan">
      <formula>0</formula>
    </cfRule>
  </conditionalFormatting>
  <conditionalFormatting sqref="K6771">
    <cfRule type="cellIs" dxfId="0" priority="19261" operator="lessThan">
      <formula>0</formula>
    </cfRule>
  </conditionalFormatting>
  <conditionalFormatting sqref="F6772">
    <cfRule type="duplicateValues" dxfId="1" priority="19278"/>
  </conditionalFormatting>
  <conditionalFormatting sqref="I6772">
    <cfRule type="cellIs" dxfId="0" priority="19275" operator="lessThan">
      <formula>0</formula>
    </cfRule>
  </conditionalFormatting>
  <conditionalFormatting sqref="J6772:K6772">
    <cfRule type="cellIs" dxfId="0" priority="19277" operator="lessThan">
      <formula>0</formula>
    </cfRule>
  </conditionalFormatting>
  <conditionalFormatting sqref="K6772">
    <cfRule type="cellIs" dxfId="0" priority="19276" operator="lessThan">
      <formula>0</formula>
    </cfRule>
  </conditionalFormatting>
  <conditionalFormatting sqref="F6773">
    <cfRule type="duplicateValues" dxfId="1" priority="19274"/>
  </conditionalFormatting>
  <conditionalFormatting sqref="F6774">
    <cfRule type="duplicateValues" dxfId="1" priority="19271"/>
  </conditionalFormatting>
  <conditionalFormatting sqref="F6775">
    <cfRule type="duplicateValues" dxfId="1" priority="19269"/>
  </conditionalFormatting>
  <conditionalFormatting sqref="F6776">
    <cfRule type="duplicateValues" dxfId="1" priority="19250"/>
  </conditionalFormatting>
  <conditionalFormatting sqref="I6776">
    <cfRule type="cellIs" dxfId="0" priority="19249" operator="lessThan">
      <formula>0</formula>
    </cfRule>
  </conditionalFormatting>
  <conditionalFormatting sqref="F6777">
    <cfRule type="duplicateValues" dxfId="1" priority="19247"/>
  </conditionalFormatting>
  <conditionalFormatting sqref="F6778">
    <cfRule type="duplicateValues" dxfId="1" priority="19245"/>
  </conditionalFormatting>
  <conditionalFormatting sqref="I6778">
    <cfRule type="cellIs" dxfId="0" priority="19244" operator="lessThan">
      <formula>0</formula>
    </cfRule>
  </conditionalFormatting>
  <conditionalFormatting sqref="F6779">
    <cfRule type="duplicateValues" dxfId="1" priority="19243"/>
  </conditionalFormatting>
  <conditionalFormatting sqref="F6780">
    <cfRule type="duplicateValues" dxfId="1" priority="19241"/>
  </conditionalFormatting>
  <conditionalFormatting sqref="F6782">
    <cfRule type="duplicateValues" dxfId="1" priority="19238"/>
  </conditionalFormatting>
  <conditionalFormatting sqref="I6782">
    <cfRule type="cellIs" dxfId="0" priority="19236" operator="lessThan">
      <formula>0</formula>
    </cfRule>
  </conditionalFormatting>
  <conditionalFormatting sqref="I6783">
    <cfRule type="cellIs" dxfId="0" priority="19234" operator="lessThan">
      <formula>0</formula>
    </cfRule>
  </conditionalFormatting>
  <conditionalFormatting sqref="I6784">
    <cfRule type="cellIs" dxfId="0" priority="19232" operator="lessThan">
      <formula>0</formula>
    </cfRule>
  </conditionalFormatting>
  <conditionalFormatting sqref="I6785">
    <cfRule type="cellIs" dxfId="0" priority="19230" operator="lessThan">
      <formula>0</formula>
    </cfRule>
  </conditionalFormatting>
  <conditionalFormatting sqref="F6786">
    <cfRule type="duplicateValues" dxfId="1" priority="19228"/>
  </conditionalFormatting>
  <conditionalFormatting sqref="F6789">
    <cfRule type="duplicateValues" dxfId="1" priority="19224"/>
  </conditionalFormatting>
  <conditionalFormatting sqref="F6790">
    <cfRule type="duplicateValues" dxfId="1" priority="19223"/>
  </conditionalFormatting>
  <conditionalFormatting sqref="F6791">
    <cfRule type="duplicateValues" dxfId="1" priority="19221"/>
  </conditionalFormatting>
  <conditionalFormatting sqref="F6792">
    <cfRule type="duplicateValues" dxfId="1" priority="19218"/>
  </conditionalFormatting>
  <conditionalFormatting sqref="I6792">
    <cfRule type="cellIs" dxfId="0" priority="19216" operator="lessThan">
      <formula>0</formula>
    </cfRule>
  </conditionalFormatting>
  <conditionalFormatting sqref="J6792:K6792">
    <cfRule type="cellIs" dxfId="0" priority="19217" operator="lessThan">
      <formula>0</formula>
    </cfRule>
  </conditionalFormatting>
  <conditionalFormatting sqref="K6792">
    <cfRule type="cellIs" dxfId="0" priority="19219" operator="lessThan">
      <formula>0</formula>
    </cfRule>
  </conditionalFormatting>
  <conditionalFormatting sqref="F6793">
    <cfRule type="duplicateValues" dxfId="1" priority="19215"/>
  </conditionalFormatting>
  <conditionalFormatting sqref="F6794">
    <cfRule type="duplicateValues" dxfId="1" priority="19212"/>
  </conditionalFormatting>
  <conditionalFormatting sqref="F6795">
    <cfRule type="duplicateValues" dxfId="1" priority="18650"/>
  </conditionalFormatting>
  <conditionalFormatting sqref="F6796">
    <cfRule type="duplicateValues" dxfId="1" priority="19210"/>
  </conditionalFormatting>
  <conditionalFormatting sqref="F6797">
    <cfRule type="duplicateValues" dxfId="1" priority="19208"/>
  </conditionalFormatting>
  <conditionalFormatting sqref="F6798">
    <cfRule type="duplicateValues" dxfId="1" priority="19206"/>
  </conditionalFormatting>
  <conditionalFormatting sqref="F6799">
    <cfRule type="duplicateValues" dxfId="1" priority="19204"/>
  </conditionalFormatting>
  <conditionalFormatting sqref="F6800">
    <cfRule type="duplicateValues" dxfId="1" priority="19203"/>
  </conditionalFormatting>
  <conditionalFormatting sqref="I6800">
    <cfRule type="cellIs" dxfId="0" priority="19201" operator="lessThan">
      <formula>0</formula>
    </cfRule>
  </conditionalFormatting>
  <conditionalFormatting sqref="F6801">
    <cfRule type="duplicateValues" dxfId="1" priority="19199"/>
  </conditionalFormatting>
  <conditionalFormatting sqref="I6801">
    <cfRule type="cellIs" dxfId="0" priority="19198" operator="lessThan">
      <formula>0</formula>
    </cfRule>
  </conditionalFormatting>
  <conditionalFormatting sqref="F6802">
    <cfRule type="duplicateValues" dxfId="1" priority="19197"/>
  </conditionalFormatting>
  <conditionalFormatting sqref="F6805">
    <cfRule type="duplicateValues" dxfId="1" priority="19192"/>
  </conditionalFormatting>
  <conditionalFormatting sqref="F6806">
    <cfRule type="duplicateValues" dxfId="1" priority="19191"/>
  </conditionalFormatting>
  <conditionalFormatting sqref="F6807">
    <cfRule type="duplicateValues" dxfId="1" priority="19188"/>
  </conditionalFormatting>
  <conditionalFormatting sqref="F6808">
    <cfRule type="duplicateValues" dxfId="1" priority="19187"/>
  </conditionalFormatting>
  <conditionalFormatting sqref="F6809">
    <cfRule type="duplicateValues" dxfId="1" priority="19184"/>
  </conditionalFormatting>
  <conditionalFormatting sqref="F6810">
    <cfRule type="duplicateValues" dxfId="1" priority="19182"/>
  </conditionalFormatting>
  <conditionalFormatting sqref="F6811">
    <cfRule type="duplicateValues" dxfId="1" priority="19181"/>
  </conditionalFormatting>
  <conditionalFormatting sqref="F6812">
    <cfRule type="duplicateValues" dxfId="1" priority="19179"/>
  </conditionalFormatting>
  <conditionalFormatting sqref="F6813">
    <cfRule type="duplicateValues" dxfId="1" priority="19177"/>
  </conditionalFormatting>
  <conditionalFormatting sqref="F6814">
    <cfRule type="duplicateValues" dxfId="1" priority="19175"/>
  </conditionalFormatting>
  <conditionalFormatting sqref="F6818">
    <cfRule type="duplicateValues" dxfId="1" priority="19170"/>
  </conditionalFormatting>
  <conditionalFormatting sqref="I6819">
    <cfRule type="cellIs" dxfId="0" priority="19167" operator="lessThan">
      <formula>0</formula>
    </cfRule>
  </conditionalFormatting>
  <conditionalFormatting sqref="F6820">
    <cfRule type="duplicateValues" dxfId="1" priority="19166"/>
  </conditionalFormatting>
  <conditionalFormatting sqref="F6821">
    <cfRule type="duplicateValues" dxfId="1" priority="19163"/>
  </conditionalFormatting>
  <conditionalFormatting sqref="F6822">
    <cfRule type="duplicateValues" dxfId="1" priority="19162"/>
  </conditionalFormatting>
  <conditionalFormatting sqref="I6822">
    <cfRule type="cellIs" dxfId="0" priority="19160" operator="lessThan">
      <formula>0</formula>
    </cfRule>
  </conditionalFormatting>
  <conditionalFormatting sqref="F6823">
    <cfRule type="duplicateValues" dxfId="1" priority="19159"/>
  </conditionalFormatting>
  <conditionalFormatting sqref="F6824">
    <cfRule type="duplicateValues" dxfId="1" priority="19157"/>
  </conditionalFormatting>
  <conditionalFormatting sqref="I6824:K6824">
    <cfRule type="cellIs" dxfId="0" priority="19155" operator="lessThan">
      <formula>0</formula>
    </cfRule>
  </conditionalFormatting>
  <conditionalFormatting sqref="K6824">
    <cfRule type="cellIs" dxfId="0" priority="19156" operator="lessThan">
      <formula>0</formula>
    </cfRule>
  </conditionalFormatting>
  <conditionalFormatting sqref="F6825">
    <cfRule type="duplicateValues" dxfId="1" priority="19154"/>
  </conditionalFormatting>
  <conditionalFormatting sqref="I6825:K6825">
    <cfRule type="cellIs" dxfId="0" priority="19152" operator="lessThan">
      <formula>0</formula>
    </cfRule>
  </conditionalFormatting>
  <conditionalFormatting sqref="K6825">
    <cfRule type="cellIs" dxfId="0" priority="19153" operator="lessThan">
      <formula>0</formula>
    </cfRule>
  </conditionalFormatting>
  <conditionalFormatting sqref="F6826">
    <cfRule type="duplicateValues" dxfId="1" priority="19147"/>
  </conditionalFormatting>
  <conditionalFormatting sqref="F6827">
    <cfRule type="duplicateValues" dxfId="1" priority="19142"/>
  </conditionalFormatting>
  <conditionalFormatting sqref="F6828">
    <cfRule type="duplicateValues" dxfId="1" priority="19140"/>
  </conditionalFormatting>
  <conditionalFormatting sqref="F6829">
    <cfRule type="duplicateValues" dxfId="1" priority="19138"/>
  </conditionalFormatting>
  <conditionalFormatting sqref="F6830">
    <cfRule type="duplicateValues" dxfId="1" priority="19136"/>
  </conditionalFormatting>
  <conditionalFormatting sqref="F6831">
    <cfRule type="duplicateValues" dxfId="1" priority="19134"/>
  </conditionalFormatting>
  <conditionalFormatting sqref="F6832">
    <cfRule type="duplicateValues" dxfId="1" priority="19132"/>
  </conditionalFormatting>
  <conditionalFormatting sqref="F6833">
    <cfRule type="duplicateValues" dxfId="1" priority="19130"/>
  </conditionalFormatting>
  <conditionalFormatting sqref="F6834">
    <cfRule type="duplicateValues" dxfId="1" priority="19128"/>
  </conditionalFormatting>
  <conditionalFormatting sqref="F6836">
    <cfRule type="duplicateValues" dxfId="1" priority="19125"/>
  </conditionalFormatting>
  <conditionalFormatting sqref="F6837">
    <cfRule type="duplicateValues" dxfId="1" priority="19124"/>
  </conditionalFormatting>
  <conditionalFormatting sqref="F6838">
    <cfRule type="duplicateValues" dxfId="1" priority="19122"/>
  </conditionalFormatting>
  <conditionalFormatting sqref="I6838">
    <cfRule type="cellIs" dxfId="0" priority="19120" operator="lessThan">
      <formula>0</formula>
    </cfRule>
  </conditionalFormatting>
  <conditionalFormatting sqref="F6839">
    <cfRule type="duplicateValues" dxfId="1" priority="19118"/>
  </conditionalFormatting>
  <conditionalFormatting sqref="F6840">
    <cfRule type="duplicateValues" dxfId="1" priority="19116"/>
  </conditionalFormatting>
  <conditionalFormatting sqref="F6841">
    <cfRule type="duplicateValues" dxfId="1" priority="19114"/>
  </conditionalFormatting>
  <conditionalFormatting sqref="F6844">
    <cfRule type="duplicateValues" dxfId="1" priority="19111"/>
  </conditionalFormatting>
  <conditionalFormatting sqref="I6844">
    <cfRule type="cellIs" dxfId="0" priority="19109" operator="lessThan">
      <formula>0</formula>
    </cfRule>
  </conditionalFormatting>
  <conditionalFormatting sqref="F6849">
    <cfRule type="duplicateValues" dxfId="1" priority="19103"/>
  </conditionalFormatting>
  <conditionalFormatting sqref="F6850">
    <cfRule type="duplicateValues" dxfId="1" priority="19101"/>
  </conditionalFormatting>
  <conditionalFormatting sqref="F6851">
    <cfRule type="duplicateValues" dxfId="1" priority="19099"/>
  </conditionalFormatting>
  <conditionalFormatting sqref="F6852">
    <cfRule type="duplicateValues" dxfId="1" priority="19097"/>
  </conditionalFormatting>
  <conditionalFormatting sqref="F6853">
    <cfRule type="duplicateValues" dxfId="1" priority="19095"/>
  </conditionalFormatting>
  <conditionalFormatting sqref="F6854">
    <cfRule type="duplicateValues" dxfId="1" priority="19094"/>
  </conditionalFormatting>
  <conditionalFormatting sqref="F6855">
    <cfRule type="duplicateValues" dxfId="1" priority="19091"/>
  </conditionalFormatting>
  <conditionalFormatting sqref="F6856">
    <cfRule type="duplicateValues" dxfId="1" priority="19090"/>
  </conditionalFormatting>
  <conditionalFormatting sqref="F6857">
    <cfRule type="duplicateValues" dxfId="1" priority="19087"/>
  </conditionalFormatting>
  <conditionalFormatting sqref="F6858">
    <cfRule type="duplicateValues" dxfId="1" priority="19085"/>
  </conditionalFormatting>
  <conditionalFormatting sqref="I6858">
    <cfRule type="cellIs" dxfId="0" priority="19084" operator="lessThan">
      <formula>0</formula>
    </cfRule>
  </conditionalFormatting>
  <conditionalFormatting sqref="F6860">
    <cfRule type="duplicateValues" dxfId="1" priority="19082"/>
  </conditionalFormatting>
  <conditionalFormatting sqref="F6861">
    <cfRule type="duplicateValues" dxfId="1" priority="19080"/>
  </conditionalFormatting>
  <conditionalFormatting sqref="F6862">
    <cfRule type="duplicateValues" dxfId="1" priority="19078"/>
  </conditionalFormatting>
  <conditionalFormatting sqref="F6863">
    <cfRule type="duplicateValues" dxfId="1" priority="19076"/>
  </conditionalFormatting>
  <conditionalFormatting sqref="F6864">
    <cfRule type="duplicateValues" dxfId="1" priority="19074"/>
  </conditionalFormatting>
  <conditionalFormatting sqref="F6865">
    <cfRule type="duplicateValues" dxfId="1" priority="19072"/>
  </conditionalFormatting>
  <conditionalFormatting sqref="J6866:K6866">
    <cfRule type="cellIs" dxfId="0" priority="19070" operator="lessThan">
      <formula>0</formula>
    </cfRule>
  </conditionalFormatting>
  <conditionalFormatting sqref="F6867">
    <cfRule type="duplicateValues" dxfId="1" priority="19068"/>
  </conditionalFormatting>
  <conditionalFormatting sqref="F6868">
    <cfRule type="duplicateValues" dxfId="1" priority="19065"/>
  </conditionalFormatting>
  <conditionalFormatting sqref="F6869">
    <cfRule type="duplicateValues" dxfId="1" priority="19064"/>
  </conditionalFormatting>
  <conditionalFormatting sqref="I6869">
    <cfRule type="cellIs" dxfId="0" priority="19062" operator="lessThan">
      <formula>0</formula>
    </cfRule>
  </conditionalFormatting>
  <conditionalFormatting sqref="I6870:K6870">
    <cfRule type="cellIs" dxfId="0" priority="19060" operator="lessThan">
      <formula>0</formula>
    </cfRule>
  </conditionalFormatting>
  <conditionalFormatting sqref="K6870">
    <cfRule type="cellIs" dxfId="0" priority="19061" operator="lessThan">
      <formula>0</formula>
    </cfRule>
  </conditionalFormatting>
  <conditionalFormatting sqref="F6871">
    <cfRule type="duplicateValues" dxfId="1" priority="19059"/>
  </conditionalFormatting>
  <conditionalFormatting sqref="F6872">
    <cfRule type="duplicateValues" dxfId="1" priority="19056"/>
  </conditionalFormatting>
  <conditionalFormatting sqref="F6873">
    <cfRule type="duplicateValues" dxfId="1" priority="19054"/>
  </conditionalFormatting>
  <conditionalFormatting sqref="F6875">
    <cfRule type="duplicateValues" dxfId="1" priority="19052"/>
  </conditionalFormatting>
  <conditionalFormatting sqref="I6875:K6875">
    <cfRule type="cellIs" dxfId="0" priority="19051" operator="lessThan">
      <formula>0</formula>
    </cfRule>
  </conditionalFormatting>
  <conditionalFormatting sqref="K6875">
    <cfRule type="cellIs" dxfId="0" priority="19050" operator="lessThan">
      <formula>0</formula>
    </cfRule>
  </conditionalFormatting>
  <conditionalFormatting sqref="F6876">
    <cfRule type="duplicateValues" dxfId="1" priority="19049"/>
  </conditionalFormatting>
  <conditionalFormatting sqref="F6877">
    <cfRule type="duplicateValues" dxfId="1" priority="19047"/>
  </conditionalFormatting>
  <conditionalFormatting sqref="F6878">
    <cfRule type="duplicateValues" dxfId="1" priority="19044"/>
  </conditionalFormatting>
  <conditionalFormatting sqref="F6879">
    <cfRule type="duplicateValues" dxfId="1" priority="19042"/>
  </conditionalFormatting>
  <conditionalFormatting sqref="F6880">
    <cfRule type="duplicateValues" dxfId="1" priority="19041"/>
  </conditionalFormatting>
  <conditionalFormatting sqref="F6881">
    <cfRule type="duplicateValues" dxfId="1" priority="13611"/>
  </conditionalFormatting>
  <conditionalFormatting sqref="F6882">
    <cfRule type="duplicateValues" dxfId="1" priority="19039"/>
  </conditionalFormatting>
  <conditionalFormatting sqref="F6884">
    <cfRule type="duplicateValues" dxfId="1" priority="19035"/>
  </conditionalFormatting>
  <conditionalFormatting sqref="F6885">
    <cfRule type="duplicateValues" dxfId="1" priority="19033"/>
  </conditionalFormatting>
  <conditionalFormatting sqref="F6886">
    <cfRule type="duplicateValues" dxfId="1" priority="19031"/>
  </conditionalFormatting>
  <conditionalFormatting sqref="F6887">
    <cfRule type="duplicateValues" dxfId="1" priority="19030"/>
  </conditionalFormatting>
  <conditionalFormatting sqref="F6888">
    <cfRule type="duplicateValues" dxfId="1" priority="19028"/>
  </conditionalFormatting>
  <conditionalFormatting sqref="I6889">
    <cfRule type="cellIs" dxfId="0" priority="19025" operator="lessThan">
      <formula>0</formula>
    </cfRule>
  </conditionalFormatting>
  <conditionalFormatting sqref="I6890">
    <cfRule type="cellIs" dxfId="0" priority="18434" operator="lessThan">
      <formula>0</formula>
    </cfRule>
  </conditionalFormatting>
  <conditionalFormatting sqref="F6893">
    <cfRule type="duplicateValues" dxfId="1" priority="19021"/>
  </conditionalFormatting>
  <conditionalFormatting sqref="F6894">
    <cfRule type="duplicateValues" dxfId="1" priority="19018"/>
  </conditionalFormatting>
  <conditionalFormatting sqref="I6894">
    <cfRule type="cellIs" dxfId="0" priority="19016" operator="lessThan">
      <formula>0</formula>
    </cfRule>
  </conditionalFormatting>
  <conditionalFormatting sqref="F6895">
    <cfRule type="duplicateValues" dxfId="1" priority="19014"/>
  </conditionalFormatting>
  <conditionalFormatting sqref="F6897">
    <cfRule type="duplicateValues" dxfId="1" priority="19012"/>
  </conditionalFormatting>
  <conditionalFormatting sqref="F6898">
    <cfRule type="duplicateValues" dxfId="1" priority="19010"/>
  </conditionalFormatting>
  <conditionalFormatting sqref="I6898:K6898">
    <cfRule type="cellIs" dxfId="0" priority="19008" operator="lessThan">
      <formula>0</formula>
    </cfRule>
  </conditionalFormatting>
  <conditionalFormatting sqref="K6898">
    <cfRule type="cellIs" dxfId="0" priority="19009" operator="lessThan">
      <formula>0</formula>
    </cfRule>
  </conditionalFormatting>
  <conditionalFormatting sqref="F6899">
    <cfRule type="duplicateValues" dxfId="1" priority="19006"/>
  </conditionalFormatting>
  <conditionalFormatting sqref="I6900">
    <cfRule type="cellIs" dxfId="0" priority="19004" operator="lessThan">
      <formula>0</formula>
    </cfRule>
  </conditionalFormatting>
  <conditionalFormatting sqref="F6901">
    <cfRule type="duplicateValues" dxfId="1" priority="19003"/>
  </conditionalFormatting>
  <conditionalFormatting sqref="F6902">
    <cfRule type="duplicateValues" dxfId="1" priority="19000"/>
  </conditionalFormatting>
  <conditionalFormatting sqref="F6904">
    <cfRule type="duplicateValues" dxfId="1" priority="18998"/>
  </conditionalFormatting>
  <conditionalFormatting sqref="I6904">
    <cfRule type="cellIs" dxfId="0" priority="18996" operator="lessThan">
      <formula>0</formula>
    </cfRule>
  </conditionalFormatting>
  <conditionalFormatting sqref="F6905">
    <cfRule type="duplicateValues" dxfId="1" priority="18994"/>
  </conditionalFormatting>
  <conditionalFormatting sqref="F6906">
    <cfRule type="duplicateValues" dxfId="1" priority="18992"/>
  </conditionalFormatting>
  <conditionalFormatting sqref="F6907">
    <cfRule type="duplicateValues" dxfId="1" priority="18991"/>
  </conditionalFormatting>
  <conditionalFormatting sqref="G6907:H6907">
    <cfRule type="duplicateValues" dxfId="1" priority="18990"/>
  </conditionalFormatting>
  <conditionalFormatting sqref="F6908">
    <cfRule type="duplicateValues" dxfId="1" priority="18988"/>
  </conditionalFormatting>
  <conditionalFormatting sqref="F6910">
    <cfRule type="duplicateValues" dxfId="1" priority="18984"/>
  </conditionalFormatting>
  <conditionalFormatting sqref="F6911">
    <cfRule type="duplicateValues" dxfId="1" priority="18982"/>
  </conditionalFormatting>
  <conditionalFormatting sqref="F6912">
    <cfRule type="duplicateValues" dxfId="1" priority="18981"/>
  </conditionalFormatting>
  <conditionalFormatting sqref="F6913">
    <cfRule type="duplicateValues" dxfId="1" priority="18979"/>
  </conditionalFormatting>
  <conditionalFormatting sqref="I6913">
    <cfRule type="cellIs" dxfId="0" priority="18977" operator="lessThan">
      <formula>0</formula>
    </cfRule>
  </conditionalFormatting>
  <conditionalFormatting sqref="F6914">
    <cfRule type="duplicateValues" dxfId="1" priority="18975"/>
  </conditionalFormatting>
  <conditionalFormatting sqref="F6916">
    <cfRule type="duplicateValues" dxfId="1" priority="18972"/>
  </conditionalFormatting>
  <conditionalFormatting sqref="I6917">
    <cfRule type="cellIs" dxfId="0" priority="18970" operator="lessThan">
      <formula>0</formula>
    </cfRule>
  </conditionalFormatting>
  <conditionalFormatting sqref="F6918">
    <cfRule type="duplicateValues" dxfId="1" priority="18968"/>
  </conditionalFormatting>
  <conditionalFormatting sqref="F6919">
    <cfRule type="duplicateValues" dxfId="1" priority="18967"/>
  </conditionalFormatting>
  <conditionalFormatting sqref="F6920">
    <cfRule type="duplicateValues" dxfId="1" priority="18965"/>
  </conditionalFormatting>
  <conditionalFormatting sqref="F6921">
    <cfRule type="duplicateValues" dxfId="1" priority="18963"/>
  </conditionalFormatting>
  <conditionalFormatting sqref="F6922">
    <cfRule type="duplicateValues" dxfId="1" priority="18960"/>
  </conditionalFormatting>
  <conditionalFormatting sqref="F6923">
    <cfRule type="duplicateValues" dxfId="1" priority="18959"/>
  </conditionalFormatting>
  <conditionalFormatting sqref="F6924">
    <cfRule type="duplicateValues" dxfId="1" priority="18957"/>
  </conditionalFormatting>
  <conditionalFormatting sqref="I6924">
    <cfRule type="cellIs" dxfId="0" priority="18954" operator="lessThan">
      <formula>0</formula>
    </cfRule>
  </conditionalFormatting>
  <conditionalFormatting sqref="J6924:K6924">
    <cfRule type="cellIs" dxfId="0" priority="18956" operator="lessThan">
      <formula>0</formula>
    </cfRule>
  </conditionalFormatting>
  <conditionalFormatting sqref="K6924">
    <cfRule type="cellIs" dxfId="0" priority="18955" operator="lessThan">
      <formula>0</formula>
    </cfRule>
  </conditionalFormatting>
  <conditionalFormatting sqref="F6925">
    <cfRule type="duplicateValues" dxfId="1" priority="18952"/>
  </conditionalFormatting>
  <conditionalFormatting sqref="F6926">
    <cfRule type="duplicateValues" dxfId="1" priority="18949"/>
  </conditionalFormatting>
  <conditionalFormatting sqref="J6926:K6926">
    <cfRule type="cellIs" dxfId="0" priority="18951" operator="lessThan">
      <formula>0</formula>
    </cfRule>
  </conditionalFormatting>
  <conditionalFormatting sqref="F6927">
    <cfRule type="duplicateValues" dxfId="1" priority="18948"/>
  </conditionalFormatting>
  <conditionalFormatting sqref="I6927:K6927">
    <cfRule type="cellIs" dxfId="0" priority="18946" operator="lessThan">
      <formula>0</formula>
    </cfRule>
  </conditionalFormatting>
  <conditionalFormatting sqref="K6927">
    <cfRule type="cellIs" dxfId="0" priority="18947" operator="lessThan">
      <formula>0</formula>
    </cfRule>
  </conditionalFormatting>
  <conditionalFormatting sqref="F6928">
    <cfRule type="duplicateValues" dxfId="1" priority="18944"/>
  </conditionalFormatting>
  <conditionalFormatting sqref="I6928:K6928">
    <cfRule type="cellIs" dxfId="0" priority="18943" operator="lessThan">
      <formula>0</formula>
    </cfRule>
  </conditionalFormatting>
  <conditionalFormatting sqref="K6928">
    <cfRule type="cellIs" dxfId="0" priority="18945" operator="lessThan">
      <formula>0</formula>
    </cfRule>
  </conditionalFormatting>
  <conditionalFormatting sqref="F6929">
    <cfRule type="duplicateValues" dxfId="1" priority="18942"/>
  </conditionalFormatting>
  <conditionalFormatting sqref="F6930">
    <cfRule type="duplicateValues" dxfId="1" priority="18940"/>
  </conditionalFormatting>
  <conditionalFormatting sqref="I6930:K6930">
    <cfRule type="cellIs" dxfId="0" priority="18938" operator="lessThan">
      <formula>0</formula>
    </cfRule>
  </conditionalFormatting>
  <conditionalFormatting sqref="K6930">
    <cfRule type="cellIs" dxfId="0" priority="18939" operator="lessThan">
      <formula>0</formula>
    </cfRule>
  </conditionalFormatting>
  <conditionalFormatting sqref="F6931">
    <cfRule type="duplicateValues" dxfId="1" priority="18936"/>
  </conditionalFormatting>
  <conditionalFormatting sqref="F6932">
    <cfRule type="duplicateValues" dxfId="1" priority="18934"/>
  </conditionalFormatting>
  <conditionalFormatting sqref="I6933">
    <cfRule type="cellIs" dxfId="0" priority="18932" operator="lessThan">
      <formula>0</formula>
    </cfRule>
  </conditionalFormatting>
  <conditionalFormatting sqref="F6934">
    <cfRule type="duplicateValues" dxfId="1" priority="18931"/>
  </conditionalFormatting>
  <conditionalFormatting sqref="F6935">
    <cfRule type="duplicateValues" dxfId="1" priority="18929"/>
  </conditionalFormatting>
  <conditionalFormatting sqref="F6936">
    <cfRule type="duplicateValues" dxfId="1" priority="18927"/>
  </conditionalFormatting>
  <conditionalFormatting sqref="F6937">
    <cfRule type="duplicateValues" dxfId="1" priority="18924"/>
  </conditionalFormatting>
  <conditionalFormatting sqref="F6938">
    <cfRule type="duplicateValues" dxfId="1" priority="18922"/>
  </conditionalFormatting>
  <conditionalFormatting sqref="F6939">
    <cfRule type="duplicateValues" dxfId="1" priority="18920"/>
  </conditionalFormatting>
  <conditionalFormatting sqref="F6940">
    <cfRule type="duplicateValues" dxfId="1" priority="18919"/>
  </conditionalFormatting>
  <conditionalFormatting sqref="I6940:K6940">
    <cfRule type="cellIs" dxfId="0" priority="18917" operator="lessThan">
      <formula>0</formula>
    </cfRule>
  </conditionalFormatting>
  <conditionalFormatting sqref="K6940">
    <cfRule type="cellIs" dxfId="0" priority="18918" operator="lessThan">
      <formula>0</formula>
    </cfRule>
  </conditionalFormatting>
  <conditionalFormatting sqref="F6941">
    <cfRule type="duplicateValues" dxfId="1" priority="18916"/>
  </conditionalFormatting>
  <conditionalFormatting sqref="F6942">
    <cfRule type="duplicateValues" dxfId="1" priority="18913"/>
  </conditionalFormatting>
  <conditionalFormatting sqref="F6943">
    <cfRule type="duplicateValues" dxfId="1" priority="18912"/>
  </conditionalFormatting>
  <conditionalFormatting sqref="F6944">
    <cfRule type="duplicateValues" dxfId="1" priority="18909"/>
  </conditionalFormatting>
  <conditionalFormatting sqref="F6945">
    <cfRule type="duplicateValues" dxfId="1" priority="18908"/>
  </conditionalFormatting>
  <conditionalFormatting sqref="I6945">
    <cfRule type="cellIs" dxfId="0" priority="18906" operator="lessThan">
      <formula>0</formula>
    </cfRule>
  </conditionalFormatting>
  <conditionalFormatting sqref="F6946">
    <cfRule type="duplicateValues" dxfId="1" priority="18905"/>
  </conditionalFormatting>
  <conditionalFormatting sqref="F6948">
    <cfRule type="duplicateValues" dxfId="1" priority="18900"/>
  </conditionalFormatting>
  <conditionalFormatting sqref="I6948:K6948">
    <cfRule type="cellIs" dxfId="0" priority="18901" operator="lessThan">
      <formula>0</formula>
    </cfRule>
  </conditionalFormatting>
  <conditionalFormatting sqref="K6948">
    <cfRule type="cellIs" dxfId="0" priority="18902" operator="lessThan">
      <formula>0</formula>
    </cfRule>
  </conditionalFormatting>
  <conditionalFormatting sqref="F6949">
    <cfRule type="duplicateValues" dxfId="1" priority="18898"/>
  </conditionalFormatting>
  <conditionalFormatting sqref="F6950">
    <cfRule type="duplicateValues" dxfId="1" priority="18897"/>
  </conditionalFormatting>
  <conditionalFormatting sqref="I6950:K6950">
    <cfRule type="cellIs" dxfId="0" priority="18895" operator="lessThan">
      <formula>0</formula>
    </cfRule>
  </conditionalFormatting>
  <conditionalFormatting sqref="K6950">
    <cfRule type="cellIs" dxfId="0" priority="18896" operator="lessThan">
      <formula>0</formula>
    </cfRule>
  </conditionalFormatting>
  <conditionalFormatting sqref="F6951">
    <cfRule type="duplicateValues" dxfId="1" priority="18894"/>
  </conditionalFormatting>
  <conditionalFormatting sqref="F6952">
    <cfRule type="duplicateValues" dxfId="1" priority="18892"/>
  </conditionalFormatting>
  <conditionalFormatting sqref="F6953">
    <cfRule type="duplicateValues" dxfId="1" priority="18890"/>
  </conditionalFormatting>
  <conditionalFormatting sqref="F6954">
    <cfRule type="duplicateValues" dxfId="1" priority="18888"/>
  </conditionalFormatting>
  <conditionalFormatting sqref="I6954:K6954">
    <cfRule type="cellIs" dxfId="0" priority="18886" operator="lessThan">
      <formula>0</formula>
    </cfRule>
  </conditionalFormatting>
  <conditionalFormatting sqref="K6954">
    <cfRule type="cellIs" dxfId="0" priority="18887" operator="lessThan">
      <formula>0</formula>
    </cfRule>
  </conditionalFormatting>
  <conditionalFormatting sqref="F6955">
    <cfRule type="duplicateValues" dxfId="1" priority="18885"/>
  </conditionalFormatting>
  <conditionalFormatting sqref="I6955:K6955">
    <cfRule type="cellIs" dxfId="0" priority="18883" operator="lessThan">
      <formula>0</formula>
    </cfRule>
  </conditionalFormatting>
  <conditionalFormatting sqref="K6955">
    <cfRule type="cellIs" dxfId="0" priority="18884" operator="lessThan">
      <formula>0</formula>
    </cfRule>
  </conditionalFormatting>
  <conditionalFormatting sqref="F6957">
    <cfRule type="duplicateValues" dxfId="1" priority="18881"/>
  </conditionalFormatting>
  <conditionalFormatting sqref="F6958">
    <cfRule type="duplicateValues" dxfId="1" priority="18878"/>
  </conditionalFormatting>
  <conditionalFormatting sqref="F6959">
    <cfRule type="duplicateValues" dxfId="1" priority="18876"/>
  </conditionalFormatting>
  <conditionalFormatting sqref="F6960">
    <cfRule type="duplicateValues" dxfId="1" priority="18875"/>
  </conditionalFormatting>
  <conditionalFormatting sqref="I6960:K6960">
    <cfRule type="cellIs" dxfId="0" priority="18873" operator="lessThan">
      <formula>0</formula>
    </cfRule>
  </conditionalFormatting>
  <conditionalFormatting sqref="K6960">
    <cfRule type="cellIs" dxfId="0" priority="18874" operator="lessThan">
      <formula>0</formula>
    </cfRule>
  </conditionalFormatting>
  <conditionalFormatting sqref="F6961">
    <cfRule type="duplicateValues" dxfId="1" priority="18872"/>
  </conditionalFormatting>
  <conditionalFormatting sqref="I6962">
    <cfRule type="cellIs" dxfId="0" priority="18869" operator="lessThan">
      <formula>0</formula>
    </cfRule>
  </conditionalFormatting>
  <conditionalFormatting sqref="F6963">
    <cfRule type="duplicateValues" dxfId="1" priority="18867"/>
  </conditionalFormatting>
  <conditionalFormatting sqref="F6964">
    <cfRule type="duplicateValues" dxfId="1" priority="18865"/>
  </conditionalFormatting>
  <conditionalFormatting sqref="F6966">
    <cfRule type="duplicateValues" dxfId="1" priority="18863"/>
  </conditionalFormatting>
  <conditionalFormatting sqref="I6967">
    <cfRule type="cellIs" dxfId="0" priority="18860" operator="lessThan">
      <formula>0</formula>
    </cfRule>
  </conditionalFormatting>
  <conditionalFormatting sqref="F6968">
    <cfRule type="duplicateValues" dxfId="1" priority="18858"/>
  </conditionalFormatting>
  <conditionalFormatting sqref="F6969">
    <cfRule type="duplicateValues" dxfId="1" priority="18856"/>
  </conditionalFormatting>
  <conditionalFormatting sqref="F6970">
    <cfRule type="duplicateValues" dxfId="1" priority="18854"/>
  </conditionalFormatting>
  <conditionalFormatting sqref="F6971">
    <cfRule type="duplicateValues" dxfId="1" priority="18853"/>
  </conditionalFormatting>
  <conditionalFormatting sqref="F6972">
    <cfRule type="duplicateValues" dxfId="1" priority="18850"/>
  </conditionalFormatting>
  <conditionalFormatting sqref="F6973">
    <cfRule type="duplicateValues" dxfId="1" priority="18848"/>
  </conditionalFormatting>
  <conditionalFormatting sqref="F6974">
    <cfRule type="duplicateValues" dxfId="1" priority="18847"/>
  </conditionalFormatting>
  <conditionalFormatting sqref="F6975">
    <cfRule type="duplicateValues" dxfId="1" priority="18844"/>
  </conditionalFormatting>
  <conditionalFormatting sqref="I6976">
    <cfRule type="cellIs" dxfId="0" priority="18842" operator="lessThan">
      <formula>0</formula>
    </cfRule>
  </conditionalFormatting>
  <conditionalFormatting sqref="F6977">
    <cfRule type="duplicateValues" dxfId="1" priority="18841"/>
  </conditionalFormatting>
  <conditionalFormatting sqref="F6978">
    <cfRule type="duplicateValues" dxfId="1" priority="18838"/>
  </conditionalFormatting>
  <conditionalFormatting sqref="F6979">
    <cfRule type="duplicateValues" dxfId="1" priority="18836"/>
  </conditionalFormatting>
  <conditionalFormatting sqref="F6980">
    <cfRule type="duplicateValues" dxfId="1" priority="18834"/>
  </conditionalFormatting>
  <conditionalFormatting sqref="I6981">
    <cfRule type="cellIs" dxfId="0" priority="18832" operator="lessThan">
      <formula>0</formula>
    </cfRule>
  </conditionalFormatting>
  <conditionalFormatting sqref="F6982">
    <cfRule type="duplicateValues" dxfId="1" priority="18831"/>
  </conditionalFormatting>
  <conditionalFormatting sqref="I6982">
    <cfRule type="cellIs" dxfId="0" priority="18828" operator="lessThan">
      <formula>0</formula>
    </cfRule>
  </conditionalFormatting>
  <conditionalFormatting sqref="J6982:K6982">
    <cfRule type="cellIs" dxfId="0" priority="18829" operator="lessThan">
      <formula>0</formula>
    </cfRule>
  </conditionalFormatting>
  <conditionalFormatting sqref="K6982">
    <cfRule type="cellIs" dxfId="0" priority="18830" operator="lessThan">
      <formula>0</formula>
    </cfRule>
  </conditionalFormatting>
  <conditionalFormatting sqref="F6983">
    <cfRule type="duplicateValues" dxfId="1" priority="18827"/>
  </conditionalFormatting>
  <conditionalFormatting sqref="F6984">
    <cfRule type="duplicateValues" dxfId="1" priority="18825"/>
  </conditionalFormatting>
  <conditionalFormatting sqref="I6985">
    <cfRule type="cellIs" dxfId="0" priority="18822" operator="lessThan">
      <formula>0</formula>
    </cfRule>
  </conditionalFormatting>
  <conditionalFormatting sqref="F6986">
    <cfRule type="duplicateValues" dxfId="1" priority="18821"/>
  </conditionalFormatting>
  <conditionalFormatting sqref="F6987">
    <cfRule type="duplicateValues" dxfId="1" priority="18819"/>
  </conditionalFormatting>
  <conditionalFormatting sqref="F6988">
    <cfRule type="duplicateValues" dxfId="1" priority="18816"/>
  </conditionalFormatting>
  <conditionalFormatting sqref="F6989">
    <cfRule type="duplicateValues" dxfId="1" priority="18815"/>
  </conditionalFormatting>
  <conditionalFormatting sqref="I6989">
    <cfRule type="cellIs" dxfId="0" priority="18813" operator="lessThan">
      <formula>0</formula>
    </cfRule>
  </conditionalFormatting>
  <conditionalFormatting sqref="F6990">
    <cfRule type="duplicateValues" dxfId="1" priority="18811"/>
  </conditionalFormatting>
  <conditionalFormatting sqref="F6991">
    <cfRule type="duplicateValues" dxfId="1" priority="18809"/>
  </conditionalFormatting>
  <conditionalFormatting sqref="I6992">
    <cfRule type="cellIs" dxfId="0" priority="18807" operator="lessThan">
      <formula>0</formula>
    </cfRule>
  </conditionalFormatting>
  <conditionalFormatting sqref="F6993">
    <cfRule type="duplicateValues" dxfId="1" priority="18805"/>
  </conditionalFormatting>
  <conditionalFormatting sqref="I6994">
    <cfRule type="cellIs" dxfId="0" priority="18803" operator="lessThan">
      <formula>0</formula>
    </cfRule>
  </conditionalFormatting>
  <conditionalFormatting sqref="I6995">
    <cfRule type="cellIs" dxfId="0" priority="18801" operator="lessThan">
      <formula>0</formula>
    </cfRule>
  </conditionalFormatting>
  <conditionalFormatting sqref="F6996">
    <cfRule type="duplicateValues" dxfId="1" priority="18800"/>
  </conditionalFormatting>
  <conditionalFormatting sqref="F6997">
    <cfRule type="duplicateValues" dxfId="1" priority="18798"/>
  </conditionalFormatting>
  <conditionalFormatting sqref="I6998">
    <cfRule type="cellIs" dxfId="0" priority="18795" operator="lessThan">
      <formula>0</formula>
    </cfRule>
  </conditionalFormatting>
  <conditionalFormatting sqref="F6999">
    <cfRule type="duplicateValues" dxfId="1" priority="18793"/>
  </conditionalFormatting>
  <conditionalFormatting sqref="F7002">
    <cfRule type="duplicateValues" dxfId="1" priority="13609"/>
  </conditionalFormatting>
  <conditionalFormatting sqref="F7007">
    <cfRule type="duplicateValues" dxfId="1" priority="18786"/>
  </conditionalFormatting>
  <conditionalFormatting sqref="F7008">
    <cfRule type="duplicateValues" dxfId="1" priority="18784"/>
  </conditionalFormatting>
  <conditionalFormatting sqref="F7009">
    <cfRule type="duplicateValues" dxfId="1" priority="18781"/>
  </conditionalFormatting>
  <conditionalFormatting sqref="F7010">
    <cfRule type="duplicateValues" dxfId="1" priority="18779"/>
  </conditionalFormatting>
  <conditionalFormatting sqref="F7011">
    <cfRule type="duplicateValues" dxfId="1" priority="18778"/>
  </conditionalFormatting>
  <conditionalFormatting sqref="F7012">
    <cfRule type="duplicateValues" dxfId="1" priority="18776"/>
  </conditionalFormatting>
  <conditionalFormatting sqref="F7013">
    <cfRule type="duplicateValues" dxfId="1" priority="18774"/>
  </conditionalFormatting>
  <conditionalFormatting sqref="I7014:K7014">
    <cfRule type="cellIs" dxfId="0" priority="18770" operator="lessThan">
      <formula>0</formula>
    </cfRule>
  </conditionalFormatting>
  <conditionalFormatting sqref="I7015:K7015">
    <cfRule type="cellIs" dxfId="0" priority="18769" operator="lessThan">
      <formula>0</formula>
    </cfRule>
  </conditionalFormatting>
  <conditionalFormatting sqref="F7016">
    <cfRule type="duplicateValues" dxfId="1" priority="18767"/>
  </conditionalFormatting>
  <conditionalFormatting sqref="F7017">
    <cfRule type="duplicateValues" dxfId="1" priority="18766"/>
  </conditionalFormatting>
  <conditionalFormatting sqref="F7018">
    <cfRule type="duplicateValues" dxfId="1" priority="18764"/>
  </conditionalFormatting>
  <conditionalFormatting sqref="F7019">
    <cfRule type="duplicateValues" dxfId="1" priority="18761"/>
  </conditionalFormatting>
  <conditionalFormatting sqref="F7020">
    <cfRule type="duplicateValues" dxfId="1" priority="18759"/>
  </conditionalFormatting>
  <conditionalFormatting sqref="F7021">
    <cfRule type="duplicateValues" dxfId="1" priority="18757"/>
  </conditionalFormatting>
  <conditionalFormatting sqref="F7022">
    <cfRule type="duplicateValues" dxfId="1" priority="18756"/>
  </conditionalFormatting>
  <conditionalFormatting sqref="F7023:G7023">
    <cfRule type="duplicateValues" dxfId="1" priority="18754"/>
  </conditionalFormatting>
  <conditionalFormatting sqref="I7023:K7023">
    <cfRule type="cellIs" dxfId="0" priority="18752" operator="lessThan">
      <formula>0</formula>
    </cfRule>
  </conditionalFormatting>
  <conditionalFormatting sqref="K7023">
    <cfRule type="cellIs" dxfId="0" priority="18753" operator="lessThan">
      <formula>0</formula>
    </cfRule>
  </conditionalFormatting>
  <conditionalFormatting sqref="F7024">
    <cfRule type="duplicateValues" dxfId="1" priority="18750"/>
  </conditionalFormatting>
  <conditionalFormatting sqref="F7025">
    <cfRule type="duplicateValues" dxfId="1" priority="18748"/>
  </conditionalFormatting>
  <conditionalFormatting sqref="F7026">
    <cfRule type="duplicateValues" dxfId="1" priority="18746"/>
  </conditionalFormatting>
  <conditionalFormatting sqref="I7027">
    <cfRule type="cellIs" dxfId="0" priority="18744" operator="lessThan">
      <formula>0</formula>
    </cfRule>
  </conditionalFormatting>
  <conditionalFormatting sqref="F7028">
    <cfRule type="duplicateValues" dxfId="1" priority="18742"/>
  </conditionalFormatting>
  <conditionalFormatting sqref="F7029">
    <cfRule type="duplicateValues" dxfId="1" priority="18740"/>
  </conditionalFormatting>
  <conditionalFormatting sqref="F7030">
    <cfRule type="duplicateValues" dxfId="1" priority="18739"/>
  </conditionalFormatting>
  <conditionalFormatting sqref="F7031">
    <cfRule type="duplicateValues" dxfId="1" priority="18737"/>
  </conditionalFormatting>
  <conditionalFormatting sqref="I7031">
    <cfRule type="cellIs" dxfId="0" priority="18735" operator="lessThan">
      <formula>0</formula>
    </cfRule>
  </conditionalFormatting>
  <conditionalFormatting sqref="F7033">
    <cfRule type="duplicateValues" dxfId="1" priority="18733"/>
  </conditionalFormatting>
  <conditionalFormatting sqref="I7033:K7033">
    <cfRule type="cellIs" dxfId="0" priority="18731" operator="lessThan">
      <formula>0</formula>
    </cfRule>
  </conditionalFormatting>
  <conditionalFormatting sqref="K7033">
    <cfRule type="cellIs" dxfId="0" priority="18732" operator="lessThan">
      <formula>0</formula>
    </cfRule>
  </conditionalFormatting>
  <conditionalFormatting sqref="F7034">
    <cfRule type="duplicateValues" dxfId="1" priority="18729"/>
  </conditionalFormatting>
  <conditionalFormatting sqref="I7035">
    <cfRule type="cellIs" dxfId="0" priority="18726" operator="lessThan">
      <formula>0</formula>
    </cfRule>
  </conditionalFormatting>
  <conditionalFormatting sqref="J7035:K7035">
    <cfRule type="cellIs" dxfId="0" priority="18727" operator="lessThan">
      <formula>0</formula>
    </cfRule>
  </conditionalFormatting>
  <conditionalFormatting sqref="K7035">
    <cfRule type="cellIs" dxfId="0" priority="18728" operator="lessThan">
      <formula>0</formula>
    </cfRule>
  </conditionalFormatting>
  <conditionalFormatting sqref="F7036">
    <cfRule type="duplicateValues" dxfId="1" priority="18725"/>
  </conditionalFormatting>
  <conditionalFormatting sqref="I7037">
    <cfRule type="cellIs" dxfId="0" priority="18722" operator="lessThan">
      <formula>0</formula>
    </cfRule>
  </conditionalFormatting>
  <conditionalFormatting sqref="F7038">
    <cfRule type="duplicateValues" dxfId="1" priority="18720"/>
  </conditionalFormatting>
  <conditionalFormatting sqref="F7039">
    <cfRule type="duplicateValues" dxfId="1" priority="18718"/>
  </conditionalFormatting>
  <conditionalFormatting sqref="F7040">
    <cfRule type="duplicateValues" dxfId="1" priority="18714"/>
  </conditionalFormatting>
  <conditionalFormatting sqref="F7041">
    <cfRule type="duplicateValues" dxfId="1" priority="18712"/>
  </conditionalFormatting>
  <conditionalFormatting sqref="F7042">
    <cfRule type="duplicateValues" dxfId="1" priority="18711"/>
  </conditionalFormatting>
  <conditionalFormatting sqref="F7043">
    <cfRule type="duplicateValues" dxfId="1" priority="18709"/>
  </conditionalFormatting>
  <conditionalFormatting sqref="F7044">
    <cfRule type="duplicateValues" dxfId="1" priority="18707"/>
  </conditionalFormatting>
  <conditionalFormatting sqref="F7045">
    <cfRule type="duplicateValues" dxfId="1" priority="18704"/>
  </conditionalFormatting>
  <conditionalFormatting sqref="F7046">
    <cfRule type="duplicateValues" dxfId="1" priority="18702"/>
  </conditionalFormatting>
  <conditionalFormatting sqref="F7047">
    <cfRule type="duplicateValues" dxfId="1" priority="18700"/>
  </conditionalFormatting>
  <conditionalFormatting sqref="F7048">
    <cfRule type="duplicateValues" dxfId="1" priority="18698"/>
  </conditionalFormatting>
  <conditionalFormatting sqref="F7049">
    <cfRule type="duplicateValues" dxfId="1" priority="18696"/>
  </conditionalFormatting>
  <conditionalFormatting sqref="F7050">
    <cfRule type="duplicateValues" dxfId="1" priority="18694"/>
  </conditionalFormatting>
  <conditionalFormatting sqref="F7051">
    <cfRule type="duplicateValues" dxfId="1" priority="18693"/>
  </conditionalFormatting>
  <conditionalFormatting sqref="F7052">
    <cfRule type="duplicateValues" dxfId="1" priority="18690"/>
  </conditionalFormatting>
  <conditionalFormatting sqref="I7053">
    <cfRule type="cellIs" dxfId="0" priority="18688" operator="lessThan">
      <formula>0</formula>
    </cfRule>
  </conditionalFormatting>
  <conditionalFormatting sqref="F7054">
    <cfRule type="duplicateValues" dxfId="1" priority="18687"/>
  </conditionalFormatting>
  <conditionalFormatting sqref="F7055">
    <cfRule type="duplicateValues" dxfId="1" priority="18684"/>
  </conditionalFormatting>
  <conditionalFormatting sqref="F7057">
    <cfRule type="duplicateValues" dxfId="1" priority="18682"/>
  </conditionalFormatting>
  <conditionalFormatting sqref="I7057">
    <cfRule type="cellIs" dxfId="0" priority="18680" operator="lessThan">
      <formula>0</formula>
    </cfRule>
  </conditionalFormatting>
  <conditionalFormatting sqref="F7058">
    <cfRule type="duplicateValues" dxfId="1" priority="18676"/>
  </conditionalFormatting>
  <conditionalFormatting sqref="F7059">
    <cfRule type="duplicateValues" dxfId="1" priority="18675"/>
  </conditionalFormatting>
  <conditionalFormatting sqref="F7060">
    <cfRule type="duplicateValues" dxfId="1" priority="18670"/>
  </conditionalFormatting>
  <conditionalFormatting sqref="I7060">
    <cfRule type="cellIs" dxfId="0" priority="18671" operator="lessThan">
      <formula>0</formula>
    </cfRule>
  </conditionalFormatting>
  <conditionalFormatting sqref="J7060:K7060">
    <cfRule type="cellIs" dxfId="0" priority="18672" operator="lessThan">
      <formula>0</formula>
    </cfRule>
  </conditionalFormatting>
  <conditionalFormatting sqref="K7060">
    <cfRule type="cellIs" dxfId="0" priority="18673" operator="lessThan">
      <formula>0</formula>
    </cfRule>
  </conditionalFormatting>
  <conditionalFormatting sqref="F7061">
    <cfRule type="duplicateValues" dxfId="1" priority="18668"/>
  </conditionalFormatting>
  <conditionalFormatting sqref="F7062">
    <cfRule type="duplicateValues" dxfId="1" priority="18667"/>
  </conditionalFormatting>
  <conditionalFormatting sqref="F7063">
    <cfRule type="duplicateValues" dxfId="1" priority="18665"/>
  </conditionalFormatting>
  <conditionalFormatting sqref="F7064">
    <cfRule type="duplicateValues" dxfId="1" priority="18663"/>
  </conditionalFormatting>
  <conditionalFormatting sqref="F7065">
    <cfRule type="duplicateValues" dxfId="1" priority="18661"/>
  </conditionalFormatting>
  <conditionalFormatting sqref="I7065">
    <cfRule type="cellIs" dxfId="0" priority="18658" operator="lessThan">
      <formula>0</formula>
    </cfRule>
  </conditionalFormatting>
  <conditionalFormatting sqref="J7065:K7065">
    <cfRule type="cellIs" dxfId="0" priority="18659" operator="lessThan">
      <formula>0</formula>
    </cfRule>
  </conditionalFormatting>
  <conditionalFormatting sqref="K7065">
    <cfRule type="cellIs" dxfId="0" priority="18660" operator="lessThan">
      <formula>0</formula>
    </cfRule>
  </conditionalFormatting>
  <conditionalFormatting sqref="F7066">
    <cfRule type="duplicateValues" dxfId="1" priority="18657"/>
  </conditionalFormatting>
  <conditionalFormatting sqref="F7067">
    <cfRule type="duplicateValues" dxfId="1" priority="18655"/>
  </conditionalFormatting>
  <conditionalFormatting sqref="F7068">
    <cfRule type="duplicateValues" dxfId="1" priority="18652"/>
  </conditionalFormatting>
  <conditionalFormatting sqref="F7069">
    <cfRule type="duplicateValues" dxfId="1" priority="18645"/>
  </conditionalFormatting>
  <conditionalFormatting sqref="F7070">
    <cfRule type="duplicateValues" dxfId="1" priority="18643"/>
  </conditionalFormatting>
  <conditionalFormatting sqref="I7070">
    <cfRule type="cellIs" dxfId="0" priority="18641" operator="lessThan">
      <formula>0</formula>
    </cfRule>
  </conditionalFormatting>
  <conditionalFormatting sqref="F7071">
    <cfRule type="duplicateValues" dxfId="1" priority="18567"/>
  </conditionalFormatting>
  <conditionalFormatting sqref="F7072">
    <cfRule type="duplicateValues" dxfId="1" priority="18638"/>
  </conditionalFormatting>
  <conditionalFormatting sqref="I7074:K7074">
    <cfRule type="cellIs" dxfId="0" priority="18634" operator="lessThan">
      <formula>0</formula>
    </cfRule>
  </conditionalFormatting>
  <conditionalFormatting sqref="K7074">
    <cfRule type="cellIs" dxfId="0" priority="18635" operator="lessThan">
      <formula>0</formula>
    </cfRule>
  </conditionalFormatting>
  <conditionalFormatting sqref="I7075">
    <cfRule type="cellIs" dxfId="0" priority="18631" operator="lessThan">
      <formula>0</formula>
    </cfRule>
  </conditionalFormatting>
  <conditionalFormatting sqref="J7075:K7075">
    <cfRule type="cellIs" dxfId="0" priority="18633" operator="lessThan">
      <formula>0</formula>
    </cfRule>
  </conditionalFormatting>
  <conditionalFormatting sqref="K7075">
    <cfRule type="cellIs" dxfId="0" priority="18632" operator="lessThan">
      <formula>0</formula>
    </cfRule>
  </conditionalFormatting>
  <conditionalFormatting sqref="F7076">
    <cfRule type="duplicateValues" dxfId="1" priority="18630"/>
  </conditionalFormatting>
  <conditionalFormatting sqref="F7077">
    <cfRule type="duplicateValues" dxfId="1" priority="18628"/>
  </conditionalFormatting>
  <conditionalFormatting sqref="F7078">
    <cfRule type="duplicateValues" dxfId="1" priority="18625"/>
  </conditionalFormatting>
  <conditionalFormatting sqref="F7079">
    <cfRule type="duplicateValues" dxfId="1" priority="18624"/>
  </conditionalFormatting>
  <conditionalFormatting sqref="F7080">
    <cfRule type="duplicateValues" dxfId="1" priority="18621"/>
  </conditionalFormatting>
  <conditionalFormatting sqref="F7081">
    <cfRule type="duplicateValues" dxfId="1" priority="18620"/>
  </conditionalFormatting>
  <conditionalFormatting sqref="I7081">
    <cfRule type="cellIs" dxfId="0" priority="18618" operator="lessThan">
      <formula>0</formula>
    </cfRule>
  </conditionalFormatting>
  <conditionalFormatting sqref="F7082">
    <cfRule type="duplicateValues" dxfId="1" priority="18616"/>
  </conditionalFormatting>
  <conditionalFormatting sqref="F7083">
    <cfRule type="duplicateValues" dxfId="1" priority="18614"/>
  </conditionalFormatting>
  <conditionalFormatting sqref="F7084">
    <cfRule type="duplicateValues" dxfId="1" priority="18613"/>
  </conditionalFormatting>
  <conditionalFormatting sqref="F7085">
    <cfRule type="duplicateValues" dxfId="1" priority="18610"/>
  </conditionalFormatting>
  <conditionalFormatting sqref="F7086">
    <cfRule type="duplicateValues" dxfId="1" priority="18608"/>
  </conditionalFormatting>
  <conditionalFormatting sqref="I7087">
    <cfRule type="cellIs" dxfId="0" priority="18605" operator="lessThan">
      <formula>0</formula>
    </cfRule>
  </conditionalFormatting>
  <conditionalFormatting sqref="J7087:K7087">
    <cfRule type="cellIs" dxfId="0" priority="18607" operator="lessThan">
      <formula>0</formula>
    </cfRule>
  </conditionalFormatting>
  <conditionalFormatting sqref="K7087">
    <cfRule type="cellIs" dxfId="0" priority="18606" operator="lessThan">
      <formula>0</formula>
    </cfRule>
  </conditionalFormatting>
  <conditionalFormatting sqref="F7088">
    <cfRule type="duplicateValues" dxfId="1" priority="18603"/>
  </conditionalFormatting>
  <conditionalFormatting sqref="F7089">
    <cfRule type="duplicateValues" dxfId="1" priority="18602"/>
  </conditionalFormatting>
  <conditionalFormatting sqref="F7090">
    <cfRule type="duplicateValues" dxfId="1" priority="18599"/>
  </conditionalFormatting>
  <conditionalFormatting sqref="F7091">
    <cfRule type="duplicateValues" dxfId="1" priority="18597"/>
  </conditionalFormatting>
  <conditionalFormatting sqref="F7092">
    <cfRule type="duplicateValues" dxfId="1" priority="18594"/>
  </conditionalFormatting>
  <conditionalFormatting sqref="F7093">
    <cfRule type="duplicateValues" dxfId="1" priority="18326"/>
  </conditionalFormatting>
  <conditionalFormatting sqref="I7093:K7093">
    <cfRule type="cellIs" dxfId="0" priority="18324" operator="lessThan">
      <formula>0</formula>
    </cfRule>
  </conditionalFormatting>
  <conditionalFormatting sqref="K7093">
    <cfRule type="cellIs" dxfId="0" priority="18325" operator="lessThan">
      <formula>0</formula>
    </cfRule>
  </conditionalFormatting>
  <conditionalFormatting sqref="F7094">
    <cfRule type="duplicateValues" dxfId="1" priority="18596"/>
  </conditionalFormatting>
  <conditionalFormatting sqref="F7095">
    <cfRule type="duplicateValues" dxfId="1" priority="18592"/>
  </conditionalFormatting>
  <conditionalFormatting sqref="F7096">
    <cfRule type="duplicateValues" dxfId="1" priority="18590"/>
  </conditionalFormatting>
  <conditionalFormatting sqref="F7097">
    <cfRule type="duplicateValues" dxfId="1" priority="18589"/>
  </conditionalFormatting>
  <conditionalFormatting sqref="I7097">
    <cfRule type="cellIs" dxfId="0" priority="18586" operator="lessThan">
      <formula>0</formula>
    </cfRule>
  </conditionalFormatting>
  <conditionalFormatting sqref="J7097:K7097">
    <cfRule type="cellIs" dxfId="0" priority="18587" operator="lessThan">
      <formula>0</formula>
    </cfRule>
  </conditionalFormatting>
  <conditionalFormatting sqref="K7097">
    <cfRule type="cellIs" dxfId="0" priority="18588" operator="lessThan">
      <formula>0</formula>
    </cfRule>
  </conditionalFormatting>
  <conditionalFormatting sqref="F7098">
    <cfRule type="duplicateValues" dxfId="1" priority="18585"/>
  </conditionalFormatting>
  <conditionalFormatting sqref="F7099">
    <cfRule type="duplicateValues" dxfId="1" priority="18582"/>
  </conditionalFormatting>
  <conditionalFormatting sqref="F7100">
    <cfRule type="duplicateValues" dxfId="1" priority="18580"/>
  </conditionalFormatting>
  <conditionalFormatting sqref="I7101">
    <cfRule type="cellIs" dxfId="0" priority="18577" operator="lessThan">
      <formula>0</formula>
    </cfRule>
  </conditionalFormatting>
  <conditionalFormatting sqref="J7101:K7101">
    <cfRule type="cellIs" dxfId="0" priority="18579" operator="lessThan">
      <formula>0</formula>
    </cfRule>
  </conditionalFormatting>
  <conditionalFormatting sqref="K7101">
    <cfRule type="cellIs" dxfId="0" priority="18578" operator="lessThan">
      <formula>0</formula>
    </cfRule>
  </conditionalFormatting>
  <conditionalFormatting sqref="F7102">
    <cfRule type="duplicateValues" dxfId="1" priority="18575"/>
  </conditionalFormatting>
  <conditionalFormatting sqref="F7103">
    <cfRule type="duplicateValues" dxfId="1" priority="18573"/>
  </conditionalFormatting>
  <conditionalFormatting sqref="F7104">
    <cfRule type="duplicateValues" dxfId="1" priority="18572"/>
  </conditionalFormatting>
  <conditionalFormatting sqref="F7105">
    <cfRule type="duplicateValues" dxfId="1" priority="18570"/>
  </conditionalFormatting>
  <conditionalFormatting sqref="F7108">
    <cfRule type="duplicateValues" dxfId="1" priority="18561"/>
  </conditionalFormatting>
  <conditionalFormatting sqref="F7109">
    <cfRule type="duplicateValues" dxfId="1" priority="18558"/>
  </conditionalFormatting>
  <conditionalFormatting sqref="F7110">
    <cfRule type="duplicateValues" dxfId="1" priority="18557"/>
  </conditionalFormatting>
  <conditionalFormatting sqref="F7111">
    <cfRule type="duplicateValues" dxfId="1" priority="18555"/>
  </conditionalFormatting>
  <conditionalFormatting sqref="F7112">
    <cfRule type="duplicateValues" dxfId="1" priority="18553"/>
  </conditionalFormatting>
  <conditionalFormatting sqref="F7113">
    <cfRule type="duplicateValues" dxfId="1" priority="18551"/>
  </conditionalFormatting>
  <conditionalFormatting sqref="F7114">
    <cfRule type="duplicateValues" dxfId="1" priority="18549"/>
  </conditionalFormatting>
  <conditionalFormatting sqref="F7117">
    <cfRule type="duplicateValues" dxfId="1" priority="18545"/>
  </conditionalFormatting>
  <conditionalFormatting sqref="I7117">
    <cfRule type="cellIs" dxfId="0" priority="18542" operator="lessThan">
      <formula>0</formula>
    </cfRule>
  </conditionalFormatting>
  <conditionalFormatting sqref="J7117:K7117">
    <cfRule type="cellIs" dxfId="0" priority="18543" operator="lessThan">
      <formula>0</formula>
    </cfRule>
  </conditionalFormatting>
  <conditionalFormatting sqref="K7117">
    <cfRule type="cellIs" dxfId="0" priority="18544" operator="lessThan">
      <formula>0</formula>
    </cfRule>
  </conditionalFormatting>
  <conditionalFormatting sqref="F7118">
    <cfRule type="duplicateValues" dxfId="1" priority="18540"/>
  </conditionalFormatting>
  <conditionalFormatting sqref="F7119">
    <cfRule type="duplicateValues" dxfId="1" priority="18539"/>
  </conditionalFormatting>
  <conditionalFormatting sqref="F7120">
    <cfRule type="duplicateValues" dxfId="1" priority="18537"/>
  </conditionalFormatting>
  <conditionalFormatting sqref="F7121">
    <cfRule type="duplicateValues" dxfId="1" priority="18534"/>
  </conditionalFormatting>
  <conditionalFormatting sqref="F7122">
    <cfRule type="duplicateValues" dxfId="1" priority="18532"/>
  </conditionalFormatting>
  <conditionalFormatting sqref="I7122">
    <cfRule type="cellIs" dxfId="0" priority="18530" operator="lessThan">
      <formula>0</formula>
    </cfRule>
  </conditionalFormatting>
  <conditionalFormatting sqref="J7122:K7122">
    <cfRule type="cellIs" dxfId="0" priority="18533" operator="lessThan">
      <formula>0</formula>
    </cfRule>
  </conditionalFormatting>
  <conditionalFormatting sqref="K7122">
    <cfRule type="cellIs" dxfId="0" priority="18531" operator="lessThan">
      <formula>0</formula>
    </cfRule>
  </conditionalFormatting>
  <conditionalFormatting sqref="F7123">
    <cfRule type="duplicateValues" dxfId="1" priority="18528"/>
  </conditionalFormatting>
  <conditionalFormatting sqref="F7124">
    <cfRule type="duplicateValues" dxfId="1" priority="18526"/>
  </conditionalFormatting>
  <conditionalFormatting sqref="F7125">
    <cfRule type="duplicateValues" dxfId="1" priority="18524"/>
  </conditionalFormatting>
  <conditionalFormatting sqref="F7126">
    <cfRule type="duplicateValues" dxfId="1" priority="18522"/>
  </conditionalFormatting>
  <conditionalFormatting sqref="F7127">
    <cfRule type="duplicateValues" dxfId="1" priority="18520"/>
  </conditionalFormatting>
  <conditionalFormatting sqref="I7127">
    <cfRule type="cellIs" dxfId="0" priority="18519" operator="lessThan">
      <formula>0</formula>
    </cfRule>
  </conditionalFormatting>
  <conditionalFormatting sqref="F7128">
    <cfRule type="duplicateValues" dxfId="1" priority="18517"/>
  </conditionalFormatting>
  <conditionalFormatting sqref="F7129">
    <cfRule type="duplicateValues" dxfId="1" priority="18516"/>
  </conditionalFormatting>
  <conditionalFormatting sqref="F7132">
    <cfRule type="duplicateValues" dxfId="1" priority="18511"/>
  </conditionalFormatting>
  <conditionalFormatting sqref="F7133">
    <cfRule type="duplicateValues" dxfId="1" priority="18510"/>
  </conditionalFormatting>
  <conditionalFormatting sqref="F7134">
    <cfRule type="duplicateValues" dxfId="1" priority="18507"/>
  </conditionalFormatting>
  <conditionalFormatting sqref="I7134">
    <cfRule type="cellIs" dxfId="0" priority="18505" operator="lessThan">
      <formula>0</formula>
    </cfRule>
  </conditionalFormatting>
  <conditionalFormatting sqref="J7134:K7134">
    <cfRule type="cellIs" dxfId="0" priority="18508" operator="lessThan">
      <formula>0</formula>
    </cfRule>
  </conditionalFormatting>
  <conditionalFormatting sqref="K7134">
    <cfRule type="cellIs" dxfId="0" priority="18506" operator="lessThan">
      <formula>0</formula>
    </cfRule>
  </conditionalFormatting>
  <conditionalFormatting sqref="F7135">
    <cfRule type="duplicateValues" dxfId="1" priority="18504"/>
  </conditionalFormatting>
  <conditionalFormatting sqref="F7136">
    <cfRule type="duplicateValues" dxfId="1" priority="18320"/>
  </conditionalFormatting>
  <conditionalFormatting sqref="F7137">
    <cfRule type="duplicateValues" dxfId="1" priority="18322"/>
  </conditionalFormatting>
  <conditionalFormatting sqref="F7138">
    <cfRule type="duplicateValues" dxfId="1" priority="18500"/>
  </conditionalFormatting>
  <conditionalFormatting sqref="F7139">
    <cfRule type="duplicateValues" dxfId="1" priority="18498"/>
  </conditionalFormatting>
  <conditionalFormatting sqref="F7140">
    <cfRule type="duplicateValues" dxfId="1" priority="18496"/>
  </conditionalFormatting>
  <conditionalFormatting sqref="F7141">
    <cfRule type="duplicateValues" dxfId="1" priority="18494"/>
  </conditionalFormatting>
  <conditionalFormatting sqref="F7142">
    <cfRule type="duplicateValues" dxfId="1" priority="18492"/>
  </conditionalFormatting>
  <conditionalFormatting sqref="F7143">
    <cfRule type="duplicateValues" dxfId="1" priority="18489"/>
  </conditionalFormatting>
  <conditionalFormatting sqref="I7144">
    <cfRule type="cellIs" dxfId="0" priority="18485" operator="lessThan">
      <formula>0</formula>
    </cfRule>
  </conditionalFormatting>
  <conditionalFormatting sqref="F7145">
    <cfRule type="duplicateValues" dxfId="1" priority="18484"/>
  </conditionalFormatting>
  <conditionalFormatting sqref="F7146">
    <cfRule type="duplicateValues" dxfId="1" priority="18481"/>
  </conditionalFormatting>
  <conditionalFormatting sqref="F7147">
    <cfRule type="duplicateValues" dxfId="1" priority="18479"/>
  </conditionalFormatting>
  <conditionalFormatting sqref="F7148">
    <cfRule type="duplicateValues" dxfId="1" priority="18477"/>
  </conditionalFormatting>
  <conditionalFormatting sqref="F7151">
    <cfRule type="duplicateValues" dxfId="1" priority="18473"/>
  </conditionalFormatting>
  <conditionalFormatting sqref="F7152">
    <cfRule type="duplicateValues" dxfId="1" priority="18315"/>
  </conditionalFormatting>
  <conditionalFormatting sqref="F7153">
    <cfRule type="duplicateValues" dxfId="1" priority="18471"/>
  </conditionalFormatting>
  <conditionalFormatting sqref="F7154">
    <cfRule type="duplicateValues" dxfId="1" priority="18470"/>
  </conditionalFormatting>
  <conditionalFormatting sqref="I7154:K7154">
    <cfRule type="cellIs" dxfId="0" priority="18468" operator="lessThan">
      <formula>0</formula>
    </cfRule>
  </conditionalFormatting>
  <conditionalFormatting sqref="K7154">
    <cfRule type="cellIs" dxfId="0" priority="18469" operator="lessThan">
      <formula>0</formula>
    </cfRule>
  </conditionalFormatting>
  <conditionalFormatting sqref="F7155">
    <cfRule type="duplicateValues" dxfId="1" priority="18467"/>
  </conditionalFormatting>
  <conditionalFormatting sqref="F7156">
    <cfRule type="duplicateValues" dxfId="1" priority="18465"/>
  </conditionalFormatting>
  <conditionalFormatting sqref="I7156:K7156">
    <cfRule type="cellIs" dxfId="0" priority="18463" operator="lessThan">
      <formula>0</formula>
    </cfRule>
  </conditionalFormatting>
  <conditionalFormatting sqref="K7156">
    <cfRule type="cellIs" dxfId="0" priority="18464" operator="lessThan">
      <formula>0</formula>
    </cfRule>
  </conditionalFormatting>
  <conditionalFormatting sqref="F7157">
    <cfRule type="duplicateValues" dxfId="1" priority="18462"/>
  </conditionalFormatting>
  <conditionalFormatting sqref="F7158">
    <cfRule type="duplicateValues" dxfId="1" priority="18460"/>
  </conditionalFormatting>
  <conditionalFormatting sqref="F7159">
    <cfRule type="duplicateValues" dxfId="1" priority="18458"/>
  </conditionalFormatting>
  <conditionalFormatting sqref="I7159">
    <cfRule type="cellIs" dxfId="0" priority="18456" operator="lessThan">
      <formula>0</formula>
    </cfRule>
  </conditionalFormatting>
  <conditionalFormatting sqref="F7160">
    <cfRule type="duplicateValues" dxfId="1" priority="18454"/>
  </conditionalFormatting>
  <conditionalFormatting sqref="I7161">
    <cfRule type="cellIs" dxfId="0" priority="18452" operator="lessThan">
      <formula>0</formula>
    </cfRule>
  </conditionalFormatting>
  <conditionalFormatting sqref="F7162">
    <cfRule type="duplicateValues" dxfId="1" priority="18451"/>
  </conditionalFormatting>
  <conditionalFormatting sqref="F7163">
    <cfRule type="duplicateValues" dxfId="1" priority="18449"/>
  </conditionalFormatting>
  <conditionalFormatting sqref="F7164">
    <cfRule type="duplicateValues" dxfId="1" priority="18446"/>
  </conditionalFormatting>
  <conditionalFormatting sqref="F7165">
    <cfRule type="duplicateValues" dxfId="1" priority="18445"/>
  </conditionalFormatting>
  <conditionalFormatting sqref="F7166">
    <cfRule type="duplicateValues" dxfId="1" priority="18443"/>
  </conditionalFormatting>
  <conditionalFormatting sqref="I7166">
    <cfRule type="cellIs" dxfId="0" priority="18441" operator="lessThan">
      <formula>0</formula>
    </cfRule>
  </conditionalFormatting>
  <conditionalFormatting sqref="F7167">
    <cfRule type="duplicateValues" dxfId="1" priority="18440"/>
  </conditionalFormatting>
  <conditionalFormatting sqref="F7168">
    <cfRule type="duplicateValues" dxfId="1" priority="18437"/>
  </conditionalFormatting>
  <conditionalFormatting sqref="I7168">
    <cfRule type="cellIs" dxfId="0" priority="18436" operator="lessThan">
      <formula>0</formula>
    </cfRule>
  </conditionalFormatting>
  <conditionalFormatting sqref="F7169">
    <cfRule type="duplicateValues" dxfId="1" priority="18336"/>
  </conditionalFormatting>
  <conditionalFormatting sqref="F7170">
    <cfRule type="duplicateValues" dxfId="1" priority="18334"/>
  </conditionalFormatting>
  <conditionalFormatting sqref="I7171">
    <cfRule type="cellIs" dxfId="0" priority="18432" operator="lessThan">
      <formula>0</formula>
    </cfRule>
  </conditionalFormatting>
  <conditionalFormatting sqref="F7172">
    <cfRule type="duplicateValues" dxfId="1" priority="18319"/>
  </conditionalFormatting>
  <conditionalFormatting sqref="F7173">
    <cfRule type="duplicateValues" dxfId="1" priority="18331"/>
  </conditionalFormatting>
  <conditionalFormatting sqref="F7174">
    <cfRule type="duplicateValues" dxfId="1" priority="18430"/>
  </conditionalFormatting>
  <conditionalFormatting sqref="F7177">
    <cfRule type="duplicateValues" dxfId="1" priority="18428"/>
  </conditionalFormatting>
  <conditionalFormatting sqref="I7177">
    <cfRule type="cellIs" dxfId="0" priority="18427" operator="lessThan">
      <formula>0</formula>
    </cfRule>
  </conditionalFormatting>
  <conditionalFormatting sqref="F7178">
    <cfRule type="duplicateValues" dxfId="1" priority="18423"/>
  </conditionalFormatting>
  <conditionalFormatting sqref="F7179:G7179">
    <cfRule type="duplicateValues" dxfId="1" priority="18421"/>
  </conditionalFormatting>
  <conditionalFormatting sqref="F7180">
    <cfRule type="duplicateValues" dxfId="1" priority="18419"/>
  </conditionalFormatting>
  <conditionalFormatting sqref="F7181">
    <cfRule type="duplicateValues" dxfId="1" priority="18416"/>
  </conditionalFormatting>
  <conditionalFormatting sqref="F7182">
    <cfRule type="duplicateValues" dxfId="1" priority="18414"/>
  </conditionalFormatting>
  <conditionalFormatting sqref="F7183">
    <cfRule type="duplicateValues" dxfId="1" priority="18413"/>
  </conditionalFormatting>
  <conditionalFormatting sqref="F7184">
    <cfRule type="duplicateValues" dxfId="1" priority="18411"/>
  </conditionalFormatting>
  <conditionalFormatting sqref="F7185">
    <cfRule type="duplicateValues" dxfId="1" priority="18406"/>
  </conditionalFormatting>
  <conditionalFormatting sqref="F7186">
    <cfRule type="duplicateValues" dxfId="1" priority="18405"/>
  </conditionalFormatting>
  <conditionalFormatting sqref="F7187">
    <cfRule type="duplicateValues" dxfId="1" priority="18402"/>
  </conditionalFormatting>
  <conditionalFormatting sqref="F7188">
    <cfRule type="duplicateValues" dxfId="1" priority="18401"/>
  </conditionalFormatting>
  <conditionalFormatting sqref="F7189">
    <cfRule type="duplicateValues" dxfId="1" priority="18399"/>
  </conditionalFormatting>
  <conditionalFormatting sqref="F7190">
    <cfRule type="duplicateValues" dxfId="1" priority="18397"/>
  </conditionalFormatting>
  <conditionalFormatting sqref="I7190">
    <cfRule type="cellIs" dxfId="0" priority="18395" operator="lessThan">
      <formula>0</formula>
    </cfRule>
  </conditionalFormatting>
  <conditionalFormatting sqref="F7191">
    <cfRule type="duplicateValues" dxfId="1" priority="18394"/>
  </conditionalFormatting>
  <conditionalFormatting sqref="I7191">
    <cfRule type="cellIs" dxfId="0" priority="18392" operator="lessThan">
      <formula>0</formula>
    </cfRule>
  </conditionalFormatting>
  <conditionalFormatting sqref="F7192">
    <cfRule type="duplicateValues" dxfId="1" priority="18391"/>
  </conditionalFormatting>
  <conditionalFormatting sqref="F7193">
    <cfRule type="duplicateValues" dxfId="1" priority="18389"/>
  </conditionalFormatting>
  <conditionalFormatting sqref="F7194">
    <cfRule type="duplicateValues" dxfId="1" priority="18387"/>
  </conditionalFormatting>
  <conditionalFormatting sqref="F7195">
    <cfRule type="duplicateValues" dxfId="1" priority="18384"/>
  </conditionalFormatting>
  <conditionalFormatting sqref="F7196">
    <cfRule type="duplicateValues" dxfId="1" priority="18383"/>
  </conditionalFormatting>
  <conditionalFormatting sqref="I7196">
    <cfRule type="cellIs" dxfId="0" priority="18381" operator="lessThan">
      <formula>0</formula>
    </cfRule>
  </conditionalFormatting>
  <conditionalFormatting sqref="F7199">
    <cfRule type="duplicateValues" dxfId="1" priority="18377"/>
  </conditionalFormatting>
  <conditionalFormatting sqref="F7200">
    <cfRule type="duplicateValues" dxfId="1" priority="18375"/>
  </conditionalFormatting>
  <conditionalFormatting sqref="F7201">
    <cfRule type="duplicateValues" dxfId="1" priority="18337"/>
  </conditionalFormatting>
  <conditionalFormatting sqref="F7202">
    <cfRule type="duplicateValues" dxfId="1" priority="18373"/>
  </conditionalFormatting>
  <conditionalFormatting sqref="F7203">
    <cfRule type="duplicateValues" dxfId="1" priority="18371"/>
  </conditionalFormatting>
  <conditionalFormatting sqref="F7204">
    <cfRule type="duplicateValues" dxfId="1" priority="18370"/>
  </conditionalFormatting>
  <conditionalFormatting sqref="F7205">
    <cfRule type="duplicateValues" dxfId="1" priority="18367"/>
  </conditionalFormatting>
  <conditionalFormatting sqref="I7205">
    <cfRule type="cellIs" dxfId="0" priority="18365" operator="lessThan">
      <formula>0</formula>
    </cfRule>
  </conditionalFormatting>
  <conditionalFormatting sqref="J7205:K7205">
    <cfRule type="cellIs" dxfId="0" priority="18368" operator="lessThan">
      <formula>0</formula>
    </cfRule>
  </conditionalFormatting>
  <conditionalFormatting sqref="K7205">
    <cfRule type="cellIs" dxfId="0" priority="18366" operator="lessThan">
      <formula>0</formula>
    </cfRule>
  </conditionalFormatting>
  <conditionalFormatting sqref="F7206">
    <cfRule type="duplicateValues" dxfId="1" priority="18364"/>
  </conditionalFormatting>
  <conditionalFormatting sqref="F7207">
    <cfRule type="duplicateValues" dxfId="1" priority="18361"/>
  </conditionalFormatting>
  <conditionalFormatting sqref="F7208">
    <cfRule type="duplicateValues" dxfId="1" priority="18359"/>
  </conditionalFormatting>
  <conditionalFormatting sqref="I7208">
    <cfRule type="cellIs" dxfId="0" priority="18357" operator="lessThan">
      <formula>0</formula>
    </cfRule>
  </conditionalFormatting>
  <conditionalFormatting sqref="J7208:K7208">
    <cfRule type="cellIs" dxfId="0" priority="18360" operator="lessThan">
      <formula>0</formula>
    </cfRule>
  </conditionalFormatting>
  <conditionalFormatting sqref="K7208">
    <cfRule type="cellIs" dxfId="0" priority="18358" operator="lessThan">
      <formula>0</formula>
    </cfRule>
  </conditionalFormatting>
  <conditionalFormatting sqref="F7209">
    <cfRule type="duplicateValues" dxfId="1" priority="18355"/>
  </conditionalFormatting>
  <conditionalFormatting sqref="I7209">
    <cfRule type="cellIs" dxfId="0" priority="18353" operator="lessThan">
      <formula>0</formula>
    </cfRule>
  </conditionalFormatting>
  <conditionalFormatting sqref="J7209:K7209">
    <cfRule type="cellIs" dxfId="0" priority="18356" operator="lessThan">
      <formula>0</formula>
    </cfRule>
  </conditionalFormatting>
  <conditionalFormatting sqref="K7209">
    <cfRule type="cellIs" dxfId="0" priority="18354" operator="lessThan">
      <formula>0</formula>
    </cfRule>
  </conditionalFormatting>
  <conditionalFormatting sqref="F7210">
    <cfRule type="duplicateValues" dxfId="1" priority="18352"/>
  </conditionalFormatting>
  <conditionalFormatting sqref="J7210:K7210">
    <cfRule type="cellIs" dxfId="0" priority="18351" operator="lessThan">
      <formula>0</formula>
    </cfRule>
  </conditionalFormatting>
  <conditionalFormatting sqref="I7211">
    <cfRule type="cellIs" dxfId="0" priority="18348" operator="lessThan">
      <formula>0</formula>
    </cfRule>
  </conditionalFormatting>
  <conditionalFormatting sqref="F7212">
    <cfRule type="duplicateValues" dxfId="1" priority="18346"/>
  </conditionalFormatting>
  <conditionalFormatting sqref="F7215">
    <cfRule type="duplicateValues" dxfId="1" priority="18341"/>
  </conditionalFormatting>
  <conditionalFormatting sqref="F7216">
    <cfRule type="duplicateValues" dxfId="1" priority="18330"/>
  </conditionalFormatting>
  <conditionalFormatting sqref="F7217">
    <cfRule type="duplicateValues" dxfId="1" priority="18328"/>
  </conditionalFormatting>
  <conditionalFormatting sqref="F7218">
    <cfRule type="duplicateValues" dxfId="1" priority="18312"/>
  </conditionalFormatting>
  <conditionalFormatting sqref="F7219">
    <cfRule type="duplicateValues" dxfId="1" priority="18311"/>
  </conditionalFormatting>
  <conditionalFormatting sqref="I7219">
    <cfRule type="cellIs" dxfId="0" priority="18308" operator="lessThan">
      <formula>0</formula>
    </cfRule>
  </conditionalFormatting>
  <conditionalFormatting sqref="J7219:K7219">
    <cfRule type="cellIs" dxfId="0" priority="18309" operator="lessThan">
      <formula>0</formula>
    </cfRule>
  </conditionalFormatting>
  <conditionalFormatting sqref="K7219">
    <cfRule type="cellIs" dxfId="0" priority="18310" operator="lessThan">
      <formula>0</formula>
    </cfRule>
  </conditionalFormatting>
  <conditionalFormatting sqref="I7220">
    <cfRule type="cellIs" dxfId="0" priority="18306" operator="lessThan">
      <formula>0</formula>
    </cfRule>
  </conditionalFormatting>
  <conditionalFormatting sqref="F7221">
    <cfRule type="duplicateValues" dxfId="1" priority="18304"/>
  </conditionalFormatting>
  <conditionalFormatting sqref="F7222">
    <cfRule type="duplicateValues" dxfId="1" priority="18303"/>
  </conditionalFormatting>
  <conditionalFormatting sqref="F7223">
    <cfRule type="duplicateValues" dxfId="1" priority="18300"/>
  </conditionalFormatting>
  <conditionalFormatting sqref="F7224">
    <cfRule type="duplicateValues" dxfId="1" priority="18298"/>
  </conditionalFormatting>
  <conditionalFormatting sqref="F7225">
    <cfRule type="duplicateValues" dxfId="1" priority="18297"/>
  </conditionalFormatting>
  <conditionalFormatting sqref="F7227">
    <cfRule type="duplicateValues" dxfId="1" priority="18293"/>
  </conditionalFormatting>
  <conditionalFormatting sqref="F7228">
    <cfRule type="duplicateValues" dxfId="1" priority="18291"/>
  </conditionalFormatting>
  <conditionalFormatting sqref="I7229">
    <cfRule type="cellIs" dxfId="0" priority="18289" operator="lessThan">
      <formula>0</formula>
    </cfRule>
  </conditionalFormatting>
  <conditionalFormatting sqref="F7230">
    <cfRule type="duplicateValues" dxfId="1" priority="18287"/>
  </conditionalFormatting>
  <conditionalFormatting sqref="F7231">
    <cfRule type="duplicateValues" dxfId="1" priority="18286"/>
  </conditionalFormatting>
  <conditionalFormatting sqref="F7232">
    <cfRule type="duplicateValues" dxfId="1" priority="18284"/>
  </conditionalFormatting>
  <conditionalFormatting sqref="F7233">
    <cfRule type="duplicateValues" dxfId="1" priority="18282"/>
  </conditionalFormatting>
  <conditionalFormatting sqref="F7234">
    <cfRule type="duplicateValues" dxfId="1" priority="18280"/>
  </conditionalFormatting>
  <conditionalFormatting sqref="F7235">
    <cfRule type="duplicateValues" dxfId="1" priority="18277"/>
  </conditionalFormatting>
  <conditionalFormatting sqref="I7236">
    <cfRule type="cellIs" dxfId="0" priority="18275" operator="lessThan">
      <formula>0</formula>
    </cfRule>
  </conditionalFormatting>
  <conditionalFormatting sqref="F7237">
    <cfRule type="duplicateValues" dxfId="1" priority="18274"/>
  </conditionalFormatting>
  <conditionalFormatting sqref="F7238">
    <cfRule type="duplicateValues" dxfId="1" priority="18271"/>
  </conditionalFormatting>
  <conditionalFormatting sqref="F7239">
    <cfRule type="duplicateValues" dxfId="1" priority="18269"/>
  </conditionalFormatting>
  <conditionalFormatting sqref="F7240">
    <cfRule type="duplicateValues" dxfId="1" priority="18267"/>
  </conditionalFormatting>
  <conditionalFormatting sqref="F7241">
    <cfRule type="duplicateValues" dxfId="1" priority="18265"/>
  </conditionalFormatting>
  <conditionalFormatting sqref="F7242">
    <cfRule type="duplicateValues" dxfId="1" priority="18263"/>
  </conditionalFormatting>
  <conditionalFormatting sqref="F7243">
    <cfRule type="duplicateValues" dxfId="1" priority="18261"/>
  </conditionalFormatting>
  <conditionalFormatting sqref="F7244">
    <cfRule type="duplicateValues" dxfId="1" priority="18260"/>
  </conditionalFormatting>
  <conditionalFormatting sqref="F7247">
    <cfRule type="duplicateValues" dxfId="1" priority="18253"/>
  </conditionalFormatting>
  <conditionalFormatting sqref="I7247">
    <cfRule type="cellIs" dxfId="0" priority="18251" operator="lessThan">
      <formula>0</formula>
    </cfRule>
  </conditionalFormatting>
  <conditionalFormatting sqref="J7247:K7247">
    <cfRule type="cellIs" dxfId="0" priority="18254" operator="lessThan">
      <formula>0</formula>
    </cfRule>
  </conditionalFormatting>
  <conditionalFormatting sqref="K7247">
    <cfRule type="cellIs" dxfId="0" priority="18252" operator="lessThan">
      <formula>0</formula>
    </cfRule>
  </conditionalFormatting>
  <conditionalFormatting sqref="F7248">
    <cfRule type="duplicateValues" dxfId="1" priority="18250"/>
  </conditionalFormatting>
  <conditionalFormatting sqref="I7249:K7249">
    <cfRule type="cellIs" dxfId="0" priority="18245" operator="lessThan">
      <formula>0</formula>
    </cfRule>
  </conditionalFormatting>
  <conditionalFormatting sqref="I7250:K7250">
    <cfRule type="cellIs" dxfId="0" priority="18246" operator="lessThan">
      <formula>0</formula>
    </cfRule>
  </conditionalFormatting>
  <conditionalFormatting sqref="I7251">
    <cfRule type="cellIs" dxfId="0" priority="18243" operator="lessThan">
      <formula>0</formula>
    </cfRule>
  </conditionalFormatting>
  <conditionalFormatting sqref="I7252">
    <cfRule type="cellIs" dxfId="0" priority="18241" operator="lessThan">
      <formula>0</formula>
    </cfRule>
  </conditionalFormatting>
  <conditionalFormatting sqref="F7253">
    <cfRule type="duplicateValues" dxfId="1" priority="18240"/>
  </conditionalFormatting>
  <conditionalFormatting sqref="I7253:K7253">
    <cfRule type="cellIs" dxfId="0" priority="18238" operator="lessThan">
      <formula>0</formula>
    </cfRule>
  </conditionalFormatting>
  <conditionalFormatting sqref="K7253">
    <cfRule type="cellIs" dxfId="0" priority="18239" operator="lessThan">
      <formula>0</formula>
    </cfRule>
  </conditionalFormatting>
  <conditionalFormatting sqref="F7254">
    <cfRule type="duplicateValues" dxfId="1" priority="18236"/>
  </conditionalFormatting>
  <conditionalFormatting sqref="F7255">
    <cfRule type="duplicateValues" dxfId="1" priority="18235"/>
  </conditionalFormatting>
  <conditionalFormatting sqref="I7255:K7255">
    <cfRule type="cellIs" dxfId="0" priority="18233" operator="lessThan">
      <formula>0</formula>
    </cfRule>
  </conditionalFormatting>
  <conditionalFormatting sqref="K7255">
    <cfRule type="cellIs" dxfId="0" priority="18234" operator="lessThan">
      <formula>0</formula>
    </cfRule>
  </conditionalFormatting>
  <conditionalFormatting sqref="F7256">
    <cfRule type="duplicateValues" dxfId="1" priority="18231"/>
  </conditionalFormatting>
  <conditionalFormatting sqref="F7257">
    <cfRule type="duplicateValues" dxfId="1" priority="18229"/>
  </conditionalFormatting>
  <conditionalFormatting sqref="F7258">
    <cfRule type="duplicateValues" dxfId="1" priority="18228"/>
  </conditionalFormatting>
  <conditionalFormatting sqref="F7259">
    <cfRule type="duplicateValues" dxfId="1" priority="18226"/>
  </conditionalFormatting>
  <conditionalFormatting sqref="F7260">
    <cfRule type="duplicateValues" dxfId="1" priority="18223"/>
  </conditionalFormatting>
  <conditionalFormatting sqref="F7261">
    <cfRule type="duplicateValues" dxfId="1" priority="18220"/>
  </conditionalFormatting>
  <conditionalFormatting sqref="F7262">
    <cfRule type="duplicateValues" dxfId="1" priority="18219"/>
  </conditionalFormatting>
  <conditionalFormatting sqref="I7262">
    <cfRule type="cellIs" dxfId="0" priority="18217" operator="lessThan">
      <formula>0</formula>
    </cfRule>
  </conditionalFormatting>
  <conditionalFormatting sqref="F7263">
    <cfRule type="duplicateValues" dxfId="1" priority="18216"/>
  </conditionalFormatting>
  <conditionalFormatting sqref="F7264">
    <cfRule type="duplicateValues" dxfId="1" priority="18213"/>
  </conditionalFormatting>
  <conditionalFormatting sqref="F7265">
    <cfRule type="duplicateValues" dxfId="1" priority="18212"/>
  </conditionalFormatting>
  <conditionalFormatting sqref="F7266">
    <cfRule type="duplicateValues" dxfId="1" priority="18209"/>
  </conditionalFormatting>
  <conditionalFormatting sqref="F7267">
    <cfRule type="duplicateValues" dxfId="1" priority="18207"/>
  </conditionalFormatting>
  <conditionalFormatting sqref="F7269">
    <cfRule type="duplicateValues" dxfId="1" priority="18205"/>
  </conditionalFormatting>
  <conditionalFormatting sqref="F7270">
    <cfRule type="duplicateValues" dxfId="1" priority="18203"/>
  </conditionalFormatting>
  <conditionalFormatting sqref="F7271">
    <cfRule type="duplicateValues" dxfId="1" priority="18200"/>
  </conditionalFormatting>
  <conditionalFormatting sqref="F7272">
    <cfRule type="duplicateValues" dxfId="1" priority="18137"/>
  </conditionalFormatting>
  <conditionalFormatting sqref="F7273">
    <cfRule type="duplicateValues" dxfId="1" priority="18199"/>
  </conditionalFormatting>
  <conditionalFormatting sqref="F7274">
    <cfRule type="duplicateValues" dxfId="1" priority="18197"/>
  </conditionalFormatting>
  <conditionalFormatting sqref="I7274:K7274">
    <cfRule type="cellIs" dxfId="0" priority="18195" operator="lessThan">
      <formula>0</formula>
    </cfRule>
  </conditionalFormatting>
  <conditionalFormatting sqref="K7274">
    <cfRule type="cellIs" dxfId="0" priority="18196" operator="lessThan">
      <formula>0</formula>
    </cfRule>
  </conditionalFormatting>
  <conditionalFormatting sqref="F7275">
    <cfRule type="duplicateValues" dxfId="1" priority="18194"/>
  </conditionalFormatting>
  <conditionalFormatting sqref="F7276">
    <cfRule type="duplicateValues" dxfId="1" priority="18192"/>
  </conditionalFormatting>
  <conditionalFormatting sqref="I7276:K7276">
    <cfRule type="cellIs" dxfId="0" priority="18190" operator="lessThan">
      <formula>0</formula>
    </cfRule>
  </conditionalFormatting>
  <conditionalFormatting sqref="K7276">
    <cfRule type="cellIs" dxfId="0" priority="18191" operator="lessThan">
      <formula>0</formula>
    </cfRule>
  </conditionalFormatting>
  <conditionalFormatting sqref="F7277">
    <cfRule type="duplicateValues" dxfId="1" priority="18189"/>
  </conditionalFormatting>
  <conditionalFormatting sqref="I7278">
    <cfRule type="cellIs" dxfId="0" priority="18185" operator="lessThan">
      <formula>0</formula>
    </cfRule>
  </conditionalFormatting>
  <conditionalFormatting sqref="F7279">
    <cfRule type="duplicateValues" dxfId="1" priority="18183"/>
  </conditionalFormatting>
  <conditionalFormatting sqref="F7280">
    <cfRule type="duplicateValues" dxfId="1" priority="18181"/>
  </conditionalFormatting>
  <conditionalFormatting sqref="F7281">
    <cfRule type="duplicateValues" dxfId="1" priority="18180"/>
  </conditionalFormatting>
  <conditionalFormatting sqref="F7282">
    <cfRule type="duplicateValues" dxfId="1" priority="18178"/>
  </conditionalFormatting>
  <conditionalFormatting sqref="F7283">
    <cfRule type="duplicateValues" dxfId="1" priority="18175"/>
  </conditionalFormatting>
  <conditionalFormatting sqref="F7284">
    <cfRule type="duplicateValues" dxfId="1" priority="18172"/>
  </conditionalFormatting>
  <conditionalFormatting sqref="I7284">
    <cfRule type="cellIs" dxfId="0" priority="18173" operator="lessThan">
      <formula>0</formula>
    </cfRule>
  </conditionalFormatting>
  <conditionalFormatting sqref="F7286">
    <cfRule type="duplicateValues" dxfId="1" priority="18168"/>
  </conditionalFormatting>
  <conditionalFormatting sqref="F7287">
    <cfRule type="duplicateValues" dxfId="1" priority="18165"/>
  </conditionalFormatting>
  <conditionalFormatting sqref="F7288">
    <cfRule type="duplicateValues" dxfId="1" priority="18163"/>
  </conditionalFormatting>
  <conditionalFormatting sqref="F7290">
    <cfRule type="duplicateValues" dxfId="1" priority="18158"/>
  </conditionalFormatting>
  <conditionalFormatting sqref="I7290">
    <cfRule type="cellIs" dxfId="0" priority="18156" operator="lessThan">
      <formula>0</formula>
    </cfRule>
  </conditionalFormatting>
  <conditionalFormatting sqref="F7291">
    <cfRule type="duplicateValues" dxfId="1" priority="18153"/>
  </conditionalFormatting>
  <conditionalFormatting sqref="I7291:K7291">
    <cfRule type="cellIs" dxfId="0" priority="18151" operator="lessThan">
      <formula>0</formula>
    </cfRule>
  </conditionalFormatting>
  <conditionalFormatting sqref="K7291">
    <cfRule type="cellIs" dxfId="0" priority="18152" operator="lessThan">
      <formula>0</formula>
    </cfRule>
  </conditionalFormatting>
  <conditionalFormatting sqref="F7292">
    <cfRule type="duplicateValues" dxfId="1" priority="18150"/>
  </conditionalFormatting>
  <conditionalFormatting sqref="G7292">
    <cfRule type="duplicateValues" dxfId="1" priority="18149"/>
  </conditionalFormatting>
  <conditionalFormatting sqref="I7292">
    <cfRule type="cellIs" dxfId="0" priority="18147" operator="lessThan">
      <formula>0</formula>
    </cfRule>
  </conditionalFormatting>
  <conditionalFormatting sqref="F7293">
    <cfRule type="duplicateValues" dxfId="1" priority="18146"/>
  </conditionalFormatting>
  <conditionalFormatting sqref="G7293">
    <cfRule type="duplicateValues" dxfId="1" priority="18145"/>
  </conditionalFormatting>
  <conditionalFormatting sqref="I7293">
    <cfRule type="cellIs" dxfId="0" priority="18143" operator="lessThan">
      <formula>0</formula>
    </cfRule>
  </conditionalFormatting>
  <conditionalFormatting sqref="F7294">
    <cfRule type="duplicateValues" dxfId="1" priority="18142"/>
  </conditionalFormatting>
  <conditionalFormatting sqref="F7295">
    <cfRule type="duplicateValues" dxfId="1" priority="18140"/>
  </conditionalFormatting>
  <conditionalFormatting sqref="F7296">
    <cfRule type="duplicateValues" dxfId="1" priority="18135"/>
  </conditionalFormatting>
  <conditionalFormatting sqref="F7297">
    <cfRule type="duplicateValues" dxfId="1" priority="18134"/>
  </conditionalFormatting>
  <conditionalFormatting sqref="F7298">
    <cfRule type="duplicateValues" dxfId="1" priority="18132"/>
  </conditionalFormatting>
  <conditionalFormatting sqref="I7298:K7298">
    <cfRule type="cellIs" dxfId="0" priority="18130" operator="lessThan">
      <formula>0</formula>
    </cfRule>
  </conditionalFormatting>
  <conditionalFormatting sqref="K7298">
    <cfRule type="cellIs" dxfId="0" priority="18131" operator="lessThan">
      <formula>0</formula>
    </cfRule>
  </conditionalFormatting>
  <conditionalFormatting sqref="F7299">
    <cfRule type="duplicateValues" dxfId="1" priority="18129"/>
  </conditionalFormatting>
  <conditionalFormatting sqref="I7299:K7299">
    <cfRule type="cellIs" dxfId="0" priority="18127" operator="lessThan">
      <formula>0</formula>
    </cfRule>
  </conditionalFormatting>
  <conditionalFormatting sqref="K7299">
    <cfRule type="cellIs" dxfId="0" priority="18128" operator="lessThan">
      <formula>0</formula>
    </cfRule>
  </conditionalFormatting>
  <conditionalFormatting sqref="F7300">
    <cfRule type="duplicateValues" dxfId="1" priority="18126"/>
  </conditionalFormatting>
  <conditionalFormatting sqref="F7301">
    <cfRule type="duplicateValues" dxfId="1" priority="18123"/>
  </conditionalFormatting>
  <conditionalFormatting sqref="I7301">
    <cfRule type="cellIs" dxfId="0" priority="18121" operator="lessThan">
      <formula>0</formula>
    </cfRule>
  </conditionalFormatting>
  <conditionalFormatting sqref="J7301:K7301">
    <cfRule type="cellIs" dxfId="0" priority="18124" operator="lessThan">
      <formula>0</formula>
    </cfRule>
  </conditionalFormatting>
  <conditionalFormatting sqref="K7301">
    <cfRule type="cellIs" dxfId="0" priority="18122" operator="lessThan">
      <formula>0</formula>
    </cfRule>
  </conditionalFormatting>
  <conditionalFormatting sqref="F7303">
    <cfRule type="duplicateValues" dxfId="1" priority="18119"/>
  </conditionalFormatting>
  <conditionalFormatting sqref="F7304">
    <cfRule type="duplicateValues" dxfId="1" priority="18116"/>
  </conditionalFormatting>
  <conditionalFormatting sqref="I7305">
    <cfRule type="cellIs" dxfId="0" priority="18114" operator="lessThan">
      <formula>0</formula>
    </cfRule>
  </conditionalFormatting>
  <conditionalFormatting sqref="F7306">
    <cfRule type="duplicateValues" dxfId="1" priority="18112"/>
  </conditionalFormatting>
  <conditionalFormatting sqref="F7307">
    <cfRule type="duplicateValues" dxfId="1" priority="18110"/>
  </conditionalFormatting>
  <conditionalFormatting sqref="I7308">
    <cfRule type="cellIs" dxfId="0" priority="18107" operator="lessThan">
      <formula>0</formula>
    </cfRule>
  </conditionalFormatting>
  <conditionalFormatting sqref="J7308:K7308">
    <cfRule type="cellIs" dxfId="0" priority="18109" operator="lessThan">
      <formula>0</formula>
    </cfRule>
  </conditionalFormatting>
  <conditionalFormatting sqref="K7308">
    <cfRule type="cellIs" dxfId="0" priority="18108" operator="lessThan">
      <formula>0</formula>
    </cfRule>
  </conditionalFormatting>
  <conditionalFormatting sqref="F7309">
    <cfRule type="duplicateValues" dxfId="1" priority="18105"/>
  </conditionalFormatting>
  <conditionalFormatting sqref="F7310">
    <cfRule type="duplicateValues" dxfId="1" priority="18103"/>
  </conditionalFormatting>
  <conditionalFormatting sqref="F7311">
    <cfRule type="duplicateValues" dxfId="1" priority="18101"/>
  </conditionalFormatting>
  <conditionalFormatting sqref="F7313">
    <cfRule type="duplicateValues" dxfId="1" priority="18098"/>
  </conditionalFormatting>
  <conditionalFormatting sqref="F7314">
    <cfRule type="duplicateValues" dxfId="1" priority="18096"/>
  </conditionalFormatting>
  <conditionalFormatting sqref="I7315">
    <cfRule type="cellIs" dxfId="0" priority="18093" operator="lessThan">
      <formula>0</formula>
    </cfRule>
  </conditionalFormatting>
  <conditionalFormatting sqref="J7315:K7315">
    <cfRule type="cellIs" dxfId="0" priority="18095" operator="lessThan">
      <formula>0</formula>
    </cfRule>
  </conditionalFormatting>
  <conditionalFormatting sqref="K7315">
    <cfRule type="cellIs" dxfId="0" priority="18094" operator="lessThan">
      <formula>0</formula>
    </cfRule>
  </conditionalFormatting>
  <conditionalFormatting sqref="F7317">
    <cfRule type="duplicateValues" dxfId="1" priority="18090"/>
  </conditionalFormatting>
  <conditionalFormatting sqref="F7318">
    <cfRule type="duplicateValues" dxfId="1" priority="18088"/>
  </conditionalFormatting>
  <conditionalFormatting sqref="F7320">
    <cfRule type="duplicateValues" dxfId="1" priority="18085"/>
  </conditionalFormatting>
  <conditionalFormatting sqref="I7321">
    <cfRule type="cellIs" dxfId="0" priority="18082" operator="lessThan">
      <formula>0</formula>
    </cfRule>
  </conditionalFormatting>
  <conditionalFormatting sqref="J7321:K7321">
    <cfRule type="cellIs" dxfId="0" priority="18084" operator="lessThan">
      <formula>0</formula>
    </cfRule>
  </conditionalFormatting>
  <conditionalFormatting sqref="K7321">
    <cfRule type="cellIs" dxfId="0" priority="18083" operator="lessThan">
      <formula>0</formula>
    </cfRule>
  </conditionalFormatting>
  <conditionalFormatting sqref="F7322">
    <cfRule type="duplicateValues" dxfId="1" priority="18080"/>
  </conditionalFormatting>
  <conditionalFormatting sqref="F7323">
    <cfRule type="duplicateValues" dxfId="1" priority="18078"/>
  </conditionalFormatting>
  <conditionalFormatting sqref="F7324">
    <cfRule type="duplicateValues" dxfId="1" priority="18076"/>
  </conditionalFormatting>
  <conditionalFormatting sqref="F7325">
    <cfRule type="duplicateValues" dxfId="1" priority="18074"/>
  </conditionalFormatting>
  <conditionalFormatting sqref="F7328">
    <cfRule type="duplicateValues" dxfId="1" priority="18069"/>
  </conditionalFormatting>
  <conditionalFormatting sqref="F7330">
    <cfRule type="duplicateValues" dxfId="1" priority="18065"/>
  </conditionalFormatting>
  <conditionalFormatting sqref="F7331">
    <cfRule type="duplicateValues" dxfId="1" priority="18063"/>
  </conditionalFormatting>
  <conditionalFormatting sqref="F7332">
    <cfRule type="duplicateValues" dxfId="1" priority="18062"/>
  </conditionalFormatting>
  <conditionalFormatting sqref="F7335">
    <cfRule type="duplicateValues" dxfId="1" priority="18057"/>
  </conditionalFormatting>
  <conditionalFormatting sqref="F7336">
    <cfRule type="duplicateValues" dxfId="1" priority="18056"/>
  </conditionalFormatting>
  <conditionalFormatting sqref="F7339">
    <cfRule type="duplicateValues" dxfId="1" priority="18052"/>
  </conditionalFormatting>
  <conditionalFormatting sqref="F7340">
    <cfRule type="duplicateValues" dxfId="1" priority="18050"/>
  </conditionalFormatting>
  <conditionalFormatting sqref="I7340:K7340">
    <cfRule type="cellIs" dxfId="0" priority="18048" operator="lessThan">
      <formula>0</formula>
    </cfRule>
  </conditionalFormatting>
  <conditionalFormatting sqref="K7340">
    <cfRule type="cellIs" dxfId="0" priority="18049" operator="lessThan">
      <formula>0</formula>
    </cfRule>
  </conditionalFormatting>
  <conditionalFormatting sqref="F7341">
    <cfRule type="duplicateValues" dxfId="1" priority="18046"/>
  </conditionalFormatting>
  <conditionalFormatting sqref="I7342:K7342">
    <cfRule type="cellIs" dxfId="0" priority="18042" operator="lessThan">
      <formula>0</formula>
    </cfRule>
  </conditionalFormatting>
  <conditionalFormatting sqref="I7343:K7343">
    <cfRule type="cellIs" dxfId="0" priority="18043" operator="lessThan">
      <formula>0</formula>
    </cfRule>
  </conditionalFormatting>
  <conditionalFormatting sqref="F7345">
    <cfRule type="duplicateValues" dxfId="1" priority="18040"/>
  </conditionalFormatting>
  <conditionalFormatting sqref="F7346">
    <cfRule type="duplicateValues" dxfId="1" priority="18038"/>
  </conditionalFormatting>
  <conditionalFormatting sqref="F7347">
    <cfRule type="duplicateValues" dxfId="1" priority="18035"/>
  </conditionalFormatting>
  <conditionalFormatting sqref="F7348">
    <cfRule type="duplicateValues" dxfId="1" priority="18034"/>
  </conditionalFormatting>
  <conditionalFormatting sqref="G7348">
    <cfRule type="duplicateValues" dxfId="1" priority="18033"/>
  </conditionalFormatting>
  <conditionalFormatting sqref="I7348">
    <cfRule type="cellIs" dxfId="0" priority="18031" operator="lessThan">
      <formula>0</formula>
    </cfRule>
  </conditionalFormatting>
  <conditionalFormatting sqref="F7349">
    <cfRule type="duplicateValues" dxfId="1" priority="18026"/>
  </conditionalFormatting>
  <conditionalFormatting sqref="I7349">
    <cfRule type="cellIs" dxfId="0" priority="18023" operator="lessThan">
      <formula>0</formula>
    </cfRule>
  </conditionalFormatting>
  <conditionalFormatting sqref="J7349:K7349">
    <cfRule type="cellIs" dxfId="0" priority="18024" operator="lessThan">
      <formula>0</formula>
    </cfRule>
  </conditionalFormatting>
  <conditionalFormatting sqref="K7349">
    <cfRule type="cellIs" dxfId="0" priority="18025" operator="lessThan">
      <formula>0</formula>
    </cfRule>
  </conditionalFormatting>
  <conditionalFormatting sqref="F7350">
    <cfRule type="duplicateValues" dxfId="1" priority="18021"/>
  </conditionalFormatting>
  <conditionalFormatting sqref="F7351">
    <cfRule type="duplicateValues" dxfId="1" priority="18020"/>
  </conditionalFormatting>
  <conditionalFormatting sqref="I7351:K7351">
    <cfRule type="cellIs" dxfId="0" priority="18018" operator="lessThan">
      <formula>0</formula>
    </cfRule>
  </conditionalFormatting>
  <conditionalFormatting sqref="K7351">
    <cfRule type="cellIs" dxfId="0" priority="18019" operator="lessThan">
      <formula>0</formula>
    </cfRule>
  </conditionalFormatting>
  <conditionalFormatting sqref="F7352">
    <cfRule type="duplicateValues" dxfId="1" priority="18017"/>
  </conditionalFormatting>
  <conditionalFormatting sqref="F7353">
    <cfRule type="duplicateValues" dxfId="1" priority="18014"/>
  </conditionalFormatting>
  <conditionalFormatting sqref="F7354">
    <cfRule type="duplicateValues" dxfId="1" priority="18012"/>
  </conditionalFormatting>
  <conditionalFormatting sqref="F7355">
    <cfRule type="duplicateValues" dxfId="1" priority="18011"/>
  </conditionalFormatting>
  <conditionalFormatting sqref="I7355">
    <cfRule type="cellIs" dxfId="0" priority="18008" operator="lessThan">
      <formula>0</formula>
    </cfRule>
  </conditionalFormatting>
  <conditionalFormatting sqref="J7355:K7355">
    <cfRule type="cellIs" dxfId="0" priority="18009" operator="lessThan">
      <formula>0</formula>
    </cfRule>
  </conditionalFormatting>
  <conditionalFormatting sqref="K7355">
    <cfRule type="cellIs" dxfId="0" priority="18010" operator="lessThan">
      <formula>0</formula>
    </cfRule>
  </conditionalFormatting>
  <conditionalFormatting sqref="F7356">
    <cfRule type="duplicateValues" dxfId="1" priority="18006"/>
  </conditionalFormatting>
  <conditionalFormatting sqref="F7357">
    <cfRule type="duplicateValues" dxfId="1" priority="18004"/>
  </conditionalFormatting>
  <conditionalFormatting sqref="F7358">
    <cfRule type="duplicateValues" dxfId="1" priority="18003"/>
  </conditionalFormatting>
  <conditionalFormatting sqref="F7359">
    <cfRule type="duplicateValues" dxfId="1" priority="18000"/>
  </conditionalFormatting>
  <conditionalFormatting sqref="I7361">
    <cfRule type="cellIs" dxfId="0" priority="17996" operator="lessThan">
      <formula>0</formula>
    </cfRule>
  </conditionalFormatting>
  <conditionalFormatting sqref="J7361:K7361">
    <cfRule type="cellIs" dxfId="0" priority="17998" operator="lessThan">
      <formula>0</formula>
    </cfRule>
  </conditionalFormatting>
  <conditionalFormatting sqref="K7361">
    <cfRule type="cellIs" dxfId="0" priority="17997" operator="lessThan">
      <formula>0</formula>
    </cfRule>
  </conditionalFormatting>
  <conditionalFormatting sqref="I7362">
    <cfRule type="cellIs" dxfId="0" priority="17994" operator="lessThan">
      <formula>0</formula>
    </cfRule>
  </conditionalFormatting>
  <conditionalFormatting sqref="F7363">
    <cfRule type="duplicateValues" dxfId="1" priority="17992"/>
  </conditionalFormatting>
  <conditionalFormatting sqref="F7364">
    <cfRule type="duplicateValues" dxfId="1" priority="17991"/>
  </conditionalFormatting>
  <conditionalFormatting sqref="F7365">
    <cfRule type="duplicateValues" dxfId="1" priority="17987"/>
  </conditionalFormatting>
  <conditionalFormatting sqref="I7365">
    <cfRule type="cellIs" dxfId="0" priority="17988" operator="lessThan">
      <formula>0</formula>
    </cfRule>
  </conditionalFormatting>
  <conditionalFormatting sqref="I7366">
    <cfRule type="cellIs" dxfId="0" priority="17985" operator="lessThan">
      <formula>0</formula>
    </cfRule>
  </conditionalFormatting>
  <conditionalFormatting sqref="F7367">
    <cfRule type="duplicateValues" dxfId="1" priority="17984"/>
  </conditionalFormatting>
  <conditionalFormatting sqref="I7367">
    <cfRule type="cellIs" dxfId="0" priority="17982" operator="lessThan">
      <formula>0</formula>
    </cfRule>
  </conditionalFormatting>
  <conditionalFormatting sqref="F7368">
    <cfRule type="duplicateValues" dxfId="1" priority="17980"/>
  </conditionalFormatting>
  <conditionalFormatting sqref="I7369">
    <cfRule type="cellIs" dxfId="0" priority="17978" operator="lessThan">
      <formula>0</formula>
    </cfRule>
  </conditionalFormatting>
  <conditionalFormatting sqref="F7370">
    <cfRule type="duplicateValues" dxfId="1" priority="17977"/>
  </conditionalFormatting>
  <conditionalFormatting sqref="F7371">
    <cfRule type="duplicateValues" dxfId="1" priority="17975"/>
  </conditionalFormatting>
  <conditionalFormatting sqref="F7372">
    <cfRule type="duplicateValues" dxfId="1" priority="17972"/>
  </conditionalFormatting>
  <conditionalFormatting sqref="F7375">
    <cfRule type="duplicateValues" dxfId="1" priority="17968"/>
  </conditionalFormatting>
  <conditionalFormatting sqref="F7376">
    <cfRule type="duplicateValues" dxfId="1" priority="17966"/>
  </conditionalFormatting>
  <conditionalFormatting sqref="F7377">
    <cfRule type="duplicateValues" dxfId="1" priority="17964"/>
  </conditionalFormatting>
  <conditionalFormatting sqref="F7378">
    <cfRule type="duplicateValues" dxfId="1" priority="17962"/>
  </conditionalFormatting>
  <conditionalFormatting sqref="F7379">
    <cfRule type="duplicateValues" dxfId="1" priority="17960"/>
  </conditionalFormatting>
  <conditionalFormatting sqref="F7380">
    <cfRule type="duplicateValues" dxfId="1" priority="17803"/>
  </conditionalFormatting>
  <conditionalFormatting sqref="F7381">
    <cfRule type="duplicateValues" dxfId="1" priority="17959"/>
  </conditionalFormatting>
  <conditionalFormatting sqref="I7381">
    <cfRule type="cellIs" dxfId="0" priority="17956" operator="lessThan">
      <formula>0</formula>
    </cfRule>
  </conditionalFormatting>
  <conditionalFormatting sqref="J7381:K7381">
    <cfRule type="cellIs" dxfId="0" priority="17957" operator="lessThan">
      <formula>0</formula>
    </cfRule>
  </conditionalFormatting>
  <conditionalFormatting sqref="K7381">
    <cfRule type="cellIs" dxfId="0" priority="17958" operator="lessThan">
      <formula>0</formula>
    </cfRule>
  </conditionalFormatting>
  <conditionalFormatting sqref="F7382">
    <cfRule type="duplicateValues" dxfId="1" priority="17955"/>
  </conditionalFormatting>
  <conditionalFormatting sqref="I7382">
    <cfRule type="cellIs" dxfId="0" priority="17952" operator="lessThan">
      <formula>0</formula>
    </cfRule>
  </conditionalFormatting>
  <conditionalFormatting sqref="J7382:K7382">
    <cfRule type="cellIs" dxfId="0" priority="17953" operator="lessThan">
      <formula>0</formula>
    </cfRule>
  </conditionalFormatting>
  <conditionalFormatting sqref="K7382">
    <cfRule type="cellIs" dxfId="0" priority="17954" operator="lessThan">
      <formula>0</formula>
    </cfRule>
  </conditionalFormatting>
  <conditionalFormatting sqref="F7383">
    <cfRule type="duplicateValues" dxfId="1" priority="17945"/>
  </conditionalFormatting>
  <conditionalFormatting sqref="I7383">
    <cfRule type="cellIs" dxfId="0" priority="17942" operator="lessThan">
      <formula>0</formula>
    </cfRule>
  </conditionalFormatting>
  <conditionalFormatting sqref="J7383:K7383">
    <cfRule type="cellIs" dxfId="0" priority="17943" operator="lessThan">
      <formula>0</formula>
    </cfRule>
  </conditionalFormatting>
  <conditionalFormatting sqref="K7383">
    <cfRule type="cellIs" dxfId="0" priority="17944" operator="lessThan">
      <formula>0</formula>
    </cfRule>
  </conditionalFormatting>
  <conditionalFormatting sqref="F7384:G7384">
    <cfRule type="duplicateValues" dxfId="1" priority="17941"/>
  </conditionalFormatting>
  <conditionalFormatting sqref="I7384">
    <cfRule type="cellIs" dxfId="0" priority="17939" operator="lessThan">
      <formula>0</formula>
    </cfRule>
  </conditionalFormatting>
  <conditionalFormatting sqref="F7385">
    <cfRule type="duplicateValues" dxfId="1" priority="17937"/>
  </conditionalFormatting>
  <conditionalFormatting sqref="F7386">
    <cfRule type="duplicateValues" dxfId="1" priority="17936"/>
  </conditionalFormatting>
  <conditionalFormatting sqref="F7388">
    <cfRule type="duplicateValues" dxfId="1" priority="17933"/>
  </conditionalFormatting>
  <conditionalFormatting sqref="F7389">
    <cfRule type="duplicateValues" dxfId="1" priority="17930"/>
  </conditionalFormatting>
  <conditionalFormatting sqref="F7391">
    <cfRule type="duplicateValues" dxfId="1" priority="17928"/>
  </conditionalFormatting>
  <conditionalFormatting sqref="F7392">
    <cfRule type="duplicateValues" dxfId="1" priority="17924"/>
  </conditionalFormatting>
  <conditionalFormatting sqref="F7393">
    <cfRule type="duplicateValues" dxfId="1" priority="17921"/>
  </conditionalFormatting>
  <conditionalFormatting sqref="F7394">
    <cfRule type="duplicateValues" dxfId="1" priority="17919"/>
  </conditionalFormatting>
  <conditionalFormatting sqref="F7395">
    <cfRule type="duplicateValues" dxfId="1" priority="17916"/>
  </conditionalFormatting>
  <conditionalFormatting sqref="I7395">
    <cfRule type="cellIs" dxfId="0" priority="17917" operator="lessThan">
      <formula>0</formula>
    </cfRule>
  </conditionalFormatting>
  <conditionalFormatting sqref="F7396">
    <cfRule type="duplicateValues" dxfId="1" priority="17914"/>
  </conditionalFormatting>
  <conditionalFormatting sqref="F7397">
    <cfRule type="duplicateValues" dxfId="1" priority="17911"/>
  </conditionalFormatting>
  <conditionalFormatting sqref="I7397">
    <cfRule type="cellIs" dxfId="0" priority="17912" operator="lessThan">
      <formula>0</formula>
    </cfRule>
  </conditionalFormatting>
  <conditionalFormatting sqref="F7398">
    <cfRule type="duplicateValues" dxfId="1" priority="17909"/>
  </conditionalFormatting>
  <conditionalFormatting sqref="F7399">
    <cfRule type="duplicateValues" dxfId="1" priority="17908"/>
  </conditionalFormatting>
  <conditionalFormatting sqref="I7400">
    <cfRule type="cellIs" dxfId="0" priority="17905" operator="lessThan">
      <formula>0</formula>
    </cfRule>
  </conditionalFormatting>
  <conditionalFormatting sqref="F7401">
    <cfRule type="duplicateValues" dxfId="1" priority="17903"/>
  </conditionalFormatting>
  <conditionalFormatting sqref="F7402">
    <cfRule type="duplicateValues" dxfId="1" priority="17901"/>
  </conditionalFormatting>
  <conditionalFormatting sqref="F7403">
    <cfRule type="duplicateValues" dxfId="1" priority="32821"/>
  </conditionalFormatting>
  <conditionalFormatting sqref="F7404">
    <cfRule type="duplicateValues" dxfId="1" priority="17897"/>
  </conditionalFormatting>
  <conditionalFormatting sqref="F7405">
    <cfRule type="duplicateValues" dxfId="1" priority="17895"/>
  </conditionalFormatting>
  <conditionalFormatting sqref="F7406">
    <cfRule type="duplicateValues" dxfId="1" priority="17893"/>
  </conditionalFormatting>
  <conditionalFormatting sqref="F7407">
    <cfRule type="duplicateValues" dxfId="1" priority="17892"/>
  </conditionalFormatting>
  <conditionalFormatting sqref="F7408">
    <cfRule type="duplicateValues" dxfId="1" priority="17889"/>
  </conditionalFormatting>
  <conditionalFormatting sqref="F7411">
    <cfRule type="duplicateValues" dxfId="1" priority="17886"/>
  </conditionalFormatting>
  <conditionalFormatting sqref="F7412">
    <cfRule type="duplicateValues" dxfId="1" priority="17884"/>
  </conditionalFormatting>
  <conditionalFormatting sqref="F7413">
    <cfRule type="duplicateValues" dxfId="1" priority="17881"/>
  </conditionalFormatting>
  <conditionalFormatting sqref="F7415">
    <cfRule type="duplicateValues" dxfId="1" priority="17878"/>
  </conditionalFormatting>
  <conditionalFormatting sqref="F7416">
    <cfRule type="duplicateValues" dxfId="1" priority="17876"/>
  </conditionalFormatting>
  <conditionalFormatting sqref="I7416">
    <cfRule type="cellIs" dxfId="0" priority="17874" operator="lessThan">
      <formula>0</formula>
    </cfRule>
  </conditionalFormatting>
  <conditionalFormatting sqref="J7416:K7416">
    <cfRule type="cellIs" dxfId="0" priority="17877" operator="lessThan">
      <formula>0</formula>
    </cfRule>
  </conditionalFormatting>
  <conditionalFormatting sqref="K7416">
    <cfRule type="cellIs" dxfId="0" priority="17875" operator="lessThan">
      <formula>0</formula>
    </cfRule>
  </conditionalFormatting>
  <conditionalFormatting sqref="F7419">
    <cfRule type="duplicateValues" dxfId="1" priority="17866"/>
  </conditionalFormatting>
  <conditionalFormatting sqref="F7420">
    <cfRule type="duplicateValues" dxfId="1" priority="17864"/>
  </conditionalFormatting>
  <conditionalFormatting sqref="F7421">
    <cfRule type="duplicateValues" dxfId="1" priority="17863"/>
  </conditionalFormatting>
  <conditionalFormatting sqref="F7422">
    <cfRule type="duplicateValues" dxfId="1" priority="17860"/>
  </conditionalFormatting>
  <conditionalFormatting sqref="I7422">
    <cfRule type="cellIs" dxfId="0" priority="17858" operator="lessThan">
      <formula>0</formula>
    </cfRule>
  </conditionalFormatting>
  <conditionalFormatting sqref="J7422:K7422">
    <cfRule type="cellIs" dxfId="0" priority="17861" operator="lessThan">
      <formula>0</formula>
    </cfRule>
  </conditionalFormatting>
  <conditionalFormatting sqref="K7422">
    <cfRule type="cellIs" dxfId="0" priority="17859" operator="lessThan">
      <formula>0</formula>
    </cfRule>
  </conditionalFormatting>
  <conditionalFormatting sqref="F7423">
    <cfRule type="duplicateValues" dxfId="1" priority="17426"/>
  </conditionalFormatting>
  <conditionalFormatting sqref="I7423:K7423">
    <cfRule type="cellIs" dxfId="0" priority="17424" operator="lessThan">
      <formula>0</formula>
    </cfRule>
  </conditionalFormatting>
  <conditionalFormatting sqref="K7423">
    <cfRule type="cellIs" dxfId="0" priority="17425" operator="lessThan">
      <formula>0</formula>
    </cfRule>
  </conditionalFormatting>
  <conditionalFormatting sqref="F7424">
    <cfRule type="duplicateValues" dxfId="1" priority="17856"/>
  </conditionalFormatting>
  <conditionalFormatting sqref="F7425">
    <cfRule type="duplicateValues" dxfId="1" priority="17854"/>
  </conditionalFormatting>
  <conditionalFormatting sqref="F7426">
    <cfRule type="duplicateValues" dxfId="1" priority="17852"/>
  </conditionalFormatting>
  <conditionalFormatting sqref="F7427">
    <cfRule type="duplicateValues" dxfId="1" priority="17851"/>
  </conditionalFormatting>
  <conditionalFormatting sqref="I7427">
    <cfRule type="cellIs" dxfId="0" priority="17848" operator="lessThan">
      <formula>0</formula>
    </cfRule>
  </conditionalFormatting>
  <conditionalFormatting sqref="J7427:K7427">
    <cfRule type="cellIs" dxfId="0" priority="17849" operator="lessThan">
      <formula>0</formula>
    </cfRule>
  </conditionalFormatting>
  <conditionalFormatting sqref="K7427">
    <cfRule type="cellIs" dxfId="0" priority="17850" operator="lessThan">
      <formula>0</formula>
    </cfRule>
  </conditionalFormatting>
  <conditionalFormatting sqref="F7430">
    <cfRule type="duplicateValues" dxfId="1" priority="17844"/>
  </conditionalFormatting>
  <conditionalFormatting sqref="F7431">
    <cfRule type="duplicateValues" dxfId="1" priority="17842"/>
  </conditionalFormatting>
  <conditionalFormatting sqref="F7432">
    <cfRule type="duplicateValues" dxfId="1" priority="17840"/>
  </conditionalFormatting>
  <conditionalFormatting sqref="F7433">
    <cfRule type="duplicateValues" dxfId="1" priority="17838"/>
  </conditionalFormatting>
  <conditionalFormatting sqref="F7434">
    <cfRule type="duplicateValues" dxfId="1" priority="17836"/>
  </conditionalFormatting>
  <conditionalFormatting sqref="F7435">
    <cfRule type="duplicateValues" dxfId="1" priority="17835"/>
  </conditionalFormatting>
  <conditionalFormatting sqref="I7435">
    <cfRule type="cellIs" dxfId="0" priority="17833" operator="lessThan">
      <formula>0</formula>
    </cfRule>
  </conditionalFormatting>
  <conditionalFormatting sqref="F7436">
    <cfRule type="duplicateValues" dxfId="1" priority="17832"/>
  </conditionalFormatting>
  <conditionalFormatting sqref="F7437">
    <cfRule type="duplicateValues" dxfId="1" priority="17829"/>
  </conditionalFormatting>
  <conditionalFormatting sqref="F7438">
    <cfRule type="duplicateValues" dxfId="1" priority="17828"/>
  </conditionalFormatting>
  <conditionalFormatting sqref="J7438:K7438">
    <cfRule type="cellIs" dxfId="0" priority="17827" operator="lessThan">
      <formula>0</formula>
    </cfRule>
  </conditionalFormatting>
  <conditionalFormatting sqref="F7441">
    <cfRule type="duplicateValues" dxfId="1" priority="17823"/>
  </conditionalFormatting>
  <conditionalFormatting sqref="F7442">
    <cfRule type="duplicateValues" dxfId="1" priority="17821"/>
  </conditionalFormatting>
  <conditionalFormatting sqref="I7442">
    <cfRule type="cellIs" dxfId="0" priority="17818" operator="lessThan">
      <formula>0</formula>
    </cfRule>
  </conditionalFormatting>
  <conditionalFormatting sqref="J7442:K7442">
    <cfRule type="cellIs" dxfId="0" priority="17819" operator="lessThan">
      <formula>0</formula>
    </cfRule>
  </conditionalFormatting>
  <conditionalFormatting sqref="K7442">
    <cfRule type="cellIs" dxfId="0" priority="17820" operator="lessThan">
      <formula>0</formula>
    </cfRule>
  </conditionalFormatting>
  <conditionalFormatting sqref="F7443">
    <cfRule type="duplicateValues" dxfId="1" priority="17816"/>
  </conditionalFormatting>
  <conditionalFormatting sqref="F7444">
    <cfRule type="duplicateValues" dxfId="1" priority="17814"/>
  </conditionalFormatting>
  <conditionalFormatting sqref="F7445">
    <cfRule type="duplicateValues" dxfId="1" priority="17813"/>
  </conditionalFormatting>
  <conditionalFormatting sqref="F7446">
    <cfRule type="duplicateValues" dxfId="1" priority="17810"/>
  </conditionalFormatting>
  <conditionalFormatting sqref="F7447">
    <cfRule type="duplicateValues" dxfId="1" priority="17809"/>
  </conditionalFormatting>
  <conditionalFormatting sqref="F7448">
    <cfRule type="duplicateValues" dxfId="1" priority="17806"/>
  </conditionalFormatting>
  <conditionalFormatting sqref="F7449">
    <cfRule type="duplicateValues" dxfId="1" priority="17804"/>
  </conditionalFormatting>
  <conditionalFormatting sqref="F7450">
    <cfRule type="duplicateValues" dxfId="1" priority="17801"/>
  </conditionalFormatting>
  <conditionalFormatting sqref="F7451">
    <cfRule type="duplicateValues" dxfId="1" priority="17789"/>
  </conditionalFormatting>
  <conditionalFormatting sqref="I7451:K7451">
    <cfRule type="cellIs" dxfId="0" priority="17787" operator="lessThan">
      <formula>0</formula>
    </cfRule>
  </conditionalFormatting>
  <conditionalFormatting sqref="K7451">
    <cfRule type="cellIs" dxfId="0" priority="17788" operator="lessThan">
      <formula>0</formula>
    </cfRule>
  </conditionalFormatting>
  <conditionalFormatting sqref="F7452">
    <cfRule type="duplicateValues" dxfId="1" priority="17786"/>
  </conditionalFormatting>
  <conditionalFormatting sqref="F7453">
    <cfRule type="duplicateValues" dxfId="1" priority="17783"/>
  </conditionalFormatting>
  <conditionalFormatting sqref="I7454">
    <cfRule type="cellIs" dxfId="0" priority="17781" operator="lessThan">
      <formula>0</formula>
    </cfRule>
  </conditionalFormatting>
  <conditionalFormatting sqref="F7455">
    <cfRule type="duplicateValues" dxfId="1" priority="17780"/>
  </conditionalFormatting>
  <conditionalFormatting sqref="F7456">
    <cfRule type="duplicateValues" dxfId="1" priority="17778"/>
  </conditionalFormatting>
  <conditionalFormatting sqref="F7457">
    <cfRule type="duplicateValues" dxfId="1" priority="17775"/>
  </conditionalFormatting>
  <conditionalFormatting sqref="F7458">
    <cfRule type="duplicateValues" dxfId="1" priority="17773"/>
  </conditionalFormatting>
  <conditionalFormatting sqref="F7459">
    <cfRule type="duplicateValues" dxfId="1" priority="17771"/>
  </conditionalFormatting>
  <conditionalFormatting sqref="F7460">
    <cfRule type="duplicateValues" dxfId="1" priority="17770"/>
  </conditionalFormatting>
  <conditionalFormatting sqref="F7461">
    <cfRule type="duplicateValues" dxfId="1" priority="17768"/>
  </conditionalFormatting>
  <conditionalFormatting sqref="F7462">
    <cfRule type="duplicateValues" dxfId="1" priority="17766"/>
  </conditionalFormatting>
  <conditionalFormatting sqref="F7463">
    <cfRule type="duplicateValues" dxfId="1" priority="17761"/>
  </conditionalFormatting>
  <conditionalFormatting sqref="F7464">
    <cfRule type="duplicateValues" dxfId="1" priority="17759"/>
  </conditionalFormatting>
  <conditionalFormatting sqref="F7465">
    <cfRule type="duplicateValues" dxfId="1" priority="17757"/>
  </conditionalFormatting>
  <conditionalFormatting sqref="F7467">
    <cfRule type="duplicateValues" dxfId="1" priority="17754"/>
  </conditionalFormatting>
  <conditionalFormatting sqref="I7468">
    <cfRule type="cellIs" dxfId="0" priority="17752" operator="lessThan">
      <formula>0</formula>
    </cfRule>
  </conditionalFormatting>
  <conditionalFormatting sqref="F7469">
    <cfRule type="duplicateValues" dxfId="1" priority="17750"/>
  </conditionalFormatting>
  <conditionalFormatting sqref="F7470">
    <cfRule type="duplicateValues" dxfId="1" priority="17749"/>
  </conditionalFormatting>
  <conditionalFormatting sqref="F7471">
    <cfRule type="duplicateValues" dxfId="1" priority="17746"/>
  </conditionalFormatting>
  <conditionalFormatting sqref="F7474">
    <cfRule type="duplicateValues" dxfId="1" priority="17742"/>
  </conditionalFormatting>
  <conditionalFormatting sqref="F7475">
    <cfRule type="duplicateValues" dxfId="1" priority="17740"/>
  </conditionalFormatting>
  <conditionalFormatting sqref="F7476">
    <cfRule type="duplicateValues" dxfId="1" priority="17738"/>
  </conditionalFormatting>
  <conditionalFormatting sqref="F7477">
    <cfRule type="duplicateValues" dxfId="1" priority="17736"/>
  </conditionalFormatting>
  <conditionalFormatting sqref="I7477">
    <cfRule type="cellIs" dxfId="0" priority="17735" operator="lessThan">
      <formula>0</formula>
    </cfRule>
  </conditionalFormatting>
  <conditionalFormatting sqref="F7478">
    <cfRule type="duplicateValues" dxfId="1" priority="17732"/>
  </conditionalFormatting>
  <conditionalFormatting sqref="J7478:K7478">
    <cfRule type="cellIs" dxfId="0" priority="17734" operator="lessThan">
      <formula>0</formula>
    </cfRule>
  </conditionalFormatting>
  <conditionalFormatting sqref="F7479">
    <cfRule type="duplicateValues" dxfId="1" priority="17731"/>
  </conditionalFormatting>
  <conditionalFormatting sqref="F7480">
    <cfRule type="duplicateValues" dxfId="1" priority="17728"/>
  </conditionalFormatting>
  <conditionalFormatting sqref="F7482">
    <cfRule type="duplicateValues" dxfId="1" priority="17726"/>
  </conditionalFormatting>
  <conditionalFormatting sqref="F7483">
    <cfRule type="duplicateValues" dxfId="1" priority="17722"/>
  </conditionalFormatting>
  <conditionalFormatting sqref="F7484">
    <cfRule type="duplicateValues" dxfId="1" priority="17719"/>
  </conditionalFormatting>
  <conditionalFormatting sqref="F7485">
    <cfRule type="duplicateValues" dxfId="1" priority="17718"/>
  </conditionalFormatting>
  <conditionalFormatting sqref="F7486">
    <cfRule type="duplicateValues" dxfId="1" priority="17715"/>
  </conditionalFormatting>
  <conditionalFormatting sqref="F7487">
    <cfRule type="duplicateValues" dxfId="1" priority="17713"/>
  </conditionalFormatting>
  <conditionalFormatting sqref="F7488">
    <cfRule type="duplicateValues" dxfId="1" priority="17711"/>
  </conditionalFormatting>
  <conditionalFormatting sqref="F7489">
    <cfRule type="duplicateValues" dxfId="1" priority="17709"/>
  </conditionalFormatting>
  <conditionalFormatting sqref="J7489:K7489">
    <cfRule type="cellIs" dxfId="0" priority="17710" operator="lessThan">
      <formula>0</formula>
    </cfRule>
  </conditionalFormatting>
  <conditionalFormatting sqref="F7490">
    <cfRule type="duplicateValues" dxfId="1" priority="17705"/>
  </conditionalFormatting>
  <conditionalFormatting sqref="J7490:K7490">
    <cfRule type="cellIs" dxfId="0" priority="17707" operator="lessThan">
      <formula>0</formula>
    </cfRule>
  </conditionalFormatting>
  <conditionalFormatting sqref="F7491">
    <cfRule type="duplicateValues" dxfId="1" priority="17704"/>
  </conditionalFormatting>
  <conditionalFormatting sqref="F7492">
    <cfRule type="duplicateValues" dxfId="1" priority="17702"/>
  </conditionalFormatting>
  <conditionalFormatting sqref="I7492">
    <cfRule type="cellIs" dxfId="0" priority="17699" operator="lessThan">
      <formula>0</formula>
    </cfRule>
  </conditionalFormatting>
  <conditionalFormatting sqref="J7492:K7492">
    <cfRule type="cellIs" dxfId="0" priority="17700" operator="lessThan">
      <formula>0</formula>
    </cfRule>
  </conditionalFormatting>
  <conditionalFormatting sqref="K7492">
    <cfRule type="cellIs" dxfId="0" priority="17701" operator="lessThan">
      <formula>0</formula>
    </cfRule>
  </conditionalFormatting>
  <conditionalFormatting sqref="F7493">
    <cfRule type="duplicateValues" dxfId="1" priority="17698"/>
  </conditionalFormatting>
  <conditionalFormatting sqref="F7494">
    <cfRule type="duplicateValues" dxfId="1" priority="17695"/>
  </conditionalFormatting>
  <conditionalFormatting sqref="F7495">
    <cfRule type="duplicateValues" dxfId="1" priority="17693"/>
  </conditionalFormatting>
  <conditionalFormatting sqref="F7496">
    <cfRule type="duplicateValues" dxfId="1" priority="17692"/>
  </conditionalFormatting>
  <conditionalFormatting sqref="I7496">
    <cfRule type="cellIs" dxfId="0" priority="17690" operator="lessThan">
      <formula>0</formula>
    </cfRule>
  </conditionalFormatting>
  <conditionalFormatting sqref="F7497">
    <cfRule type="duplicateValues" dxfId="1" priority="17689"/>
  </conditionalFormatting>
  <conditionalFormatting sqref="I7497">
    <cfRule type="cellIs" dxfId="0" priority="17687" operator="lessThan">
      <formula>0</formula>
    </cfRule>
  </conditionalFormatting>
  <conditionalFormatting sqref="F7498">
    <cfRule type="duplicateValues" dxfId="1" priority="17686"/>
  </conditionalFormatting>
  <conditionalFormatting sqref="F7499">
    <cfRule type="duplicateValues" dxfId="1" priority="17683"/>
  </conditionalFormatting>
  <conditionalFormatting sqref="I7499:K7499">
    <cfRule type="cellIs" dxfId="0" priority="17682" operator="lessThan">
      <formula>0</formula>
    </cfRule>
  </conditionalFormatting>
  <conditionalFormatting sqref="K7499">
    <cfRule type="cellIs" dxfId="0" priority="17684" operator="lessThan">
      <formula>0</formula>
    </cfRule>
  </conditionalFormatting>
  <conditionalFormatting sqref="F7500">
    <cfRule type="duplicateValues" dxfId="1" priority="17681"/>
  </conditionalFormatting>
  <conditionalFormatting sqref="I7500:K7500">
    <cfRule type="cellIs" dxfId="0" priority="17679" operator="lessThan">
      <formula>0</formula>
    </cfRule>
  </conditionalFormatting>
  <conditionalFormatting sqref="K7500">
    <cfRule type="cellIs" dxfId="0" priority="17680" operator="lessThan">
      <formula>0</formula>
    </cfRule>
  </conditionalFormatting>
  <conditionalFormatting sqref="F7501">
    <cfRule type="duplicateValues" dxfId="1" priority="17678"/>
  </conditionalFormatting>
  <conditionalFormatting sqref="I7501">
    <cfRule type="cellIs" dxfId="0" priority="17676" operator="lessThan">
      <formula>0</formula>
    </cfRule>
  </conditionalFormatting>
  <conditionalFormatting sqref="F7502">
    <cfRule type="duplicateValues" dxfId="1" priority="17675"/>
  </conditionalFormatting>
  <conditionalFormatting sqref="F7503">
    <cfRule type="duplicateValues" dxfId="1" priority="17673"/>
  </conditionalFormatting>
  <conditionalFormatting sqref="F7504">
    <cfRule type="duplicateValues" dxfId="1" priority="17671"/>
  </conditionalFormatting>
  <conditionalFormatting sqref="F7505">
    <cfRule type="duplicateValues" dxfId="1" priority="17668"/>
  </conditionalFormatting>
  <conditionalFormatting sqref="I7505">
    <cfRule type="cellIs" dxfId="0" priority="17667" operator="lessThan">
      <formula>0</formula>
    </cfRule>
  </conditionalFormatting>
  <conditionalFormatting sqref="F7506">
    <cfRule type="duplicateValues" dxfId="1" priority="17665"/>
  </conditionalFormatting>
  <conditionalFormatting sqref="F7507">
    <cfRule type="duplicateValues" dxfId="1" priority="17664"/>
  </conditionalFormatting>
  <conditionalFormatting sqref="I7507">
    <cfRule type="cellIs" dxfId="0" priority="17662" operator="lessThan">
      <formula>0</formula>
    </cfRule>
  </conditionalFormatting>
  <conditionalFormatting sqref="F7508">
    <cfRule type="duplicateValues" dxfId="1" priority="17660"/>
  </conditionalFormatting>
  <conditionalFormatting sqref="F7509">
    <cfRule type="duplicateValues" dxfId="1" priority="17658"/>
  </conditionalFormatting>
  <conditionalFormatting sqref="F7510">
    <cfRule type="duplicateValues" dxfId="1" priority="17656"/>
  </conditionalFormatting>
  <conditionalFormatting sqref="F7511">
    <cfRule type="duplicateValues" dxfId="1" priority="17655"/>
  </conditionalFormatting>
  <conditionalFormatting sqref="F7512">
    <cfRule type="duplicateValues" dxfId="1" priority="17652"/>
  </conditionalFormatting>
  <conditionalFormatting sqref="F7513">
    <cfRule type="duplicateValues" dxfId="1" priority="17650"/>
  </conditionalFormatting>
  <conditionalFormatting sqref="I7513">
    <cfRule type="cellIs" dxfId="0" priority="17649" operator="lessThan">
      <formula>0</formula>
    </cfRule>
  </conditionalFormatting>
  <conditionalFormatting sqref="F7514">
    <cfRule type="duplicateValues" dxfId="1" priority="17648"/>
  </conditionalFormatting>
  <conditionalFormatting sqref="F7515">
    <cfRule type="duplicateValues" dxfId="1" priority="17644"/>
  </conditionalFormatting>
  <conditionalFormatting sqref="F7516">
    <cfRule type="duplicateValues" dxfId="1" priority="17641"/>
  </conditionalFormatting>
  <conditionalFormatting sqref="F7517">
    <cfRule type="duplicateValues" dxfId="1" priority="17639"/>
  </conditionalFormatting>
  <conditionalFormatting sqref="F7518">
    <cfRule type="duplicateValues" dxfId="1" priority="17637"/>
  </conditionalFormatting>
  <conditionalFormatting sqref="F7519">
    <cfRule type="duplicateValues" dxfId="1" priority="17635"/>
  </conditionalFormatting>
  <conditionalFormatting sqref="F7520">
    <cfRule type="duplicateValues" dxfId="1" priority="17633"/>
  </conditionalFormatting>
  <conditionalFormatting sqref="F7521">
    <cfRule type="duplicateValues" dxfId="1" priority="17631"/>
  </conditionalFormatting>
  <conditionalFormatting sqref="I7524">
    <cfRule type="cellIs" dxfId="0" priority="17627" operator="lessThan">
      <formula>0</formula>
    </cfRule>
  </conditionalFormatting>
  <conditionalFormatting sqref="F7525">
    <cfRule type="duplicateValues" dxfId="1" priority="17625"/>
  </conditionalFormatting>
  <conditionalFormatting sqref="I7525">
    <cfRule type="cellIs" dxfId="0" priority="17623" operator="lessThan">
      <formula>0</formula>
    </cfRule>
  </conditionalFormatting>
  <conditionalFormatting sqref="J7525:K7525">
    <cfRule type="cellIs" dxfId="0" priority="17626" operator="lessThan">
      <formula>0</formula>
    </cfRule>
  </conditionalFormatting>
  <conditionalFormatting sqref="K7525">
    <cfRule type="cellIs" dxfId="0" priority="17624" operator="lessThan">
      <formula>0</formula>
    </cfRule>
  </conditionalFormatting>
  <conditionalFormatting sqref="F7526">
    <cfRule type="duplicateValues" dxfId="1" priority="17621"/>
  </conditionalFormatting>
  <conditionalFormatting sqref="F7529">
    <cfRule type="duplicateValues" dxfId="1" priority="17618"/>
  </conditionalFormatting>
  <conditionalFormatting sqref="J7529:K7529">
    <cfRule type="cellIs" dxfId="0" priority="17617" operator="lessThan">
      <formula>0</formula>
    </cfRule>
  </conditionalFormatting>
  <conditionalFormatting sqref="F7532">
    <cfRule type="duplicateValues" dxfId="1" priority="17613"/>
  </conditionalFormatting>
  <conditionalFormatting sqref="F7533">
    <cfRule type="duplicateValues" dxfId="1" priority="17610"/>
  </conditionalFormatting>
  <conditionalFormatting sqref="F7536">
    <cfRule type="duplicateValues" dxfId="1" priority="17606"/>
  </conditionalFormatting>
  <conditionalFormatting sqref="F7539">
    <cfRule type="duplicateValues" dxfId="1" priority="17602"/>
  </conditionalFormatting>
  <conditionalFormatting sqref="F7540">
    <cfRule type="duplicateValues" dxfId="1" priority="17600"/>
  </conditionalFormatting>
  <conditionalFormatting sqref="F7543">
    <cfRule type="duplicateValues" dxfId="1" priority="17597"/>
  </conditionalFormatting>
  <conditionalFormatting sqref="F7544">
    <cfRule type="duplicateValues" dxfId="1" priority="17594"/>
  </conditionalFormatting>
  <conditionalFormatting sqref="F7545">
    <cfRule type="duplicateValues" dxfId="1" priority="17592"/>
  </conditionalFormatting>
  <conditionalFormatting sqref="F7546">
    <cfRule type="duplicateValues" dxfId="1" priority="17591"/>
  </conditionalFormatting>
  <conditionalFormatting sqref="F7547">
    <cfRule type="duplicateValues" dxfId="1" priority="17589"/>
  </conditionalFormatting>
  <conditionalFormatting sqref="I7548">
    <cfRule type="cellIs" dxfId="0" priority="17586" operator="lessThan">
      <formula>0</formula>
    </cfRule>
  </conditionalFormatting>
  <conditionalFormatting sqref="F7549">
    <cfRule type="duplicateValues" dxfId="1" priority="17584"/>
  </conditionalFormatting>
  <conditionalFormatting sqref="J7550:K7550">
    <cfRule type="cellIs" dxfId="0" priority="17583" operator="lessThan">
      <formula>0</formula>
    </cfRule>
  </conditionalFormatting>
  <conditionalFormatting sqref="F7551">
    <cfRule type="duplicateValues" dxfId="1" priority="17580"/>
  </conditionalFormatting>
  <conditionalFormatting sqref="F7552">
    <cfRule type="duplicateValues" dxfId="1" priority="17579"/>
  </conditionalFormatting>
  <conditionalFormatting sqref="F7553">
    <cfRule type="duplicateValues" dxfId="1" priority="17577"/>
  </conditionalFormatting>
  <conditionalFormatting sqref="F7554">
    <cfRule type="duplicateValues" dxfId="1" priority="17575"/>
  </conditionalFormatting>
  <conditionalFormatting sqref="F7555">
    <cfRule type="duplicateValues" dxfId="1" priority="17572"/>
  </conditionalFormatting>
  <conditionalFormatting sqref="F7556">
    <cfRule type="duplicateValues" dxfId="1" priority="17571"/>
  </conditionalFormatting>
  <conditionalFormatting sqref="F7558">
    <cfRule type="duplicateValues" dxfId="1" priority="17567"/>
  </conditionalFormatting>
  <conditionalFormatting sqref="F7561">
    <cfRule type="duplicateValues" dxfId="1" priority="17563"/>
  </conditionalFormatting>
  <conditionalFormatting sqref="F7562">
    <cfRule type="duplicateValues" dxfId="1" priority="17561"/>
  </conditionalFormatting>
  <conditionalFormatting sqref="F7563">
    <cfRule type="duplicateValues" dxfId="1" priority="17559"/>
  </conditionalFormatting>
  <conditionalFormatting sqref="F7564">
    <cfRule type="duplicateValues" dxfId="1" priority="17557"/>
  </conditionalFormatting>
  <conditionalFormatting sqref="I7564">
    <cfRule type="cellIs" dxfId="0" priority="17555" operator="lessThan">
      <formula>0</formula>
    </cfRule>
  </conditionalFormatting>
  <conditionalFormatting sqref="F7565">
    <cfRule type="duplicateValues" dxfId="1" priority="17554"/>
  </conditionalFormatting>
  <conditionalFormatting sqref="F7566">
    <cfRule type="duplicateValues" dxfId="1" priority="17552"/>
  </conditionalFormatting>
  <conditionalFormatting sqref="F7567">
    <cfRule type="duplicateValues" dxfId="1" priority="17550"/>
  </conditionalFormatting>
  <conditionalFormatting sqref="F7568">
    <cfRule type="duplicateValues" dxfId="1" priority="17548"/>
  </conditionalFormatting>
  <conditionalFormatting sqref="F7569">
    <cfRule type="duplicateValues" dxfId="1" priority="17546"/>
  </conditionalFormatting>
  <conditionalFormatting sqref="F7570">
    <cfRule type="duplicateValues" dxfId="1" priority="17544"/>
  </conditionalFormatting>
  <conditionalFormatting sqref="F7571">
    <cfRule type="duplicateValues" dxfId="1" priority="17542"/>
  </conditionalFormatting>
  <conditionalFormatting sqref="F7573">
    <cfRule type="duplicateValues" dxfId="1" priority="17539"/>
  </conditionalFormatting>
  <conditionalFormatting sqref="F7574">
    <cfRule type="duplicateValues" dxfId="1" priority="17537"/>
  </conditionalFormatting>
  <conditionalFormatting sqref="F7575">
    <cfRule type="duplicateValues" dxfId="1" priority="17535"/>
  </conditionalFormatting>
  <conditionalFormatting sqref="F7576">
    <cfRule type="duplicateValues" dxfId="1" priority="17533"/>
  </conditionalFormatting>
  <conditionalFormatting sqref="F7577">
    <cfRule type="duplicateValues" dxfId="1" priority="17531"/>
  </conditionalFormatting>
  <conditionalFormatting sqref="F7578">
    <cfRule type="duplicateValues" dxfId="1" priority="17529"/>
  </conditionalFormatting>
  <conditionalFormatting sqref="F7579">
    <cfRule type="duplicateValues" dxfId="1" priority="17526"/>
  </conditionalFormatting>
  <conditionalFormatting sqref="F7580">
    <cfRule type="duplicateValues" dxfId="1" priority="17525"/>
  </conditionalFormatting>
  <conditionalFormatting sqref="F7581">
    <cfRule type="duplicateValues" dxfId="1" priority="17522"/>
  </conditionalFormatting>
  <conditionalFormatting sqref="F7582">
    <cfRule type="duplicateValues" dxfId="1" priority="17521"/>
  </conditionalFormatting>
  <conditionalFormatting sqref="I7583">
    <cfRule type="cellIs" dxfId="0" priority="17517" operator="lessThan">
      <formula>0</formula>
    </cfRule>
  </conditionalFormatting>
  <conditionalFormatting sqref="J7583:K7583">
    <cfRule type="cellIs" dxfId="0" priority="17519" operator="lessThan">
      <formula>0</formula>
    </cfRule>
  </conditionalFormatting>
  <conditionalFormatting sqref="K7583">
    <cfRule type="cellIs" dxfId="0" priority="17518" operator="lessThan">
      <formula>0</formula>
    </cfRule>
  </conditionalFormatting>
  <conditionalFormatting sqref="F7584">
    <cfRule type="duplicateValues" dxfId="1" priority="17515"/>
  </conditionalFormatting>
  <conditionalFormatting sqref="F7585">
    <cfRule type="duplicateValues" dxfId="1" priority="17513"/>
  </conditionalFormatting>
  <conditionalFormatting sqref="F7586">
    <cfRule type="duplicateValues" dxfId="1" priority="17511"/>
  </conditionalFormatting>
  <conditionalFormatting sqref="F7587">
    <cfRule type="duplicateValues" dxfId="1" priority="17509"/>
  </conditionalFormatting>
  <conditionalFormatting sqref="F7588">
    <cfRule type="duplicateValues" dxfId="1" priority="17506"/>
  </conditionalFormatting>
  <conditionalFormatting sqref="F7589">
    <cfRule type="duplicateValues" dxfId="1" priority="17504"/>
  </conditionalFormatting>
  <conditionalFormatting sqref="F7590">
    <cfRule type="duplicateValues" dxfId="1" priority="17502"/>
  </conditionalFormatting>
  <conditionalFormatting sqref="F7591">
    <cfRule type="duplicateValues" dxfId="1" priority="17501"/>
  </conditionalFormatting>
  <conditionalFormatting sqref="F7592">
    <cfRule type="duplicateValues" dxfId="1" priority="17497"/>
  </conditionalFormatting>
  <conditionalFormatting sqref="J7592:K7592">
    <cfRule type="cellIs" dxfId="0" priority="17499" operator="lessThan">
      <formula>0</formula>
    </cfRule>
  </conditionalFormatting>
  <conditionalFormatting sqref="F7595">
    <cfRule type="duplicateValues" dxfId="1" priority="17493"/>
  </conditionalFormatting>
  <conditionalFormatting sqref="F7597">
    <cfRule type="duplicateValues" dxfId="1" priority="17490"/>
  </conditionalFormatting>
  <conditionalFormatting sqref="F7598">
    <cfRule type="duplicateValues" dxfId="1" priority="17489"/>
  </conditionalFormatting>
  <conditionalFormatting sqref="F7599">
    <cfRule type="duplicateValues" dxfId="1" priority="17487"/>
  </conditionalFormatting>
  <conditionalFormatting sqref="F7600">
    <cfRule type="duplicateValues" dxfId="1" priority="17484"/>
  </conditionalFormatting>
  <conditionalFormatting sqref="I7601">
    <cfRule type="cellIs" dxfId="0" priority="17482" operator="lessThan">
      <formula>0</formula>
    </cfRule>
  </conditionalFormatting>
  <conditionalFormatting sqref="F7602">
    <cfRule type="duplicateValues" dxfId="1" priority="17481"/>
  </conditionalFormatting>
  <conditionalFormatting sqref="F7603">
    <cfRule type="duplicateValues" dxfId="1" priority="17478"/>
  </conditionalFormatting>
  <conditionalFormatting sqref="F7604">
    <cfRule type="duplicateValues" dxfId="1" priority="17475"/>
  </conditionalFormatting>
  <conditionalFormatting sqref="F7607">
    <cfRule type="duplicateValues" dxfId="1" priority="17471"/>
  </conditionalFormatting>
  <conditionalFormatting sqref="G7607:H7607">
    <cfRule type="duplicateValues" dxfId="1" priority="17470"/>
  </conditionalFormatting>
  <conditionalFormatting sqref="F7608">
    <cfRule type="duplicateValues" dxfId="1" priority="17467"/>
  </conditionalFormatting>
  <conditionalFormatting sqref="F7609">
    <cfRule type="duplicateValues" dxfId="1" priority="17466"/>
  </conditionalFormatting>
  <conditionalFormatting sqref="I7610">
    <cfRule type="cellIs" dxfId="0" priority="17463" operator="lessThan">
      <formula>0</formula>
    </cfRule>
  </conditionalFormatting>
  <conditionalFormatting sqref="F7611">
    <cfRule type="duplicateValues" dxfId="1" priority="17461"/>
  </conditionalFormatting>
  <conditionalFormatting sqref="F7612">
    <cfRule type="duplicateValues" dxfId="1" priority="17460"/>
  </conditionalFormatting>
  <conditionalFormatting sqref="J7612:K7612">
    <cfRule type="cellIs" dxfId="0" priority="17459" operator="lessThan">
      <formula>0</formula>
    </cfRule>
  </conditionalFormatting>
  <conditionalFormatting sqref="F7613">
    <cfRule type="duplicateValues" dxfId="1" priority="17457"/>
  </conditionalFormatting>
  <conditionalFormatting sqref="F7614">
    <cfRule type="duplicateValues" dxfId="1" priority="17454"/>
  </conditionalFormatting>
  <conditionalFormatting sqref="F7615">
    <cfRule type="duplicateValues" dxfId="1" priority="17452"/>
  </conditionalFormatting>
  <conditionalFormatting sqref="F7616">
    <cfRule type="duplicateValues" dxfId="1" priority="17448"/>
  </conditionalFormatting>
  <conditionalFormatting sqref="F7617">
    <cfRule type="duplicateValues" dxfId="1" priority="17446"/>
  </conditionalFormatting>
  <conditionalFormatting sqref="I7620">
    <cfRule type="cellIs" dxfId="0" priority="17442" operator="lessThan">
      <formula>0</formula>
    </cfRule>
  </conditionalFormatting>
  <conditionalFormatting sqref="F7621">
    <cfRule type="duplicateValues" dxfId="1" priority="17440"/>
  </conditionalFormatting>
  <conditionalFormatting sqref="F7622">
    <cfRule type="duplicateValues" dxfId="1" priority="17438"/>
  </conditionalFormatting>
  <conditionalFormatting sqref="F7623">
    <cfRule type="duplicateValues" dxfId="1" priority="17436"/>
  </conditionalFormatting>
  <conditionalFormatting sqref="F7624">
    <cfRule type="duplicateValues" dxfId="1" priority="17434"/>
  </conditionalFormatting>
  <conditionalFormatting sqref="F7625">
    <cfRule type="duplicateValues" dxfId="1" priority="17432"/>
  </conditionalFormatting>
  <conditionalFormatting sqref="F7626">
    <cfRule type="duplicateValues" dxfId="1" priority="17430"/>
  </conditionalFormatting>
  <conditionalFormatting sqref="F7627">
    <cfRule type="duplicateValues" dxfId="1" priority="17422"/>
  </conditionalFormatting>
  <conditionalFormatting sqref="F7628">
    <cfRule type="duplicateValues" dxfId="1" priority="17420"/>
  </conditionalFormatting>
  <conditionalFormatting sqref="F7629">
    <cfRule type="duplicateValues" dxfId="1" priority="17419"/>
  </conditionalFormatting>
  <conditionalFormatting sqref="F7632">
    <cfRule type="duplicateValues" dxfId="1" priority="17415"/>
  </conditionalFormatting>
  <conditionalFormatting sqref="F7634">
    <cfRule type="duplicateValues" dxfId="1" priority="17411"/>
  </conditionalFormatting>
  <conditionalFormatting sqref="F7635">
    <cfRule type="duplicateValues" dxfId="1" priority="17410"/>
  </conditionalFormatting>
  <conditionalFormatting sqref="I7637">
    <cfRule type="cellIs" dxfId="0" priority="17405" operator="lessThan">
      <formula>0</formula>
    </cfRule>
  </conditionalFormatting>
  <conditionalFormatting sqref="J7637:K7637">
    <cfRule type="cellIs" dxfId="0" priority="17407" operator="lessThan">
      <formula>0</formula>
    </cfRule>
  </conditionalFormatting>
  <conditionalFormatting sqref="K7637">
    <cfRule type="cellIs" dxfId="0" priority="17406" operator="lessThan">
      <formula>0</formula>
    </cfRule>
  </conditionalFormatting>
  <conditionalFormatting sqref="F7638">
    <cfRule type="duplicateValues" dxfId="1" priority="17404"/>
  </conditionalFormatting>
  <conditionalFormatting sqref="F7639">
    <cfRule type="duplicateValues" dxfId="1" priority="17402"/>
  </conditionalFormatting>
  <conditionalFormatting sqref="I7639:K7639">
    <cfRule type="cellIs" dxfId="0" priority="17400" operator="lessThan">
      <formula>0</formula>
    </cfRule>
  </conditionalFormatting>
  <conditionalFormatting sqref="K7639">
    <cfRule type="cellIs" dxfId="0" priority="17401" operator="lessThan">
      <formula>0</formula>
    </cfRule>
  </conditionalFormatting>
  <conditionalFormatting sqref="I7640">
    <cfRule type="cellIs" dxfId="0" priority="17398" operator="lessThan">
      <formula>0</formula>
    </cfRule>
  </conditionalFormatting>
  <conditionalFormatting sqref="F7641">
    <cfRule type="duplicateValues" dxfId="1" priority="17396"/>
  </conditionalFormatting>
  <conditionalFormatting sqref="F7642">
    <cfRule type="duplicateValues" dxfId="1" priority="17395"/>
  </conditionalFormatting>
  <conditionalFormatting sqref="F7643">
    <cfRule type="duplicateValues" dxfId="1" priority="17393"/>
  </conditionalFormatting>
  <conditionalFormatting sqref="F7644">
    <cfRule type="duplicateValues" dxfId="1" priority="17391"/>
  </conditionalFormatting>
  <conditionalFormatting sqref="F7645">
    <cfRule type="duplicateValues" dxfId="1" priority="17389"/>
  </conditionalFormatting>
  <conditionalFormatting sqref="I7646">
    <cfRule type="cellIs" dxfId="0" priority="17386" operator="lessThan">
      <formula>0</formula>
    </cfRule>
  </conditionalFormatting>
  <conditionalFormatting sqref="F7647">
    <cfRule type="duplicateValues" dxfId="1" priority="17384"/>
  </conditionalFormatting>
  <conditionalFormatting sqref="F7648">
    <cfRule type="duplicateValues" dxfId="1" priority="17382"/>
  </conditionalFormatting>
  <conditionalFormatting sqref="F7649">
    <cfRule type="duplicateValues" dxfId="1" priority="17381"/>
  </conditionalFormatting>
  <conditionalFormatting sqref="F7650">
    <cfRule type="duplicateValues" dxfId="1" priority="17378"/>
  </conditionalFormatting>
  <conditionalFormatting sqref="F7652">
    <cfRule type="duplicateValues" dxfId="1" priority="17375"/>
  </conditionalFormatting>
  <conditionalFormatting sqref="I7653">
    <cfRule type="cellIs" dxfId="0" priority="17373" operator="lessThan">
      <formula>0</formula>
    </cfRule>
  </conditionalFormatting>
  <conditionalFormatting sqref="I7654">
    <cfRule type="cellIs" dxfId="0" priority="17371" operator="lessThan">
      <formula>0</formula>
    </cfRule>
  </conditionalFormatting>
  <conditionalFormatting sqref="F7655">
    <cfRule type="duplicateValues" dxfId="1" priority="17369"/>
  </conditionalFormatting>
  <conditionalFormatting sqref="F7656">
    <cfRule type="duplicateValues" dxfId="1" priority="17367"/>
  </conditionalFormatting>
  <conditionalFormatting sqref="F7657">
    <cfRule type="duplicateValues" dxfId="1" priority="17365"/>
  </conditionalFormatting>
  <conditionalFormatting sqref="I7660">
    <cfRule type="cellIs" dxfId="0" priority="17361" operator="lessThan">
      <formula>0</formula>
    </cfRule>
  </conditionalFormatting>
  <conditionalFormatting sqref="F7661">
    <cfRule type="duplicateValues" dxfId="1" priority="17360"/>
  </conditionalFormatting>
  <conditionalFormatting sqref="F7662">
    <cfRule type="duplicateValues" dxfId="1" priority="17358"/>
  </conditionalFormatting>
  <conditionalFormatting sqref="I7662">
    <cfRule type="cellIs" dxfId="0" priority="17356" operator="lessThan">
      <formula>0</formula>
    </cfRule>
  </conditionalFormatting>
  <conditionalFormatting sqref="F7663">
    <cfRule type="duplicateValues" dxfId="1" priority="17354"/>
  </conditionalFormatting>
  <conditionalFormatting sqref="I7664">
    <cfRule type="cellIs" dxfId="0" priority="17352" operator="lessThan">
      <formula>0</formula>
    </cfRule>
  </conditionalFormatting>
  <conditionalFormatting sqref="F7665">
    <cfRule type="duplicateValues" dxfId="1" priority="17351"/>
  </conditionalFormatting>
  <conditionalFormatting sqref="I7665:K7665">
    <cfRule type="cellIs" dxfId="0" priority="17349" operator="lessThan">
      <formula>0</formula>
    </cfRule>
  </conditionalFormatting>
  <conditionalFormatting sqref="K7665">
    <cfRule type="cellIs" dxfId="0" priority="17350" operator="lessThan">
      <formula>0</formula>
    </cfRule>
  </conditionalFormatting>
  <conditionalFormatting sqref="F7668">
    <cfRule type="duplicateValues" dxfId="1" priority="17345"/>
  </conditionalFormatting>
  <conditionalFormatting sqref="F7669">
    <cfRule type="duplicateValues" dxfId="1" priority="17343"/>
  </conditionalFormatting>
  <conditionalFormatting sqref="F7670">
    <cfRule type="duplicateValues" dxfId="1" priority="17342"/>
  </conditionalFormatting>
  <conditionalFormatting sqref="F7671">
    <cfRule type="duplicateValues" dxfId="1" priority="17339"/>
  </conditionalFormatting>
  <conditionalFormatting sqref="F7672">
    <cfRule type="duplicateValues" dxfId="1" priority="17337"/>
  </conditionalFormatting>
  <conditionalFormatting sqref="F7678">
    <cfRule type="duplicateValues" dxfId="1" priority="17330"/>
  </conditionalFormatting>
  <conditionalFormatting sqref="I7679">
    <cfRule type="cellIs" dxfId="0" priority="17324" operator="lessThan">
      <formula>0</formula>
    </cfRule>
  </conditionalFormatting>
  <conditionalFormatting sqref="F7680">
    <cfRule type="duplicateValues" dxfId="1" priority="17322"/>
  </conditionalFormatting>
  <conditionalFormatting sqref="F7681">
    <cfRule type="duplicateValues" dxfId="1" priority="17321"/>
  </conditionalFormatting>
  <conditionalFormatting sqref="I7682">
    <cfRule type="cellIs" dxfId="0" priority="17318" operator="lessThan">
      <formula>0</formula>
    </cfRule>
  </conditionalFormatting>
  <conditionalFormatting sqref="F7683">
    <cfRule type="duplicateValues" dxfId="1" priority="17317"/>
  </conditionalFormatting>
  <conditionalFormatting sqref="F7684">
    <cfRule type="duplicateValues" dxfId="1" priority="17314"/>
  </conditionalFormatting>
  <conditionalFormatting sqref="F7685">
    <cfRule type="duplicateValues" dxfId="1" priority="17312"/>
  </conditionalFormatting>
  <conditionalFormatting sqref="I7686">
    <cfRule type="cellIs" dxfId="0" priority="17310" operator="lessThan">
      <formula>0</formula>
    </cfRule>
  </conditionalFormatting>
  <conditionalFormatting sqref="I7687">
    <cfRule type="cellIs" dxfId="0" priority="17308" operator="lessThan">
      <formula>0</formula>
    </cfRule>
  </conditionalFormatting>
  <conditionalFormatting sqref="I7688">
    <cfRule type="cellIs" dxfId="0" priority="17306" operator="lessThan">
      <formula>0</formula>
    </cfRule>
  </conditionalFormatting>
  <conditionalFormatting sqref="F7690">
    <cfRule type="duplicateValues" dxfId="1" priority="17050"/>
  </conditionalFormatting>
  <conditionalFormatting sqref="I7691">
    <cfRule type="cellIs" dxfId="0" priority="17303" operator="lessThan">
      <formula>0</formula>
    </cfRule>
  </conditionalFormatting>
  <conditionalFormatting sqref="F7692">
    <cfRule type="duplicateValues" dxfId="1" priority="17301"/>
  </conditionalFormatting>
  <conditionalFormatting sqref="F7693">
    <cfRule type="duplicateValues" dxfId="1" priority="17300"/>
  </conditionalFormatting>
  <conditionalFormatting sqref="F7694">
    <cfRule type="duplicateValues" dxfId="1" priority="17298"/>
  </conditionalFormatting>
  <conditionalFormatting sqref="I7694">
    <cfRule type="cellIs" dxfId="0" priority="17295" operator="lessThan">
      <formula>0</formula>
    </cfRule>
  </conditionalFormatting>
  <conditionalFormatting sqref="J7694:K7694">
    <cfRule type="cellIs" dxfId="0" priority="17296" operator="lessThan">
      <formula>0</formula>
    </cfRule>
  </conditionalFormatting>
  <conditionalFormatting sqref="K7694">
    <cfRule type="cellIs" dxfId="0" priority="17297" operator="lessThan">
      <formula>0</formula>
    </cfRule>
  </conditionalFormatting>
  <conditionalFormatting sqref="F7695">
    <cfRule type="duplicateValues" dxfId="1" priority="17291"/>
  </conditionalFormatting>
  <conditionalFormatting sqref="F7697">
    <cfRule type="duplicateValues" dxfId="1" priority="17289"/>
  </conditionalFormatting>
  <conditionalFormatting sqref="F7700">
    <cfRule type="duplicateValues" dxfId="1" priority="17285"/>
  </conditionalFormatting>
  <conditionalFormatting sqref="F7701">
    <cfRule type="duplicateValues" dxfId="1" priority="17282"/>
  </conditionalFormatting>
  <conditionalFormatting sqref="F7702">
    <cfRule type="duplicateValues" dxfId="1" priority="17281"/>
  </conditionalFormatting>
  <conditionalFormatting sqref="F7703">
    <cfRule type="duplicateValues" dxfId="1" priority="17278"/>
  </conditionalFormatting>
  <conditionalFormatting sqref="F7704">
    <cfRule type="duplicateValues" dxfId="1" priority="17276"/>
  </conditionalFormatting>
  <conditionalFormatting sqref="F7705">
    <cfRule type="duplicateValues" dxfId="1" priority="17275"/>
  </conditionalFormatting>
  <conditionalFormatting sqref="F7706">
    <cfRule type="duplicateValues" dxfId="1" priority="17273"/>
  </conditionalFormatting>
  <conditionalFormatting sqref="F7707">
    <cfRule type="duplicateValues" dxfId="1" priority="17271"/>
  </conditionalFormatting>
  <conditionalFormatting sqref="F7708">
    <cfRule type="duplicateValues" dxfId="1" priority="17268"/>
  </conditionalFormatting>
  <conditionalFormatting sqref="I7708">
    <cfRule type="cellIs" dxfId="0" priority="17267" operator="lessThan">
      <formula>0</formula>
    </cfRule>
  </conditionalFormatting>
  <conditionalFormatting sqref="F7709">
    <cfRule type="duplicateValues" dxfId="1" priority="17265"/>
  </conditionalFormatting>
  <conditionalFormatting sqref="F7710">
    <cfRule type="duplicateValues" dxfId="1" priority="17262"/>
  </conditionalFormatting>
  <conditionalFormatting sqref="F7711">
    <cfRule type="duplicateValues" dxfId="1" priority="17260"/>
  </conditionalFormatting>
  <conditionalFormatting sqref="I7712">
    <cfRule type="cellIs" dxfId="0" priority="17258" operator="lessThan">
      <formula>0</formula>
    </cfRule>
  </conditionalFormatting>
  <conditionalFormatting sqref="F7713">
    <cfRule type="duplicateValues" dxfId="1" priority="17256"/>
  </conditionalFormatting>
  <conditionalFormatting sqref="F7714">
    <cfRule type="duplicateValues" dxfId="1" priority="17034"/>
  </conditionalFormatting>
  <conditionalFormatting sqref="F7715">
    <cfRule type="duplicateValues" dxfId="1" priority="17254"/>
  </conditionalFormatting>
  <conditionalFormatting sqref="F7716">
    <cfRule type="duplicateValues" dxfId="1" priority="17252"/>
  </conditionalFormatting>
  <conditionalFormatting sqref="F7717">
    <cfRule type="duplicateValues" dxfId="1" priority="17250"/>
  </conditionalFormatting>
  <conditionalFormatting sqref="F7718">
    <cfRule type="duplicateValues" dxfId="1" priority="17249"/>
  </conditionalFormatting>
  <conditionalFormatting sqref="F7719">
    <cfRule type="duplicateValues" dxfId="1" priority="17247"/>
  </conditionalFormatting>
  <conditionalFormatting sqref="F7720">
    <cfRule type="duplicateValues" dxfId="1" priority="17245"/>
  </conditionalFormatting>
  <conditionalFormatting sqref="F7721">
    <cfRule type="duplicateValues" dxfId="1" priority="17243"/>
  </conditionalFormatting>
  <conditionalFormatting sqref="F7722">
    <cfRule type="duplicateValues" dxfId="1" priority="17241"/>
  </conditionalFormatting>
  <conditionalFormatting sqref="F7723">
    <cfRule type="duplicateValues" dxfId="1" priority="17239"/>
  </conditionalFormatting>
  <conditionalFormatting sqref="I7724">
    <cfRule type="cellIs" dxfId="0" priority="17236" operator="lessThan">
      <formula>0</formula>
    </cfRule>
  </conditionalFormatting>
  <conditionalFormatting sqref="F7725">
    <cfRule type="duplicateValues" dxfId="1" priority="17234"/>
  </conditionalFormatting>
  <conditionalFormatting sqref="F7726">
    <cfRule type="duplicateValues" dxfId="1" priority="17232"/>
  </conditionalFormatting>
  <conditionalFormatting sqref="F7727">
    <cfRule type="duplicateValues" dxfId="1" priority="17231"/>
  </conditionalFormatting>
  <conditionalFormatting sqref="I7727">
    <cfRule type="cellIs" dxfId="0" priority="17228" operator="lessThan">
      <formula>0</formula>
    </cfRule>
  </conditionalFormatting>
  <conditionalFormatting sqref="J7727:K7727">
    <cfRule type="cellIs" dxfId="0" priority="17229" operator="lessThan">
      <formula>0</formula>
    </cfRule>
  </conditionalFormatting>
  <conditionalFormatting sqref="K7727">
    <cfRule type="cellIs" dxfId="0" priority="17230" operator="lessThan">
      <formula>0</formula>
    </cfRule>
  </conditionalFormatting>
  <conditionalFormatting sqref="F7728">
    <cfRule type="duplicateValues" dxfId="1" priority="17226"/>
  </conditionalFormatting>
  <conditionalFormatting sqref="F7729">
    <cfRule type="duplicateValues" dxfId="1" priority="17224"/>
  </conditionalFormatting>
  <conditionalFormatting sqref="F7732">
    <cfRule type="duplicateValues" dxfId="1" priority="17219"/>
  </conditionalFormatting>
  <conditionalFormatting sqref="I7733">
    <cfRule type="cellIs" dxfId="0" priority="17216" operator="lessThan">
      <formula>0</formula>
    </cfRule>
  </conditionalFormatting>
  <conditionalFormatting sqref="J7733:K7733">
    <cfRule type="cellIs" dxfId="0" priority="17218" operator="lessThan">
      <formula>0</formula>
    </cfRule>
  </conditionalFormatting>
  <conditionalFormatting sqref="K7733">
    <cfRule type="cellIs" dxfId="0" priority="17217" operator="lessThan">
      <formula>0</formula>
    </cfRule>
  </conditionalFormatting>
  <conditionalFormatting sqref="F7734">
    <cfRule type="duplicateValues" dxfId="1" priority="17214"/>
  </conditionalFormatting>
  <conditionalFormatting sqref="F7735">
    <cfRule type="duplicateValues" dxfId="1" priority="17212"/>
  </conditionalFormatting>
  <conditionalFormatting sqref="F7736">
    <cfRule type="duplicateValues" dxfId="1" priority="17210"/>
  </conditionalFormatting>
  <conditionalFormatting sqref="F7737">
    <cfRule type="duplicateValues" dxfId="1" priority="17209"/>
  </conditionalFormatting>
  <conditionalFormatting sqref="F7738">
    <cfRule type="duplicateValues" dxfId="1" priority="17207"/>
  </conditionalFormatting>
  <conditionalFormatting sqref="F7739">
    <cfRule type="duplicateValues" dxfId="1" priority="17205"/>
  </conditionalFormatting>
  <conditionalFormatting sqref="F7740">
    <cfRule type="duplicateValues" dxfId="1" priority="17203"/>
  </conditionalFormatting>
  <conditionalFormatting sqref="F7741">
    <cfRule type="duplicateValues" dxfId="1" priority="17201"/>
  </conditionalFormatting>
  <conditionalFormatting sqref="I7742">
    <cfRule type="cellIs" dxfId="0" priority="17198" operator="lessThan">
      <formula>0</formula>
    </cfRule>
  </conditionalFormatting>
  <conditionalFormatting sqref="F7743">
    <cfRule type="duplicateValues" dxfId="1" priority="17197"/>
  </conditionalFormatting>
  <conditionalFormatting sqref="F7744">
    <cfRule type="duplicateValues" dxfId="1" priority="17195"/>
  </conditionalFormatting>
  <conditionalFormatting sqref="F7745">
    <cfRule type="duplicateValues" dxfId="1" priority="17192"/>
  </conditionalFormatting>
  <conditionalFormatting sqref="F7746">
    <cfRule type="duplicateValues" dxfId="1" priority="17191"/>
  </conditionalFormatting>
  <conditionalFormatting sqref="F7747">
    <cfRule type="duplicateValues" dxfId="1" priority="17188"/>
  </conditionalFormatting>
  <conditionalFormatting sqref="I7747">
    <cfRule type="cellIs" dxfId="0" priority="17187" operator="lessThan">
      <formula>0</formula>
    </cfRule>
  </conditionalFormatting>
  <conditionalFormatting sqref="F7748">
    <cfRule type="duplicateValues" dxfId="1" priority="17185"/>
  </conditionalFormatting>
  <conditionalFormatting sqref="I7749">
    <cfRule type="cellIs" dxfId="0" priority="17183" operator="lessThan">
      <formula>0</formula>
    </cfRule>
  </conditionalFormatting>
  <conditionalFormatting sqref="I7750">
    <cfRule type="cellIs" dxfId="0" priority="17178" operator="lessThan">
      <formula>0</formula>
    </cfRule>
  </conditionalFormatting>
  <conditionalFormatting sqref="I7751">
    <cfRule type="cellIs" dxfId="0" priority="17176" operator="lessThan">
      <formula>0</formula>
    </cfRule>
  </conditionalFormatting>
  <conditionalFormatting sqref="I7752">
    <cfRule type="cellIs" dxfId="0" priority="17174" operator="lessThan">
      <formula>0</formula>
    </cfRule>
  </conditionalFormatting>
  <conditionalFormatting sqref="F7753">
    <cfRule type="duplicateValues" dxfId="1" priority="17173"/>
  </conditionalFormatting>
  <conditionalFormatting sqref="F7754">
    <cfRule type="duplicateValues" dxfId="1" priority="17171"/>
  </conditionalFormatting>
  <conditionalFormatting sqref="F7755">
    <cfRule type="duplicateValues" dxfId="1" priority="17169"/>
  </conditionalFormatting>
  <conditionalFormatting sqref="F7756">
    <cfRule type="duplicateValues" dxfId="1" priority="17167"/>
  </conditionalFormatting>
  <conditionalFormatting sqref="I7756:K7756">
    <cfRule type="cellIs" dxfId="0" priority="17165" operator="lessThan">
      <formula>0</formula>
    </cfRule>
  </conditionalFormatting>
  <conditionalFormatting sqref="K7756">
    <cfRule type="cellIs" dxfId="0" priority="17166" operator="lessThan">
      <formula>0</formula>
    </cfRule>
  </conditionalFormatting>
  <conditionalFormatting sqref="I7757">
    <cfRule type="cellIs" dxfId="0" priority="17162" operator="lessThan">
      <formula>0</formula>
    </cfRule>
  </conditionalFormatting>
  <conditionalFormatting sqref="J7757:K7757">
    <cfRule type="cellIs" dxfId="0" priority="17164" operator="lessThan">
      <formula>0</formula>
    </cfRule>
  </conditionalFormatting>
  <conditionalFormatting sqref="K7757">
    <cfRule type="cellIs" dxfId="0" priority="17163" operator="lessThan">
      <formula>0</formula>
    </cfRule>
  </conditionalFormatting>
  <conditionalFormatting sqref="F7758">
    <cfRule type="duplicateValues" dxfId="1" priority="17161"/>
  </conditionalFormatting>
  <conditionalFormatting sqref="F7759">
    <cfRule type="duplicateValues" dxfId="1" priority="17159"/>
  </conditionalFormatting>
  <conditionalFormatting sqref="F7760">
    <cfRule type="duplicateValues" dxfId="1" priority="17157"/>
  </conditionalFormatting>
  <conditionalFormatting sqref="F7761">
    <cfRule type="duplicateValues" dxfId="1" priority="17155"/>
  </conditionalFormatting>
  <conditionalFormatting sqref="I7761:K7761">
    <cfRule type="cellIs" dxfId="0" priority="17153" operator="lessThan">
      <formula>0</formula>
    </cfRule>
  </conditionalFormatting>
  <conditionalFormatting sqref="K7761">
    <cfRule type="cellIs" dxfId="0" priority="17154" operator="lessThan">
      <formula>0</formula>
    </cfRule>
  </conditionalFormatting>
  <conditionalFormatting sqref="F7762">
    <cfRule type="duplicateValues" dxfId="1" priority="17152"/>
  </conditionalFormatting>
  <conditionalFormatting sqref="I7762:K7762">
    <cfRule type="cellIs" dxfId="0" priority="17150" operator="lessThan">
      <formula>0</formula>
    </cfRule>
  </conditionalFormatting>
  <conditionalFormatting sqref="K7762">
    <cfRule type="cellIs" dxfId="0" priority="17151" operator="lessThan">
      <formula>0</formula>
    </cfRule>
  </conditionalFormatting>
  <conditionalFormatting sqref="F7763">
    <cfRule type="duplicateValues" dxfId="1" priority="17149"/>
  </conditionalFormatting>
  <conditionalFormatting sqref="I7764:K7764">
    <cfRule type="cellIs" dxfId="0" priority="17144" operator="lessThan">
      <formula>0</formula>
    </cfRule>
  </conditionalFormatting>
  <conditionalFormatting sqref="I7765:K7765">
    <cfRule type="cellIs" dxfId="0" priority="17145" operator="lessThan">
      <formula>0</formula>
    </cfRule>
  </conditionalFormatting>
  <conditionalFormatting sqref="F7766">
    <cfRule type="duplicateValues" dxfId="1" priority="17142"/>
  </conditionalFormatting>
  <conditionalFormatting sqref="F7767">
    <cfRule type="duplicateValues" dxfId="1" priority="16634"/>
  </conditionalFormatting>
  <conditionalFormatting sqref="F7768">
    <cfRule type="duplicateValues" dxfId="1" priority="17140"/>
  </conditionalFormatting>
  <conditionalFormatting sqref="F7769">
    <cfRule type="duplicateValues" dxfId="1" priority="17138"/>
  </conditionalFormatting>
  <conditionalFormatting sqref="F7770">
    <cfRule type="duplicateValues" dxfId="1" priority="17136"/>
  </conditionalFormatting>
  <conditionalFormatting sqref="F7771">
    <cfRule type="duplicateValues" dxfId="1" priority="17135"/>
  </conditionalFormatting>
  <conditionalFormatting sqref="I7771">
    <cfRule type="cellIs" dxfId="0" priority="17133" operator="lessThan">
      <formula>0</formula>
    </cfRule>
  </conditionalFormatting>
  <conditionalFormatting sqref="F7772">
    <cfRule type="duplicateValues" dxfId="1" priority="17131"/>
  </conditionalFormatting>
  <conditionalFormatting sqref="F7773">
    <cfRule type="duplicateValues" dxfId="1" priority="17130"/>
  </conditionalFormatting>
  <conditionalFormatting sqref="F7774">
    <cfRule type="duplicateValues" dxfId="1" priority="17127"/>
  </conditionalFormatting>
  <conditionalFormatting sqref="F7775">
    <cfRule type="duplicateValues" dxfId="1" priority="17048"/>
  </conditionalFormatting>
  <conditionalFormatting sqref="F7776">
    <cfRule type="duplicateValues" dxfId="1" priority="17125"/>
  </conditionalFormatting>
  <conditionalFormatting sqref="F7777">
    <cfRule type="duplicateValues" dxfId="1" priority="17123"/>
  </conditionalFormatting>
  <conditionalFormatting sqref="F7778">
    <cfRule type="duplicateValues" dxfId="1" priority="17122"/>
  </conditionalFormatting>
  <conditionalFormatting sqref="I7778">
    <cfRule type="cellIs" dxfId="0" priority="17120" operator="lessThan">
      <formula>0</formula>
    </cfRule>
  </conditionalFormatting>
  <conditionalFormatting sqref="F7781">
    <cfRule type="duplicateValues" dxfId="1" priority="17116"/>
  </conditionalFormatting>
  <conditionalFormatting sqref="F7782">
    <cfRule type="duplicateValues" dxfId="1" priority="17114"/>
  </conditionalFormatting>
  <conditionalFormatting sqref="F7783">
    <cfRule type="duplicateValues" dxfId="1" priority="17112"/>
  </conditionalFormatting>
  <conditionalFormatting sqref="F7784">
    <cfRule type="duplicateValues" dxfId="1" priority="17110"/>
  </conditionalFormatting>
  <conditionalFormatting sqref="F7785">
    <cfRule type="duplicateValues" dxfId="1" priority="17108"/>
  </conditionalFormatting>
  <conditionalFormatting sqref="F7786">
    <cfRule type="duplicateValues" dxfId="1" priority="17106"/>
  </conditionalFormatting>
  <conditionalFormatting sqref="F7787">
    <cfRule type="duplicateValues" dxfId="1" priority="17104"/>
  </conditionalFormatting>
  <conditionalFormatting sqref="F7790">
    <cfRule type="duplicateValues" dxfId="1" priority="17100"/>
  </conditionalFormatting>
  <conditionalFormatting sqref="F7791">
    <cfRule type="duplicateValues" dxfId="1" priority="17098"/>
  </conditionalFormatting>
  <conditionalFormatting sqref="F7794">
    <cfRule type="duplicateValues" dxfId="1" priority="17094"/>
  </conditionalFormatting>
  <conditionalFormatting sqref="I7795">
    <cfRule type="cellIs" dxfId="0" priority="17091" operator="lessThan">
      <formula>0</formula>
    </cfRule>
  </conditionalFormatting>
  <conditionalFormatting sqref="F7796">
    <cfRule type="duplicateValues" dxfId="1" priority="17089"/>
  </conditionalFormatting>
  <conditionalFormatting sqref="F7797">
    <cfRule type="duplicateValues" dxfId="1" priority="17087"/>
  </conditionalFormatting>
  <conditionalFormatting sqref="F7798">
    <cfRule type="duplicateValues" dxfId="1" priority="17086"/>
  </conditionalFormatting>
  <conditionalFormatting sqref="F7799">
    <cfRule type="duplicateValues" dxfId="1" priority="17083"/>
  </conditionalFormatting>
  <conditionalFormatting sqref="F7801">
    <cfRule type="duplicateValues" dxfId="1" priority="17080"/>
  </conditionalFormatting>
  <conditionalFormatting sqref="F7802">
    <cfRule type="duplicateValues" dxfId="1" priority="17079"/>
  </conditionalFormatting>
  <conditionalFormatting sqref="F7803">
    <cfRule type="duplicateValues" dxfId="1" priority="17077"/>
  </conditionalFormatting>
  <conditionalFormatting sqref="I7803:K7803">
    <cfRule type="cellIs" dxfId="0" priority="17075" operator="lessThan">
      <formula>0</formula>
    </cfRule>
  </conditionalFormatting>
  <conditionalFormatting sqref="K7803">
    <cfRule type="cellIs" dxfId="0" priority="17076" operator="lessThan">
      <formula>0</formula>
    </cfRule>
  </conditionalFormatting>
  <conditionalFormatting sqref="I7804">
    <cfRule type="cellIs" dxfId="0" priority="17072" operator="lessThan">
      <formula>0</formula>
    </cfRule>
  </conditionalFormatting>
  <conditionalFormatting sqref="J7804:K7804">
    <cfRule type="cellIs" dxfId="0" priority="17074" operator="lessThan">
      <formula>0</formula>
    </cfRule>
  </conditionalFormatting>
  <conditionalFormatting sqref="K7804">
    <cfRule type="cellIs" dxfId="0" priority="17073" operator="lessThan">
      <formula>0</formula>
    </cfRule>
  </conditionalFormatting>
  <conditionalFormatting sqref="F7805">
    <cfRule type="duplicateValues" dxfId="1" priority="17071"/>
  </conditionalFormatting>
  <conditionalFormatting sqref="F7806">
    <cfRule type="duplicateValues" dxfId="1" priority="17068"/>
  </conditionalFormatting>
  <conditionalFormatting sqref="F7807">
    <cfRule type="duplicateValues" dxfId="1" priority="17066"/>
  </conditionalFormatting>
  <conditionalFormatting sqref="F7808">
    <cfRule type="duplicateValues" dxfId="1" priority="17064"/>
  </conditionalFormatting>
  <conditionalFormatting sqref="I7808">
    <cfRule type="cellIs" dxfId="0" priority="17061" operator="lessThan">
      <formula>0</formula>
    </cfRule>
  </conditionalFormatting>
  <conditionalFormatting sqref="J7808:K7808">
    <cfRule type="cellIs" dxfId="0" priority="17062" operator="lessThan">
      <formula>0</formula>
    </cfRule>
  </conditionalFormatting>
  <conditionalFormatting sqref="K7808">
    <cfRule type="cellIs" dxfId="0" priority="17063" operator="lessThan">
      <formula>0</formula>
    </cfRule>
  </conditionalFormatting>
  <conditionalFormatting sqref="F7809">
    <cfRule type="duplicateValues" dxfId="1" priority="17059"/>
  </conditionalFormatting>
  <conditionalFormatting sqref="F7810">
    <cfRule type="duplicateValues" dxfId="1" priority="16623"/>
  </conditionalFormatting>
  <conditionalFormatting sqref="F7811">
    <cfRule type="duplicateValues" dxfId="1" priority="17057"/>
  </conditionalFormatting>
  <conditionalFormatting sqref="F7812">
    <cfRule type="duplicateValues" dxfId="1" priority="17055"/>
  </conditionalFormatting>
  <conditionalFormatting sqref="F7813">
    <cfRule type="duplicateValues" dxfId="1" priority="17053"/>
  </conditionalFormatting>
  <conditionalFormatting sqref="F7814">
    <cfRule type="duplicateValues" dxfId="1" priority="17052"/>
  </conditionalFormatting>
  <conditionalFormatting sqref="F7816">
    <cfRule type="duplicateValues" dxfId="1" priority="17045"/>
  </conditionalFormatting>
  <conditionalFormatting sqref="F7817">
    <cfRule type="duplicateValues" dxfId="1" priority="17042"/>
  </conditionalFormatting>
  <conditionalFormatting sqref="F7818">
    <cfRule type="duplicateValues" dxfId="1" priority="17041"/>
  </conditionalFormatting>
  <conditionalFormatting sqref="F7819">
    <cfRule type="duplicateValues" dxfId="1" priority="17039"/>
  </conditionalFormatting>
  <conditionalFormatting sqref="F7820">
    <cfRule type="duplicateValues" dxfId="1" priority="17036"/>
  </conditionalFormatting>
  <conditionalFormatting sqref="F7822">
    <cfRule type="duplicateValues" dxfId="1" priority="17031"/>
  </conditionalFormatting>
  <conditionalFormatting sqref="F7823">
    <cfRule type="duplicateValues" dxfId="1" priority="17029"/>
  </conditionalFormatting>
  <conditionalFormatting sqref="F7824">
    <cfRule type="duplicateValues" dxfId="1" priority="17028"/>
  </conditionalFormatting>
  <conditionalFormatting sqref="I7824">
    <cfRule type="cellIs" dxfId="0" priority="17026" operator="lessThan">
      <formula>0</formula>
    </cfRule>
  </conditionalFormatting>
  <conditionalFormatting sqref="I7825">
    <cfRule type="cellIs" dxfId="0" priority="17024" operator="lessThan">
      <formula>0</formula>
    </cfRule>
  </conditionalFormatting>
  <conditionalFormatting sqref="F7826">
    <cfRule type="duplicateValues" dxfId="1" priority="17022"/>
  </conditionalFormatting>
  <conditionalFormatting sqref="I7829">
    <cfRule type="cellIs" dxfId="0" priority="17014" operator="lessThan">
      <formula>0</formula>
    </cfRule>
  </conditionalFormatting>
  <conditionalFormatting sqref="F7830">
    <cfRule type="duplicateValues" dxfId="1" priority="17012"/>
  </conditionalFormatting>
  <conditionalFormatting sqref="F7833">
    <cfRule type="duplicateValues" dxfId="1" priority="17007"/>
  </conditionalFormatting>
  <conditionalFormatting sqref="F7834">
    <cfRule type="duplicateValues" dxfId="1" priority="17004"/>
  </conditionalFormatting>
  <conditionalFormatting sqref="F7835">
    <cfRule type="duplicateValues" dxfId="1" priority="17002"/>
  </conditionalFormatting>
  <conditionalFormatting sqref="F7836">
    <cfRule type="duplicateValues" dxfId="1" priority="17001"/>
  </conditionalFormatting>
  <conditionalFormatting sqref="F7837">
    <cfRule type="duplicateValues" dxfId="1" priority="16998"/>
  </conditionalFormatting>
  <conditionalFormatting sqref="F7840">
    <cfRule type="duplicateValues" dxfId="1" priority="16994"/>
  </conditionalFormatting>
  <conditionalFormatting sqref="F7841">
    <cfRule type="duplicateValues" dxfId="1" priority="16993"/>
  </conditionalFormatting>
  <conditionalFormatting sqref="F7842">
    <cfRule type="duplicateValues" dxfId="1" priority="16991"/>
  </conditionalFormatting>
  <conditionalFormatting sqref="F7843">
    <cfRule type="duplicateValues" dxfId="1" priority="16989"/>
  </conditionalFormatting>
  <conditionalFormatting sqref="F7844">
    <cfRule type="duplicateValues" dxfId="1" priority="16986"/>
  </conditionalFormatting>
  <conditionalFormatting sqref="F7845">
    <cfRule type="duplicateValues" dxfId="1" priority="16984"/>
  </conditionalFormatting>
  <conditionalFormatting sqref="F7846">
    <cfRule type="duplicateValues" dxfId="1" priority="16982"/>
  </conditionalFormatting>
  <conditionalFormatting sqref="F7847">
    <cfRule type="duplicateValues" dxfId="1" priority="16980"/>
  </conditionalFormatting>
  <conditionalFormatting sqref="F7848">
    <cfRule type="duplicateValues" dxfId="1" priority="16978"/>
  </conditionalFormatting>
  <conditionalFormatting sqref="F7849">
    <cfRule type="duplicateValues" dxfId="1" priority="16977"/>
  </conditionalFormatting>
  <conditionalFormatting sqref="F7850">
    <cfRule type="duplicateValues" dxfId="1" priority="16974"/>
  </conditionalFormatting>
  <conditionalFormatting sqref="F7851">
    <cfRule type="duplicateValues" dxfId="1" priority="16973"/>
  </conditionalFormatting>
  <conditionalFormatting sqref="F7854">
    <cfRule type="duplicateValues" dxfId="1" priority="16968"/>
  </conditionalFormatting>
  <conditionalFormatting sqref="F7855">
    <cfRule type="duplicateValues" dxfId="1" priority="16966"/>
  </conditionalFormatting>
  <conditionalFormatting sqref="F7856">
    <cfRule type="duplicateValues" dxfId="1" priority="16964"/>
  </conditionalFormatting>
  <conditionalFormatting sqref="F7857">
    <cfRule type="duplicateValues" dxfId="1" priority="16729"/>
  </conditionalFormatting>
  <conditionalFormatting sqref="F7858">
    <cfRule type="duplicateValues" dxfId="1" priority="16963"/>
  </conditionalFormatting>
  <conditionalFormatting sqref="I7858">
    <cfRule type="cellIs" dxfId="0" priority="16960" operator="lessThan">
      <formula>0</formula>
    </cfRule>
  </conditionalFormatting>
  <conditionalFormatting sqref="J7858:K7858">
    <cfRule type="cellIs" dxfId="0" priority="16961" operator="lessThan">
      <formula>0</formula>
    </cfRule>
  </conditionalFormatting>
  <conditionalFormatting sqref="K7858">
    <cfRule type="cellIs" dxfId="0" priority="16962" operator="lessThan">
      <formula>0</formula>
    </cfRule>
  </conditionalFormatting>
  <conditionalFormatting sqref="F7859">
    <cfRule type="duplicateValues" dxfId="1" priority="16958"/>
  </conditionalFormatting>
  <conditionalFormatting sqref="F7860">
    <cfRule type="duplicateValues" dxfId="1" priority="16959"/>
  </conditionalFormatting>
  <conditionalFormatting sqref="F7861">
    <cfRule type="duplicateValues" dxfId="1" priority="16955"/>
  </conditionalFormatting>
  <conditionalFormatting sqref="F7862">
    <cfRule type="duplicateValues" dxfId="1" priority="16953"/>
  </conditionalFormatting>
  <conditionalFormatting sqref="I7862">
    <cfRule type="cellIs" dxfId="0" priority="16950" operator="lessThan">
      <formula>0</formula>
    </cfRule>
  </conditionalFormatting>
  <conditionalFormatting sqref="J7862:K7862">
    <cfRule type="cellIs" dxfId="0" priority="16951" operator="lessThan">
      <formula>0</formula>
    </cfRule>
  </conditionalFormatting>
  <conditionalFormatting sqref="K7862">
    <cfRule type="cellIs" dxfId="0" priority="16952" operator="lessThan">
      <formula>0</formula>
    </cfRule>
  </conditionalFormatting>
  <conditionalFormatting sqref="F7863">
    <cfRule type="duplicateValues" dxfId="1" priority="16948"/>
  </conditionalFormatting>
  <conditionalFormatting sqref="F7864">
    <cfRule type="duplicateValues" dxfId="1" priority="16949"/>
  </conditionalFormatting>
  <conditionalFormatting sqref="F7865">
    <cfRule type="duplicateValues" dxfId="1" priority="16945"/>
  </conditionalFormatting>
  <conditionalFormatting sqref="F7866">
    <cfRule type="duplicateValues" dxfId="1" priority="16942"/>
  </conditionalFormatting>
  <conditionalFormatting sqref="I7867:K7867">
    <cfRule type="cellIs" dxfId="0" priority="16938" operator="lessThan">
      <formula>0</formula>
    </cfRule>
  </conditionalFormatting>
  <conditionalFormatting sqref="I7868:K7868">
    <cfRule type="cellIs" dxfId="0" priority="16939" operator="lessThan">
      <formula>0</formula>
    </cfRule>
  </conditionalFormatting>
  <conditionalFormatting sqref="F7869">
    <cfRule type="duplicateValues" dxfId="1" priority="16937"/>
  </conditionalFormatting>
  <conditionalFormatting sqref="I7870:K7870">
    <cfRule type="cellIs" dxfId="0" priority="16932" operator="lessThan">
      <formula>0</formula>
    </cfRule>
  </conditionalFormatting>
  <conditionalFormatting sqref="I7871:K7871">
    <cfRule type="cellIs" dxfId="0" priority="16933" operator="lessThan">
      <formula>0</formula>
    </cfRule>
  </conditionalFormatting>
  <conditionalFormatting sqref="F7872">
    <cfRule type="duplicateValues" dxfId="1" priority="16931"/>
  </conditionalFormatting>
  <conditionalFormatting sqref="F7873">
    <cfRule type="duplicateValues" dxfId="1" priority="16929"/>
  </conditionalFormatting>
  <conditionalFormatting sqref="F7874">
    <cfRule type="duplicateValues" dxfId="1" priority="16927"/>
  </conditionalFormatting>
  <conditionalFormatting sqref="F7875">
    <cfRule type="duplicateValues" dxfId="1" priority="16924"/>
  </conditionalFormatting>
  <conditionalFormatting sqref="I7876:K7876">
    <cfRule type="cellIs" dxfId="0" priority="16920" operator="lessThan">
      <formula>0</formula>
    </cfRule>
  </conditionalFormatting>
  <conditionalFormatting sqref="I7877:K7877">
    <cfRule type="cellIs" dxfId="0" priority="16921" operator="lessThan">
      <formula>0</formula>
    </cfRule>
  </conditionalFormatting>
  <conditionalFormatting sqref="I7878:K7878">
    <cfRule type="cellIs" dxfId="0" priority="16916" operator="lessThan">
      <formula>0</formula>
    </cfRule>
  </conditionalFormatting>
  <conditionalFormatting sqref="I7879:K7879">
    <cfRule type="cellIs" dxfId="0" priority="16917" operator="lessThan">
      <formula>0</formula>
    </cfRule>
  </conditionalFormatting>
  <conditionalFormatting sqref="F7880">
    <cfRule type="duplicateValues" dxfId="1" priority="16914"/>
  </conditionalFormatting>
  <conditionalFormatting sqref="I7880">
    <cfRule type="cellIs" dxfId="0" priority="16913" operator="lessThan">
      <formula>0</formula>
    </cfRule>
  </conditionalFormatting>
  <conditionalFormatting sqref="F7881">
    <cfRule type="duplicateValues" dxfId="1" priority="16911"/>
  </conditionalFormatting>
  <conditionalFormatting sqref="F7882">
    <cfRule type="duplicateValues" dxfId="1" priority="16909"/>
  </conditionalFormatting>
  <conditionalFormatting sqref="F7885">
    <cfRule type="duplicateValues" dxfId="1" priority="16906"/>
  </conditionalFormatting>
  <conditionalFormatting sqref="F7886">
    <cfRule type="duplicateValues" dxfId="1" priority="16903"/>
  </conditionalFormatting>
  <conditionalFormatting sqref="F7888">
    <cfRule type="duplicateValues" dxfId="1" priority="16901"/>
  </conditionalFormatting>
  <conditionalFormatting sqref="F7889">
    <cfRule type="duplicateValues" dxfId="1" priority="16899"/>
  </conditionalFormatting>
  <conditionalFormatting sqref="F7890">
    <cfRule type="duplicateValues" dxfId="1" priority="16896"/>
  </conditionalFormatting>
  <conditionalFormatting sqref="F7891">
    <cfRule type="duplicateValues" dxfId="1" priority="16894"/>
  </conditionalFormatting>
  <conditionalFormatting sqref="F7892">
    <cfRule type="duplicateValues" dxfId="1" priority="16892"/>
  </conditionalFormatting>
  <conditionalFormatting sqref="F7893">
    <cfRule type="duplicateValues" dxfId="1" priority="16890"/>
  </conditionalFormatting>
  <conditionalFormatting sqref="F7894">
    <cfRule type="duplicateValues" dxfId="1" priority="16889"/>
  </conditionalFormatting>
  <conditionalFormatting sqref="F7895">
    <cfRule type="duplicateValues" dxfId="1" priority="16887"/>
  </conditionalFormatting>
  <conditionalFormatting sqref="F7896">
    <cfRule type="duplicateValues" dxfId="1" priority="16884"/>
  </conditionalFormatting>
  <conditionalFormatting sqref="F7897">
    <cfRule type="duplicateValues" dxfId="1" priority="16883"/>
  </conditionalFormatting>
  <conditionalFormatting sqref="I7898:K7898">
    <cfRule type="cellIs" dxfId="0" priority="16878" operator="lessThan">
      <formula>0</formula>
    </cfRule>
  </conditionalFormatting>
  <conditionalFormatting sqref="I7899:K7899">
    <cfRule type="cellIs" dxfId="0" priority="16879" operator="lessThan">
      <formula>0</formula>
    </cfRule>
  </conditionalFormatting>
  <conditionalFormatting sqref="F7900">
    <cfRule type="duplicateValues" dxfId="1" priority="16877"/>
  </conditionalFormatting>
  <conditionalFormatting sqref="I7902:K7902">
    <cfRule type="cellIs" dxfId="0" priority="16871" operator="lessThan">
      <formula>0</formula>
    </cfRule>
  </conditionalFormatting>
  <conditionalFormatting sqref="I7903:K7903">
    <cfRule type="cellIs" dxfId="0" priority="16872" operator="lessThan">
      <formula>0</formula>
    </cfRule>
  </conditionalFormatting>
  <conditionalFormatting sqref="F7904">
    <cfRule type="duplicateValues" dxfId="1" priority="16870"/>
  </conditionalFormatting>
  <conditionalFormatting sqref="F7905">
    <cfRule type="duplicateValues" dxfId="1" priority="16868"/>
  </conditionalFormatting>
  <conditionalFormatting sqref="I7905:K7905">
    <cfRule type="cellIs" dxfId="0" priority="16866" operator="lessThan">
      <formula>0</formula>
    </cfRule>
  </conditionalFormatting>
  <conditionalFormatting sqref="K7905">
    <cfRule type="cellIs" dxfId="0" priority="16867" operator="lessThan">
      <formula>0</formula>
    </cfRule>
  </conditionalFormatting>
  <conditionalFormatting sqref="F7906">
    <cfRule type="duplicateValues" dxfId="1" priority="16865"/>
  </conditionalFormatting>
  <conditionalFormatting sqref="F7907">
    <cfRule type="duplicateValues" dxfId="1" priority="16863"/>
  </conditionalFormatting>
  <conditionalFormatting sqref="I7907:K7907">
    <cfRule type="cellIs" dxfId="0" priority="16861" operator="lessThan">
      <formula>0</formula>
    </cfRule>
  </conditionalFormatting>
  <conditionalFormatting sqref="K7907">
    <cfRule type="cellIs" dxfId="0" priority="16862" operator="lessThan">
      <formula>0</formula>
    </cfRule>
  </conditionalFormatting>
  <conditionalFormatting sqref="F7908">
    <cfRule type="duplicateValues" dxfId="1" priority="16860"/>
  </conditionalFormatting>
  <conditionalFormatting sqref="F7909">
    <cfRule type="duplicateValues" dxfId="1" priority="16858"/>
  </conditionalFormatting>
  <conditionalFormatting sqref="F7910">
    <cfRule type="duplicateValues" dxfId="1" priority="16856"/>
  </conditionalFormatting>
  <conditionalFormatting sqref="I7910">
    <cfRule type="cellIs" dxfId="0" priority="16854" operator="lessThan">
      <formula>0</formula>
    </cfRule>
  </conditionalFormatting>
  <conditionalFormatting sqref="F7911">
    <cfRule type="duplicateValues" dxfId="1" priority="16853"/>
  </conditionalFormatting>
  <conditionalFormatting sqref="I7911">
    <cfRule type="cellIs" dxfId="0" priority="16851" operator="lessThan">
      <formula>0</formula>
    </cfRule>
  </conditionalFormatting>
  <conditionalFormatting sqref="F7912">
    <cfRule type="duplicateValues" dxfId="1" priority="16849"/>
  </conditionalFormatting>
  <conditionalFormatting sqref="F7913">
    <cfRule type="duplicateValues" dxfId="1" priority="16848"/>
  </conditionalFormatting>
  <conditionalFormatting sqref="I7913">
    <cfRule type="cellIs" dxfId="0" priority="16846" operator="lessThan">
      <formula>0</formula>
    </cfRule>
  </conditionalFormatting>
  <conditionalFormatting sqref="F7914">
    <cfRule type="duplicateValues" dxfId="1" priority="16844"/>
  </conditionalFormatting>
  <conditionalFormatting sqref="F7915">
    <cfRule type="duplicateValues" dxfId="1" priority="16842"/>
  </conditionalFormatting>
  <conditionalFormatting sqref="F7916">
    <cfRule type="duplicateValues" dxfId="1" priority="16840"/>
  </conditionalFormatting>
  <conditionalFormatting sqref="F7918">
    <cfRule type="duplicateValues" dxfId="1" priority="16837"/>
  </conditionalFormatting>
  <conditionalFormatting sqref="I7918">
    <cfRule type="cellIs" dxfId="0" priority="16835" operator="lessThan">
      <formula>0</formula>
    </cfRule>
  </conditionalFormatting>
  <conditionalFormatting sqref="J7918:K7918">
    <cfRule type="cellIs" dxfId="0" priority="16838" operator="lessThan">
      <formula>0</formula>
    </cfRule>
  </conditionalFormatting>
  <conditionalFormatting sqref="K7918">
    <cfRule type="cellIs" dxfId="0" priority="16836" operator="lessThan">
      <formula>0</formula>
    </cfRule>
  </conditionalFormatting>
  <conditionalFormatting sqref="F7919">
    <cfRule type="duplicateValues" dxfId="1" priority="16834"/>
  </conditionalFormatting>
  <conditionalFormatting sqref="I7919">
    <cfRule type="cellIs" dxfId="0" priority="16831" operator="lessThan">
      <formula>0</formula>
    </cfRule>
  </conditionalFormatting>
  <conditionalFormatting sqref="J7919:K7919">
    <cfRule type="cellIs" dxfId="0" priority="16832" operator="lessThan">
      <formula>0</formula>
    </cfRule>
  </conditionalFormatting>
  <conditionalFormatting sqref="K7919">
    <cfRule type="cellIs" dxfId="0" priority="16833" operator="lessThan">
      <formula>0</formula>
    </cfRule>
  </conditionalFormatting>
  <conditionalFormatting sqref="F7920">
    <cfRule type="duplicateValues" dxfId="1" priority="16829"/>
  </conditionalFormatting>
  <conditionalFormatting sqref="F7921">
    <cfRule type="duplicateValues" dxfId="1" priority="16827"/>
  </conditionalFormatting>
  <conditionalFormatting sqref="F7922">
    <cfRule type="duplicateValues" dxfId="1" priority="16826"/>
  </conditionalFormatting>
  <conditionalFormatting sqref="I7922">
    <cfRule type="cellIs" dxfId="0" priority="16823" operator="lessThan">
      <formula>0</formula>
    </cfRule>
  </conditionalFormatting>
  <conditionalFormatting sqref="J7922:K7922">
    <cfRule type="cellIs" dxfId="0" priority="16824" operator="lessThan">
      <formula>0</formula>
    </cfRule>
  </conditionalFormatting>
  <conditionalFormatting sqref="K7922">
    <cfRule type="cellIs" dxfId="0" priority="16825" operator="lessThan">
      <formula>0</formula>
    </cfRule>
  </conditionalFormatting>
  <conditionalFormatting sqref="F7923">
    <cfRule type="duplicateValues" dxfId="1" priority="16822"/>
  </conditionalFormatting>
  <conditionalFormatting sqref="I7923">
    <cfRule type="cellIs" dxfId="0" priority="16819" operator="lessThan">
      <formula>0</formula>
    </cfRule>
  </conditionalFormatting>
  <conditionalFormatting sqref="J7923:K7923">
    <cfRule type="cellIs" dxfId="0" priority="16820" operator="lessThan">
      <formula>0</formula>
    </cfRule>
  </conditionalFormatting>
  <conditionalFormatting sqref="K7923">
    <cfRule type="cellIs" dxfId="0" priority="16821" operator="lessThan">
      <formula>0</formula>
    </cfRule>
  </conditionalFormatting>
  <conditionalFormatting sqref="F7924">
    <cfRule type="duplicateValues" dxfId="1" priority="16817"/>
  </conditionalFormatting>
  <conditionalFormatting sqref="F7925">
    <cfRule type="duplicateValues" dxfId="1" priority="16818"/>
  </conditionalFormatting>
  <conditionalFormatting sqref="F7926">
    <cfRule type="duplicateValues" dxfId="1" priority="16814"/>
  </conditionalFormatting>
  <conditionalFormatting sqref="F7927">
    <cfRule type="duplicateValues" dxfId="1" priority="16812"/>
  </conditionalFormatting>
  <conditionalFormatting sqref="I7927">
    <cfRule type="cellIs" dxfId="0" priority="16809" operator="lessThan">
      <formula>0</formula>
    </cfRule>
  </conditionalFormatting>
  <conditionalFormatting sqref="J7927:K7927">
    <cfRule type="cellIs" dxfId="0" priority="16810" operator="lessThan">
      <formula>0</formula>
    </cfRule>
  </conditionalFormatting>
  <conditionalFormatting sqref="K7927">
    <cfRule type="cellIs" dxfId="0" priority="16811" operator="lessThan">
      <formula>0</formula>
    </cfRule>
  </conditionalFormatting>
  <conditionalFormatting sqref="F7928">
    <cfRule type="duplicateValues" dxfId="1" priority="16807"/>
  </conditionalFormatting>
  <conditionalFormatting sqref="F7929">
    <cfRule type="duplicateValues" dxfId="1" priority="16805"/>
  </conditionalFormatting>
  <conditionalFormatting sqref="F7930">
    <cfRule type="duplicateValues" dxfId="1" priority="16803"/>
  </conditionalFormatting>
  <conditionalFormatting sqref="F7931">
    <cfRule type="duplicateValues" dxfId="1" priority="16801"/>
  </conditionalFormatting>
  <conditionalFormatting sqref="F7932">
    <cfRule type="duplicateValues" dxfId="1" priority="16800"/>
  </conditionalFormatting>
  <conditionalFormatting sqref="I7933">
    <cfRule type="cellIs" dxfId="0" priority="16797" operator="lessThan">
      <formula>0</formula>
    </cfRule>
  </conditionalFormatting>
  <conditionalFormatting sqref="F7936">
    <cfRule type="duplicateValues" dxfId="1" priority="16794"/>
  </conditionalFormatting>
  <conditionalFormatting sqref="I7936">
    <cfRule type="cellIs" dxfId="0" priority="16791" operator="lessThan">
      <formula>0</formula>
    </cfRule>
  </conditionalFormatting>
  <conditionalFormatting sqref="J7936:K7936">
    <cfRule type="cellIs" dxfId="0" priority="16792" operator="lessThan">
      <formula>0</formula>
    </cfRule>
  </conditionalFormatting>
  <conditionalFormatting sqref="K7936">
    <cfRule type="cellIs" dxfId="0" priority="16793" operator="lessThan">
      <formula>0</formula>
    </cfRule>
  </conditionalFormatting>
  <conditionalFormatting sqref="F7937">
    <cfRule type="duplicateValues" dxfId="1" priority="16789"/>
  </conditionalFormatting>
  <conditionalFormatting sqref="F7938">
    <cfRule type="duplicateValues" dxfId="1" priority="16790"/>
  </conditionalFormatting>
  <conditionalFormatting sqref="F7939">
    <cfRule type="duplicateValues" dxfId="1" priority="16786"/>
  </conditionalFormatting>
  <conditionalFormatting sqref="F7940">
    <cfRule type="duplicateValues" dxfId="1" priority="16784"/>
  </conditionalFormatting>
  <conditionalFormatting sqref="I7941">
    <cfRule type="cellIs" dxfId="0" priority="16781" operator="lessThan">
      <formula>0</formula>
    </cfRule>
  </conditionalFormatting>
  <conditionalFormatting sqref="F7942">
    <cfRule type="duplicateValues" dxfId="1" priority="16779"/>
  </conditionalFormatting>
  <conditionalFormatting sqref="F7943">
    <cfRule type="duplicateValues" dxfId="1" priority="16778"/>
  </conditionalFormatting>
  <conditionalFormatting sqref="F7944">
    <cfRule type="duplicateValues" dxfId="1" priority="16776"/>
  </conditionalFormatting>
  <conditionalFormatting sqref="F7945">
    <cfRule type="duplicateValues" dxfId="1" priority="16773"/>
  </conditionalFormatting>
  <conditionalFormatting sqref="F7946">
    <cfRule type="duplicateValues" dxfId="1" priority="16771"/>
  </conditionalFormatting>
  <conditionalFormatting sqref="F7947">
    <cfRule type="duplicateValues" dxfId="1" priority="16767"/>
  </conditionalFormatting>
  <conditionalFormatting sqref="F7948">
    <cfRule type="duplicateValues" dxfId="1" priority="16766"/>
  </conditionalFormatting>
  <conditionalFormatting sqref="F7949">
    <cfRule type="duplicateValues" dxfId="1" priority="16762"/>
  </conditionalFormatting>
  <conditionalFormatting sqref="J7949:K7949">
    <cfRule type="cellIs" dxfId="0" priority="16764" operator="lessThan">
      <formula>0</formula>
    </cfRule>
  </conditionalFormatting>
  <conditionalFormatting sqref="F7950">
    <cfRule type="duplicateValues" dxfId="1" priority="16760"/>
  </conditionalFormatting>
  <conditionalFormatting sqref="F7951">
    <cfRule type="duplicateValues" dxfId="1" priority="16759"/>
  </conditionalFormatting>
  <conditionalFormatting sqref="F7952">
    <cfRule type="duplicateValues" dxfId="1" priority="16757"/>
  </conditionalFormatting>
  <conditionalFormatting sqref="F7953">
    <cfRule type="duplicateValues" dxfId="1" priority="16755"/>
  </conditionalFormatting>
  <conditionalFormatting sqref="F7954">
    <cfRule type="duplicateValues" dxfId="1" priority="16753"/>
  </conditionalFormatting>
  <conditionalFormatting sqref="F7955">
    <cfRule type="duplicateValues" dxfId="1" priority="16750"/>
  </conditionalFormatting>
  <conditionalFormatting sqref="I7956">
    <cfRule type="cellIs" dxfId="0" priority="16748" operator="lessThan">
      <formula>0</formula>
    </cfRule>
  </conditionalFormatting>
  <conditionalFormatting sqref="F7957">
    <cfRule type="duplicateValues" dxfId="1" priority="16747"/>
  </conditionalFormatting>
  <conditionalFormatting sqref="I7957">
    <cfRule type="cellIs" dxfId="0" priority="16744" operator="lessThan">
      <formula>0</formula>
    </cfRule>
  </conditionalFormatting>
  <conditionalFormatting sqref="J7957:K7957">
    <cfRule type="cellIs" dxfId="0" priority="16745" operator="lessThan">
      <formula>0</formula>
    </cfRule>
  </conditionalFormatting>
  <conditionalFormatting sqref="K7957">
    <cfRule type="cellIs" dxfId="0" priority="16746" operator="lessThan">
      <formula>0</formula>
    </cfRule>
  </conditionalFormatting>
  <conditionalFormatting sqref="F7958">
    <cfRule type="duplicateValues" dxfId="1" priority="16739"/>
  </conditionalFormatting>
  <conditionalFormatting sqref="I7958">
    <cfRule type="cellIs" dxfId="0" priority="16736" operator="lessThan">
      <formula>0</formula>
    </cfRule>
  </conditionalFormatting>
  <conditionalFormatting sqref="J7958:K7958">
    <cfRule type="cellIs" dxfId="0" priority="16737" operator="lessThan">
      <formula>0</formula>
    </cfRule>
  </conditionalFormatting>
  <conditionalFormatting sqref="K7958">
    <cfRule type="cellIs" dxfId="0" priority="16738" operator="lessThan">
      <formula>0</formula>
    </cfRule>
  </conditionalFormatting>
  <conditionalFormatting sqref="F7963">
    <cfRule type="duplicateValues" dxfId="1" priority="16727"/>
  </conditionalFormatting>
  <conditionalFormatting sqref="I7963">
    <cfRule type="cellIs" dxfId="0" priority="16725" operator="lessThan">
      <formula>0</formula>
    </cfRule>
  </conditionalFormatting>
  <conditionalFormatting sqref="F7964">
    <cfRule type="duplicateValues" dxfId="1" priority="16724"/>
  </conditionalFormatting>
  <conditionalFormatting sqref="F7965">
    <cfRule type="duplicateValues" dxfId="1" priority="16722"/>
  </conditionalFormatting>
  <conditionalFormatting sqref="I7965:K7965">
    <cfRule type="cellIs" dxfId="0" priority="16720" operator="lessThan">
      <formula>0</formula>
    </cfRule>
  </conditionalFormatting>
  <conditionalFormatting sqref="K7965">
    <cfRule type="cellIs" dxfId="0" priority="16721" operator="lessThan">
      <formula>0</formula>
    </cfRule>
  </conditionalFormatting>
  <conditionalFormatting sqref="F7966">
    <cfRule type="duplicateValues" dxfId="1" priority="16718"/>
  </conditionalFormatting>
  <conditionalFormatting sqref="I7967:K7967">
    <cfRule type="cellIs" dxfId="0" priority="16714" operator="lessThan">
      <formula>0</formula>
    </cfRule>
  </conditionalFormatting>
  <conditionalFormatting sqref="I7968:K7968">
    <cfRule type="cellIs" dxfId="0" priority="16715" operator="lessThan">
      <formula>0</formula>
    </cfRule>
  </conditionalFormatting>
  <conditionalFormatting sqref="F7969">
    <cfRule type="duplicateValues" dxfId="1" priority="16713"/>
  </conditionalFormatting>
  <conditionalFormatting sqref="F7970">
    <cfRule type="duplicateValues" dxfId="1" priority="16711"/>
  </conditionalFormatting>
  <conditionalFormatting sqref="F7971">
    <cfRule type="duplicateValues" dxfId="1" priority="16709"/>
  </conditionalFormatting>
  <conditionalFormatting sqref="F7972">
    <cfRule type="duplicateValues" dxfId="1" priority="16706"/>
  </conditionalFormatting>
  <conditionalFormatting sqref="F7973">
    <cfRule type="duplicateValues" dxfId="1" priority="16704"/>
  </conditionalFormatting>
  <conditionalFormatting sqref="F7974">
    <cfRule type="duplicateValues" dxfId="1" priority="16702"/>
  </conditionalFormatting>
  <conditionalFormatting sqref="F7975">
    <cfRule type="duplicateValues" dxfId="1" priority="16700"/>
  </conditionalFormatting>
  <conditionalFormatting sqref="F7976">
    <cfRule type="duplicateValues" dxfId="1" priority="16696"/>
  </conditionalFormatting>
  <conditionalFormatting sqref="I7976">
    <cfRule type="cellIs" dxfId="0" priority="16694" operator="lessThan">
      <formula>0</formula>
    </cfRule>
  </conditionalFormatting>
  <conditionalFormatting sqref="F7977">
    <cfRule type="duplicateValues" dxfId="1" priority="16693"/>
  </conditionalFormatting>
  <conditionalFormatting sqref="I7977">
    <cfRule type="cellIs" dxfId="0" priority="16691" operator="lessThan">
      <formula>0</formula>
    </cfRule>
  </conditionalFormatting>
  <conditionalFormatting sqref="F7979">
    <cfRule type="duplicateValues" dxfId="1" priority="16688"/>
  </conditionalFormatting>
  <conditionalFormatting sqref="I7980">
    <cfRule type="cellIs" dxfId="0" priority="16686" operator="lessThan">
      <formula>0</formula>
    </cfRule>
  </conditionalFormatting>
  <conditionalFormatting sqref="F7981">
    <cfRule type="duplicateValues" dxfId="1" priority="16684"/>
  </conditionalFormatting>
  <conditionalFormatting sqref="F7982">
    <cfRule type="duplicateValues" dxfId="1" priority="16683"/>
  </conditionalFormatting>
  <conditionalFormatting sqref="F7983">
    <cfRule type="duplicateValues" dxfId="1" priority="16681"/>
  </conditionalFormatting>
  <conditionalFormatting sqref="F7984">
    <cfRule type="duplicateValues" dxfId="1" priority="16678"/>
  </conditionalFormatting>
  <conditionalFormatting sqref="F7985">
    <cfRule type="duplicateValues" dxfId="1" priority="16677"/>
  </conditionalFormatting>
  <conditionalFormatting sqref="F7986">
    <cfRule type="duplicateValues" dxfId="1" priority="16674"/>
  </conditionalFormatting>
  <conditionalFormatting sqref="F7987">
    <cfRule type="duplicateValues" dxfId="1" priority="16673"/>
  </conditionalFormatting>
  <conditionalFormatting sqref="I7987">
    <cfRule type="cellIs" dxfId="0" priority="16671" operator="lessThan">
      <formula>0</formula>
    </cfRule>
  </conditionalFormatting>
  <conditionalFormatting sqref="I7990">
    <cfRule type="cellIs" dxfId="0" priority="16667" operator="lessThan">
      <formula>0</formula>
    </cfRule>
  </conditionalFormatting>
  <conditionalFormatting sqref="I7991">
    <cfRule type="cellIs" dxfId="0" priority="16664" operator="lessThan">
      <formula>0</formula>
    </cfRule>
  </conditionalFormatting>
  <conditionalFormatting sqref="J7991:K7991">
    <cfRule type="cellIs" dxfId="0" priority="16666" operator="lessThan">
      <formula>0</formula>
    </cfRule>
  </conditionalFormatting>
  <conditionalFormatting sqref="K7991">
    <cfRule type="cellIs" dxfId="0" priority="16665" operator="lessThan">
      <formula>0</formula>
    </cfRule>
  </conditionalFormatting>
  <conditionalFormatting sqref="F7993">
    <cfRule type="duplicateValues" dxfId="1" priority="16662"/>
  </conditionalFormatting>
  <conditionalFormatting sqref="F7994">
    <cfRule type="duplicateValues" dxfId="1" priority="16659"/>
  </conditionalFormatting>
  <conditionalFormatting sqref="F7998">
    <cfRule type="duplicateValues" dxfId="1" priority="16654"/>
  </conditionalFormatting>
  <conditionalFormatting sqref="F7999">
    <cfRule type="duplicateValues" dxfId="1" priority="16652"/>
  </conditionalFormatting>
  <conditionalFormatting sqref="F8000">
    <cfRule type="duplicateValues" dxfId="1" priority="16651"/>
  </conditionalFormatting>
  <conditionalFormatting sqref="F8001">
    <cfRule type="duplicateValues" dxfId="1" priority="16649"/>
  </conditionalFormatting>
  <conditionalFormatting sqref="I8001">
    <cfRule type="cellIs" dxfId="0" priority="16646" operator="lessThan">
      <formula>0</formula>
    </cfRule>
  </conditionalFormatting>
  <conditionalFormatting sqref="J8001:K8001">
    <cfRule type="cellIs" dxfId="0" priority="16647" operator="lessThan">
      <formula>0</formula>
    </cfRule>
  </conditionalFormatting>
  <conditionalFormatting sqref="K8001">
    <cfRule type="cellIs" dxfId="0" priority="16648" operator="lessThan">
      <formula>0</formula>
    </cfRule>
  </conditionalFormatting>
  <conditionalFormatting sqref="F8002">
    <cfRule type="duplicateValues" dxfId="1" priority="16645"/>
  </conditionalFormatting>
  <conditionalFormatting sqref="I8002">
    <cfRule type="cellIs" dxfId="0" priority="16642" operator="lessThan">
      <formula>0</formula>
    </cfRule>
  </conditionalFormatting>
  <conditionalFormatting sqref="J8002:K8002">
    <cfRule type="cellIs" dxfId="0" priority="16643" operator="lessThan">
      <formula>0</formula>
    </cfRule>
  </conditionalFormatting>
  <conditionalFormatting sqref="K8002">
    <cfRule type="cellIs" dxfId="0" priority="16644" operator="lessThan">
      <formula>0</formula>
    </cfRule>
  </conditionalFormatting>
  <conditionalFormatting sqref="F8003">
    <cfRule type="duplicateValues" dxfId="1" priority="16640"/>
  </conditionalFormatting>
  <conditionalFormatting sqref="F8004">
    <cfRule type="duplicateValues" dxfId="1" priority="16638"/>
  </conditionalFormatting>
  <conditionalFormatting sqref="F8005">
    <cfRule type="duplicateValues" dxfId="1" priority="16636"/>
  </conditionalFormatting>
  <conditionalFormatting sqref="F8006">
    <cfRule type="duplicateValues" dxfId="1" priority="16633"/>
  </conditionalFormatting>
  <conditionalFormatting sqref="F8007">
    <cfRule type="duplicateValues" dxfId="1" priority="16630"/>
  </conditionalFormatting>
  <conditionalFormatting sqref="F8008">
    <cfRule type="duplicateValues" dxfId="1" priority="16628"/>
  </conditionalFormatting>
  <conditionalFormatting sqref="F8009">
    <cfRule type="duplicateValues" dxfId="1" priority="16627"/>
  </conditionalFormatting>
  <conditionalFormatting sqref="F8010">
    <cfRule type="duplicateValues" dxfId="1" priority="16625"/>
  </conditionalFormatting>
  <conditionalFormatting sqref="F8011">
    <cfRule type="duplicateValues" dxfId="1" priority="16621"/>
  </conditionalFormatting>
  <conditionalFormatting sqref="F8012">
    <cfRule type="duplicateValues" dxfId="1" priority="16619"/>
  </conditionalFormatting>
  <conditionalFormatting sqref="F8013">
    <cfRule type="duplicateValues" dxfId="1" priority="16617"/>
  </conditionalFormatting>
  <conditionalFormatting sqref="F8014">
    <cfRule type="duplicateValues" dxfId="1" priority="16615"/>
  </conditionalFormatting>
  <conditionalFormatting sqref="F8015">
    <cfRule type="duplicateValues" dxfId="1" priority="16612"/>
  </conditionalFormatting>
  <conditionalFormatting sqref="I8015:K8015">
    <cfRule type="cellIs" dxfId="0" priority="16611" operator="lessThan">
      <formula>0</formula>
    </cfRule>
  </conditionalFormatting>
  <conditionalFormatting sqref="K8015">
    <cfRule type="cellIs" dxfId="0" priority="16613" operator="lessThan">
      <formula>0</formula>
    </cfRule>
  </conditionalFormatting>
  <conditionalFormatting sqref="F8016">
    <cfRule type="duplicateValues" dxfId="1" priority="16610"/>
  </conditionalFormatting>
  <conditionalFormatting sqref="I8017">
    <cfRule type="cellIs" dxfId="0" priority="16604" operator="lessThan">
      <formula>0</formula>
    </cfRule>
  </conditionalFormatting>
  <conditionalFormatting sqref="I8018">
    <cfRule type="cellIs" dxfId="0" priority="16602" operator="lessThan">
      <formula>0</formula>
    </cfRule>
  </conditionalFormatting>
  <conditionalFormatting sqref="F8019">
    <cfRule type="duplicateValues" dxfId="1" priority="16601"/>
  </conditionalFormatting>
  <conditionalFormatting sqref="I8019:K8019">
    <cfRule type="cellIs" dxfId="0" priority="16599" operator="lessThan">
      <formula>0</formula>
    </cfRule>
  </conditionalFormatting>
  <conditionalFormatting sqref="K8019">
    <cfRule type="cellIs" dxfId="0" priority="16600" operator="lessThan">
      <formula>0</formula>
    </cfRule>
  </conditionalFormatting>
  <conditionalFormatting sqref="F8020">
    <cfRule type="duplicateValues" dxfId="1" priority="16598"/>
  </conditionalFormatting>
  <conditionalFormatting sqref="F8021">
    <cfRule type="duplicateValues" dxfId="1" priority="16595"/>
  </conditionalFormatting>
  <conditionalFormatting sqref="I8021">
    <cfRule type="cellIs" dxfId="0" priority="16593" operator="lessThan">
      <formula>0</formula>
    </cfRule>
  </conditionalFormatting>
  <conditionalFormatting sqref="J8021:K8021">
    <cfRule type="cellIs" dxfId="0" priority="16594" operator="lessThan">
      <formula>0</formula>
    </cfRule>
  </conditionalFormatting>
  <conditionalFormatting sqref="K8021">
    <cfRule type="cellIs" dxfId="0" priority="16596" operator="lessThan">
      <formula>0</formula>
    </cfRule>
  </conditionalFormatting>
  <conditionalFormatting sqref="F8022">
    <cfRule type="duplicateValues" dxfId="1" priority="16591"/>
  </conditionalFormatting>
  <conditionalFormatting sqref="F8023">
    <cfRule type="duplicateValues" dxfId="1" priority="16590"/>
  </conditionalFormatting>
  <conditionalFormatting sqref="F8024">
    <cfRule type="duplicateValues" dxfId="1" priority="16588"/>
  </conditionalFormatting>
  <conditionalFormatting sqref="F8025">
    <cfRule type="duplicateValues" dxfId="1" priority="16586"/>
  </conditionalFormatting>
  <conditionalFormatting sqref="F8026">
    <cfRule type="duplicateValues" dxfId="1" priority="16583"/>
  </conditionalFormatting>
  <conditionalFormatting sqref="F8027">
    <cfRule type="duplicateValues" dxfId="1" priority="16584"/>
  </conditionalFormatting>
  <conditionalFormatting sqref="F8028">
    <cfRule type="duplicateValues" dxfId="1" priority="16580"/>
  </conditionalFormatting>
  <conditionalFormatting sqref="F8029">
    <cfRule type="duplicateValues" dxfId="1" priority="16578"/>
  </conditionalFormatting>
  <conditionalFormatting sqref="I8029">
    <cfRule type="cellIs" dxfId="0" priority="16575" operator="lessThan">
      <formula>0</formula>
    </cfRule>
  </conditionalFormatting>
  <conditionalFormatting sqref="J8029:K8029">
    <cfRule type="cellIs" dxfId="0" priority="16576" operator="lessThan">
      <formula>0</formula>
    </cfRule>
  </conditionalFormatting>
  <conditionalFormatting sqref="K8029">
    <cfRule type="cellIs" dxfId="0" priority="16577" operator="lessThan">
      <formula>0</formula>
    </cfRule>
  </conditionalFormatting>
  <conditionalFormatting sqref="F8030">
    <cfRule type="duplicateValues" dxfId="1" priority="16573"/>
  </conditionalFormatting>
  <conditionalFormatting sqref="F8031">
    <cfRule type="duplicateValues" dxfId="1" priority="16572"/>
  </conditionalFormatting>
  <conditionalFormatting sqref="I8031">
    <cfRule type="cellIs" dxfId="0" priority="16569" operator="lessThan">
      <formula>0</formula>
    </cfRule>
  </conditionalFormatting>
  <conditionalFormatting sqref="J8031:K8031">
    <cfRule type="cellIs" dxfId="0" priority="16570" operator="lessThan">
      <formula>0</formula>
    </cfRule>
  </conditionalFormatting>
  <conditionalFormatting sqref="K8031">
    <cfRule type="cellIs" dxfId="0" priority="16571" operator="lessThan">
      <formula>0</formula>
    </cfRule>
  </conditionalFormatting>
  <conditionalFormatting sqref="F8033">
    <cfRule type="duplicateValues" dxfId="1" priority="16566"/>
  </conditionalFormatting>
  <conditionalFormatting sqref="F8034">
    <cfRule type="duplicateValues" dxfId="1" priority="16564"/>
  </conditionalFormatting>
  <conditionalFormatting sqref="F8035">
    <cfRule type="duplicateValues" dxfId="1" priority="16562"/>
  </conditionalFormatting>
  <conditionalFormatting sqref="F8036">
    <cfRule type="duplicateValues" dxfId="1" priority="16561"/>
  </conditionalFormatting>
  <conditionalFormatting sqref="F8037">
    <cfRule type="duplicateValues" dxfId="1" priority="16558"/>
  </conditionalFormatting>
  <conditionalFormatting sqref="F8040">
    <cfRule type="duplicateValues" dxfId="1" priority="16555"/>
  </conditionalFormatting>
  <conditionalFormatting sqref="F8041">
    <cfRule type="duplicateValues" dxfId="1" priority="16553"/>
  </conditionalFormatting>
  <conditionalFormatting sqref="I8041">
    <cfRule type="cellIs" dxfId="0" priority="16550" operator="lessThan">
      <formula>0</formula>
    </cfRule>
  </conditionalFormatting>
  <conditionalFormatting sqref="J8041:K8041">
    <cfRule type="cellIs" dxfId="0" priority="16551" operator="lessThan">
      <formula>0</formula>
    </cfRule>
  </conditionalFormatting>
  <conditionalFormatting sqref="K8041">
    <cfRule type="cellIs" dxfId="0" priority="16552" operator="lessThan">
      <formula>0</formula>
    </cfRule>
  </conditionalFormatting>
  <conditionalFormatting sqref="F8042">
    <cfRule type="duplicateValues" dxfId="1" priority="16549"/>
  </conditionalFormatting>
  <conditionalFormatting sqref="I8042">
    <cfRule type="cellIs" dxfId="0" priority="16546" operator="lessThan">
      <formula>0</formula>
    </cfRule>
  </conditionalFormatting>
  <conditionalFormatting sqref="J8042:K8042">
    <cfRule type="cellIs" dxfId="0" priority="16547" operator="lessThan">
      <formula>0</formula>
    </cfRule>
  </conditionalFormatting>
  <conditionalFormatting sqref="K8042">
    <cfRule type="cellIs" dxfId="0" priority="16548" operator="lessThan">
      <formula>0</formula>
    </cfRule>
  </conditionalFormatting>
  <conditionalFormatting sqref="F8043">
    <cfRule type="duplicateValues" dxfId="1" priority="16544"/>
  </conditionalFormatting>
  <conditionalFormatting sqref="F8044">
    <cfRule type="duplicateValues" dxfId="1" priority="16542"/>
  </conditionalFormatting>
  <conditionalFormatting sqref="F8045">
    <cfRule type="duplicateValues" dxfId="1" priority="16543"/>
  </conditionalFormatting>
  <conditionalFormatting sqref="F8046">
    <cfRule type="duplicateValues" dxfId="1" priority="16539"/>
  </conditionalFormatting>
  <conditionalFormatting sqref="I8047">
    <cfRule type="cellIs" dxfId="0" priority="16536" operator="lessThan">
      <formula>0</formula>
    </cfRule>
  </conditionalFormatting>
  <conditionalFormatting sqref="F8048">
    <cfRule type="duplicateValues" dxfId="1" priority="16535"/>
  </conditionalFormatting>
  <conditionalFormatting sqref="I8049">
    <cfRule type="cellIs" dxfId="0" priority="16532" operator="lessThan">
      <formula>0</formula>
    </cfRule>
  </conditionalFormatting>
  <conditionalFormatting sqref="F8050">
    <cfRule type="duplicateValues" dxfId="1" priority="16530"/>
  </conditionalFormatting>
  <conditionalFormatting sqref="F8051">
    <cfRule type="duplicateValues" dxfId="1" priority="16529"/>
  </conditionalFormatting>
  <conditionalFormatting sqref="F8052">
    <cfRule type="duplicateValues" dxfId="1" priority="16526"/>
  </conditionalFormatting>
  <conditionalFormatting sqref="F8053">
    <cfRule type="duplicateValues" dxfId="1" priority="16524"/>
  </conditionalFormatting>
  <conditionalFormatting sqref="I8054">
    <cfRule type="cellIs" dxfId="0" priority="16522" operator="lessThan">
      <formula>0</formula>
    </cfRule>
  </conditionalFormatting>
  <conditionalFormatting sqref="I8055">
    <cfRule type="cellIs" dxfId="0" priority="16520" operator="lessThan">
      <formula>0</formula>
    </cfRule>
  </conditionalFormatting>
  <conditionalFormatting sqref="F8058">
    <cfRule type="duplicateValues" dxfId="1" priority="16517"/>
  </conditionalFormatting>
  <conditionalFormatting sqref="F8059">
    <cfRule type="duplicateValues" dxfId="1" priority="16514"/>
  </conditionalFormatting>
  <conditionalFormatting sqref="F8060">
    <cfRule type="duplicateValues" dxfId="1" priority="16512"/>
  </conditionalFormatting>
  <conditionalFormatting sqref="F8062">
    <cfRule type="duplicateValues" dxfId="1" priority="16509"/>
  </conditionalFormatting>
  <conditionalFormatting sqref="F8063">
    <cfRule type="duplicateValues" dxfId="1" priority="16508"/>
  </conditionalFormatting>
  <conditionalFormatting sqref="F8064">
    <cfRule type="duplicateValues" dxfId="1" priority="16505"/>
  </conditionalFormatting>
  <conditionalFormatting sqref="I8064">
    <cfRule type="cellIs" dxfId="0" priority="16503" operator="lessThan">
      <formula>0</formula>
    </cfRule>
  </conditionalFormatting>
  <conditionalFormatting sqref="J8064:K8064">
    <cfRule type="cellIs" dxfId="0" priority="16506" operator="lessThan">
      <formula>0</formula>
    </cfRule>
  </conditionalFormatting>
  <conditionalFormatting sqref="K8064">
    <cfRule type="cellIs" dxfId="0" priority="16504" operator="lessThan">
      <formula>0</formula>
    </cfRule>
  </conditionalFormatting>
  <conditionalFormatting sqref="F8067">
    <cfRule type="duplicateValues" dxfId="1" priority="16500"/>
  </conditionalFormatting>
  <conditionalFormatting sqref="I8067">
    <cfRule type="cellIs" dxfId="0" priority="16497" operator="lessThan">
      <formula>0</formula>
    </cfRule>
  </conditionalFormatting>
  <conditionalFormatting sqref="J8067:K8067">
    <cfRule type="cellIs" dxfId="0" priority="16498" operator="lessThan">
      <formula>0</formula>
    </cfRule>
  </conditionalFormatting>
  <conditionalFormatting sqref="K8067">
    <cfRule type="cellIs" dxfId="0" priority="16499" operator="lessThan">
      <formula>0</formula>
    </cfRule>
  </conditionalFormatting>
  <conditionalFormatting sqref="F8070">
    <cfRule type="duplicateValues" dxfId="1" priority="16493"/>
  </conditionalFormatting>
  <conditionalFormatting sqref="F8071">
    <cfRule type="duplicateValues" dxfId="1" priority="16492"/>
  </conditionalFormatting>
  <conditionalFormatting sqref="I8071">
    <cfRule type="cellIs" dxfId="0" priority="16489" operator="lessThan">
      <formula>0</formula>
    </cfRule>
  </conditionalFormatting>
  <conditionalFormatting sqref="J8071:K8071">
    <cfRule type="cellIs" dxfId="0" priority="16490" operator="lessThan">
      <formula>0</formula>
    </cfRule>
  </conditionalFormatting>
  <conditionalFormatting sqref="K8071">
    <cfRule type="cellIs" dxfId="0" priority="16491" operator="lessThan">
      <formula>0</formula>
    </cfRule>
  </conditionalFormatting>
  <conditionalFormatting sqref="F8072">
    <cfRule type="duplicateValues" dxfId="1" priority="16488"/>
  </conditionalFormatting>
  <conditionalFormatting sqref="F8073">
    <cfRule type="duplicateValues" dxfId="1" priority="16483"/>
  </conditionalFormatting>
  <conditionalFormatting sqref="I8073">
    <cfRule type="cellIs" dxfId="0" priority="16482" operator="lessThan">
      <formula>0</formula>
    </cfRule>
  </conditionalFormatting>
  <conditionalFormatting sqref="I8074">
    <cfRule type="cellIs" dxfId="0" priority="16480" operator="lessThan">
      <formula>0</formula>
    </cfRule>
  </conditionalFormatting>
  <conditionalFormatting sqref="I8075">
    <cfRule type="cellIs" dxfId="0" priority="16478" operator="lessThan">
      <formula>0</formula>
    </cfRule>
  </conditionalFormatting>
  <conditionalFormatting sqref="F8076">
    <cfRule type="duplicateValues" dxfId="1" priority="16477"/>
  </conditionalFormatting>
  <conditionalFormatting sqref="F8077">
    <cfRule type="duplicateValues" dxfId="1" priority="16475"/>
  </conditionalFormatting>
  <conditionalFormatting sqref="F8078">
    <cfRule type="duplicateValues" dxfId="1" priority="16473"/>
  </conditionalFormatting>
  <conditionalFormatting sqref="F8079">
    <cfRule type="duplicateValues" dxfId="1" priority="16470"/>
  </conditionalFormatting>
  <conditionalFormatting sqref="F8080">
    <cfRule type="duplicateValues" dxfId="1" priority="16468"/>
  </conditionalFormatting>
  <conditionalFormatting sqref="F8082">
    <cfRule type="duplicateValues" dxfId="1" priority="16464"/>
  </conditionalFormatting>
  <conditionalFormatting sqref="F8083">
    <cfRule type="duplicateValues" dxfId="1" priority="16462"/>
  </conditionalFormatting>
  <conditionalFormatting sqref="F8084">
    <cfRule type="duplicateValues" dxfId="1" priority="16459"/>
  </conditionalFormatting>
  <conditionalFormatting sqref="F8085">
    <cfRule type="duplicateValues" dxfId="1" priority="16458"/>
  </conditionalFormatting>
  <conditionalFormatting sqref="I8086">
    <cfRule type="cellIs" dxfId="0" priority="16455" operator="lessThan">
      <formula>0</formula>
    </cfRule>
  </conditionalFormatting>
  <conditionalFormatting sqref="F8087">
    <cfRule type="duplicateValues" dxfId="1" priority="16453"/>
  </conditionalFormatting>
  <conditionalFormatting sqref="F8088">
    <cfRule type="duplicateValues" dxfId="1" priority="16451"/>
  </conditionalFormatting>
  <conditionalFormatting sqref="F8089">
    <cfRule type="duplicateValues" dxfId="1" priority="16449"/>
  </conditionalFormatting>
  <conditionalFormatting sqref="F8090">
    <cfRule type="duplicateValues" dxfId="1" priority="16447"/>
  </conditionalFormatting>
  <conditionalFormatting sqref="F8091">
    <cfRule type="duplicateValues" dxfId="1" priority="16448"/>
  </conditionalFormatting>
  <conditionalFormatting sqref="F8092">
    <cfRule type="duplicateValues" dxfId="1" priority="16444"/>
  </conditionalFormatting>
  <conditionalFormatting sqref="F8093">
    <cfRule type="duplicateValues" dxfId="1" priority="16442"/>
  </conditionalFormatting>
  <conditionalFormatting sqref="I8093">
    <cfRule type="cellIs" dxfId="0" priority="16439" operator="lessThan">
      <formula>0</formula>
    </cfRule>
  </conditionalFormatting>
  <conditionalFormatting sqref="J8093:K8093">
    <cfRule type="cellIs" dxfId="0" priority="16440" operator="lessThan">
      <formula>0</formula>
    </cfRule>
  </conditionalFormatting>
  <conditionalFormatting sqref="K8093">
    <cfRule type="cellIs" dxfId="0" priority="16441" operator="lessThan">
      <formula>0</formula>
    </cfRule>
  </conditionalFormatting>
  <conditionalFormatting sqref="F8094">
    <cfRule type="duplicateValues" dxfId="1" priority="16438"/>
  </conditionalFormatting>
  <conditionalFormatting sqref="I8094">
    <cfRule type="cellIs" dxfId="0" priority="16435" operator="lessThan">
      <formula>0</formula>
    </cfRule>
  </conditionalFormatting>
  <conditionalFormatting sqref="J8094:K8094">
    <cfRule type="cellIs" dxfId="0" priority="16436" operator="lessThan">
      <formula>0</formula>
    </cfRule>
  </conditionalFormatting>
  <conditionalFormatting sqref="K8094">
    <cfRule type="cellIs" dxfId="0" priority="16437" operator="lessThan">
      <formula>0</formula>
    </cfRule>
  </conditionalFormatting>
  <conditionalFormatting sqref="F8095">
    <cfRule type="duplicateValues" dxfId="1" priority="16433"/>
  </conditionalFormatting>
  <conditionalFormatting sqref="F8096">
    <cfRule type="duplicateValues" dxfId="1" priority="16432"/>
  </conditionalFormatting>
  <conditionalFormatting sqref="F8097">
    <cfRule type="duplicateValues" dxfId="1" priority="16429"/>
  </conditionalFormatting>
  <conditionalFormatting sqref="F8098">
    <cfRule type="duplicateValues" dxfId="1" priority="16427"/>
  </conditionalFormatting>
  <conditionalFormatting sqref="F8099">
    <cfRule type="duplicateValues" dxfId="1" priority="16425"/>
  </conditionalFormatting>
  <conditionalFormatting sqref="F8101">
    <cfRule type="duplicateValues" dxfId="1" priority="16422"/>
  </conditionalFormatting>
  <conditionalFormatting sqref="F8102">
    <cfRule type="duplicateValues" dxfId="1" priority="16421"/>
  </conditionalFormatting>
  <conditionalFormatting sqref="I8102">
    <cfRule type="cellIs" dxfId="0" priority="16419" operator="lessThan">
      <formula>0</formula>
    </cfRule>
  </conditionalFormatting>
  <conditionalFormatting sqref="F8103">
    <cfRule type="duplicateValues" dxfId="1" priority="16417"/>
  </conditionalFormatting>
  <conditionalFormatting sqref="F8104">
    <cfRule type="duplicateValues" dxfId="1" priority="16416"/>
  </conditionalFormatting>
  <conditionalFormatting sqref="I8104:K8104">
    <cfRule type="cellIs" dxfId="0" priority="16414" operator="lessThan">
      <formula>0</formula>
    </cfRule>
  </conditionalFormatting>
  <conditionalFormatting sqref="K8104">
    <cfRule type="cellIs" dxfId="0" priority="16415" operator="lessThan">
      <formula>0</formula>
    </cfRule>
  </conditionalFormatting>
  <conditionalFormatting sqref="F8105">
    <cfRule type="duplicateValues" dxfId="1" priority="16412"/>
  </conditionalFormatting>
  <conditionalFormatting sqref="F8106">
    <cfRule type="duplicateValues" dxfId="1" priority="16410"/>
  </conditionalFormatting>
  <conditionalFormatting sqref="F8107">
    <cfRule type="duplicateValues" dxfId="1" priority="16408"/>
  </conditionalFormatting>
  <conditionalFormatting sqref="F8108">
    <cfRule type="duplicateValues" dxfId="1" priority="16407"/>
  </conditionalFormatting>
  <conditionalFormatting sqref="F8109">
    <cfRule type="duplicateValues" dxfId="1" priority="16404"/>
  </conditionalFormatting>
  <conditionalFormatting sqref="F8111">
    <cfRule type="duplicateValues" dxfId="1" priority="16402"/>
  </conditionalFormatting>
  <conditionalFormatting sqref="F8112">
    <cfRule type="duplicateValues" dxfId="1" priority="16400"/>
  </conditionalFormatting>
  <conditionalFormatting sqref="F8113">
    <cfRule type="duplicateValues" dxfId="1" priority="16398"/>
  </conditionalFormatting>
  <conditionalFormatting sqref="F8114">
    <cfRule type="duplicateValues" dxfId="1" priority="16395"/>
  </conditionalFormatting>
  <conditionalFormatting sqref="F8115">
    <cfRule type="duplicateValues" dxfId="1" priority="16393"/>
  </conditionalFormatting>
  <conditionalFormatting sqref="F8116">
    <cfRule type="duplicateValues" dxfId="1" priority="16392"/>
  </conditionalFormatting>
  <conditionalFormatting sqref="F8117">
    <cfRule type="duplicateValues" dxfId="1" priority="16390"/>
  </conditionalFormatting>
  <conditionalFormatting sqref="F8118">
    <cfRule type="duplicateValues" dxfId="1" priority="16387"/>
  </conditionalFormatting>
  <conditionalFormatting sqref="F8119">
    <cfRule type="duplicateValues" dxfId="1" priority="15408"/>
  </conditionalFormatting>
  <conditionalFormatting sqref="F8121">
    <cfRule type="duplicateValues" dxfId="1" priority="16384"/>
  </conditionalFormatting>
  <conditionalFormatting sqref="F8122">
    <cfRule type="duplicateValues" dxfId="1" priority="15655"/>
  </conditionalFormatting>
  <conditionalFormatting sqref="F8123">
    <cfRule type="duplicateValues" dxfId="1" priority="16383"/>
  </conditionalFormatting>
  <conditionalFormatting sqref="F8124">
    <cfRule type="duplicateValues" dxfId="1" priority="16381"/>
  </conditionalFormatting>
  <conditionalFormatting sqref="F8125">
    <cfRule type="duplicateValues" dxfId="1" priority="15281"/>
  </conditionalFormatting>
  <conditionalFormatting sqref="F8126">
    <cfRule type="duplicateValues" dxfId="1" priority="16378"/>
  </conditionalFormatting>
  <conditionalFormatting sqref="F8127">
    <cfRule type="duplicateValues" dxfId="1" priority="16377"/>
  </conditionalFormatting>
  <conditionalFormatting sqref="F8128">
    <cfRule type="duplicateValues" dxfId="1" priority="16375"/>
  </conditionalFormatting>
  <conditionalFormatting sqref="I8128">
    <cfRule type="cellIs" dxfId="0" priority="16373" operator="lessThan">
      <formula>0</formula>
    </cfRule>
  </conditionalFormatting>
  <conditionalFormatting sqref="F8129">
    <cfRule type="duplicateValues" dxfId="1" priority="16372"/>
  </conditionalFormatting>
  <conditionalFormatting sqref="I8129:K8129">
    <cfRule type="cellIs" dxfId="0" priority="16370" operator="lessThan">
      <formula>0</formula>
    </cfRule>
  </conditionalFormatting>
  <conditionalFormatting sqref="K8129">
    <cfRule type="cellIs" dxfId="0" priority="16371" operator="lessThan">
      <formula>0</formula>
    </cfRule>
  </conditionalFormatting>
  <conditionalFormatting sqref="I8130">
    <cfRule type="cellIs" dxfId="0" priority="16368" operator="lessThan">
      <formula>0</formula>
    </cfRule>
  </conditionalFormatting>
  <conditionalFormatting sqref="F8131">
    <cfRule type="duplicateValues" dxfId="1" priority="16365"/>
  </conditionalFormatting>
  <conditionalFormatting sqref="I8131:K8131">
    <cfRule type="cellIs" dxfId="0" priority="16363" operator="lessThan">
      <formula>0</formula>
    </cfRule>
  </conditionalFormatting>
  <conditionalFormatting sqref="K8131">
    <cfRule type="cellIs" dxfId="0" priority="16364" operator="lessThan">
      <formula>0</formula>
    </cfRule>
  </conditionalFormatting>
  <conditionalFormatting sqref="F8132">
    <cfRule type="duplicateValues" dxfId="1" priority="16361"/>
  </conditionalFormatting>
  <conditionalFormatting sqref="F8134">
    <cfRule type="duplicateValues" dxfId="1" priority="16358"/>
  </conditionalFormatting>
  <conditionalFormatting sqref="F8135">
    <cfRule type="duplicateValues" dxfId="1" priority="16356"/>
  </conditionalFormatting>
  <conditionalFormatting sqref="F8136">
    <cfRule type="duplicateValues" dxfId="1" priority="16354"/>
  </conditionalFormatting>
  <conditionalFormatting sqref="F8137">
    <cfRule type="duplicateValues" dxfId="1" priority="16352"/>
  </conditionalFormatting>
  <conditionalFormatting sqref="F8138">
    <cfRule type="duplicateValues" dxfId="1" priority="16351"/>
  </conditionalFormatting>
  <conditionalFormatting sqref="F8139">
    <cfRule type="duplicateValues" dxfId="1" priority="16346"/>
  </conditionalFormatting>
  <conditionalFormatting sqref="F8140">
    <cfRule type="duplicateValues" dxfId="1" priority="16344"/>
  </conditionalFormatting>
  <conditionalFormatting sqref="F8141">
    <cfRule type="duplicateValues" dxfId="1" priority="16342"/>
  </conditionalFormatting>
  <conditionalFormatting sqref="F8142">
    <cfRule type="duplicateValues" dxfId="1" priority="16340"/>
  </conditionalFormatting>
  <conditionalFormatting sqref="F8143">
    <cfRule type="duplicateValues" dxfId="1" priority="16338"/>
  </conditionalFormatting>
  <conditionalFormatting sqref="F8145">
    <cfRule type="duplicateValues" dxfId="1" priority="16336"/>
  </conditionalFormatting>
  <conditionalFormatting sqref="F8146">
    <cfRule type="duplicateValues" dxfId="1" priority="16331"/>
  </conditionalFormatting>
  <conditionalFormatting sqref="I8147">
    <cfRule type="cellIs" dxfId="0" priority="16328" operator="lessThan">
      <formula>0</formula>
    </cfRule>
  </conditionalFormatting>
  <conditionalFormatting sqref="J8147:K8147">
    <cfRule type="cellIs" dxfId="0" priority="16330" operator="lessThan">
      <formula>0</formula>
    </cfRule>
  </conditionalFormatting>
  <conditionalFormatting sqref="K8147">
    <cfRule type="cellIs" dxfId="0" priority="16329" operator="lessThan">
      <formula>0</formula>
    </cfRule>
  </conditionalFormatting>
  <conditionalFormatting sqref="F8148">
    <cfRule type="duplicateValues" dxfId="1" priority="16326"/>
  </conditionalFormatting>
  <conditionalFormatting sqref="F8149">
    <cfRule type="duplicateValues" dxfId="1" priority="16324"/>
  </conditionalFormatting>
  <conditionalFormatting sqref="F8150">
    <cfRule type="duplicateValues" dxfId="1" priority="16320"/>
  </conditionalFormatting>
  <conditionalFormatting sqref="F8151">
    <cfRule type="duplicateValues" dxfId="1" priority="16318"/>
  </conditionalFormatting>
  <conditionalFormatting sqref="F8154">
    <cfRule type="duplicateValues" dxfId="1" priority="16314"/>
  </conditionalFormatting>
  <conditionalFormatting sqref="G8154">
    <cfRule type="duplicateValues" dxfId="1" priority="16313"/>
  </conditionalFormatting>
  <conditionalFormatting sqref="I8154">
    <cfRule type="cellIs" dxfId="0" priority="16311" operator="lessThan">
      <formula>0</formula>
    </cfRule>
  </conditionalFormatting>
  <conditionalFormatting sqref="F8155">
    <cfRule type="duplicateValues" dxfId="1" priority="16309"/>
  </conditionalFormatting>
  <conditionalFormatting sqref="F8156">
    <cfRule type="duplicateValues" dxfId="1" priority="16308"/>
  </conditionalFormatting>
  <conditionalFormatting sqref="F8157">
    <cfRule type="duplicateValues" dxfId="1" priority="16306"/>
  </conditionalFormatting>
  <conditionalFormatting sqref="F8158">
    <cfRule type="duplicateValues" dxfId="1" priority="16303"/>
  </conditionalFormatting>
  <conditionalFormatting sqref="I8158:K8158">
    <cfRule type="cellIs" dxfId="0" priority="16302" operator="lessThan">
      <formula>0</formula>
    </cfRule>
  </conditionalFormatting>
  <conditionalFormatting sqref="K8158">
    <cfRule type="cellIs" dxfId="0" priority="16304" operator="lessThan">
      <formula>0</formula>
    </cfRule>
  </conditionalFormatting>
  <conditionalFormatting sqref="F8159">
    <cfRule type="duplicateValues" dxfId="1" priority="16301"/>
  </conditionalFormatting>
  <conditionalFormatting sqref="F8160">
    <cfRule type="duplicateValues" dxfId="1" priority="16298"/>
  </conditionalFormatting>
  <conditionalFormatting sqref="I8160">
    <cfRule type="cellIs" dxfId="0" priority="16297" operator="lessThan">
      <formula>0</formula>
    </cfRule>
  </conditionalFormatting>
  <conditionalFormatting sqref="F8161">
    <cfRule type="duplicateValues" dxfId="1" priority="16296"/>
  </conditionalFormatting>
  <conditionalFormatting sqref="F8162">
    <cfRule type="duplicateValues" dxfId="1" priority="16294"/>
  </conditionalFormatting>
  <conditionalFormatting sqref="I8162:K8162">
    <cfRule type="cellIs" dxfId="0" priority="16292" operator="lessThan">
      <formula>0</formula>
    </cfRule>
  </conditionalFormatting>
  <conditionalFormatting sqref="K8162">
    <cfRule type="cellIs" dxfId="0" priority="16293" operator="lessThan">
      <formula>0</formula>
    </cfRule>
  </conditionalFormatting>
  <conditionalFormatting sqref="F8163">
    <cfRule type="duplicateValues" dxfId="1" priority="16291"/>
  </conditionalFormatting>
  <conditionalFormatting sqref="F8165">
    <cfRule type="duplicateValues" dxfId="1" priority="16288"/>
  </conditionalFormatting>
  <conditionalFormatting sqref="I8168">
    <cfRule type="cellIs" dxfId="0" priority="16284" operator="lessThan">
      <formula>0</formula>
    </cfRule>
  </conditionalFormatting>
  <conditionalFormatting sqref="F8169">
    <cfRule type="duplicateValues" dxfId="1" priority="16282"/>
  </conditionalFormatting>
  <conditionalFormatting sqref="J8169:K8169">
    <cfRule type="cellIs" dxfId="0" priority="16283" operator="lessThan">
      <formula>0</formula>
    </cfRule>
  </conditionalFormatting>
  <conditionalFormatting sqref="F8170">
    <cfRule type="duplicateValues" dxfId="1" priority="16280"/>
  </conditionalFormatting>
  <conditionalFormatting sqref="I8170">
    <cfRule type="cellIs" dxfId="0" priority="16278" operator="lessThan">
      <formula>0</formula>
    </cfRule>
  </conditionalFormatting>
  <conditionalFormatting sqref="F8171">
    <cfRule type="duplicateValues" dxfId="1" priority="16277"/>
  </conditionalFormatting>
  <conditionalFormatting sqref="F8172">
    <cfRule type="duplicateValues" dxfId="1" priority="16275"/>
  </conditionalFormatting>
  <conditionalFormatting sqref="I8173">
    <cfRule type="cellIs" dxfId="0" priority="16272" operator="lessThan">
      <formula>0</formula>
    </cfRule>
  </conditionalFormatting>
  <conditionalFormatting sqref="F8174">
    <cfRule type="duplicateValues" dxfId="1" priority="16271"/>
  </conditionalFormatting>
  <conditionalFormatting sqref="F8175">
    <cfRule type="duplicateValues" dxfId="1" priority="16268"/>
  </conditionalFormatting>
  <conditionalFormatting sqref="F8177">
    <cfRule type="duplicateValues" dxfId="1" priority="16265"/>
  </conditionalFormatting>
  <conditionalFormatting sqref="F8178">
    <cfRule type="duplicateValues" dxfId="1" priority="16263"/>
  </conditionalFormatting>
  <conditionalFormatting sqref="J8179:K8179">
    <cfRule type="cellIs" dxfId="0" priority="16262" operator="lessThan">
      <formula>0</formula>
    </cfRule>
  </conditionalFormatting>
  <conditionalFormatting sqref="F8182">
    <cfRule type="duplicateValues" dxfId="1" priority="16257"/>
  </conditionalFormatting>
  <conditionalFormatting sqref="F8186">
    <cfRule type="duplicateValues" dxfId="1" priority="16253"/>
  </conditionalFormatting>
  <conditionalFormatting sqref="F8187">
    <cfRule type="duplicateValues" dxfId="1" priority="16251"/>
  </conditionalFormatting>
  <conditionalFormatting sqref="F8192">
    <cfRule type="duplicateValues" dxfId="1" priority="16244"/>
  </conditionalFormatting>
  <conditionalFormatting sqref="F8193">
    <cfRule type="duplicateValues" dxfId="1" priority="16242"/>
  </conditionalFormatting>
  <conditionalFormatting sqref="F8194">
    <cfRule type="duplicateValues" dxfId="1" priority="16240"/>
  </conditionalFormatting>
  <conditionalFormatting sqref="F8195">
    <cfRule type="duplicateValues" dxfId="1" priority="16238"/>
  </conditionalFormatting>
  <conditionalFormatting sqref="F8196">
    <cfRule type="duplicateValues" dxfId="1" priority="16236"/>
  </conditionalFormatting>
  <conditionalFormatting sqref="F8197">
    <cfRule type="duplicateValues" dxfId="1" priority="16234"/>
  </conditionalFormatting>
  <conditionalFormatting sqref="F8198">
    <cfRule type="duplicateValues" dxfId="1" priority="16233"/>
  </conditionalFormatting>
  <conditionalFormatting sqref="F8199">
    <cfRule type="duplicateValues" dxfId="1" priority="16230"/>
  </conditionalFormatting>
  <conditionalFormatting sqref="F8200">
    <cfRule type="duplicateValues" dxfId="1" priority="16228"/>
  </conditionalFormatting>
  <conditionalFormatting sqref="F8201">
    <cfRule type="duplicateValues" dxfId="1" priority="16227"/>
  </conditionalFormatting>
  <conditionalFormatting sqref="F8202">
    <cfRule type="duplicateValues" dxfId="1" priority="16224"/>
  </conditionalFormatting>
  <conditionalFormatting sqref="I8203">
    <cfRule type="cellIs" dxfId="0" priority="16221" operator="lessThan">
      <formula>0</formula>
    </cfRule>
  </conditionalFormatting>
  <conditionalFormatting sqref="J8203:K8203">
    <cfRule type="cellIs" dxfId="0" priority="16223" operator="lessThan">
      <formula>0</formula>
    </cfRule>
  </conditionalFormatting>
  <conditionalFormatting sqref="K8203">
    <cfRule type="cellIs" dxfId="0" priority="16222" operator="lessThan">
      <formula>0</formula>
    </cfRule>
  </conditionalFormatting>
  <conditionalFormatting sqref="F8204">
    <cfRule type="duplicateValues" dxfId="1" priority="16220"/>
  </conditionalFormatting>
  <conditionalFormatting sqref="I8204:K8204">
    <cfRule type="cellIs" dxfId="0" priority="16218" operator="lessThan">
      <formula>0</formula>
    </cfRule>
  </conditionalFormatting>
  <conditionalFormatting sqref="K8204">
    <cfRule type="cellIs" dxfId="0" priority="16219" operator="lessThan">
      <formula>0</formula>
    </cfRule>
  </conditionalFormatting>
  <conditionalFormatting sqref="F8205">
    <cfRule type="duplicateValues" dxfId="1" priority="16217"/>
  </conditionalFormatting>
  <conditionalFormatting sqref="F8206">
    <cfRule type="duplicateValues" dxfId="1" priority="16214"/>
  </conditionalFormatting>
  <conditionalFormatting sqref="I8207">
    <cfRule type="cellIs" dxfId="0" priority="16212" operator="lessThan">
      <formula>0</formula>
    </cfRule>
  </conditionalFormatting>
  <conditionalFormatting sqref="F8208">
    <cfRule type="duplicateValues" dxfId="1" priority="16210"/>
  </conditionalFormatting>
  <conditionalFormatting sqref="J8208:K8208">
    <cfRule type="cellIs" dxfId="0" priority="16211" operator="lessThan">
      <formula>0</formula>
    </cfRule>
  </conditionalFormatting>
  <conditionalFormatting sqref="F8209">
    <cfRule type="duplicateValues" dxfId="1" priority="16208"/>
  </conditionalFormatting>
  <conditionalFormatting sqref="I8209">
    <cfRule type="cellIs" dxfId="0" priority="16206" operator="lessThan">
      <formula>0</formula>
    </cfRule>
  </conditionalFormatting>
  <conditionalFormatting sqref="F8210">
    <cfRule type="duplicateValues" dxfId="1" priority="16204"/>
  </conditionalFormatting>
  <conditionalFormatting sqref="F8211:G8211">
    <cfRule type="duplicateValues" dxfId="1" priority="16203"/>
  </conditionalFormatting>
  <conditionalFormatting sqref="I8211">
    <cfRule type="cellIs" dxfId="0" priority="16201" operator="lessThan">
      <formula>0</formula>
    </cfRule>
  </conditionalFormatting>
  <conditionalFormatting sqref="F8212">
    <cfRule type="duplicateValues" dxfId="1" priority="16199"/>
  </conditionalFormatting>
  <conditionalFormatting sqref="F8213">
    <cfRule type="duplicateValues" dxfId="1" priority="16198"/>
  </conditionalFormatting>
  <conditionalFormatting sqref="I8213">
    <cfRule type="cellIs" dxfId="0" priority="16195" operator="lessThan">
      <formula>0</formula>
    </cfRule>
  </conditionalFormatting>
  <conditionalFormatting sqref="J8213:K8213">
    <cfRule type="cellIs" dxfId="0" priority="16196" operator="lessThan">
      <formula>0</formula>
    </cfRule>
  </conditionalFormatting>
  <conditionalFormatting sqref="K8213">
    <cfRule type="cellIs" dxfId="0" priority="16197" operator="lessThan">
      <formula>0</formula>
    </cfRule>
  </conditionalFormatting>
  <conditionalFormatting sqref="F8214">
    <cfRule type="duplicateValues" dxfId="1" priority="16194"/>
  </conditionalFormatting>
  <conditionalFormatting sqref="F8215">
    <cfRule type="duplicateValues" dxfId="1" priority="16192"/>
  </conditionalFormatting>
  <conditionalFormatting sqref="F8216">
    <cfRule type="duplicateValues" dxfId="1" priority="16189"/>
  </conditionalFormatting>
  <conditionalFormatting sqref="F8217">
    <cfRule type="duplicateValues" dxfId="1" priority="15002"/>
  </conditionalFormatting>
  <conditionalFormatting sqref="F8218">
    <cfRule type="duplicateValues" dxfId="1" priority="15657"/>
  </conditionalFormatting>
  <conditionalFormatting sqref="F8219">
    <cfRule type="duplicateValues" dxfId="1" priority="16186"/>
  </conditionalFormatting>
  <conditionalFormatting sqref="F8220">
    <cfRule type="duplicateValues" dxfId="1" priority="16184"/>
  </conditionalFormatting>
  <conditionalFormatting sqref="I8220">
    <cfRule type="cellIs" dxfId="0" priority="16181" operator="lessThan">
      <formula>0</formula>
    </cfRule>
  </conditionalFormatting>
  <conditionalFormatting sqref="J8220:K8220">
    <cfRule type="cellIs" dxfId="0" priority="16182" operator="lessThan">
      <formula>0</formula>
    </cfRule>
  </conditionalFormatting>
  <conditionalFormatting sqref="K8220">
    <cfRule type="cellIs" dxfId="0" priority="16183" operator="lessThan">
      <formula>0</formula>
    </cfRule>
  </conditionalFormatting>
  <conditionalFormatting sqref="F8221">
    <cfRule type="duplicateValues" dxfId="1" priority="16179"/>
  </conditionalFormatting>
  <conditionalFormatting sqref="F8222">
    <cfRule type="duplicateValues" dxfId="1" priority="16180"/>
  </conditionalFormatting>
  <conditionalFormatting sqref="F8223">
    <cfRule type="duplicateValues" dxfId="1" priority="16176"/>
  </conditionalFormatting>
  <conditionalFormatting sqref="F8224">
    <cfRule type="duplicateValues" dxfId="1" priority="16174"/>
  </conditionalFormatting>
  <conditionalFormatting sqref="I8224">
    <cfRule type="cellIs" dxfId="0" priority="16171" operator="lessThan">
      <formula>0</formula>
    </cfRule>
  </conditionalFormatting>
  <conditionalFormatting sqref="J8224:K8224">
    <cfRule type="cellIs" dxfId="0" priority="16172" operator="lessThan">
      <formula>0</formula>
    </cfRule>
  </conditionalFormatting>
  <conditionalFormatting sqref="K8224">
    <cfRule type="cellIs" dxfId="0" priority="16173" operator="lessThan">
      <formula>0</formula>
    </cfRule>
  </conditionalFormatting>
  <conditionalFormatting sqref="F8228">
    <cfRule type="duplicateValues" dxfId="1" priority="13377"/>
  </conditionalFormatting>
  <conditionalFormatting sqref="F8229">
    <cfRule type="duplicateValues" dxfId="1" priority="16167"/>
  </conditionalFormatting>
  <conditionalFormatting sqref="F8230">
    <cfRule type="duplicateValues" dxfId="1" priority="16165"/>
  </conditionalFormatting>
  <conditionalFormatting sqref="F8231">
    <cfRule type="duplicateValues" dxfId="1" priority="16163"/>
  </conditionalFormatting>
  <conditionalFormatting sqref="F8232">
    <cfRule type="duplicateValues" dxfId="1" priority="16161"/>
  </conditionalFormatting>
  <conditionalFormatting sqref="F8233">
    <cfRule type="duplicateValues" dxfId="1" priority="16157"/>
  </conditionalFormatting>
  <conditionalFormatting sqref="F8234">
    <cfRule type="duplicateValues" dxfId="1" priority="16155"/>
  </conditionalFormatting>
  <conditionalFormatting sqref="F8236">
    <cfRule type="duplicateValues" dxfId="1" priority="16152"/>
  </conditionalFormatting>
  <conditionalFormatting sqref="F8237">
    <cfRule type="duplicateValues" dxfId="1" priority="16151"/>
  </conditionalFormatting>
  <conditionalFormatting sqref="F8241">
    <cfRule type="duplicateValues" dxfId="1" priority="16146"/>
  </conditionalFormatting>
  <conditionalFormatting sqref="F8242">
    <cfRule type="duplicateValues" dxfId="1" priority="16144"/>
  </conditionalFormatting>
  <conditionalFormatting sqref="F8243">
    <cfRule type="duplicateValues" dxfId="1" priority="16143"/>
  </conditionalFormatting>
  <conditionalFormatting sqref="F8244">
    <cfRule type="duplicateValues" dxfId="1" priority="16141"/>
  </conditionalFormatting>
  <conditionalFormatting sqref="F8245">
    <cfRule type="duplicateValues" dxfId="1" priority="16139"/>
  </conditionalFormatting>
  <conditionalFormatting sqref="F8246">
    <cfRule type="duplicateValues" dxfId="1" priority="16137"/>
  </conditionalFormatting>
  <conditionalFormatting sqref="I8246">
    <cfRule type="cellIs" dxfId="0" priority="16135" operator="lessThan">
      <formula>0</formula>
    </cfRule>
  </conditionalFormatting>
  <conditionalFormatting sqref="F8247">
    <cfRule type="duplicateValues" dxfId="1" priority="16131"/>
  </conditionalFormatting>
  <conditionalFormatting sqref="F8248">
    <cfRule type="duplicateValues" dxfId="1" priority="16129"/>
  </conditionalFormatting>
  <conditionalFormatting sqref="J8249:K8249">
    <cfRule type="cellIs" dxfId="0" priority="16127" operator="lessThan">
      <formula>0</formula>
    </cfRule>
  </conditionalFormatting>
  <conditionalFormatting sqref="I8250">
    <cfRule type="cellIs" dxfId="0" priority="16124" operator="lessThan">
      <formula>0</formula>
    </cfRule>
  </conditionalFormatting>
  <conditionalFormatting sqref="F8251">
    <cfRule type="duplicateValues" dxfId="1" priority="16122"/>
  </conditionalFormatting>
  <conditionalFormatting sqref="F8252">
    <cfRule type="duplicateValues" dxfId="1" priority="16120"/>
  </conditionalFormatting>
  <conditionalFormatting sqref="F8253">
    <cfRule type="duplicateValues" dxfId="1" priority="16118"/>
  </conditionalFormatting>
  <conditionalFormatting sqref="I8253:K8253">
    <cfRule type="cellIs" dxfId="0" priority="16117" operator="lessThan">
      <formula>0</formula>
    </cfRule>
  </conditionalFormatting>
  <conditionalFormatting sqref="K8253">
    <cfRule type="cellIs" dxfId="0" priority="16119" operator="lessThan">
      <formula>0</formula>
    </cfRule>
  </conditionalFormatting>
  <conditionalFormatting sqref="F8254">
    <cfRule type="duplicateValues" dxfId="1" priority="16116"/>
  </conditionalFormatting>
  <conditionalFormatting sqref="F8255">
    <cfRule type="duplicateValues" dxfId="1" priority="16114"/>
  </conditionalFormatting>
  <conditionalFormatting sqref="F8256">
    <cfRule type="duplicateValues" dxfId="1" priority="16112"/>
  </conditionalFormatting>
  <conditionalFormatting sqref="F8257">
    <cfRule type="duplicateValues" dxfId="1" priority="16110"/>
  </conditionalFormatting>
  <conditionalFormatting sqref="F8258">
    <cfRule type="duplicateValues" dxfId="1" priority="16108"/>
  </conditionalFormatting>
  <conditionalFormatting sqref="I8258:K8258">
    <cfRule type="cellIs" dxfId="0" priority="16106" operator="lessThan">
      <formula>0</formula>
    </cfRule>
  </conditionalFormatting>
  <conditionalFormatting sqref="K8258">
    <cfRule type="cellIs" dxfId="0" priority="16107" operator="lessThan">
      <formula>0</formula>
    </cfRule>
  </conditionalFormatting>
  <conditionalFormatting sqref="F8259">
    <cfRule type="duplicateValues" dxfId="1" priority="16105"/>
  </conditionalFormatting>
  <conditionalFormatting sqref="F8260">
    <cfRule type="duplicateValues" dxfId="1" priority="16103"/>
  </conditionalFormatting>
  <conditionalFormatting sqref="F8261">
    <cfRule type="duplicateValues" dxfId="1" priority="16101"/>
  </conditionalFormatting>
  <conditionalFormatting sqref="F8262">
    <cfRule type="duplicateValues" dxfId="1" priority="16098"/>
  </conditionalFormatting>
  <conditionalFormatting sqref="I8263">
    <cfRule type="cellIs" dxfId="0" priority="16096" operator="lessThan">
      <formula>0</formula>
    </cfRule>
  </conditionalFormatting>
  <conditionalFormatting sqref="F8264">
    <cfRule type="duplicateValues" dxfId="1" priority="16095"/>
  </conditionalFormatting>
  <conditionalFormatting sqref="I8264">
    <cfRule type="cellIs" dxfId="0" priority="16093" operator="lessThan">
      <formula>0</formula>
    </cfRule>
  </conditionalFormatting>
  <conditionalFormatting sqref="F8265">
    <cfRule type="duplicateValues" dxfId="1" priority="16089"/>
  </conditionalFormatting>
  <conditionalFormatting sqref="I8265">
    <cfRule type="cellIs" dxfId="0" priority="16087" operator="lessThan">
      <formula>0</formula>
    </cfRule>
  </conditionalFormatting>
  <conditionalFormatting sqref="I8266">
    <cfRule type="cellIs" dxfId="0" priority="16085" operator="lessThan">
      <formula>0</formula>
    </cfRule>
  </conditionalFormatting>
  <conditionalFormatting sqref="F8267">
    <cfRule type="duplicateValues" dxfId="1" priority="15776"/>
  </conditionalFormatting>
  <conditionalFormatting sqref="F8268">
    <cfRule type="duplicateValues" dxfId="1" priority="16083"/>
  </conditionalFormatting>
  <conditionalFormatting sqref="F8269">
    <cfRule type="duplicateValues" dxfId="1" priority="16081"/>
  </conditionalFormatting>
  <conditionalFormatting sqref="F8270">
    <cfRule type="duplicateValues" dxfId="1" priority="16079"/>
  </conditionalFormatting>
  <conditionalFormatting sqref="F8271">
    <cfRule type="duplicateValues" dxfId="1" priority="16077"/>
  </conditionalFormatting>
  <conditionalFormatting sqref="F8272">
    <cfRule type="duplicateValues" dxfId="1" priority="16075"/>
  </conditionalFormatting>
  <conditionalFormatting sqref="F8277">
    <cfRule type="duplicateValues" dxfId="1" priority="15000"/>
  </conditionalFormatting>
  <conditionalFormatting sqref="F8278">
    <cfRule type="duplicateValues" dxfId="1" priority="16064"/>
  </conditionalFormatting>
  <conditionalFormatting sqref="F8279">
    <cfRule type="duplicateValues" dxfId="1" priority="16062"/>
  </conditionalFormatting>
  <conditionalFormatting sqref="F8280">
    <cfRule type="duplicateValues" dxfId="1" priority="16061"/>
  </conditionalFormatting>
  <conditionalFormatting sqref="I8280">
    <cfRule type="cellIs" dxfId="0" priority="16059" operator="lessThan">
      <formula>0</formula>
    </cfRule>
  </conditionalFormatting>
  <conditionalFormatting sqref="F8281">
    <cfRule type="duplicateValues" dxfId="1" priority="16057"/>
  </conditionalFormatting>
  <conditionalFormatting sqref="I8282">
    <cfRule type="cellIs" dxfId="0" priority="16055" operator="lessThan">
      <formula>0</formula>
    </cfRule>
  </conditionalFormatting>
  <conditionalFormatting sqref="F8283">
    <cfRule type="duplicateValues" dxfId="1" priority="16053"/>
  </conditionalFormatting>
  <conditionalFormatting sqref="F8286">
    <cfRule type="duplicateValues" dxfId="1" priority="16049"/>
  </conditionalFormatting>
  <conditionalFormatting sqref="F8287">
    <cfRule type="duplicateValues" dxfId="1" priority="16047"/>
  </conditionalFormatting>
  <conditionalFormatting sqref="F8289">
    <cfRule type="duplicateValues" dxfId="1" priority="16044"/>
  </conditionalFormatting>
  <conditionalFormatting sqref="F8290">
    <cfRule type="duplicateValues" dxfId="1" priority="16043"/>
  </conditionalFormatting>
  <conditionalFormatting sqref="F8291">
    <cfRule type="duplicateValues" dxfId="1" priority="16040"/>
  </conditionalFormatting>
  <conditionalFormatting sqref="F8292">
    <cfRule type="duplicateValues" dxfId="1" priority="16038"/>
  </conditionalFormatting>
  <conditionalFormatting sqref="F8293">
    <cfRule type="duplicateValues" dxfId="1" priority="16036"/>
  </conditionalFormatting>
  <conditionalFormatting sqref="F8294">
    <cfRule type="duplicateValues" dxfId="1" priority="16035"/>
  </conditionalFormatting>
  <conditionalFormatting sqref="F8295">
    <cfRule type="duplicateValues" dxfId="1" priority="15649"/>
  </conditionalFormatting>
  <conditionalFormatting sqref="F8296">
    <cfRule type="duplicateValues" dxfId="1" priority="16032"/>
  </conditionalFormatting>
  <conditionalFormatting sqref="I8296">
    <cfRule type="cellIs" dxfId="0" priority="16031" operator="lessThan">
      <formula>0</formula>
    </cfRule>
  </conditionalFormatting>
  <conditionalFormatting sqref="F8297">
    <cfRule type="duplicateValues" dxfId="1" priority="16030"/>
  </conditionalFormatting>
  <conditionalFormatting sqref="I8297">
    <cfRule type="cellIs" dxfId="0" priority="16028" operator="lessThan">
      <formula>0</formula>
    </cfRule>
  </conditionalFormatting>
  <conditionalFormatting sqref="F8298">
    <cfRule type="duplicateValues" dxfId="1" priority="16027"/>
  </conditionalFormatting>
  <conditionalFormatting sqref="I8298">
    <cfRule type="cellIs" dxfId="0" priority="16024" operator="lessThan">
      <formula>0</formula>
    </cfRule>
  </conditionalFormatting>
  <conditionalFormatting sqref="J8298:K8298">
    <cfRule type="cellIs" dxfId="0" priority="16025" operator="lessThan">
      <formula>0</formula>
    </cfRule>
  </conditionalFormatting>
  <conditionalFormatting sqref="K8298">
    <cfRule type="cellIs" dxfId="0" priority="16026" operator="lessThan">
      <formula>0</formula>
    </cfRule>
  </conditionalFormatting>
  <conditionalFormatting sqref="F8299">
    <cfRule type="duplicateValues" dxfId="1" priority="16022"/>
  </conditionalFormatting>
  <conditionalFormatting sqref="F8300">
    <cfRule type="duplicateValues" dxfId="1" priority="16023"/>
  </conditionalFormatting>
  <conditionalFormatting sqref="F8301">
    <cfRule type="duplicateValues" dxfId="1" priority="16019"/>
  </conditionalFormatting>
  <conditionalFormatting sqref="F8302">
    <cfRule type="duplicateValues" dxfId="1" priority="16016"/>
  </conditionalFormatting>
  <conditionalFormatting sqref="F8303">
    <cfRule type="duplicateValues" dxfId="1" priority="16014"/>
  </conditionalFormatting>
  <conditionalFormatting sqref="F8304">
    <cfRule type="duplicateValues" dxfId="1" priority="16013"/>
  </conditionalFormatting>
  <conditionalFormatting sqref="F8305">
    <cfRule type="duplicateValues" dxfId="1" priority="16010"/>
  </conditionalFormatting>
  <conditionalFormatting sqref="F8306">
    <cfRule type="duplicateValues" dxfId="1" priority="16008"/>
  </conditionalFormatting>
  <conditionalFormatting sqref="F8308">
    <cfRule type="duplicateValues" dxfId="1" priority="16005"/>
  </conditionalFormatting>
  <conditionalFormatting sqref="F8309">
    <cfRule type="duplicateValues" dxfId="1" priority="16003"/>
  </conditionalFormatting>
  <conditionalFormatting sqref="F8310">
    <cfRule type="duplicateValues" dxfId="1" priority="16001"/>
  </conditionalFormatting>
  <conditionalFormatting sqref="F8311">
    <cfRule type="duplicateValues" dxfId="1" priority="15999"/>
  </conditionalFormatting>
  <conditionalFormatting sqref="F8312">
    <cfRule type="duplicateValues" dxfId="1" priority="15997"/>
  </conditionalFormatting>
  <conditionalFormatting sqref="F8313">
    <cfRule type="duplicateValues" dxfId="1" priority="15994"/>
  </conditionalFormatting>
  <conditionalFormatting sqref="F8314">
    <cfRule type="duplicateValues" dxfId="1" priority="15993"/>
  </conditionalFormatting>
  <conditionalFormatting sqref="I8315">
    <cfRule type="cellIs" dxfId="0" priority="15990" operator="lessThan">
      <formula>0</formula>
    </cfRule>
  </conditionalFormatting>
  <conditionalFormatting sqref="F8316">
    <cfRule type="duplicateValues" dxfId="1" priority="15988"/>
  </conditionalFormatting>
  <conditionalFormatting sqref="I8316:K8316">
    <cfRule type="cellIs" dxfId="0" priority="15987" operator="lessThan">
      <formula>0</formula>
    </cfRule>
  </conditionalFormatting>
  <conditionalFormatting sqref="K8316">
    <cfRule type="cellIs" dxfId="0" priority="15989" operator="lessThan">
      <formula>0</formula>
    </cfRule>
  </conditionalFormatting>
  <conditionalFormatting sqref="F8317">
    <cfRule type="duplicateValues" dxfId="1" priority="15986"/>
  </conditionalFormatting>
  <conditionalFormatting sqref="F8318">
    <cfRule type="duplicateValues" dxfId="1" priority="15984"/>
  </conditionalFormatting>
  <conditionalFormatting sqref="F8319">
    <cfRule type="duplicateValues" dxfId="1" priority="15981"/>
  </conditionalFormatting>
  <conditionalFormatting sqref="F8320">
    <cfRule type="duplicateValues" dxfId="1" priority="15980"/>
  </conditionalFormatting>
  <conditionalFormatting sqref="F8321">
    <cfRule type="duplicateValues" dxfId="1" priority="15978"/>
  </conditionalFormatting>
  <conditionalFormatting sqref="F8322">
    <cfRule type="duplicateValues" dxfId="1" priority="15975"/>
  </conditionalFormatting>
  <conditionalFormatting sqref="F8326">
    <cfRule type="duplicateValues" dxfId="1" priority="15970"/>
  </conditionalFormatting>
  <conditionalFormatting sqref="I8327">
    <cfRule type="cellIs" dxfId="0" priority="15968" operator="lessThan">
      <formula>0</formula>
    </cfRule>
  </conditionalFormatting>
  <conditionalFormatting sqref="F8328">
    <cfRule type="duplicateValues" dxfId="1" priority="15908"/>
  </conditionalFormatting>
  <conditionalFormatting sqref="F8329">
    <cfRule type="duplicateValues" dxfId="1" priority="15967"/>
  </conditionalFormatting>
  <conditionalFormatting sqref="F8330">
    <cfRule type="duplicateValues" dxfId="1" priority="15964"/>
  </conditionalFormatting>
  <conditionalFormatting sqref="F8331">
    <cfRule type="duplicateValues" dxfId="1" priority="15963"/>
  </conditionalFormatting>
  <conditionalFormatting sqref="F8332">
    <cfRule type="duplicateValues" dxfId="1" priority="15961"/>
  </conditionalFormatting>
  <conditionalFormatting sqref="F8333">
    <cfRule type="duplicateValues" dxfId="1" priority="15958"/>
  </conditionalFormatting>
  <conditionalFormatting sqref="F8334">
    <cfRule type="duplicateValues" dxfId="1" priority="15956"/>
  </conditionalFormatting>
  <conditionalFormatting sqref="F8335">
    <cfRule type="duplicateValues" dxfId="1" priority="15650"/>
  </conditionalFormatting>
  <conditionalFormatting sqref="F8336">
    <cfRule type="duplicateValues" dxfId="1" priority="15955"/>
  </conditionalFormatting>
  <conditionalFormatting sqref="F8337">
    <cfRule type="duplicateValues" dxfId="1" priority="15953"/>
  </conditionalFormatting>
  <conditionalFormatting sqref="F8338">
    <cfRule type="duplicateValues" dxfId="1" priority="15948"/>
  </conditionalFormatting>
  <conditionalFormatting sqref="F8339">
    <cfRule type="duplicateValues" dxfId="1" priority="15946"/>
  </conditionalFormatting>
  <conditionalFormatting sqref="F8340">
    <cfRule type="duplicateValues" dxfId="1" priority="15945"/>
  </conditionalFormatting>
  <conditionalFormatting sqref="F8341">
    <cfRule type="duplicateValues" dxfId="1" priority="15943"/>
  </conditionalFormatting>
  <conditionalFormatting sqref="F8342">
    <cfRule type="duplicateValues" dxfId="1" priority="15941"/>
  </conditionalFormatting>
  <conditionalFormatting sqref="I8342">
    <cfRule type="cellIs" dxfId="0" priority="15939" operator="lessThan">
      <formula>0</formula>
    </cfRule>
  </conditionalFormatting>
  <conditionalFormatting sqref="F8343">
    <cfRule type="duplicateValues" dxfId="1" priority="15938"/>
  </conditionalFormatting>
  <conditionalFormatting sqref="I8346">
    <cfRule type="cellIs" dxfId="0" priority="15933" operator="lessThan">
      <formula>0</formula>
    </cfRule>
  </conditionalFormatting>
  <conditionalFormatting sqref="J8347:K8347">
    <cfRule type="cellIs" dxfId="0" priority="15932" operator="lessThan">
      <formula>0</formula>
    </cfRule>
  </conditionalFormatting>
  <conditionalFormatting sqref="F8348">
    <cfRule type="duplicateValues" dxfId="1" priority="15930"/>
  </conditionalFormatting>
  <conditionalFormatting sqref="F8349">
    <cfRule type="duplicateValues" dxfId="1" priority="15927"/>
  </conditionalFormatting>
  <conditionalFormatting sqref="F8350">
    <cfRule type="duplicateValues" dxfId="1" priority="15925"/>
  </conditionalFormatting>
  <conditionalFormatting sqref="I8351">
    <cfRule type="cellIs" dxfId="0" priority="15922" operator="lessThan">
      <formula>0</formula>
    </cfRule>
  </conditionalFormatting>
  <conditionalFormatting sqref="J8351:K8351">
    <cfRule type="cellIs" dxfId="0" priority="15924" operator="lessThan">
      <formula>0</formula>
    </cfRule>
  </conditionalFormatting>
  <conditionalFormatting sqref="K8351">
    <cfRule type="cellIs" dxfId="0" priority="15923" operator="lessThan">
      <formula>0</formula>
    </cfRule>
  </conditionalFormatting>
  <conditionalFormatting sqref="F8352">
    <cfRule type="duplicateValues" dxfId="1" priority="15921"/>
  </conditionalFormatting>
  <conditionalFormatting sqref="F8353">
    <cfRule type="duplicateValues" dxfId="1" priority="15919"/>
  </conditionalFormatting>
  <conditionalFormatting sqref="F8354">
    <cfRule type="duplicateValues" dxfId="1" priority="15917"/>
  </conditionalFormatting>
  <conditionalFormatting sqref="F8355">
    <cfRule type="duplicateValues" dxfId="1" priority="15914"/>
  </conditionalFormatting>
  <conditionalFormatting sqref="F8356">
    <cfRule type="duplicateValues" dxfId="1" priority="15913"/>
  </conditionalFormatting>
  <conditionalFormatting sqref="F8357">
    <cfRule type="duplicateValues" dxfId="1" priority="15910"/>
  </conditionalFormatting>
  <conditionalFormatting sqref="F8358">
    <cfRule type="duplicateValues" dxfId="1" priority="15907"/>
  </conditionalFormatting>
  <conditionalFormatting sqref="I8358">
    <cfRule type="cellIs" dxfId="0" priority="15905" operator="lessThan">
      <formula>0</formula>
    </cfRule>
  </conditionalFormatting>
  <conditionalFormatting sqref="F8359">
    <cfRule type="duplicateValues" dxfId="1" priority="15904"/>
  </conditionalFormatting>
  <conditionalFormatting sqref="F8360">
    <cfRule type="duplicateValues" dxfId="1" priority="15902"/>
  </conditionalFormatting>
  <conditionalFormatting sqref="F8361">
    <cfRule type="duplicateValues" dxfId="1" priority="15900"/>
  </conditionalFormatting>
  <conditionalFormatting sqref="F8362">
    <cfRule type="duplicateValues" dxfId="1" priority="15897"/>
  </conditionalFormatting>
  <conditionalFormatting sqref="F8363">
    <cfRule type="duplicateValues" dxfId="1" priority="15898"/>
  </conditionalFormatting>
  <conditionalFormatting sqref="F8364">
    <cfRule type="duplicateValues" dxfId="1" priority="15893"/>
  </conditionalFormatting>
  <conditionalFormatting sqref="F8365">
    <cfRule type="duplicateValues" dxfId="1" priority="15888"/>
  </conditionalFormatting>
  <conditionalFormatting sqref="F8366">
    <cfRule type="duplicateValues" dxfId="1" priority="15887"/>
  </conditionalFormatting>
  <conditionalFormatting sqref="I8366">
    <cfRule type="cellIs" dxfId="0" priority="15884" operator="lessThan">
      <formula>0</formula>
    </cfRule>
  </conditionalFormatting>
  <conditionalFormatting sqref="J8366:K8366">
    <cfRule type="cellIs" dxfId="0" priority="15885" operator="lessThan">
      <formula>0</formula>
    </cfRule>
  </conditionalFormatting>
  <conditionalFormatting sqref="K8366">
    <cfRule type="cellIs" dxfId="0" priority="15886" operator="lessThan">
      <formula>0</formula>
    </cfRule>
  </conditionalFormatting>
  <conditionalFormatting sqref="F8367">
    <cfRule type="duplicateValues" dxfId="1" priority="15631"/>
  </conditionalFormatting>
  <conditionalFormatting sqref="F8368">
    <cfRule type="duplicateValues" dxfId="1" priority="15629"/>
  </conditionalFormatting>
  <conditionalFormatting sqref="F8369">
    <cfRule type="duplicateValues" dxfId="1" priority="15882"/>
  </conditionalFormatting>
  <conditionalFormatting sqref="F8370">
    <cfRule type="duplicateValues" dxfId="1" priority="15881"/>
  </conditionalFormatting>
  <conditionalFormatting sqref="F8371">
    <cfRule type="duplicateValues" dxfId="1" priority="15878"/>
  </conditionalFormatting>
  <conditionalFormatting sqref="F8372">
    <cfRule type="duplicateValues" dxfId="1" priority="15876"/>
  </conditionalFormatting>
  <conditionalFormatting sqref="F8373">
    <cfRule type="duplicateValues" dxfId="1" priority="15874"/>
  </conditionalFormatting>
  <conditionalFormatting sqref="F8374">
    <cfRule type="duplicateValues" dxfId="1" priority="15872"/>
  </conditionalFormatting>
  <conditionalFormatting sqref="I8374">
    <cfRule type="cellIs" dxfId="0" priority="15871" operator="lessThan">
      <formula>0</formula>
    </cfRule>
  </conditionalFormatting>
  <conditionalFormatting sqref="F8375">
    <cfRule type="duplicateValues" dxfId="1" priority="15869"/>
  </conditionalFormatting>
  <conditionalFormatting sqref="F8376">
    <cfRule type="duplicateValues" dxfId="1" priority="15867"/>
  </conditionalFormatting>
  <conditionalFormatting sqref="F8377">
    <cfRule type="duplicateValues" dxfId="1" priority="15865"/>
  </conditionalFormatting>
  <conditionalFormatting sqref="F8378">
    <cfRule type="duplicateValues" dxfId="1" priority="15863"/>
  </conditionalFormatting>
  <conditionalFormatting sqref="F8379">
    <cfRule type="duplicateValues" dxfId="1" priority="15862"/>
  </conditionalFormatting>
  <conditionalFormatting sqref="I8379">
    <cfRule type="cellIs" dxfId="0" priority="15860" operator="lessThan">
      <formula>0</formula>
    </cfRule>
  </conditionalFormatting>
  <conditionalFormatting sqref="F8380">
    <cfRule type="duplicateValues" dxfId="1" priority="15859"/>
  </conditionalFormatting>
  <conditionalFormatting sqref="I8380">
    <cfRule type="cellIs" dxfId="0" priority="15857" operator="lessThan">
      <formula>0</formula>
    </cfRule>
  </conditionalFormatting>
  <conditionalFormatting sqref="F8381">
    <cfRule type="duplicateValues" dxfId="1" priority="15855"/>
  </conditionalFormatting>
  <conditionalFormatting sqref="F8382">
    <cfRule type="duplicateValues" dxfId="1" priority="15853"/>
  </conditionalFormatting>
  <conditionalFormatting sqref="F8383">
    <cfRule type="duplicateValues" dxfId="1" priority="15849"/>
  </conditionalFormatting>
  <conditionalFormatting sqref="F8384">
    <cfRule type="duplicateValues" dxfId="1" priority="15848"/>
  </conditionalFormatting>
  <conditionalFormatting sqref="I8385">
    <cfRule type="cellIs" dxfId="0" priority="15844" operator="lessThan">
      <formula>0</formula>
    </cfRule>
  </conditionalFormatting>
  <conditionalFormatting sqref="J8385:K8385">
    <cfRule type="cellIs" dxfId="0" priority="15846" operator="lessThan">
      <formula>0</formula>
    </cfRule>
  </conditionalFormatting>
  <conditionalFormatting sqref="K8385">
    <cfRule type="cellIs" dxfId="0" priority="15845" operator="lessThan">
      <formula>0</formula>
    </cfRule>
  </conditionalFormatting>
  <conditionalFormatting sqref="F8386">
    <cfRule type="duplicateValues" dxfId="1" priority="15843"/>
  </conditionalFormatting>
  <conditionalFormatting sqref="I8386:K8386">
    <cfRule type="cellIs" dxfId="0" priority="15839" operator="lessThan">
      <formula>0</formula>
    </cfRule>
  </conditionalFormatting>
  <conditionalFormatting sqref="K8386">
    <cfRule type="cellIs" dxfId="0" priority="15842" operator="lessThan">
      <formula>0</formula>
    </cfRule>
  </conditionalFormatting>
  <conditionalFormatting sqref="F8387">
    <cfRule type="duplicateValues" dxfId="1" priority="15841"/>
  </conditionalFormatting>
  <conditionalFormatting sqref="F8388">
    <cfRule type="duplicateValues" dxfId="1" priority="15837"/>
  </conditionalFormatting>
  <conditionalFormatting sqref="F8391">
    <cfRule type="duplicateValues" dxfId="1" priority="15833"/>
  </conditionalFormatting>
  <conditionalFormatting sqref="F8392">
    <cfRule type="duplicateValues" dxfId="1" priority="15831"/>
  </conditionalFormatting>
  <conditionalFormatting sqref="F8393">
    <cfRule type="duplicateValues" dxfId="1" priority="15828"/>
  </conditionalFormatting>
  <conditionalFormatting sqref="F8394">
    <cfRule type="duplicateValues" dxfId="1" priority="15825"/>
  </conditionalFormatting>
  <conditionalFormatting sqref="J8394:K8394">
    <cfRule type="cellIs" dxfId="0" priority="15827" operator="lessThan">
      <formula>0</formula>
    </cfRule>
  </conditionalFormatting>
  <conditionalFormatting sqref="F8395">
    <cfRule type="duplicateValues" dxfId="1" priority="15823"/>
  </conditionalFormatting>
  <conditionalFormatting sqref="I8396">
    <cfRule type="cellIs" dxfId="0" priority="15821" operator="lessThan">
      <formula>0</formula>
    </cfRule>
  </conditionalFormatting>
  <conditionalFormatting sqref="I8397">
    <cfRule type="cellIs" dxfId="0" priority="15819" operator="lessThan">
      <formula>0</formula>
    </cfRule>
  </conditionalFormatting>
  <conditionalFormatting sqref="F8398">
    <cfRule type="duplicateValues" dxfId="1" priority="15817"/>
  </conditionalFormatting>
  <conditionalFormatting sqref="F8399">
    <cfRule type="duplicateValues" dxfId="1" priority="15815"/>
  </conditionalFormatting>
  <conditionalFormatting sqref="F8400">
    <cfRule type="duplicateValues" dxfId="1" priority="15813"/>
  </conditionalFormatting>
  <conditionalFormatting sqref="F8401">
    <cfRule type="duplicateValues" dxfId="1" priority="15811"/>
  </conditionalFormatting>
  <conditionalFormatting sqref="I8401">
    <cfRule type="cellIs" dxfId="0" priority="15810" operator="lessThan">
      <formula>0</formula>
    </cfRule>
  </conditionalFormatting>
  <conditionalFormatting sqref="I8402">
    <cfRule type="cellIs" dxfId="0" priority="15808" operator="lessThan">
      <formula>0</formula>
    </cfRule>
  </conditionalFormatting>
  <conditionalFormatting sqref="F8403">
    <cfRule type="duplicateValues" dxfId="1" priority="15807"/>
  </conditionalFormatting>
  <conditionalFormatting sqref="I8403">
    <cfRule type="cellIs" dxfId="0" priority="15805" operator="lessThan">
      <formula>0</formula>
    </cfRule>
  </conditionalFormatting>
  <conditionalFormatting sqref="F8404">
    <cfRule type="duplicateValues" dxfId="1" priority="15803"/>
  </conditionalFormatting>
  <conditionalFormatting sqref="I8404">
    <cfRule type="cellIs" dxfId="0" priority="15802" operator="lessThan">
      <formula>0</formula>
    </cfRule>
  </conditionalFormatting>
  <conditionalFormatting sqref="F8405">
    <cfRule type="duplicateValues" dxfId="1" priority="15800"/>
  </conditionalFormatting>
  <conditionalFormatting sqref="G8406">
    <cfRule type="duplicateValues" dxfId="1" priority="15799"/>
  </conditionalFormatting>
  <conditionalFormatting sqref="F8407">
    <cfRule type="duplicateValues" dxfId="1" priority="15796"/>
  </conditionalFormatting>
  <conditionalFormatting sqref="F8408">
    <cfRule type="duplicateValues" dxfId="1" priority="15794"/>
  </conditionalFormatting>
  <conditionalFormatting sqref="F8409">
    <cfRule type="duplicateValues" dxfId="1" priority="15792"/>
  </conditionalFormatting>
  <conditionalFormatting sqref="F8410">
    <cfRule type="duplicateValues" dxfId="1" priority="15790"/>
  </conditionalFormatting>
  <conditionalFormatting sqref="F8411">
    <cfRule type="duplicateValues" dxfId="1" priority="15787"/>
  </conditionalFormatting>
  <conditionalFormatting sqref="I8411">
    <cfRule type="cellIs" dxfId="0" priority="15788" operator="lessThan">
      <formula>0</formula>
    </cfRule>
  </conditionalFormatting>
  <conditionalFormatting sqref="F8412">
    <cfRule type="duplicateValues" dxfId="1" priority="15786"/>
  </conditionalFormatting>
  <conditionalFormatting sqref="F8413">
    <cfRule type="duplicateValues" dxfId="1" priority="13375"/>
  </conditionalFormatting>
  <conditionalFormatting sqref="F8414">
    <cfRule type="duplicateValues" dxfId="1" priority="15783"/>
  </conditionalFormatting>
  <conditionalFormatting sqref="I8415">
    <cfRule type="cellIs" dxfId="0" priority="15781" operator="lessThan">
      <formula>0</formula>
    </cfRule>
  </conditionalFormatting>
  <conditionalFormatting sqref="F8416">
    <cfRule type="duplicateValues" dxfId="1" priority="15780"/>
  </conditionalFormatting>
  <conditionalFormatting sqref="F8417">
    <cfRule type="duplicateValues" dxfId="1" priority="15778"/>
  </conditionalFormatting>
  <conditionalFormatting sqref="I8418">
    <cfRule type="cellIs" dxfId="0" priority="15773" operator="lessThan">
      <formula>0</formula>
    </cfRule>
  </conditionalFormatting>
  <conditionalFormatting sqref="F8421">
    <cfRule type="duplicateValues" dxfId="1" priority="15770"/>
  </conditionalFormatting>
  <conditionalFormatting sqref="I8421">
    <cfRule type="cellIs" dxfId="0" priority="15767" operator="lessThan">
      <formula>0</formula>
    </cfRule>
  </conditionalFormatting>
  <conditionalFormatting sqref="J8421:K8421">
    <cfRule type="cellIs" dxfId="0" priority="15768" operator="lessThan">
      <formula>0</formula>
    </cfRule>
  </conditionalFormatting>
  <conditionalFormatting sqref="K8421">
    <cfRule type="cellIs" dxfId="0" priority="15769" operator="lessThan">
      <formula>0</formula>
    </cfRule>
  </conditionalFormatting>
  <conditionalFormatting sqref="F8422">
    <cfRule type="duplicateValues" dxfId="1" priority="15766"/>
  </conditionalFormatting>
  <conditionalFormatting sqref="I8422">
    <cfRule type="cellIs" dxfId="0" priority="15763" operator="lessThan">
      <formula>0</formula>
    </cfRule>
  </conditionalFormatting>
  <conditionalFormatting sqref="J8422:K8422">
    <cfRule type="cellIs" dxfId="0" priority="15764" operator="lessThan">
      <formula>0</formula>
    </cfRule>
  </conditionalFormatting>
  <conditionalFormatting sqref="K8422">
    <cfRule type="cellIs" dxfId="0" priority="15765" operator="lessThan">
      <formula>0</formula>
    </cfRule>
  </conditionalFormatting>
  <conditionalFormatting sqref="F8423">
    <cfRule type="duplicateValues" dxfId="1" priority="15761"/>
  </conditionalFormatting>
  <conditionalFormatting sqref="F8424">
    <cfRule type="duplicateValues" dxfId="1" priority="15760"/>
  </conditionalFormatting>
  <conditionalFormatting sqref="F8425">
    <cfRule type="duplicateValues" dxfId="1" priority="15757"/>
  </conditionalFormatting>
  <conditionalFormatting sqref="I8426">
    <cfRule type="cellIs" dxfId="0" priority="15755" operator="lessThan">
      <formula>0</formula>
    </cfRule>
  </conditionalFormatting>
  <conditionalFormatting sqref="F8427">
    <cfRule type="duplicateValues" dxfId="1" priority="15754"/>
  </conditionalFormatting>
  <conditionalFormatting sqref="F8428">
    <cfRule type="duplicateValues" dxfId="1" priority="15752"/>
  </conditionalFormatting>
  <conditionalFormatting sqref="F8429">
    <cfRule type="duplicateValues" dxfId="1" priority="15749"/>
  </conditionalFormatting>
  <conditionalFormatting sqref="F8430">
    <cfRule type="duplicateValues" dxfId="1" priority="15746"/>
  </conditionalFormatting>
  <conditionalFormatting sqref="I8430">
    <cfRule type="cellIs" dxfId="0" priority="15743" operator="lessThan">
      <formula>0</formula>
    </cfRule>
  </conditionalFormatting>
  <conditionalFormatting sqref="J8430:K8430">
    <cfRule type="cellIs" dxfId="0" priority="15744" operator="lessThan">
      <formula>0</formula>
    </cfRule>
  </conditionalFormatting>
  <conditionalFormatting sqref="K8430">
    <cfRule type="cellIs" dxfId="0" priority="15745" operator="lessThan">
      <formula>0</formula>
    </cfRule>
  </conditionalFormatting>
  <conditionalFormatting sqref="F8431">
    <cfRule type="duplicateValues" dxfId="1" priority="15741"/>
  </conditionalFormatting>
  <conditionalFormatting sqref="F8432">
    <cfRule type="duplicateValues" dxfId="1" priority="15740"/>
  </conditionalFormatting>
  <conditionalFormatting sqref="I8432">
    <cfRule type="cellIs" dxfId="0" priority="15737" operator="lessThan">
      <formula>0</formula>
    </cfRule>
  </conditionalFormatting>
  <conditionalFormatting sqref="J8432:K8432">
    <cfRule type="cellIs" dxfId="0" priority="15738" operator="lessThan">
      <formula>0</formula>
    </cfRule>
  </conditionalFormatting>
  <conditionalFormatting sqref="K8432">
    <cfRule type="cellIs" dxfId="0" priority="15739" operator="lessThan">
      <formula>0</formula>
    </cfRule>
  </conditionalFormatting>
  <conditionalFormatting sqref="F8433">
    <cfRule type="duplicateValues" dxfId="1" priority="15736"/>
  </conditionalFormatting>
  <conditionalFormatting sqref="F8434">
    <cfRule type="duplicateValues" dxfId="1" priority="15732"/>
  </conditionalFormatting>
  <conditionalFormatting sqref="I8434:K8434">
    <cfRule type="cellIs" dxfId="0" priority="15733" operator="lessThan">
      <formula>0</formula>
    </cfRule>
  </conditionalFormatting>
  <conditionalFormatting sqref="K8434">
    <cfRule type="cellIs" dxfId="0" priority="15734" operator="lessThan">
      <formula>0</formula>
    </cfRule>
  </conditionalFormatting>
  <conditionalFormatting sqref="F8435">
    <cfRule type="duplicateValues" dxfId="1" priority="15731"/>
  </conditionalFormatting>
  <conditionalFormatting sqref="I8436:K8436">
    <cfRule type="cellIs" dxfId="0" priority="15726" operator="lessThan">
      <formula>0</formula>
    </cfRule>
  </conditionalFormatting>
  <conditionalFormatting sqref="I8437:K8437">
    <cfRule type="cellIs" dxfId="0" priority="15727" operator="lessThan">
      <formula>0</formula>
    </cfRule>
  </conditionalFormatting>
  <conditionalFormatting sqref="F8438">
    <cfRule type="duplicateValues" dxfId="1" priority="15725"/>
  </conditionalFormatting>
  <conditionalFormatting sqref="F8439">
    <cfRule type="duplicateValues" dxfId="1" priority="15723"/>
  </conditionalFormatting>
  <conditionalFormatting sqref="F8440">
    <cfRule type="duplicateValues" dxfId="1" priority="15721"/>
  </conditionalFormatting>
  <conditionalFormatting sqref="F8441">
    <cfRule type="duplicateValues" dxfId="1" priority="15719"/>
  </conditionalFormatting>
  <conditionalFormatting sqref="I8441:K8441">
    <cfRule type="cellIs" dxfId="0" priority="15717" operator="lessThan">
      <formula>0</formula>
    </cfRule>
  </conditionalFormatting>
  <conditionalFormatting sqref="K8441">
    <cfRule type="cellIs" dxfId="0" priority="15718" operator="lessThan">
      <formula>0</formula>
    </cfRule>
  </conditionalFormatting>
  <conditionalFormatting sqref="F8442">
    <cfRule type="duplicateValues" dxfId="1" priority="15716"/>
  </conditionalFormatting>
  <conditionalFormatting sqref="I8442:K8442">
    <cfRule type="cellIs" dxfId="0" priority="15714" operator="lessThan">
      <formula>0</formula>
    </cfRule>
  </conditionalFormatting>
  <conditionalFormatting sqref="K8442">
    <cfRule type="cellIs" dxfId="0" priority="15715" operator="lessThan">
      <formula>0</formula>
    </cfRule>
  </conditionalFormatting>
  <conditionalFormatting sqref="F8443">
    <cfRule type="duplicateValues" dxfId="1" priority="15713"/>
  </conditionalFormatting>
  <conditionalFormatting sqref="I8443:K8443">
    <cfRule type="cellIs" dxfId="0" priority="15711" operator="lessThan">
      <formula>0</formula>
    </cfRule>
  </conditionalFormatting>
  <conditionalFormatting sqref="K8443">
    <cfRule type="cellIs" dxfId="0" priority="15712" operator="lessThan">
      <formula>0</formula>
    </cfRule>
  </conditionalFormatting>
  <conditionalFormatting sqref="F8444">
    <cfRule type="duplicateValues" dxfId="1" priority="15709"/>
  </conditionalFormatting>
  <conditionalFormatting sqref="I8444:K8444">
    <cfRule type="cellIs" dxfId="0" priority="15708" operator="lessThan">
      <formula>0</formula>
    </cfRule>
  </conditionalFormatting>
  <conditionalFormatting sqref="K8444">
    <cfRule type="cellIs" dxfId="0" priority="15710" operator="lessThan">
      <formula>0</formula>
    </cfRule>
  </conditionalFormatting>
  <conditionalFormatting sqref="F8445">
    <cfRule type="duplicateValues" dxfId="1" priority="15706"/>
  </conditionalFormatting>
  <conditionalFormatting sqref="I8445:K8445">
    <cfRule type="cellIs" dxfId="0" priority="15705" operator="lessThan">
      <formula>0</formula>
    </cfRule>
  </conditionalFormatting>
  <conditionalFormatting sqref="K8445">
    <cfRule type="cellIs" dxfId="0" priority="15707" operator="lessThan">
      <formula>0</formula>
    </cfRule>
  </conditionalFormatting>
  <conditionalFormatting sqref="F8446">
    <cfRule type="duplicateValues" dxfId="1" priority="15703"/>
  </conditionalFormatting>
  <conditionalFormatting sqref="F8447">
    <cfRule type="duplicateValues" dxfId="1" priority="15702"/>
  </conditionalFormatting>
  <conditionalFormatting sqref="I8448">
    <cfRule type="cellIs" dxfId="0" priority="15698" operator="lessThan">
      <formula>0</formula>
    </cfRule>
  </conditionalFormatting>
  <conditionalFormatting sqref="J8448:K8448">
    <cfRule type="cellIs" dxfId="0" priority="15700" operator="lessThan">
      <formula>0</formula>
    </cfRule>
  </conditionalFormatting>
  <conditionalFormatting sqref="K8448">
    <cfRule type="cellIs" dxfId="0" priority="15699" operator="lessThan">
      <formula>0</formula>
    </cfRule>
  </conditionalFormatting>
  <conditionalFormatting sqref="F8449">
    <cfRule type="duplicateValues" dxfId="1" priority="15696"/>
  </conditionalFormatting>
  <conditionalFormatting sqref="I8449">
    <cfRule type="cellIs" dxfId="0" priority="15695" operator="lessThan">
      <formula>0</formula>
    </cfRule>
  </conditionalFormatting>
  <conditionalFormatting sqref="F8450">
    <cfRule type="duplicateValues" dxfId="1" priority="15693"/>
  </conditionalFormatting>
  <conditionalFormatting sqref="F8451">
    <cfRule type="duplicateValues" dxfId="1" priority="15692"/>
  </conditionalFormatting>
  <conditionalFormatting sqref="F8452">
    <cfRule type="duplicateValues" dxfId="1" priority="15689"/>
  </conditionalFormatting>
  <conditionalFormatting sqref="F8453">
    <cfRule type="duplicateValues" dxfId="1" priority="15688"/>
  </conditionalFormatting>
  <conditionalFormatting sqref="F8456">
    <cfRule type="duplicateValues" dxfId="1" priority="15684"/>
  </conditionalFormatting>
  <conditionalFormatting sqref="I8459">
    <cfRule type="cellIs" dxfId="0" priority="15679" operator="lessThan">
      <formula>0</formula>
    </cfRule>
  </conditionalFormatting>
  <conditionalFormatting sqref="F8460">
    <cfRule type="duplicateValues" dxfId="1" priority="15677"/>
  </conditionalFormatting>
  <conditionalFormatting sqref="F8461">
    <cfRule type="duplicateValues" dxfId="1" priority="15676"/>
  </conditionalFormatting>
  <conditionalFormatting sqref="I8462">
    <cfRule type="cellIs" dxfId="0" priority="15673" operator="lessThan">
      <formula>0</formula>
    </cfRule>
  </conditionalFormatting>
  <conditionalFormatting sqref="F8463">
    <cfRule type="duplicateValues" dxfId="1" priority="15671"/>
  </conditionalFormatting>
  <conditionalFormatting sqref="I8463">
    <cfRule type="cellIs" dxfId="0" priority="15670" operator="lessThan">
      <formula>0</formula>
    </cfRule>
  </conditionalFormatting>
  <conditionalFormatting sqref="F8464">
    <cfRule type="duplicateValues" dxfId="1" priority="15668"/>
  </conditionalFormatting>
  <conditionalFormatting sqref="I8464">
    <cfRule type="cellIs" dxfId="0" priority="15667" operator="lessThan">
      <formula>0</formula>
    </cfRule>
  </conditionalFormatting>
  <conditionalFormatting sqref="F8466">
    <cfRule type="duplicateValues" dxfId="1" priority="15664"/>
  </conditionalFormatting>
  <conditionalFormatting sqref="F8467">
    <cfRule type="duplicateValues" dxfId="1" priority="15662"/>
  </conditionalFormatting>
  <conditionalFormatting sqref="I8467">
    <cfRule type="cellIs" dxfId="0" priority="15661" operator="lessThan">
      <formula>0</formula>
    </cfRule>
  </conditionalFormatting>
  <conditionalFormatting sqref="F8468">
    <cfRule type="duplicateValues" dxfId="1" priority="15659"/>
  </conditionalFormatting>
  <conditionalFormatting sqref="F8469">
    <cfRule type="duplicateValues" dxfId="1" priority="15646"/>
  </conditionalFormatting>
  <conditionalFormatting sqref="F8470">
    <cfRule type="duplicateValues" dxfId="1" priority="15644"/>
  </conditionalFormatting>
  <conditionalFormatting sqref="I8470">
    <cfRule type="cellIs" dxfId="0" priority="15643" operator="lessThan">
      <formula>0</formula>
    </cfRule>
  </conditionalFormatting>
  <conditionalFormatting sqref="F8471">
    <cfRule type="duplicateValues" dxfId="1" priority="15633"/>
  </conditionalFormatting>
  <conditionalFormatting sqref="F8472">
    <cfRule type="duplicateValues" dxfId="1" priority="15642"/>
  </conditionalFormatting>
  <conditionalFormatting sqref="F8473">
    <cfRule type="duplicateValues" dxfId="1" priority="15640"/>
  </conditionalFormatting>
  <conditionalFormatting sqref="F8474">
    <cfRule type="duplicateValues" dxfId="1" priority="15638"/>
  </conditionalFormatting>
  <conditionalFormatting sqref="F8475">
    <cfRule type="duplicateValues" dxfId="1" priority="15635"/>
  </conditionalFormatting>
  <conditionalFormatting sqref="F8476">
    <cfRule type="duplicateValues" dxfId="1" priority="15627"/>
  </conditionalFormatting>
  <conditionalFormatting sqref="I8476">
    <cfRule type="cellIs" dxfId="0" priority="15626" operator="lessThan">
      <formula>0</formula>
    </cfRule>
  </conditionalFormatting>
  <conditionalFormatting sqref="F8477">
    <cfRule type="duplicateValues" dxfId="1" priority="15625"/>
  </conditionalFormatting>
  <conditionalFormatting sqref="F8478">
    <cfRule type="duplicateValues" dxfId="1" priority="15622"/>
  </conditionalFormatting>
  <conditionalFormatting sqref="F8479">
    <cfRule type="duplicateValues" dxfId="1" priority="15620"/>
  </conditionalFormatting>
  <conditionalFormatting sqref="F8480">
    <cfRule type="duplicateValues" dxfId="1" priority="15618"/>
  </conditionalFormatting>
  <conditionalFormatting sqref="F8481">
    <cfRule type="duplicateValues" dxfId="1" priority="15616"/>
  </conditionalFormatting>
  <conditionalFormatting sqref="F8483">
    <cfRule type="duplicateValues" dxfId="1" priority="15614"/>
  </conditionalFormatting>
  <conditionalFormatting sqref="F8484">
    <cfRule type="duplicateValues" dxfId="1" priority="15611"/>
  </conditionalFormatting>
  <conditionalFormatting sqref="F8485">
    <cfRule type="duplicateValues" dxfId="1" priority="15609"/>
  </conditionalFormatting>
  <conditionalFormatting sqref="F8486">
    <cfRule type="duplicateValues" dxfId="1" priority="15607"/>
  </conditionalFormatting>
  <conditionalFormatting sqref="F8489">
    <cfRule type="duplicateValues" dxfId="1" priority="15600"/>
  </conditionalFormatting>
  <conditionalFormatting sqref="I8489">
    <cfRule type="cellIs" dxfId="0" priority="15601" operator="lessThan">
      <formula>0</formula>
    </cfRule>
  </conditionalFormatting>
  <conditionalFormatting sqref="F8490">
    <cfRule type="duplicateValues" dxfId="1" priority="15599"/>
  </conditionalFormatting>
  <conditionalFormatting sqref="F8491">
    <cfRule type="duplicateValues" dxfId="1" priority="15597"/>
  </conditionalFormatting>
  <conditionalFormatting sqref="F8493">
    <cfRule type="duplicateValues" dxfId="1" priority="15594"/>
  </conditionalFormatting>
  <conditionalFormatting sqref="F8494">
    <cfRule type="duplicateValues" dxfId="1" priority="15592"/>
  </conditionalFormatting>
  <conditionalFormatting sqref="I8495">
    <cfRule type="cellIs" dxfId="0" priority="15589" operator="lessThan">
      <formula>0</formula>
    </cfRule>
  </conditionalFormatting>
  <conditionalFormatting sqref="F8496">
    <cfRule type="duplicateValues" dxfId="1" priority="15587"/>
  </conditionalFormatting>
  <conditionalFormatting sqref="F8497">
    <cfRule type="duplicateValues" dxfId="1" priority="15585"/>
  </conditionalFormatting>
  <conditionalFormatting sqref="F8498">
    <cfRule type="duplicateValues" dxfId="1" priority="15583"/>
  </conditionalFormatting>
  <conditionalFormatting sqref="F8499">
    <cfRule type="duplicateValues" dxfId="1" priority="15582"/>
  </conditionalFormatting>
  <conditionalFormatting sqref="F8500">
    <cfRule type="duplicateValues" dxfId="1" priority="15580"/>
  </conditionalFormatting>
  <conditionalFormatting sqref="I8500:K8500">
    <cfRule type="cellIs" dxfId="0" priority="15578" operator="lessThan">
      <formula>0</formula>
    </cfRule>
  </conditionalFormatting>
  <conditionalFormatting sqref="K8500">
    <cfRule type="cellIs" dxfId="0" priority="15579" operator="lessThan">
      <formula>0</formula>
    </cfRule>
  </conditionalFormatting>
  <conditionalFormatting sqref="F8501">
    <cfRule type="duplicateValues" dxfId="1" priority="15577"/>
  </conditionalFormatting>
  <conditionalFormatting sqref="I8502:K8502">
    <cfRule type="cellIs" dxfId="0" priority="15572" operator="lessThan">
      <formula>0</formula>
    </cfRule>
  </conditionalFormatting>
  <conditionalFormatting sqref="I8503:K8503">
    <cfRule type="cellIs" dxfId="0" priority="15573" operator="lessThan">
      <formula>0</formula>
    </cfRule>
  </conditionalFormatting>
  <conditionalFormatting sqref="F8504">
    <cfRule type="duplicateValues" dxfId="1" priority="15571"/>
  </conditionalFormatting>
  <conditionalFormatting sqref="F8505">
    <cfRule type="duplicateValues" dxfId="1" priority="15568"/>
  </conditionalFormatting>
  <conditionalFormatting sqref="F8506">
    <cfRule type="duplicateValues" dxfId="1" priority="15567"/>
  </conditionalFormatting>
  <conditionalFormatting sqref="I8506:K8506">
    <cfRule type="cellIs" dxfId="0" priority="15565" operator="lessThan">
      <formula>0</formula>
    </cfRule>
  </conditionalFormatting>
  <conditionalFormatting sqref="K8506">
    <cfRule type="cellIs" dxfId="0" priority="15566" operator="lessThan">
      <formula>0</formula>
    </cfRule>
  </conditionalFormatting>
  <conditionalFormatting sqref="F8507">
    <cfRule type="duplicateValues" dxfId="1" priority="15564"/>
  </conditionalFormatting>
  <conditionalFormatting sqref="I8508:K8508">
    <cfRule type="cellIs" dxfId="0" priority="15557" operator="lessThan">
      <formula>0</formula>
    </cfRule>
  </conditionalFormatting>
  <conditionalFormatting sqref="K8508">
    <cfRule type="cellIs" dxfId="0" priority="15558" operator="lessThan">
      <formula>0</formula>
    </cfRule>
  </conditionalFormatting>
  <conditionalFormatting sqref="F8510">
    <cfRule type="duplicateValues" dxfId="1" priority="15555"/>
  </conditionalFormatting>
  <conditionalFormatting sqref="F8511">
    <cfRule type="duplicateValues" dxfId="1" priority="15553"/>
  </conditionalFormatting>
  <conditionalFormatting sqref="F8512">
    <cfRule type="duplicateValues" dxfId="1" priority="15551"/>
  </conditionalFormatting>
  <conditionalFormatting sqref="F8513">
    <cfRule type="duplicateValues" dxfId="1" priority="15549"/>
  </conditionalFormatting>
  <conditionalFormatting sqref="I8514">
    <cfRule type="cellIs" dxfId="0" priority="15546" operator="lessThan">
      <formula>0</formula>
    </cfRule>
  </conditionalFormatting>
  <conditionalFormatting sqref="F8515">
    <cfRule type="duplicateValues" dxfId="1" priority="15544"/>
  </conditionalFormatting>
  <conditionalFormatting sqref="F8516">
    <cfRule type="duplicateValues" dxfId="1" priority="15543"/>
  </conditionalFormatting>
  <conditionalFormatting sqref="F8517">
    <cfRule type="duplicateValues" dxfId="1" priority="15541"/>
  </conditionalFormatting>
  <conditionalFormatting sqref="F8518">
    <cfRule type="duplicateValues" dxfId="1" priority="15538"/>
  </conditionalFormatting>
  <conditionalFormatting sqref="F8519">
    <cfRule type="duplicateValues" dxfId="1" priority="15536"/>
  </conditionalFormatting>
  <conditionalFormatting sqref="I8520">
    <cfRule type="cellIs" dxfId="0" priority="15534" operator="lessThan">
      <formula>0</formula>
    </cfRule>
  </conditionalFormatting>
  <conditionalFormatting sqref="F8521">
    <cfRule type="duplicateValues" dxfId="1" priority="15532"/>
  </conditionalFormatting>
  <conditionalFormatting sqref="F8522">
    <cfRule type="duplicateValues" dxfId="1" priority="15531"/>
  </conditionalFormatting>
  <conditionalFormatting sqref="I8522">
    <cfRule type="cellIs" dxfId="0" priority="15529" operator="lessThan">
      <formula>0</formula>
    </cfRule>
  </conditionalFormatting>
  <conditionalFormatting sqref="I8523">
    <cfRule type="cellIs" dxfId="0" priority="15527" operator="lessThan">
      <formula>0</formula>
    </cfRule>
  </conditionalFormatting>
  <conditionalFormatting sqref="F8524">
    <cfRule type="duplicateValues" dxfId="1" priority="15525"/>
  </conditionalFormatting>
  <conditionalFormatting sqref="I8524">
    <cfRule type="cellIs" dxfId="0" priority="15524" operator="lessThan">
      <formula>0</formula>
    </cfRule>
  </conditionalFormatting>
  <conditionalFormatting sqref="F8525">
    <cfRule type="duplicateValues" dxfId="1" priority="15522"/>
  </conditionalFormatting>
  <conditionalFormatting sqref="F8526">
    <cfRule type="duplicateValues" dxfId="1" priority="13902"/>
  </conditionalFormatting>
  <conditionalFormatting sqref="I8526">
    <cfRule type="cellIs" dxfId="0" priority="13900" operator="lessThan">
      <formula>0</formula>
    </cfRule>
  </conditionalFormatting>
  <conditionalFormatting sqref="F8527">
    <cfRule type="duplicateValues" dxfId="1" priority="15520"/>
  </conditionalFormatting>
  <conditionalFormatting sqref="F8528">
    <cfRule type="duplicateValues" dxfId="1" priority="15518"/>
  </conditionalFormatting>
  <conditionalFormatting sqref="F8529">
    <cfRule type="duplicateValues" dxfId="1" priority="15517"/>
  </conditionalFormatting>
  <conditionalFormatting sqref="F8532">
    <cfRule type="duplicateValues" dxfId="1" priority="15513"/>
  </conditionalFormatting>
  <conditionalFormatting sqref="F8533">
    <cfRule type="duplicateValues" dxfId="1" priority="15510"/>
  </conditionalFormatting>
  <conditionalFormatting sqref="F8534">
    <cfRule type="duplicateValues" dxfId="1" priority="15508"/>
  </conditionalFormatting>
  <conditionalFormatting sqref="I8537">
    <cfRule type="cellIs" dxfId="0" priority="14579" operator="lessThan">
      <formula>0</formula>
    </cfRule>
  </conditionalFormatting>
  <conditionalFormatting sqref="I8540">
    <cfRule type="cellIs" dxfId="0" priority="15501" operator="lessThan">
      <formula>0</formula>
    </cfRule>
  </conditionalFormatting>
  <conditionalFormatting sqref="J8540:K8540">
    <cfRule type="cellIs" dxfId="0" priority="15503" operator="lessThan">
      <formula>0</formula>
    </cfRule>
  </conditionalFormatting>
  <conditionalFormatting sqref="K8540">
    <cfRule type="cellIs" dxfId="0" priority="15502" operator="lessThan">
      <formula>0</formula>
    </cfRule>
  </conditionalFormatting>
  <conditionalFormatting sqref="F8541">
    <cfRule type="duplicateValues" dxfId="1" priority="15499"/>
  </conditionalFormatting>
  <conditionalFormatting sqref="F8542">
    <cfRule type="duplicateValues" dxfId="1" priority="15500"/>
  </conditionalFormatting>
  <conditionalFormatting sqref="F8543">
    <cfRule type="duplicateValues" dxfId="1" priority="15496"/>
  </conditionalFormatting>
  <conditionalFormatting sqref="F8544">
    <cfRule type="duplicateValues" dxfId="1" priority="15494"/>
  </conditionalFormatting>
  <conditionalFormatting sqref="I8544">
    <cfRule type="cellIs" dxfId="0" priority="15491" operator="lessThan">
      <formula>0</formula>
    </cfRule>
  </conditionalFormatting>
  <conditionalFormatting sqref="J8544:K8544">
    <cfRule type="cellIs" dxfId="0" priority="15492" operator="lessThan">
      <formula>0</formula>
    </cfRule>
  </conditionalFormatting>
  <conditionalFormatting sqref="K8544">
    <cfRule type="cellIs" dxfId="0" priority="15493" operator="lessThan">
      <formula>0</formula>
    </cfRule>
  </conditionalFormatting>
  <conditionalFormatting sqref="F8545">
    <cfRule type="duplicateValues" dxfId="1" priority="15489"/>
  </conditionalFormatting>
  <conditionalFormatting sqref="F8546">
    <cfRule type="duplicateValues" dxfId="1" priority="15487"/>
  </conditionalFormatting>
  <conditionalFormatting sqref="F8547">
    <cfRule type="duplicateValues" dxfId="1" priority="15486"/>
  </conditionalFormatting>
  <conditionalFormatting sqref="I8547">
    <cfRule type="cellIs" dxfId="0" priority="15483" operator="lessThan">
      <formula>0</formula>
    </cfRule>
  </conditionalFormatting>
  <conditionalFormatting sqref="J8547:K8547">
    <cfRule type="cellIs" dxfId="0" priority="15484" operator="lessThan">
      <formula>0</formula>
    </cfRule>
  </conditionalFormatting>
  <conditionalFormatting sqref="K8547">
    <cfRule type="cellIs" dxfId="0" priority="15485" operator="lessThan">
      <formula>0</formula>
    </cfRule>
  </conditionalFormatting>
  <conditionalFormatting sqref="F8548">
    <cfRule type="duplicateValues" dxfId="1" priority="15481"/>
  </conditionalFormatting>
  <conditionalFormatting sqref="F8549">
    <cfRule type="duplicateValues" dxfId="1" priority="15480"/>
  </conditionalFormatting>
  <conditionalFormatting sqref="I8549">
    <cfRule type="cellIs" dxfId="0" priority="15477" operator="lessThan">
      <formula>0</formula>
    </cfRule>
  </conditionalFormatting>
  <conditionalFormatting sqref="J8549:K8549">
    <cfRule type="cellIs" dxfId="0" priority="15478" operator="lessThan">
      <formula>0</formula>
    </cfRule>
  </conditionalFormatting>
  <conditionalFormatting sqref="K8549">
    <cfRule type="cellIs" dxfId="0" priority="15479" operator="lessThan">
      <formula>0</formula>
    </cfRule>
  </conditionalFormatting>
  <conditionalFormatting sqref="F8550">
    <cfRule type="duplicateValues" dxfId="1" priority="15476"/>
  </conditionalFormatting>
  <conditionalFormatting sqref="I8550">
    <cfRule type="cellIs" dxfId="0" priority="15474" operator="lessThan">
      <formula>0</formula>
    </cfRule>
  </conditionalFormatting>
  <conditionalFormatting sqref="F8554">
    <cfRule type="duplicateValues" dxfId="1" priority="15469"/>
  </conditionalFormatting>
  <conditionalFormatting sqref="F8556">
    <cfRule type="duplicateValues" dxfId="1" priority="15466"/>
  </conditionalFormatting>
  <conditionalFormatting sqref="F8557">
    <cfRule type="duplicateValues" dxfId="1" priority="15463"/>
  </conditionalFormatting>
  <conditionalFormatting sqref="F8558">
    <cfRule type="duplicateValues" dxfId="1" priority="15461"/>
  </conditionalFormatting>
  <conditionalFormatting sqref="F8559">
    <cfRule type="duplicateValues" dxfId="1" priority="15459"/>
  </conditionalFormatting>
  <conditionalFormatting sqref="F8560">
    <cfRule type="duplicateValues" dxfId="1" priority="15457"/>
  </conditionalFormatting>
  <conditionalFormatting sqref="F8561">
    <cfRule type="duplicateValues" dxfId="1" priority="15454"/>
  </conditionalFormatting>
  <conditionalFormatting sqref="I8561">
    <cfRule type="cellIs" dxfId="0" priority="15455" operator="lessThan">
      <formula>0</formula>
    </cfRule>
  </conditionalFormatting>
  <conditionalFormatting sqref="F8562">
    <cfRule type="duplicateValues" dxfId="1" priority="15452"/>
  </conditionalFormatting>
  <conditionalFormatting sqref="F8563">
    <cfRule type="duplicateValues" dxfId="1" priority="15450"/>
  </conditionalFormatting>
  <conditionalFormatting sqref="F8564">
    <cfRule type="duplicateValues" dxfId="1" priority="15448"/>
  </conditionalFormatting>
  <conditionalFormatting sqref="F8565">
    <cfRule type="duplicateValues" dxfId="1" priority="15447"/>
  </conditionalFormatting>
  <conditionalFormatting sqref="F8566">
    <cfRule type="duplicateValues" dxfId="1" priority="15444"/>
  </conditionalFormatting>
  <conditionalFormatting sqref="F8567">
    <cfRule type="duplicateValues" dxfId="1" priority="15443"/>
  </conditionalFormatting>
  <conditionalFormatting sqref="F8568">
    <cfRule type="duplicateValues" dxfId="1" priority="15436"/>
  </conditionalFormatting>
  <conditionalFormatting sqref="F8569">
    <cfRule type="duplicateValues" dxfId="1" priority="15433"/>
  </conditionalFormatting>
  <conditionalFormatting sqref="F8570">
    <cfRule type="duplicateValues" dxfId="1" priority="15432"/>
  </conditionalFormatting>
  <conditionalFormatting sqref="F8571">
    <cfRule type="duplicateValues" dxfId="1" priority="15430"/>
  </conditionalFormatting>
  <conditionalFormatting sqref="F8572:G8572">
    <cfRule type="duplicateValues" dxfId="1" priority="15428"/>
  </conditionalFormatting>
  <conditionalFormatting sqref="I8572:K8572">
    <cfRule type="cellIs" dxfId="0" priority="15426" operator="lessThan">
      <formula>0</formula>
    </cfRule>
  </conditionalFormatting>
  <conditionalFormatting sqref="K8572">
    <cfRule type="cellIs" dxfId="0" priority="15427" operator="lessThan">
      <formula>0</formula>
    </cfRule>
  </conditionalFormatting>
  <conditionalFormatting sqref="F8573">
    <cfRule type="duplicateValues" dxfId="1" priority="15424"/>
  </conditionalFormatting>
  <conditionalFormatting sqref="F8574">
    <cfRule type="duplicateValues" dxfId="1" priority="15423"/>
  </conditionalFormatting>
  <conditionalFormatting sqref="F8575">
    <cfRule type="duplicateValues" dxfId="1" priority="15420"/>
  </conditionalFormatting>
  <conditionalFormatting sqref="F8578">
    <cfRule type="duplicateValues" dxfId="1" priority="15416"/>
  </conditionalFormatting>
  <conditionalFormatting sqref="F8579">
    <cfRule type="duplicateValues" dxfId="1" priority="15414"/>
  </conditionalFormatting>
  <conditionalFormatting sqref="I8580">
    <cfRule type="cellIs" dxfId="0" priority="15412" operator="lessThan">
      <formula>0</formula>
    </cfRule>
  </conditionalFormatting>
  <conditionalFormatting sqref="F8581">
    <cfRule type="duplicateValues" dxfId="1" priority="15411"/>
  </conditionalFormatting>
  <conditionalFormatting sqref="F8582">
    <cfRule type="duplicateValues" dxfId="1" priority="15407"/>
  </conditionalFormatting>
  <conditionalFormatting sqref="F8583">
    <cfRule type="duplicateValues" dxfId="1" priority="15404"/>
  </conditionalFormatting>
  <conditionalFormatting sqref="F8584">
    <cfRule type="duplicateValues" dxfId="1" priority="15405"/>
  </conditionalFormatting>
  <conditionalFormatting sqref="I8584:K8584">
    <cfRule type="cellIs" dxfId="0" priority="15402" operator="lessThan">
      <formula>0</formula>
    </cfRule>
  </conditionalFormatting>
  <conditionalFormatting sqref="K8584">
    <cfRule type="cellIs" dxfId="0" priority="15399" operator="lessThan">
      <formula>0</formula>
    </cfRule>
  </conditionalFormatting>
  <conditionalFormatting sqref="F8585">
    <cfRule type="duplicateValues" dxfId="1" priority="15401"/>
  </conditionalFormatting>
  <conditionalFormatting sqref="I8585:K8585">
    <cfRule type="cellIs" dxfId="0" priority="15400" operator="lessThan">
      <formula>0</formula>
    </cfRule>
  </conditionalFormatting>
  <conditionalFormatting sqref="K8585">
    <cfRule type="cellIs" dxfId="0" priority="15398" operator="lessThan">
      <formula>0</formula>
    </cfRule>
  </conditionalFormatting>
  <conditionalFormatting sqref="F8586">
    <cfRule type="duplicateValues" dxfId="1" priority="15397"/>
  </conditionalFormatting>
  <conditionalFormatting sqref="F8587">
    <cfRule type="duplicateValues" dxfId="1" priority="15394"/>
  </conditionalFormatting>
  <conditionalFormatting sqref="I8587">
    <cfRule type="cellIs" dxfId="0" priority="15393" operator="lessThan">
      <formula>0</formula>
    </cfRule>
  </conditionalFormatting>
  <conditionalFormatting sqref="F8588">
    <cfRule type="duplicateValues" dxfId="1" priority="15392"/>
  </conditionalFormatting>
  <conditionalFormatting sqref="F8589">
    <cfRule type="duplicateValues" dxfId="1" priority="15388"/>
  </conditionalFormatting>
  <conditionalFormatting sqref="I8589">
    <cfRule type="cellIs" dxfId="0" priority="15389" operator="lessThan">
      <formula>0</formula>
    </cfRule>
  </conditionalFormatting>
  <conditionalFormatting sqref="F8590">
    <cfRule type="duplicateValues" dxfId="1" priority="15386"/>
  </conditionalFormatting>
  <conditionalFormatting sqref="F8591">
    <cfRule type="duplicateValues" dxfId="1" priority="15385"/>
  </conditionalFormatting>
  <conditionalFormatting sqref="F8592">
    <cfRule type="duplicateValues" dxfId="1" priority="15383"/>
  </conditionalFormatting>
  <conditionalFormatting sqref="F8593">
    <cfRule type="duplicateValues" dxfId="1" priority="15380"/>
  </conditionalFormatting>
  <conditionalFormatting sqref="F8594">
    <cfRule type="duplicateValues" dxfId="1" priority="15379"/>
  </conditionalFormatting>
  <conditionalFormatting sqref="F8595">
    <cfRule type="duplicateValues" dxfId="1" priority="15374"/>
  </conditionalFormatting>
  <conditionalFormatting sqref="F8596">
    <cfRule type="duplicateValues" dxfId="1" priority="15372"/>
  </conditionalFormatting>
  <conditionalFormatting sqref="J8596:K8596">
    <cfRule type="cellIs" dxfId="0" priority="15373" operator="lessThan">
      <formula>0</formula>
    </cfRule>
  </conditionalFormatting>
  <conditionalFormatting sqref="F8597">
    <cfRule type="duplicateValues" dxfId="1" priority="15369"/>
  </conditionalFormatting>
  <conditionalFormatting sqref="F8598">
    <cfRule type="duplicateValues" dxfId="1" priority="15367"/>
  </conditionalFormatting>
  <conditionalFormatting sqref="F8601">
    <cfRule type="duplicateValues" dxfId="1" priority="15364"/>
  </conditionalFormatting>
  <conditionalFormatting sqref="F8604">
    <cfRule type="duplicateValues" dxfId="1" priority="15359"/>
  </conditionalFormatting>
  <conditionalFormatting sqref="F8605">
    <cfRule type="duplicateValues" dxfId="1" priority="15357"/>
  </conditionalFormatting>
  <conditionalFormatting sqref="F8606">
    <cfRule type="duplicateValues" dxfId="1" priority="15355"/>
  </conditionalFormatting>
  <conditionalFormatting sqref="F8607">
    <cfRule type="duplicateValues" dxfId="1" priority="15353"/>
  </conditionalFormatting>
  <conditionalFormatting sqref="F8608">
    <cfRule type="duplicateValues" dxfId="1" priority="15351"/>
  </conditionalFormatting>
  <conditionalFormatting sqref="F8609">
    <cfRule type="duplicateValues" dxfId="1" priority="15350"/>
  </conditionalFormatting>
  <conditionalFormatting sqref="I8610">
    <cfRule type="cellIs" dxfId="0" priority="15347" operator="lessThan">
      <formula>0</formula>
    </cfRule>
  </conditionalFormatting>
  <conditionalFormatting sqref="F8611">
    <cfRule type="duplicateValues" dxfId="1" priority="15345"/>
  </conditionalFormatting>
  <conditionalFormatting sqref="F8612">
    <cfRule type="duplicateValues" dxfId="1" priority="15343"/>
  </conditionalFormatting>
  <conditionalFormatting sqref="F8613">
    <cfRule type="duplicateValues" dxfId="1" priority="15341"/>
  </conditionalFormatting>
  <conditionalFormatting sqref="F8614">
    <cfRule type="duplicateValues" dxfId="1" priority="15336"/>
  </conditionalFormatting>
  <conditionalFormatting sqref="I8614">
    <cfRule type="cellIs" dxfId="0" priority="15334" operator="lessThan">
      <formula>0</formula>
    </cfRule>
  </conditionalFormatting>
  <conditionalFormatting sqref="F8615">
    <cfRule type="duplicateValues" dxfId="1" priority="15333"/>
  </conditionalFormatting>
  <conditionalFormatting sqref="I8615:K8615">
    <cfRule type="cellIs" dxfId="0" priority="15331" operator="lessThan">
      <formula>0</formula>
    </cfRule>
  </conditionalFormatting>
  <conditionalFormatting sqref="K8615">
    <cfRule type="cellIs" dxfId="0" priority="15332" operator="lessThan">
      <formula>0</formula>
    </cfRule>
  </conditionalFormatting>
  <conditionalFormatting sqref="F8616">
    <cfRule type="duplicateValues" dxfId="1" priority="15329"/>
  </conditionalFormatting>
  <conditionalFormatting sqref="F8617">
    <cfRule type="duplicateValues" dxfId="1" priority="15330"/>
  </conditionalFormatting>
  <conditionalFormatting sqref="I8617:K8617">
    <cfRule type="cellIs" dxfId="0" priority="15327" operator="lessThan">
      <formula>0</formula>
    </cfRule>
  </conditionalFormatting>
  <conditionalFormatting sqref="K8617">
    <cfRule type="cellIs" dxfId="0" priority="15324" operator="lessThan">
      <formula>0</formula>
    </cfRule>
  </conditionalFormatting>
  <conditionalFormatting sqref="F8618">
    <cfRule type="duplicateValues" dxfId="1" priority="15326"/>
  </conditionalFormatting>
  <conditionalFormatting sqref="I8618:K8618">
    <cfRule type="cellIs" dxfId="0" priority="15325" operator="lessThan">
      <formula>0</formula>
    </cfRule>
  </conditionalFormatting>
  <conditionalFormatting sqref="K8618">
    <cfRule type="cellIs" dxfId="0" priority="15323" operator="lessThan">
      <formula>0</formula>
    </cfRule>
  </conditionalFormatting>
  <conditionalFormatting sqref="F8619">
    <cfRule type="duplicateValues" dxfId="1" priority="15322"/>
  </conditionalFormatting>
  <conditionalFormatting sqref="I8619">
    <cfRule type="cellIs" dxfId="0" priority="15319" operator="lessThan">
      <formula>0</formula>
    </cfRule>
  </conditionalFormatting>
  <conditionalFormatting sqref="J8619:K8619">
    <cfRule type="cellIs" dxfId="0" priority="15320" operator="lessThan">
      <formula>0</formula>
    </cfRule>
  </conditionalFormatting>
  <conditionalFormatting sqref="K8619">
    <cfRule type="cellIs" dxfId="0" priority="15321" operator="lessThan">
      <formula>0</formula>
    </cfRule>
  </conditionalFormatting>
  <conditionalFormatting sqref="F8620">
    <cfRule type="duplicateValues" dxfId="1" priority="15318"/>
  </conditionalFormatting>
  <conditionalFormatting sqref="I8620">
    <cfRule type="cellIs" dxfId="0" priority="15315" operator="lessThan">
      <formula>0</formula>
    </cfRule>
  </conditionalFormatting>
  <conditionalFormatting sqref="J8620:K8620">
    <cfRule type="cellIs" dxfId="0" priority="15316" operator="lessThan">
      <formula>0</formula>
    </cfRule>
  </conditionalFormatting>
  <conditionalFormatting sqref="K8620">
    <cfRule type="cellIs" dxfId="0" priority="15317" operator="lessThan">
      <formula>0</formula>
    </cfRule>
  </conditionalFormatting>
  <conditionalFormatting sqref="F8623">
    <cfRule type="duplicateValues" dxfId="1" priority="15311"/>
  </conditionalFormatting>
  <conditionalFormatting sqref="F8624">
    <cfRule type="duplicateValues" dxfId="1" priority="15310"/>
  </conditionalFormatting>
  <conditionalFormatting sqref="F8625">
    <cfRule type="duplicateValues" dxfId="1" priority="15307"/>
  </conditionalFormatting>
  <conditionalFormatting sqref="I8626">
    <cfRule type="cellIs" dxfId="0" priority="15305" operator="lessThan">
      <formula>0</formula>
    </cfRule>
  </conditionalFormatting>
  <conditionalFormatting sqref="F8630">
    <cfRule type="duplicateValues" dxfId="1" priority="15300"/>
  </conditionalFormatting>
  <conditionalFormatting sqref="F8631">
    <cfRule type="duplicateValues" dxfId="1" priority="15298"/>
  </conditionalFormatting>
  <conditionalFormatting sqref="F8632">
    <cfRule type="duplicateValues" dxfId="1" priority="15292"/>
  </conditionalFormatting>
  <conditionalFormatting sqref="F8633">
    <cfRule type="duplicateValues" dxfId="1" priority="15294"/>
  </conditionalFormatting>
  <conditionalFormatting sqref="F8634">
    <cfRule type="duplicateValues" dxfId="1" priority="15290"/>
  </conditionalFormatting>
  <conditionalFormatting sqref="F8635">
    <cfRule type="duplicateValues" dxfId="1" priority="15289"/>
  </conditionalFormatting>
  <conditionalFormatting sqref="I8635:K8635">
    <cfRule type="cellIs" dxfId="0" priority="15287" operator="lessThan">
      <formula>0</formula>
    </cfRule>
  </conditionalFormatting>
  <conditionalFormatting sqref="K8635">
    <cfRule type="cellIs" dxfId="0" priority="15288" operator="lessThan">
      <formula>0</formula>
    </cfRule>
  </conditionalFormatting>
  <conditionalFormatting sqref="F8636">
    <cfRule type="duplicateValues" dxfId="1" priority="15285"/>
  </conditionalFormatting>
  <conditionalFormatting sqref="F8637">
    <cfRule type="duplicateValues" dxfId="1" priority="15282"/>
  </conditionalFormatting>
  <conditionalFormatting sqref="I8637">
    <cfRule type="cellIs" dxfId="0" priority="15283" operator="lessThan">
      <formula>0</formula>
    </cfRule>
  </conditionalFormatting>
  <conditionalFormatting sqref="F8638">
    <cfRule type="duplicateValues" dxfId="1" priority="15279"/>
  </conditionalFormatting>
  <conditionalFormatting sqref="F8640">
    <cfRule type="duplicateValues" dxfId="1" priority="13291"/>
  </conditionalFormatting>
  <conditionalFormatting sqref="F8641">
    <cfRule type="duplicateValues" dxfId="1" priority="15276"/>
  </conditionalFormatting>
  <conditionalFormatting sqref="I8641">
    <cfRule type="cellIs" dxfId="0" priority="15273" operator="lessThan">
      <formula>0</formula>
    </cfRule>
  </conditionalFormatting>
  <conditionalFormatting sqref="J8641:K8641">
    <cfRule type="cellIs" dxfId="0" priority="15274" operator="lessThan">
      <formula>0</formula>
    </cfRule>
  </conditionalFormatting>
  <conditionalFormatting sqref="K8641">
    <cfRule type="cellIs" dxfId="0" priority="15275" operator="lessThan">
      <formula>0</formula>
    </cfRule>
  </conditionalFormatting>
  <conditionalFormatting sqref="F8642">
    <cfRule type="duplicateValues" dxfId="1" priority="15272"/>
  </conditionalFormatting>
  <conditionalFormatting sqref="I8642">
    <cfRule type="cellIs" dxfId="0" priority="15269" operator="lessThan">
      <formula>0</formula>
    </cfRule>
  </conditionalFormatting>
  <conditionalFormatting sqref="J8642:K8642">
    <cfRule type="cellIs" dxfId="0" priority="15270" operator="lessThan">
      <formula>0</formula>
    </cfRule>
  </conditionalFormatting>
  <conditionalFormatting sqref="K8642">
    <cfRule type="cellIs" dxfId="0" priority="15271" operator="lessThan">
      <formula>0</formula>
    </cfRule>
  </conditionalFormatting>
  <conditionalFormatting sqref="F8643">
    <cfRule type="duplicateValues" dxfId="1" priority="15267"/>
  </conditionalFormatting>
  <conditionalFormatting sqref="F8644">
    <cfRule type="duplicateValues" dxfId="1" priority="15265"/>
  </conditionalFormatting>
  <conditionalFormatting sqref="F8645">
    <cfRule type="duplicateValues" dxfId="1" priority="15193"/>
  </conditionalFormatting>
  <conditionalFormatting sqref="F8646">
    <cfRule type="duplicateValues" dxfId="1" priority="15191"/>
  </conditionalFormatting>
  <conditionalFormatting sqref="G8646:H8646">
    <cfRule type="duplicateValues" dxfId="1" priority="15190"/>
  </conditionalFormatting>
  <conditionalFormatting sqref="F8647">
    <cfRule type="duplicateValues" dxfId="1" priority="15263"/>
  </conditionalFormatting>
  <conditionalFormatting sqref="F8648">
    <cfRule type="duplicateValues" dxfId="1" priority="15261"/>
  </conditionalFormatting>
  <conditionalFormatting sqref="F8649">
    <cfRule type="duplicateValues" dxfId="1" priority="15260"/>
  </conditionalFormatting>
  <conditionalFormatting sqref="I8649">
    <cfRule type="cellIs" dxfId="0" priority="15259" operator="lessThan">
      <formula>0</formula>
    </cfRule>
  </conditionalFormatting>
  <conditionalFormatting sqref="F8650">
    <cfRule type="duplicateValues" dxfId="1" priority="15257"/>
  </conditionalFormatting>
  <conditionalFormatting sqref="F8651">
    <cfRule type="duplicateValues" dxfId="1" priority="15254"/>
  </conditionalFormatting>
  <conditionalFormatting sqref="F8652">
    <cfRule type="duplicateValues" dxfId="1" priority="15253"/>
  </conditionalFormatting>
  <conditionalFormatting sqref="F8653">
    <cfRule type="duplicateValues" dxfId="1" priority="15251"/>
  </conditionalFormatting>
  <conditionalFormatting sqref="F8656">
    <cfRule type="duplicateValues" dxfId="1" priority="15247"/>
  </conditionalFormatting>
  <conditionalFormatting sqref="I8656">
    <cfRule type="cellIs" dxfId="0" priority="15244" operator="lessThan">
      <formula>0</formula>
    </cfRule>
  </conditionalFormatting>
  <conditionalFormatting sqref="J8656:K8656">
    <cfRule type="cellIs" dxfId="0" priority="15245" operator="lessThan">
      <formula>0</formula>
    </cfRule>
  </conditionalFormatting>
  <conditionalFormatting sqref="K8656">
    <cfRule type="cellIs" dxfId="0" priority="15246" operator="lessThan">
      <formula>0</formula>
    </cfRule>
  </conditionalFormatting>
  <conditionalFormatting sqref="F8657">
    <cfRule type="duplicateValues" dxfId="1" priority="15242"/>
  </conditionalFormatting>
  <conditionalFormatting sqref="F8658">
    <cfRule type="duplicateValues" dxfId="1" priority="15243"/>
  </conditionalFormatting>
  <conditionalFormatting sqref="I8658:K8658">
    <cfRule type="cellIs" dxfId="0" priority="15240" operator="lessThan">
      <formula>0</formula>
    </cfRule>
  </conditionalFormatting>
  <conditionalFormatting sqref="K8658">
    <cfRule type="cellIs" dxfId="0" priority="15237" operator="lessThan">
      <formula>0</formula>
    </cfRule>
  </conditionalFormatting>
  <conditionalFormatting sqref="F8659">
    <cfRule type="duplicateValues" dxfId="1" priority="15239"/>
  </conditionalFormatting>
  <conditionalFormatting sqref="I8659:K8659">
    <cfRule type="cellIs" dxfId="0" priority="15238" operator="lessThan">
      <formula>0</formula>
    </cfRule>
  </conditionalFormatting>
  <conditionalFormatting sqref="K8659">
    <cfRule type="cellIs" dxfId="0" priority="15236" operator="lessThan">
      <formula>0</formula>
    </cfRule>
  </conditionalFormatting>
  <conditionalFormatting sqref="I8660">
    <cfRule type="cellIs" dxfId="0" priority="15234" operator="lessThan">
      <formula>0</formula>
    </cfRule>
  </conditionalFormatting>
  <conditionalFormatting sqref="F8661">
    <cfRule type="duplicateValues" dxfId="1" priority="15233"/>
  </conditionalFormatting>
  <conditionalFormatting sqref="F8662">
    <cfRule type="duplicateValues" dxfId="1" priority="15231"/>
  </conditionalFormatting>
  <conditionalFormatting sqref="F8663">
    <cfRule type="duplicateValues" dxfId="1" priority="15229"/>
  </conditionalFormatting>
  <conditionalFormatting sqref="F8664">
    <cfRule type="duplicateValues" dxfId="1" priority="15227"/>
  </conditionalFormatting>
  <conditionalFormatting sqref="F8665">
    <cfRule type="duplicateValues" dxfId="1" priority="15225"/>
  </conditionalFormatting>
  <conditionalFormatting sqref="I8665">
    <cfRule type="cellIs" dxfId="0" priority="15222" operator="lessThan">
      <formula>0</formula>
    </cfRule>
  </conditionalFormatting>
  <conditionalFormatting sqref="J8665:K8665">
    <cfRule type="cellIs" dxfId="0" priority="15223" operator="lessThan">
      <formula>0</formula>
    </cfRule>
  </conditionalFormatting>
  <conditionalFormatting sqref="K8665">
    <cfRule type="cellIs" dxfId="0" priority="15224" operator="lessThan">
      <formula>0</formula>
    </cfRule>
  </conditionalFormatting>
  <conditionalFormatting sqref="F8666">
    <cfRule type="duplicateValues" dxfId="1" priority="15220"/>
  </conditionalFormatting>
  <conditionalFormatting sqref="I8667">
    <cfRule type="cellIs" dxfId="0" priority="15217" operator="lessThan">
      <formula>0</formula>
    </cfRule>
  </conditionalFormatting>
  <conditionalFormatting sqref="J8667:K8667">
    <cfRule type="cellIs" dxfId="0" priority="15219" operator="lessThan">
      <formula>0</formula>
    </cfRule>
  </conditionalFormatting>
  <conditionalFormatting sqref="K8667">
    <cfRule type="cellIs" dxfId="0" priority="15218" operator="lessThan">
      <formula>0</formula>
    </cfRule>
  </conditionalFormatting>
  <conditionalFormatting sqref="F8668">
    <cfRule type="duplicateValues" dxfId="1" priority="15215"/>
  </conditionalFormatting>
  <conditionalFormatting sqref="I8670">
    <cfRule type="cellIs" dxfId="0" priority="15212" operator="lessThan">
      <formula>0</formula>
    </cfRule>
  </conditionalFormatting>
  <conditionalFormatting sqref="I8671">
    <cfRule type="cellIs" dxfId="0" priority="15210" operator="lessThan">
      <formula>0</formula>
    </cfRule>
  </conditionalFormatting>
  <conditionalFormatting sqref="F8672">
    <cfRule type="duplicateValues" dxfId="1" priority="15209"/>
  </conditionalFormatting>
  <conditionalFormatting sqref="F8673">
    <cfRule type="duplicateValues" dxfId="1" priority="15207"/>
  </conditionalFormatting>
  <conditionalFormatting sqref="F8674">
    <cfRule type="duplicateValues" dxfId="1" priority="15204"/>
  </conditionalFormatting>
  <conditionalFormatting sqref="F8675">
    <cfRule type="duplicateValues" dxfId="1" priority="15203"/>
  </conditionalFormatting>
  <conditionalFormatting sqref="F8676">
    <cfRule type="duplicateValues" dxfId="1" priority="15200"/>
  </conditionalFormatting>
  <conditionalFormatting sqref="F8677">
    <cfRule type="duplicateValues" dxfId="1" priority="15198"/>
  </conditionalFormatting>
  <conditionalFormatting sqref="F8678">
    <cfRule type="duplicateValues" dxfId="1" priority="15196"/>
  </conditionalFormatting>
  <conditionalFormatting sqref="I8681">
    <cfRule type="cellIs" dxfId="0" priority="15187" operator="lessThan">
      <formula>0</formula>
    </cfRule>
  </conditionalFormatting>
  <conditionalFormatting sqref="F8682">
    <cfRule type="duplicateValues" dxfId="1" priority="15185"/>
  </conditionalFormatting>
  <conditionalFormatting sqref="I8682">
    <cfRule type="cellIs" dxfId="0" priority="15184" operator="lessThan">
      <formula>0</formula>
    </cfRule>
  </conditionalFormatting>
  <conditionalFormatting sqref="F8683">
    <cfRule type="duplicateValues" dxfId="1" priority="15182"/>
  </conditionalFormatting>
  <conditionalFormatting sqref="F8684">
    <cfRule type="duplicateValues" dxfId="1" priority="15180"/>
  </conditionalFormatting>
  <conditionalFormatting sqref="F8685">
    <cfRule type="duplicateValues" dxfId="1" priority="15178"/>
  </conditionalFormatting>
  <conditionalFormatting sqref="F8686">
    <cfRule type="duplicateValues" dxfId="1" priority="15177"/>
  </conditionalFormatting>
  <conditionalFormatting sqref="F8687:G8687">
    <cfRule type="duplicateValues" dxfId="1" priority="15175"/>
  </conditionalFormatting>
  <conditionalFormatting sqref="I8687:K8687">
    <cfRule type="cellIs" dxfId="0" priority="15173" operator="lessThan">
      <formula>0</formula>
    </cfRule>
  </conditionalFormatting>
  <conditionalFormatting sqref="K8687">
    <cfRule type="cellIs" dxfId="0" priority="15174" operator="lessThan">
      <formula>0</formula>
    </cfRule>
  </conditionalFormatting>
  <conditionalFormatting sqref="F8688">
    <cfRule type="duplicateValues" dxfId="1" priority="15172"/>
  </conditionalFormatting>
  <conditionalFormatting sqref="F8689">
    <cfRule type="duplicateValues" dxfId="1" priority="15170"/>
  </conditionalFormatting>
  <conditionalFormatting sqref="F8690">
    <cfRule type="duplicateValues" dxfId="1" priority="15168"/>
  </conditionalFormatting>
  <conditionalFormatting sqref="F8691">
    <cfRule type="duplicateValues" dxfId="1" priority="15165"/>
  </conditionalFormatting>
  <conditionalFormatting sqref="F8692">
    <cfRule type="duplicateValues" dxfId="1" priority="15163"/>
  </conditionalFormatting>
  <conditionalFormatting sqref="F8693">
    <cfRule type="duplicateValues" dxfId="1" priority="15161"/>
  </conditionalFormatting>
  <conditionalFormatting sqref="F8694">
    <cfRule type="duplicateValues" dxfId="1" priority="15160"/>
  </conditionalFormatting>
  <conditionalFormatting sqref="F8695">
    <cfRule type="duplicateValues" dxfId="1" priority="15158"/>
  </conditionalFormatting>
  <conditionalFormatting sqref="F8696">
    <cfRule type="duplicateValues" dxfId="1" priority="15156"/>
  </conditionalFormatting>
  <conditionalFormatting sqref="F8697">
    <cfRule type="duplicateValues" dxfId="1" priority="15153"/>
  </conditionalFormatting>
  <conditionalFormatting sqref="F8698">
    <cfRule type="duplicateValues" dxfId="1" priority="15152"/>
  </conditionalFormatting>
  <conditionalFormatting sqref="I8698">
    <cfRule type="cellIs" dxfId="0" priority="15150" operator="lessThan">
      <formula>0</formula>
    </cfRule>
  </conditionalFormatting>
  <conditionalFormatting sqref="F8699">
    <cfRule type="duplicateValues" dxfId="1" priority="15149"/>
  </conditionalFormatting>
  <conditionalFormatting sqref="F8700">
    <cfRule type="duplicateValues" dxfId="1" priority="15147"/>
  </conditionalFormatting>
  <conditionalFormatting sqref="I8700:K8700">
    <cfRule type="cellIs" dxfId="0" priority="15145" operator="lessThan">
      <formula>0</formula>
    </cfRule>
  </conditionalFormatting>
  <conditionalFormatting sqref="K8700">
    <cfRule type="cellIs" dxfId="0" priority="15146" operator="lessThan">
      <formula>0</formula>
    </cfRule>
  </conditionalFormatting>
  <conditionalFormatting sqref="F8701">
    <cfRule type="duplicateValues" dxfId="1" priority="15144"/>
  </conditionalFormatting>
  <conditionalFormatting sqref="I8701">
    <cfRule type="cellIs" dxfId="0" priority="15141" operator="lessThan">
      <formula>0</formula>
    </cfRule>
  </conditionalFormatting>
  <conditionalFormatting sqref="J8701:K8701">
    <cfRule type="cellIs" dxfId="0" priority="15142" operator="lessThan">
      <formula>0</formula>
    </cfRule>
  </conditionalFormatting>
  <conditionalFormatting sqref="K8701">
    <cfRule type="cellIs" dxfId="0" priority="15143" operator="lessThan">
      <formula>0</formula>
    </cfRule>
  </conditionalFormatting>
  <conditionalFormatting sqref="F8702">
    <cfRule type="duplicateValues" dxfId="1" priority="15137"/>
  </conditionalFormatting>
  <conditionalFormatting sqref="I8702">
    <cfRule type="cellIs" dxfId="0" priority="15138" operator="lessThan">
      <formula>0</formula>
    </cfRule>
  </conditionalFormatting>
  <conditionalFormatting sqref="J8702:K8702">
    <cfRule type="cellIs" dxfId="0" priority="15139" operator="lessThan">
      <formula>0</formula>
    </cfRule>
  </conditionalFormatting>
  <conditionalFormatting sqref="K8702">
    <cfRule type="cellIs" dxfId="0" priority="15140" operator="lessThan">
      <formula>0</formula>
    </cfRule>
  </conditionalFormatting>
  <conditionalFormatting sqref="F8703">
    <cfRule type="duplicateValues" dxfId="1" priority="15136"/>
  </conditionalFormatting>
  <conditionalFormatting sqref="I8703">
    <cfRule type="cellIs" dxfId="0" priority="15133" operator="lessThan">
      <formula>0</formula>
    </cfRule>
  </conditionalFormatting>
  <conditionalFormatting sqref="J8703:K8703">
    <cfRule type="cellIs" dxfId="0" priority="15134" operator="lessThan">
      <formula>0</formula>
    </cfRule>
  </conditionalFormatting>
  <conditionalFormatting sqref="K8703">
    <cfRule type="cellIs" dxfId="0" priority="15135" operator="lessThan">
      <formula>0</formula>
    </cfRule>
  </conditionalFormatting>
  <conditionalFormatting sqref="F8704">
    <cfRule type="duplicateValues" dxfId="1" priority="15132"/>
  </conditionalFormatting>
  <conditionalFormatting sqref="I8704">
    <cfRule type="cellIs" dxfId="0" priority="15129" operator="lessThan">
      <formula>0</formula>
    </cfRule>
  </conditionalFormatting>
  <conditionalFormatting sqref="J8704:K8704">
    <cfRule type="cellIs" dxfId="0" priority="15130" operator="lessThan">
      <formula>0</formula>
    </cfRule>
  </conditionalFormatting>
  <conditionalFormatting sqref="K8704">
    <cfRule type="cellIs" dxfId="0" priority="15131" operator="lessThan">
      <formula>0</formula>
    </cfRule>
  </conditionalFormatting>
  <conditionalFormatting sqref="F8705">
    <cfRule type="duplicateValues" dxfId="1" priority="15128"/>
  </conditionalFormatting>
  <conditionalFormatting sqref="F8706">
    <cfRule type="duplicateValues" dxfId="1" priority="15125"/>
  </conditionalFormatting>
  <conditionalFormatting sqref="F8707">
    <cfRule type="duplicateValues" dxfId="1" priority="15124"/>
  </conditionalFormatting>
  <conditionalFormatting sqref="F8708">
    <cfRule type="duplicateValues" dxfId="1" priority="15122"/>
  </conditionalFormatting>
  <conditionalFormatting sqref="F8710">
    <cfRule type="duplicateValues" dxfId="1" priority="15118"/>
  </conditionalFormatting>
  <conditionalFormatting sqref="F8711">
    <cfRule type="duplicateValues" dxfId="1" priority="15116"/>
  </conditionalFormatting>
  <conditionalFormatting sqref="F8712">
    <cfRule type="duplicateValues" dxfId="1" priority="15114"/>
  </conditionalFormatting>
  <conditionalFormatting sqref="F8713">
    <cfRule type="duplicateValues" dxfId="1" priority="15113"/>
  </conditionalFormatting>
  <conditionalFormatting sqref="I8713">
    <cfRule type="cellIs" dxfId="0" priority="15110" operator="lessThan">
      <formula>0</formula>
    </cfRule>
  </conditionalFormatting>
  <conditionalFormatting sqref="J8713:K8713">
    <cfRule type="cellIs" dxfId="0" priority="15111" operator="lessThan">
      <formula>0</formula>
    </cfRule>
  </conditionalFormatting>
  <conditionalFormatting sqref="K8713">
    <cfRule type="cellIs" dxfId="0" priority="15112" operator="lessThan">
      <formula>0</formula>
    </cfRule>
  </conditionalFormatting>
  <conditionalFormatting sqref="F8714">
    <cfRule type="duplicateValues" dxfId="1" priority="15109"/>
  </conditionalFormatting>
  <conditionalFormatting sqref="I8714">
    <cfRule type="cellIs" dxfId="0" priority="15106" operator="lessThan">
      <formula>0</formula>
    </cfRule>
  </conditionalFormatting>
  <conditionalFormatting sqref="J8714:K8714">
    <cfRule type="cellIs" dxfId="0" priority="15107" operator="lessThan">
      <formula>0</formula>
    </cfRule>
  </conditionalFormatting>
  <conditionalFormatting sqref="K8714">
    <cfRule type="cellIs" dxfId="0" priority="15108" operator="lessThan">
      <formula>0</formula>
    </cfRule>
  </conditionalFormatting>
  <conditionalFormatting sqref="F8715">
    <cfRule type="duplicateValues" dxfId="1" priority="15105"/>
  </conditionalFormatting>
  <conditionalFormatting sqref="F8717">
    <cfRule type="duplicateValues" dxfId="1" priority="15101"/>
  </conditionalFormatting>
  <conditionalFormatting sqref="F8720">
    <cfRule type="duplicateValues" dxfId="1" priority="15098"/>
  </conditionalFormatting>
  <conditionalFormatting sqref="I8721">
    <cfRule type="cellIs" dxfId="0" priority="15095" operator="lessThan">
      <formula>0</formula>
    </cfRule>
  </conditionalFormatting>
  <conditionalFormatting sqref="F8722">
    <cfRule type="duplicateValues" dxfId="1" priority="15093"/>
  </conditionalFormatting>
  <conditionalFormatting sqref="F8723">
    <cfRule type="duplicateValues" dxfId="1" priority="15092"/>
  </conditionalFormatting>
  <conditionalFormatting sqref="F8724">
    <cfRule type="duplicateValues" dxfId="1" priority="15090"/>
  </conditionalFormatting>
  <conditionalFormatting sqref="F8725">
    <cfRule type="duplicateValues" dxfId="1" priority="15087"/>
  </conditionalFormatting>
  <conditionalFormatting sqref="F8726">
    <cfRule type="duplicateValues" dxfId="1" priority="15085"/>
  </conditionalFormatting>
  <conditionalFormatting sqref="F8727">
    <cfRule type="duplicateValues" dxfId="1" priority="15082"/>
  </conditionalFormatting>
  <conditionalFormatting sqref="F8728">
    <cfRule type="duplicateValues" dxfId="1" priority="15080"/>
  </conditionalFormatting>
  <conditionalFormatting sqref="F8729">
    <cfRule type="duplicateValues" dxfId="1" priority="15078"/>
  </conditionalFormatting>
  <conditionalFormatting sqref="F8730">
    <cfRule type="duplicateValues" dxfId="1" priority="15076"/>
  </conditionalFormatting>
  <conditionalFormatting sqref="F8731">
    <cfRule type="duplicateValues" dxfId="1" priority="15075"/>
  </conditionalFormatting>
  <conditionalFormatting sqref="F8732">
    <cfRule type="duplicateValues" dxfId="1" priority="15072"/>
  </conditionalFormatting>
  <conditionalFormatting sqref="F8734">
    <cfRule type="duplicateValues" dxfId="1" priority="15069"/>
  </conditionalFormatting>
  <conditionalFormatting sqref="F8735">
    <cfRule type="duplicateValues" dxfId="1" priority="15062"/>
  </conditionalFormatting>
  <conditionalFormatting sqref="F8736">
    <cfRule type="duplicateValues" dxfId="1" priority="15065"/>
  </conditionalFormatting>
  <conditionalFormatting sqref="F8737">
    <cfRule type="duplicateValues" dxfId="1" priority="15063"/>
  </conditionalFormatting>
  <conditionalFormatting sqref="F8738">
    <cfRule type="duplicateValues" dxfId="1" priority="15060"/>
  </conditionalFormatting>
  <conditionalFormatting sqref="F8739">
    <cfRule type="duplicateValues" dxfId="1" priority="15059"/>
  </conditionalFormatting>
  <conditionalFormatting sqref="F8740">
    <cfRule type="duplicateValues" dxfId="1" priority="15056"/>
  </conditionalFormatting>
  <conditionalFormatting sqref="F8741">
    <cfRule type="duplicateValues" dxfId="1" priority="15054"/>
  </conditionalFormatting>
  <conditionalFormatting sqref="I8742">
    <cfRule type="cellIs" dxfId="0" priority="15052" operator="lessThan">
      <formula>0</formula>
    </cfRule>
  </conditionalFormatting>
  <conditionalFormatting sqref="F8743">
    <cfRule type="duplicateValues" dxfId="1" priority="15051"/>
  </conditionalFormatting>
  <conditionalFormatting sqref="F8744">
    <cfRule type="duplicateValues" dxfId="1" priority="15048"/>
  </conditionalFormatting>
  <conditionalFormatting sqref="F8745">
    <cfRule type="duplicateValues" dxfId="1" priority="15046"/>
  </conditionalFormatting>
  <conditionalFormatting sqref="F8746">
    <cfRule type="duplicateValues" dxfId="1" priority="15044"/>
  </conditionalFormatting>
  <conditionalFormatting sqref="F8747">
    <cfRule type="duplicateValues" dxfId="1" priority="15043"/>
  </conditionalFormatting>
  <conditionalFormatting sqref="I8747">
    <cfRule type="cellIs" dxfId="0" priority="15040" operator="lessThan">
      <formula>0</formula>
    </cfRule>
  </conditionalFormatting>
  <conditionalFormatting sqref="J8747:K8747">
    <cfRule type="cellIs" dxfId="0" priority="15041" operator="lessThan">
      <formula>0</formula>
    </cfRule>
  </conditionalFormatting>
  <conditionalFormatting sqref="K8747">
    <cfRule type="cellIs" dxfId="0" priority="15042" operator="lessThan">
      <formula>0</formula>
    </cfRule>
  </conditionalFormatting>
  <conditionalFormatting sqref="F8748">
    <cfRule type="duplicateValues" dxfId="1" priority="15039"/>
  </conditionalFormatting>
  <conditionalFormatting sqref="I8748">
    <cfRule type="cellIs" dxfId="0" priority="15036" operator="lessThan">
      <formula>0</formula>
    </cfRule>
  </conditionalFormatting>
  <conditionalFormatting sqref="J8748:K8748">
    <cfRule type="cellIs" dxfId="0" priority="15037" operator="lessThan">
      <formula>0</formula>
    </cfRule>
  </conditionalFormatting>
  <conditionalFormatting sqref="K8748">
    <cfRule type="cellIs" dxfId="0" priority="15038" operator="lessThan">
      <formula>0</formula>
    </cfRule>
  </conditionalFormatting>
  <conditionalFormatting sqref="F8749">
    <cfRule type="duplicateValues" dxfId="1" priority="15035"/>
  </conditionalFormatting>
  <conditionalFormatting sqref="I8749">
    <cfRule type="cellIs" dxfId="0" priority="15032" operator="lessThan">
      <formula>0</formula>
    </cfRule>
  </conditionalFormatting>
  <conditionalFormatting sqref="J8749:K8749">
    <cfRule type="cellIs" dxfId="0" priority="15033" operator="lessThan">
      <formula>0</formula>
    </cfRule>
  </conditionalFormatting>
  <conditionalFormatting sqref="K8749">
    <cfRule type="cellIs" dxfId="0" priority="15034" operator="lessThan">
      <formula>0</formula>
    </cfRule>
  </conditionalFormatting>
  <conditionalFormatting sqref="F8750">
    <cfRule type="duplicateValues" dxfId="1" priority="15031"/>
  </conditionalFormatting>
  <conditionalFormatting sqref="I8750">
    <cfRule type="cellIs" dxfId="0" priority="15028" operator="lessThan">
      <formula>0</formula>
    </cfRule>
  </conditionalFormatting>
  <conditionalFormatting sqref="J8750:K8750">
    <cfRule type="cellIs" dxfId="0" priority="15029" operator="lessThan">
      <formula>0</formula>
    </cfRule>
  </conditionalFormatting>
  <conditionalFormatting sqref="K8750">
    <cfRule type="cellIs" dxfId="0" priority="15030" operator="lessThan">
      <formula>0</formula>
    </cfRule>
  </conditionalFormatting>
  <conditionalFormatting sqref="F8751">
    <cfRule type="duplicateValues" dxfId="1" priority="15026"/>
  </conditionalFormatting>
  <conditionalFormatting sqref="F8752">
    <cfRule type="duplicateValues" dxfId="1" priority="15027"/>
  </conditionalFormatting>
  <conditionalFormatting sqref="I8752:K8752">
    <cfRule type="cellIs" dxfId="0" priority="15024" operator="lessThan">
      <formula>0</formula>
    </cfRule>
  </conditionalFormatting>
  <conditionalFormatting sqref="K8752">
    <cfRule type="cellIs" dxfId="0" priority="15021" operator="lessThan">
      <formula>0</formula>
    </cfRule>
  </conditionalFormatting>
  <conditionalFormatting sqref="F8753">
    <cfRule type="duplicateValues" dxfId="1" priority="15023"/>
  </conditionalFormatting>
  <conditionalFormatting sqref="I8753:K8753">
    <cfRule type="cellIs" dxfId="0" priority="15022" operator="lessThan">
      <formula>0</formula>
    </cfRule>
  </conditionalFormatting>
  <conditionalFormatting sqref="K8753">
    <cfRule type="cellIs" dxfId="0" priority="15020" operator="lessThan">
      <formula>0</formula>
    </cfRule>
  </conditionalFormatting>
  <conditionalFormatting sqref="F8754">
    <cfRule type="duplicateValues" dxfId="1" priority="15019"/>
  </conditionalFormatting>
  <conditionalFormatting sqref="I8754">
    <cfRule type="cellIs" dxfId="0" priority="15016" operator="lessThan">
      <formula>0</formula>
    </cfRule>
  </conditionalFormatting>
  <conditionalFormatting sqref="J8754:K8754">
    <cfRule type="cellIs" dxfId="0" priority="15017" operator="lessThan">
      <formula>0</formula>
    </cfRule>
  </conditionalFormatting>
  <conditionalFormatting sqref="K8754">
    <cfRule type="cellIs" dxfId="0" priority="15018" operator="lessThan">
      <formula>0</formula>
    </cfRule>
  </conditionalFormatting>
  <conditionalFormatting sqref="F8755">
    <cfRule type="duplicateValues" dxfId="1" priority="15014"/>
  </conditionalFormatting>
  <conditionalFormatting sqref="F8756">
    <cfRule type="duplicateValues" dxfId="1" priority="15008"/>
  </conditionalFormatting>
  <conditionalFormatting sqref="F8757">
    <cfRule type="duplicateValues" dxfId="1" priority="15004"/>
  </conditionalFormatting>
  <conditionalFormatting sqref="F8758">
    <cfRule type="duplicateValues" dxfId="1" priority="15006"/>
  </conditionalFormatting>
  <conditionalFormatting sqref="F8761">
    <cfRule type="duplicateValues" dxfId="1" priority="14996"/>
  </conditionalFormatting>
  <conditionalFormatting sqref="F8762">
    <cfRule type="duplicateValues" dxfId="1" priority="14995"/>
  </conditionalFormatting>
  <conditionalFormatting sqref="F8763">
    <cfRule type="duplicateValues" dxfId="1" priority="14993"/>
  </conditionalFormatting>
  <conditionalFormatting sqref="I8763">
    <cfRule type="cellIs" dxfId="0" priority="14991" operator="lessThan">
      <formula>0</formula>
    </cfRule>
  </conditionalFormatting>
  <conditionalFormatting sqref="I8764">
    <cfRule type="cellIs" dxfId="0" priority="14989" operator="lessThan">
      <formula>0</formula>
    </cfRule>
  </conditionalFormatting>
  <conditionalFormatting sqref="F8765">
    <cfRule type="duplicateValues" dxfId="1" priority="14987"/>
  </conditionalFormatting>
  <conditionalFormatting sqref="F8766">
    <cfRule type="duplicateValues" dxfId="1" priority="14983"/>
  </conditionalFormatting>
  <conditionalFormatting sqref="F8767">
    <cfRule type="duplicateValues" dxfId="1" priority="14981"/>
  </conditionalFormatting>
  <conditionalFormatting sqref="F8768">
    <cfRule type="duplicateValues" dxfId="1" priority="14980"/>
  </conditionalFormatting>
  <conditionalFormatting sqref="I8768">
    <cfRule type="cellIs" dxfId="0" priority="14977" operator="lessThan">
      <formula>0</formula>
    </cfRule>
  </conditionalFormatting>
  <conditionalFormatting sqref="J8768:K8768">
    <cfRule type="cellIs" dxfId="0" priority="14978" operator="lessThan">
      <formula>0</formula>
    </cfRule>
  </conditionalFormatting>
  <conditionalFormatting sqref="K8768">
    <cfRule type="cellIs" dxfId="0" priority="14979" operator="lessThan">
      <formula>0</formula>
    </cfRule>
  </conditionalFormatting>
  <conditionalFormatting sqref="F8769">
    <cfRule type="duplicateValues" dxfId="1" priority="14975"/>
  </conditionalFormatting>
  <conditionalFormatting sqref="F8770">
    <cfRule type="duplicateValues" dxfId="1" priority="14973"/>
  </conditionalFormatting>
  <conditionalFormatting sqref="F8771">
    <cfRule type="duplicateValues" dxfId="1" priority="14971"/>
  </conditionalFormatting>
  <conditionalFormatting sqref="F8772">
    <cfRule type="duplicateValues" dxfId="1" priority="14968"/>
  </conditionalFormatting>
  <conditionalFormatting sqref="F8773">
    <cfRule type="duplicateValues" dxfId="1" priority="14966"/>
  </conditionalFormatting>
  <conditionalFormatting sqref="F8774">
    <cfRule type="duplicateValues" dxfId="1" priority="14964"/>
  </conditionalFormatting>
  <conditionalFormatting sqref="F8777">
    <cfRule type="duplicateValues" dxfId="1" priority="14959"/>
  </conditionalFormatting>
  <conditionalFormatting sqref="F8780">
    <cfRule type="duplicateValues" dxfId="1" priority="14956"/>
  </conditionalFormatting>
  <conditionalFormatting sqref="I8780">
    <cfRule type="cellIs" dxfId="0" priority="14953" operator="lessThan">
      <formula>0</formula>
    </cfRule>
  </conditionalFormatting>
  <conditionalFormatting sqref="J8780:K8780">
    <cfRule type="cellIs" dxfId="0" priority="14954" operator="lessThan">
      <formula>0</formula>
    </cfRule>
  </conditionalFormatting>
  <conditionalFormatting sqref="K8780">
    <cfRule type="cellIs" dxfId="0" priority="14955" operator="lessThan">
      <formula>0</formula>
    </cfRule>
  </conditionalFormatting>
  <conditionalFormatting sqref="F8781">
    <cfRule type="duplicateValues" dxfId="1" priority="14952"/>
  </conditionalFormatting>
  <conditionalFormatting sqref="I8781">
    <cfRule type="cellIs" dxfId="0" priority="14949" operator="lessThan">
      <formula>0</formula>
    </cfRule>
  </conditionalFormatting>
  <conditionalFormatting sqref="J8781:K8781">
    <cfRule type="cellIs" dxfId="0" priority="14950" operator="lessThan">
      <formula>0</formula>
    </cfRule>
  </conditionalFormatting>
  <conditionalFormatting sqref="K8781">
    <cfRule type="cellIs" dxfId="0" priority="14951" operator="lessThan">
      <formula>0</formula>
    </cfRule>
  </conditionalFormatting>
  <conditionalFormatting sqref="I8784">
    <cfRule type="cellIs" dxfId="0" priority="14944" operator="lessThan">
      <formula>0</formula>
    </cfRule>
  </conditionalFormatting>
  <conditionalFormatting sqref="J8784:K8784">
    <cfRule type="cellIs" dxfId="0" priority="14946" operator="lessThan">
      <formula>0</formula>
    </cfRule>
  </conditionalFormatting>
  <conditionalFormatting sqref="K8784">
    <cfRule type="cellIs" dxfId="0" priority="14945" operator="lessThan">
      <formula>0</formula>
    </cfRule>
  </conditionalFormatting>
  <conditionalFormatting sqref="F8785">
    <cfRule type="duplicateValues" dxfId="1" priority="14943"/>
  </conditionalFormatting>
  <conditionalFormatting sqref="F8786">
    <cfRule type="duplicateValues" dxfId="1" priority="14940"/>
  </conditionalFormatting>
  <conditionalFormatting sqref="F8787">
    <cfRule type="duplicateValues" dxfId="1" priority="14939"/>
  </conditionalFormatting>
  <conditionalFormatting sqref="I8788">
    <cfRule type="cellIs" dxfId="0" priority="14936" operator="lessThan">
      <formula>0</formula>
    </cfRule>
  </conditionalFormatting>
  <conditionalFormatting sqref="F8789">
    <cfRule type="duplicateValues" dxfId="1" priority="14935"/>
  </conditionalFormatting>
  <conditionalFormatting sqref="F8790">
    <cfRule type="duplicateValues" dxfId="1" priority="14933"/>
  </conditionalFormatting>
  <conditionalFormatting sqref="I8790">
    <cfRule type="cellIs" dxfId="0" priority="14931" operator="lessThan">
      <formula>0</formula>
    </cfRule>
  </conditionalFormatting>
  <conditionalFormatting sqref="F8791">
    <cfRule type="duplicateValues" dxfId="1" priority="14929"/>
  </conditionalFormatting>
  <conditionalFormatting sqref="F8792">
    <cfRule type="duplicateValues" dxfId="1" priority="14927"/>
  </conditionalFormatting>
  <conditionalFormatting sqref="F8793">
    <cfRule type="duplicateValues" dxfId="1" priority="14925"/>
  </conditionalFormatting>
  <conditionalFormatting sqref="F8794">
    <cfRule type="duplicateValues" dxfId="1" priority="14834"/>
  </conditionalFormatting>
  <conditionalFormatting sqref="F8795">
    <cfRule type="duplicateValues" dxfId="1" priority="14921"/>
  </conditionalFormatting>
  <conditionalFormatting sqref="F8796">
    <cfRule type="duplicateValues" dxfId="1" priority="14920"/>
  </conditionalFormatting>
  <conditionalFormatting sqref="F8797">
    <cfRule type="duplicateValues" dxfId="1" priority="14918"/>
  </conditionalFormatting>
  <conditionalFormatting sqref="I8798:K8798">
    <cfRule type="cellIs" dxfId="0" priority="14914" operator="lessThan">
      <formula>0</formula>
    </cfRule>
  </conditionalFormatting>
  <conditionalFormatting sqref="I8799:K8799">
    <cfRule type="cellIs" dxfId="0" priority="14913" operator="lessThan">
      <formula>0</formula>
    </cfRule>
  </conditionalFormatting>
  <conditionalFormatting sqref="I8800">
    <cfRule type="cellIs" dxfId="0" priority="14911" operator="lessThan">
      <formula>0</formula>
    </cfRule>
  </conditionalFormatting>
  <conditionalFormatting sqref="I8801">
    <cfRule type="cellIs" dxfId="0" priority="14909" operator="lessThan">
      <formula>0</formula>
    </cfRule>
  </conditionalFormatting>
  <conditionalFormatting sqref="F8802">
    <cfRule type="duplicateValues" dxfId="1" priority="14908"/>
  </conditionalFormatting>
  <conditionalFormatting sqref="F8803">
    <cfRule type="duplicateValues" dxfId="1" priority="14905"/>
  </conditionalFormatting>
  <conditionalFormatting sqref="F8804">
    <cfRule type="duplicateValues" dxfId="1" priority="14904"/>
  </conditionalFormatting>
  <conditionalFormatting sqref="F8805">
    <cfRule type="duplicateValues" dxfId="1" priority="14902"/>
  </conditionalFormatting>
  <conditionalFormatting sqref="I8805:K8805">
    <cfRule type="cellIs" dxfId="0" priority="14900" operator="lessThan">
      <formula>0</formula>
    </cfRule>
  </conditionalFormatting>
  <conditionalFormatting sqref="K8805">
    <cfRule type="cellIs" dxfId="0" priority="14901" operator="lessThan">
      <formula>0</formula>
    </cfRule>
  </conditionalFormatting>
  <conditionalFormatting sqref="F8807">
    <cfRule type="duplicateValues" dxfId="1" priority="14898"/>
  </conditionalFormatting>
  <conditionalFormatting sqref="F8808">
    <cfRule type="duplicateValues" dxfId="1" priority="14895"/>
  </conditionalFormatting>
  <conditionalFormatting sqref="F8809">
    <cfRule type="duplicateValues" dxfId="1" priority="14893"/>
  </conditionalFormatting>
  <conditionalFormatting sqref="I8810">
    <cfRule type="cellIs" dxfId="0" priority="14891" operator="lessThan">
      <formula>0</formula>
    </cfRule>
  </conditionalFormatting>
  <conditionalFormatting sqref="F8811">
    <cfRule type="duplicateValues" dxfId="1" priority="14885"/>
  </conditionalFormatting>
  <conditionalFormatting sqref="F8812">
    <cfRule type="duplicateValues" dxfId="1" priority="14883"/>
  </conditionalFormatting>
  <conditionalFormatting sqref="I8813">
    <cfRule type="cellIs" dxfId="0" priority="14881" operator="lessThan">
      <formula>0</formula>
    </cfRule>
  </conditionalFormatting>
  <conditionalFormatting sqref="F8814">
    <cfRule type="duplicateValues" dxfId="1" priority="14879"/>
  </conditionalFormatting>
  <conditionalFormatting sqref="F8815">
    <cfRule type="duplicateValues" dxfId="1" priority="14877"/>
  </conditionalFormatting>
  <conditionalFormatting sqref="I8816">
    <cfRule type="cellIs" dxfId="0" priority="14875" operator="lessThan">
      <formula>0</formula>
    </cfRule>
  </conditionalFormatting>
  <conditionalFormatting sqref="F8817">
    <cfRule type="duplicateValues" dxfId="1" priority="14874"/>
  </conditionalFormatting>
  <conditionalFormatting sqref="I8817:K8817">
    <cfRule type="cellIs" dxfId="0" priority="14872" operator="lessThan">
      <formula>0</formula>
    </cfRule>
  </conditionalFormatting>
  <conditionalFormatting sqref="K8817">
    <cfRule type="cellIs" dxfId="0" priority="14873" operator="lessThan">
      <formula>0</formula>
    </cfRule>
  </conditionalFormatting>
  <conditionalFormatting sqref="F8818">
    <cfRule type="duplicateValues" dxfId="1" priority="14870"/>
  </conditionalFormatting>
  <conditionalFormatting sqref="I8818">
    <cfRule type="cellIs" dxfId="0" priority="14868" operator="lessThan">
      <formula>0</formula>
    </cfRule>
  </conditionalFormatting>
  <conditionalFormatting sqref="J8818:K8818">
    <cfRule type="cellIs" dxfId="0" priority="14869" operator="lessThan">
      <formula>0</formula>
    </cfRule>
  </conditionalFormatting>
  <conditionalFormatting sqref="K8818">
    <cfRule type="cellIs" dxfId="0" priority="14871" operator="lessThan">
      <formula>0</formula>
    </cfRule>
  </conditionalFormatting>
  <conditionalFormatting sqref="F8820">
    <cfRule type="duplicateValues" dxfId="1" priority="14866"/>
  </conditionalFormatting>
  <conditionalFormatting sqref="F8821">
    <cfRule type="duplicateValues" dxfId="1" priority="14865"/>
  </conditionalFormatting>
  <conditionalFormatting sqref="I8821:K8821">
    <cfRule type="cellIs" dxfId="0" priority="14863" operator="lessThan">
      <formula>0</formula>
    </cfRule>
  </conditionalFormatting>
  <conditionalFormatting sqref="K8821">
    <cfRule type="cellIs" dxfId="0" priority="14864" operator="lessThan">
      <formula>0</formula>
    </cfRule>
  </conditionalFormatting>
  <conditionalFormatting sqref="F8822">
    <cfRule type="duplicateValues" dxfId="1" priority="14861"/>
  </conditionalFormatting>
  <conditionalFormatting sqref="I8822">
    <cfRule type="cellIs" dxfId="0" priority="14859" operator="lessThan">
      <formula>0</formula>
    </cfRule>
  </conditionalFormatting>
  <conditionalFormatting sqref="J8822:K8822">
    <cfRule type="cellIs" dxfId="0" priority="14860" operator="lessThan">
      <formula>0</formula>
    </cfRule>
  </conditionalFormatting>
  <conditionalFormatting sqref="K8822">
    <cfRule type="cellIs" dxfId="0" priority="14862" operator="lessThan">
      <formula>0</formula>
    </cfRule>
  </conditionalFormatting>
  <conditionalFormatting sqref="F8823">
    <cfRule type="duplicateValues" dxfId="1" priority="14858"/>
  </conditionalFormatting>
  <conditionalFormatting sqref="I8823:K8823">
    <cfRule type="cellIs" dxfId="0" priority="14856" operator="lessThan">
      <formula>0</formula>
    </cfRule>
  </conditionalFormatting>
  <conditionalFormatting sqref="K8823">
    <cfRule type="cellIs" dxfId="0" priority="14857" operator="lessThan">
      <formula>0</formula>
    </cfRule>
  </conditionalFormatting>
  <conditionalFormatting sqref="F8824">
    <cfRule type="duplicateValues" dxfId="1" priority="14855"/>
  </conditionalFormatting>
  <conditionalFormatting sqref="F8825">
    <cfRule type="duplicateValues" dxfId="1" priority="14853"/>
  </conditionalFormatting>
  <conditionalFormatting sqref="F8826">
    <cfRule type="duplicateValues" dxfId="1" priority="14851"/>
  </conditionalFormatting>
  <conditionalFormatting sqref="I8826:K8826">
    <cfRule type="cellIs" dxfId="0" priority="14847" operator="lessThan">
      <formula>0</formula>
    </cfRule>
  </conditionalFormatting>
  <conditionalFormatting sqref="K8826">
    <cfRule type="cellIs" dxfId="0" priority="14850" operator="lessThan">
      <formula>0</formula>
    </cfRule>
  </conditionalFormatting>
  <conditionalFormatting sqref="F8827">
    <cfRule type="duplicateValues" dxfId="1" priority="14849"/>
  </conditionalFormatting>
  <conditionalFormatting sqref="F8828">
    <cfRule type="duplicateValues" dxfId="1" priority="14845"/>
  </conditionalFormatting>
  <conditionalFormatting sqref="I8829">
    <cfRule type="cellIs" dxfId="0" priority="14842" operator="lessThan">
      <formula>0</formula>
    </cfRule>
  </conditionalFormatting>
  <conditionalFormatting sqref="I8830">
    <cfRule type="cellIs" dxfId="0" priority="14843" operator="lessThan">
      <formula>0</formula>
    </cfRule>
  </conditionalFormatting>
  <conditionalFormatting sqref="F8831">
    <cfRule type="duplicateValues" dxfId="1" priority="14841"/>
  </conditionalFormatting>
  <conditionalFormatting sqref="F8832">
    <cfRule type="duplicateValues" dxfId="1" priority="14838"/>
  </conditionalFormatting>
  <conditionalFormatting sqref="I8833">
    <cfRule type="cellIs" dxfId="0" priority="14832" operator="lessThan">
      <formula>0</formula>
    </cfRule>
  </conditionalFormatting>
  <conditionalFormatting sqref="F8834">
    <cfRule type="duplicateValues" dxfId="1" priority="14831"/>
  </conditionalFormatting>
  <conditionalFormatting sqref="I8834">
    <cfRule type="cellIs" dxfId="0" priority="14828" operator="lessThan">
      <formula>0</formula>
    </cfRule>
  </conditionalFormatting>
  <conditionalFormatting sqref="J8834:K8834">
    <cfRule type="cellIs" dxfId="0" priority="14829" operator="lessThan">
      <formula>0</formula>
    </cfRule>
  </conditionalFormatting>
  <conditionalFormatting sqref="K8834">
    <cfRule type="cellIs" dxfId="0" priority="14830" operator="lessThan">
      <formula>0</formula>
    </cfRule>
  </conditionalFormatting>
  <conditionalFormatting sqref="F8835">
    <cfRule type="duplicateValues" dxfId="1" priority="14827"/>
  </conditionalFormatting>
  <conditionalFormatting sqref="I8835">
    <cfRule type="cellIs" dxfId="0" priority="14824" operator="lessThan">
      <formula>0</formula>
    </cfRule>
  </conditionalFormatting>
  <conditionalFormatting sqref="J8835:K8835">
    <cfRule type="cellIs" dxfId="0" priority="14825" operator="lessThan">
      <formula>0</formula>
    </cfRule>
  </conditionalFormatting>
  <conditionalFormatting sqref="K8835">
    <cfRule type="cellIs" dxfId="0" priority="14826" operator="lessThan">
      <formula>0</formula>
    </cfRule>
  </conditionalFormatting>
  <conditionalFormatting sqref="F8836">
    <cfRule type="duplicateValues" dxfId="1" priority="14823"/>
  </conditionalFormatting>
  <conditionalFormatting sqref="I8836">
    <cfRule type="cellIs" dxfId="0" priority="14820" operator="lessThan">
      <formula>0</formula>
    </cfRule>
  </conditionalFormatting>
  <conditionalFormatting sqref="J8836:K8836">
    <cfRule type="cellIs" dxfId="0" priority="14821" operator="lessThan">
      <formula>0</formula>
    </cfRule>
  </conditionalFormatting>
  <conditionalFormatting sqref="K8836">
    <cfRule type="cellIs" dxfId="0" priority="14822" operator="lessThan">
      <formula>0</formula>
    </cfRule>
  </conditionalFormatting>
  <conditionalFormatting sqref="F8837">
    <cfRule type="duplicateValues" dxfId="1" priority="14818"/>
  </conditionalFormatting>
  <conditionalFormatting sqref="F8838">
    <cfRule type="duplicateValues" dxfId="1" priority="14819"/>
  </conditionalFormatting>
  <conditionalFormatting sqref="I8838:K8838">
    <cfRule type="cellIs" dxfId="0" priority="14816" operator="lessThan">
      <formula>0</formula>
    </cfRule>
  </conditionalFormatting>
  <conditionalFormatting sqref="K8838">
    <cfRule type="cellIs" dxfId="0" priority="14813" operator="lessThan">
      <formula>0</formula>
    </cfRule>
  </conditionalFormatting>
  <conditionalFormatting sqref="F8839">
    <cfRule type="duplicateValues" dxfId="1" priority="14815"/>
  </conditionalFormatting>
  <conditionalFormatting sqref="I8839:K8839">
    <cfRule type="cellIs" dxfId="0" priority="14814" operator="lessThan">
      <formula>0</formula>
    </cfRule>
  </conditionalFormatting>
  <conditionalFormatting sqref="K8839">
    <cfRule type="cellIs" dxfId="0" priority="14812" operator="lessThan">
      <formula>0</formula>
    </cfRule>
  </conditionalFormatting>
  <conditionalFormatting sqref="F8840">
    <cfRule type="duplicateValues" dxfId="1" priority="14810"/>
  </conditionalFormatting>
  <conditionalFormatting sqref="F8841">
    <cfRule type="duplicateValues" dxfId="1" priority="14808"/>
  </conditionalFormatting>
  <conditionalFormatting sqref="F8844">
    <cfRule type="duplicateValues" dxfId="1" priority="14804"/>
  </conditionalFormatting>
  <conditionalFormatting sqref="F8845">
    <cfRule type="duplicateValues" dxfId="1" priority="14802"/>
  </conditionalFormatting>
  <conditionalFormatting sqref="F8846">
    <cfRule type="duplicateValues" dxfId="1" priority="14800"/>
  </conditionalFormatting>
  <conditionalFormatting sqref="F8847">
    <cfRule type="duplicateValues" dxfId="1" priority="14798"/>
  </conditionalFormatting>
  <conditionalFormatting sqref="G8848">
    <cfRule type="duplicateValues" dxfId="1" priority="14797"/>
  </conditionalFormatting>
  <conditionalFormatting sqref="F8849">
    <cfRule type="duplicateValues" dxfId="1" priority="14795"/>
  </conditionalFormatting>
  <conditionalFormatting sqref="F8850">
    <cfRule type="duplicateValues" dxfId="1" priority="14792"/>
  </conditionalFormatting>
  <conditionalFormatting sqref="I8851">
    <cfRule type="cellIs" dxfId="0" priority="14789" operator="lessThan">
      <formula>0</formula>
    </cfRule>
  </conditionalFormatting>
  <conditionalFormatting sqref="J8851:K8851">
    <cfRule type="cellIs" dxfId="0" priority="14791" operator="lessThan">
      <formula>0</formula>
    </cfRule>
  </conditionalFormatting>
  <conditionalFormatting sqref="K8851">
    <cfRule type="cellIs" dxfId="0" priority="14790" operator="lessThan">
      <formula>0</formula>
    </cfRule>
  </conditionalFormatting>
  <conditionalFormatting sqref="F8852">
    <cfRule type="duplicateValues" dxfId="1" priority="14787"/>
  </conditionalFormatting>
  <conditionalFormatting sqref="F8853">
    <cfRule type="duplicateValues" dxfId="1" priority="14785"/>
  </conditionalFormatting>
  <conditionalFormatting sqref="I8856">
    <cfRule type="cellIs" dxfId="0" priority="14781" operator="lessThan">
      <formula>0</formula>
    </cfRule>
  </conditionalFormatting>
  <conditionalFormatting sqref="F8857">
    <cfRule type="duplicateValues" dxfId="1" priority="14779"/>
  </conditionalFormatting>
  <conditionalFormatting sqref="F8858">
    <cfRule type="duplicateValues" dxfId="1" priority="14777"/>
  </conditionalFormatting>
  <conditionalFormatting sqref="F8859">
    <cfRule type="duplicateValues" dxfId="1" priority="14776"/>
  </conditionalFormatting>
  <conditionalFormatting sqref="I8859">
    <cfRule type="cellIs" dxfId="0" priority="14774" operator="lessThan">
      <formula>0</formula>
    </cfRule>
  </conditionalFormatting>
  <conditionalFormatting sqref="F8860">
    <cfRule type="duplicateValues" dxfId="1" priority="14772"/>
  </conditionalFormatting>
  <conditionalFormatting sqref="F8861">
    <cfRule type="duplicateValues" dxfId="1" priority="14770"/>
  </conditionalFormatting>
  <conditionalFormatting sqref="F8862">
    <cfRule type="duplicateValues" dxfId="1" priority="14768"/>
  </conditionalFormatting>
  <conditionalFormatting sqref="F8863">
    <cfRule type="duplicateValues" dxfId="1" priority="14766"/>
  </conditionalFormatting>
  <conditionalFormatting sqref="F8864">
    <cfRule type="duplicateValues" dxfId="1" priority="14764"/>
  </conditionalFormatting>
  <conditionalFormatting sqref="F8865">
    <cfRule type="duplicateValues" dxfId="1" priority="14762"/>
  </conditionalFormatting>
  <conditionalFormatting sqref="L8865">
    <cfRule type="cellIs" dxfId="0" priority="14761" operator="lessThan">
      <formula>0</formula>
    </cfRule>
  </conditionalFormatting>
  <conditionalFormatting sqref="F8866">
    <cfRule type="duplicateValues" dxfId="1" priority="14760"/>
  </conditionalFormatting>
  <conditionalFormatting sqref="F8867">
    <cfRule type="duplicateValues" dxfId="1" priority="14757"/>
  </conditionalFormatting>
  <conditionalFormatting sqref="F8868">
    <cfRule type="duplicateValues" dxfId="1" priority="14756"/>
  </conditionalFormatting>
  <conditionalFormatting sqref="F8869">
    <cfRule type="duplicateValues" dxfId="1" priority="14753"/>
  </conditionalFormatting>
  <conditionalFormatting sqref="I8870">
    <cfRule type="cellIs" dxfId="0" priority="14751" operator="lessThan">
      <formula>0</formula>
    </cfRule>
  </conditionalFormatting>
  <conditionalFormatting sqref="I8871">
    <cfRule type="cellIs" dxfId="0" priority="14749" operator="lessThan">
      <formula>0</formula>
    </cfRule>
  </conditionalFormatting>
  <conditionalFormatting sqref="F8872">
    <cfRule type="duplicateValues" dxfId="1" priority="14748"/>
  </conditionalFormatting>
  <conditionalFormatting sqref="F8873">
    <cfRule type="duplicateValues" dxfId="1" priority="14745"/>
  </conditionalFormatting>
  <conditionalFormatting sqref="F8874">
    <cfRule type="duplicateValues" dxfId="1" priority="14744"/>
  </conditionalFormatting>
  <conditionalFormatting sqref="F8875">
    <cfRule type="duplicateValues" dxfId="1" priority="14742"/>
  </conditionalFormatting>
  <conditionalFormatting sqref="I8875:K8875">
    <cfRule type="cellIs" dxfId="0" priority="14740" operator="lessThan">
      <formula>0</formula>
    </cfRule>
  </conditionalFormatting>
  <conditionalFormatting sqref="K8875">
    <cfRule type="cellIs" dxfId="0" priority="14741" operator="lessThan">
      <formula>0</formula>
    </cfRule>
  </conditionalFormatting>
  <conditionalFormatting sqref="F8876">
    <cfRule type="duplicateValues" dxfId="1" priority="14739"/>
  </conditionalFormatting>
  <conditionalFormatting sqref="F8877">
    <cfRule type="duplicateValues" dxfId="1" priority="14737"/>
  </conditionalFormatting>
  <conditionalFormatting sqref="F8878">
    <cfRule type="duplicateValues" dxfId="1" priority="14735"/>
  </conditionalFormatting>
  <conditionalFormatting sqref="F8879:G8879">
    <cfRule type="duplicateValues" dxfId="1" priority="14733"/>
  </conditionalFormatting>
  <conditionalFormatting sqref="I8879:K8879">
    <cfRule type="cellIs" dxfId="0" priority="14731" operator="lessThan">
      <formula>0</formula>
    </cfRule>
  </conditionalFormatting>
  <conditionalFormatting sqref="K8879">
    <cfRule type="cellIs" dxfId="0" priority="14732" operator="lessThan">
      <formula>0</formula>
    </cfRule>
  </conditionalFormatting>
  <conditionalFormatting sqref="F8880">
    <cfRule type="duplicateValues" dxfId="1" priority="14729"/>
  </conditionalFormatting>
  <conditionalFormatting sqref="F8881">
    <cfRule type="duplicateValues" dxfId="1" priority="14728"/>
  </conditionalFormatting>
  <conditionalFormatting sqref="F8882">
    <cfRule type="duplicateValues" dxfId="1" priority="14725"/>
  </conditionalFormatting>
  <conditionalFormatting sqref="F8883">
    <cfRule type="duplicateValues" dxfId="1" priority="14724"/>
  </conditionalFormatting>
  <conditionalFormatting sqref="F8884">
    <cfRule type="duplicateValues" dxfId="1" priority="14722"/>
  </conditionalFormatting>
  <conditionalFormatting sqref="F8885">
    <cfRule type="duplicateValues" dxfId="1" priority="14719"/>
  </conditionalFormatting>
  <conditionalFormatting sqref="F8886">
    <cfRule type="duplicateValues" dxfId="1" priority="14718"/>
  </conditionalFormatting>
  <conditionalFormatting sqref="F8887">
    <cfRule type="duplicateValues" dxfId="1" priority="14715"/>
  </conditionalFormatting>
  <conditionalFormatting sqref="F8888">
    <cfRule type="duplicateValues" dxfId="1" priority="14713"/>
  </conditionalFormatting>
  <conditionalFormatting sqref="F8889">
    <cfRule type="duplicateValues" dxfId="1" priority="14712"/>
  </conditionalFormatting>
  <conditionalFormatting sqref="F8890">
    <cfRule type="duplicateValues" dxfId="1" priority="14709"/>
  </conditionalFormatting>
  <conditionalFormatting sqref="F8891">
    <cfRule type="duplicateValues" dxfId="1" priority="14707"/>
  </conditionalFormatting>
  <conditionalFormatting sqref="F8892">
    <cfRule type="duplicateValues" dxfId="1" priority="14705"/>
  </conditionalFormatting>
  <conditionalFormatting sqref="F8893">
    <cfRule type="duplicateValues" dxfId="1" priority="14703"/>
  </conditionalFormatting>
  <conditionalFormatting sqref="F8894">
    <cfRule type="duplicateValues" dxfId="1" priority="14701"/>
  </conditionalFormatting>
  <conditionalFormatting sqref="F8895">
    <cfRule type="duplicateValues" dxfId="1" priority="14699"/>
  </conditionalFormatting>
  <conditionalFormatting sqref="F8896">
    <cfRule type="duplicateValues" dxfId="1" priority="14698"/>
  </conditionalFormatting>
  <conditionalFormatting sqref="I8896">
    <cfRule type="cellIs" dxfId="0" priority="14695" operator="lessThan">
      <formula>0</formula>
    </cfRule>
  </conditionalFormatting>
  <conditionalFormatting sqref="J8896:K8896">
    <cfRule type="cellIs" dxfId="0" priority="14696" operator="lessThan">
      <formula>0</formula>
    </cfRule>
  </conditionalFormatting>
  <conditionalFormatting sqref="K8896">
    <cfRule type="cellIs" dxfId="0" priority="14697" operator="lessThan">
      <formula>0</formula>
    </cfRule>
  </conditionalFormatting>
  <conditionalFormatting sqref="F8897">
    <cfRule type="duplicateValues" dxfId="1" priority="14694"/>
  </conditionalFormatting>
  <conditionalFormatting sqref="I8897">
    <cfRule type="cellIs" dxfId="0" priority="14691" operator="lessThan">
      <formula>0</formula>
    </cfRule>
  </conditionalFormatting>
  <conditionalFormatting sqref="J8897:K8897">
    <cfRule type="cellIs" dxfId="0" priority="14692" operator="lessThan">
      <formula>0</formula>
    </cfRule>
  </conditionalFormatting>
  <conditionalFormatting sqref="K8897">
    <cfRule type="cellIs" dxfId="0" priority="14693" operator="lessThan">
      <formula>0</formula>
    </cfRule>
  </conditionalFormatting>
  <conditionalFormatting sqref="F8898">
    <cfRule type="duplicateValues" dxfId="1" priority="14690"/>
  </conditionalFormatting>
  <conditionalFormatting sqref="I8898">
    <cfRule type="cellIs" dxfId="0" priority="14687" operator="lessThan">
      <formula>0</formula>
    </cfRule>
  </conditionalFormatting>
  <conditionalFormatting sqref="J8898:K8898">
    <cfRule type="cellIs" dxfId="0" priority="14688" operator="lessThan">
      <formula>0</formula>
    </cfRule>
  </conditionalFormatting>
  <conditionalFormatting sqref="K8898">
    <cfRule type="cellIs" dxfId="0" priority="14689" operator="lessThan">
      <formula>0</formula>
    </cfRule>
  </conditionalFormatting>
  <conditionalFormatting sqref="F8899">
    <cfRule type="duplicateValues" dxfId="1" priority="14685"/>
  </conditionalFormatting>
  <conditionalFormatting sqref="F8900">
    <cfRule type="duplicateValues" dxfId="1" priority="14684"/>
  </conditionalFormatting>
  <conditionalFormatting sqref="I8901">
    <cfRule type="cellIs" dxfId="0" priority="14681" operator="lessThan">
      <formula>0</formula>
    </cfRule>
  </conditionalFormatting>
  <conditionalFormatting sqref="I8902">
    <cfRule type="cellIs" dxfId="0" priority="14678" operator="lessThan">
      <formula>0</formula>
    </cfRule>
  </conditionalFormatting>
  <conditionalFormatting sqref="I8903">
    <cfRule type="cellIs" dxfId="0" priority="14679" operator="lessThan">
      <formula>0</formula>
    </cfRule>
  </conditionalFormatting>
  <conditionalFormatting sqref="I8904">
    <cfRule type="cellIs" dxfId="0" priority="14676" operator="lessThan">
      <formula>0</formula>
    </cfRule>
  </conditionalFormatting>
  <conditionalFormatting sqref="F8907">
    <cfRule type="duplicateValues" dxfId="1" priority="14673"/>
  </conditionalFormatting>
  <conditionalFormatting sqref="F8908">
    <cfRule type="duplicateValues" dxfId="1" priority="14668"/>
  </conditionalFormatting>
  <conditionalFormatting sqref="F8909">
    <cfRule type="duplicateValues" dxfId="1" priority="14666"/>
  </conditionalFormatting>
  <conditionalFormatting sqref="I8910">
    <cfRule type="cellIs" dxfId="0" priority="14664" operator="lessThan">
      <formula>0</formula>
    </cfRule>
  </conditionalFormatting>
  <conditionalFormatting sqref="F8911">
    <cfRule type="duplicateValues" dxfId="1" priority="14663"/>
  </conditionalFormatting>
  <conditionalFormatting sqref="I8914">
    <cfRule type="cellIs" dxfId="0" priority="14658" operator="lessThan">
      <formula>0</formula>
    </cfRule>
  </conditionalFormatting>
  <conditionalFormatting sqref="F8917">
    <cfRule type="duplicateValues" dxfId="1" priority="14655"/>
  </conditionalFormatting>
  <conditionalFormatting sqref="F8918">
    <cfRule type="duplicateValues" dxfId="1" priority="14652"/>
  </conditionalFormatting>
  <conditionalFormatting sqref="F8921">
    <cfRule type="duplicateValues" dxfId="1" priority="14646"/>
  </conditionalFormatting>
  <conditionalFormatting sqref="F8922">
    <cfRule type="duplicateValues" dxfId="1" priority="14644"/>
  </conditionalFormatting>
  <conditionalFormatting sqref="I8923:K8923">
    <cfRule type="cellIs" dxfId="0" priority="14639" operator="lessThan">
      <formula>0</formula>
    </cfRule>
  </conditionalFormatting>
  <conditionalFormatting sqref="I8924:K8924">
    <cfRule type="cellIs" dxfId="0" priority="14640" operator="lessThan">
      <formula>0</formula>
    </cfRule>
  </conditionalFormatting>
  <conditionalFormatting sqref="F8925">
    <cfRule type="duplicateValues" dxfId="1" priority="14637"/>
  </conditionalFormatting>
  <conditionalFormatting sqref="F8926">
    <cfRule type="duplicateValues" dxfId="1" priority="14635"/>
  </conditionalFormatting>
  <conditionalFormatting sqref="F8929">
    <cfRule type="duplicateValues" dxfId="1" priority="14629"/>
  </conditionalFormatting>
  <conditionalFormatting sqref="F8930">
    <cfRule type="duplicateValues" dxfId="1" priority="14627"/>
  </conditionalFormatting>
  <conditionalFormatting sqref="F8931">
    <cfRule type="duplicateValues" dxfId="1" priority="14625"/>
  </conditionalFormatting>
  <conditionalFormatting sqref="F8932">
    <cfRule type="duplicateValues" dxfId="1" priority="14624"/>
  </conditionalFormatting>
  <conditionalFormatting sqref="F8933">
    <cfRule type="duplicateValues" dxfId="1" priority="14620"/>
  </conditionalFormatting>
  <conditionalFormatting sqref="I8933">
    <cfRule type="cellIs" dxfId="0" priority="14621" operator="lessThan">
      <formula>0</formula>
    </cfRule>
  </conditionalFormatting>
  <conditionalFormatting sqref="F8935">
    <cfRule type="duplicateValues" dxfId="1" priority="14617"/>
  </conditionalFormatting>
  <conditionalFormatting sqref="J8935:K8935">
    <cfRule type="cellIs" dxfId="0" priority="14616" operator="lessThan">
      <formula>0</formula>
    </cfRule>
  </conditionalFormatting>
  <conditionalFormatting sqref="F8936">
    <cfRule type="duplicateValues" dxfId="1" priority="14614"/>
  </conditionalFormatting>
  <conditionalFormatting sqref="F8937">
    <cfRule type="duplicateValues" dxfId="1" priority="14611"/>
  </conditionalFormatting>
  <conditionalFormatting sqref="F8938">
    <cfRule type="duplicateValues" dxfId="1" priority="14610"/>
  </conditionalFormatting>
  <conditionalFormatting sqref="I8938">
    <cfRule type="cellIs" dxfId="0" priority="14607" operator="lessThan">
      <formula>0</formula>
    </cfRule>
  </conditionalFormatting>
  <conditionalFormatting sqref="J8938:K8938">
    <cfRule type="cellIs" dxfId="0" priority="14608" operator="lessThan">
      <formula>0</formula>
    </cfRule>
  </conditionalFormatting>
  <conditionalFormatting sqref="K8938">
    <cfRule type="cellIs" dxfId="0" priority="14609" operator="lessThan">
      <formula>0</formula>
    </cfRule>
  </conditionalFormatting>
  <conditionalFormatting sqref="F8939">
    <cfRule type="duplicateValues" dxfId="1" priority="14606"/>
  </conditionalFormatting>
  <conditionalFormatting sqref="I8939">
    <cfRule type="cellIs" dxfId="0" priority="14603" operator="lessThan">
      <formula>0</formula>
    </cfRule>
  </conditionalFormatting>
  <conditionalFormatting sqref="J8939:K8939">
    <cfRule type="cellIs" dxfId="0" priority="14604" operator="lessThan">
      <formula>0</formula>
    </cfRule>
  </conditionalFormatting>
  <conditionalFormatting sqref="K8939">
    <cfRule type="cellIs" dxfId="0" priority="14605" operator="lessThan">
      <formula>0</formula>
    </cfRule>
  </conditionalFormatting>
  <conditionalFormatting sqref="F8940">
    <cfRule type="duplicateValues" dxfId="1" priority="14601"/>
  </conditionalFormatting>
  <conditionalFormatting sqref="F8941">
    <cfRule type="duplicateValues" dxfId="1" priority="11951"/>
  </conditionalFormatting>
  <conditionalFormatting sqref="F8942">
    <cfRule type="duplicateValues" dxfId="1" priority="14600"/>
  </conditionalFormatting>
  <conditionalFormatting sqref="I8942">
    <cfRule type="cellIs" dxfId="0" priority="14597" operator="lessThan">
      <formula>0</formula>
    </cfRule>
  </conditionalFormatting>
  <conditionalFormatting sqref="J8942:K8942">
    <cfRule type="cellIs" dxfId="0" priority="14598" operator="lessThan">
      <formula>0</formula>
    </cfRule>
  </conditionalFormatting>
  <conditionalFormatting sqref="K8942">
    <cfRule type="cellIs" dxfId="0" priority="14599" operator="lessThan">
      <formula>0</formula>
    </cfRule>
  </conditionalFormatting>
  <conditionalFormatting sqref="F8943">
    <cfRule type="duplicateValues" dxfId="1" priority="14596"/>
  </conditionalFormatting>
  <conditionalFormatting sqref="F8944">
    <cfRule type="duplicateValues" dxfId="1" priority="14594"/>
  </conditionalFormatting>
  <conditionalFormatting sqref="F8945">
    <cfRule type="duplicateValues" dxfId="1" priority="14592"/>
  </conditionalFormatting>
  <conditionalFormatting sqref="I8946">
    <cfRule type="cellIs" dxfId="0" priority="14589" operator="lessThan">
      <formula>0</formula>
    </cfRule>
  </conditionalFormatting>
  <conditionalFormatting sqref="F8947">
    <cfRule type="duplicateValues" dxfId="1" priority="14587"/>
  </conditionalFormatting>
  <conditionalFormatting sqref="F8948">
    <cfRule type="duplicateValues" dxfId="1" priority="14585"/>
  </conditionalFormatting>
  <conditionalFormatting sqref="F8949">
    <cfRule type="duplicateValues" dxfId="1" priority="14584"/>
  </conditionalFormatting>
  <conditionalFormatting sqref="F8950">
    <cfRule type="duplicateValues" dxfId="1" priority="14581"/>
  </conditionalFormatting>
  <conditionalFormatting sqref="F8951">
    <cfRule type="duplicateValues" dxfId="1" priority="14578"/>
  </conditionalFormatting>
  <conditionalFormatting sqref="F8952">
    <cfRule type="duplicateValues" dxfId="1" priority="14575"/>
  </conditionalFormatting>
  <conditionalFormatting sqref="F8953">
    <cfRule type="duplicateValues" dxfId="1" priority="14574"/>
  </conditionalFormatting>
  <conditionalFormatting sqref="J8953:K8953">
    <cfRule type="cellIs" dxfId="0" priority="14573" operator="lessThan">
      <formula>0</formula>
    </cfRule>
  </conditionalFormatting>
  <conditionalFormatting sqref="F8956">
    <cfRule type="duplicateValues" dxfId="1" priority="14569"/>
  </conditionalFormatting>
  <conditionalFormatting sqref="F8957">
    <cfRule type="duplicateValues" dxfId="1" priority="14567"/>
  </conditionalFormatting>
  <conditionalFormatting sqref="F8958">
    <cfRule type="duplicateValues" dxfId="1" priority="14565"/>
  </conditionalFormatting>
  <conditionalFormatting sqref="F8959">
    <cfRule type="duplicateValues" dxfId="1" priority="14563"/>
  </conditionalFormatting>
  <conditionalFormatting sqref="I8959:K8959">
    <cfRule type="cellIs" dxfId="0" priority="14561" operator="lessThan">
      <formula>0</formula>
    </cfRule>
  </conditionalFormatting>
  <conditionalFormatting sqref="K8959">
    <cfRule type="cellIs" dxfId="0" priority="14562" operator="lessThan">
      <formula>0</formula>
    </cfRule>
  </conditionalFormatting>
  <conditionalFormatting sqref="F8960">
    <cfRule type="duplicateValues" dxfId="1" priority="14559"/>
  </conditionalFormatting>
  <conditionalFormatting sqref="F8961">
    <cfRule type="duplicateValues" dxfId="1" priority="14558"/>
  </conditionalFormatting>
  <conditionalFormatting sqref="I8961:K8961">
    <cfRule type="cellIs" dxfId="0" priority="14556" operator="lessThan">
      <formula>0</formula>
    </cfRule>
  </conditionalFormatting>
  <conditionalFormatting sqref="K8961">
    <cfRule type="cellIs" dxfId="0" priority="14557" operator="lessThan">
      <formula>0</formula>
    </cfRule>
  </conditionalFormatting>
  <conditionalFormatting sqref="F8962">
    <cfRule type="duplicateValues" dxfId="1" priority="14554"/>
  </conditionalFormatting>
  <conditionalFormatting sqref="F8963">
    <cfRule type="duplicateValues" dxfId="1" priority="14552"/>
  </conditionalFormatting>
  <conditionalFormatting sqref="F8964">
    <cfRule type="duplicateValues" dxfId="1" priority="14551"/>
  </conditionalFormatting>
  <conditionalFormatting sqref="F8965">
    <cfRule type="duplicateValues" dxfId="1" priority="14549"/>
  </conditionalFormatting>
  <conditionalFormatting sqref="I8965:K8965">
    <cfRule type="cellIs" dxfId="0" priority="14547" operator="lessThan">
      <formula>0</formula>
    </cfRule>
  </conditionalFormatting>
  <conditionalFormatting sqref="K8965">
    <cfRule type="cellIs" dxfId="0" priority="14548" operator="lessThan">
      <formula>0</formula>
    </cfRule>
  </conditionalFormatting>
  <conditionalFormatting sqref="F8966">
    <cfRule type="duplicateValues" dxfId="1" priority="14545"/>
  </conditionalFormatting>
  <conditionalFormatting sqref="F8967">
    <cfRule type="duplicateValues" dxfId="1" priority="14544"/>
  </conditionalFormatting>
  <conditionalFormatting sqref="F8970">
    <cfRule type="duplicateValues" dxfId="1" priority="14541"/>
  </conditionalFormatting>
  <conditionalFormatting sqref="F8971">
    <cfRule type="duplicateValues" dxfId="1" priority="14539"/>
  </conditionalFormatting>
  <conditionalFormatting sqref="I8972">
    <cfRule type="cellIs" dxfId="0" priority="14537" operator="lessThan">
      <formula>0</formula>
    </cfRule>
  </conditionalFormatting>
  <conditionalFormatting sqref="F8973">
    <cfRule type="duplicateValues" dxfId="1" priority="14535"/>
  </conditionalFormatting>
  <conditionalFormatting sqref="F8974">
    <cfRule type="duplicateValues" dxfId="1" priority="14533"/>
  </conditionalFormatting>
  <conditionalFormatting sqref="F8975">
    <cfRule type="duplicateValues" dxfId="1" priority="14531"/>
  </conditionalFormatting>
  <conditionalFormatting sqref="F8976">
    <cfRule type="duplicateValues" dxfId="1" priority="14529"/>
  </conditionalFormatting>
  <conditionalFormatting sqref="F8977">
    <cfRule type="duplicateValues" dxfId="1" priority="14527"/>
  </conditionalFormatting>
  <conditionalFormatting sqref="F8978">
    <cfRule type="duplicateValues" dxfId="1" priority="14526"/>
  </conditionalFormatting>
  <conditionalFormatting sqref="F8981">
    <cfRule type="duplicateValues" dxfId="1" priority="14522"/>
  </conditionalFormatting>
  <conditionalFormatting sqref="J8981:K8981">
    <cfRule type="cellIs" dxfId="0" priority="14521" operator="lessThan">
      <formula>0</formula>
    </cfRule>
  </conditionalFormatting>
  <conditionalFormatting sqref="F8984">
    <cfRule type="duplicateValues" dxfId="1" priority="14516"/>
  </conditionalFormatting>
  <conditionalFormatting sqref="F8985">
    <cfRule type="duplicateValues" dxfId="1" priority="14517"/>
  </conditionalFormatting>
  <conditionalFormatting sqref="F8986">
    <cfRule type="duplicateValues" dxfId="1" priority="14512"/>
  </conditionalFormatting>
  <conditionalFormatting sqref="I8987">
    <cfRule type="cellIs" dxfId="0" priority="14510" operator="lessThan">
      <formula>0</formula>
    </cfRule>
  </conditionalFormatting>
  <conditionalFormatting sqref="F8988">
    <cfRule type="duplicateValues" dxfId="1" priority="14508"/>
  </conditionalFormatting>
  <conditionalFormatting sqref="F8989">
    <cfRule type="duplicateValues" dxfId="1" priority="14506"/>
  </conditionalFormatting>
  <conditionalFormatting sqref="I8990">
    <cfRule type="cellIs" dxfId="0" priority="14504" operator="lessThan">
      <formula>0</formula>
    </cfRule>
  </conditionalFormatting>
  <conditionalFormatting sqref="F8991">
    <cfRule type="duplicateValues" dxfId="1" priority="14503"/>
  </conditionalFormatting>
  <conditionalFormatting sqref="F8992">
    <cfRule type="duplicateValues" dxfId="1" priority="14501"/>
  </conditionalFormatting>
  <conditionalFormatting sqref="F8993">
    <cfRule type="duplicateValues" dxfId="1" priority="14499"/>
  </conditionalFormatting>
  <conditionalFormatting sqref="F8994">
    <cfRule type="duplicateValues" dxfId="1" priority="14496"/>
  </conditionalFormatting>
  <conditionalFormatting sqref="I8994">
    <cfRule type="cellIs" dxfId="0" priority="14495" operator="lessThan">
      <formula>0</formula>
    </cfRule>
  </conditionalFormatting>
  <conditionalFormatting sqref="F8995">
    <cfRule type="duplicateValues" dxfId="1" priority="14493"/>
  </conditionalFormatting>
  <conditionalFormatting sqref="F8998">
    <cfRule type="duplicateValues" dxfId="1" priority="14490"/>
  </conditionalFormatting>
  <conditionalFormatting sqref="F8999">
    <cfRule type="duplicateValues" dxfId="1" priority="14486"/>
  </conditionalFormatting>
  <conditionalFormatting sqref="J8999:K8999">
    <cfRule type="cellIs" dxfId="0" priority="14488" operator="lessThan">
      <formula>0</formula>
    </cfRule>
  </conditionalFormatting>
  <conditionalFormatting sqref="F9000">
    <cfRule type="duplicateValues" dxfId="1" priority="14484"/>
  </conditionalFormatting>
  <conditionalFormatting sqref="F9001">
    <cfRule type="duplicateValues" dxfId="1" priority="14483"/>
  </conditionalFormatting>
  <conditionalFormatting sqref="F9002">
    <cfRule type="duplicateValues" dxfId="1" priority="14480"/>
  </conditionalFormatting>
  <conditionalFormatting sqref="F9003">
    <cfRule type="duplicateValues" dxfId="1" priority="14478"/>
  </conditionalFormatting>
  <conditionalFormatting sqref="F9004">
    <cfRule type="duplicateValues" dxfId="1" priority="14476"/>
  </conditionalFormatting>
  <conditionalFormatting sqref="I9005">
    <cfRule type="cellIs" dxfId="0" priority="14473" operator="lessThan">
      <formula>0</formula>
    </cfRule>
  </conditionalFormatting>
  <conditionalFormatting sqref="J9005:K9005">
    <cfRule type="cellIs" dxfId="0" priority="14475" operator="lessThan">
      <formula>0</formula>
    </cfRule>
  </conditionalFormatting>
  <conditionalFormatting sqref="K9005">
    <cfRule type="cellIs" dxfId="0" priority="14474" operator="lessThan">
      <formula>0</formula>
    </cfRule>
  </conditionalFormatting>
  <conditionalFormatting sqref="F9006">
    <cfRule type="duplicateValues" dxfId="1" priority="14471"/>
  </conditionalFormatting>
  <conditionalFormatting sqref="F9007">
    <cfRule type="duplicateValues" dxfId="1" priority="14470"/>
  </conditionalFormatting>
  <conditionalFormatting sqref="I9007">
    <cfRule type="cellIs" dxfId="0" priority="14467" operator="lessThan">
      <formula>0</formula>
    </cfRule>
  </conditionalFormatting>
  <conditionalFormatting sqref="J9007:K9007">
    <cfRule type="cellIs" dxfId="0" priority="14468" operator="lessThan">
      <formula>0</formula>
    </cfRule>
  </conditionalFormatting>
  <conditionalFormatting sqref="K9007">
    <cfRule type="cellIs" dxfId="0" priority="14469" operator="lessThan">
      <formula>0</formula>
    </cfRule>
  </conditionalFormatting>
  <conditionalFormatting sqref="F9008">
    <cfRule type="duplicateValues" dxfId="1" priority="14466"/>
  </conditionalFormatting>
  <conditionalFormatting sqref="I9008">
    <cfRule type="cellIs" dxfId="0" priority="14463" operator="lessThan">
      <formula>0</formula>
    </cfRule>
  </conditionalFormatting>
  <conditionalFormatting sqref="J9008:K9008">
    <cfRule type="cellIs" dxfId="0" priority="14464" operator="lessThan">
      <formula>0</formula>
    </cfRule>
  </conditionalFormatting>
  <conditionalFormatting sqref="K9008">
    <cfRule type="cellIs" dxfId="0" priority="14465" operator="lessThan">
      <formula>0</formula>
    </cfRule>
  </conditionalFormatting>
  <conditionalFormatting sqref="F9009">
    <cfRule type="duplicateValues" dxfId="1" priority="14461"/>
  </conditionalFormatting>
  <conditionalFormatting sqref="F9010">
    <cfRule type="duplicateValues" dxfId="1" priority="14459"/>
  </conditionalFormatting>
  <conditionalFormatting sqref="F9012">
    <cfRule type="duplicateValues" dxfId="1" priority="14456"/>
  </conditionalFormatting>
  <conditionalFormatting sqref="F9013">
    <cfRule type="duplicateValues" dxfId="1" priority="14455"/>
  </conditionalFormatting>
  <conditionalFormatting sqref="I9013">
    <cfRule type="cellIs" dxfId="0" priority="14452" operator="lessThan">
      <formula>0</formula>
    </cfRule>
  </conditionalFormatting>
  <conditionalFormatting sqref="J9013:K9013">
    <cfRule type="cellIs" dxfId="0" priority="14453" operator="lessThan">
      <formula>0</formula>
    </cfRule>
  </conditionalFormatting>
  <conditionalFormatting sqref="K9013">
    <cfRule type="cellIs" dxfId="0" priority="14454" operator="lessThan">
      <formula>0</formula>
    </cfRule>
  </conditionalFormatting>
  <conditionalFormatting sqref="F9014">
    <cfRule type="duplicateValues" dxfId="1" priority="14451"/>
  </conditionalFormatting>
  <conditionalFormatting sqref="I9014">
    <cfRule type="cellIs" dxfId="0" priority="14448" operator="lessThan">
      <formula>0</formula>
    </cfRule>
  </conditionalFormatting>
  <conditionalFormatting sqref="J9014:K9014">
    <cfRule type="cellIs" dxfId="0" priority="14449" operator="lessThan">
      <formula>0</formula>
    </cfRule>
  </conditionalFormatting>
  <conditionalFormatting sqref="K9014">
    <cfRule type="cellIs" dxfId="0" priority="14450" operator="lessThan">
      <formula>0</formula>
    </cfRule>
  </conditionalFormatting>
  <conditionalFormatting sqref="F9015">
    <cfRule type="duplicateValues" dxfId="1" priority="14447"/>
  </conditionalFormatting>
  <conditionalFormatting sqref="I9015">
    <cfRule type="cellIs" dxfId="0" priority="14444" operator="lessThan">
      <formula>0</formula>
    </cfRule>
  </conditionalFormatting>
  <conditionalFormatting sqref="J9015:K9015">
    <cfRule type="cellIs" dxfId="0" priority="14445" operator="lessThan">
      <formula>0</formula>
    </cfRule>
  </conditionalFormatting>
  <conditionalFormatting sqref="K9015">
    <cfRule type="cellIs" dxfId="0" priority="14446" operator="lessThan">
      <formula>0</formula>
    </cfRule>
  </conditionalFormatting>
  <conditionalFormatting sqref="F9016">
    <cfRule type="duplicateValues" dxfId="1" priority="14442"/>
  </conditionalFormatting>
  <conditionalFormatting sqref="I9017">
    <cfRule type="cellIs" dxfId="0" priority="14439" operator="lessThan">
      <formula>0</formula>
    </cfRule>
  </conditionalFormatting>
  <conditionalFormatting sqref="J9017:K9017">
    <cfRule type="cellIs" dxfId="0" priority="14441" operator="lessThan">
      <formula>0</formula>
    </cfRule>
  </conditionalFormatting>
  <conditionalFormatting sqref="K9017">
    <cfRule type="cellIs" dxfId="0" priority="14440" operator="lessThan">
      <formula>0</formula>
    </cfRule>
  </conditionalFormatting>
  <conditionalFormatting sqref="F9018">
    <cfRule type="duplicateValues" dxfId="1" priority="14437"/>
  </conditionalFormatting>
  <conditionalFormatting sqref="F9019">
    <cfRule type="duplicateValues" dxfId="1" priority="14436"/>
  </conditionalFormatting>
  <conditionalFormatting sqref="F9020">
    <cfRule type="duplicateValues" dxfId="1" priority="14433"/>
  </conditionalFormatting>
  <conditionalFormatting sqref="F9021">
    <cfRule type="duplicateValues" dxfId="1" priority="14431"/>
  </conditionalFormatting>
  <conditionalFormatting sqref="F9022">
    <cfRule type="duplicateValues" dxfId="1" priority="14430"/>
  </conditionalFormatting>
  <conditionalFormatting sqref="F9023">
    <cfRule type="duplicateValues" dxfId="1" priority="14428"/>
  </conditionalFormatting>
  <conditionalFormatting sqref="F9024">
    <cfRule type="duplicateValues" dxfId="1" priority="14426"/>
  </conditionalFormatting>
  <conditionalFormatting sqref="F9025">
    <cfRule type="duplicateValues" dxfId="1" priority="14424"/>
  </conditionalFormatting>
  <conditionalFormatting sqref="F9026">
    <cfRule type="duplicateValues" dxfId="1" priority="14422"/>
  </conditionalFormatting>
  <conditionalFormatting sqref="I9026">
    <cfRule type="cellIs" dxfId="0" priority="14420" operator="lessThan">
      <formula>0</formula>
    </cfRule>
  </conditionalFormatting>
  <conditionalFormatting sqref="F9027">
    <cfRule type="duplicateValues" dxfId="1" priority="14418"/>
  </conditionalFormatting>
  <conditionalFormatting sqref="F9028">
    <cfRule type="duplicateValues" dxfId="1" priority="14417"/>
  </conditionalFormatting>
  <conditionalFormatting sqref="I9029">
    <cfRule type="cellIs" dxfId="0" priority="14414" operator="lessThan">
      <formula>0</formula>
    </cfRule>
  </conditionalFormatting>
  <conditionalFormatting sqref="F9030">
    <cfRule type="duplicateValues" dxfId="1" priority="14412"/>
  </conditionalFormatting>
  <conditionalFormatting sqref="F9031">
    <cfRule type="duplicateValues" dxfId="1" priority="14411"/>
  </conditionalFormatting>
  <conditionalFormatting sqref="F9032">
    <cfRule type="duplicateValues" dxfId="1" priority="14409"/>
  </conditionalFormatting>
  <conditionalFormatting sqref="I9032">
    <cfRule type="cellIs" dxfId="0" priority="14407" operator="lessThan">
      <formula>0</formula>
    </cfRule>
  </conditionalFormatting>
  <conditionalFormatting sqref="F9033">
    <cfRule type="duplicateValues" dxfId="1" priority="14406"/>
  </conditionalFormatting>
  <conditionalFormatting sqref="F9034">
    <cfRule type="duplicateValues" dxfId="1" priority="14404"/>
  </conditionalFormatting>
  <conditionalFormatting sqref="I9034:K9034">
    <cfRule type="cellIs" dxfId="0" priority="14402" operator="lessThan">
      <formula>0</formula>
    </cfRule>
  </conditionalFormatting>
  <conditionalFormatting sqref="K9034">
    <cfRule type="cellIs" dxfId="0" priority="14403" operator="lessThan">
      <formula>0</formula>
    </cfRule>
  </conditionalFormatting>
  <conditionalFormatting sqref="F9035">
    <cfRule type="duplicateValues" dxfId="1" priority="14401"/>
  </conditionalFormatting>
  <conditionalFormatting sqref="F9036">
    <cfRule type="duplicateValues" dxfId="1" priority="14399"/>
  </conditionalFormatting>
  <conditionalFormatting sqref="I9036:K9036">
    <cfRule type="cellIs" dxfId="0" priority="14397" operator="lessThan">
      <formula>0</formula>
    </cfRule>
  </conditionalFormatting>
  <conditionalFormatting sqref="K9036">
    <cfRule type="cellIs" dxfId="0" priority="14398" operator="lessThan">
      <formula>0</formula>
    </cfRule>
  </conditionalFormatting>
  <conditionalFormatting sqref="F9039">
    <cfRule type="duplicateValues" dxfId="1" priority="14147"/>
  </conditionalFormatting>
  <conditionalFormatting sqref="F9040">
    <cfRule type="duplicateValues" dxfId="1" priority="14394"/>
  </conditionalFormatting>
  <conditionalFormatting sqref="F9041">
    <cfRule type="duplicateValues" dxfId="1" priority="14391"/>
  </conditionalFormatting>
  <conditionalFormatting sqref="F9042">
    <cfRule type="duplicateValues" dxfId="1" priority="14390"/>
  </conditionalFormatting>
  <conditionalFormatting sqref="F9043">
    <cfRule type="duplicateValues" dxfId="1" priority="14387"/>
  </conditionalFormatting>
  <conditionalFormatting sqref="F9044">
    <cfRule type="duplicateValues" dxfId="1" priority="14385"/>
  </conditionalFormatting>
  <conditionalFormatting sqref="F9045">
    <cfRule type="duplicateValues" dxfId="1" priority="14384"/>
  </conditionalFormatting>
  <conditionalFormatting sqref="F9046">
    <cfRule type="duplicateValues" dxfId="1" priority="14380"/>
  </conditionalFormatting>
  <conditionalFormatting sqref="J9046:K9046">
    <cfRule type="cellIs" dxfId="0" priority="14382" operator="lessThan">
      <formula>0</formula>
    </cfRule>
  </conditionalFormatting>
  <conditionalFormatting sqref="F9047">
    <cfRule type="duplicateValues" dxfId="1" priority="14377"/>
  </conditionalFormatting>
  <conditionalFormatting sqref="F9048">
    <cfRule type="duplicateValues" dxfId="1" priority="14375"/>
  </conditionalFormatting>
  <conditionalFormatting sqref="F9049">
    <cfRule type="duplicateValues" dxfId="1" priority="14374"/>
  </conditionalFormatting>
  <conditionalFormatting sqref="F9050">
    <cfRule type="duplicateValues" dxfId="1" priority="14372"/>
  </conditionalFormatting>
  <conditionalFormatting sqref="I9050">
    <cfRule type="cellIs" dxfId="0" priority="14370" operator="lessThan">
      <formula>0</formula>
    </cfRule>
  </conditionalFormatting>
  <conditionalFormatting sqref="F9051">
    <cfRule type="duplicateValues" dxfId="1" priority="14369"/>
  </conditionalFormatting>
  <conditionalFormatting sqref="F9052">
    <cfRule type="duplicateValues" dxfId="1" priority="14367"/>
  </conditionalFormatting>
  <conditionalFormatting sqref="F9053">
    <cfRule type="duplicateValues" dxfId="1" priority="14365"/>
  </conditionalFormatting>
  <conditionalFormatting sqref="F9054">
    <cfRule type="duplicateValues" dxfId="1" priority="14362"/>
  </conditionalFormatting>
  <conditionalFormatting sqref="F9055">
    <cfRule type="duplicateValues" dxfId="1" priority="14361"/>
  </conditionalFormatting>
  <conditionalFormatting sqref="F9056">
    <cfRule type="duplicateValues" dxfId="1" priority="14359"/>
  </conditionalFormatting>
  <conditionalFormatting sqref="F9057">
    <cfRule type="duplicateValues" dxfId="1" priority="14356"/>
  </conditionalFormatting>
  <conditionalFormatting sqref="F9061">
    <cfRule type="duplicateValues" dxfId="1" priority="14145"/>
  </conditionalFormatting>
  <conditionalFormatting sqref="F9062">
    <cfRule type="duplicateValues" dxfId="1" priority="14351"/>
  </conditionalFormatting>
  <conditionalFormatting sqref="F9063">
    <cfRule type="duplicateValues" dxfId="1" priority="14350"/>
  </conditionalFormatting>
  <conditionalFormatting sqref="I9063">
    <cfRule type="cellIs" dxfId="0" priority="14348" operator="lessThan">
      <formula>0</formula>
    </cfRule>
  </conditionalFormatting>
  <conditionalFormatting sqref="F9064">
    <cfRule type="duplicateValues" dxfId="1" priority="14346"/>
  </conditionalFormatting>
  <conditionalFormatting sqref="F9065">
    <cfRule type="duplicateValues" dxfId="1" priority="14345"/>
  </conditionalFormatting>
  <conditionalFormatting sqref="F9066">
    <cfRule type="duplicateValues" dxfId="1" priority="14343"/>
  </conditionalFormatting>
  <conditionalFormatting sqref="F9067">
    <cfRule type="duplicateValues" dxfId="1" priority="14341"/>
  </conditionalFormatting>
  <conditionalFormatting sqref="F9068">
    <cfRule type="duplicateValues" dxfId="1" priority="14338"/>
  </conditionalFormatting>
  <conditionalFormatting sqref="F9069">
    <cfRule type="duplicateValues" dxfId="1" priority="14337"/>
  </conditionalFormatting>
  <conditionalFormatting sqref="F9070">
    <cfRule type="duplicateValues" dxfId="1" priority="14334"/>
  </conditionalFormatting>
  <conditionalFormatting sqref="F9072">
    <cfRule type="duplicateValues" dxfId="1" priority="14331"/>
  </conditionalFormatting>
  <conditionalFormatting sqref="I9073">
    <cfRule type="cellIs" dxfId="0" priority="14328" operator="lessThan">
      <formula>0</formula>
    </cfRule>
  </conditionalFormatting>
  <conditionalFormatting sqref="I9074">
    <cfRule type="cellIs" dxfId="0" priority="14326" operator="lessThan">
      <formula>0</formula>
    </cfRule>
  </conditionalFormatting>
  <conditionalFormatting sqref="F9075">
    <cfRule type="duplicateValues" dxfId="1" priority="14143"/>
  </conditionalFormatting>
  <conditionalFormatting sqref="F9076">
    <cfRule type="duplicateValues" dxfId="1" priority="14324"/>
  </conditionalFormatting>
  <conditionalFormatting sqref="I9077">
    <cfRule type="cellIs" dxfId="0" priority="14052" operator="lessThan">
      <formula>0</formula>
    </cfRule>
  </conditionalFormatting>
  <conditionalFormatting sqref="F9078">
    <cfRule type="duplicateValues" dxfId="1" priority="14322"/>
  </conditionalFormatting>
  <conditionalFormatting sqref="F9079">
    <cfRule type="duplicateValues" dxfId="1" priority="14323"/>
  </conditionalFormatting>
  <conditionalFormatting sqref="I9079:K9079">
    <cfRule type="cellIs" dxfId="0" priority="14320" operator="lessThan">
      <formula>0</formula>
    </cfRule>
  </conditionalFormatting>
  <conditionalFormatting sqref="K9079">
    <cfRule type="cellIs" dxfId="0" priority="14319" operator="lessThan">
      <formula>0</formula>
    </cfRule>
  </conditionalFormatting>
  <conditionalFormatting sqref="F9080">
    <cfRule type="duplicateValues" dxfId="1" priority="14318"/>
  </conditionalFormatting>
  <conditionalFormatting sqref="I9080">
    <cfRule type="cellIs" dxfId="0" priority="14315" operator="lessThan">
      <formula>0</formula>
    </cfRule>
  </conditionalFormatting>
  <conditionalFormatting sqref="J9080:K9080">
    <cfRule type="cellIs" dxfId="0" priority="14316" operator="lessThan">
      <formula>0</formula>
    </cfRule>
  </conditionalFormatting>
  <conditionalFormatting sqref="K9080">
    <cfRule type="cellIs" dxfId="0" priority="14317" operator="lessThan">
      <formula>0</formula>
    </cfRule>
  </conditionalFormatting>
  <conditionalFormatting sqref="F9081">
    <cfRule type="duplicateValues" dxfId="1" priority="14314"/>
  </conditionalFormatting>
  <conditionalFormatting sqref="I9081">
    <cfRule type="cellIs" dxfId="0" priority="14311" operator="lessThan">
      <formula>0</formula>
    </cfRule>
  </conditionalFormatting>
  <conditionalFormatting sqref="J9081:K9081">
    <cfRule type="cellIs" dxfId="0" priority="14312" operator="lessThan">
      <formula>0</formula>
    </cfRule>
  </conditionalFormatting>
  <conditionalFormatting sqref="K9081">
    <cfRule type="cellIs" dxfId="0" priority="14313" operator="lessThan">
      <formula>0</formula>
    </cfRule>
  </conditionalFormatting>
  <conditionalFormatting sqref="F9082">
    <cfRule type="duplicateValues" dxfId="1" priority="14309"/>
  </conditionalFormatting>
  <conditionalFormatting sqref="F9083">
    <cfRule type="duplicateValues" dxfId="1" priority="14307"/>
  </conditionalFormatting>
  <conditionalFormatting sqref="F9084">
    <cfRule type="duplicateValues" dxfId="1" priority="14305"/>
  </conditionalFormatting>
  <conditionalFormatting sqref="F9085">
    <cfRule type="duplicateValues" dxfId="1" priority="14304"/>
  </conditionalFormatting>
  <conditionalFormatting sqref="F9086">
    <cfRule type="duplicateValues" dxfId="1" priority="14302"/>
  </conditionalFormatting>
  <conditionalFormatting sqref="F9087">
    <cfRule type="duplicateValues" dxfId="1" priority="14300"/>
  </conditionalFormatting>
  <conditionalFormatting sqref="F9088">
    <cfRule type="duplicateValues" dxfId="1" priority="14297"/>
  </conditionalFormatting>
  <conditionalFormatting sqref="F9089">
    <cfRule type="duplicateValues" dxfId="1" priority="14295"/>
  </conditionalFormatting>
  <conditionalFormatting sqref="F9090">
    <cfRule type="duplicateValues" dxfId="1" priority="14293"/>
  </conditionalFormatting>
  <conditionalFormatting sqref="F9093">
    <cfRule type="duplicateValues" dxfId="1" priority="14289"/>
  </conditionalFormatting>
  <conditionalFormatting sqref="F9094">
    <cfRule type="duplicateValues" dxfId="1" priority="14287"/>
  </conditionalFormatting>
  <conditionalFormatting sqref="F9095">
    <cfRule type="duplicateValues" dxfId="1" priority="14286"/>
  </conditionalFormatting>
  <conditionalFormatting sqref="F9098">
    <cfRule type="duplicateValues" dxfId="1" priority="14281"/>
  </conditionalFormatting>
  <conditionalFormatting sqref="F9099">
    <cfRule type="duplicateValues" dxfId="1" priority="14279"/>
  </conditionalFormatting>
  <conditionalFormatting sqref="F9100">
    <cfRule type="duplicateValues" dxfId="1" priority="14278"/>
  </conditionalFormatting>
  <conditionalFormatting sqref="F9101">
    <cfRule type="duplicateValues" dxfId="1" priority="14276"/>
  </conditionalFormatting>
  <conditionalFormatting sqref="I9101">
    <cfRule type="cellIs" dxfId="0" priority="14273" operator="lessThan">
      <formula>0</formula>
    </cfRule>
  </conditionalFormatting>
  <conditionalFormatting sqref="J9101:K9101">
    <cfRule type="cellIs" dxfId="0" priority="14274" operator="lessThan">
      <formula>0</formula>
    </cfRule>
  </conditionalFormatting>
  <conditionalFormatting sqref="K9101">
    <cfRule type="cellIs" dxfId="0" priority="14275" operator="lessThan">
      <formula>0</formula>
    </cfRule>
  </conditionalFormatting>
  <conditionalFormatting sqref="F9102">
    <cfRule type="duplicateValues" dxfId="1" priority="14271"/>
  </conditionalFormatting>
  <conditionalFormatting sqref="F9103">
    <cfRule type="duplicateValues" dxfId="1" priority="14272"/>
  </conditionalFormatting>
  <conditionalFormatting sqref="I9103:K9103">
    <cfRule type="cellIs" dxfId="0" priority="14269" operator="lessThan">
      <formula>0</formula>
    </cfRule>
  </conditionalFormatting>
  <conditionalFormatting sqref="K9103">
    <cfRule type="cellIs" dxfId="0" priority="14266" operator="lessThan">
      <formula>0</formula>
    </cfRule>
  </conditionalFormatting>
  <conditionalFormatting sqref="F9104">
    <cfRule type="duplicateValues" dxfId="1" priority="14268"/>
  </conditionalFormatting>
  <conditionalFormatting sqref="I9104:K9104">
    <cfRule type="cellIs" dxfId="0" priority="14267" operator="lessThan">
      <formula>0</formula>
    </cfRule>
  </conditionalFormatting>
  <conditionalFormatting sqref="K9104">
    <cfRule type="cellIs" dxfId="0" priority="14265" operator="lessThan">
      <formula>0</formula>
    </cfRule>
  </conditionalFormatting>
  <conditionalFormatting sqref="F9105">
    <cfRule type="duplicateValues" dxfId="1" priority="14263"/>
  </conditionalFormatting>
  <conditionalFormatting sqref="F9107">
    <cfRule type="duplicateValues" dxfId="1" priority="14261"/>
  </conditionalFormatting>
  <conditionalFormatting sqref="F9108">
    <cfRule type="duplicateValues" dxfId="1" priority="14258"/>
  </conditionalFormatting>
  <conditionalFormatting sqref="F9109">
    <cfRule type="duplicateValues" dxfId="1" priority="14256"/>
  </conditionalFormatting>
  <conditionalFormatting sqref="L9109">
    <cfRule type="cellIs" dxfId="0" priority="14255" operator="lessThan">
      <formula>0</formula>
    </cfRule>
  </conditionalFormatting>
  <conditionalFormatting sqref="F9110">
    <cfRule type="duplicateValues" dxfId="1" priority="14253"/>
  </conditionalFormatting>
  <conditionalFormatting sqref="F9111">
    <cfRule type="duplicateValues" dxfId="1" priority="14251"/>
  </conditionalFormatting>
  <conditionalFormatting sqref="F9112">
    <cfRule type="duplicateValues" dxfId="1" priority="14249"/>
  </conditionalFormatting>
  <conditionalFormatting sqref="F9113">
    <cfRule type="duplicateValues" dxfId="1" priority="14247"/>
  </conditionalFormatting>
  <conditionalFormatting sqref="F9114">
    <cfRule type="duplicateValues" dxfId="1" priority="14246"/>
  </conditionalFormatting>
  <conditionalFormatting sqref="I9114">
    <cfRule type="cellIs" dxfId="0" priority="14244" operator="lessThan">
      <formula>0</formula>
    </cfRule>
  </conditionalFormatting>
  <conditionalFormatting sqref="F9115">
    <cfRule type="duplicateValues" dxfId="1" priority="14242"/>
  </conditionalFormatting>
  <conditionalFormatting sqref="F9116">
    <cfRule type="duplicateValues" dxfId="1" priority="14241"/>
  </conditionalFormatting>
  <conditionalFormatting sqref="I9117">
    <cfRule type="cellIs" dxfId="0" priority="14238" operator="lessThan">
      <formula>0</formula>
    </cfRule>
  </conditionalFormatting>
  <conditionalFormatting sqref="F9118">
    <cfRule type="duplicateValues" dxfId="1" priority="14236"/>
  </conditionalFormatting>
  <conditionalFormatting sqref="F9119">
    <cfRule type="duplicateValues" dxfId="1" priority="14234"/>
  </conditionalFormatting>
  <conditionalFormatting sqref="F9122">
    <cfRule type="duplicateValues" dxfId="1" priority="14230"/>
  </conditionalFormatting>
  <conditionalFormatting sqref="F9123">
    <cfRule type="duplicateValues" dxfId="1" priority="14229"/>
  </conditionalFormatting>
  <conditionalFormatting sqref="F9124">
    <cfRule type="duplicateValues" dxfId="1" priority="14227"/>
  </conditionalFormatting>
  <conditionalFormatting sqref="F9125">
    <cfRule type="duplicateValues" dxfId="1" priority="14225"/>
  </conditionalFormatting>
  <conditionalFormatting sqref="F9126">
    <cfRule type="duplicateValues" dxfId="1" priority="14221"/>
  </conditionalFormatting>
  <conditionalFormatting sqref="F9127">
    <cfRule type="duplicateValues" dxfId="1" priority="14218"/>
  </conditionalFormatting>
  <conditionalFormatting sqref="F9128">
    <cfRule type="duplicateValues" dxfId="1" priority="14216"/>
  </conditionalFormatting>
  <conditionalFormatting sqref="F9130">
    <cfRule type="duplicateValues" dxfId="1" priority="14213"/>
  </conditionalFormatting>
  <conditionalFormatting sqref="J9131:K9131">
    <cfRule type="cellIs" dxfId="0" priority="14211" operator="lessThan">
      <formula>0</formula>
    </cfRule>
  </conditionalFormatting>
  <conditionalFormatting sqref="J9132:K9132">
    <cfRule type="cellIs" dxfId="0" priority="14209" operator="lessThan">
      <formula>0</formula>
    </cfRule>
  </conditionalFormatting>
  <conditionalFormatting sqref="J9133:K9133">
    <cfRule type="cellIs" dxfId="0" priority="14207" operator="lessThan">
      <formula>0</formula>
    </cfRule>
  </conditionalFormatting>
  <conditionalFormatting sqref="F9134">
    <cfRule type="duplicateValues" dxfId="1" priority="14204"/>
  </conditionalFormatting>
  <conditionalFormatting sqref="F9135">
    <cfRule type="duplicateValues" dxfId="1" priority="14202"/>
  </conditionalFormatting>
  <conditionalFormatting sqref="F9136">
    <cfRule type="duplicateValues" dxfId="1" priority="14201"/>
  </conditionalFormatting>
  <conditionalFormatting sqref="J9136:K9136">
    <cfRule type="cellIs" dxfId="0" priority="14200" operator="lessThan">
      <formula>0</formula>
    </cfRule>
  </conditionalFormatting>
  <conditionalFormatting sqref="F9139">
    <cfRule type="duplicateValues" dxfId="1" priority="14195"/>
  </conditionalFormatting>
  <conditionalFormatting sqref="F9140">
    <cfRule type="duplicateValues" dxfId="1" priority="14193"/>
  </conditionalFormatting>
  <conditionalFormatting sqref="F9141">
    <cfRule type="duplicateValues" dxfId="1" priority="14191"/>
  </conditionalFormatting>
  <conditionalFormatting sqref="F9142">
    <cfRule type="duplicateValues" dxfId="1" priority="14190"/>
  </conditionalFormatting>
  <conditionalFormatting sqref="I9143:K9143">
    <cfRule type="cellIs" dxfId="0" priority="14185" operator="lessThan">
      <formula>0</formula>
    </cfRule>
  </conditionalFormatting>
  <conditionalFormatting sqref="I9144:K9144">
    <cfRule type="cellIs" dxfId="0" priority="14186" operator="lessThan">
      <formula>0</formula>
    </cfRule>
  </conditionalFormatting>
  <conditionalFormatting sqref="J9145:K9145">
    <cfRule type="cellIs" dxfId="0" priority="14184" operator="lessThan">
      <formula>0</formula>
    </cfRule>
  </conditionalFormatting>
  <conditionalFormatting sqref="F9146">
    <cfRule type="duplicateValues" dxfId="1" priority="14182"/>
  </conditionalFormatting>
  <conditionalFormatting sqref="F9147:G9147">
    <cfRule type="duplicateValues" dxfId="1" priority="14180"/>
  </conditionalFormatting>
  <conditionalFormatting sqref="I9147:K9147">
    <cfRule type="cellIs" dxfId="0" priority="14178" operator="lessThan">
      <formula>0</formula>
    </cfRule>
  </conditionalFormatting>
  <conditionalFormatting sqref="K9147">
    <cfRule type="cellIs" dxfId="0" priority="14179" operator="lessThan">
      <formula>0</formula>
    </cfRule>
  </conditionalFormatting>
  <conditionalFormatting sqref="F9148">
    <cfRule type="duplicateValues" dxfId="1" priority="14177"/>
  </conditionalFormatting>
  <conditionalFormatting sqref="F9149">
    <cfRule type="duplicateValues" dxfId="1" priority="14175"/>
  </conditionalFormatting>
  <conditionalFormatting sqref="I9149">
    <cfRule type="cellIs" dxfId="0" priority="14172" operator="lessThan">
      <formula>0</formula>
    </cfRule>
  </conditionalFormatting>
  <conditionalFormatting sqref="J9149:K9149">
    <cfRule type="cellIs" dxfId="0" priority="14173" operator="lessThan">
      <formula>0</formula>
    </cfRule>
  </conditionalFormatting>
  <conditionalFormatting sqref="K9149">
    <cfRule type="cellIs" dxfId="0" priority="14174" operator="lessThan">
      <formula>0</formula>
    </cfRule>
  </conditionalFormatting>
  <conditionalFormatting sqref="F9150">
    <cfRule type="duplicateValues" dxfId="1" priority="14170"/>
  </conditionalFormatting>
  <conditionalFormatting sqref="F9151">
    <cfRule type="duplicateValues" dxfId="1" priority="14169"/>
  </conditionalFormatting>
  <conditionalFormatting sqref="F9152">
    <cfRule type="duplicateValues" dxfId="1" priority="14167"/>
  </conditionalFormatting>
  <conditionalFormatting sqref="F9153">
    <cfRule type="duplicateValues" dxfId="1" priority="14165"/>
  </conditionalFormatting>
  <conditionalFormatting sqref="I9154">
    <cfRule type="cellIs" dxfId="0" priority="14162" operator="lessThan">
      <formula>0</formula>
    </cfRule>
  </conditionalFormatting>
  <conditionalFormatting sqref="F9155">
    <cfRule type="duplicateValues" dxfId="1" priority="14160"/>
  </conditionalFormatting>
  <conditionalFormatting sqref="F9156">
    <cfRule type="duplicateValues" dxfId="1" priority="14158"/>
  </conditionalFormatting>
  <conditionalFormatting sqref="F9157">
    <cfRule type="duplicateValues" dxfId="1" priority="14159"/>
  </conditionalFormatting>
  <conditionalFormatting sqref="F9159">
    <cfRule type="duplicateValues" dxfId="1" priority="14153"/>
  </conditionalFormatting>
  <conditionalFormatting sqref="I9159:K9159">
    <cfRule type="cellIs" dxfId="0" priority="14151" operator="lessThan">
      <formula>0</formula>
    </cfRule>
  </conditionalFormatting>
  <conditionalFormatting sqref="K9159">
    <cfRule type="cellIs" dxfId="0" priority="14152" operator="lessThan">
      <formula>0</formula>
    </cfRule>
  </conditionalFormatting>
  <conditionalFormatting sqref="F9160">
    <cfRule type="duplicateValues" dxfId="1" priority="14149"/>
  </conditionalFormatting>
  <conditionalFormatting sqref="F9162">
    <cfRule type="duplicateValues" dxfId="1" priority="14141"/>
  </conditionalFormatting>
  <conditionalFormatting sqref="I9163">
    <cfRule type="cellIs" dxfId="0" priority="14137" operator="lessThan">
      <formula>0</formula>
    </cfRule>
  </conditionalFormatting>
  <conditionalFormatting sqref="J9163:K9163">
    <cfRule type="cellIs" dxfId="0" priority="14139" operator="lessThan">
      <formula>0</formula>
    </cfRule>
  </conditionalFormatting>
  <conditionalFormatting sqref="K9163">
    <cfRule type="cellIs" dxfId="0" priority="14138" operator="lessThan">
      <formula>0</formula>
    </cfRule>
  </conditionalFormatting>
  <conditionalFormatting sqref="F9164">
    <cfRule type="duplicateValues" dxfId="1" priority="14135"/>
  </conditionalFormatting>
  <conditionalFormatting sqref="F9165">
    <cfRule type="duplicateValues" dxfId="1" priority="14133"/>
  </conditionalFormatting>
  <conditionalFormatting sqref="F9166">
    <cfRule type="duplicateValues" dxfId="1" priority="14132"/>
  </conditionalFormatting>
  <conditionalFormatting sqref="F9167">
    <cfRule type="duplicateValues" dxfId="1" priority="14129"/>
  </conditionalFormatting>
  <conditionalFormatting sqref="F9168">
    <cfRule type="duplicateValues" dxfId="1" priority="14127"/>
  </conditionalFormatting>
  <conditionalFormatting sqref="F9169">
    <cfRule type="duplicateValues" dxfId="1" priority="14125"/>
  </conditionalFormatting>
  <conditionalFormatting sqref="F9170">
    <cfRule type="duplicateValues" dxfId="1" priority="14123"/>
  </conditionalFormatting>
  <conditionalFormatting sqref="F9171">
    <cfRule type="duplicateValues" dxfId="1" priority="14121"/>
  </conditionalFormatting>
  <conditionalFormatting sqref="I9172">
    <cfRule type="cellIs" dxfId="0" priority="14119" operator="lessThan">
      <formula>0</formula>
    </cfRule>
  </conditionalFormatting>
  <conditionalFormatting sqref="F9173">
    <cfRule type="duplicateValues" dxfId="1" priority="14117"/>
  </conditionalFormatting>
  <conditionalFormatting sqref="I9174">
    <cfRule type="cellIs" dxfId="0" priority="14115" operator="lessThan">
      <formula>0</formula>
    </cfRule>
  </conditionalFormatting>
  <conditionalFormatting sqref="F9177">
    <cfRule type="duplicateValues" dxfId="1" priority="14112"/>
  </conditionalFormatting>
  <conditionalFormatting sqref="F9178">
    <cfRule type="duplicateValues" dxfId="1" priority="14109"/>
  </conditionalFormatting>
  <conditionalFormatting sqref="F9179">
    <cfRule type="duplicateValues" dxfId="1" priority="14108"/>
  </conditionalFormatting>
  <conditionalFormatting sqref="F9180">
    <cfRule type="duplicateValues" dxfId="1" priority="14105"/>
  </conditionalFormatting>
  <conditionalFormatting sqref="F9181">
    <cfRule type="duplicateValues" dxfId="1" priority="14103"/>
  </conditionalFormatting>
  <conditionalFormatting sqref="F9182">
    <cfRule type="duplicateValues" dxfId="1" priority="14102"/>
  </conditionalFormatting>
  <conditionalFormatting sqref="F9183">
    <cfRule type="duplicateValues" dxfId="1" priority="14100"/>
  </conditionalFormatting>
  <conditionalFormatting sqref="F9184">
    <cfRule type="duplicateValues" dxfId="1" priority="14097"/>
  </conditionalFormatting>
  <conditionalFormatting sqref="I9185">
    <cfRule type="cellIs" dxfId="0" priority="14095" operator="lessThan">
      <formula>0</formula>
    </cfRule>
  </conditionalFormatting>
  <conditionalFormatting sqref="F9186">
    <cfRule type="duplicateValues" dxfId="1" priority="14093"/>
  </conditionalFormatting>
  <conditionalFormatting sqref="F9187">
    <cfRule type="duplicateValues" dxfId="1" priority="14091"/>
  </conditionalFormatting>
  <conditionalFormatting sqref="F9188">
    <cfRule type="duplicateValues" dxfId="1" priority="14089"/>
  </conditionalFormatting>
  <conditionalFormatting sqref="F9189">
    <cfRule type="duplicateValues" dxfId="1" priority="14087"/>
  </conditionalFormatting>
  <conditionalFormatting sqref="F9190">
    <cfRule type="duplicateValues" dxfId="1" priority="14085"/>
  </conditionalFormatting>
  <conditionalFormatting sqref="F9191">
    <cfRule type="duplicateValues" dxfId="1" priority="14084"/>
  </conditionalFormatting>
  <conditionalFormatting sqref="I9191">
    <cfRule type="cellIs" dxfId="0" priority="14081" operator="lessThan">
      <formula>0</formula>
    </cfRule>
  </conditionalFormatting>
  <conditionalFormatting sqref="J9191:K9191">
    <cfRule type="cellIs" dxfId="0" priority="14082" operator="lessThan">
      <formula>0</formula>
    </cfRule>
  </conditionalFormatting>
  <conditionalFormatting sqref="K9191">
    <cfRule type="cellIs" dxfId="0" priority="14083" operator="lessThan">
      <formula>0</formula>
    </cfRule>
  </conditionalFormatting>
  <conditionalFormatting sqref="F9192">
    <cfRule type="duplicateValues" dxfId="1" priority="14080"/>
  </conditionalFormatting>
  <conditionalFormatting sqref="I9192">
    <cfRule type="cellIs" dxfId="0" priority="14077" operator="lessThan">
      <formula>0</formula>
    </cfRule>
  </conditionalFormatting>
  <conditionalFormatting sqref="J9192:K9192">
    <cfRule type="cellIs" dxfId="0" priority="14078" operator="lessThan">
      <formula>0</formula>
    </cfRule>
  </conditionalFormatting>
  <conditionalFormatting sqref="K9192">
    <cfRule type="cellIs" dxfId="0" priority="14079" operator="lessThan">
      <formula>0</formula>
    </cfRule>
  </conditionalFormatting>
  <conditionalFormatting sqref="F9193">
    <cfRule type="duplicateValues" dxfId="1" priority="14076"/>
  </conditionalFormatting>
  <conditionalFormatting sqref="I9193">
    <cfRule type="cellIs" dxfId="0" priority="14073" operator="lessThan">
      <formula>0</formula>
    </cfRule>
  </conditionalFormatting>
  <conditionalFormatting sqref="J9193:K9193">
    <cfRule type="cellIs" dxfId="0" priority="14074" operator="lessThan">
      <formula>0</formula>
    </cfRule>
  </conditionalFormatting>
  <conditionalFormatting sqref="K9193">
    <cfRule type="cellIs" dxfId="0" priority="14075" operator="lessThan">
      <formula>0</formula>
    </cfRule>
  </conditionalFormatting>
  <conditionalFormatting sqref="I9194">
    <cfRule type="cellIs" dxfId="0" priority="14070" operator="lessThan">
      <formula>0</formula>
    </cfRule>
  </conditionalFormatting>
  <conditionalFormatting sqref="J9194:K9194">
    <cfRule type="cellIs" dxfId="0" priority="14072" operator="lessThan">
      <formula>0</formula>
    </cfRule>
  </conditionalFormatting>
  <conditionalFormatting sqref="K9194">
    <cfRule type="cellIs" dxfId="0" priority="14071" operator="lessThan">
      <formula>0</formula>
    </cfRule>
  </conditionalFormatting>
  <conditionalFormatting sqref="F9195">
    <cfRule type="duplicateValues" dxfId="1" priority="14068"/>
  </conditionalFormatting>
  <conditionalFormatting sqref="F9196">
    <cfRule type="duplicateValues" dxfId="1" priority="14066"/>
  </conditionalFormatting>
  <conditionalFormatting sqref="F9197">
    <cfRule type="duplicateValues" dxfId="1" priority="14064"/>
  </conditionalFormatting>
  <conditionalFormatting sqref="F9198">
    <cfRule type="duplicateValues" dxfId="1" priority="14063"/>
  </conditionalFormatting>
  <conditionalFormatting sqref="F9199">
    <cfRule type="duplicateValues" dxfId="1" priority="14060"/>
  </conditionalFormatting>
  <conditionalFormatting sqref="F9200">
    <cfRule type="duplicateValues" dxfId="1" priority="14059"/>
  </conditionalFormatting>
  <conditionalFormatting sqref="F9201">
    <cfRule type="duplicateValues" dxfId="1" priority="14056"/>
  </conditionalFormatting>
  <conditionalFormatting sqref="F9202">
    <cfRule type="duplicateValues" dxfId="1" priority="14051"/>
  </conditionalFormatting>
  <conditionalFormatting sqref="F9203">
    <cfRule type="duplicateValues" dxfId="1" priority="14048"/>
  </conditionalFormatting>
  <conditionalFormatting sqref="F9204">
    <cfRule type="duplicateValues" dxfId="1" priority="14046"/>
  </conditionalFormatting>
  <conditionalFormatting sqref="I9204">
    <cfRule type="cellIs" dxfId="0" priority="14045" operator="lessThan">
      <formula>0</formula>
    </cfRule>
  </conditionalFormatting>
  <conditionalFormatting sqref="F9205">
    <cfRule type="duplicateValues" dxfId="1" priority="14043"/>
  </conditionalFormatting>
  <conditionalFormatting sqref="F9206">
    <cfRule type="duplicateValues" dxfId="1" priority="14041"/>
  </conditionalFormatting>
  <conditionalFormatting sqref="I9207">
    <cfRule type="cellIs" dxfId="0" priority="14039" operator="lessThan">
      <formula>0</formula>
    </cfRule>
  </conditionalFormatting>
  <conditionalFormatting sqref="I9208">
    <cfRule type="cellIs" dxfId="0" priority="14037" operator="lessThan">
      <formula>0</formula>
    </cfRule>
  </conditionalFormatting>
  <conditionalFormatting sqref="F9209">
    <cfRule type="duplicateValues" dxfId="1" priority="14036"/>
  </conditionalFormatting>
  <conditionalFormatting sqref="F9210">
    <cfRule type="duplicateValues" dxfId="1" priority="14033"/>
  </conditionalFormatting>
  <conditionalFormatting sqref="F9211">
    <cfRule type="duplicateValues" dxfId="1" priority="14031"/>
  </conditionalFormatting>
  <conditionalFormatting sqref="F9212">
    <cfRule type="duplicateValues" dxfId="1" priority="14030"/>
  </conditionalFormatting>
  <conditionalFormatting sqref="F9214">
    <cfRule type="duplicateValues" dxfId="1" priority="14027"/>
  </conditionalFormatting>
  <conditionalFormatting sqref="F9215">
    <cfRule type="duplicateValues" dxfId="1" priority="14025"/>
  </conditionalFormatting>
  <conditionalFormatting sqref="F9216">
    <cfRule type="duplicateValues" dxfId="1" priority="14023"/>
  </conditionalFormatting>
  <conditionalFormatting sqref="F9217">
    <cfRule type="duplicateValues" dxfId="1" priority="14021"/>
  </conditionalFormatting>
  <conditionalFormatting sqref="F9218">
    <cfRule type="duplicateValues" dxfId="1" priority="14019"/>
  </conditionalFormatting>
  <conditionalFormatting sqref="I9218:K9218">
    <cfRule type="cellIs" dxfId="0" priority="14017" operator="lessThan">
      <formula>0</formula>
    </cfRule>
  </conditionalFormatting>
  <conditionalFormatting sqref="K9218">
    <cfRule type="cellIs" dxfId="0" priority="14018" operator="lessThan">
      <formula>0</formula>
    </cfRule>
  </conditionalFormatting>
  <conditionalFormatting sqref="F9219">
    <cfRule type="duplicateValues" dxfId="1" priority="14016"/>
  </conditionalFormatting>
  <conditionalFormatting sqref="F9220">
    <cfRule type="duplicateValues" dxfId="1" priority="14014"/>
  </conditionalFormatting>
  <conditionalFormatting sqref="I9220:K9220">
    <cfRule type="cellIs" dxfId="0" priority="14012" operator="lessThan">
      <formula>0</formula>
    </cfRule>
  </conditionalFormatting>
  <conditionalFormatting sqref="K9220">
    <cfRule type="cellIs" dxfId="0" priority="14013" operator="lessThan">
      <formula>0</formula>
    </cfRule>
  </conditionalFormatting>
  <conditionalFormatting sqref="F9221">
    <cfRule type="duplicateValues" dxfId="1" priority="14011"/>
  </conditionalFormatting>
  <conditionalFormatting sqref="F9222">
    <cfRule type="duplicateValues" dxfId="1" priority="14008"/>
  </conditionalFormatting>
  <conditionalFormatting sqref="I9222:K9222">
    <cfRule type="cellIs" dxfId="0" priority="14006" operator="lessThan">
      <formula>0</formula>
    </cfRule>
  </conditionalFormatting>
  <conditionalFormatting sqref="K9222">
    <cfRule type="cellIs" dxfId="0" priority="14007" operator="lessThan">
      <formula>0</formula>
    </cfRule>
  </conditionalFormatting>
  <conditionalFormatting sqref="F9223">
    <cfRule type="duplicateValues" dxfId="1" priority="14005"/>
  </conditionalFormatting>
  <conditionalFormatting sqref="I9223:K9223">
    <cfRule type="cellIs" dxfId="0" priority="14004" operator="lessThan">
      <formula>0</formula>
    </cfRule>
  </conditionalFormatting>
  <conditionalFormatting sqref="K9223">
    <cfRule type="cellIs" dxfId="0" priority="14009" operator="lessThan">
      <formula>0</formula>
    </cfRule>
  </conditionalFormatting>
  <conditionalFormatting sqref="F9224">
    <cfRule type="duplicateValues" dxfId="1" priority="14003"/>
  </conditionalFormatting>
  <conditionalFormatting sqref="F9225">
    <cfRule type="duplicateValues" dxfId="1" priority="14000"/>
  </conditionalFormatting>
  <conditionalFormatting sqref="F9226">
    <cfRule type="duplicateValues" dxfId="1" priority="13999"/>
  </conditionalFormatting>
  <conditionalFormatting sqref="F9227">
    <cfRule type="duplicateValues" dxfId="1" priority="13995"/>
  </conditionalFormatting>
  <conditionalFormatting sqref="F9228">
    <cfRule type="duplicateValues" dxfId="1" priority="13988"/>
  </conditionalFormatting>
  <conditionalFormatting sqref="F9229">
    <cfRule type="duplicateValues" dxfId="1" priority="13986"/>
  </conditionalFormatting>
  <conditionalFormatting sqref="F9230">
    <cfRule type="duplicateValues" dxfId="1" priority="13985"/>
  </conditionalFormatting>
  <conditionalFormatting sqref="I9230">
    <cfRule type="cellIs" dxfId="0" priority="13982" operator="lessThan">
      <formula>0</formula>
    </cfRule>
  </conditionalFormatting>
  <conditionalFormatting sqref="J9230:K9230">
    <cfRule type="cellIs" dxfId="0" priority="13983" operator="lessThan">
      <formula>0</formula>
    </cfRule>
  </conditionalFormatting>
  <conditionalFormatting sqref="K9230">
    <cfRule type="cellIs" dxfId="0" priority="13984" operator="lessThan">
      <formula>0</formula>
    </cfRule>
  </conditionalFormatting>
  <conditionalFormatting sqref="I9231">
    <cfRule type="cellIs" dxfId="0" priority="13979" operator="lessThan">
      <formula>0</formula>
    </cfRule>
  </conditionalFormatting>
  <conditionalFormatting sqref="J9231:K9231">
    <cfRule type="cellIs" dxfId="0" priority="13981" operator="lessThan">
      <formula>0</formula>
    </cfRule>
  </conditionalFormatting>
  <conditionalFormatting sqref="K9231">
    <cfRule type="cellIs" dxfId="0" priority="13980" operator="lessThan">
      <formula>0</formula>
    </cfRule>
  </conditionalFormatting>
  <conditionalFormatting sqref="F9233">
    <cfRule type="duplicateValues" dxfId="1" priority="13976"/>
  </conditionalFormatting>
  <conditionalFormatting sqref="F9234">
    <cfRule type="duplicateValues" dxfId="1" priority="13974"/>
  </conditionalFormatting>
  <conditionalFormatting sqref="I9235">
    <cfRule type="cellIs" dxfId="0" priority="13972" operator="lessThan">
      <formula>0</formula>
    </cfRule>
  </conditionalFormatting>
  <conditionalFormatting sqref="F9236">
    <cfRule type="duplicateValues" dxfId="1" priority="13970"/>
  </conditionalFormatting>
  <conditionalFormatting sqref="F9237">
    <cfRule type="duplicateValues" dxfId="1" priority="13968"/>
  </conditionalFormatting>
  <conditionalFormatting sqref="F9238">
    <cfRule type="duplicateValues" dxfId="1" priority="13966"/>
  </conditionalFormatting>
  <conditionalFormatting sqref="F9239">
    <cfRule type="duplicateValues" dxfId="1" priority="13965"/>
  </conditionalFormatting>
  <conditionalFormatting sqref="F9240">
    <cfRule type="duplicateValues" dxfId="1" priority="13963"/>
  </conditionalFormatting>
  <conditionalFormatting sqref="F9243">
    <cfRule type="duplicateValues" dxfId="1" priority="13959"/>
  </conditionalFormatting>
  <conditionalFormatting sqref="F9244">
    <cfRule type="duplicateValues" dxfId="1" priority="13957"/>
  </conditionalFormatting>
  <conditionalFormatting sqref="F9245">
    <cfRule type="duplicateValues" dxfId="1" priority="13955"/>
  </conditionalFormatting>
  <conditionalFormatting sqref="F9246">
    <cfRule type="duplicateValues" dxfId="1" priority="13952"/>
  </conditionalFormatting>
  <conditionalFormatting sqref="F9247">
    <cfRule type="duplicateValues" dxfId="1" priority="13951"/>
  </conditionalFormatting>
  <conditionalFormatting sqref="F9248">
    <cfRule type="duplicateValues" dxfId="1" priority="13948"/>
  </conditionalFormatting>
  <conditionalFormatting sqref="F9249">
    <cfRule type="duplicateValues" dxfId="1" priority="13947"/>
  </conditionalFormatting>
  <conditionalFormatting sqref="F9250">
    <cfRule type="duplicateValues" dxfId="1" priority="13945"/>
  </conditionalFormatting>
  <conditionalFormatting sqref="F9251">
    <cfRule type="duplicateValues" dxfId="1" priority="13942"/>
  </conditionalFormatting>
  <conditionalFormatting sqref="F9252">
    <cfRule type="duplicateValues" dxfId="1" priority="13941"/>
  </conditionalFormatting>
  <conditionalFormatting sqref="F9253">
    <cfRule type="duplicateValues" dxfId="1" priority="13939"/>
  </conditionalFormatting>
  <conditionalFormatting sqref="F9254">
    <cfRule type="duplicateValues" dxfId="1" priority="13936"/>
  </conditionalFormatting>
  <conditionalFormatting sqref="F9255">
    <cfRule type="duplicateValues" dxfId="1" priority="13934"/>
  </conditionalFormatting>
  <conditionalFormatting sqref="I9256">
    <cfRule type="cellIs" dxfId="0" priority="13932" operator="lessThan">
      <formula>0</formula>
    </cfRule>
  </conditionalFormatting>
  <conditionalFormatting sqref="F9257">
    <cfRule type="duplicateValues" dxfId="1" priority="13931"/>
  </conditionalFormatting>
  <conditionalFormatting sqref="F9258">
    <cfRule type="duplicateValues" dxfId="1" priority="13926"/>
  </conditionalFormatting>
  <conditionalFormatting sqref="F9259">
    <cfRule type="duplicateValues" dxfId="1" priority="13925"/>
  </conditionalFormatting>
  <conditionalFormatting sqref="I9260">
    <cfRule type="cellIs" dxfId="0" priority="13922" operator="lessThan">
      <formula>0</formula>
    </cfRule>
  </conditionalFormatting>
  <conditionalFormatting sqref="F9261">
    <cfRule type="duplicateValues" dxfId="1" priority="13920"/>
  </conditionalFormatting>
  <conditionalFormatting sqref="F9262">
    <cfRule type="duplicateValues" dxfId="1" priority="13918"/>
  </conditionalFormatting>
  <conditionalFormatting sqref="F9263">
    <cfRule type="duplicateValues" dxfId="1" priority="13916"/>
  </conditionalFormatting>
  <conditionalFormatting sqref="I9264">
    <cfRule type="cellIs" dxfId="0" priority="13913" operator="lessThan">
      <formula>0</formula>
    </cfRule>
  </conditionalFormatting>
  <conditionalFormatting sqref="J9264:K9264">
    <cfRule type="cellIs" dxfId="0" priority="13914" operator="lessThan">
      <formula>0</formula>
    </cfRule>
  </conditionalFormatting>
  <conditionalFormatting sqref="K9264">
    <cfRule type="cellIs" dxfId="0" priority="13915" operator="lessThan">
      <formula>0</formula>
    </cfRule>
  </conditionalFormatting>
  <conditionalFormatting sqref="F9265">
    <cfRule type="duplicateValues" dxfId="1" priority="13911"/>
  </conditionalFormatting>
  <conditionalFormatting sqref="F9266">
    <cfRule type="duplicateValues" dxfId="1" priority="13909"/>
  </conditionalFormatting>
  <conditionalFormatting sqref="F9267">
    <cfRule type="duplicateValues" dxfId="1" priority="13907"/>
  </conditionalFormatting>
  <conditionalFormatting sqref="F9268">
    <cfRule type="duplicateValues" dxfId="1" priority="13905"/>
  </conditionalFormatting>
  <conditionalFormatting sqref="F9269">
    <cfRule type="duplicateValues" dxfId="1" priority="13903"/>
  </conditionalFormatting>
  <conditionalFormatting sqref="F9270">
    <cfRule type="duplicateValues" dxfId="1" priority="13898"/>
  </conditionalFormatting>
  <conditionalFormatting sqref="F9271">
    <cfRule type="duplicateValues" dxfId="1" priority="13897"/>
  </conditionalFormatting>
  <conditionalFormatting sqref="F9272:G9272">
    <cfRule type="duplicateValues" dxfId="1" priority="13895"/>
  </conditionalFormatting>
  <conditionalFormatting sqref="F9273">
    <cfRule type="duplicateValues" dxfId="1" priority="13893"/>
  </conditionalFormatting>
  <conditionalFormatting sqref="F9274">
    <cfRule type="duplicateValues" dxfId="1" priority="13890"/>
  </conditionalFormatting>
  <conditionalFormatting sqref="F9275">
    <cfRule type="duplicateValues" dxfId="1" priority="13889"/>
  </conditionalFormatting>
  <conditionalFormatting sqref="F9276">
    <cfRule type="duplicateValues" dxfId="1" priority="13886"/>
  </conditionalFormatting>
  <conditionalFormatting sqref="F9277">
    <cfRule type="duplicateValues" dxfId="1" priority="13884"/>
  </conditionalFormatting>
  <conditionalFormatting sqref="F9278">
    <cfRule type="duplicateValues" dxfId="1" priority="13883"/>
  </conditionalFormatting>
  <conditionalFormatting sqref="I9278">
    <cfRule type="cellIs" dxfId="0" priority="13881" operator="lessThan">
      <formula>0</formula>
    </cfRule>
  </conditionalFormatting>
  <conditionalFormatting sqref="I9280">
    <cfRule type="cellIs" dxfId="0" priority="13877" operator="lessThan">
      <formula>0</formula>
    </cfRule>
  </conditionalFormatting>
  <conditionalFormatting sqref="J9280:K9280">
    <cfRule type="cellIs" dxfId="0" priority="13879" operator="lessThan">
      <formula>0</formula>
    </cfRule>
  </conditionalFormatting>
  <conditionalFormatting sqref="K9280">
    <cfRule type="cellIs" dxfId="0" priority="13878" operator="lessThan">
      <formula>0</formula>
    </cfRule>
  </conditionalFormatting>
  <conditionalFormatting sqref="F9281">
    <cfRule type="duplicateValues" dxfId="1" priority="13876"/>
  </conditionalFormatting>
  <conditionalFormatting sqref="F9282">
    <cfRule type="duplicateValues" dxfId="1" priority="13874"/>
  </conditionalFormatting>
  <conditionalFormatting sqref="F9283">
    <cfRule type="duplicateValues" dxfId="1" priority="13871"/>
  </conditionalFormatting>
  <conditionalFormatting sqref="F9284">
    <cfRule type="duplicateValues" dxfId="1" priority="13869"/>
  </conditionalFormatting>
  <conditionalFormatting sqref="F9285">
    <cfRule type="duplicateValues" dxfId="1" priority="13867"/>
  </conditionalFormatting>
  <conditionalFormatting sqref="F9286">
    <cfRule type="duplicateValues" dxfId="1" priority="13866"/>
  </conditionalFormatting>
  <conditionalFormatting sqref="F9287">
    <cfRule type="duplicateValues" dxfId="1" priority="13862"/>
  </conditionalFormatting>
  <conditionalFormatting sqref="F9288">
    <cfRule type="duplicateValues" dxfId="1" priority="13859"/>
  </conditionalFormatting>
  <conditionalFormatting sqref="F9289">
    <cfRule type="duplicateValues" dxfId="1" priority="13857"/>
  </conditionalFormatting>
  <conditionalFormatting sqref="F9290">
    <cfRule type="duplicateValues" dxfId="1" priority="13856"/>
  </conditionalFormatting>
  <conditionalFormatting sqref="F9291">
    <cfRule type="duplicateValues" dxfId="1" priority="13853"/>
  </conditionalFormatting>
  <conditionalFormatting sqref="F9292">
    <cfRule type="duplicateValues" dxfId="1" priority="13852"/>
  </conditionalFormatting>
  <conditionalFormatting sqref="I9293">
    <cfRule type="cellIs" dxfId="0" priority="13849" operator="lessThan">
      <formula>0</formula>
    </cfRule>
  </conditionalFormatting>
  <conditionalFormatting sqref="F9294">
    <cfRule type="duplicateValues" dxfId="1" priority="13847"/>
  </conditionalFormatting>
  <conditionalFormatting sqref="F9295">
    <cfRule type="duplicateValues" dxfId="1" priority="13845"/>
  </conditionalFormatting>
  <conditionalFormatting sqref="F9296">
    <cfRule type="duplicateValues" dxfId="1" priority="13843"/>
  </conditionalFormatting>
  <conditionalFormatting sqref="F9297">
    <cfRule type="duplicateValues" dxfId="1" priority="13842"/>
  </conditionalFormatting>
  <conditionalFormatting sqref="F9298">
    <cfRule type="duplicateValues" dxfId="1" priority="13840"/>
  </conditionalFormatting>
  <conditionalFormatting sqref="F9299:G9299">
    <cfRule type="duplicateValues" dxfId="1" priority="13838"/>
  </conditionalFormatting>
  <conditionalFormatting sqref="I9299">
    <cfRule type="cellIs" dxfId="0" priority="13836" operator="lessThan">
      <formula>0</formula>
    </cfRule>
  </conditionalFormatting>
  <conditionalFormatting sqref="F9300">
    <cfRule type="duplicateValues" dxfId="1" priority="13834"/>
  </conditionalFormatting>
  <conditionalFormatting sqref="F9301">
    <cfRule type="duplicateValues" dxfId="1" priority="13832"/>
  </conditionalFormatting>
  <conditionalFormatting sqref="F9302">
    <cfRule type="duplicateValues" dxfId="1" priority="13830"/>
  </conditionalFormatting>
  <conditionalFormatting sqref="I9303">
    <cfRule type="cellIs" dxfId="0" priority="13828" operator="lessThan">
      <formula>0</formula>
    </cfRule>
  </conditionalFormatting>
  <conditionalFormatting sqref="F9304">
    <cfRule type="duplicateValues" dxfId="1" priority="13826"/>
  </conditionalFormatting>
  <conditionalFormatting sqref="F9305">
    <cfRule type="duplicateValues" dxfId="1" priority="13824"/>
  </conditionalFormatting>
  <conditionalFormatting sqref="F9307">
    <cfRule type="duplicateValues" dxfId="1" priority="13821"/>
  </conditionalFormatting>
  <conditionalFormatting sqref="F9308">
    <cfRule type="duplicateValues" dxfId="1" priority="13819"/>
  </conditionalFormatting>
  <conditionalFormatting sqref="F9309">
    <cfRule type="duplicateValues" dxfId="1" priority="13818"/>
  </conditionalFormatting>
  <conditionalFormatting sqref="I9309">
    <cfRule type="cellIs" dxfId="0" priority="13816" operator="lessThan">
      <formula>0</formula>
    </cfRule>
  </conditionalFormatting>
  <conditionalFormatting sqref="F9310">
    <cfRule type="duplicateValues" dxfId="1" priority="13815"/>
  </conditionalFormatting>
  <conditionalFormatting sqref="F9311">
    <cfRule type="duplicateValues" dxfId="1" priority="13813"/>
  </conditionalFormatting>
  <conditionalFormatting sqref="F9312">
    <cfRule type="duplicateValues" dxfId="1" priority="13810"/>
  </conditionalFormatting>
  <conditionalFormatting sqref="F9313">
    <cfRule type="duplicateValues" dxfId="1" priority="13808"/>
  </conditionalFormatting>
  <conditionalFormatting sqref="F9314">
    <cfRule type="duplicateValues" dxfId="1" priority="13807"/>
  </conditionalFormatting>
  <conditionalFormatting sqref="F9315">
    <cfRule type="duplicateValues" dxfId="1" priority="13805"/>
  </conditionalFormatting>
  <conditionalFormatting sqref="F9316">
    <cfRule type="duplicateValues" dxfId="1" priority="13802"/>
  </conditionalFormatting>
  <conditionalFormatting sqref="I9316">
    <cfRule type="cellIs" dxfId="0" priority="13801" operator="lessThan">
      <formula>0</formula>
    </cfRule>
  </conditionalFormatting>
  <conditionalFormatting sqref="I9317:K9317">
    <cfRule type="cellIs" dxfId="0" priority="13797" operator="lessThan">
      <formula>0</formula>
    </cfRule>
  </conditionalFormatting>
  <conditionalFormatting sqref="I9318:K9318">
    <cfRule type="cellIs" dxfId="0" priority="13798" operator="lessThan">
      <formula>0</formula>
    </cfRule>
  </conditionalFormatting>
  <conditionalFormatting sqref="F9321">
    <cfRule type="duplicateValues" dxfId="1" priority="13793"/>
  </conditionalFormatting>
  <conditionalFormatting sqref="F9322">
    <cfRule type="duplicateValues" dxfId="1" priority="13791"/>
  </conditionalFormatting>
  <conditionalFormatting sqref="F9323">
    <cfRule type="duplicateValues" dxfId="1" priority="13789"/>
  </conditionalFormatting>
  <conditionalFormatting sqref="F9324">
    <cfRule type="duplicateValues" dxfId="1" priority="13788"/>
  </conditionalFormatting>
  <conditionalFormatting sqref="F9325">
    <cfRule type="duplicateValues" dxfId="1" priority="13786"/>
  </conditionalFormatting>
  <conditionalFormatting sqref="F9326">
    <cfRule type="duplicateValues" dxfId="1" priority="13784"/>
  </conditionalFormatting>
  <conditionalFormatting sqref="F9327">
    <cfRule type="duplicateValues" dxfId="1" priority="13782"/>
  </conditionalFormatting>
  <conditionalFormatting sqref="G9327">
    <cfRule type="duplicateValues" dxfId="1" priority="13781"/>
  </conditionalFormatting>
  <conditionalFormatting sqref="I9327">
    <cfRule type="cellIs" dxfId="0" priority="13779" operator="lessThan">
      <formula>0</formula>
    </cfRule>
  </conditionalFormatting>
  <conditionalFormatting sqref="F9328">
    <cfRule type="duplicateValues" dxfId="1" priority="13778"/>
  </conditionalFormatting>
  <conditionalFormatting sqref="G9328">
    <cfRule type="duplicateValues" dxfId="1" priority="13777"/>
  </conditionalFormatting>
  <conditionalFormatting sqref="I9328">
    <cfRule type="cellIs" dxfId="0" priority="13775" operator="lessThan">
      <formula>0</formula>
    </cfRule>
  </conditionalFormatting>
  <conditionalFormatting sqref="F9329">
    <cfRule type="duplicateValues" dxfId="1" priority="13774"/>
  </conditionalFormatting>
  <conditionalFormatting sqref="F9330">
    <cfRule type="duplicateValues" dxfId="1" priority="13772"/>
  </conditionalFormatting>
  <conditionalFormatting sqref="F9331">
    <cfRule type="duplicateValues" dxfId="1" priority="13770"/>
  </conditionalFormatting>
  <conditionalFormatting sqref="F9332">
    <cfRule type="duplicateValues" dxfId="1" priority="13767"/>
  </conditionalFormatting>
  <conditionalFormatting sqref="I9333">
    <cfRule type="cellIs" dxfId="0" priority="13764" operator="lessThan">
      <formula>0</formula>
    </cfRule>
  </conditionalFormatting>
  <conditionalFormatting sqref="J9333:K9333">
    <cfRule type="cellIs" dxfId="0" priority="13766" operator="lessThan">
      <formula>0</formula>
    </cfRule>
  </conditionalFormatting>
  <conditionalFormatting sqref="K9333">
    <cfRule type="cellIs" dxfId="0" priority="13765" operator="lessThan">
      <formula>0</formula>
    </cfRule>
  </conditionalFormatting>
  <conditionalFormatting sqref="F9334">
    <cfRule type="duplicateValues" dxfId="1" priority="13762"/>
  </conditionalFormatting>
  <conditionalFormatting sqref="F9335">
    <cfRule type="duplicateValues" dxfId="1" priority="13761"/>
  </conditionalFormatting>
  <conditionalFormatting sqref="F9337">
    <cfRule type="duplicateValues" dxfId="1" priority="13757"/>
  </conditionalFormatting>
  <conditionalFormatting sqref="I9338">
    <cfRule type="cellIs" dxfId="0" priority="13755" operator="lessThan">
      <formula>0</formula>
    </cfRule>
  </conditionalFormatting>
  <conditionalFormatting sqref="F9339">
    <cfRule type="duplicateValues" dxfId="1" priority="13754"/>
  </conditionalFormatting>
  <conditionalFormatting sqref="I9340">
    <cfRule type="cellIs" dxfId="0" priority="13750" operator="lessThan">
      <formula>0</formula>
    </cfRule>
  </conditionalFormatting>
  <conditionalFormatting sqref="J9340:K9340">
    <cfRule type="cellIs" dxfId="0" priority="13752" operator="lessThan">
      <formula>0</formula>
    </cfRule>
  </conditionalFormatting>
  <conditionalFormatting sqref="K9340">
    <cfRule type="cellIs" dxfId="0" priority="13751" operator="lessThan">
      <formula>0</formula>
    </cfRule>
  </conditionalFormatting>
  <conditionalFormatting sqref="F9345">
    <cfRule type="duplicateValues" dxfId="1" priority="13744"/>
  </conditionalFormatting>
  <conditionalFormatting sqref="F9346">
    <cfRule type="duplicateValues" dxfId="1" priority="13742"/>
  </conditionalFormatting>
  <conditionalFormatting sqref="F9347">
    <cfRule type="duplicateValues" dxfId="1" priority="13740"/>
  </conditionalFormatting>
  <conditionalFormatting sqref="I9348">
    <cfRule type="cellIs" dxfId="0" priority="13738" operator="lessThan">
      <formula>0</formula>
    </cfRule>
  </conditionalFormatting>
  <conditionalFormatting sqref="I9349">
    <cfRule type="cellIs" dxfId="0" priority="13736" operator="lessThan">
      <formula>0</formula>
    </cfRule>
  </conditionalFormatting>
  <conditionalFormatting sqref="F9350">
    <cfRule type="duplicateValues" dxfId="1" priority="13734"/>
  </conditionalFormatting>
  <conditionalFormatting sqref="F9351">
    <cfRule type="duplicateValues" dxfId="1" priority="13733"/>
  </conditionalFormatting>
  <conditionalFormatting sqref="F9352">
    <cfRule type="duplicateValues" dxfId="1" priority="13730"/>
  </conditionalFormatting>
  <conditionalFormatting sqref="F9354">
    <cfRule type="duplicateValues" dxfId="1" priority="13728"/>
  </conditionalFormatting>
  <conditionalFormatting sqref="F9356">
    <cfRule type="duplicateValues" dxfId="1" priority="13289"/>
  </conditionalFormatting>
  <conditionalFormatting sqref="F9357">
    <cfRule type="duplicateValues" dxfId="1" priority="13724"/>
  </conditionalFormatting>
  <conditionalFormatting sqref="F9358">
    <cfRule type="duplicateValues" dxfId="1" priority="13722"/>
  </conditionalFormatting>
  <conditionalFormatting sqref="F9359">
    <cfRule type="duplicateValues" dxfId="1" priority="1628"/>
  </conditionalFormatting>
  <conditionalFormatting sqref="I9359:K9359">
    <cfRule type="cellIs" dxfId="0" priority="1627" operator="lessThan">
      <formula>0</formula>
    </cfRule>
  </conditionalFormatting>
  <conditionalFormatting sqref="I9360">
    <cfRule type="cellIs" dxfId="0" priority="13720" operator="lessThan">
      <formula>0</formula>
    </cfRule>
  </conditionalFormatting>
  <conditionalFormatting sqref="F9361">
    <cfRule type="duplicateValues" dxfId="1" priority="13718"/>
  </conditionalFormatting>
  <conditionalFormatting sqref="F9362">
    <cfRule type="duplicateValues" dxfId="1" priority="13716"/>
  </conditionalFormatting>
  <conditionalFormatting sqref="I9363">
    <cfRule type="cellIs" dxfId="0" priority="13709" operator="lessThan">
      <formula>0</formula>
    </cfRule>
  </conditionalFormatting>
  <conditionalFormatting sqref="F9364">
    <cfRule type="duplicateValues" dxfId="1" priority="13711"/>
  </conditionalFormatting>
  <conditionalFormatting sqref="F9365">
    <cfRule type="duplicateValues" dxfId="1" priority="13708"/>
  </conditionalFormatting>
  <conditionalFormatting sqref="I9365">
    <cfRule type="cellIs" dxfId="0" priority="13705" operator="lessThan">
      <formula>0</formula>
    </cfRule>
  </conditionalFormatting>
  <conditionalFormatting sqref="J9365:K9365">
    <cfRule type="cellIs" dxfId="0" priority="13706" operator="lessThan">
      <formula>0</formula>
    </cfRule>
  </conditionalFormatting>
  <conditionalFormatting sqref="K9365">
    <cfRule type="cellIs" dxfId="0" priority="13707" operator="lessThan">
      <formula>0</formula>
    </cfRule>
  </conditionalFormatting>
  <conditionalFormatting sqref="F9366">
    <cfRule type="duplicateValues" dxfId="1" priority="13704"/>
  </conditionalFormatting>
  <conditionalFormatting sqref="I9366">
    <cfRule type="cellIs" dxfId="0" priority="13701" operator="lessThan">
      <formula>0</formula>
    </cfRule>
  </conditionalFormatting>
  <conditionalFormatting sqref="J9366:K9366">
    <cfRule type="cellIs" dxfId="0" priority="13702" operator="lessThan">
      <formula>0</formula>
    </cfRule>
  </conditionalFormatting>
  <conditionalFormatting sqref="K9366">
    <cfRule type="cellIs" dxfId="0" priority="13703" operator="lessThan">
      <formula>0</formula>
    </cfRule>
  </conditionalFormatting>
  <conditionalFormatting sqref="F9367">
    <cfRule type="duplicateValues" dxfId="1" priority="13699"/>
  </conditionalFormatting>
  <conditionalFormatting sqref="F9368">
    <cfRule type="duplicateValues" dxfId="1" priority="13698"/>
  </conditionalFormatting>
  <conditionalFormatting sqref="F9369">
    <cfRule type="duplicateValues" dxfId="1" priority="13696"/>
  </conditionalFormatting>
  <conditionalFormatting sqref="I9369">
    <cfRule type="cellIs" dxfId="0" priority="13693" operator="lessThan">
      <formula>0</formula>
    </cfRule>
  </conditionalFormatting>
  <conditionalFormatting sqref="J9369:K9369">
    <cfRule type="cellIs" dxfId="0" priority="13694" operator="lessThan">
      <formula>0</formula>
    </cfRule>
  </conditionalFormatting>
  <conditionalFormatting sqref="K9369">
    <cfRule type="cellIs" dxfId="0" priority="13695" operator="lessThan">
      <formula>0</formula>
    </cfRule>
  </conditionalFormatting>
  <conditionalFormatting sqref="F9370">
    <cfRule type="duplicateValues" dxfId="1" priority="13691"/>
  </conditionalFormatting>
  <conditionalFormatting sqref="F9371">
    <cfRule type="duplicateValues" dxfId="1" priority="13689"/>
  </conditionalFormatting>
  <conditionalFormatting sqref="F9372">
    <cfRule type="duplicateValues" dxfId="1" priority="13687"/>
  </conditionalFormatting>
  <conditionalFormatting sqref="F9373">
    <cfRule type="duplicateValues" dxfId="1" priority="13685"/>
  </conditionalFormatting>
  <conditionalFormatting sqref="I9374">
    <cfRule type="cellIs" dxfId="0" priority="13683" operator="lessThan">
      <formula>0</formula>
    </cfRule>
  </conditionalFormatting>
  <conditionalFormatting sqref="F9375">
    <cfRule type="duplicateValues" dxfId="1" priority="13682"/>
  </conditionalFormatting>
  <conditionalFormatting sqref="I9375:K9375">
    <cfRule type="cellIs" dxfId="0" priority="13680" operator="lessThan">
      <formula>0</formula>
    </cfRule>
  </conditionalFormatting>
  <conditionalFormatting sqref="K9375">
    <cfRule type="cellIs" dxfId="0" priority="13681" operator="lessThan">
      <formula>0</formula>
    </cfRule>
  </conditionalFormatting>
  <conditionalFormatting sqref="F9376">
    <cfRule type="duplicateValues" dxfId="1" priority="13678"/>
  </conditionalFormatting>
  <conditionalFormatting sqref="F9377">
    <cfRule type="duplicateValues" dxfId="1" priority="13676"/>
  </conditionalFormatting>
  <conditionalFormatting sqref="F9379">
    <cfRule type="duplicateValues" dxfId="1" priority="13674"/>
  </conditionalFormatting>
  <conditionalFormatting sqref="F9380">
    <cfRule type="duplicateValues" dxfId="1" priority="13672"/>
  </conditionalFormatting>
  <conditionalFormatting sqref="I9381">
    <cfRule type="cellIs" dxfId="0" priority="13669" operator="lessThan">
      <formula>0</formula>
    </cfRule>
  </conditionalFormatting>
  <conditionalFormatting sqref="I9382">
    <cfRule type="cellIs" dxfId="0" priority="13667" operator="lessThan">
      <formula>0</formula>
    </cfRule>
  </conditionalFormatting>
  <conditionalFormatting sqref="F9383">
    <cfRule type="duplicateValues" dxfId="1" priority="13665"/>
  </conditionalFormatting>
  <conditionalFormatting sqref="I9383">
    <cfRule type="cellIs" dxfId="0" priority="13664" operator="lessThan">
      <formula>0</formula>
    </cfRule>
  </conditionalFormatting>
  <conditionalFormatting sqref="F9384">
    <cfRule type="duplicateValues" dxfId="1" priority="13662"/>
  </conditionalFormatting>
  <conditionalFormatting sqref="F9385">
    <cfRule type="duplicateValues" dxfId="1" priority="13661"/>
  </conditionalFormatting>
  <conditionalFormatting sqref="F9386">
    <cfRule type="duplicateValues" dxfId="1" priority="13658"/>
  </conditionalFormatting>
  <conditionalFormatting sqref="F9387">
    <cfRule type="duplicateValues" dxfId="1" priority="13657"/>
  </conditionalFormatting>
  <conditionalFormatting sqref="F9388">
    <cfRule type="duplicateValues" dxfId="1" priority="13655"/>
  </conditionalFormatting>
  <conditionalFormatting sqref="F9389">
    <cfRule type="duplicateValues" dxfId="1" priority="13652"/>
  </conditionalFormatting>
  <conditionalFormatting sqref="I9390">
    <cfRule type="cellIs" dxfId="0" priority="13650" operator="lessThan">
      <formula>0</formula>
    </cfRule>
  </conditionalFormatting>
  <conditionalFormatting sqref="F9391">
    <cfRule type="duplicateValues" dxfId="1" priority="13649"/>
  </conditionalFormatting>
  <conditionalFormatting sqref="F9392">
    <cfRule type="duplicateValues" dxfId="1" priority="13647"/>
  </conditionalFormatting>
  <conditionalFormatting sqref="F9393">
    <cfRule type="duplicateValues" dxfId="1" priority="13645"/>
  </conditionalFormatting>
  <conditionalFormatting sqref="I9393:K9393">
    <cfRule type="cellIs" dxfId="0" priority="13643" operator="lessThan">
      <formula>0</formula>
    </cfRule>
  </conditionalFormatting>
  <conditionalFormatting sqref="K9393">
    <cfRule type="cellIs" dxfId="0" priority="13644" operator="lessThan">
      <formula>0</formula>
    </cfRule>
  </conditionalFormatting>
  <conditionalFormatting sqref="F9394">
    <cfRule type="duplicateValues" dxfId="1" priority="13642"/>
  </conditionalFormatting>
  <conditionalFormatting sqref="I9394">
    <cfRule type="cellIs" dxfId="0" priority="13640" operator="lessThan">
      <formula>0</formula>
    </cfRule>
  </conditionalFormatting>
  <conditionalFormatting sqref="F9395">
    <cfRule type="duplicateValues" dxfId="1" priority="13639"/>
  </conditionalFormatting>
  <conditionalFormatting sqref="I9395">
    <cfRule type="cellIs" dxfId="0" priority="13637" operator="lessThan">
      <formula>0</formula>
    </cfRule>
  </conditionalFormatting>
  <conditionalFormatting sqref="F9396">
    <cfRule type="duplicateValues" dxfId="1" priority="13636"/>
  </conditionalFormatting>
  <conditionalFormatting sqref="I9396">
    <cfRule type="cellIs" dxfId="0" priority="13634" operator="lessThan">
      <formula>0</formula>
    </cfRule>
  </conditionalFormatting>
  <conditionalFormatting sqref="F9397">
    <cfRule type="duplicateValues" dxfId="1" priority="13632"/>
  </conditionalFormatting>
  <conditionalFormatting sqref="I9397:K9397">
    <cfRule type="cellIs" dxfId="0" priority="13631" operator="lessThan">
      <formula>0</formula>
    </cfRule>
  </conditionalFormatting>
  <conditionalFormatting sqref="K9397">
    <cfRule type="cellIs" dxfId="0" priority="13633" operator="lessThan">
      <formula>0</formula>
    </cfRule>
  </conditionalFormatting>
  <conditionalFormatting sqref="F9398">
    <cfRule type="duplicateValues" dxfId="1" priority="13630"/>
  </conditionalFormatting>
  <conditionalFormatting sqref="I9398">
    <cfRule type="cellIs" dxfId="0" priority="13628" operator="lessThan">
      <formula>0</formula>
    </cfRule>
  </conditionalFormatting>
  <conditionalFormatting sqref="F9399">
    <cfRule type="duplicateValues" dxfId="1" priority="13627"/>
  </conditionalFormatting>
  <conditionalFormatting sqref="F9400">
    <cfRule type="duplicateValues" dxfId="1" priority="13623"/>
  </conditionalFormatting>
  <conditionalFormatting sqref="I9400">
    <cfRule type="cellIs" dxfId="0" priority="13624" operator="lessThan">
      <formula>0</formula>
    </cfRule>
  </conditionalFormatting>
  <conditionalFormatting sqref="F9401">
    <cfRule type="duplicateValues" dxfId="1" priority="13621"/>
  </conditionalFormatting>
  <conditionalFormatting sqref="F9402">
    <cfRule type="duplicateValues" dxfId="1" priority="13619"/>
  </conditionalFormatting>
  <conditionalFormatting sqref="F9403">
    <cfRule type="duplicateValues" dxfId="1" priority="13618"/>
  </conditionalFormatting>
  <conditionalFormatting sqref="F9404">
    <cfRule type="duplicateValues" dxfId="1" priority="13616"/>
  </conditionalFormatting>
  <conditionalFormatting sqref="F9405">
    <cfRule type="duplicateValues" dxfId="1" priority="13613"/>
  </conditionalFormatting>
  <conditionalFormatting sqref="F9409">
    <cfRule type="duplicateValues" dxfId="1" priority="13604"/>
  </conditionalFormatting>
  <conditionalFormatting sqref="F9410">
    <cfRule type="duplicateValues" dxfId="1" priority="13602"/>
  </conditionalFormatting>
  <conditionalFormatting sqref="F9411">
    <cfRule type="duplicateValues" dxfId="1" priority="13596"/>
  </conditionalFormatting>
  <conditionalFormatting sqref="F9412">
    <cfRule type="duplicateValues" dxfId="1" priority="13595"/>
  </conditionalFormatting>
  <conditionalFormatting sqref="I9413">
    <cfRule type="cellIs" dxfId="0" priority="13592" operator="lessThan">
      <formula>0</formula>
    </cfRule>
  </conditionalFormatting>
  <conditionalFormatting sqref="F9414">
    <cfRule type="duplicateValues" dxfId="1" priority="13590"/>
  </conditionalFormatting>
  <conditionalFormatting sqref="F9415">
    <cfRule type="duplicateValues" dxfId="1" priority="13588"/>
  </conditionalFormatting>
  <conditionalFormatting sqref="F9416">
    <cfRule type="duplicateValues" dxfId="1" priority="13586"/>
  </conditionalFormatting>
  <conditionalFormatting sqref="F9417">
    <cfRule type="duplicateValues" dxfId="1" priority="13584"/>
  </conditionalFormatting>
  <conditionalFormatting sqref="I9418">
    <cfRule type="cellIs" dxfId="0" priority="13582" operator="lessThan">
      <formula>0</formula>
    </cfRule>
  </conditionalFormatting>
  <conditionalFormatting sqref="F9419">
    <cfRule type="duplicateValues" dxfId="1" priority="13580"/>
  </conditionalFormatting>
  <conditionalFormatting sqref="F9420">
    <cfRule type="duplicateValues" dxfId="1" priority="13578"/>
  </conditionalFormatting>
  <conditionalFormatting sqref="F9421">
    <cfRule type="duplicateValues" dxfId="1" priority="13576"/>
  </conditionalFormatting>
  <conditionalFormatting sqref="F9422">
    <cfRule type="duplicateValues" dxfId="1" priority="13574"/>
  </conditionalFormatting>
  <conditionalFormatting sqref="F9423">
    <cfRule type="duplicateValues" dxfId="1" priority="13572"/>
  </conditionalFormatting>
  <conditionalFormatting sqref="F9424">
    <cfRule type="duplicateValues" dxfId="1" priority="13570"/>
  </conditionalFormatting>
  <conditionalFormatting sqref="J9424:K9424">
    <cfRule type="cellIs" dxfId="0" priority="13571" operator="lessThan">
      <formula>0</formula>
    </cfRule>
  </conditionalFormatting>
  <conditionalFormatting sqref="F9425">
    <cfRule type="duplicateValues" dxfId="1" priority="13568"/>
  </conditionalFormatting>
  <conditionalFormatting sqref="F9426">
    <cfRule type="duplicateValues" dxfId="1" priority="13564"/>
  </conditionalFormatting>
  <conditionalFormatting sqref="J9426:K9426">
    <cfRule type="cellIs" dxfId="0" priority="13566" operator="lessThan">
      <formula>0</formula>
    </cfRule>
  </conditionalFormatting>
  <conditionalFormatting sqref="I9427">
    <cfRule type="cellIs" dxfId="0" priority="13562" operator="lessThan">
      <formula>0</formula>
    </cfRule>
  </conditionalFormatting>
  <conditionalFormatting sqref="I9428">
    <cfRule type="cellIs" dxfId="0" priority="13560" operator="lessThan">
      <formula>0</formula>
    </cfRule>
  </conditionalFormatting>
  <conditionalFormatting sqref="F9429">
    <cfRule type="duplicateValues" dxfId="1" priority="13558"/>
  </conditionalFormatting>
  <conditionalFormatting sqref="F9430">
    <cfRule type="duplicateValues" dxfId="1" priority="13556"/>
  </conditionalFormatting>
  <conditionalFormatting sqref="F9431">
    <cfRule type="duplicateValues" dxfId="1" priority="13554"/>
  </conditionalFormatting>
  <conditionalFormatting sqref="F9432">
    <cfRule type="duplicateValues" dxfId="1" priority="13553"/>
  </conditionalFormatting>
  <conditionalFormatting sqref="F9433">
    <cfRule type="duplicateValues" dxfId="1" priority="13550"/>
  </conditionalFormatting>
  <conditionalFormatting sqref="F9434">
    <cfRule type="duplicateValues" dxfId="1" priority="13549"/>
  </conditionalFormatting>
  <conditionalFormatting sqref="F9435">
    <cfRule type="duplicateValues" dxfId="1" priority="13546"/>
  </conditionalFormatting>
  <conditionalFormatting sqref="I9435:K9435">
    <cfRule type="cellIs" dxfId="0" priority="13545" operator="lessThan">
      <formula>0</formula>
    </cfRule>
  </conditionalFormatting>
  <conditionalFormatting sqref="K9435">
    <cfRule type="cellIs" dxfId="0" priority="13547" operator="lessThan">
      <formula>0</formula>
    </cfRule>
  </conditionalFormatting>
  <conditionalFormatting sqref="F9438">
    <cfRule type="duplicateValues" dxfId="1" priority="13542"/>
  </conditionalFormatting>
  <conditionalFormatting sqref="I9439">
    <cfRule type="cellIs" dxfId="0" priority="13538" operator="lessThan">
      <formula>0</formula>
    </cfRule>
  </conditionalFormatting>
  <conditionalFormatting sqref="J9439:K9439">
    <cfRule type="cellIs" dxfId="0" priority="13540" operator="lessThan">
      <formula>0</formula>
    </cfRule>
  </conditionalFormatting>
  <conditionalFormatting sqref="K9439">
    <cfRule type="cellIs" dxfId="0" priority="13539" operator="lessThan">
      <formula>0</formula>
    </cfRule>
  </conditionalFormatting>
  <conditionalFormatting sqref="I9440">
    <cfRule type="cellIs" dxfId="0" priority="13536" operator="lessThan">
      <formula>0</formula>
    </cfRule>
  </conditionalFormatting>
  <conditionalFormatting sqref="F9441">
    <cfRule type="duplicateValues" dxfId="1" priority="13532"/>
  </conditionalFormatting>
  <conditionalFormatting sqref="F9442">
    <cfRule type="duplicateValues" dxfId="1" priority="13530"/>
  </conditionalFormatting>
  <conditionalFormatting sqref="F9443">
    <cfRule type="duplicateValues" dxfId="1" priority="13528"/>
  </conditionalFormatting>
  <conditionalFormatting sqref="F9444">
    <cfRule type="duplicateValues" dxfId="1" priority="13526"/>
  </conditionalFormatting>
  <conditionalFormatting sqref="F9445">
    <cfRule type="duplicateValues" dxfId="1" priority="13523"/>
  </conditionalFormatting>
  <conditionalFormatting sqref="J9445:K9445">
    <cfRule type="cellIs" dxfId="0" priority="13525" operator="lessThan">
      <formula>0</formula>
    </cfRule>
  </conditionalFormatting>
  <conditionalFormatting sqref="F9446">
    <cfRule type="duplicateValues" dxfId="1" priority="13521"/>
  </conditionalFormatting>
  <conditionalFormatting sqref="I9447">
    <cfRule type="cellIs" dxfId="0" priority="13518" operator="lessThan">
      <formula>0</formula>
    </cfRule>
  </conditionalFormatting>
  <conditionalFormatting sqref="F9448">
    <cfRule type="duplicateValues" dxfId="1" priority="13517"/>
  </conditionalFormatting>
  <conditionalFormatting sqref="F9449">
    <cfRule type="duplicateValues" dxfId="1" priority="13514"/>
  </conditionalFormatting>
  <conditionalFormatting sqref="F9450">
    <cfRule type="duplicateValues" dxfId="1" priority="13513"/>
  </conditionalFormatting>
  <conditionalFormatting sqref="F9451">
    <cfRule type="duplicateValues" dxfId="1" priority="13510"/>
  </conditionalFormatting>
  <conditionalFormatting sqref="I9452">
    <cfRule type="cellIs" dxfId="0" priority="13508" operator="lessThan">
      <formula>0</formula>
    </cfRule>
  </conditionalFormatting>
  <conditionalFormatting sqref="F9453">
    <cfRule type="duplicateValues" dxfId="1" priority="13506"/>
  </conditionalFormatting>
  <conditionalFormatting sqref="F9454">
    <cfRule type="duplicateValues" dxfId="1" priority="13505"/>
  </conditionalFormatting>
  <conditionalFormatting sqref="F9455">
    <cfRule type="duplicateValues" dxfId="1" priority="13502"/>
  </conditionalFormatting>
  <conditionalFormatting sqref="I9455">
    <cfRule type="cellIs" dxfId="0" priority="13501" operator="lessThan">
      <formula>0</formula>
    </cfRule>
  </conditionalFormatting>
  <conditionalFormatting sqref="F9456">
    <cfRule type="duplicateValues" dxfId="1" priority="13499"/>
  </conditionalFormatting>
  <conditionalFormatting sqref="I9457">
    <cfRule type="cellIs" dxfId="0" priority="13497" operator="lessThan">
      <formula>0</formula>
    </cfRule>
  </conditionalFormatting>
  <conditionalFormatting sqref="F9458">
    <cfRule type="duplicateValues" dxfId="1" priority="13495"/>
  </conditionalFormatting>
  <conditionalFormatting sqref="F9459">
    <cfRule type="duplicateValues" dxfId="1" priority="13493"/>
  </conditionalFormatting>
  <conditionalFormatting sqref="F9460">
    <cfRule type="duplicateValues" dxfId="1" priority="13492"/>
  </conditionalFormatting>
  <conditionalFormatting sqref="I9460">
    <cfRule type="cellIs" dxfId="0" priority="13489" operator="lessThan">
      <formula>0</formula>
    </cfRule>
  </conditionalFormatting>
  <conditionalFormatting sqref="J9460:K9460">
    <cfRule type="cellIs" dxfId="0" priority="13490" operator="lessThan">
      <formula>0</formula>
    </cfRule>
  </conditionalFormatting>
  <conditionalFormatting sqref="K9460">
    <cfRule type="cellIs" dxfId="0" priority="13491" operator="lessThan">
      <formula>0</formula>
    </cfRule>
  </conditionalFormatting>
  <conditionalFormatting sqref="I9461">
    <cfRule type="cellIs" dxfId="0" priority="13487" operator="lessThan">
      <formula>0</formula>
    </cfRule>
  </conditionalFormatting>
  <conditionalFormatting sqref="F9462">
    <cfRule type="duplicateValues" dxfId="1" priority="13486"/>
  </conditionalFormatting>
  <conditionalFormatting sqref="I9462:K9462">
    <cfRule type="cellIs" dxfId="0" priority="13484" operator="lessThan">
      <formula>0</formula>
    </cfRule>
  </conditionalFormatting>
  <conditionalFormatting sqref="K9462">
    <cfRule type="cellIs" dxfId="0" priority="13485" operator="lessThan">
      <formula>0</formula>
    </cfRule>
  </conditionalFormatting>
  <conditionalFormatting sqref="F9463">
    <cfRule type="duplicateValues" dxfId="1" priority="13483"/>
  </conditionalFormatting>
  <conditionalFormatting sqref="F9464">
    <cfRule type="duplicateValues" dxfId="1" priority="13481"/>
  </conditionalFormatting>
  <conditionalFormatting sqref="I9464:K9464">
    <cfRule type="cellIs" dxfId="0" priority="13479" operator="lessThan">
      <formula>0</formula>
    </cfRule>
  </conditionalFormatting>
  <conditionalFormatting sqref="K9464">
    <cfRule type="cellIs" dxfId="0" priority="13480" operator="lessThan">
      <formula>0</formula>
    </cfRule>
  </conditionalFormatting>
  <conditionalFormatting sqref="F9465">
    <cfRule type="duplicateValues" dxfId="1" priority="13478"/>
  </conditionalFormatting>
  <conditionalFormatting sqref="F9466">
    <cfRule type="duplicateValues" dxfId="1" priority="13475"/>
  </conditionalFormatting>
  <conditionalFormatting sqref="F9467">
    <cfRule type="duplicateValues" dxfId="1" priority="13474"/>
  </conditionalFormatting>
  <conditionalFormatting sqref="I9467">
    <cfRule type="cellIs" dxfId="0" priority="13472" operator="lessThan">
      <formula>0</formula>
    </cfRule>
  </conditionalFormatting>
  <conditionalFormatting sqref="F9468">
    <cfRule type="duplicateValues" dxfId="1" priority="13471"/>
  </conditionalFormatting>
  <conditionalFormatting sqref="I9469">
    <cfRule type="cellIs" dxfId="0" priority="13468" operator="lessThan">
      <formula>0</formula>
    </cfRule>
  </conditionalFormatting>
  <conditionalFormatting sqref="F9470">
    <cfRule type="duplicateValues" dxfId="1" priority="13465"/>
  </conditionalFormatting>
  <conditionalFormatting sqref="F9471">
    <cfRule type="duplicateValues" dxfId="1" priority="13463"/>
  </conditionalFormatting>
  <conditionalFormatting sqref="I9471">
    <cfRule type="cellIs" dxfId="0" priority="13461" operator="lessThan">
      <formula>0</formula>
    </cfRule>
  </conditionalFormatting>
  <conditionalFormatting sqref="F9472">
    <cfRule type="duplicateValues" dxfId="1" priority="13459"/>
  </conditionalFormatting>
  <conditionalFormatting sqref="F9473">
    <cfRule type="duplicateValues" dxfId="1" priority="13458"/>
  </conditionalFormatting>
  <conditionalFormatting sqref="I9473:K9473">
    <cfRule type="cellIs" dxfId="0" priority="13456" operator="lessThan">
      <formula>0</formula>
    </cfRule>
  </conditionalFormatting>
  <conditionalFormatting sqref="K9473">
    <cfRule type="cellIs" dxfId="0" priority="13457" operator="lessThan">
      <formula>0</formula>
    </cfRule>
  </conditionalFormatting>
  <conditionalFormatting sqref="F9474">
    <cfRule type="duplicateValues" dxfId="1" priority="13454"/>
  </conditionalFormatting>
  <conditionalFormatting sqref="F9475">
    <cfRule type="duplicateValues" dxfId="1" priority="13453"/>
  </conditionalFormatting>
  <conditionalFormatting sqref="F9476">
    <cfRule type="duplicateValues" dxfId="1" priority="13450"/>
  </conditionalFormatting>
  <conditionalFormatting sqref="F9477">
    <cfRule type="duplicateValues" dxfId="1" priority="13448"/>
  </conditionalFormatting>
  <conditionalFormatting sqref="I9477">
    <cfRule type="cellIs" dxfId="0" priority="13446" operator="lessThan">
      <formula>0</formula>
    </cfRule>
  </conditionalFormatting>
  <conditionalFormatting sqref="F9478">
    <cfRule type="duplicateValues" dxfId="1" priority="13445"/>
  </conditionalFormatting>
  <conditionalFormatting sqref="I9478">
    <cfRule type="cellIs" dxfId="0" priority="13443" operator="lessThan">
      <formula>0</formula>
    </cfRule>
  </conditionalFormatting>
  <conditionalFormatting sqref="F9479">
    <cfRule type="duplicateValues" dxfId="1" priority="13442"/>
  </conditionalFormatting>
  <conditionalFormatting sqref="I9480">
    <cfRule type="cellIs" dxfId="0" priority="13439" operator="lessThan">
      <formula>0</formula>
    </cfRule>
  </conditionalFormatting>
  <conditionalFormatting sqref="F9481">
    <cfRule type="duplicateValues" dxfId="1" priority="13438"/>
  </conditionalFormatting>
  <conditionalFormatting sqref="F9483">
    <cfRule type="duplicateValues" dxfId="1" priority="13435"/>
  </conditionalFormatting>
  <conditionalFormatting sqref="F9484">
    <cfRule type="duplicateValues" dxfId="1" priority="13432"/>
  </conditionalFormatting>
  <conditionalFormatting sqref="F9485">
    <cfRule type="duplicateValues" dxfId="1" priority="13430"/>
  </conditionalFormatting>
  <conditionalFormatting sqref="F9486">
    <cfRule type="duplicateValues" dxfId="1" priority="13427"/>
  </conditionalFormatting>
  <conditionalFormatting sqref="F9487">
    <cfRule type="duplicateValues" dxfId="1" priority="13425"/>
  </conditionalFormatting>
  <conditionalFormatting sqref="F9488">
    <cfRule type="duplicateValues" dxfId="1" priority="13422"/>
  </conditionalFormatting>
  <conditionalFormatting sqref="J9488:K9488">
    <cfRule type="cellIs" dxfId="0" priority="13424" operator="lessThan">
      <formula>0</formula>
    </cfRule>
  </conditionalFormatting>
  <conditionalFormatting sqref="I9491">
    <cfRule type="cellIs" dxfId="0" priority="13418" operator="lessThan">
      <formula>0</formula>
    </cfRule>
  </conditionalFormatting>
  <conditionalFormatting sqref="I9492">
    <cfRule type="cellIs" dxfId="0" priority="13416" operator="lessThan">
      <formula>0</formula>
    </cfRule>
  </conditionalFormatting>
  <conditionalFormatting sqref="F9493">
    <cfRule type="duplicateValues" dxfId="1" priority="13415"/>
  </conditionalFormatting>
  <conditionalFormatting sqref="F9494">
    <cfRule type="duplicateValues" dxfId="1" priority="13413"/>
  </conditionalFormatting>
  <conditionalFormatting sqref="F9497">
    <cfRule type="duplicateValues" dxfId="1" priority="13408"/>
  </conditionalFormatting>
  <conditionalFormatting sqref="F9498">
    <cfRule type="duplicateValues" dxfId="1" priority="13407"/>
  </conditionalFormatting>
  <conditionalFormatting sqref="F9499">
    <cfRule type="duplicateValues" dxfId="1" priority="13404"/>
  </conditionalFormatting>
  <conditionalFormatting sqref="F9500">
    <cfRule type="duplicateValues" dxfId="1" priority="13402"/>
  </conditionalFormatting>
  <conditionalFormatting sqref="F9501">
    <cfRule type="duplicateValues" dxfId="1" priority="13400"/>
  </conditionalFormatting>
  <conditionalFormatting sqref="F9502">
    <cfRule type="duplicateValues" dxfId="1" priority="13399"/>
  </conditionalFormatting>
  <conditionalFormatting sqref="F9503">
    <cfRule type="duplicateValues" dxfId="1" priority="13397"/>
  </conditionalFormatting>
  <conditionalFormatting sqref="F9504">
    <cfRule type="duplicateValues" dxfId="1" priority="13394"/>
  </conditionalFormatting>
  <conditionalFormatting sqref="F9506">
    <cfRule type="duplicateValues" dxfId="1" priority="13391"/>
  </conditionalFormatting>
  <conditionalFormatting sqref="F9507">
    <cfRule type="duplicateValues" dxfId="1" priority="13390"/>
  </conditionalFormatting>
  <conditionalFormatting sqref="I9508">
    <cfRule type="cellIs" dxfId="0" priority="13385" operator="lessThan">
      <formula>0</formula>
    </cfRule>
  </conditionalFormatting>
  <conditionalFormatting sqref="F9509">
    <cfRule type="duplicateValues" dxfId="1" priority="13383"/>
  </conditionalFormatting>
  <conditionalFormatting sqref="F9510">
    <cfRule type="duplicateValues" dxfId="1" priority="13382"/>
  </conditionalFormatting>
  <conditionalFormatting sqref="F9511">
    <cfRule type="duplicateValues" dxfId="1" priority="13380"/>
  </conditionalFormatting>
  <conditionalFormatting sqref="I9511">
    <cfRule type="cellIs" dxfId="0" priority="13378" operator="lessThan">
      <formula>0</formula>
    </cfRule>
  </conditionalFormatting>
  <conditionalFormatting sqref="F9512">
    <cfRule type="duplicateValues" dxfId="1" priority="13373"/>
  </conditionalFormatting>
  <conditionalFormatting sqref="F9513">
    <cfRule type="duplicateValues" dxfId="1" priority="13370"/>
  </conditionalFormatting>
  <conditionalFormatting sqref="I9513">
    <cfRule type="cellIs" dxfId="0" priority="13369" operator="lessThan">
      <formula>0</formula>
    </cfRule>
  </conditionalFormatting>
  <conditionalFormatting sqref="F9514">
    <cfRule type="duplicateValues" dxfId="1" priority="13364"/>
  </conditionalFormatting>
  <conditionalFormatting sqref="I9515">
    <cfRule type="cellIs" dxfId="0" priority="13362" operator="lessThan">
      <formula>0</formula>
    </cfRule>
  </conditionalFormatting>
  <conditionalFormatting sqref="F9516">
    <cfRule type="duplicateValues" dxfId="1" priority="13360"/>
  </conditionalFormatting>
  <conditionalFormatting sqref="I9519">
    <cfRule type="cellIs" dxfId="0" priority="13356" operator="lessThan">
      <formula>0</formula>
    </cfRule>
  </conditionalFormatting>
  <conditionalFormatting sqref="F9520">
    <cfRule type="duplicateValues" dxfId="1" priority="13355"/>
  </conditionalFormatting>
  <conditionalFormatting sqref="I9521">
    <cfRule type="cellIs" dxfId="0" priority="13352" operator="lessThan">
      <formula>0</formula>
    </cfRule>
  </conditionalFormatting>
  <conditionalFormatting sqref="F9522">
    <cfRule type="duplicateValues" dxfId="1" priority="13350"/>
  </conditionalFormatting>
  <conditionalFormatting sqref="F9523">
    <cfRule type="duplicateValues" dxfId="1" priority="13348"/>
  </conditionalFormatting>
  <conditionalFormatting sqref="F9524">
    <cfRule type="duplicateValues" dxfId="1" priority="13346"/>
  </conditionalFormatting>
  <conditionalFormatting sqref="F9525">
    <cfRule type="duplicateValues" dxfId="1" priority="13344"/>
  </conditionalFormatting>
  <conditionalFormatting sqref="F9526">
    <cfRule type="duplicateValues" dxfId="1" priority="13342"/>
  </conditionalFormatting>
  <conditionalFormatting sqref="F9527">
    <cfRule type="duplicateValues" dxfId="1" priority="13340"/>
  </conditionalFormatting>
  <conditionalFormatting sqref="I9528">
    <cfRule type="cellIs" dxfId="0" priority="13333" operator="lessThan">
      <formula>0</formula>
    </cfRule>
  </conditionalFormatting>
  <conditionalFormatting sqref="F9529">
    <cfRule type="duplicateValues" dxfId="1" priority="13332"/>
  </conditionalFormatting>
  <conditionalFormatting sqref="F9530:G9530">
    <cfRule type="duplicateValues" dxfId="1" priority="13330"/>
  </conditionalFormatting>
  <conditionalFormatting sqref="I9530:K9530">
    <cfRule type="cellIs" dxfId="0" priority="13328" operator="lessThan">
      <formula>0</formula>
    </cfRule>
  </conditionalFormatting>
  <conditionalFormatting sqref="K9530">
    <cfRule type="cellIs" dxfId="0" priority="13329" operator="lessThan">
      <formula>0</formula>
    </cfRule>
  </conditionalFormatting>
  <conditionalFormatting sqref="F9531">
    <cfRule type="duplicateValues" dxfId="1" priority="13327"/>
  </conditionalFormatting>
  <conditionalFormatting sqref="I9531">
    <cfRule type="cellIs" dxfId="0" priority="13325" operator="lessThan">
      <formula>0</formula>
    </cfRule>
  </conditionalFormatting>
  <conditionalFormatting sqref="F9532">
    <cfRule type="duplicateValues" dxfId="1" priority="13323"/>
  </conditionalFormatting>
  <conditionalFormatting sqref="F9535">
    <cfRule type="duplicateValues" dxfId="1" priority="13319"/>
  </conditionalFormatting>
  <conditionalFormatting sqref="F9536">
    <cfRule type="duplicateValues" dxfId="1" priority="13318"/>
  </conditionalFormatting>
  <conditionalFormatting sqref="F9537">
    <cfRule type="duplicateValues" dxfId="1" priority="13315"/>
  </conditionalFormatting>
  <conditionalFormatting sqref="F9538">
    <cfRule type="duplicateValues" dxfId="1" priority="13314"/>
  </conditionalFormatting>
  <conditionalFormatting sqref="F9539">
    <cfRule type="duplicateValues" dxfId="1" priority="13312"/>
  </conditionalFormatting>
  <conditionalFormatting sqref="F9540">
    <cfRule type="duplicateValues" dxfId="1" priority="13310"/>
  </conditionalFormatting>
  <conditionalFormatting sqref="I9540">
    <cfRule type="cellIs" dxfId="0" priority="13308" operator="lessThan">
      <formula>0</formula>
    </cfRule>
  </conditionalFormatting>
  <conditionalFormatting sqref="F9541">
    <cfRule type="duplicateValues" dxfId="1" priority="13307"/>
  </conditionalFormatting>
  <conditionalFormatting sqref="I9541">
    <cfRule type="cellIs" dxfId="0" priority="13304" operator="lessThan">
      <formula>0</formula>
    </cfRule>
  </conditionalFormatting>
  <conditionalFormatting sqref="J9541:K9541">
    <cfRule type="cellIs" dxfId="0" priority="13305" operator="lessThan">
      <formula>0</formula>
    </cfRule>
  </conditionalFormatting>
  <conditionalFormatting sqref="K9541">
    <cfRule type="cellIs" dxfId="0" priority="13306" operator="lessThan">
      <formula>0</formula>
    </cfRule>
  </conditionalFormatting>
  <conditionalFormatting sqref="F9542">
    <cfRule type="duplicateValues" dxfId="1" priority="13303"/>
  </conditionalFormatting>
  <conditionalFormatting sqref="I9542">
    <cfRule type="cellIs" dxfId="0" priority="13300" operator="lessThan">
      <formula>0</formula>
    </cfRule>
  </conditionalFormatting>
  <conditionalFormatting sqref="J9542:K9542">
    <cfRule type="cellIs" dxfId="0" priority="13301" operator="lessThan">
      <formula>0</formula>
    </cfRule>
  </conditionalFormatting>
  <conditionalFormatting sqref="K9542">
    <cfRule type="cellIs" dxfId="0" priority="13302" operator="lessThan">
      <formula>0</formula>
    </cfRule>
  </conditionalFormatting>
  <conditionalFormatting sqref="F9543">
    <cfRule type="duplicateValues" dxfId="1" priority="13298"/>
  </conditionalFormatting>
  <conditionalFormatting sqref="F9544">
    <cfRule type="duplicateValues" dxfId="1" priority="13297"/>
  </conditionalFormatting>
  <conditionalFormatting sqref="F9545">
    <cfRule type="duplicateValues" dxfId="1" priority="13294"/>
  </conditionalFormatting>
  <conditionalFormatting sqref="F9546">
    <cfRule type="duplicateValues" dxfId="1" priority="13293"/>
  </conditionalFormatting>
  <conditionalFormatting sqref="F9547">
    <cfRule type="duplicateValues" dxfId="1" priority="13287"/>
  </conditionalFormatting>
  <conditionalFormatting sqref="F9548">
    <cfRule type="duplicateValues" dxfId="1" priority="13285"/>
  </conditionalFormatting>
  <conditionalFormatting sqref="F9549">
    <cfRule type="duplicateValues" dxfId="1" priority="12656"/>
  </conditionalFormatting>
  <conditionalFormatting sqref="J9549:K9549">
    <cfRule type="cellIs" dxfId="0" priority="12655" operator="lessThan">
      <formula>0</formula>
    </cfRule>
  </conditionalFormatting>
  <conditionalFormatting sqref="F9551">
    <cfRule type="duplicateValues" dxfId="1" priority="13016"/>
  </conditionalFormatting>
  <conditionalFormatting sqref="I9552">
    <cfRule type="cellIs" dxfId="0" priority="13282" operator="lessThan">
      <formula>0</formula>
    </cfRule>
  </conditionalFormatting>
  <conditionalFormatting sqref="F9554">
    <cfRule type="duplicateValues" dxfId="1" priority="13281"/>
  </conditionalFormatting>
  <conditionalFormatting sqref="F9555">
    <cfRule type="duplicateValues" dxfId="1" priority="13279"/>
  </conditionalFormatting>
  <conditionalFormatting sqref="F9556">
    <cfRule type="duplicateValues" dxfId="1" priority="13276"/>
  </conditionalFormatting>
  <conditionalFormatting sqref="I9557">
    <cfRule type="cellIs" dxfId="0" priority="13274" operator="lessThan">
      <formula>0</formula>
    </cfRule>
  </conditionalFormatting>
  <conditionalFormatting sqref="F9558">
    <cfRule type="duplicateValues" dxfId="1" priority="13273"/>
  </conditionalFormatting>
  <conditionalFormatting sqref="F9559">
    <cfRule type="duplicateValues" dxfId="1" priority="13270"/>
  </conditionalFormatting>
  <conditionalFormatting sqref="F9560">
    <cfRule type="duplicateValues" dxfId="1" priority="13269"/>
  </conditionalFormatting>
  <conditionalFormatting sqref="F9561">
    <cfRule type="duplicateValues" dxfId="1" priority="13267"/>
  </conditionalFormatting>
  <conditionalFormatting sqref="F9562">
    <cfRule type="duplicateValues" dxfId="1" priority="13265"/>
  </conditionalFormatting>
  <conditionalFormatting sqref="F9563">
    <cfRule type="duplicateValues" dxfId="1" priority="13263"/>
  </conditionalFormatting>
  <conditionalFormatting sqref="I9563:K9563">
    <cfRule type="cellIs" dxfId="0" priority="13261" operator="lessThan">
      <formula>0</formula>
    </cfRule>
  </conditionalFormatting>
  <conditionalFormatting sqref="K9563">
    <cfRule type="cellIs" dxfId="0" priority="13262" operator="lessThan">
      <formula>0</formula>
    </cfRule>
  </conditionalFormatting>
  <conditionalFormatting sqref="F9564">
    <cfRule type="duplicateValues" dxfId="1" priority="13259"/>
  </conditionalFormatting>
  <conditionalFormatting sqref="F9565">
    <cfRule type="duplicateValues" dxfId="1" priority="13258"/>
  </conditionalFormatting>
  <conditionalFormatting sqref="I9565:K9565">
    <cfRule type="cellIs" dxfId="0" priority="13256" operator="lessThan">
      <formula>0</formula>
    </cfRule>
  </conditionalFormatting>
  <conditionalFormatting sqref="K9565">
    <cfRule type="cellIs" dxfId="0" priority="13257" operator="lessThan">
      <formula>0</formula>
    </cfRule>
  </conditionalFormatting>
  <conditionalFormatting sqref="F9566">
    <cfRule type="duplicateValues" dxfId="1" priority="13255"/>
  </conditionalFormatting>
  <conditionalFormatting sqref="I9566">
    <cfRule type="cellIs" dxfId="0" priority="13253" operator="lessThan">
      <formula>0</formula>
    </cfRule>
  </conditionalFormatting>
  <conditionalFormatting sqref="F9567">
    <cfRule type="duplicateValues" dxfId="1" priority="13251"/>
  </conditionalFormatting>
  <conditionalFormatting sqref="F9568">
    <cfRule type="duplicateValues" dxfId="1" priority="13249"/>
  </conditionalFormatting>
  <conditionalFormatting sqref="J9568:K9568">
    <cfRule type="cellIs" dxfId="0" priority="13250" operator="lessThan">
      <formula>0</formula>
    </cfRule>
  </conditionalFormatting>
  <conditionalFormatting sqref="F9569">
    <cfRule type="duplicateValues" dxfId="1" priority="13246"/>
  </conditionalFormatting>
  <conditionalFormatting sqref="F9570">
    <cfRule type="duplicateValues" dxfId="1" priority="13244"/>
  </conditionalFormatting>
  <conditionalFormatting sqref="F9571">
    <cfRule type="duplicateValues" dxfId="1" priority="13243"/>
  </conditionalFormatting>
  <conditionalFormatting sqref="I9571">
    <cfRule type="cellIs" dxfId="0" priority="13241" operator="lessThan">
      <formula>0</formula>
    </cfRule>
  </conditionalFormatting>
  <conditionalFormatting sqref="F9572">
    <cfRule type="duplicateValues" dxfId="1" priority="13239"/>
  </conditionalFormatting>
  <conditionalFormatting sqref="F9573">
    <cfRule type="duplicateValues" dxfId="1" priority="13237"/>
  </conditionalFormatting>
  <conditionalFormatting sqref="I9574">
    <cfRule type="cellIs" dxfId="0" priority="13234" operator="lessThan">
      <formula>0</formula>
    </cfRule>
  </conditionalFormatting>
  <conditionalFormatting sqref="J9574:K9574">
    <cfRule type="cellIs" dxfId="0" priority="13236" operator="lessThan">
      <formula>0</formula>
    </cfRule>
  </conditionalFormatting>
  <conditionalFormatting sqref="K9574">
    <cfRule type="cellIs" dxfId="0" priority="13235" operator="lessThan">
      <formula>0</formula>
    </cfRule>
  </conditionalFormatting>
  <conditionalFormatting sqref="F9575">
    <cfRule type="duplicateValues" dxfId="1" priority="13233"/>
  </conditionalFormatting>
  <conditionalFormatting sqref="H9575:I9575">
    <cfRule type="colorScale" priority="132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575">
    <cfRule type="cellIs" dxfId="0" priority="13231" operator="lessThan">
      <formula>0</formula>
    </cfRule>
  </conditionalFormatting>
  <conditionalFormatting sqref="F9576">
    <cfRule type="duplicateValues" dxfId="1" priority="13228"/>
  </conditionalFormatting>
  <conditionalFormatting sqref="F9577">
    <cfRule type="duplicateValues" dxfId="1" priority="13226"/>
  </conditionalFormatting>
  <conditionalFormatting sqref="F9578">
    <cfRule type="duplicateValues" dxfId="1" priority="13224"/>
  </conditionalFormatting>
  <conditionalFormatting sqref="F9579">
    <cfRule type="duplicateValues" dxfId="1" priority="13223"/>
  </conditionalFormatting>
  <conditionalFormatting sqref="I9579">
    <cfRule type="cellIs" dxfId="0" priority="13220" operator="lessThan">
      <formula>0</formula>
    </cfRule>
  </conditionalFormatting>
  <conditionalFormatting sqref="J9579:K9579">
    <cfRule type="cellIs" dxfId="0" priority="13221" operator="lessThan">
      <formula>0</formula>
    </cfRule>
  </conditionalFormatting>
  <conditionalFormatting sqref="K9579">
    <cfRule type="cellIs" dxfId="0" priority="13222" operator="lessThan">
      <formula>0</formula>
    </cfRule>
  </conditionalFormatting>
  <conditionalFormatting sqref="I9580">
    <cfRule type="cellIs" dxfId="0" priority="13218" operator="lessThan">
      <formula>0</formula>
    </cfRule>
  </conditionalFormatting>
  <conditionalFormatting sqref="F9581">
    <cfRule type="duplicateValues" dxfId="1" priority="13216"/>
  </conditionalFormatting>
  <conditionalFormatting sqref="F9582">
    <cfRule type="duplicateValues" dxfId="1" priority="13215"/>
  </conditionalFormatting>
  <conditionalFormatting sqref="F9583">
    <cfRule type="duplicateValues" dxfId="1" priority="13213"/>
  </conditionalFormatting>
  <conditionalFormatting sqref="F9584">
    <cfRule type="duplicateValues" dxfId="1" priority="13211"/>
  </conditionalFormatting>
  <conditionalFormatting sqref="F9585">
    <cfRule type="duplicateValues" dxfId="1" priority="13209"/>
  </conditionalFormatting>
  <conditionalFormatting sqref="F9586">
    <cfRule type="duplicateValues" dxfId="1" priority="13206"/>
  </conditionalFormatting>
  <conditionalFormatting sqref="F9587">
    <cfRule type="duplicateValues" dxfId="1" priority="13205"/>
  </conditionalFormatting>
  <conditionalFormatting sqref="F9588">
    <cfRule type="duplicateValues" dxfId="1" priority="13203"/>
  </conditionalFormatting>
  <conditionalFormatting sqref="F9589">
    <cfRule type="duplicateValues" dxfId="1" priority="13201"/>
  </conditionalFormatting>
  <conditionalFormatting sqref="F9590">
    <cfRule type="duplicateValues" dxfId="1" priority="13199"/>
  </conditionalFormatting>
  <conditionalFormatting sqref="G9590:H9590">
    <cfRule type="duplicateValues" dxfId="1" priority="13198"/>
  </conditionalFormatting>
  <conditionalFormatting sqref="F9591">
    <cfRule type="duplicateValues" dxfId="1" priority="13195"/>
  </conditionalFormatting>
  <conditionalFormatting sqref="F9592">
    <cfRule type="duplicateValues" dxfId="1" priority="13193"/>
  </conditionalFormatting>
  <conditionalFormatting sqref="F9594">
    <cfRule type="duplicateValues" dxfId="1" priority="13191"/>
  </conditionalFormatting>
  <conditionalFormatting sqref="F9595">
    <cfRule type="duplicateValues" dxfId="1" priority="13189"/>
  </conditionalFormatting>
  <conditionalFormatting sqref="F9596">
    <cfRule type="duplicateValues" dxfId="1" priority="13188"/>
  </conditionalFormatting>
  <conditionalFormatting sqref="F9597">
    <cfRule type="duplicateValues" dxfId="1" priority="13186"/>
  </conditionalFormatting>
  <conditionalFormatting sqref="F9598">
    <cfRule type="duplicateValues" dxfId="1" priority="13183"/>
  </conditionalFormatting>
  <conditionalFormatting sqref="F9599">
    <cfRule type="duplicateValues" dxfId="1" priority="13181"/>
  </conditionalFormatting>
  <conditionalFormatting sqref="I9602">
    <cfRule type="cellIs" dxfId="0" priority="13177" operator="lessThan">
      <formula>0</formula>
    </cfRule>
  </conditionalFormatting>
  <conditionalFormatting sqref="F9603">
    <cfRule type="duplicateValues" dxfId="1" priority="13175"/>
  </conditionalFormatting>
  <conditionalFormatting sqref="F9604">
    <cfRule type="duplicateValues" dxfId="1" priority="13174"/>
  </conditionalFormatting>
  <conditionalFormatting sqref="F9605">
    <cfRule type="duplicateValues" dxfId="1" priority="13170"/>
  </conditionalFormatting>
  <conditionalFormatting sqref="J9605:K9605">
    <cfRule type="cellIs" dxfId="0" priority="13172" operator="lessThan">
      <formula>0</formula>
    </cfRule>
  </conditionalFormatting>
  <conditionalFormatting sqref="F9606">
    <cfRule type="duplicateValues" dxfId="1" priority="13167"/>
  </conditionalFormatting>
  <conditionalFormatting sqref="J9606:K9606">
    <cfRule type="cellIs" dxfId="0" priority="13169" operator="lessThan">
      <formula>0</formula>
    </cfRule>
  </conditionalFormatting>
  <conditionalFormatting sqref="F9607">
    <cfRule type="duplicateValues" dxfId="1" priority="13165"/>
  </conditionalFormatting>
  <conditionalFormatting sqref="F9608">
    <cfRule type="duplicateValues" dxfId="1" priority="13164"/>
  </conditionalFormatting>
  <conditionalFormatting sqref="I9609">
    <cfRule type="cellIs" dxfId="0" priority="13161" operator="lessThan">
      <formula>0</formula>
    </cfRule>
  </conditionalFormatting>
  <conditionalFormatting sqref="F9610">
    <cfRule type="duplicateValues" dxfId="1" priority="13159"/>
  </conditionalFormatting>
  <conditionalFormatting sqref="F9611">
    <cfRule type="duplicateValues" dxfId="1" priority="13158"/>
  </conditionalFormatting>
  <conditionalFormatting sqref="F9612">
    <cfRule type="duplicateValues" dxfId="1" priority="13156"/>
  </conditionalFormatting>
  <conditionalFormatting sqref="F9613">
    <cfRule type="duplicateValues" dxfId="1" priority="13153"/>
  </conditionalFormatting>
  <conditionalFormatting sqref="F9614">
    <cfRule type="duplicateValues" dxfId="1" priority="13151"/>
  </conditionalFormatting>
  <conditionalFormatting sqref="I9615">
    <cfRule type="cellIs" dxfId="0" priority="13149" operator="lessThan">
      <formula>0</formula>
    </cfRule>
  </conditionalFormatting>
  <conditionalFormatting sqref="F9616">
    <cfRule type="duplicateValues" dxfId="1" priority="13147"/>
  </conditionalFormatting>
  <conditionalFormatting sqref="J9617:K9617">
    <cfRule type="cellIs" dxfId="0" priority="13146" operator="lessThan">
      <formula>0</formula>
    </cfRule>
  </conditionalFormatting>
  <conditionalFormatting sqref="F9618">
    <cfRule type="duplicateValues" dxfId="1" priority="13142"/>
  </conditionalFormatting>
  <conditionalFormatting sqref="F9619">
    <cfRule type="duplicateValues" dxfId="1" priority="13139"/>
  </conditionalFormatting>
  <conditionalFormatting sqref="F9620">
    <cfRule type="duplicateValues" dxfId="1" priority="13138"/>
  </conditionalFormatting>
  <conditionalFormatting sqref="F9621">
    <cfRule type="duplicateValues" dxfId="1" priority="13135"/>
  </conditionalFormatting>
  <conditionalFormatting sqref="F9622">
    <cfRule type="duplicateValues" dxfId="1" priority="13132"/>
  </conditionalFormatting>
  <conditionalFormatting sqref="I9622">
    <cfRule type="cellIs" dxfId="0" priority="13133" operator="lessThan">
      <formula>0</formula>
    </cfRule>
  </conditionalFormatting>
  <conditionalFormatting sqref="F9623">
    <cfRule type="duplicateValues" dxfId="1" priority="13127"/>
  </conditionalFormatting>
  <conditionalFormatting sqref="I9624">
    <cfRule type="cellIs" dxfId="0" priority="13125" operator="lessThan">
      <formula>0</formula>
    </cfRule>
  </conditionalFormatting>
  <conditionalFormatting sqref="F9625">
    <cfRule type="duplicateValues" dxfId="1" priority="13124"/>
  </conditionalFormatting>
  <conditionalFormatting sqref="F9626">
    <cfRule type="duplicateValues" dxfId="1" priority="13122"/>
  </conditionalFormatting>
  <conditionalFormatting sqref="F9627">
    <cfRule type="duplicateValues" dxfId="1" priority="13120"/>
  </conditionalFormatting>
  <conditionalFormatting sqref="F9628">
    <cfRule type="duplicateValues" dxfId="1" priority="13117"/>
  </conditionalFormatting>
  <conditionalFormatting sqref="F9629">
    <cfRule type="duplicateValues" dxfId="1" priority="13116"/>
  </conditionalFormatting>
  <conditionalFormatting sqref="F9630">
    <cfRule type="duplicateValues" dxfId="1" priority="13113"/>
  </conditionalFormatting>
  <conditionalFormatting sqref="F9631">
    <cfRule type="duplicateValues" dxfId="1" priority="13112"/>
  </conditionalFormatting>
  <conditionalFormatting sqref="F9632">
    <cfRule type="duplicateValues" dxfId="1" priority="13108"/>
  </conditionalFormatting>
  <conditionalFormatting sqref="F9633">
    <cfRule type="duplicateValues" dxfId="1" priority="13106"/>
  </conditionalFormatting>
  <conditionalFormatting sqref="F9636">
    <cfRule type="duplicateValues" dxfId="1" priority="13101"/>
  </conditionalFormatting>
  <conditionalFormatting sqref="I9639">
    <cfRule type="cellIs" dxfId="0" priority="13096" operator="lessThan">
      <formula>0</formula>
    </cfRule>
  </conditionalFormatting>
  <conditionalFormatting sqref="J9639:K9639">
    <cfRule type="cellIs" dxfId="0" priority="13098" operator="lessThan">
      <formula>0</formula>
    </cfRule>
  </conditionalFormatting>
  <conditionalFormatting sqref="K9639">
    <cfRule type="cellIs" dxfId="0" priority="13097" operator="lessThan">
      <formula>0</formula>
    </cfRule>
  </conditionalFormatting>
  <conditionalFormatting sqref="F9640">
    <cfRule type="duplicateValues" dxfId="1" priority="13094"/>
  </conditionalFormatting>
  <conditionalFormatting sqref="F9641">
    <cfRule type="duplicateValues" dxfId="1" priority="13092"/>
  </conditionalFormatting>
  <conditionalFormatting sqref="F9644">
    <cfRule type="duplicateValues" dxfId="1" priority="13089"/>
  </conditionalFormatting>
  <conditionalFormatting sqref="I9645">
    <cfRule type="cellIs" dxfId="0" priority="13086" operator="lessThan">
      <formula>0</formula>
    </cfRule>
  </conditionalFormatting>
  <conditionalFormatting sqref="I9646">
    <cfRule type="cellIs" dxfId="0" priority="13084" operator="lessThan">
      <formula>0</formula>
    </cfRule>
  </conditionalFormatting>
  <conditionalFormatting sqref="F9647">
    <cfRule type="duplicateValues" dxfId="1" priority="13082"/>
  </conditionalFormatting>
  <conditionalFormatting sqref="F9648">
    <cfRule type="duplicateValues" dxfId="1" priority="13081"/>
  </conditionalFormatting>
  <conditionalFormatting sqref="F9649">
    <cfRule type="duplicateValues" dxfId="1" priority="13079"/>
  </conditionalFormatting>
  <conditionalFormatting sqref="F9650">
    <cfRule type="duplicateValues" dxfId="1" priority="13074"/>
  </conditionalFormatting>
  <conditionalFormatting sqref="F9651">
    <cfRule type="duplicateValues" dxfId="1" priority="13072"/>
  </conditionalFormatting>
  <conditionalFormatting sqref="I9652">
    <cfRule type="cellIs" dxfId="0" priority="13069" operator="lessThan">
      <formula>0</formula>
    </cfRule>
  </conditionalFormatting>
  <conditionalFormatting sqref="J9652:K9652">
    <cfRule type="cellIs" dxfId="0" priority="13071" operator="lessThan">
      <formula>0</formula>
    </cfRule>
  </conditionalFormatting>
  <conditionalFormatting sqref="K9652">
    <cfRule type="cellIs" dxfId="0" priority="13070" operator="lessThan">
      <formula>0</formula>
    </cfRule>
  </conditionalFormatting>
  <conditionalFormatting sqref="F9653">
    <cfRule type="duplicateValues" dxfId="1" priority="13067"/>
  </conditionalFormatting>
  <conditionalFormatting sqref="F9654">
    <cfRule type="duplicateValues" dxfId="1" priority="13066"/>
  </conditionalFormatting>
  <conditionalFormatting sqref="F9655">
    <cfRule type="duplicateValues" dxfId="1" priority="13063"/>
  </conditionalFormatting>
  <conditionalFormatting sqref="F9656">
    <cfRule type="duplicateValues" dxfId="1" priority="13062"/>
  </conditionalFormatting>
  <conditionalFormatting sqref="F9657">
    <cfRule type="duplicateValues" dxfId="1" priority="13060"/>
  </conditionalFormatting>
  <conditionalFormatting sqref="I9658">
    <cfRule type="cellIs" dxfId="0" priority="13058" operator="lessThan">
      <formula>0</formula>
    </cfRule>
  </conditionalFormatting>
  <conditionalFormatting sqref="F9659">
    <cfRule type="duplicateValues" dxfId="1" priority="13055"/>
  </conditionalFormatting>
  <conditionalFormatting sqref="I9660">
    <cfRule type="cellIs" dxfId="0" priority="13053" operator="lessThan">
      <formula>0</formula>
    </cfRule>
  </conditionalFormatting>
  <conditionalFormatting sqref="F9661">
    <cfRule type="duplicateValues" dxfId="1" priority="13051"/>
  </conditionalFormatting>
  <conditionalFormatting sqref="F9662">
    <cfRule type="duplicateValues" dxfId="1" priority="13049"/>
  </conditionalFormatting>
  <conditionalFormatting sqref="F9663">
    <cfRule type="duplicateValues" dxfId="1" priority="13048"/>
  </conditionalFormatting>
  <conditionalFormatting sqref="F9664">
    <cfRule type="duplicateValues" dxfId="1" priority="13044"/>
  </conditionalFormatting>
  <conditionalFormatting sqref="F9665">
    <cfRule type="duplicateValues" dxfId="1" priority="13042"/>
  </conditionalFormatting>
  <conditionalFormatting sqref="F9666">
    <cfRule type="duplicateValues" dxfId="1" priority="13040"/>
  </conditionalFormatting>
  <conditionalFormatting sqref="I9666">
    <cfRule type="cellIs" dxfId="0" priority="13038" operator="lessThan">
      <formula>0</formula>
    </cfRule>
  </conditionalFormatting>
  <conditionalFormatting sqref="F9667">
    <cfRule type="duplicateValues" dxfId="1" priority="13037"/>
  </conditionalFormatting>
  <conditionalFormatting sqref="I9667">
    <cfRule type="cellIs" dxfId="0" priority="13035" operator="lessThan">
      <formula>0</formula>
    </cfRule>
  </conditionalFormatting>
  <conditionalFormatting sqref="F9668">
    <cfRule type="duplicateValues" dxfId="1" priority="13033"/>
  </conditionalFormatting>
  <conditionalFormatting sqref="I9668">
    <cfRule type="cellIs" dxfId="0" priority="13032" operator="lessThan">
      <formula>0</formula>
    </cfRule>
  </conditionalFormatting>
  <conditionalFormatting sqref="F9669">
    <cfRule type="duplicateValues" dxfId="1" priority="13031"/>
  </conditionalFormatting>
  <conditionalFormatting sqref="F9670:G9670">
    <cfRule type="duplicateValues" dxfId="1" priority="13029"/>
  </conditionalFormatting>
  <conditionalFormatting sqref="I9670:K9670">
    <cfRule type="cellIs" dxfId="0" priority="13027" operator="lessThan">
      <formula>0</formula>
    </cfRule>
  </conditionalFormatting>
  <conditionalFormatting sqref="K9670">
    <cfRule type="cellIs" dxfId="0" priority="13028" operator="lessThan">
      <formula>0</formula>
    </cfRule>
  </conditionalFormatting>
  <conditionalFormatting sqref="F9671">
    <cfRule type="duplicateValues" dxfId="1" priority="13025"/>
  </conditionalFormatting>
  <conditionalFormatting sqref="I9671:K9671">
    <cfRule type="cellIs" dxfId="0" priority="13024" operator="lessThan">
      <formula>0</formula>
    </cfRule>
  </conditionalFormatting>
  <conditionalFormatting sqref="K9671">
    <cfRule type="cellIs" dxfId="0" priority="13026" operator="lessThan">
      <formula>0</formula>
    </cfRule>
  </conditionalFormatting>
  <conditionalFormatting sqref="F9672">
    <cfRule type="duplicateValues" dxfId="1" priority="13023"/>
  </conditionalFormatting>
  <conditionalFormatting sqref="F9673">
    <cfRule type="duplicateValues" dxfId="1" priority="13021"/>
  </conditionalFormatting>
  <conditionalFormatting sqref="F9674">
    <cfRule type="duplicateValues" dxfId="1" priority="13018"/>
  </conditionalFormatting>
  <conditionalFormatting sqref="I9674:K9674">
    <cfRule type="cellIs" dxfId="0" priority="13017" operator="lessThan">
      <formula>0</formula>
    </cfRule>
  </conditionalFormatting>
  <conditionalFormatting sqref="K9674">
    <cfRule type="cellIs" dxfId="0" priority="13019" operator="lessThan">
      <formula>0</formula>
    </cfRule>
  </conditionalFormatting>
  <conditionalFormatting sqref="F9675">
    <cfRule type="duplicateValues" dxfId="1" priority="13012"/>
  </conditionalFormatting>
  <conditionalFormatting sqref="F9676">
    <cfRule type="duplicateValues" dxfId="1" priority="13010"/>
  </conditionalFormatting>
  <conditionalFormatting sqref="F9677">
    <cfRule type="duplicateValues" dxfId="1" priority="13008"/>
  </conditionalFormatting>
  <conditionalFormatting sqref="F9680">
    <cfRule type="duplicateValues" dxfId="1" priority="13005"/>
  </conditionalFormatting>
  <conditionalFormatting sqref="F9681">
    <cfRule type="duplicateValues" dxfId="1" priority="13003"/>
  </conditionalFormatting>
  <conditionalFormatting sqref="F9682">
    <cfRule type="duplicateValues" dxfId="1" priority="13000"/>
  </conditionalFormatting>
  <conditionalFormatting sqref="F9683">
    <cfRule type="duplicateValues" dxfId="1" priority="12999"/>
  </conditionalFormatting>
  <conditionalFormatting sqref="F9684">
    <cfRule type="duplicateValues" dxfId="1" priority="12997"/>
  </conditionalFormatting>
  <conditionalFormatting sqref="F9685">
    <cfRule type="duplicateValues" dxfId="1" priority="12995"/>
  </conditionalFormatting>
  <conditionalFormatting sqref="I9685">
    <cfRule type="cellIs" dxfId="0" priority="12992" operator="lessThan">
      <formula>0</formula>
    </cfRule>
  </conditionalFormatting>
  <conditionalFormatting sqref="J9685:K9685">
    <cfRule type="cellIs" dxfId="0" priority="12993" operator="lessThan">
      <formula>0</formula>
    </cfRule>
  </conditionalFormatting>
  <conditionalFormatting sqref="K9685">
    <cfRule type="cellIs" dxfId="0" priority="12994" operator="lessThan">
      <formula>0</formula>
    </cfRule>
  </conditionalFormatting>
  <conditionalFormatting sqref="F9686">
    <cfRule type="duplicateValues" dxfId="1" priority="12990"/>
  </conditionalFormatting>
  <conditionalFormatting sqref="F9687">
    <cfRule type="duplicateValues" dxfId="1" priority="12988"/>
  </conditionalFormatting>
  <conditionalFormatting sqref="F9688">
    <cfRule type="duplicateValues" dxfId="1" priority="12986"/>
  </conditionalFormatting>
  <conditionalFormatting sqref="F9689">
    <cfRule type="duplicateValues" dxfId="1" priority="12984"/>
  </conditionalFormatting>
  <conditionalFormatting sqref="F9695">
    <cfRule type="duplicateValues" dxfId="1" priority="12977"/>
  </conditionalFormatting>
  <conditionalFormatting sqref="F9696">
    <cfRule type="duplicateValues" dxfId="1" priority="12976"/>
  </conditionalFormatting>
  <conditionalFormatting sqref="F9697">
    <cfRule type="duplicateValues" dxfId="1" priority="12973"/>
  </conditionalFormatting>
  <conditionalFormatting sqref="I9697">
    <cfRule type="cellIs" dxfId="0" priority="12972" operator="lessThan">
      <formula>0</formula>
    </cfRule>
  </conditionalFormatting>
  <conditionalFormatting sqref="F9698">
    <cfRule type="duplicateValues" dxfId="1" priority="12970"/>
  </conditionalFormatting>
  <conditionalFormatting sqref="F9699">
    <cfRule type="duplicateValues" dxfId="1" priority="12969"/>
  </conditionalFormatting>
  <conditionalFormatting sqref="F9700">
    <cfRule type="duplicateValues" dxfId="1" priority="12964"/>
  </conditionalFormatting>
  <conditionalFormatting sqref="F9701">
    <cfRule type="duplicateValues" dxfId="1" priority="12963"/>
  </conditionalFormatting>
  <conditionalFormatting sqref="F9702">
    <cfRule type="duplicateValues" dxfId="1" priority="12961"/>
  </conditionalFormatting>
  <conditionalFormatting sqref="F9703">
    <cfRule type="duplicateValues" dxfId="1" priority="12959"/>
  </conditionalFormatting>
  <conditionalFormatting sqref="F9704">
    <cfRule type="duplicateValues" dxfId="1" priority="12956"/>
  </conditionalFormatting>
  <conditionalFormatting sqref="F9705">
    <cfRule type="duplicateValues" dxfId="1" priority="12955"/>
  </conditionalFormatting>
  <conditionalFormatting sqref="F9706">
    <cfRule type="duplicateValues" dxfId="1" priority="12952"/>
  </conditionalFormatting>
  <conditionalFormatting sqref="F9707">
    <cfRule type="duplicateValues" dxfId="1" priority="12950"/>
  </conditionalFormatting>
  <conditionalFormatting sqref="F9708">
    <cfRule type="duplicateValues" dxfId="1" priority="12949"/>
  </conditionalFormatting>
  <conditionalFormatting sqref="F9709">
    <cfRule type="duplicateValues" dxfId="1" priority="12947"/>
  </conditionalFormatting>
  <conditionalFormatting sqref="F9710">
    <cfRule type="duplicateValues" dxfId="1" priority="12945"/>
  </conditionalFormatting>
  <conditionalFormatting sqref="I9710">
    <cfRule type="cellIs" dxfId="0" priority="12943" operator="lessThan">
      <formula>0</formula>
    </cfRule>
  </conditionalFormatting>
  <conditionalFormatting sqref="I9711">
    <cfRule type="cellIs" dxfId="0" priority="12940" operator="lessThan">
      <formula>0</formula>
    </cfRule>
  </conditionalFormatting>
  <conditionalFormatting sqref="J9711:K9711">
    <cfRule type="cellIs" dxfId="0" priority="12942" operator="lessThan">
      <formula>0</formula>
    </cfRule>
  </conditionalFormatting>
  <conditionalFormatting sqref="K9711">
    <cfRule type="cellIs" dxfId="0" priority="12941" operator="lessThan">
      <formula>0</formula>
    </cfRule>
  </conditionalFormatting>
  <conditionalFormatting sqref="I9712:K9712">
    <cfRule type="cellIs" dxfId="0" priority="12937" operator="lessThan">
      <formula>0</formula>
    </cfRule>
  </conditionalFormatting>
  <conditionalFormatting sqref="K9712">
    <cfRule type="cellIs" dxfId="0" priority="12938" operator="lessThan">
      <formula>0</formula>
    </cfRule>
  </conditionalFormatting>
  <conditionalFormatting sqref="F9714">
    <cfRule type="duplicateValues" dxfId="1" priority="12424"/>
  </conditionalFormatting>
  <conditionalFormatting sqref="F9715">
    <cfRule type="duplicateValues" dxfId="1" priority="12935"/>
  </conditionalFormatting>
  <conditionalFormatting sqref="I9715:K9715">
    <cfRule type="cellIs" dxfId="0" priority="12933" operator="lessThan">
      <formula>0</formula>
    </cfRule>
  </conditionalFormatting>
  <conditionalFormatting sqref="K9715">
    <cfRule type="cellIs" dxfId="0" priority="12934" operator="lessThan">
      <formula>0</formula>
    </cfRule>
  </conditionalFormatting>
  <conditionalFormatting sqref="F9716">
    <cfRule type="duplicateValues" dxfId="1" priority="12931"/>
  </conditionalFormatting>
  <conditionalFormatting sqref="F9717">
    <cfRule type="duplicateValues" dxfId="1" priority="12929"/>
  </conditionalFormatting>
  <conditionalFormatting sqref="F9718">
    <cfRule type="duplicateValues" dxfId="1" priority="12928"/>
  </conditionalFormatting>
  <conditionalFormatting sqref="F9719:G9719">
    <cfRule type="duplicateValues" dxfId="1" priority="12926"/>
  </conditionalFormatting>
  <conditionalFormatting sqref="I9719:K9719">
    <cfRule type="cellIs" dxfId="0" priority="12924" operator="lessThan">
      <formula>0</formula>
    </cfRule>
  </conditionalFormatting>
  <conditionalFormatting sqref="K9719">
    <cfRule type="cellIs" dxfId="0" priority="12925" operator="lessThan">
      <formula>0</formula>
    </cfRule>
  </conditionalFormatting>
  <conditionalFormatting sqref="F9720">
    <cfRule type="duplicateValues" dxfId="1" priority="12922"/>
  </conditionalFormatting>
  <conditionalFormatting sqref="F9721">
    <cfRule type="duplicateValues" dxfId="1" priority="12921"/>
  </conditionalFormatting>
  <conditionalFormatting sqref="F9722">
    <cfRule type="duplicateValues" dxfId="1" priority="12918"/>
  </conditionalFormatting>
  <conditionalFormatting sqref="F9723">
    <cfRule type="duplicateValues" dxfId="1" priority="12917"/>
  </conditionalFormatting>
  <conditionalFormatting sqref="F9724">
    <cfRule type="duplicateValues" dxfId="1" priority="12914"/>
  </conditionalFormatting>
  <conditionalFormatting sqref="F9725">
    <cfRule type="duplicateValues" dxfId="1" priority="12912"/>
  </conditionalFormatting>
  <conditionalFormatting sqref="J9725:K9725">
    <cfRule type="cellIs" dxfId="0" priority="12913" operator="lessThan">
      <formula>0</formula>
    </cfRule>
  </conditionalFormatting>
  <conditionalFormatting sqref="F9726">
    <cfRule type="duplicateValues" dxfId="1" priority="12909"/>
  </conditionalFormatting>
  <conditionalFormatting sqref="F9727">
    <cfRule type="duplicateValues" dxfId="1" priority="12908"/>
  </conditionalFormatting>
  <conditionalFormatting sqref="F9728">
    <cfRule type="duplicateValues" dxfId="1" priority="12905"/>
  </conditionalFormatting>
  <conditionalFormatting sqref="F9731">
    <cfRule type="duplicateValues" dxfId="1" priority="12901"/>
  </conditionalFormatting>
  <conditionalFormatting sqref="F9732">
    <cfRule type="duplicateValues" dxfId="1" priority="12899"/>
  </conditionalFormatting>
  <conditionalFormatting sqref="F9733">
    <cfRule type="duplicateValues" dxfId="1" priority="12898"/>
  </conditionalFormatting>
  <conditionalFormatting sqref="F9734">
    <cfRule type="duplicateValues" dxfId="1" priority="12896"/>
  </conditionalFormatting>
  <conditionalFormatting sqref="F9735">
    <cfRule type="duplicateValues" dxfId="1" priority="12894"/>
  </conditionalFormatting>
  <conditionalFormatting sqref="I9735">
    <cfRule type="cellIs" dxfId="0" priority="12891" operator="lessThan">
      <formula>0</formula>
    </cfRule>
  </conditionalFormatting>
  <conditionalFormatting sqref="J9735:K9735">
    <cfRule type="cellIs" dxfId="0" priority="12892" operator="lessThan">
      <formula>0</formula>
    </cfRule>
  </conditionalFormatting>
  <conditionalFormatting sqref="K9735">
    <cfRule type="cellIs" dxfId="0" priority="12893" operator="lessThan">
      <formula>0</formula>
    </cfRule>
  </conditionalFormatting>
  <conditionalFormatting sqref="F9736">
    <cfRule type="duplicateValues" dxfId="1" priority="12889"/>
  </conditionalFormatting>
  <conditionalFormatting sqref="F9737">
    <cfRule type="duplicateValues" dxfId="1" priority="12888"/>
  </conditionalFormatting>
  <conditionalFormatting sqref="F9738">
    <cfRule type="duplicateValues" dxfId="1" priority="12886"/>
  </conditionalFormatting>
  <conditionalFormatting sqref="F9739">
    <cfRule type="duplicateValues" dxfId="1" priority="12884"/>
  </conditionalFormatting>
  <conditionalFormatting sqref="I9740">
    <cfRule type="cellIs" dxfId="0" priority="12881" operator="lessThan">
      <formula>0</formula>
    </cfRule>
  </conditionalFormatting>
  <conditionalFormatting sqref="F9741">
    <cfRule type="duplicateValues" dxfId="1" priority="12637"/>
  </conditionalFormatting>
  <conditionalFormatting sqref="F9742">
    <cfRule type="duplicateValues" dxfId="1" priority="12879"/>
  </conditionalFormatting>
  <conditionalFormatting sqref="F9745">
    <cfRule type="duplicateValues" dxfId="1" priority="12876"/>
  </conditionalFormatting>
  <conditionalFormatting sqref="F9746">
    <cfRule type="duplicateValues" dxfId="1" priority="12873"/>
  </conditionalFormatting>
  <conditionalFormatting sqref="F9747">
    <cfRule type="duplicateValues" dxfId="1" priority="12871"/>
  </conditionalFormatting>
  <conditionalFormatting sqref="I9747">
    <cfRule type="cellIs" dxfId="0" priority="12870" operator="lessThan">
      <formula>0</formula>
    </cfRule>
  </conditionalFormatting>
  <conditionalFormatting sqref="F9748">
    <cfRule type="duplicateValues" dxfId="1" priority="12868"/>
  </conditionalFormatting>
  <conditionalFormatting sqref="I9748">
    <cfRule type="cellIs" dxfId="0" priority="12866" operator="lessThan">
      <formula>0</formula>
    </cfRule>
  </conditionalFormatting>
  <conditionalFormatting sqref="J9748:K9748">
    <cfRule type="cellIs" dxfId="0" priority="12867" operator="lessThan">
      <formula>0</formula>
    </cfRule>
  </conditionalFormatting>
  <conditionalFormatting sqref="K9748">
    <cfRule type="cellIs" dxfId="0" priority="12869" operator="lessThan">
      <formula>0</formula>
    </cfRule>
  </conditionalFormatting>
  <conditionalFormatting sqref="F9749">
    <cfRule type="duplicateValues" dxfId="1" priority="12864"/>
  </conditionalFormatting>
  <conditionalFormatting sqref="I9749">
    <cfRule type="cellIs" dxfId="0" priority="12863" operator="lessThan">
      <formula>0</formula>
    </cfRule>
  </conditionalFormatting>
  <conditionalFormatting sqref="F9752">
    <cfRule type="duplicateValues" dxfId="1" priority="12859"/>
  </conditionalFormatting>
  <conditionalFormatting sqref="F9753">
    <cfRule type="duplicateValues" dxfId="1" priority="12857"/>
  </conditionalFormatting>
  <conditionalFormatting sqref="F9754">
    <cfRule type="duplicateValues" dxfId="1" priority="12855"/>
  </conditionalFormatting>
  <conditionalFormatting sqref="F9755">
    <cfRule type="duplicateValues" dxfId="1" priority="12854"/>
  </conditionalFormatting>
  <conditionalFormatting sqref="F9756">
    <cfRule type="duplicateValues" dxfId="1" priority="12851"/>
  </conditionalFormatting>
  <conditionalFormatting sqref="I9757">
    <cfRule type="cellIs" dxfId="0" priority="12849" operator="lessThan">
      <formula>0</formula>
    </cfRule>
  </conditionalFormatting>
  <conditionalFormatting sqref="F9758">
    <cfRule type="duplicateValues" dxfId="1" priority="12848"/>
  </conditionalFormatting>
  <conditionalFormatting sqref="I9758">
    <cfRule type="cellIs" dxfId="0" priority="12845" operator="lessThan">
      <formula>0</formula>
    </cfRule>
  </conditionalFormatting>
  <conditionalFormatting sqref="J9758:K9758">
    <cfRule type="cellIs" dxfId="0" priority="12846" operator="lessThan">
      <formula>0</formula>
    </cfRule>
  </conditionalFormatting>
  <conditionalFormatting sqref="K9758">
    <cfRule type="cellIs" dxfId="0" priority="12847" operator="lessThan">
      <formula>0</formula>
    </cfRule>
  </conditionalFormatting>
  <conditionalFormatting sqref="F9759">
    <cfRule type="duplicateValues" dxfId="1" priority="12844"/>
  </conditionalFormatting>
  <conditionalFormatting sqref="F9760">
    <cfRule type="duplicateValues" dxfId="1" priority="12840"/>
  </conditionalFormatting>
  <conditionalFormatting sqref="I9760">
    <cfRule type="cellIs" dxfId="0" priority="12841" operator="lessThan">
      <formula>0</formula>
    </cfRule>
  </conditionalFormatting>
  <conditionalFormatting sqref="F9761">
    <cfRule type="duplicateValues" dxfId="1" priority="12839"/>
  </conditionalFormatting>
  <conditionalFormatting sqref="F9762">
    <cfRule type="duplicateValues" dxfId="1" priority="12837"/>
  </conditionalFormatting>
  <conditionalFormatting sqref="F9763">
    <cfRule type="duplicateValues" dxfId="1" priority="12832"/>
  </conditionalFormatting>
  <conditionalFormatting sqref="F9764">
    <cfRule type="duplicateValues" dxfId="1" priority="12828"/>
  </conditionalFormatting>
  <conditionalFormatting sqref="I9764">
    <cfRule type="cellIs" dxfId="0" priority="12826" operator="lessThan">
      <formula>0</formula>
    </cfRule>
  </conditionalFormatting>
  <conditionalFormatting sqref="F9765">
    <cfRule type="duplicateValues" dxfId="1" priority="12824"/>
  </conditionalFormatting>
  <conditionalFormatting sqref="I9765">
    <cfRule type="cellIs" dxfId="0" priority="12823" operator="lessThan">
      <formula>0</formula>
    </cfRule>
  </conditionalFormatting>
  <conditionalFormatting sqref="F9766">
    <cfRule type="duplicateValues" dxfId="1" priority="12821"/>
  </conditionalFormatting>
  <conditionalFormatting sqref="I9766">
    <cfRule type="cellIs" dxfId="0" priority="12820" operator="lessThan">
      <formula>0</formula>
    </cfRule>
  </conditionalFormatting>
  <conditionalFormatting sqref="I9767">
    <cfRule type="cellIs" dxfId="0" priority="12818" operator="lessThan">
      <formula>0</formula>
    </cfRule>
  </conditionalFormatting>
  <conditionalFormatting sqref="I9768">
    <cfRule type="cellIs" dxfId="0" priority="12816" operator="lessThan">
      <formula>0</formula>
    </cfRule>
  </conditionalFormatting>
  <conditionalFormatting sqref="F9769">
    <cfRule type="duplicateValues" dxfId="1" priority="12814"/>
  </conditionalFormatting>
  <conditionalFormatting sqref="F9770">
    <cfRule type="duplicateValues" dxfId="1" priority="12812"/>
  </conditionalFormatting>
  <conditionalFormatting sqref="F9771">
    <cfRule type="duplicateValues" dxfId="1" priority="12810"/>
  </conditionalFormatting>
  <conditionalFormatting sqref="F9772">
    <cfRule type="duplicateValues" dxfId="1" priority="12808"/>
  </conditionalFormatting>
  <conditionalFormatting sqref="F9773">
    <cfRule type="duplicateValues" dxfId="1" priority="12806"/>
  </conditionalFormatting>
  <conditionalFormatting sqref="F9776">
    <cfRule type="duplicateValues" dxfId="1" priority="12803"/>
  </conditionalFormatting>
  <conditionalFormatting sqref="F9777">
    <cfRule type="duplicateValues" dxfId="1" priority="12800"/>
  </conditionalFormatting>
  <conditionalFormatting sqref="F9778">
    <cfRule type="duplicateValues" dxfId="1" priority="12799"/>
  </conditionalFormatting>
  <conditionalFormatting sqref="F9779">
    <cfRule type="duplicateValues" dxfId="1" priority="12797"/>
  </conditionalFormatting>
  <conditionalFormatting sqref="I9779:K9779">
    <cfRule type="cellIs" dxfId="0" priority="12795" operator="lessThan">
      <formula>0</formula>
    </cfRule>
  </conditionalFormatting>
  <conditionalFormatting sqref="K9779">
    <cfRule type="cellIs" dxfId="0" priority="12796" operator="lessThan">
      <formula>0</formula>
    </cfRule>
  </conditionalFormatting>
  <conditionalFormatting sqref="F9780">
    <cfRule type="duplicateValues" dxfId="1" priority="12793"/>
  </conditionalFormatting>
  <conditionalFormatting sqref="F9781">
    <cfRule type="duplicateValues" dxfId="1" priority="12790"/>
  </conditionalFormatting>
  <conditionalFormatting sqref="I9782">
    <cfRule type="cellIs" dxfId="0" priority="12788" operator="lessThan">
      <formula>0</formula>
    </cfRule>
  </conditionalFormatting>
  <conditionalFormatting sqref="I9783">
    <cfRule type="cellIs" dxfId="0" priority="12786" operator="lessThan">
      <formula>0</formula>
    </cfRule>
  </conditionalFormatting>
  <conditionalFormatting sqref="F9784">
    <cfRule type="duplicateValues" dxfId="1" priority="12785"/>
  </conditionalFormatting>
  <conditionalFormatting sqref="I9784:K9784">
    <cfRule type="cellIs" dxfId="0" priority="12783" operator="lessThan">
      <formula>0</formula>
    </cfRule>
  </conditionalFormatting>
  <conditionalFormatting sqref="K9784">
    <cfRule type="cellIs" dxfId="0" priority="12784" operator="lessThan">
      <formula>0</formula>
    </cfRule>
  </conditionalFormatting>
  <conditionalFormatting sqref="F9785">
    <cfRule type="duplicateValues" dxfId="1" priority="12782"/>
  </conditionalFormatting>
  <conditionalFormatting sqref="F9786">
    <cfRule type="duplicateValues" dxfId="1" priority="12779"/>
  </conditionalFormatting>
  <conditionalFormatting sqref="F9787">
    <cfRule type="duplicateValues" dxfId="1" priority="12778"/>
  </conditionalFormatting>
  <conditionalFormatting sqref="F9788">
    <cfRule type="duplicateValues" dxfId="1" priority="12776"/>
  </conditionalFormatting>
  <conditionalFormatting sqref="F9789">
    <cfRule type="duplicateValues" dxfId="1" priority="12774"/>
  </conditionalFormatting>
  <conditionalFormatting sqref="I9790">
    <cfRule type="cellIs" dxfId="0" priority="12770" operator="lessThan">
      <formula>0</formula>
    </cfRule>
  </conditionalFormatting>
  <conditionalFormatting sqref="J9790:K9790">
    <cfRule type="cellIs" dxfId="0" priority="12772" operator="lessThan">
      <formula>0</formula>
    </cfRule>
  </conditionalFormatting>
  <conditionalFormatting sqref="K9790">
    <cfRule type="cellIs" dxfId="0" priority="12771" operator="lessThan">
      <formula>0</formula>
    </cfRule>
  </conditionalFormatting>
  <conditionalFormatting sqref="F9791">
    <cfRule type="duplicateValues" dxfId="1" priority="12767"/>
  </conditionalFormatting>
  <conditionalFormatting sqref="F9792">
    <cfRule type="duplicateValues" dxfId="1" priority="12764"/>
  </conditionalFormatting>
  <conditionalFormatting sqref="F9793">
    <cfRule type="duplicateValues" dxfId="1" priority="12762"/>
  </conditionalFormatting>
  <conditionalFormatting sqref="I9794">
    <cfRule type="cellIs" dxfId="0" priority="12759" operator="lessThan">
      <formula>0</formula>
    </cfRule>
  </conditionalFormatting>
  <conditionalFormatting sqref="J9794:K9794">
    <cfRule type="cellIs" dxfId="0" priority="12760" operator="lessThan">
      <formula>0</formula>
    </cfRule>
  </conditionalFormatting>
  <conditionalFormatting sqref="K9794">
    <cfRule type="cellIs" dxfId="0" priority="12761" operator="lessThan">
      <formula>0</formula>
    </cfRule>
  </conditionalFormatting>
  <conditionalFormatting sqref="F9795">
    <cfRule type="duplicateValues" dxfId="1" priority="12757"/>
  </conditionalFormatting>
  <conditionalFormatting sqref="F9796">
    <cfRule type="duplicateValues" dxfId="1" priority="12756"/>
  </conditionalFormatting>
  <conditionalFormatting sqref="I9796:K9796">
    <cfRule type="cellIs" dxfId="0" priority="12754" operator="lessThan">
      <formula>0</formula>
    </cfRule>
  </conditionalFormatting>
  <conditionalFormatting sqref="K9796">
    <cfRule type="cellIs" dxfId="0" priority="12755" operator="lessThan">
      <formula>0</formula>
    </cfRule>
  </conditionalFormatting>
  <conditionalFormatting sqref="F9797">
    <cfRule type="duplicateValues" dxfId="1" priority="12753"/>
  </conditionalFormatting>
  <conditionalFormatting sqref="I9797:K9797">
    <cfRule type="cellIs" dxfId="0" priority="12751" operator="lessThan">
      <formula>0</formula>
    </cfRule>
  </conditionalFormatting>
  <conditionalFormatting sqref="K9797">
    <cfRule type="cellIs" dxfId="0" priority="12752" operator="lessThan">
      <formula>0</formula>
    </cfRule>
  </conditionalFormatting>
  <conditionalFormatting sqref="F9798">
    <cfRule type="duplicateValues" dxfId="1" priority="12749"/>
  </conditionalFormatting>
  <conditionalFormatting sqref="F9799">
    <cfRule type="duplicateValues" dxfId="1" priority="12747"/>
  </conditionalFormatting>
  <conditionalFormatting sqref="I9799">
    <cfRule type="cellIs" dxfId="0" priority="12746" operator="lessThan">
      <formula>0</formula>
    </cfRule>
  </conditionalFormatting>
  <conditionalFormatting sqref="F9800">
    <cfRule type="duplicateValues" dxfId="1" priority="12744"/>
  </conditionalFormatting>
  <conditionalFormatting sqref="F9801">
    <cfRule type="duplicateValues" dxfId="1" priority="12742"/>
  </conditionalFormatting>
  <conditionalFormatting sqref="F9802">
    <cfRule type="duplicateValues" dxfId="1" priority="12741"/>
  </conditionalFormatting>
  <conditionalFormatting sqref="F9803">
    <cfRule type="duplicateValues" dxfId="1" priority="12738"/>
  </conditionalFormatting>
  <conditionalFormatting sqref="F9804">
    <cfRule type="duplicateValues" dxfId="1" priority="12733"/>
  </conditionalFormatting>
  <conditionalFormatting sqref="F9805">
    <cfRule type="duplicateValues" dxfId="1" priority="12730"/>
  </conditionalFormatting>
  <conditionalFormatting sqref="F9806">
    <cfRule type="duplicateValues" dxfId="1" priority="12729"/>
  </conditionalFormatting>
  <conditionalFormatting sqref="F9807">
    <cfRule type="duplicateValues" dxfId="1" priority="12727"/>
  </conditionalFormatting>
  <conditionalFormatting sqref="I9808">
    <cfRule type="cellIs" dxfId="0" priority="12724" operator="lessThan">
      <formula>0</formula>
    </cfRule>
  </conditionalFormatting>
  <conditionalFormatting sqref="F9809">
    <cfRule type="duplicateValues" dxfId="1" priority="12722"/>
  </conditionalFormatting>
  <conditionalFormatting sqref="F9810">
    <cfRule type="duplicateValues" dxfId="1" priority="12720"/>
  </conditionalFormatting>
  <conditionalFormatting sqref="F9811">
    <cfRule type="duplicateValues" dxfId="1" priority="12718"/>
  </conditionalFormatting>
  <conditionalFormatting sqref="F9812">
    <cfRule type="duplicateValues" dxfId="1" priority="12716"/>
  </conditionalFormatting>
  <conditionalFormatting sqref="F9813">
    <cfRule type="duplicateValues" dxfId="1" priority="12714"/>
  </conditionalFormatting>
  <conditionalFormatting sqref="F9814">
    <cfRule type="duplicateValues" dxfId="1" priority="12711"/>
  </conditionalFormatting>
  <conditionalFormatting sqref="I9814">
    <cfRule type="cellIs" dxfId="0" priority="12712" operator="lessThan">
      <formula>0</formula>
    </cfRule>
  </conditionalFormatting>
  <conditionalFormatting sqref="F9815">
    <cfRule type="duplicateValues" dxfId="1" priority="12710"/>
  </conditionalFormatting>
  <conditionalFormatting sqref="F9816">
    <cfRule type="duplicateValues" dxfId="1" priority="12707"/>
  </conditionalFormatting>
  <conditionalFormatting sqref="F9817">
    <cfRule type="duplicateValues" dxfId="1" priority="12705"/>
  </conditionalFormatting>
  <conditionalFormatting sqref="F9818">
    <cfRule type="duplicateValues" dxfId="1" priority="12703"/>
  </conditionalFormatting>
  <conditionalFormatting sqref="F9819">
    <cfRule type="duplicateValues" dxfId="1" priority="12701"/>
  </conditionalFormatting>
  <conditionalFormatting sqref="F9820">
    <cfRule type="duplicateValues" dxfId="1" priority="12697"/>
  </conditionalFormatting>
  <conditionalFormatting sqref="F9821">
    <cfRule type="duplicateValues" dxfId="1" priority="12695"/>
  </conditionalFormatting>
  <conditionalFormatting sqref="F9822">
    <cfRule type="duplicateValues" dxfId="1" priority="12693"/>
  </conditionalFormatting>
  <conditionalFormatting sqref="F9823">
    <cfRule type="duplicateValues" dxfId="1" priority="12691"/>
  </conditionalFormatting>
  <conditionalFormatting sqref="F9824">
    <cfRule type="duplicateValues" dxfId="1" priority="12689"/>
  </conditionalFormatting>
  <conditionalFormatting sqref="F9825">
    <cfRule type="duplicateValues" dxfId="1" priority="12687"/>
  </conditionalFormatting>
  <conditionalFormatting sqref="F9826">
    <cfRule type="duplicateValues" dxfId="1" priority="12686"/>
  </conditionalFormatting>
  <conditionalFormatting sqref="F9829">
    <cfRule type="duplicateValues" dxfId="1" priority="12681"/>
  </conditionalFormatting>
  <conditionalFormatting sqref="F9830">
    <cfRule type="duplicateValues" dxfId="1" priority="12679"/>
  </conditionalFormatting>
  <conditionalFormatting sqref="I9831">
    <cfRule type="cellIs" dxfId="0" priority="12677" operator="lessThan">
      <formula>0</formula>
    </cfRule>
  </conditionalFormatting>
  <conditionalFormatting sqref="F9832">
    <cfRule type="duplicateValues" dxfId="1" priority="12675"/>
  </conditionalFormatting>
  <conditionalFormatting sqref="F9833">
    <cfRule type="duplicateValues" dxfId="1" priority="12674"/>
  </conditionalFormatting>
  <conditionalFormatting sqref="F9834">
    <cfRule type="duplicateValues" dxfId="1" priority="12672"/>
  </conditionalFormatting>
  <conditionalFormatting sqref="G9834:H9834">
    <cfRule type="duplicateValues" dxfId="1" priority="12671"/>
  </conditionalFormatting>
  <conditionalFormatting sqref="F9835">
    <cfRule type="duplicateValues" dxfId="1" priority="12668"/>
  </conditionalFormatting>
  <conditionalFormatting sqref="F9836">
    <cfRule type="duplicateValues" dxfId="1" priority="12666"/>
  </conditionalFormatting>
  <conditionalFormatting sqref="F9837">
    <cfRule type="duplicateValues" dxfId="1" priority="12664"/>
  </conditionalFormatting>
  <conditionalFormatting sqref="F9838">
    <cfRule type="duplicateValues" dxfId="1" priority="12662"/>
  </conditionalFormatting>
  <conditionalFormatting sqref="F9839">
    <cfRule type="duplicateValues" dxfId="1" priority="12660"/>
  </conditionalFormatting>
  <conditionalFormatting sqref="F9840">
    <cfRule type="duplicateValues" dxfId="1" priority="12658"/>
  </conditionalFormatting>
  <conditionalFormatting sqref="F9841">
    <cfRule type="duplicateValues" dxfId="1" priority="12652"/>
  </conditionalFormatting>
  <conditionalFormatting sqref="I9841">
    <cfRule type="cellIs" dxfId="0" priority="12651" operator="lessThan">
      <formula>0</formula>
    </cfRule>
  </conditionalFormatting>
  <conditionalFormatting sqref="F9842">
    <cfRule type="duplicateValues" dxfId="1" priority="12648"/>
  </conditionalFormatting>
  <conditionalFormatting sqref="F9843">
    <cfRule type="duplicateValues" dxfId="1" priority="12646"/>
  </conditionalFormatting>
  <conditionalFormatting sqref="F9844">
    <cfRule type="duplicateValues" dxfId="1" priority="12644"/>
  </conditionalFormatting>
  <conditionalFormatting sqref="F9845">
    <cfRule type="duplicateValues" dxfId="1" priority="12642"/>
  </conditionalFormatting>
  <conditionalFormatting sqref="F9846">
    <cfRule type="duplicateValues" dxfId="1" priority="12641"/>
  </conditionalFormatting>
  <conditionalFormatting sqref="I9847">
    <cfRule type="cellIs" dxfId="0" priority="12638" operator="lessThan">
      <formula>0</formula>
    </cfRule>
  </conditionalFormatting>
  <conditionalFormatting sqref="F9848">
    <cfRule type="duplicateValues" dxfId="1" priority="12635"/>
  </conditionalFormatting>
  <conditionalFormatting sqref="F9849">
    <cfRule type="duplicateValues" dxfId="1" priority="12633"/>
  </conditionalFormatting>
  <conditionalFormatting sqref="I9849">
    <cfRule type="cellIs" dxfId="0" priority="12631" operator="lessThan">
      <formula>0</formula>
    </cfRule>
  </conditionalFormatting>
  <conditionalFormatting sqref="F9850">
    <cfRule type="duplicateValues" dxfId="1" priority="12629"/>
  </conditionalFormatting>
  <conditionalFormatting sqref="I9850:K9850">
    <cfRule type="cellIs" dxfId="0" priority="12628" operator="lessThan">
      <formula>0</formula>
    </cfRule>
  </conditionalFormatting>
  <conditionalFormatting sqref="K9850">
    <cfRule type="cellIs" dxfId="0" priority="12630" operator="lessThan">
      <formula>0</formula>
    </cfRule>
  </conditionalFormatting>
  <conditionalFormatting sqref="F9851">
    <cfRule type="duplicateValues" dxfId="1" priority="12626"/>
  </conditionalFormatting>
  <conditionalFormatting sqref="I9851:K9851">
    <cfRule type="cellIs" dxfId="0" priority="12625" operator="lessThan">
      <formula>0</formula>
    </cfRule>
  </conditionalFormatting>
  <conditionalFormatting sqref="K9851">
    <cfRule type="cellIs" dxfId="0" priority="12627" operator="lessThan">
      <formula>0</formula>
    </cfRule>
  </conditionalFormatting>
  <conditionalFormatting sqref="F9852">
    <cfRule type="duplicateValues" dxfId="1" priority="12624"/>
  </conditionalFormatting>
  <conditionalFormatting sqref="F9853">
    <cfRule type="duplicateValues" dxfId="1" priority="12622"/>
  </conditionalFormatting>
  <conditionalFormatting sqref="I9853">
    <cfRule type="cellIs" dxfId="0" priority="12620" operator="lessThan">
      <formula>0</formula>
    </cfRule>
  </conditionalFormatting>
  <conditionalFormatting sqref="F9854">
    <cfRule type="duplicateValues" dxfId="1" priority="12618"/>
  </conditionalFormatting>
  <conditionalFormatting sqref="F9855">
    <cfRule type="duplicateValues" dxfId="1" priority="12616"/>
  </conditionalFormatting>
  <conditionalFormatting sqref="F9856">
    <cfRule type="duplicateValues" dxfId="1" priority="12615"/>
  </conditionalFormatting>
  <conditionalFormatting sqref="F9857">
    <cfRule type="duplicateValues" dxfId="1" priority="12610"/>
  </conditionalFormatting>
  <conditionalFormatting sqref="F9858">
    <cfRule type="duplicateValues" dxfId="1" priority="12609"/>
  </conditionalFormatting>
  <conditionalFormatting sqref="I9858">
    <cfRule type="cellIs" dxfId="0" priority="12607" operator="lessThan">
      <formula>0</formula>
    </cfRule>
  </conditionalFormatting>
  <conditionalFormatting sqref="F9859">
    <cfRule type="duplicateValues" dxfId="1" priority="12606"/>
  </conditionalFormatting>
  <conditionalFormatting sqref="I9860">
    <cfRule type="cellIs" dxfId="0" priority="12603" operator="lessThan">
      <formula>0</formula>
    </cfRule>
  </conditionalFormatting>
  <conditionalFormatting sqref="F9861">
    <cfRule type="duplicateValues" dxfId="1" priority="12601"/>
  </conditionalFormatting>
  <conditionalFormatting sqref="F9862">
    <cfRule type="duplicateValues" dxfId="1" priority="12600"/>
  </conditionalFormatting>
  <conditionalFormatting sqref="F9863">
    <cfRule type="duplicateValues" dxfId="1" priority="12598"/>
  </conditionalFormatting>
  <conditionalFormatting sqref="I9863">
    <cfRule type="cellIs" dxfId="0" priority="12595" operator="lessThan">
      <formula>0</formula>
    </cfRule>
  </conditionalFormatting>
  <conditionalFormatting sqref="J9863:K9863">
    <cfRule type="cellIs" dxfId="0" priority="12596" operator="lessThan">
      <formula>0</formula>
    </cfRule>
  </conditionalFormatting>
  <conditionalFormatting sqref="K9863">
    <cfRule type="cellIs" dxfId="0" priority="12597" operator="lessThan">
      <formula>0</formula>
    </cfRule>
  </conditionalFormatting>
  <conditionalFormatting sqref="F9864">
    <cfRule type="duplicateValues" dxfId="1" priority="12593"/>
  </conditionalFormatting>
  <conditionalFormatting sqref="F9865">
    <cfRule type="duplicateValues" dxfId="1" priority="12592"/>
  </conditionalFormatting>
  <conditionalFormatting sqref="F9866">
    <cfRule type="duplicateValues" dxfId="1" priority="12589"/>
  </conditionalFormatting>
  <conditionalFormatting sqref="F9867">
    <cfRule type="duplicateValues" dxfId="1" priority="12588"/>
  </conditionalFormatting>
  <conditionalFormatting sqref="I9868">
    <cfRule type="cellIs" dxfId="0" priority="12585" operator="lessThan">
      <formula>0</formula>
    </cfRule>
  </conditionalFormatting>
  <conditionalFormatting sqref="F9869">
    <cfRule type="duplicateValues" dxfId="1" priority="12584"/>
  </conditionalFormatting>
  <conditionalFormatting sqref="I9870">
    <cfRule type="cellIs" dxfId="0" priority="12581" operator="lessThan">
      <formula>0</formula>
    </cfRule>
  </conditionalFormatting>
  <conditionalFormatting sqref="F9871">
    <cfRule type="duplicateValues" dxfId="1" priority="12579"/>
  </conditionalFormatting>
  <conditionalFormatting sqref="I9871">
    <cfRule type="cellIs" dxfId="0" priority="12578" operator="lessThan">
      <formula>0</formula>
    </cfRule>
  </conditionalFormatting>
  <conditionalFormatting sqref="I9872">
    <cfRule type="cellIs" dxfId="0" priority="12576" operator="lessThan">
      <formula>0</formula>
    </cfRule>
  </conditionalFormatting>
  <conditionalFormatting sqref="F9873">
    <cfRule type="duplicateValues" dxfId="1" priority="12575"/>
  </conditionalFormatting>
  <conditionalFormatting sqref="F9874">
    <cfRule type="duplicateValues" dxfId="1" priority="12573"/>
  </conditionalFormatting>
  <conditionalFormatting sqref="F9875">
    <cfRule type="duplicateValues" dxfId="1" priority="12571"/>
  </conditionalFormatting>
  <conditionalFormatting sqref="I9875:K9875">
    <cfRule type="cellIs" dxfId="0" priority="12569" operator="lessThan">
      <formula>0</formula>
    </cfRule>
  </conditionalFormatting>
  <conditionalFormatting sqref="K9875">
    <cfRule type="cellIs" dxfId="0" priority="12570" operator="lessThan">
      <formula>0</formula>
    </cfRule>
  </conditionalFormatting>
  <conditionalFormatting sqref="I9876">
    <cfRule type="cellIs" dxfId="0" priority="12566" operator="lessThan">
      <formula>0</formula>
    </cfRule>
  </conditionalFormatting>
  <conditionalFormatting sqref="J9876:K9876">
    <cfRule type="cellIs" dxfId="0" priority="12568" operator="lessThan">
      <formula>0</formula>
    </cfRule>
  </conditionalFormatting>
  <conditionalFormatting sqref="K9876">
    <cfRule type="cellIs" dxfId="0" priority="12567" operator="lessThan">
      <formula>0</formula>
    </cfRule>
  </conditionalFormatting>
  <conditionalFormatting sqref="F9877">
    <cfRule type="duplicateValues" dxfId="1" priority="12565"/>
  </conditionalFormatting>
  <conditionalFormatting sqref="F9878">
    <cfRule type="duplicateValues" dxfId="1" priority="12563"/>
  </conditionalFormatting>
  <conditionalFormatting sqref="I9881">
    <cfRule type="cellIs" dxfId="0" priority="12557" operator="lessThan">
      <formula>0</formula>
    </cfRule>
  </conditionalFormatting>
  <conditionalFormatting sqref="J9881:K9881">
    <cfRule type="cellIs" dxfId="0" priority="12559" operator="lessThan">
      <formula>0</formula>
    </cfRule>
  </conditionalFormatting>
  <conditionalFormatting sqref="K9881">
    <cfRule type="cellIs" dxfId="0" priority="12558" operator="lessThan">
      <formula>0</formula>
    </cfRule>
  </conditionalFormatting>
  <conditionalFormatting sqref="F9882">
    <cfRule type="duplicateValues" dxfId="1" priority="12555"/>
  </conditionalFormatting>
  <conditionalFormatting sqref="I9883:K9883">
    <cfRule type="cellIs" dxfId="0" priority="12553" operator="lessThan">
      <formula>0</formula>
    </cfRule>
  </conditionalFormatting>
  <conditionalFormatting sqref="K9883">
    <cfRule type="cellIs" dxfId="0" priority="12554" operator="lessThan">
      <formula>0</formula>
    </cfRule>
  </conditionalFormatting>
  <conditionalFormatting sqref="F9884">
    <cfRule type="duplicateValues" dxfId="1" priority="12551"/>
  </conditionalFormatting>
  <conditionalFormatting sqref="F9885">
    <cfRule type="duplicateValues" dxfId="1" priority="12550"/>
  </conditionalFormatting>
  <conditionalFormatting sqref="F9886">
    <cfRule type="duplicateValues" dxfId="1" priority="12548"/>
  </conditionalFormatting>
  <conditionalFormatting sqref="F9887">
    <cfRule type="duplicateValues" dxfId="1" priority="12545"/>
  </conditionalFormatting>
  <conditionalFormatting sqref="F9888">
    <cfRule type="duplicateValues" dxfId="1" priority="12543"/>
  </conditionalFormatting>
  <conditionalFormatting sqref="I9888">
    <cfRule type="cellIs" dxfId="0" priority="12541" operator="lessThan">
      <formula>0</formula>
    </cfRule>
  </conditionalFormatting>
  <conditionalFormatting sqref="J9888:K9888">
    <cfRule type="cellIs" dxfId="0" priority="12544" operator="lessThan">
      <formula>0</formula>
    </cfRule>
  </conditionalFormatting>
  <conditionalFormatting sqref="K9888">
    <cfRule type="cellIs" dxfId="0" priority="12542" operator="lessThan">
      <formula>0</formula>
    </cfRule>
  </conditionalFormatting>
  <conditionalFormatting sqref="F9890">
    <cfRule type="duplicateValues" dxfId="1" priority="12536"/>
  </conditionalFormatting>
  <conditionalFormatting sqref="F9891">
    <cfRule type="duplicateValues" dxfId="1" priority="12532"/>
  </conditionalFormatting>
  <conditionalFormatting sqref="I9891:K9891">
    <cfRule type="cellIs" dxfId="0" priority="12533" operator="lessThan">
      <formula>0</formula>
    </cfRule>
  </conditionalFormatting>
  <conditionalFormatting sqref="K9891">
    <cfRule type="cellIs" dxfId="0" priority="12534" operator="lessThan">
      <formula>0</formula>
    </cfRule>
  </conditionalFormatting>
  <conditionalFormatting sqref="F9892">
    <cfRule type="duplicateValues" dxfId="1" priority="12530"/>
  </conditionalFormatting>
  <conditionalFormatting sqref="F9893">
    <cfRule type="duplicateValues" dxfId="1" priority="12529"/>
  </conditionalFormatting>
  <conditionalFormatting sqref="F9894:G9894">
    <cfRule type="duplicateValues" dxfId="1" priority="12527"/>
  </conditionalFormatting>
  <conditionalFormatting sqref="I9894:K9894">
    <cfRule type="cellIs" dxfId="0" priority="12525" operator="lessThan">
      <formula>0</formula>
    </cfRule>
  </conditionalFormatting>
  <conditionalFormatting sqref="K9894">
    <cfRule type="cellIs" dxfId="0" priority="12526" operator="lessThan">
      <formula>0</formula>
    </cfRule>
  </conditionalFormatting>
  <conditionalFormatting sqref="F9895:G9895">
    <cfRule type="duplicateValues" dxfId="1" priority="12524"/>
  </conditionalFormatting>
  <conditionalFormatting sqref="I9895:K9895">
    <cfRule type="cellIs" dxfId="0" priority="12522" operator="lessThan">
      <formula>0</formula>
    </cfRule>
  </conditionalFormatting>
  <conditionalFormatting sqref="K9895">
    <cfRule type="cellIs" dxfId="0" priority="12523" operator="lessThan">
      <formula>0</formula>
    </cfRule>
  </conditionalFormatting>
  <conditionalFormatting sqref="F9896">
    <cfRule type="duplicateValues" dxfId="1" priority="12521"/>
  </conditionalFormatting>
  <conditionalFormatting sqref="F9897">
    <cfRule type="duplicateValues" dxfId="1" priority="12301"/>
  </conditionalFormatting>
  <conditionalFormatting sqref="I9898">
    <cfRule type="cellIs" dxfId="0" priority="12518" operator="lessThan">
      <formula>0</formula>
    </cfRule>
  </conditionalFormatting>
  <conditionalFormatting sqref="F9899">
    <cfRule type="duplicateValues" dxfId="1" priority="12517"/>
  </conditionalFormatting>
  <conditionalFormatting sqref="I9899:K9899">
    <cfRule type="cellIs" dxfId="0" priority="12515" operator="lessThan">
      <formula>0</formula>
    </cfRule>
  </conditionalFormatting>
  <conditionalFormatting sqref="K9899">
    <cfRule type="cellIs" dxfId="0" priority="12516" operator="lessThan">
      <formula>0</formula>
    </cfRule>
  </conditionalFormatting>
  <conditionalFormatting sqref="F9900">
    <cfRule type="duplicateValues" dxfId="1" priority="12513"/>
  </conditionalFormatting>
  <conditionalFormatting sqref="I9901:K9901">
    <cfRule type="cellIs" dxfId="0" priority="12509" operator="lessThan">
      <formula>0</formula>
    </cfRule>
  </conditionalFormatting>
  <conditionalFormatting sqref="I9902:K9902">
    <cfRule type="cellIs" dxfId="0" priority="12510" operator="lessThan">
      <formula>0</formula>
    </cfRule>
  </conditionalFormatting>
  <conditionalFormatting sqref="I9903">
    <cfRule type="cellIs" dxfId="0" priority="12506" operator="lessThan">
      <formula>0</formula>
    </cfRule>
  </conditionalFormatting>
  <conditionalFormatting sqref="J9903:K9903">
    <cfRule type="cellIs" dxfId="0" priority="12508" operator="lessThan">
      <formula>0</formula>
    </cfRule>
  </conditionalFormatting>
  <conditionalFormatting sqref="K9903">
    <cfRule type="cellIs" dxfId="0" priority="12507" operator="lessThan">
      <formula>0</formula>
    </cfRule>
  </conditionalFormatting>
  <conditionalFormatting sqref="I9904:K9904">
    <cfRule type="cellIs" dxfId="0" priority="12501" operator="lessThan">
      <formula>0</formula>
    </cfRule>
  </conditionalFormatting>
  <conditionalFormatting sqref="I9905:K9905">
    <cfRule type="cellIs" dxfId="0" priority="12502" operator="lessThan">
      <formula>0</formula>
    </cfRule>
  </conditionalFormatting>
  <conditionalFormatting sqref="F9906">
    <cfRule type="duplicateValues" dxfId="1" priority="12499"/>
  </conditionalFormatting>
  <conditionalFormatting sqref="F9907">
    <cfRule type="duplicateValues" dxfId="1" priority="12498"/>
  </conditionalFormatting>
  <conditionalFormatting sqref="F9908">
    <cfRule type="duplicateValues" dxfId="1" priority="12495"/>
  </conditionalFormatting>
  <conditionalFormatting sqref="I9908:K9908">
    <cfRule type="cellIs" dxfId="0" priority="12494" operator="lessThan">
      <formula>0</formula>
    </cfRule>
  </conditionalFormatting>
  <conditionalFormatting sqref="K9908">
    <cfRule type="cellIs" dxfId="0" priority="12496" operator="lessThan">
      <formula>0</formula>
    </cfRule>
  </conditionalFormatting>
  <conditionalFormatting sqref="F9909">
    <cfRule type="duplicateValues" dxfId="1" priority="12492"/>
  </conditionalFormatting>
  <conditionalFormatting sqref="F9910">
    <cfRule type="duplicateValues" dxfId="1" priority="12490"/>
  </conditionalFormatting>
  <conditionalFormatting sqref="F9911">
    <cfRule type="duplicateValues" dxfId="1" priority="12488"/>
  </conditionalFormatting>
  <conditionalFormatting sqref="F9912">
    <cfRule type="duplicateValues" dxfId="1" priority="12487"/>
  </conditionalFormatting>
  <conditionalFormatting sqref="F9913">
    <cfRule type="duplicateValues" dxfId="1" priority="12484"/>
  </conditionalFormatting>
  <conditionalFormatting sqref="F9915">
    <cfRule type="duplicateValues" dxfId="1" priority="12476"/>
  </conditionalFormatting>
  <conditionalFormatting sqref="I9915">
    <cfRule type="cellIs" dxfId="0" priority="12477" operator="lessThan">
      <formula>0</formula>
    </cfRule>
  </conditionalFormatting>
  <conditionalFormatting sqref="F9920">
    <cfRule type="duplicateValues" dxfId="1" priority="12469"/>
  </conditionalFormatting>
  <conditionalFormatting sqref="I9924">
    <cfRule type="cellIs" dxfId="0" priority="12463" operator="lessThan">
      <formula>0</formula>
    </cfRule>
  </conditionalFormatting>
  <conditionalFormatting sqref="J9924:K9924">
    <cfRule type="cellIs" dxfId="0" priority="12465" operator="lessThan">
      <formula>0</formula>
    </cfRule>
  </conditionalFormatting>
  <conditionalFormatting sqref="K9924">
    <cfRule type="cellIs" dxfId="0" priority="12464" operator="lessThan">
      <formula>0</formula>
    </cfRule>
  </conditionalFormatting>
  <conditionalFormatting sqref="F9925">
    <cfRule type="duplicateValues" dxfId="1" priority="12461"/>
  </conditionalFormatting>
  <conditionalFormatting sqref="F9926">
    <cfRule type="duplicateValues" dxfId="1" priority="12460"/>
  </conditionalFormatting>
  <conditionalFormatting sqref="F9929">
    <cfRule type="duplicateValues" dxfId="1" priority="12455"/>
  </conditionalFormatting>
  <conditionalFormatting sqref="F9930">
    <cfRule type="duplicateValues" dxfId="1" priority="12453"/>
  </conditionalFormatting>
  <conditionalFormatting sqref="F9931">
    <cfRule type="duplicateValues" dxfId="1" priority="12451"/>
  </conditionalFormatting>
  <conditionalFormatting sqref="F9932">
    <cfRule type="duplicateValues" dxfId="1" priority="12449"/>
  </conditionalFormatting>
  <conditionalFormatting sqref="F9933">
    <cfRule type="duplicateValues" dxfId="1" priority="12447"/>
  </conditionalFormatting>
  <conditionalFormatting sqref="F9934">
    <cfRule type="duplicateValues" dxfId="1" priority="12446"/>
  </conditionalFormatting>
  <conditionalFormatting sqref="F9935">
    <cfRule type="duplicateValues" dxfId="1" priority="12443"/>
  </conditionalFormatting>
  <conditionalFormatting sqref="F9936">
    <cfRule type="duplicateValues" dxfId="1" priority="12442"/>
  </conditionalFormatting>
  <conditionalFormatting sqref="F9937">
    <cfRule type="duplicateValues" dxfId="1" priority="12440"/>
  </conditionalFormatting>
  <conditionalFormatting sqref="F9938">
    <cfRule type="duplicateValues" dxfId="1" priority="12438"/>
  </conditionalFormatting>
  <conditionalFormatting sqref="F9939">
    <cfRule type="duplicateValues" dxfId="1" priority="12436"/>
  </conditionalFormatting>
  <conditionalFormatting sqref="G9939:H9939">
    <cfRule type="duplicateValues" dxfId="1" priority="12435"/>
  </conditionalFormatting>
  <conditionalFormatting sqref="F9940">
    <cfRule type="duplicateValues" dxfId="1" priority="12432"/>
  </conditionalFormatting>
  <conditionalFormatting sqref="F9942">
    <cfRule type="duplicateValues" dxfId="1" priority="12430"/>
  </conditionalFormatting>
  <conditionalFormatting sqref="F9943">
    <cfRule type="duplicateValues" dxfId="1" priority="12428"/>
  </conditionalFormatting>
  <conditionalFormatting sqref="F9944">
    <cfRule type="duplicateValues" dxfId="1" priority="12425"/>
  </conditionalFormatting>
  <conditionalFormatting sqref="F9945">
    <cfRule type="duplicateValues" dxfId="1" priority="12421"/>
  </conditionalFormatting>
  <conditionalFormatting sqref="F9946">
    <cfRule type="duplicateValues" dxfId="1" priority="12420"/>
  </conditionalFormatting>
  <conditionalFormatting sqref="I9946">
    <cfRule type="cellIs" dxfId="0" priority="12417" operator="lessThan">
      <formula>0</formula>
    </cfRule>
  </conditionalFormatting>
  <conditionalFormatting sqref="J9946:K9946">
    <cfRule type="cellIs" dxfId="0" priority="12418" operator="lessThan">
      <formula>0</formula>
    </cfRule>
  </conditionalFormatting>
  <conditionalFormatting sqref="K9946">
    <cfRule type="cellIs" dxfId="0" priority="12419" operator="lessThan">
      <formula>0</formula>
    </cfRule>
  </conditionalFormatting>
  <conditionalFormatting sqref="F9947">
    <cfRule type="duplicateValues" dxfId="1" priority="12415"/>
  </conditionalFormatting>
  <conditionalFormatting sqref="F9948">
    <cfRule type="duplicateValues" dxfId="1" priority="12416"/>
  </conditionalFormatting>
  <conditionalFormatting sqref="I9948:K9948">
    <cfRule type="cellIs" dxfId="0" priority="12413" operator="lessThan">
      <formula>0</formula>
    </cfRule>
  </conditionalFormatting>
  <conditionalFormatting sqref="K9948">
    <cfRule type="cellIs" dxfId="0" priority="12410" operator="lessThan">
      <formula>0</formula>
    </cfRule>
  </conditionalFormatting>
  <conditionalFormatting sqref="F9949">
    <cfRule type="duplicateValues" dxfId="1" priority="12412"/>
  </conditionalFormatting>
  <conditionalFormatting sqref="I9949:K9949">
    <cfRule type="cellIs" dxfId="0" priority="12411" operator="lessThan">
      <formula>0</formula>
    </cfRule>
  </conditionalFormatting>
  <conditionalFormatting sqref="K9949">
    <cfRule type="cellIs" dxfId="0" priority="12409" operator="lessThan">
      <formula>0</formula>
    </cfRule>
  </conditionalFormatting>
  <conditionalFormatting sqref="F9950">
    <cfRule type="duplicateValues" dxfId="1" priority="12408"/>
  </conditionalFormatting>
  <conditionalFormatting sqref="I9950">
    <cfRule type="cellIs" dxfId="0" priority="12405" operator="lessThan">
      <formula>0</formula>
    </cfRule>
  </conditionalFormatting>
  <conditionalFormatting sqref="J9950:K9950">
    <cfRule type="cellIs" dxfId="0" priority="12406" operator="lessThan">
      <formula>0</formula>
    </cfRule>
  </conditionalFormatting>
  <conditionalFormatting sqref="K9950">
    <cfRule type="cellIs" dxfId="0" priority="12407" operator="lessThan">
      <formula>0</formula>
    </cfRule>
  </conditionalFormatting>
  <conditionalFormatting sqref="F9951">
    <cfRule type="duplicateValues" dxfId="1" priority="12401"/>
  </conditionalFormatting>
  <conditionalFormatting sqref="F9952">
    <cfRule type="duplicateValues" dxfId="1" priority="12399"/>
  </conditionalFormatting>
  <conditionalFormatting sqref="F9953">
    <cfRule type="duplicateValues" dxfId="1" priority="12398"/>
  </conditionalFormatting>
  <conditionalFormatting sqref="I9954">
    <cfRule type="cellIs" dxfId="0" priority="12394" operator="lessThan">
      <formula>0</formula>
    </cfRule>
  </conditionalFormatting>
  <conditionalFormatting sqref="J9954:K9954">
    <cfRule type="cellIs" dxfId="0" priority="12396" operator="lessThan">
      <formula>0</formula>
    </cfRule>
  </conditionalFormatting>
  <conditionalFormatting sqref="K9954">
    <cfRule type="cellIs" dxfId="0" priority="12395" operator="lessThan">
      <formula>0</formula>
    </cfRule>
  </conditionalFormatting>
  <conditionalFormatting sqref="F9955">
    <cfRule type="duplicateValues" dxfId="1" priority="12393"/>
  </conditionalFormatting>
  <conditionalFormatting sqref="F9956">
    <cfRule type="duplicateValues" dxfId="1" priority="12391"/>
  </conditionalFormatting>
  <conditionalFormatting sqref="F9957">
    <cfRule type="duplicateValues" dxfId="1" priority="12389"/>
  </conditionalFormatting>
  <conditionalFormatting sqref="I9957">
    <cfRule type="cellIs" dxfId="0" priority="12386" operator="lessThan">
      <formula>0</formula>
    </cfRule>
  </conditionalFormatting>
  <conditionalFormatting sqref="J9957:K9957">
    <cfRule type="cellIs" dxfId="0" priority="12387" operator="lessThan">
      <formula>0</formula>
    </cfRule>
  </conditionalFormatting>
  <conditionalFormatting sqref="K9957">
    <cfRule type="cellIs" dxfId="0" priority="12388" operator="lessThan">
      <formula>0</formula>
    </cfRule>
  </conditionalFormatting>
  <conditionalFormatting sqref="F9958">
    <cfRule type="duplicateValues" dxfId="1" priority="12384"/>
  </conditionalFormatting>
  <conditionalFormatting sqref="I9961">
    <cfRule type="cellIs" dxfId="0" priority="12380" operator="lessThan">
      <formula>0</formula>
    </cfRule>
  </conditionalFormatting>
  <conditionalFormatting sqref="F9962">
    <cfRule type="duplicateValues" dxfId="1" priority="12378"/>
  </conditionalFormatting>
  <conditionalFormatting sqref="F9963">
    <cfRule type="duplicateValues" dxfId="1" priority="12377"/>
  </conditionalFormatting>
  <conditionalFormatting sqref="I9963">
    <cfRule type="cellIs" dxfId="0" priority="12374" operator="lessThan">
      <formula>0</formula>
    </cfRule>
  </conditionalFormatting>
  <conditionalFormatting sqref="J9963:K9963">
    <cfRule type="cellIs" dxfId="0" priority="12375" operator="lessThan">
      <formula>0</formula>
    </cfRule>
  </conditionalFormatting>
  <conditionalFormatting sqref="K9963">
    <cfRule type="cellIs" dxfId="0" priority="12376" operator="lessThan">
      <formula>0</formula>
    </cfRule>
  </conditionalFormatting>
  <conditionalFormatting sqref="F9964">
    <cfRule type="duplicateValues" dxfId="1" priority="12372"/>
  </conditionalFormatting>
  <conditionalFormatting sqref="F9965">
    <cfRule type="duplicateValues" dxfId="1" priority="12370"/>
  </conditionalFormatting>
  <conditionalFormatting sqref="F9966">
    <cfRule type="duplicateValues" dxfId="1" priority="12368"/>
  </conditionalFormatting>
  <conditionalFormatting sqref="F9967">
    <cfRule type="duplicateValues" dxfId="1" priority="12366"/>
  </conditionalFormatting>
  <conditionalFormatting sqref="F9968">
    <cfRule type="duplicateValues" dxfId="1" priority="12364"/>
  </conditionalFormatting>
  <conditionalFormatting sqref="F9969">
    <cfRule type="duplicateValues" dxfId="1" priority="12362"/>
  </conditionalFormatting>
  <conditionalFormatting sqref="F9970">
    <cfRule type="duplicateValues" dxfId="1" priority="12361"/>
  </conditionalFormatting>
  <conditionalFormatting sqref="I9970">
    <cfRule type="cellIs" dxfId="0" priority="12358" operator="lessThan">
      <formula>0</formula>
    </cfRule>
  </conditionalFormatting>
  <conditionalFormatting sqref="J9970:K9970">
    <cfRule type="cellIs" dxfId="0" priority="12359" operator="lessThan">
      <formula>0</formula>
    </cfRule>
  </conditionalFormatting>
  <conditionalFormatting sqref="K9970">
    <cfRule type="cellIs" dxfId="0" priority="12360" operator="lessThan">
      <formula>0</formula>
    </cfRule>
  </conditionalFormatting>
  <conditionalFormatting sqref="F9971">
    <cfRule type="duplicateValues" dxfId="1" priority="12356"/>
  </conditionalFormatting>
  <conditionalFormatting sqref="F9972">
    <cfRule type="duplicateValues" dxfId="1" priority="12354"/>
  </conditionalFormatting>
  <conditionalFormatting sqref="F9973">
    <cfRule type="duplicateValues" dxfId="1" priority="12352"/>
  </conditionalFormatting>
  <conditionalFormatting sqref="F9974">
    <cfRule type="duplicateValues" dxfId="1" priority="12350"/>
  </conditionalFormatting>
  <conditionalFormatting sqref="F9975">
    <cfRule type="duplicateValues" dxfId="1" priority="12348"/>
  </conditionalFormatting>
  <conditionalFormatting sqref="F9976:G9976">
    <cfRule type="duplicateValues" dxfId="1" priority="12342"/>
  </conditionalFormatting>
  <conditionalFormatting sqref="F9977:G9977">
    <cfRule type="duplicateValues" dxfId="1" priority="12339"/>
  </conditionalFormatting>
  <conditionalFormatting sqref="I9978">
    <cfRule type="cellIs" dxfId="0" priority="12336" operator="lessThan">
      <formula>0</formula>
    </cfRule>
  </conditionalFormatting>
  <conditionalFormatting sqref="F9979">
    <cfRule type="duplicateValues" dxfId="1" priority="12335"/>
  </conditionalFormatting>
  <conditionalFormatting sqref="F9980">
    <cfRule type="duplicateValues" dxfId="1" priority="12333"/>
  </conditionalFormatting>
  <conditionalFormatting sqref="F9981">
    <cfRule type="duplicateValues" dxfId="1" priority="12330"/>
  </conditionalFormatting>
  <conditionalFormatting sqref="F9982">
    <cfRule type="duplicateValues" dxfId="1" priority="12328"/>
  </conditionalFormatting>
  <conditionalFormatting sqref="F9983">
    <cfRule type="duplicateValues" dxfId="1" priority="12327"/>
  </conditionalFormatting>
  <conditionalFormatting sqref="I9983">
    <cfRule type="cellIs" dxfId="0" priority="12324" operator="lessThan">
      <formula>0</formula>
    </cfRule>
  </conditionalFormatting>
  <conditionalFormatting sqref="J9983:K9983">
    <cfRule type="cellIs" dxfId="0" priority="12325" operator="lessThan">
      <formula>0</formula>
    </cfRule>
  </conditionalFormatting>
  <conditionalFormatting sqref="K9983">
    <cfRule type="cellIs" dxfId="0" priority="12326" operator="lessThan">
      <formula>0</formula>
    </cfRule>
  </conditionalFormatting>
  <conditionalFormatting sqref="F9984">
    <cfRule type="duplicateValues" dxfId="1" priority="12323"/>
  </conditionalFormatting>
  <conditionalFormatting sqref="I9984">
    <cfRule type="cellIs" dxfId="0" priority="12320" operator="lessThan">
      <formula>0</formula>
    </cfRule>
  </conditionalFormatting>
  <conditionalFormatting sqref="J9984:K9984">
    <cfRule type="cellIs" dxfId="0" priority="12321" operator="lessThan">
      <formula>0</formula>
    </cfRule>
  </conditionalFormatting>
  <conditionalFormatting sqref="K9984">
    <cfRule type="cellIs" dxfId="0" priority="12322" operator="lessThan">
      <formula>0</formula>
    </cfRule>
  </conditionalFormatting>
  <conditionalFormatting sqref="F9985">
    <cfRule type="duplicateValues" dxfId="1" priority="12319"/>
  </conditionalFormatting>
  <conditionalFormatting sqref="I9985">
    <cfRule type="cellIs" dxfId="0" priority="12316" operator="lessThan">
      <formula>0</formula>
    </cfRule>
  </conditionalFormatting>
  <conditionalFormatting sqref="J9985:K9985">
    <cfRule type="cellIs" dxfId="0" priority="12317" operator="lessThan">
      <formula>0</formula>
    </cfRule>
  </conditionalFormatting>
  <conditionalFormatting sqref="K9985">
    <cfRule type="cellIs" dxfId="0" priority="12318" operator="lessThan">
      <formula>0</formula>
    </cfRule>
  </conditionalFormatting>
  <conditionalFormatting sqref="F9986">
    <cfRule type="duplicateValues" dxfId="1" priority="12314"/>
  </conditionalFormatting>
  <conditionalFormatting sqref="F9987">
    <cfRule type="duplicateValues" dxfId="1" priority="12313"/>
  </conditionalFormatting>
  <conditionalFormatting sqref="I9987">
    <cfRule type="cellIs" dxfId="0" priority="12310" operator="lessThan">
      <formula>0</formula>
    </cfRule>
  </conditionalFormatting>
  <conditionalFormatting sqref="J9987:K9987">
    <cfRule type="cellIs" dxfId="0" priority="12311" operator="lessThan">
      <formula>0</formula>
    </cfRule>
  </conditionalFormatting>
  <conditionalFormatting sqref="K9987">
    <cfRule type="cellIs" dxfId="0" priority="12312" operator="lessThan">
      <formula>0</formula>
    </cfRule>
  </conditionalFormatting>
  <conditionalFormatting sqref="F9989">
    <cfRule type="duplicateValues" dxfId="1" priority="12307"/>
  </conditionalFormatting>
  <conditionalFormatting sqref="F9990">
    <cfRule type="duplicateValues" dxfId="1" priority="12008"/>
  </conditionalFormatting>
  <conditionalFormatting sqref="F9991">
    <cfRule type="duplicateValues" dxfId="1" priority="12305"/>
  </conditionalFormatting>
  <conditionalFormatting sqref="F9992">
    <cfRule type="duplicateValues" dxfId="1" priority="12303"/>
  </conditionalFormatting>
  <conditionalFormatting sqref="F9993">
    <cfRule type="duplicateValues" dxfId="1" priority="12299"/>
  </conditionalFormatting>
  <conditionalFormatting sqref="F9994">
    <cfRule type="duplicateValues" dxfId="1" priority="12298"/>
  </conditionalFormatting>
  <conditionalFormatting sqref="I9994">
    <cfRule type="cellIs" dxfId="0" priority="12296" operator="lessThan">
      <formula>0</formula>
    </cfRule>
  </conditionalFormatting>
  <conditionalFormatting sqref="F9995">
    <cfRule type="duplicateValues" dxfId="1" priority="12295"/>
  </conditionalFormatting>
  <conditionalFormatting sqref="F9996">
    <cfRule type="duplicateValues" dxfId="1" priority="12258"/>
  </conditionalFormatting>
  <conditionalFormatting sqref="I9996">
    <cfRule type="cellIs" dxfId="0" priority="12256" operator="lessThan">
      <formula>0</formula>
    </cfRule>
  </conditionalFormatting>
  <conditionalFormatting sqref="F9997">
    <cfRule type="duplicateValues" dxfId="1" priority="12293"/>
  </conditionalFormatting>
  <conditionalFormatting sqref="I9997:K9997">
    <cfRule type="cellIs" dxfId="0" priority="12291" operator="lessThan">
      <formula>0</formula>
    </cfRule>
  </conditionalFormatting>
  <conditionalFormatting sqref="K9997">
    <cfRule type="cellIs" dxfId="0" priority="12292" operator="lessThan">
      <formula>0</formula>
    </cfRule>
  </conditionalFormatting>
  <conditionalFormatting sqref="F9998">
    <cfRule type="duplicateValues" dxfId="1" priority="12289"/>
  </conditionalFormatting>
  <conditionalFormatting sqref="F9999">
    <cfRule type="duplicateValues" dxfId="1" priority="12287"/>
  </conditionalFormatting>
  <conditionalFormatting sqref="F10000">
    <cfRule type="duplicateValues" dxfId="1" priority="12285"/>
  </conditionalFormatting>
  <conditionalFormatting sqref="I10000:K10000">
    <cfRule type="cellIs" dxfId="0" priority="12284" operator="lessThan">
      <formula>0</formula>
    </cfRule>
  </conditionalFormatting>
  <conditionalFormatting sqref="K10000">
    <cfRule type="cellIs" dxfId="0" priority="12288" operator="lessThan">
      <formula>0</formula>
    </cfRule>
  </conditionalFormatting>
  <conditionalFormatting sqref="F10001">
    <cfRule type="duplicateValues" dxfId="1" priority="12283"/>
  </conditionalFormatting>
  <conditionalFormatting sqref="F10002">
    <cfRule type="duplicateValues" dxfId="1" priority="12280"/>
  </conditionalFormatting>
  <conditionalFormatting sqref="F10003">
    <cfRule type="duplicateValues" dxfId="1" priority="12279"/>
  </conditionalFormatting>
  <conditionalFormatting sqref="F10004">
    <cfRule type="duplicateValues" dxfId="1" priority="12276"/>
  </conditionalFormatting>
  <conditionalFormatting sqref="F10005">
    <cfRule type="duplicateValues" dxfId="1" priority="12274"/>
  </conditionalFormatting>
  <conditionalFormatting sqref="F10006">
    <cfRule type="duplicateValues" dxfId="1" priority="12273"/>
  </conditionalFormatting>
  <conditionalFormatting sqref="I10007">
    <cfRule type="cellIs" dxfId="0" priority="12270" operator="lessThan">
      <formula>0</formula>
    </cfRule>
  </conditionalFormatting>
  <conditionalFormatting sqref="F10008">
    <cfRule type="duplicateValues" dxfId="1" priority="12269"/>
  </conditionalFormatting>
  <conditionalFormatting sqref="I10008">
    <cfRule type="cellIs" dxfId="0" priority="12267" operator="lessThan">
      <formula>0</formula>
    </cfRule>
  </conditionalFormatting>
  <conditionalFormatting sqref="F10009">
    <cfRule type="duplicateValues" dxfId="1" priority="12266"/>
  </conditionalFormatting>
  <conditionalFormatting sqref="F10010">
    <cfRule type="duplicateValues" dxfId="1" priority="12264"/>
  </conditionalFormatting>
  <conditionalFormatting sqref="F10011">
    <cfRule type="duplicateValues" dxfId="1" priority="12262"/>
  </conditionalFormatting>
  <conditionalFormatting sqref="F10012">
    <cfRule type="duplicateValues" dxfId="1" priority="12260"/>
  </conditionalFormatting>
  <conditionalFormatting sqref="F10013">
    <cfRule type="duplicateValues" dxfId="1" priority="12254"/>
  </conditionalFormatting>
  <conditionalFormatting sqref="F10014">
    <cfRule type="duplicateValues" dxfId="1" priority="12252"/>
  </conditionalFormatting>
  <conditionalFormatting sqref="I10014">
    <cfRule type="cellIs" dxfId="0" priority="12251" operator="lessThan">
      <formula>0</formula>
    </cfRule>
  </conditionalFormatting>
  <conditionalFormatting sqref="F10015">
    <cfRule type="duplicateValues" dxfId="1" priority="12249"/>
  </conditionalFormatting>
  <conditionalFormatting sqref="F10016">
    <cfRule type="duplicateValues" dxfId="1" priority="12247"/>
  </conditionalFormatting>
  <conditionalFormatting sqref="I10016">
    <cfRule type="cellIs" dxfId="0" priority="12246" operator="lessThan">
      <formula>0</formula>
    </cfRule>
  </conditionalFormatting>
  <conditionalFormatting sqref="I10017">
    <cfRule type="cellIs" dxfId="0" priority="12244" operator="lessThan">
      <formula>0</formula>
    </cfRule>
  </conditionalFormatting>
  <conditionalFormatting sqref="F10018">
    <cfRule type="duplicateValues" dxfId="1" priority="12243"/>
  </conditionalFormatting>
  <conditionalFormatting sqref="F10019">
    <cfRule type="duplicateValues" dxfId="1" priority="12240"/>
  </conditionalFormatting>
  <conditionalFormatting sqref="F10020">
    <cfRule type="duplicateValues" dxfId="1" priority="12238"/>
  </conditionalFormatting>
  <conditionalFormatting sqref="F10021">
    <cfRule type="duplicateValues" dxfId="1" priority="12237"/>
  </conditionalFormatting>
  <conditionalFormatting sqref="F10022">
    <cfRule type="duplicateValues" dxfId="1" priority="12234"/>
  </conditionalFormatting>
  <conditionalFormatting sqref="F10023">
    <cfRule type="duplicateValues" dxfId="1" priority="12232"/>
  </conditionalFormatting>
  <conditionalFormatting sqref="I10023">
    <cfRule type="cellIs" dxfId="0" priority="12231" operator="lessThan">
      <formula>0</formula>
    </cfRule>
  </conditionalFormatting>
  <conditionalFormatting sqref="I10024">
    <cfRule type="cellIs" dxfId="0" priority="12229" operator="lessThan">
      <formula>0</formula>
    </cfRule>
  </conditionalFormatting>
  <conditionalFormatting sqref="F10025">
    <cfRule type="duplicateValues" dxfId="1" priority="12227"/>
  </conditionalFormatting>
  <conditionalFormatting sqref="F10026">
    <cfRule type="duplicateValues" dxfId="1" priority="12226"/>
  </conditionalFormatting>
  <conditionalFormatting sqref="F10027">
    <cfRule type="duplicateValues" dxfId="1" priority="12224"/>
  </conditionalFormatting>
  <conditionalFormatting sqref="J10028:K10028">
    <cfRule type="cellIs" dxfId="0" priority="12222" operator="lessThan">
      <formula>0</formula>
    </cfRule>
  </conditionalFormatting>
  <conditionalFormatting sqref="F10029">
    <cfRule type="duplicateValues" dxfId="1" priority="12219"/>
  </conditionalFormatting>
  <conditionalFormatting sqref="I10029">
    <cfRule type="cellIs" dxfId="0" priority="12218" operator="lessThan">
      <formula>0</formula>
    </cfRule>
  </conditionalFormatting>
  <conditionalFormatting sqref="F10030">
    <cfRule type="duplicateValues" dxfId="1" priority="12216"/>
  </conditionalFormatting>
  <conditionalFormatting sqref="F10031">
    <cfRule type="duplicateValues" dxfId="1" priority="12214"/>
  </conditionalFormatting>
  <conditionalFormatting sqref="I10031:K10031">
    <cfRule type="cellIs" dxfId="0" priority="12213" operator="lessThan">
      <formula>0</formula>
    </cfRule>
  </conditionalFormatting>
  <conditionalFormatting sqref="K10031">
    <cfRule type="cellIs" dxfId="0" priority="12215" operator="lessThan">
      <formula>0</formula>
    </cfRule>
  </conditionalFormatting>
  <conditionalFormatting sqref="F10032">
    <cfRule type="duplicateValues" dxfId="1" priority="12212"/>
  </conditionalFormatting>
  <conditionalFormatting sqref="F10033">
    <cfRule type="duplicateValues" dxfId="1" priority="12210"/>
  </conditionalFormatting>
  <conditionalFormatting sqref="F10034">
    <cfRule type="duplicateValues" dxfId="1" priority="12207"/>
  </conditionalFormatting>
  <conditionalFormatting sqref="I10034">
    <cfRule type="cellIs" dxfId="0" priority="12206" operator="lessThan">
      <formula>0</formula>
    </cfRule>
  </conditionalFormatting>
  <conditionalFormatting sqref="F10035">
    <cfRule type="duplicateValues" dxfId="1" priority="12204"/>
  </conditionalFormatting>
  <conditionalFormatting sqref="F10036">
    <cfRule type="duplicateValues" dxfId="1" priority="12202"/>
  </conditionalFormatting>
  <conditionalFormatting sqref="F10038">
    <cfRule type="duplicateValues" dxfId="1" priority="12199"/>
  </conditionalFormatting>
  <conditionalFormatting sqref="F10039">
    <cfRule type="duplicateValues" dxfId="1" priority="12197"/>
  </conditionalFormatting>
  <conditionalFormatting sqref="I10039">
    <cfRule type="cellIs" dxfId="0" priority="12196" operator="lessThan">
      <formula>0</formula>
    </cfRule>
  </conditionalFormatting>
  <conditionalFormatting sqref="F10040">
    <cfRule type="duplicateValues" dxfId="1" priority="12195"/>
  </conditionalFormatting>
  <conditionalFormatting sqref="I10040">
    <cfRule type="cellIs" dxfId="0" priority="12193" operator="lessThan">
      <formula>0</formula>
    </cfRule>
  </conditionalFormatting>
  <conditionalFormatting sqref="F10041">
    <cfRule type="duplicateValues" dxfId="1" priority="12191"/>
  </conditionalFormatting>
  <conditionalFormatting sqref="F10042">
    <cfRule type="duplicateValues" dxfId="1" priority="12189"/>
  </conditionalFormatting>
  <conditionalFormatting sqref="F10043">
    <cfRule type="duplicateValues" dxfId="1" priority="12187"/>
  </conditionalFormatting>
  <conditionalFormatting sqref="F10044">
    <cfRule type="duplicateValues" dxfId="1" priority="12185"/>
  </conditionalFormatting>
  <conditionalFormatting sqref="F10045">
    <cfRule type="duplicateValues" dxfId="1" priority="12184"/>
  </conditionalFormatting>
  <conditionalFormatting sqref="F10046">
    <cfRule type="duplicateValues" dxfId="1" priority="12182"/>
  </conditionalFormatting>
  <conditionalFormatting sqref="F10047">
    <cfRule type="duplicateValues" dxfId="1" priority="12180"/>
  </conditionalFormatting>
  <conditionalFormatting sqref="I10047">
    <cfRule type="cellIs" dxfId="0" priority="12178" operator="lessThan">
      <formula>0</formula>
    </cfRule>
  </conditionalFormatting>
  <conditionalFormatting sqref="F10048">
    <cfRule type="duplicateValues" dxfId="1" priority="12176"/>
  </conditionalFormatting>
  <conditionalFormatting sqref="F10049">
    <cfRule type="duplicateValues" dxfId="1" priority="12175"/>
  </conditionalFormatting>
  <conditionalFormatting sqref="F10050">
    <cfRule type="duplicateValues" dxfId="1" priority="12172"/>
  </conditionalFormatting>
  <conditionalFormatting sqref="I10050:K10050">
    <cfRule type="cellIs" dxfId="0" priority="12171" operator="lessThan">
      <formula>0</formula>
    </cfRule>
  </conditionalFormatting>
  <conditionalFormatting sqref="K10050">
    <cfRule type="cellIs" dxfId="0" priority="12173" operator="lessThan">
      <formula>0</formula>
    </cfRule>
  </conditionalFormatting>
  <conditionalFormatting sqref="F10051">
    <cfRule type="duplicateValues" dxfId="1" priority="12170"/>
  </conditionalFormatting>
  <conditionalFormatting sqref="I10051:K10051">
    <cfRule type="cellIs" dxfId="0" priority="12168" operator="lessThan">
      <formula>0</formula>
    </cfRule>
  </conditionalFormatting>
  <conditionalFormatting sqref="K10051">
    <cfRule type="cellIs" dxfId="0" priority="12169" operator="lessThan">
      <formula>0</formula>
    </cfRule>
  </conditionalFormatting>
  <conditionalFormatting sqref="F10052">
    <cfRule type="duplicateValues" dxfId="1" priority="12166"/>
  </conditionalFormatting>
  <conditionalFormatting sqref="I10052">
    <cfRule type="cellIs" dxfId="0" priority="12165" operator="lessThan">
      <formula>0</formula>
    </cfRule>
  </conditionalFormatting>
  <conditionalFormatting sqref="F10053">
    <cfRule type="duplicateValues" dxfId="1" priority="12164"/>
  </conditionalFormatting>
  <conditionalFormatting sqref="F10054">
    <cfRule type="duplicateValues" dxfId="1" priority="12162"/>
  </conditionalFormatting>
  <conditionalFormatting sqref="F10055">
    <cfRule type="duplicateValues" dxfId="1" priority="12159"/>
  </conditionalFormatting>
  <conditionalFormatting sqref="F10056">
    <cfRule type="duplicateValues" dxfId="1" priority="12156"/>
  </conditionalFormatting>
  <conditionalFormatting sqref="I10056">
    <cfRule type="cellIs" dxfId="0" priority="12157" operator="lessThan">
      <formula>0</formula>
    </cfRule>
  </conditionalFormatting>
  <conditionalFormatting sqref="F10057">
    <cfRule type="duplicateValues" dxfId="1" priority="12154"/>
  </conditionalFormatting>
  <conditionalFormatting sqref="I10058">
    <cfRule type="cellIs" dxfId="0" priority="12150" operator="lessThan">
      <formula>0</formula>
    </cfRule>
  </conditionalFormatting>
  <conditionalFormatting sqref="F10059">
    <cfRule type="duplicateValues" dxfId="1" priority="12148"/>
  </conditionalFormatting>
  <conditionalFormatting sqref="F10060">
    <cfRule type="duplicateValues" dxfId="1" priority="12146"/>
  </conditionalFormatting>
  <conditionalFormatting sqref="F10063">
    <cfRule type="duplicateValues" dxfId="1" priority="12142"/>
  </conditionalFormatting>
  <conditionalFormatting sqref="F10064">
    <cfRule type="duplicateValues" dxfId="1" priority="12140"/>
  </conditionalFormatting>
  <conditionalFormatting sqref="F10065">
    <cfRule type="duplicateValues" dxfId="1" priority="12138"/>
  </conditionalFormatting>
  <conditionalFormatting sqref="F10066">
    <cfRule type="duplicateValues" dxfId="1" priority="12136"/>
  </conditionalFormatting>
  <conditionalFormatting sqref="F10067">
    <cfRule type="duplicateValues" dxfId="1" priority="12134"/>
  </conditionalFormatting>
  <conditionalFormatting sqref="J10067:K10067">
    <cfRule type="cellIs" dxfId="0" priority="12135" operator="lessThan">
      <formula>0</formula>
    </cfRule>
  </conditionalFormatting>
  <conditionalFormatting sqref="F10068">
    <cfRule type="duplicateValues" dxfId="1" priority="12131"/>
  </conditionalFormatting>
  <conditionalFormatting sqref="F10069">
    <cfRule type="duplicateValues" dxfId="1" priority="12129"/>
  </conditionalFormatting>
  <conditionalFormatting sqref="F10070">
    <cfRule type="duplicateValues" dxfId="1" priority="12128"/>
  </conditionalFormatting>
  <conditionalFormatting sqref="F10071">
    <cfRule type="duplicateValues" dxfId="1" priority="12125"/>
  </conditionalFormatting>
  <conditionalFormatting sqref="F10072">
    <cfRule type="duplicateValues" dxfId="1" priority="12124"/>
  </conditionalFormatting>
  <conditionalFormatting sqref="I10072:K10072">
    <cfRule type="cellIs" dxfId="0" priority="12122" operator="lessThan">
      <formula>0</formula>
    </cfRule>
  </conditionalFormatting>
  <conditionalFormatting sqref="K10072">
    <cfRule type="cellIs" dxfId="0" priority="12123" operator="lessThan">
      <formula>0</formula>
    </cfRule>
  </conditionalFormatting>
  <conditionalFormatting sqref="F10074">
    <cfRule type="duplicateValues" dxfId="1" priority="12119"/>
  </conditionalFormatting>
  <conditionalFormatting sqref="F10075">
    <cfRule type="duplicateValues" dxfId="1" priority="12117"/>
  </conditionalFormatting>
  <conditionalFormatting sqref="F10076">
    <cfRule type="duplicateValues" dxfId="1" priority="12101"/>
  </conditionalFormatting>
  <conditionalFormatting sqref="F10077">
    <cfRule type="duplicateValues" dxfId="1" priority="12098"/>
  </conditionalFormatting>
  <conditionalFormatting sqref="I10078">
    <cfRule type="cellIs" dxfId="0" priority="12096" operator="lessThan">
      <formula>0</formula>
    </cfRule>
  </conditionalFormatting>
  <conditionalFormatting sqref="F10079">
    <cfRule type="duplicateValues" dxfId="1" priority="12094"/>
  </conditionalFormatting>
  <conditionalFormatting sqref="F10082">
    <cfRule type="duplicateValues" dxfId="1" priority="12090"/>
  </conditionalFormatting>
  <conditionalFormatting sqref="J10082:K10082">
    <cfRule type="cellIs" dxfId="0" priority="12091" operator="lessThan">
      <formula>0</formula>
    </cfRule>
  </conditionalFormatting>
  <conditionalFormatting sqref="F10083">
    <cfRule type="duplicateValues" dxfId="1" priority="12087"/>
  </conditionalFormatting>
  <conditionalFormatting sqref="F10084">
    <cfRule type="duplicateValues" dxfId="1" priority="12085"/>
  </conditionalFormatting>
  <conditionalFormatting sqref="F10087">
    <cfRule type="duplicateValues" dxfId="1" priority="12081"/>
  </conditionalFormatting>
  <conditionalFormatting sqref="F10088">
    <cfRule type="duplicateValues" dxfId="1" priority="12079"/>
  </conditionalFormatting>
  <conditionalFormatting sqref="F10089">
    <cfRule type="duplicateValues" dxfId="1" priority="12077"/>
  </conditionalFormatting>
  <conditionalFormatting sqref="J10089:K10089">
    <cfRule type="cellIs" dxfId="0" priority="12078" operator="lessThan">
      <formula>0</formula>
    </cfRule>
  </conditionalFormatting>
  <conditionalFormatting sqref="I10090">
    <cfRule type="cellIs" dxfId="0" priority="12074" operator="lessThan">
      <formula>0</formula>
    </cfRule>
  </conditionalFormatting>
  <conditionalFormatting sqref="F10091">
    <cfRule type="duplicateValues" dxfId="1" priority="12073"/>
  </conditionalFormatting>
  <conditionalFormatting sqref="F10092">
    <cfRule type="duplicateValues" dxfId="1" priority="12071"/>
  </conditionalFormatting>
  <conditionalFormatting sqref="F10093">
    <cfRule type="duplicateValues" dxfId="1" priority="12068"/>
  </conditionalFormatting>
  <conditionalFormatting sqref="F10094">
    <cfRule type="duplicateValues" dxfId="1" priority="12065"/>
  </conditionalFormatting>
  <conditionalFormatting sqref="F10095:G10095">
    <cfRule type="duplicateValues" dxfId="1" priority="12063"/>
  </conditionalFormatting>
  <conditionalFormatting sqref="I10095:K10095">
    <cfRule type="cellIs" dxfId="0" priority="12061" operator="lessThan">
      <formula>0</formula>
    </cfRule>
  </conditionalFormatting>
  <conditionalFormatting sqref="K10095">
    <cfRule type="cellIs" dxfId="0" priority="12062" operator="lessThan">
      <formula>0</formula>
    </cfRule>
  </conditionalFormatting>
  <conditionalFormatting sqref="F10096">
    <cfRule type="duplicateValues" dxfId="1" priority="12060"/>
  </conditionalFormatting>
  <conditionalFormatting sqref="F10097">
    <cfRule type="duplicateValues" dxfId="1" priority="12057"/>
  </conditionalFormatting>
  <conditionalFormatting sqref="I10097:K10097">
    <cfRule type="cellIs" dxfId="0" priority="12055" operator="lessThan">
      <formula>0</formula>
    </cfRule>
  </conditionalFormatting>
  <conditionalFormatting sqref="K10097">
    <cfRule type="cellIs" dxfId="0" priority="12056" operator="lessThan">
      <formula>0</formula>
    </cfRule>
  </conditionalFormatting>
  <conditionalFormatting sqref="F10098">
    <cfRule type="duplicateValues" dxfId="1" priority="12054"/>
  </conditionalFormatting>
  <conditionalFormatting sqref="I10098:K10098">
    <cfRule type="cellIs" dxfId="0" priority="12052" operator="lessThan">
      <formula>0</formula>
    </cfRule>
  </conditionalFormatting>
  <conditionalFormatting sqref="K10098">
    <cfRule type="cellIs" dxfId="0" priority="12053" operator="lessThan">
      <formula>0</formula>
    </cfRule>
  </conditionalFormatting>
  <conditionalFormatting sqref="I10099">
    <cfRule type="cellIs" dxfId="0" priority="12050" operator="lessThan">
      <formula>0</formula>
    </cfRule>
  </conditionalFormatting>
  <conditionalFormatting sqref="I10100">
    <cfRule type="cellIs" dxfId="0" priority="12047" operator="lessThan">
      <formula>0</formula>
    </cfRule>
  </conditionalFormatting>
  <conditionalFormatting sqref="J10100:K10100">
    <cfRule type="cellIs" dxfId="0" priority="12049" operator="lessThan">
      <formula>0</formula>
    </cfRule>
  </conditionalFormatting>
  <conditionalFormatting sqref="K10100">
    <cfRule type="cellIs" dxfId="0" priority="12048" operator="lessThan">
      <formula>0</formula>
    </cfRule>
  </conditionalFormatting>
  <conditionalFormatting sqref="F10101">
    <cfRule type="duplicateValues" dxfId="1" priority="12046"/>
  </conditionalFormatting>
  <conditionalFormatting sqref="F10102">
    <cfRule type="duplicateValues" dxfId="1" priority="12044"/>
  </conditionalFormatting>
  <conditionalFormatting sqref="F10103">
    <cfRule type="duplicateValues" dxfId="1" priority="12042"/>
  </conditionalFormatting>
  <conditionalFormatting sqref="I10103:K10103">
    <cfRule type="cellIs" dxfId="0" priority="12040" operator="lessThan">
      <formula>0</formula>
    </cfRule>
  </conditionalFormatting>
  <conditionalFormatting sqref="K10103">
    <cfRule type="cellIs" dxfId="0" priority="12041" operator="lessThan">
      <formula>0</formula>
    </cfRule>
  </conditionalFormatting>
  <conditionalFormatting sqref="F10104">
    <cfRule type="duplicateValues" dxfId="1" priority="12039"/>
  </conditionalFormatting>
  <conditionalFormatting sqref="F10105">
    <cfRule type="duplicateValues" dxfId="1" priority="12037"/>
  </conditionalFormatting>
  <conditionalFormatting sqref="F10106">
    <cfRule type="duplicateValues" dxfId="1" priority="12034"/>
  </conditionalFormatting>
  <conditionalFormatting sqref="F10107">
    <cfRule type="duplicateValues" dxfId="1" priority="12032"/>
  </conditionalFormatting>
  <conditionalFormatting sqref="F10108">
    <cfRule type="duplicateValues" dxfId="1" priority="12031"/>
  </conditionalFormatting>
  <conditionalFormatting sqref="F10109">
    <cfRule type="duplicateValues" dxfId="1" priority="12028"/>
  </conditionalFormatting>
  <conditionalFormatting sqref="F10110">
    <cfRule type="duplicateValues" dxfId="1" priority="12026"/>
  </conditionalFormatting>
  <conditionalFormatting sqref="F10111">
    <cfRule type="duplicateValues" dxfId="1" priority="12024"/>
  </conditionalFormatting>
  <conditionalFormatting sqref="F10116">
    <cfRule type="duplicateValues" dxfId="1" priority="12018"/>
  </conditionalFormatting>
  <conditionalFormatting sqref="F10117">
    <cfRule type="duplicateValues" dxfId="1" priority="12016"/>
  </conditionalFormatting>
  <conditionalFormatting sqref="F10118">
    <cfRule type="duplicateValues" dxfId="1" priority="12014"/>
  </conditionalFormatting>
  <conditionalFormatting sqref="F10119">
    <cfRule type="duplicateValues" dxfId="1" priority="12012"/>
  </conditionalFormatting>
  <conditionalFormatting sqref="F10120">
    <cfRule type="duplicateValues" dxfId="1" priority="12011"/>
  </conditionalFormatting>
  <conditionalFormatting sqref="I10121">
    <cfRule type="cellIs" dxfId="0" priority="12006" operator="lessThan">
      <formula>0</formula>
    </cfRule>
  </conditionalFormatting>
  <conditionalFormatting sqref="F10122">
    <cfRule type="duplicateValues" dxfId="1" priority="12005"/>
  </conditionalFormatting>
  <conditionalFormatting sqref="I10122">
    <cfRule type="cellIs" dxfId="0" priority="12003" operator="lessThan">
      <formula>0</formula>
    </cfRule>
  </conditionalFormatting>
  <conditionalFormatting sqref="F10123">
    <cfRule type="duplicateValues" dxfId="1" priority="12001"/>
  </conditionalFormatting>
  <conditionalFormatting sqref="F10124">
    <cfRule type="duplicateValues" dxfId="1" priority="12000"/>
  </conditionalFormatting>
  <conditionalFormatting sqref="I10124">
    <cfRule type="cellIs" dxfId="0" priority="11997" operator="lessThan">
      <formula>0</formula>
    </cfRule>
  </conditionalFormatting>
  <conditionalFormatting sqref="J10124:K10124">
    <cfRule type="cellIs" dxfId="0" priority="11998" operator="lessThan">
      <formula>0</formula>
    </cfRule>
  </conditionalFormatting>
  <conditionalFormatting sqref="K10124">
    <cfRule type="cellIs" dxfId="0" priority="11999" operator="lessThan">
      <formula>0</formula>
    </cfRule>
  </conditionalFormatting>
  <conditionalFormatting sqref="F10125">
    <cfRule type="duplicateValues" dxfId="1" priority="11995"/>
  </conditionalFormatting>
  <conditionalFormatting sqref="I10126">
    <cfRule type="cellIs" dxfId="0" priority="11993" operator="lessThan">
      <formula>0</formula>
    </cfRule>
  </conditionalFormatting>
  <conditionalFormatting sqref="F10127">
    <cfRule type="duplicateValues" dxfId="1" priority="11991"/>
  </conditionalFormatting>
  <conditionalFormatting sqref="F10128">
    <cfRule type="duplicateValues" dxfId="1" priority="11990"/>
  </conditionalFormatting>
  <conditionalFormatting sqref="F10129">
    <cfRule type="duplicateValues" dxfId="1" priority="11987"/>
  </conditionalFormatting>
  <conditionalFormatting sqref="F10130">
    <cfRule type="duplicateValues" dxfId="1" priority="11985"/>
  </conditionalFormatting>
  <conditionalFormatting sqref="F10131">
    <cfRule type="duplicateValues" dxfId="1" priority="11983"/>
  </conditionalFormatting>
  <conditionalFormatting sqref="F10132">
    <cfRule type="duplicateValues" dxfId="1" priority="11982"/>
  </conditionalFormatting>
  <conditionalFormatting sqref="F10133">
    <cfRule type="duplicateValues" dxfId="1" priority="11980"/>
  </conditionalFormatting>
  <conditionalFormatting sqref="F10134">
    <cfRule type="duplicateValues" dxfId="1" priority="11978"/>
  </conditionalFormatting>
  <conditionalFormatting sqref="F10135">
    <cfRule type="duplicateValues" dxfId="1" priority="11976"/>
  </conditionalFormatting>
  <conditionalFormatting sqref="I10135">
    <cfRule type="cellIs" dxfId="0" priority="11974" operator="lessThan">
      <formula>0</formula>
    </cfRule>
  </conditionalFormatting>
  <conditionalFormatting sqref="F10136">
    <cfRule type="duplicateValues" dxfId="1" priority="11970"/>
  </conditionalFormatting>
  <conditionalFormatting sqref="F10137">
    <cfRule type="duplicateValues" dxfId="1" priority="11968"/>
  </conditionalFormatting>
  <conditionalFormatting sqref="F10138">
    <cfRule type="duplicateValues" dxfId="1" priority="11966"/>
  </conditionalFormatting>
  <conditionalFormatting sqref="F10139">
    <cfRule type="duplicateValues" dxfId="1" priority="11963"/>
  </conditionalFormatting>
  <conditionalFormatting sqref="F10140">
    <cfRule type="duplicateValues" dxfId="1" priority="11962"/>
  </conditionalFormatting>
  <conditionalFormatting sqref="F10141">
    <cfRule type="duplicateValues" dxfId="1" priority="11959"/>
  </conditionalFormatting>
  <conditionalFormatting sqref="F10142">
    <cfRule type="duplicateValues" dxfId="1" priority="11957"/>
  </conditionalFormatting>
  <conditionalFormatting sqref="F10143">
    <cfRule type="duplicateValues" dxfId="1" priority="11956"/>
  </conditionalFormatting>
  <conditionalFormatting sqref="F10144">
    <cfRule type="duplicateValues" dxfId="1" priority="11953"/>
  </conditionalFormatting>
  <conditionalFormatting sqref="I10147">
    <cfRule type="cellIs" dxfId="0" priority="11944" operator="lessThan">
      <formula>0</formula>
    </cfRule>
  </conditionalFormatting>
  <conditionalFormatting sqref="F10148">
    <cfRule type="duplicateValues" dxfId="1" priority="11942"/>
  </conditionalFormatting>
  <conditionalFormatting sqref="F10149">
    <cfRule type="duplicateValues" dxfId="1" priority="11941"/>
  </conditionalFormatting>
  <conditionalFormatting sqref="F10150">
    <cfRule type="duplicateValues" dxfId="1" priority="11938"/>
  </conditionalFormatting>
  <conditionalFormatting sqref="F10151">
    <cfRule type="duplicateValues" dxfId="1" priority="11937"/>
  </conditionalFormatting>
  <conditionalFormatting sqref="F10152">
    <cfRule type="duplicateValues" dxfId="1" priority="11935"/>
  </conditionalFormatting>
  <conditionalFormatting sqref="F10153">
    <cfRule type="duplicateValues" dxfId="1" priority="11933"/>
  </conditionalFormatting>
  <conditionalFormatting sqref="F10155">
    <cfRule type="duplicateValues" dxfId="1" priority="11929"/>
  </conditionalFormatting>
  <conditionalFormatting sqref="F10156">
    <cfRule type="duplicateValues" dxfId="1" priority="11928"/>
  </conditionalFormatting>
  <conditionalFormatting sqref="F10158">
    <cfRule type="duplicateValues" dxfId="1" priority="11925"/>
  </conditionalFormatting>
  <conditionalFormatting sqref="F10159">
    <cfRule type="duplicateValues" dxfId="1" priority="11922"/>
  </conditionalFormatting>
  <conditionalFormatting sqref="F10160">
    <cfRule type="duplicateValues" dxfId="1" priority="11920"/>
  </conditionalFormatting>
  <conditionalFormatting sqref="F10161">
    <cfRule type="duplicateValues" dxfId="1" priority="11919"/>
  </conditionalFormatting>
  <conditionalFormatting sqref="F10162">
    <cfRule type="duplicateValues" dxfId="1" priority="11916"/>
  </conditionalFormatting>
  <conditionalFormatting sqref="F10163">
    <cfRule type="duplicateValues" dxfId="1" priority="11914"/>
  </conditionalFormatting>
  <conditionalFormatting sqref="F10164">
    <cfRule type="duplicateValues" dxfId="1" priority="11913"/>
  </conditionalFormatting>
  <conditionalFormatting sqref="F10165">
    <cfRule type="duplicateValues" dxfId="1" priority="11910"/>
  </conditionalFormatting>
  <conditionalFormatting sqref="F10166">
    <cfRule type="duplicateValues" dxfId="1" priority="11908"/>
  </conditionalFormatting>
  <conditionalFormatting sqref="F10167">
    <cfRule type="duplicateValues" dxfId="1" priority="11907"/>
  </conditionalFormatting>
  <conditionalFormatting sqref="F10168">
    <cfRule type="duplicateValues" dxfId="1" priority="11905"/>
  </conditionalFormatting>
  <conditionalFormatting sqref="F10169">
    <cfRule type="duplicateValues" dxfId="1" priority="11903"/>
  </conditionalFormatting>
  <conditionalFormatting sqref="I10169">
    <cfRule type="cellIs" dxfId="0" priority="11901" operator="lessThan">
      <formula>0</formula>
    </cfRule>
  </conditionalFormatting>
  <conditionalFormatting sqref="I10170:K10170">
    <cfRule type="cellIs" dxfId="0" priority="11897" operator="lessThan">
      <formula>0</formula>
    </cfRule>
  </conditionalFormatting>
  <conditionalFormatting sqref="I10171:K10171">
    <cfRule type="cellIs" dxfId="0" priority="11898" operator="lessThan">
      <formula>0</formula>
    </cfRule>
  </conditionalFormatting>
  <conditionalFormatting sqref="F10172">
    <cfRule type="duplicateValues" dxfId="1" priority="11895"/>
  </conditionalFormatting>
  <conditionalFormatting sqref="F10173">
    <cfRule type="duplicateValues" dxfId="1" priority="11894"/>
  </conditionalFormatting>
  <conditionalFormatting sqref="I10173">
    <cfRule type="cellIs" dxfId="0" priority="11892" operator="lessThan">
      <formula>0</formula>
    </cfRule>
  </conditionalFormatting>
  <conditionalFormatting sqref="F10174">
    <cfRule type="duplicateValues" dxfId="1" priority="11890"/>
  </conditionalFormatting>
  <conditionalFormatting sqref="F10175">
    <cfRule type="duplicateValues" dxfId="1" priority="11889"/>
  </conditionalFormatting>
  <conditionalFormatting sqref="F10176">
    <cfRule type="duplicateValues" dxfId="1" priority="11883"/>
  </conditionalFormatting>
  <conditionalFormatting sqref="F10177">
    <cfRule type="duplicateValues" dxfId="1" priority="11881"/>
  </conditionalFormatting>
  <conditionalFormatting sqref="F10178">
    <cfRule type="duplicateValues" dxfId="1" priority="11880"/>
  </conditionalFormatting>
  <conditionalFormatting sqref="F10179">
    <cfRule type="duplicateValues" dxfId="1" priority="11878"/>
  </conditionalFormatting>
  <conditionalFormatting sqref="F10180">
    <cfRule type="duplicateValues" dxfId="1" priority="11876"/>
  </conditionalFormatting>
  <conditionalFormatting sqref="F10181">
    <cfRule type="duplicateValues" dxfId="1" priority="11874"/>
  </conditionalFormatting>
  <conditionalFormatting sqref="F10182">
    <cfRule type="duplicateValues" dxfId="1" priority="11871"/>
  </conditionalFormatting>
  <conditionalFormatting sqref="F10183">
    <cfRule type="duplicateValues" dxfId="1" priority="11870"/>
  </conditionalFormatting>
  <conditionalFormatting sqref="F10184">
    <cfRule type="duplicateValues" dxfId="1" priority="11866"/>
  </conditionalFormatting>
  <conditionalFormatting sqref="F10185">
    <cfRule type="duplicateValues" dxfId="1" priority="11863"/>
  </conditionalFormatting>
  <conditionalFormatting sqref="I10186">
    <cfRule type="cellIs" dxfId="0" priority="11861" operator="lessThan">
      <formula>0</formula>
    </cfRule>
  </conditionalFormatting>
  <conditionalFormatting sqref="F10187">
    <cfRule type="duplicateValues" dxfId="1" priority="11859"/>
  </conditionalFormatting>
  <conditionalFormatting sqref="F10188">
    <cfRule type="duplicateValues" dxfId="1" priority="11857"/>
  </conditionalFormatting>
  <conditionalFormatting sqref="F10189">
    <cfRule type="duplicateValues" dxfId="1" priority="11855"/>
  </conditionalFormatting>
  <conditionalFormatting sqref="F10190">
    <cfRule type="duplicateValues" dxfId="1" priority="11854"/>
  </conditionalFormatting>
  <conditionalFormatting sqref="I10190">
    <cfRule type="cellIs" dxfId="0" priority="11851" operator="lessThan">
      <formula>0</formula>
    </cfRule>
  </conditionalFormatting>
  <conditionalFormatting sqref="J10190:K10190">
    <cfRule type="cellIs" dxfId="0" priority="11852" operator="lessThan">
      <formula>0</formula>
    </cfRule>
  </conditionalFormatting>
  <conditionalFormatting sqref="K10190">
    <cfRule type="cellIs" dxfId="0" priority="11853" operator="lessThan">
      <formula>0</formula>
    </cfRule>
  </conditionalFormatting>
  <conditionalFormatting sqref="F10191">
    <cfRule type="duplicateValues" dxfId="1" priority="11849"/>
  </conditionalFormatting>
  <conditionalFormatting sqref="F10193">
    <cfRule type="duplicateValues" dxfId="1" priority="11846"/>
  </conditionalFormatting>
  <conditionalFormatting sqref="I10194">
    <cfRule type="cellIs" dxfId="0" priority="11842" operator="lessThan">
      <formula>0</formula>
    </cfRule>
  </conditionalFormatting>
  <conditionalFormatting sqref="F10195">
    <cfRule type="duplicateValues" dxfId="1" priority="11840"/>
  </conditionalFormatting>
  <conditionalFormatting sqref="I10196">
    <cfRule type="cellIs" dxfId="0" priority="11838" operator="lessThan">
      <formula>0</formula>
    </cfRule>
  </conditionalFormatting>
  <conditionalFormatting sqref="F10197">
    <cfRule type="duplicateValues" dxfId="1" priority="11837"/>
  </conditionalFormatting>
  <conditionalFormatting sqref="I10197">
    <cfRule type="cellIs" dxfId="0" priority="11834" operator="lessThan">
      <formula>0</formula>
    </cfRule>
  </conditionalFormatting>
  <conditionalFormatting sqref="J10197:K10197">
    <cfRule type="cellIs" dxfId="0" priority="11835" operator="lessThan">
      <formula>0</formula>
    </cfRule>
  </conditionalFormatting>
  <conditionalFormatting sqref="K10197">
    <cfRule type="cellIs" dxfId="0" priority="11836" operator="lessThan">
      <formula>0</formula>
    </cfRule>
  </conditionalFormatting>
  <conditionalFormatting sqref="F10198">
    <cfRule type="duplicateValues" dxfId="1" priority="11832"/>
  </conditionalFormatting>
  <conditionalFormatting sqref="F10199">
    <cfRule type="duplicateValues" dxfId="1" priority="11830"/>
  </conditionalFormatting>
  <conditionalFormatting sqref="F10202">
    <cfRule type="duplicateValues" dxfId="1" priority="11827"/>
  </conditionalFormatting>
  <conditionalFormatting sqref="I10203">
    <cfRule type="cellIs" dxfId="0" priority="11824" operator="lessThan">
      <formula>0</formula>
    </cfRule>
  </conditionalFormatting>
  <conditionalFormatting sqref="F10204">
    <cfRule type="duplicateValues" dxfId="1" priority="11822"/>
  </conditionalFormatting>
  <conditionalFormatting sqref="F10205">
    <cfRule type="duplicateValues" dxfId="1" priority="11820"/>
  </conditionalFormatting>
  <conditionalFormatting sqref="F10206">
    <cfRule type="duplicateValues" dxfId="1" priority="11818"/>
  </conditionalFormatting>
  <conditionalFormatting sqref="F10207">
    <cfRule type="duplicateValues" dxfId="1" priority="11816"/>
  </conditionalFormatting>
  <conditionalFormatting sqref="F10210">
    <cfRule type="duplicateValues" dxfId="1" priority="11812"/>
  </conditionalFormatting>
  <conditionalFormatting sqref="F10213">
    <cfRule type="duplicateValues" dxfId="1" priority="11808"/>
  </conditionalFormatting>
  <conditionalFormatting sqref="F10214">
    <cfRule type="duplicateValues" dxfId="1" priority="11807"/>
  </conditionalFormatting>
  <conditionalFormatting sqref="I10214:K10214">
    <cfRule type="cellIs" dxfId="0" priority="11806" operator="lessThan">
      <formula>0</formula>
    </cfRule>
  </conditionalFormatting>
  <conditionalFormatting sqref="K10214">
    <cfRule type="cellIs" dxfId="0" priority="11805" operator="lessThan">
      <formula>0</formula>
    </cfRule>
  </conditionalFormatting>
  <conditionalFormatting sqref="F10215">
    <cfRule type="duplicateValues" dxfId="1" priority="11803"/>
  </conditionalFormatting>
  <conditionalFormatting sqref="F10218">
    <cfRule type="duplicateValues" dxfId="1" priority="11799"/>
  </conditionalFormatting>
  <conditionalFormatting sqref="J10218:K10218">
    <cfRule type="cellIs" dxfId="0" priority="11800" operator="lessThan">
      <formula>0</formula>
    </cfRule>
  </conditionalFormatting>
  <conditionalFormatting sqref="F10219">
    <cfRule type="duplicateValues" dxfId="1" priority="11796"/>
  </conditionalFormatting>
  <conditionalFormatting sqref="F10220">
    <cfRule type="duplicateValues" dxfId="1" priority="11794"/>
  </conditionalFormatting>
  <conditionalFormatting sqref="J10220:K10220">
    <cfRule type="cellIs" dxfId="0" priority="11795" operator="lessThan">
      <formula>0</formula>
    </cfRule>
  </conditionalFormatting>
  <conditionalFormatting sqref="F10221">
    <cfRule type="duplicateValues" dxfId="1" priority="11791"/>
  </conditionalFormatting>
  <conditionalFormatting sqref="F10224">
    <cfRule type="duplicateValues" dxfId="1" priority="11787"/>
  </conditionalFormatting>
  <conditionalFormatting sqref="F10225">
    <cfRule type="duplicateValues" dxfId="1" priority="11785"/>
  </conditionalFormatting>
  <conditionalFormatting sqref="L10225">
    <cfRule type="cellIs" dxfId="0" priority="11784" operator="lessThan">
      <formula>0</formula>
    </cfRule>
  </conditionalFormatting>
  <conditionalFormatting sqref="F10226">
    <cfRule type="duplicateValues" dxfId="1" priority="11782"/>
  </conditionalFormatting>
  <conditionalFormatting sqref="F10227">
    <cfRule type="duplicateValues" dxfId="1" priority="11780"/>
  </conditionalFormatting>
  <conditionalFormatting sqref="F10228">
    <cfRule type="duplicateValues" dxfId="1" priority="11778"/>
  </conditionalFormatting>
  <conditionalFormatting sqref="I10228">
    <cfRule type="cellIs" dxfId="0" priority="11777" operator="lessThan">
      <formula>0</formula>
    </cfRule>
  </conditionalFormatting>
  <conditionalFormatting sqref="F10229">
    <cfRule type="duplicateValues" dxfId="1" priority="11775"/>
  </conditionalFormatting>
  <conditionalFormatting sqref="F10230">
    <cfRule type="duplicateValues" dxfId="1" priority="11774"/>
  </conditionalFormatting>
  <conditionalFormatting sqref="F10231">
    <cfRule type="duplicateValues" dxfId="1" priority="11771"/>
  </conditionalFormatting>
  <conditionalFormatting sqref="F10232">
    <cfRule type="duplicateValues" dxfId="1" priority="11769"/>
  </conditionalFormatting>
  <conditionalFormatting sqref="F10233">
    <cfRule type="duplicateValues" dxfId="1" priority="11768"/>
  </conditionalFormatting>
  <conditionalFormatting sqref="F10234">
    <cfRule type="duplicateValues" dxfId="1" priority="11766"/>
  </conditionalFormatting>
  <conditionalFormatting sqref="F10235">
    <cfRule type="duplicateValues" dxfId="1" priority="11763"/>
  </conditionalFormatting>
  <conditionalFormatting sqref="F10236">
    <cfRule type="duplicateValues" dxfId="1" priority="11761"/>
  </conditionalFormatting>
  <conditionalFormatting sqref="F10237">
    <cfRule type="duplicateValues" dxfId="1" priority="11760"/>
  </conditionalFormatting>
  <conditionalFormatting sqref="I10237">
    <cfRule type="cellIs" dxfId="0" priority="11758" operator="lessThan">
      <formula>0</formula>
    </cfRule>
  </conditionalFormatting>
  <conditionalFormatting sqref="F10238">
    <cfRule type="duplicateValues" dxfId="1" priority="11756"/>
  </conditionalFormatting>
  <conditionalFormatting sqref="F10239">
    <cfRule type="duplicateValues" dxfId="1" priority="11754"/>
  </conditionalFormatting>
  <conditionalFormatting sqref="F10240">
    <cfRule type="duplicateValues" dxfId="1" priority="11752"/>
  </conditionalFormatting>
  <conditionalFormatting sqref="F10241">
    <cfRule type="duplicateValues" dxfId="1" priority="11751"/>
  </conditionalFormatting>
  <conditionalFormatting sqref="I10241">
    <cfRule type="cellIs" dxfId="0" priority="11749" operator="lessThan">
      <formula>0</formula>
    </cfRule>
  </conditionalFormatting>
  <conditionalFormatting sqref="F10242">
    <cfRule type="duplicateValues" dxfId="1" priority="11747"/>
  </conditionalFormatting>
  <conditionalFormatting sqref="F10243">
    <cfRule type="duplicateValues" dxfId="1" priority="11746"/>
  </conditionalFormatting>
  <conditionalFormatting sqref="F10244">
    <cfRule type="duplicateValues" dxfId="1" priority="11744"/>
  </conditionalFormatting>
  <conditionalFormatting sqref="F10245">
    <cfRule type="duplicateValues" dxfId="1" priority="11741"/>
  </conditionalFormatting>
  <conditionalFormatting sqref="F10246">
    <cfRule type="duplicateValues" dxfId="1" priority="11739"/>
  </conditionalFormatting>
  <conditionalFormatting sqref="F10247">
    <cfRule type="duplicateValues" dxfId="1" priority="11737"/>
  </conditionalFormatting>
  <conditionalFormatting sqref="F10248">
    <cfRule type="duplicateValues" dxfId="1" priority="11735"/>
  </conditionalFormatting>
  <conditionalFormatting sqref="F10249">
    <cfRule type="duplicateValues" dxfId="1" priority="11733"/>
  </conditionalFormatting>
  <conditionalFormatting sqref="I10249:K10249">
    <cfRule type="cellIs" dxfId="0" priority="11732" operator="lessThan">
      <formula>0</formula>
    </cfRule>
  </conditionalFormatting>
  <conditionalFormatting sqref="K10249">
    <cfRule type="cellIs" dxfId="0" priority="11734" operator="lessThan">
      <formula>0</formula>
    </cfRule>
  </conditionalFormatting>
  <conditionalFormatting sqref="F10250">
    <cfRule type="duplicateValues" dxfId="1" priority="11731"/>
  </conditionalFormatting>
  <conditionalFormatting sqref="I10250:K10250">
    <cfRule type="cellIs" dxfId="0" priority="11729" operator="lessThan">
      <formula>0</formula>
    </cfRule>
  </conditionalFormatting>
  <conditionalFormatting sqref="K10250">
    <cfRule type="cellIs" dxfId="0" priority="11730" operator="lessThan">
      <formula>0</formula>
    </cfRule>
  </conditionalFormatting>
  <conditionalFormatting sqref="F10251">
    <cfRule type="duplicateValues" dxfId="1" priority="11727"/>
  </conditionalFormatting>
  <conditionalFormatting sqref="F10252">
    <cfRule type="duplicateValues" dxfId="1" priority="11725"/>
  </conditionalFormatting>
  <conditionalFormatting sqref="I10252">
    <cfRule type="cellIs" dxfId="0" priority="11724" operator="lessThan">
      <formula>0</formula>
    </cfRule>
  </conditionalFormatting>
  <conditionalFormatting sqref="I10253">
    <cfRule type="cellIs" dxfId="0" priority="11722" operator="lessThan">
      <formula>0</formula>
    </cfRule>
  </conditionalFormatting>
  <conditionalFormatting sqref="F10254">
    <cfRule type="duplicateValues" dxfId="1" priority="11721"/>
  </conditionalFormatting>
  <conditionalFormatting sqref="F10255">
    <cfRule type="duplicateValues" dxfId="1" priority="11719"/>
  </conditionalFormatting>
  <conditionalFormatting sqref="F10256">
    <cfRule type="duplicateValues" dxfId="1" priority="11717"/>
  </conditionalFormatting>
  <conditionalFormatting sqref="I10256:K10256">
    <cfRule type="cellIs" dxfId="0" priority="11716" operator="lessThan">
      <formula>0</formula>
    </cfRule>
  </conditionalFormatting>
  <conditionalFormatting sqref="K10256">
    <cfRule type="cellIs" dxfId="0" priority="11715" operator="lessThan">
      <formula>0</formula>
    </cfRule>
  </conditionalFormatting>
  <conditionalFormatting sqref="F10257">
    <cfRule type="duplicateValues" dxfId="1" priority="11713"/>
  </conditionalFormatting>
  <conditionalFormatting sqref="F10258">
    <cfRule type="duplicateValues" dxfId="1" priority="11712"/>
  </conditionalFormatting>
  <conditionalFormatting sqref="F10259">
    <cfRule type="duplicateValues" dxfId="1" priority="11710"/>
  </conditionalFormatting>
  <conditionalFormatting sqref="I10260:K10260">
    <cfRule type="cellIs" dxfId="0" priority="11705" operator="lessThan">
      <formula>0</formula>
    </cfRule>
  </conditionalFormatting>
  <conditionalFormatting sqref="I10261:K10261">
    <cfRule type="cellIs" dxfId="0" priority="11706" operator="lessThan">
      <formula>0</formula>
    </cfRule>
  </conditionalFormatting>
  <conditionalFormatting sqref="I10262">
    <cfRule type="cellIs" dxfId="0" priority="11703" operator="lessThan">
      <formula>0</formula>
    </cfRule>
  </conditionalFormatting>
  <conditionalFormatting sqref="F10263">
    <cfRule type="duplicateValues" dxfId="1" priority="11702"/>
  </conditionalFormatting>
  <conditionalFormatting sqref="F10264">
    <cfRule type="duplicateValues" dxfId="1" priority="11700"/>
  </conditionalFormatting>
  <conditionalFormatting sqref="E10267">
    <cfRule type="duplicateValues" dxfId="1" priority="11695"/>
  </conditionalFormatting>
  <conditionalFormatting sqref="F10268">
    <cfRule type="duplicateValues" dxfId="1" priority="11693"/>
  </conditionalFormatting>
  <conditionalFormatting sqref="F10269">
    <cfRule type="duplicateValues" dxfId="1" priority="11691"/>
  </conditionalFormatting>
  <conditionalFormatting sqref="I10270">
    <cfRule type="cellIs" dxfId="0" priority="11689" operator="lessThan">
      <formula>0</formula>
    </cfRule>
  </conditionalFormatting>
  <conditionalFormatting sqref="F10273">
    <cfRule type="duplicateValues" dxfId="1" priority="11686"/>
  </conditionalFormatting>
  <conditionalFormatting sqref="F10274">
    <cfRule type="duplicateValues" dxfId="1" priority="11684"/>
  </conditionalFormatting>
  <conditionalFormatting sqref="F10275">
    <cfRule type="duplicateValues" dxfId="1" priority="11682"/>
  </conditionalFormatting>
  <conditionalFormatting sqref="I10275:K10275">
    <cfRule type="cellIs" dxfId="0" priority="11680" operator="lessThan">
      <formula>0</formula>
    </cfRule>
  </conditionalFormatting>
  <conditionalFormatting sqref="K10275">
    <cfRule type="cellIs" dxfId="0" priority="11681" operator="lessThan">
      <formula>0</formula>
    </cfRule>
  </conditionalFormatting>
  <conditionalFormatting sqref="F10276">
    <cfRule type="duplicateValues" dxfId="1" priority="11679"/>
  </conditionalFormatting>
  <conditionalFormatting sqref="F10279">
    <cfRule type="duplicateValues" dxfId="1" priority="11674"/>
  </conditionalFormatting>
  <conditionalFormatting sqref="F10280">
    <cfRule type="duplicateValues" dxfId="1" priority="11672"/>
  </conditionalFormatting>
  <conditionalFormatting sqref="F10281">
    <cfRule type="duplicateValues" dxfId="1" priority="11671"/>
  </conditionalFormatting>
  <conditionalFormatting sqref="F10284">
    <cfRule type="duplicateValues" dxfId="1" priority="11667"/>
  </conditionalFormatting>
  <conditionalFormatting sqref="F10285">
    <cfRule type="duplicateValues" dxfId="1" priority="11663"/>
  </conditionalFormatting>
  <conditionalFormatting sqref="I10285">
    <cfRule type="cellIs" dxfId="0" priority="11664" operator="lessThan">
      <formula>0</formula>
    </cfRule>
  </conditionalFormatting>
  <conditionalFormatting sqref="F10286">
    <cfRule type="duplicateValues" dxfId="1" priority="11662"/>
  </conditionalFormatting>
  <conditionalFormatting sqref="I10287">
    <cfRule type="cellIs" dxfId="0" priority="11659" operator="lessThan">
      <formula>0</formula>
    </cfRule>
  </conditionalFormatting>
  <conditionalFormatting sqref="F10288">
    <cfRule type="duplicateValues" dxfId="1" priority="11657"/>
  </conditionalFormatting>
  <conditionalFormatting sqref="I10288">
    <cfRule type="cellIs" dxfId="0" priority="11656" operator="lessThan">
      <formula>0</formula>
    </cfRule>
  </conditionalFormatting>
  <conditionalFormatting sqref="F10289">
    <cfRule type="duplicateValues" dxfId="1" priority="11654"/>
  </conditionalFormatting>
  <conditionalFormatting sqref="F10290">
    <cfRule type="duplicateValues" dxfId="1" priority="11650"/>
  </conditionalFormatting>
  <conditionalFormatting sqref="I10290">
    <cfRule type="cellIs" dxfId="0" priority="11648" operator="lessThan">
      <formula>0</formula>
    </cfRule>
  </conditionalFormatting>
  <conditionalFormatting sqref="F10291">
    <cfRule type="duplicateValues" dxfId="1" priority="11644"/>
  </conditionalFormatting>
  <conditionalFormatting sqref="I10291">
    <cfRule type="cellIs" dxfId="0" priority="11642" operator="lessThan">
      <formula>0</formula>
    </cfRule>
  </conditionalFormatting>
  <conditionalFormatting sqref="F10292">
    <cfRule type="duplicateValues" dxfId="1" priority="11640"/>
  </conditionalFormatting>
  <conditionalFormatting sqref="F10293">
    <cfRule type="duplicateValues" dxfId="1" priority="11638"/>
  </conditionalFormatting>
  <conditionalFormatting sqref="F10294">
    <cfRule type="duplicateValues" dxfId="1" priority="11636"/>
  </conditionalFormatting>
  <conditionalFormatting sqref="F10295">
    <cfRule type="duplicateValues" dxfId="1" priority="11633"/>
  </conditionalFormatting>
  <conditionalFormatting sqref="I10295">
    <cfRule type="cellIs" dxfId="0" priority="11634" operator="lessThan">
      <formula>0</formula>
    </cfRule>
  </conditionalFormatting>
  <conditionalFormatting sqref="F10296">
    <cfRule type="duplicateValues" dxfId="1" priority="11632"/>
  </conditionalFormatting>
  <conditionalFormatting sqref="I10296">
    <cfRule type="cellIs" dxfId="0" priority="11630" operator="lessThan">
      <formula>0</formula>
    </cfRule>
  </conditionalFormatting>
  <conditionalFormatting sqref="F10297">
    <cfRule type="duplicateValues" dxfId="1" priority="11628"/>
  </conditionalFormatting>
  <conditionalFormatting sqref="F10299">
    <cfRule type="duplicateValues" dxfId="1" priority="11625"/>
  </conditionalFormatting>
  <conditionalFormatting sqref="F10300">
    <cfRule type="duplicateValues" dxfId="1" priority="11623"/>
  </conditionalFormatting>
  <conditionalFormatting sqref="I10300">
    <cfRule type="cellIs" dxfId="0" priority="11621" operator="lessThan">
      <formula>0</formula>
    </cfRule>
  </conditionalFormatting>
  <conditionalFormatting sqref="I10301">
    <cfRule type="cellIs" dxfId="0" priority="11619" operator="lessThan">
      <formula>0</formula>
    </cfRule>
  </conditionalFormatting>
  <conditionalFormatting sqref="F10302">
    <cfRule type="duplicateValues" dxfId="1" priority="11618"/>
  </conditionalFormatting>
  <conditionalFormatting sqref="F10303">
    <cfRule type="duplicateValues" dxfId="1" priority="11615"/>
  </conditionalFormatting>
  <conditionalFormatting sqref="F10304">
    <cfRule type="duplicateValues" dxfId="1" priority="11613"/>
  </conditionalFormatting>
  <conditionalFormatting sqref="F10305">
    <cfRule type="duplicateValues" dxfId="1" priority="11612"/>
  </conditionalFormatting>
  <conditionalFormatting sqref="F10306">
    <cfRule type="duplicateValues" dxfId="1" priority="11609"/>
  </conditionalFormatting>
  <conditionalFormatting sqref="F10307">
    <cfRule type="duplicateValues" dxfId="1" priority="11608"/>
  </conditionalFormatting>
  <conditionalFormatting sqref="F10308">
    <cfRule type="duplicateValues" dxfId="1" priority="11606"/>
  </conditionalFormatting>
  <conditionalFormatting sqref="I10309">
    <cfRule type="cellIs" dxfId="0" priority="11603" operator="lessThan">
      <formula>0</formula>
    </cfRule>
  </conditionalFormatting>
  <conditionalFormatting sqref="I10310">
    <cfRule type="cellIs" dxfId="0" priority="11601" operator="lessThan">
      <formula>0</formula>
    </cfRule>
  </conditionalFormatting>
  <conditionalFormatting sqref="F10311">
    <cfRule type="duplicateValues" dxfId="1" priority="11599"/>
  </conditionalFormatting>
  <conditionalFormatting sqref="J10311:K10311">
    <cfRule type="cellIs" dxfId="0" priority="11600" operator="lessThan">
      <formula>0</formula>
    </cfRule>
  </conditionalFormatting>
  <conditionalFormatting sqref="F10312">
    <cfRule type="duplicateValues" dxfId="1" priority="11596"/>
  </conditionalFormatting>
  <conditionalFormatting sqref="F10314">
    <cfRule type="duplicateValues" dxfId="1" priority="11594"/>
  </conditionalFormatting>
  <conditionalFormatting sqref="F10315">
    <cfRule type="duplicateValues" dxfId="1" priority="11591"/>
  </conditionalFormatting>
  <conditionalFormatting sqref="F10316">
    <cfRule type="duplicateValues" dxfId="1" priority="11590"/>
  </conditionalFormatting>
  <conditionalFormatting sqref="F10317">
    <cfRule type="duplicateValues" dxfId="1" priority="11587"/>
  </conditionalFormatting>
  <conditionalFormatting sqref="F10318">
    <cfRule type="duplicateValues" dxfId="1" priority="11586"/>
  </conditionalFormatting>
  <conditionalFormatting sqref="I10319">
    <cfRule type="cellIs" dxfId="0" priority="11583" operator="lessThan">
      <formula>0</formula>
    </cfRule>
  </conditionalFormatting>
  <conditionalFormatting sqref="F10320">
    <cfRule type="duplicateValues" dxfId="1" priority="11582"/>
  </conditionalFormatting>
  <conditionalFormatting sqref="F10321">
    <cfRule type="duplicateValues" dxfId="1" priority="11580"/>
  </conditionalFormatting>
  <conditionalFormatting sqref="F10322">
    <cfRule type="duplicateValues" dxfId="1" priority="11578"/>
  </conditionalFormatting>
  <conditionalFormatting sqref="I10323">
    <cfRule type="cellIs" dxfId="0" priority="11575" operator="lessThan">
      <formula>0</formula>
    </cfRule>
  </conditionalFormatting>
  <conditionalFormatting sqref="F10325">
    <cfRule type="duplicateValues" dxfId="1" priority="11572"/>
  </conditionalFormatting>
  <conditionalFormatting sqref="F10326">
    <cfRule type="duplicateValues" dxfId="1" priority="11570"/>
  </conditionalFormatting>
  <conditionalFormatting sqref="F10327">
    <cfRule type="duplicateValues" dxfId="1" priority="11567"/>
  </conditionalFormatting>
  <conditionalFormatting sqref="I10327">
    <cfRule type="cellIs" dxfId="0" priority="11569" operator="lessThan">
      <formula>0</formula>
    </cfRule>
  </conditionalFormatting>
  <conditionalFormatting sqref="F10329">
    <cfRule type="duplicateValues" dxfId="1" priority="11561"/>
  </conditionalFormatting>
  <conditionalFormatting sqref="F10330">
    <cfRule type="duplicateValues" dxfId="1" priority="11558"/>
  </conditionalFormatting>
  <conditionalFormatting sqref="I10330">
    <cfRule type="cellIs" dxfId="0" priority="11559" operator="lessThan">
      <formula>0</formula>
    </cfRule>
  </conditionalFormatting>
  <conditionalFormatting sqref="F10331">
    <cfRule type="duplicateValues" dxfId="1" priority="11551"/>
  </conditionalFormatting>
  <conditionalFormatting sqref="I10331">
    <cfRule type="cellIs" dxfId="0" priority="11549" operator="lessThan">
      <formula>0</formula>
    </cfRule>
  </conditionalFormatting>
  <conditionalFormatting sqref="F10332">
    <cfRule type="duplicateValues" dxfId="1" priority="11547"/>
  </conditionalFormatting>
  <conditionalFormatting sqref="I10332">
    <cfRule type="cellIs" dxfId="0" priority="11546" operator="lessThan">
      <formula>0</formula>
    </cfRule>
  </conditionalFormatting>
  <conditionalFormatting sqref="F10333">
    <cfRule type="duplicateValues" dxfId="1" priority="11544"/>
  </conditionalFormatting>
  <conditionalFormatting sqref="F10334">
    <cfRule type="duplicateValues" dxfId="1" priority="11540"/>
  </conditionalFormatting>
  <conditionalFormatting sqref="F10335">
    <cfRule type="duplicateValues" dxfId="1" priority="11538"/>
  </conditionalFormatting>
  <conditionalFormatting sqref="F10336">
    <cfRule type="duplicateValues" dxfId="1" priority="11536"/>
  </conditionalFormatting>
  <conditionalFormatting sqref="L10336">
    <cfRule type="cellIs" dxfId="0" priority="11535" operator="lessThan">
      <formula>0</formula>
    </cfRule>
  </conditionalFormatting>
  <conditionalFormatting sqref="F10337">
    <cfRule type="duplicateValues" dxfId="1" priority="11534"/>
  </conditionalFormatting>
  <conditionalFormatting sqref="F10338">
    <cfRule type="duplicateValues" dxfId="1" priority="11531"/>
  </conditionalFormatting>
  <conditionalFormatting sqref="I10339">
    <cfRule type="cellIs" dxfId="0" priority="11529" operator="lessThan">
      <formula>0</formula>
    </cfRule>
  </conditionalFormatting>
  <conditionalFormatting sqref="F10340">
    <cfRule type="duplicateValues" dxfId="1" priority="11528"/>
  </conditionalFormatting>
  <conditionalFormatting sqref="F10341">
    <cfRule type="duplicateValues" dxfId="1" priority="11525"/>
  </conditionalFormatting>
  <conditionalFormatting sqref="F10342">
    <cfRule type="duplicateValues" dxfId="1" priority="11523"/>
  </conditionalFormatting>
  <conditionalFormatting sqref="F10343">
    <cfRule type="duplicateValues" dxfId="1" priority="11522"/>
  </conditionalFormatting>
  <conditionalFormatting sqref="I10343">
    <cfRule type="cellIs" dxfId="0" priority="11520" operator="lessThan">
      <formula>0</formula>
    </cfRule>
  </conditionalFormatting>
  <conditionalFormatting sqref="F10344">
    <cfRule type="duplicateValues" dxfId="1" priority="11518"/>
  </conditionalFormatting>
  <conditionalFormatting sqref="F10345">
    <cfRule type="duplicateValues" dxfId="1" priority="11516"/>
  </conditionalFormatting>
  <conditionalFormatting sqref="F10346">
    <cfRule type="duplicateValues" dxfId="1" priority="11514"/>
  </conditionalFormatting>
  <conditionalFormatting sqref="F10347">
    <cfRule type="duplicateValues" dxfId="1" priority="11512"/>
  </conditionalFormatting>
  <conditionalFormatting sqref="I10347">
    <cfRule type="cellIs" dxfId="0" priority="11511" operator="lessThan">
      <formula>0</formula>
    </cfRule>
  </conditionalFormatting>
  <conditionalFormatting sqref="I10348">
    <cfRule type="cellIs" dxfId="0" priority="11509" operator="lessThan">
      <formula>0</formula>
    </cfRule>
  </conditionalFormatting>
  <conditionalFormatting sqref="F10349">
    <cfRule type="duplicateValues" dxfId="1" priority="11507"/>
  </conditionalFormatting>
  <conditionalFormatting sqref="F10350">
    <cfRule type="duplicateValues" dxfId="1" priority="11506"/>
  </conditionalFormatting>
  <conditionalFormatting sqref="F10351">
    <cfRule type="duplicateValues" dxfId="1" priority="11503"/>
  </conditionalFormatting>
  <conditionalFormatting sqref="F10352">
    <cfRule type="duplicateValues" dxfId="1" priority="11501"/>
  </conditionalFormatting>
  <conditionalFormatting sqref="F10353">
    <cfRule type="duplicateValues" dxfId="1" priority="11500"/>
  </conditionalFormatting>
  <conditionalFormatting sqref="F10354">
    <cfRule type="duplicateValues" dxfId="1" priority="11498"/>
  </conditionalFormatting>
  <conditionalFormatting sqref="F10355">
    <cfRule type="duplicateValues" dxfId="1" priority="11495"/>
  </conditionalFormatting>
  <conditionalFormatting sqref="F10356">
    <cfRule type="duplicateValues" dxfId="1" priority="11494"/>
  </conditionalFormatting>
  <conditionalFormatting sqref="F10357">
    <cfRule type="duplicateValues" dxfId="1" priority="11492"/>
  </conditionalFormatting>
  <conditionalFormatting sqref="F10358">
    <cfRule type="duplicateValues" dxfId="1" priority="11489"/>
  </conditionalFormatting>
  <conditionalFormatting sqref="F10359">
    <cfRule type="duplicateValues" dxfId="1" priority="11487"/>
  </conditionalFormatting>
  <conditionalFormatting sqref="F10360">
    <cfRule type="duplicateValues" dxfId="1" priority="11485"/>
  </conditionalFormatting>
  <conditionalFormatting sqref="F10361">
    <cfRule type="duplicateValues" dxfId="1" priority="11483"/>
  </conditionalFormatting>
  <conditionalFormatting sqref="F10362">
    <cfRule type="duplicateValues" dxfId="1" priority="11481"/>
  </conditionalFormatting>
  <conditionalFormatting sqref="F10363">
    <cfRule type="duplicateValues" dxfId="1" priority="11480"/>
  </conditionalFormatting>
  <conditionalFormatting sqref="F10364">
    <cfRule type="duplicateValues" dxfId="1" priority="11477"/>
  </conditionalFormatting>
  <conditionalFormatting sqref="I10365">
    <cfRule type="cellIs" dxfId="0" priority="11472" operator="lessThan">
      <formula>0</formula>
    </cfRule>
  </conditionalFormatting>
  <conditionalFormatting sqref="I10366">
    <cfRule type="cellIs" dxfId="0" priority="11473" operator="lessThan">
      <formula>0</formula>
    </cfRule>
  </conditionalFormatting>
  <conditionalFormatting sqref="F10367">
    <cfRule type="duplicateValues" dxfId="1" priority="11471"/>
  </conditionalFormatting>
  <conditionalFormatting sqref="F10368">
    <cfRule type="duplicateValues" dxfId="1" priority="11468"/>
  </conditionalFormatting>
  <conditionalFormatting sqref="F10369">
    <cfRule type="duplicateValues" dxfId="1" priority="11466"/>
  </conditionalFormatting>
  <conditionalFormatting sqref="F10370">
    <cfRule type="duplicateValues" dxfId="1" priority="11465"/>
  </conditionalFormatting>
  <conditionalFormatting sqref="F10371">
    <cfRule type="duplicateValues" dxfId="1" priority="11463"/>
  </conditionalFormatting>
  <conditionalFormatting sqref="F10372">
    <cfRule type="duplicateValues" dxfId="1" priority="11460"/>
  </conditionalFormatting>
  <conditionalFormatting sqref="F10373">
    <cfRule type="duplicateValues" dxfId="1" priority="11458"/>
  </conditionalFormatting>
  <conditionalFormatting sqref="F10374">
    <cfRule type="duplicateValues" dxfId="1" priority="11456"/>
  </conditionalFormatting>
  <conditionalFormatting sqref="I10374:K10374">
    <cfRule type="cellIs" dxfId="0" priority="11455" operator="lessThan">
      <formula>0</formula>
    </cfRule>
  </conditionalFormatting>
  <conditionalFormatting sqref="K10374">
    <cfRule type="cellIs" dxfId="0" priority="11457" operator="lessThan">
      <formula>0</formula>
    </cfRule>
  </conditionalFormatting>
  <conditionalFormatting sqref="F10375">
    <cfRule type="duplicateValues" dxfId="1" priority="11454"/>
  </conditionalFormatting>
  <conditionalFormatting sqref="I10375:K10375">
    <cfRule type="cellIs" dxfId="0" priority="11452" operator="lessThan">
      <formula>0</formula>
    </cfRule>
  </conditionalFormatting>
  <conditionalFormatting sqref="K10375">
    <cfRule type="cellIs" dxfId="0" priority="11453" operator="lessThan">
      <formula>0</formula>
    </cfRule>
  </conditionalFormatting>
  <conditionalFormatting sqref="F10376">
    <cfRule type="duplicateValues" dxfId="1" priority="11451"/>
  </conditionalFormatting>
  <conditionalFormatting sqref="I10376:K10376">
    <cfRule type="cellIs" dxfId="0" priority="11449" operator="lessThan">
      <formula>0</formula>
    </cfRule>
  </conditionalFormatting>
  <conditionalFormatting sqref="K10376">
    <cfRule type="cellIs" dxfId="0" priority="11450" operator="lessThan">
      <formula>0</formula>
    </cfRule>
  </conditionalFormatting>
  <conditionalFormatting sqref="F10377">
    <cfRule type="duplicateValues" dxfId="1" priority="11447"/>
  </conditionalFormatting>
  <conditionalFormatting sqref="F10378">
    <cfRule type="duplicateValues" dxfId="1" priority="11444"/>
  </conditionalFormatting>
  <conditionalFormatting sqref="F10379">
    <cfRule type="duplicateValues" dxfId="1" priority="11441"/>
  </conditionalFormatting>
  <conditionalFormatting sqref="F10380">
    <cfRule type="duplicateValues" dxfId="1" priority="11440"/>
  </conditionalFormatting>
  <conditionalFormatting sqref="F10381">
    <cfRule type="duplicateValues" dxfId="1" priority="11437"/>
  </conditionalFormatting>
  <conditionalFormatting sqref="F10382">
    <cfRule type="duplicateValues" dxfId="1" priority="11436"/>
  </conditionalFormatting>
  <conditionalFormatting sqref="F10383">
    <cfRule type="duplicateValues" dxfId="1" priority="11433"/>
  </conditionalFormatting>
  <conditionalFormatting sqref="F10384">
    <cfRule type="duplicateValues" dxfId="1" priority="11432"/>
  </conditionalFormatting>
  <conditionalFormatting sqref="F10385">
    <cfRule type="duplicateValues" dxfId="1" priority="11429"/>
  </conditionalFormatting>
  <conditionalFormatting sqref="F10386">
    <cfRule type="duplicateValues" dxfId="1" priority="11428"/>
  </conditionalFormatting>
  <conditionalFormatting sqref="F10387">
    <cfRule type="duplicateValues" dxfId="1" priority="11425"/>
  </conditionalFormatting>
  <conditionalFormatting sqref="F10388">
    <cfRule type="duplicateValues" dxfId="1" priority="11424"/>
  </conditionalFormatting>
  <conditionalFormatting sqref="F10389">
    <cfRule type="duplicateValues" dxfId="1" priority="11421"/>
  </conditionalFormatting>
  <conditionalFormatting sqref="J10389:K10389">
    <cfRule type="cellIs" dxfId="0" priority="11422" operator="lessThan">
      <formula>0</formula>
    </cfRule>
  </conditionalFormatting>
  <conditionalFormatting sqref="F10390">
    <cfRule type="duplicateValues" dxfId="1" priority="11419"/>
  </conditionalFormatting>
  <conditionalFormatting sqref="I10390">
    <cfRule type="cellIs" dxfId="0" priority="11417" operator="lessThan">
      <formula>0</formula>
    </cfRule>
  </conditionalFormatting>
  <conditionalFormatting sqref="I10391:K10391">
    <cfRule type="cellIs" dxfId="0" priority="11414" operator="lessThan">
      <formula>0</formula>
    </cfRule>
  </conditionalFormatting>
  <conditionalFormatting sqref="K10391">
    <cfRule type="cellIs" dxfId="0" priority="11415" operator="lessThan">
      <formula>0</formula>
    </cfRule>
  </conditionalFormatting>
  <conditionalFormatting sqref="F10392">
    <cfRule type="duplicateValues" dxfId="1" priority="11413"/>
  </conditionalFormatting>
  <conditionalFormatting sqref="I10392">
    <cfRule type="cellIs" dxfId="0" priority="11410" operator="lessThan">
      <formula>0</formula>
    </cfRule>
  </conditionalFormatting>
  <conditionalFormatting sqref="J10392:K10392">
    <cfRule type="cellIs" dxfId="0" priority="11411" operator="lessThan">
      <formula>0</formula>
    </cfRule>
  </conditionalFormatting>
  <conditionalFormatting sqref="K10392">
    <cfRule type="cellIs" dxfId="0" priority="11412" operator="lessThan">
      <formula>0</formula>
    </cfRule>
  </conditionalFormatting>
  <conditionalFormatting sqref="F10393">
    <cfRule type="duplicateValues" dxfId="1" priority="11409"/>
  </conditionalFormatting>
  <conditionalFormatting sqref="F10394">
    <cfRule type="duplicateValues" dxfId="1" priority="11407"/>
  </conditionalFormatting>
  <conditionalFormatting sqref="F10395">
    <cfRule type="duplicateValues" dxfId="1" priority="11404"/>
  </conditionalFormatting>
  <conditionalFormatting sqref="J10395:K10395">
    <cfRule type="cellIs" dxfId="0" priority="11405" operator="lessThan">
      <formula>0</formula>
    </cfRule>
  </conditionalFormatting>
  <conditionalFormatting sqref="F10396">
    <cfRule type="duplicateValues" dxfId="1" priority="11402"/>
  </conditionalFormatting>
  <conditionalFormatting sqref="I10396">
    <cfRule type="cellIs" dxfId="0" priority="11399" operator="lessThan">
      <formula>0</formula>
    </cfRule>
  </conditionalFormatting>
  <conditionalFormatting sqref="J10396:K10396">
    <cfRule type="cellIs" dxfId="0" priority="11400" operator="lessThan">
      <formula>0</formula>
    </cfRule>
  </conditionalFormatting>
  <conditionalFormatting sqref="K10396">
    <cfRule type="cellIs" dxfId="0" priority="11401" operator="lessThan">
      <formula>0</formula>
    </cfRule>
  </conditionalFormatting>
  <conditionalFormatting sqref="F10397">
    <cfRule type="duplicateValues" dxfId="1" priority="11397"/>
  </conditionalFormatting>
  <conditionalFormatting sqref="F10398">
    <cfRule type="duplicateValues" dxfId="1" priority="11395"/>
  </conditionalFormatting>
  <conditionalFormatting sqref="F10399">
    <cfRule type="duplicateValues" dxfId="1" priority="11396"/>
  </conditionalFormatting>
  <conditionalFormatting sqref="I10399:K10399">
    <cfRule type="cellIs" dxfId="0" priority="11393" operator="lessThan">
      <formula>0</formula>
    </cfRule>
  </conditionalFormatting>
  <conditionalFormatting sqref="K10399">
    <cfRule type="cellIs" dxfId="0" priority="11390" operator="lessThan">
      <formula>0</formula>
    </cfRule>
  </conditionalFormatting>
  <conditionalFormatting sqref="F10400">
    <cfRule type="duplicateValues" dxfId="1" priority="11392"/>
  </conditionalFormatting>
  <conditionalFormatting sqref="I10400:K10400">
    <cfRule type="cellIs" dxfId="0" priority="11391" operator="lessThan">
      <formula>0</formula>
    </cfRule>
  </conditionalFormatting>
  <conditionalFormatting sqref="K10400">
    <cfRule type="cellIs" dxfId="0" priority="11389" operator="lessThan">
      <formula>0</formula>
    </cfRule>
  </conditionalFormatting>
  <conditionalFormatting sqref="F10401">
    <cfRule type="duplicateValues" dxfId="1" priority="11388"/>
  </conditionalFormatting>
  <conditionalFormatting sqref="I10401">
    <cfRule type="cellIs" dxfId="0" priority="11385" operator="lessThan">
      <formula>0</formula>
    </cfRule>
  </conditionalFormatting>
  <conditionalFormatting sqref="J10401:K10401">
    <cfRule type="cellIs" dxfId="0" priority="11386" operator="lessThan">
      <formula>0</formula>
    </cfRule>
  </conditionalFormatting>
  <conditionalFormatting sqref="K10401">
    <cfRule type="cellIs" dxfId="0" priority="11387" operator="lessThan">
      <formula>0</formula>
    </cfRule>
  </conditionalFormatting>
  <conditionalFormatting sqref="F10402">
    <cfRule type="duplicateValues" dxfId="1" priority="11384"/>
  </conditionalFormatting>
  <conditionalFormatting sqref="I10402">
    <cfRule type="cellIs" dxfId="0" priority="11381" operator="lessThan">
      <formula>0</formula>
    </cfRule>
  </conditionalFormatting>
  <conditionalFormatting sqref="J10402:K10402">
    <cfRule type="cellIs" dxfId="0" priority="11382" operator="lessThan">
      <formula>0</formula>
    </cfRule>
  </conditionalFormatting>
  <conditionalFormatting sqref="K10402">
    <cfRule type="cellIs" dxfId="0" priority="11383" operator="lessThan">
      <formula>0</formula>
    </cfRule>
  </conditionalFormatting>
  <conditionalFormatting sqref="F10405">
    <cfRule type="duplicateValues" dxfId="1" priority="11377"/>
  </conditionalFormatting>
  <conditionalFormatting sqref="F10406">
    <cfRule type="duplicateValues" dxfId="1" priority="11375"/>
  </conditionalFormatting>
  <conditionalFormatting sqref="F10407">
    <cfRule type="duplicateValues" dxfId="1" priority="11373"/>
  </conditionalFormatting>
  <conditionalFormatting sqref="F10408">
    <cfRule type="duplicateValues" dxfId="1" priority="11371"/>
  </conditionalFormatting>
  <conditionalFormatting sqref="F10409">
    <cfRule type="duplicateValues" dxfId="1" priority="11369"/>
  </conditionalFormatting>
  <conditionalFormatting sqref="F10410">
    <cfRule type="duplicateValues" dxfId="1" priority="11367"/>
  </conditionalFormatting>
  <conditionalFormatting sqref="F10411">
    <cfRule type="duplicateValues" dxfId="1" priority="11365"/>
  </conditionalFormatting>
  <conditionalFormatting sqref="F10412">
    <cfRule type="duplicateValues" dxfId="1" priority="11363"/>
  </conditionalFormatting>
  <conditionalFormatting sqref="F10413">
    <cfRule type="duplicateValues" dxfId="1" priority="11361"/>
  </conditionalFormatting>
  <conditionalFormatting sqref="F10414">
    <cfRule type="duplicateValues" dxfId="1" priority="11359"/>
  </conditionalFormatting>
  <conditionalFormatting sqref="F10415">
    <cfRule type="duplicateValues" dxfId="1" priority="11357"/>
  </conditionalFormatting>
  <conditionalFormatting sqref="F10416">
    <cfRule type="duplicateValues" dxfId="1" priority="11355"/>
  </conditionalFormatting>
  <conditionalFormatting sqref="F10417">
    <cfRule type="duplicateValues" dxfId="1" priority="11353"/>
  </conditionalFormatting>
  <conditionalFormatting sqref="F10420">
    <cfRule type="duplicateValues" dxfId="1" priority="11350"/>
  </conditionalFormatting>
  <conditionalFormatting sqref="F10421">
    <cfRule type="duplicateValues" dxfId="1" priority="11348"/>
  </conditionalFormatting>
  <conditionalFormatting sqref="F10422">
    <cfRule type="duplicateValues" dxfId="1" priority="11345"/>
  </conditionalFormatting>
  <conditionalFormatting sqref="F10423">
    <cfRule type="duplicateValues" dxfId="1" priority="11343"/>
  </conditionalFormatting>
  <conditionalFormatting sqref="F10424">
    <cfRule type="duplicateValues" dxfId="1" priority="11342"/>
  </conditionalFormatting>
  <conditionalFormatting sqref="F10425">
    <cfRule type="duplicateValues" dxfId="1" priority="11340"/>
  </conditionalFormatting>
  <conditionalFormatting sqref="F10427">
    <cfRule type="duplicateValues" dxfId="1" priority="11336"/>
  </conditionalFormatting>
  <conditionalFormatting sqref="F10428">
    <cfRule type="duplicateValues" dxfId="1" priority="11334"/>
  </conditionalFormatting>
  <conditionalFormatting sqref="F10429">
    <cfRule type="duplicateValues" dxfId="1" priority="11331"/>
  </conditionalFormatting>
  <conditionalFormatting sqref="F10430">
    <cfRule type="duplicateValues" dxfId="1" priority="11329"/>
  </conditionalFormatting>
  <conditionalFormatting sqref="F10431">
    <cfRule type="duplicateValues" dxfId="1" priority="11328"/>
  </conditionalFormatting>
  <conditionalFormatting sqref="F10432">
    <cfRule type="duplicateValues" dxfId="1" priority="11325"/>
  </conditionalFormatting>
  <conditionalFormatting sqref="F10433">
    <cfRule type="duplicateValues" dxfId="1" priority="11323"/>
  </conditionalFormatting>
  <conditionalFormatting sqref="F10435">
    <cfRule type="duplicateValues" dxfId="1" priority="11321"/>
  </conditionalFormatting>
  <conditionalFormatting sqref="I10435">
    <cfRule type="cellIs" dxfId="0" priority="11320" operator="lessThan">
      <formula>0</formula>
    </cfRule>
  </conditionalFormatting>
  <conditionalFormatting sqref="I10436">
    <cfRule type="cellIs" dxfId="0" priority="11317" operator="lessThan">
      <formula>0</formula>
    </cfRule>
  </conditionalFormatting>
  <conditionalFormatting sqref="F10437">
    <cfRule type="duplicateValues" dxfId="1" priority="9908"/>
  </conditionalFormatting>
  <conditionalFormatting sqref="I10438">
    <cfRule type="cellIs" dxfId="0" priority="11315" operator="lessThan">
      <formula>0</formula>
    </cfRule>
  </conditionalFormatting>
  <conditionalFormatting sqref="F10439">
    <cfRule type="duplicateValues" dxfId="1" priority="11314"/>
  </conditionalFormatting>
  <conditionalFormatting sqref="F10440">
    <cfRule type="duplicateValues" dxfId="1" priority="11312"/>
  </conditionalFormatting>
  <conditionalFormatting sqref="I10441">
    <cfRule type="cellIs" dxfId="0" priority="11309" operator="lessThan">
      <formula>0</formula>
    </cfRule>
  </conditionalFormatting>
  <conditionalFormatting sqref="F10442">
    <cfRule type="duplicateValues" dxfId="1" priority="11307"/>
  </conditionalFormatting>
  <conditionalFormatting sqref="F10443">
    <cfRule type="duplicateValues" dxfId="1" priority="11305"/>
  </conditionalFormatting>
  <conditionalFormatting sqref="I10443">
    <cfRule type="cellIs" dxfId="0" priority="11304" operator="lessThan">
      <formula>0</formula>
    </cfRule>
  </conditionalFormatting>
  <conditionalFormatting sqref="F10444">
    <cfRule type="duplicateValues" dxfId="1" priority="11302"/>
  </conditionalFormatting>
  <conditionalFormatting sqref="F10445">
    <cfRule type="duplicateValues" dxfId="1" priority="11300"/>
  </conditionalFormatting>
  <conditionalFormatting sqref="F10446">
    <cfRule type="duplicateValues" dxfId="1" priority="11298"/>
  </conditionalFormatting>
  <conditionalFormatting sqref="F10447">
    <cfRule type="duplicateValues" dxfId="1" priority="11296"/>
  </conditionalFormatting>
  <conditionalFormatting sqref="F10448">
    <cfRule type="duplicateValues" dxfId="1" priority="11293"/>
  </conditionalFormatting>
  <conditionalFormatting sqref="F10449">
    <cfRule type="duplicateValues" dxfId="1" priority="11290"/>
  </conditionalFormatting>
  <conditionalFormatting sqref="F10450">
    <cfRule type="duplicateValues" dxfId="1" priority="11287"/>
  </conditionalFormatting>
  <conditionalFormatting sqref="J10450:K10450">
    <cfRule type="cellIs" dxfId="0" priority="11289" operator="lessThan">
      <formula>0</formula>
    </cfRule>
  </conditionalFormatting>
  <conditionalFormatting sqref="F10451">
    <cfRule type="duplicateValues" dxfId="1" priority="11286"/>
  </conditionalFormatting>
  <conditionalFormatting sqref="I10451">
    <cfRule type="cellIs" dxfId="0" priority="11283" operator="lessThan">
      <formula>0</formula>
    </cfRule>
  </conditionalFormatting>
  <conditionalFormatting sqref="J10451:K10451">
    <cfRule type="cellIs" dxfId="0" priority="11284" operator="lessThan">
      <formula>0</formula>
    </cfRule>
  </conditionalFormatting>
  <conditionalFormatting sqref="K10451">
    <cfRule type="cellIs" dxfId="0" priority="11285" operator="lessThan">
      <formula>0</formula>
    </cfRule>
  </conditionalFormatting>
  <conditionalFormatting sqref="F10452">
    <cfRule type="duplicateValues" dxfId="1" priority="11282"/>
  </conditionalFormatting>
  <conditionalFormatting sqref="I10452">
    <cfRule type="cellIs" dxfId="0" priority="11279" operator="lessThan">
      <formula>0</formula>
    </cfRule>
  </conditionalFormatting>
  <conditionalFormatting sqref="J10452:K10452">
    <cfRule type="cellIs" dxfId="0" priority="11280" operator="lessThan">
      <formula>0</formula>
    </cfRule>
  </conditionalFormatting>
  <conditionalFormatting sqref="K10452">
    <cfRule type="cellIs" dxfId="0" priority="11281" operator="lessThan">
      <formula>0</formula>
    </cfRule>
  </conditionalFormatting>
  <conditionalFormatting sqref="I10453">
    <cfRule type="cellIs" dxfId="0" priority="11276" operator="lessThan">
      <formula>0</formula>
    </cfRule>
  </conditionalFormatting>
  <conditionalFormatting sqref="J10453:K10453">
    <cfRule type="cellIs" dxfId="0" priority="11278" operator="lessThan">
      <formula>0</formula>
    </cfRule>
  </conditionalFormatting>
  <conditionalFormatting sqref="K10453">
    <cfRule type="cellIs" dxfId="0" priority="11277" operator="lessThan">
      <formula>0</formula>
    </cfRule>
  </conditionalFormatting>
  <conditionalFormatting sqref="F10454">
    <cfRule type="duplicateValues" dxfId="1" priority="11274"/>
  </conditionalFormatting>
  <conditionalFormatting sqref="J10454:K10454">
    <cfRule type="cellIs" dxfId="0" priority="11275" operator="lessThan">
      <formula>0</formula>
    </cfRule>
  </conditionalFormatting>
  <conditionalFormatting sqref="F10455">
    <cfRule type="duplicateValues" dxfId="1" priority="11271"/>
  </conditionalFormatting>
  <conditionalFormatting sqref="I10455:K10455">
    <cfRule type="cellIs" dxfId="0" priority="11270" operator="lessThan">
      <formula>0</formula>
    </cfRule>
  </conditionalFormatting>
  <conditionalFormatting sqref="K10455">
    <cfRule type="cellIs" dxfId="0" priority="11272" operator="lessThan">
      <formula>0</formula>
    </cfRule>
  </conditionalFormatting>
  <conditionalFormatting sqref="F10456">
    <cfRule type="duplicateValues" dxfId="1" priority="11269"/>
  </conditionalFormatting>
  <conditionalFormatting sqref="I10456:K10456">
    <cfRule type="cellIs" dxfId="0" priority="11267" operator="lessThan">
      <formula>0</formula>
    </cfRule>
  </conditionalFormatting>
  <conditionalFormatting sqref="K10456">
    <cfRule type="cellIs" dxfId="0" priority="11268" operator="lessThan">
      <formula>0</formula>
    </cfRule>
  </conditionalFormatting>
  <conditionalFormatting sqref="F10457">
    <cfRule type="duplicateValues" dxfId="1" priority="11266"/>
  </conditionalFormatting>
  <conditionalFormatting sqref="I10457:K10457">
    <cfRule type="cellIs" dxfId="0" priority="11264" operator="lessThan">
      <formula>0</formula>
    </cfRule>
  </conditionalFormatting>
  <conditionalFormatting sqref="K10457">
    <cfRule type="cellIs" dxfId="0" priority="11265" operator="lessThan">
      <formula>0</formula>
    </cfRule>
  </conditionalFormatting>
  <conditionalFormatting sqref="F10458">
    <cfRule type="duplicateValues" dxfId="1" priority="11262"/>
  </conditionalFormatting>
  <conditionalFormatting sqref="F10459">
    <cfRule type="duplicateValues" dxfId="1" priority="11260"/>
  </conditionalFormatting>
  <conditionalFormatting sqref="F10460">
    <cfRule type="duplicateValues" dxfId="1" priority="11257"/>
  </conditionalFormatting>
  <conditionalFormatting sqref="I10460">
    <cfRule type="cellIs" dxfId="0" priority="11258" operator="lessThan">
      <formula>0</formula>
    </cfRule>
  </conditionalFormatting>
  <conditionalFormatting sqref="I10461">
    <cfRule type="cellIs" dxfId="0" priority="11254" operator="lessThan">
      <formula>0</formula>
    </cfRule>
  </conditionalFormatting>
  <conditionalFormatting sqref="J10461:K10461">
    <cfRule type="cellIs" dxfId="0" priority="11256" operator="lessThan">
      <formula>0</formula>
    </cfRule>
  </conditionalFormatting>
  <conditionalFormatting sqref="K10461">
    <cfRule type="cellIs" dxfId="0" priority="11255" operator="lessThan">
      <formula>0</formula>
    </cfRule>
  </conditionalFormatting>
  <conditionalFormatting sqref="F10462">
    <cfRule type="duplicateValues" dxfId="1" priority="11252"/>
  </conditionalFormatting>
  <conditionalFormatting sqref="F10463">
    <cfRule type="duplicateValues" dxfId="1" priority="11251"/>
  </conditionalFormatting>
  <conditionalFormatting sqref="I10463">
    <cfRule type="cellIs" dxfId="0" priority="11248" operator="lessThan">
      <formula>0</formula>
    </cfRule>
  </conditionalFormatting>
  <conditionalFormatting sqref="J10463:K10463">
    <cfRule type="cellIs" dxfId="0" priority="11249" operator="lessThan">
      <formula>0</formula>
    </cfRule>
  </conditionalFormatting>
  <conditionalFormatting sqref="K10463">
    <cfRule type="cellIs" dxfId="0" priority="11250" operator="lessThan">
      <formula>0</formula>
    </cfRule>
  </conditionalFormatting>
  <conditionalFormatting sqref="F10464">
    <cfRule type="duplicateValues" dxfId="1" priority="11246"/>
  </conditionalFormatting>
  <conditionalFormatting sqref="F10465">
    <cfRule type="duplicateValues" dxfId="1" priority="11244"/>
  </conditionalFormatting>
  <conditionalFormatting sqref="I10466">
    <cfRule type="cellIs" dxfId="0" priority="11236" operator="lessThan">
      <formula>0</formula>
    </cfRule>
  </conditionalFormatting>
  <conditionalFormatting sqref="J10466:K10466">
    <cfRule type="cellIs" dxfId="0" priority="11237" operator="lessThan">
      <formula>0</formula>
    </cfRule>
  </conditionalFormatting>
  <conditionalFormatting sqref="I10467">
    <cfRule type="cellIs" dxfId="0" priority="11234" operator="lessThan">
      <formula>0</formula>
    </cfRule>
  </conditionalFormatting>
  <conditionalFormatting sqref="J10467:K10467">
    <cfRule type="cellIs" dxfId="0" priority="11235" operator="lessThan">
      <formula>0</formula>
    </cfRule>
  </conditionalFormatting>
  <conditionalFormatting sqref="F10468">
    <cfRule type="duplicateValues" dxfId="1" priority="10943"/>
  </conditionalFormatting>
  <conditionalFormatting sqref="F10469">
    <cfRule type="duplicateValues" dxfId="1" priority="11233"/>
  </conditionalFormatting>
  <conditionalFormatting sqref="I10469">
    <cfRule type="cellIs" dxfId="0" priority="11230" operator="lessThan">
      <formula>0</formula>
    </cfRule>
  </conditionalFormatting>
  <conditionalFormatting sqref="J10469:K10469">
    <cfRule type="cellIs" dxfId="0" priority="11231" operator="lessThan">
      <formula>0</formula>
    </cfRule>
  </conditionalFormatting>
  <conditionalFormatting sqref="K10469">
    <cfRule type="cellIs" dxfId="0" priority="11232" operator="lessThan">
      <formula>0</formula>
    </cfRule>
  </conditionalFormatting>
  <conditionalFormatting sqref="F10470">
    <cfRule type="duplicateValues" dxfId="1" priority="11229"/>
  </conditionalFormatting>
  <conditionalFormatting sqref="F10471">
    <cfRule type="duplicateValues" dxfId="1" priority="11226"/>
  </conditionalFormatting>
  <conditionalFormatting sqref="F10472">
    <cfRule type="duplicateValues" dxfId="1" priority="11224"/>
  </conditionalFormatting>
  <conditionalFormatting sqref="F10473">
    <cfRule type="duplicateValues" dxfId="1" priority="11222"/>
  </conditionalFormatting>
  <conditionalFormatting sqref="F10476">
    <cfRule type="duplicateValues" dxfId="1" priority="11217"/>
  </conditionalFormatting>
  <conditionalFormatting sqref="F10479">
    <cfRule type="duplicateValues" dxfId="1" priority="11213"/>
  </conditionalFormatting>
  <conditionalFormatting sqref="L10479">
    <cfRule type="cellIs" dxfId="0" priority="11212" operator="lessThan">
      <formula>0</formula>
    </cfRule>
  </conditionalFormatting>
  <conditionalFormatting sqref="F10480">
    <cfRule type="duplicateValues" dxfId="1" priority="11210"/>
  </conditionalFormatting>
  <conditionalFormatting sqref="F10481">
    <cfRule type="duplicateValues" dxfId="1" priority="11208"/>
  </conditionalFormatting>
  <conditionalFormatting sqref="F10482">
    <cfRule type="duplicateValues" dxfId="1" priority="11206"/>
  </conditionalFormatting>
  <conditionalFormatting sqref="F10483">
    <cfRule type="duplicateValues" dxfId="1" priority="11205"/>
  </conditionalFormatting>
  <conditionalFormatting sqref="F10484">
    <cfRule type="duplicateValues" dxfId="1" priority="11202"/>
  </conditionalFormatting>
  <conditionalFormatting sqref="F10485">
    <cfRule type="duplicateValues" dxfId="1" priority="11200"/>
  </conditionalFormatting>
  <conditionalFormatting sqref="F10486">
    <cfRule type="duplicateValues" dxfId="1" priority="11198"/>
  </conditionalFormatting>
  <conditionalFormatting sqref="F10487">
    <cfRule type="duplicateValues" dxfId="1" priority="11196"/>
  </conditionalFormatting>
  <conditionalFormatting sqref="F10488">
    <cfRule type="duplicateValues" dxfId="1" priority="11195"/>
  </conditionalFormatting>
  <conditionalFormatting sqref="I10488">
    <cfRule type="cellIs" dxfId="0" priority="11192" operator="lessThan">
      <formula>0</formula>
    </cfRule>
  </conditionalFormatting>
  <conditionalFormatting sqref="J10488:K10488">
    <cfRule type="cellIs" dxfId="0" priority="11193" operator="lessThan">
      <formula>0</formula>
    </cfRule>
  </conditionalFormatting>
  <conditionalFormatting sqref="K10488">
    <cfRule type="cellIs" dxfId="0" priority="11194" operator="lessThan">
      <formula>0</formula>
    </cfRule>
  </conditionalFormatting>
  <conditionalFormatting sqref="F10489">
    <cfRule type="duplicateValues" dxfId="1" priority="11190"/>
  </conditionalFormatting>
  <conditionalFormatting sqref="F10490">
    <cfRule type="duplicateValues" dxfId="1" priority="11191"/>
  </conditionalFormatting>
  <conditionalFormatting sqref="I10490:K10490">
    <cfRule type="cellIs" dxfId="0" priority="11188" operator="lessThan">
      <formula>0</formula>
    </cfRule>
  </conditionalFormatting>
  <conditionalFormatting sqref="K10490">
    <cfRule type="cellIs" dxfId="0" priority="11185" operator="lessThan">
      <formula>0</formula>
    </cfRule>
  </conditionalFormatting>
  <conditionalFormatting sqref="F10491">
    <cfRule type="duplicateValues" dxfId="1" priority="11187"/>
  </conditionalFormatting>
  <conditionalFormatting sqref="I10491:K10491">
    <cfRule type="cellIs" dxfId="0" priority="11186" operator="lessThan">
      <formula>0</formula>
    </cfRule>
  </conditionalFormatting>
  <conditionalFormatting sqref="K10491">
    <cfRule type="cellIs" dxfId="0" priority="11184" operator="lessThan">
      <formula>0</formula>
    </cfRule>
  </conditionalFormatting>
  <conditionalFormatting sqref="F10492">
    <cfRule type="duplicateValues" dxfId="1" priority="11183"/>
  </conditionalFormatting>
  <conditionalFormatting sqref="I10492">
    <cfRule type="cellIs" dxfId="0" priority="11180" operator="lessThan">
      <formula>0</formula>
    </cfRule>
  </conditionalFormatting>
  <conditionalFormatting sqref="J10492:K10492">
    <cfRule type="cellIs" dxfId="0" priority="11181" operator="lessThan">
      <formula>0</formula>
    </cfRule>
  </conditionalFormatting>
  <conditionalFormatting sqref="K10492">
    <cfRule type="cellIs" dxfId="0" priority="11182" operator="lessThan">
      <formula>0</formula>
    </cfRule>
  </conditionalFormatting>
  <conditionalFormatting sqref="F10493">
    <cfRule type="duplicateValues" dxfId="1" priority="11179"/>
  </conditionalFormatting>
  <conditionalFormatting sqref="I10493">
    <cfRule type="cellIs" dxfId="0" priority="11177" operator="lessThan">
      <formula>0</formula>
    </cfRule>
  </conditionalFormatting>
  <conditionalFormatting sqref="F10494">
    <cfRule type="duplicateValues" dxfId="1" priority="11176"/>
  </conditionalFormatting>
  <conditionalFormatting sqref="F10495">
    <cfRule type="duplicateValues" dxfId="1" priority="11173"/>
  </conditionalFormatting>
  <conditionalFormatting sqref="F10496">
    <cfRule type="duplicateValues" dxfId="1" priority="11171"/>
  </conditionalFormatting>
  <conditionalFormatting sqref="F10497">
    <cfRule type="duplicateValues" dxfId="1" priority="11170"/>
  </conditionalFormatting>
  <conditionalFormatting sqref="I10497">
    <cfRule type="cellIs" dxfId="0" priority="11168" operator="lessThan">
      <formula>0</formula>
    </cfRule>
  </conditionalFormatting>
  <conditionalFormatting sqref="F10498">
    <cfRule type="duplicateValues" dxfId="1" priority="11167"/>
  </conditionalFormatting>
  <conditionalFormatting sqref="F10499">
    <cfRule type="duplicateValues" dxfId="1" priority="11164"/>
  </conditionalFormatting>
  <conditionalFormatting sqref="F10500">
    <cfRule type="duplicateValues" dxfId="1" priority="11163"/>
  </conditionalFormatting>
  <conditionalFormatting sqref="F10501">
    <cfRule type="duplicateValues" dxfId="1" priority="11160"/>
  </conditionalFormatting>
  <conditionalFormatting sqref="I10501:K10501">
    <cfRule type="cellIs" dxfId="0" priority="11159" operator="lessThan">
      <formula>0</formula>
    </cfRule>
  </conditionalFormatting>
  <conditionalFormatting sqref="K10501">
    <cfRule type="cellIs" dxfId="0" priority="11161" operator="lessThan">
      <formula>0</formula>
    </cfRule>
  </conditionalFormatting>
  <conditionalFormatting sqref="F10502">
    <cfRule type="duplicateValues" dxfId="1" priority="11158"/>
  </conditionalFormatting>
  <conditionalFormatting sqref="F10503">
    <cfRule type="duplicateValues" dxfId="1" priority="11138"/>
  </conditionalFormatting>
  <conditionalFormatting sqref="I10503:K10503">
    <cfRule type="cellIs" dxfId="0" priority="11137" operator="lessThan">
      <formula>0</formula>
    </cfRule>
  </conditionalFormatting>
  <conditionalFormatting sqref="K10503">
    <cfRule type="cellIs" dxfId="0" priority="11139" operator="lessThan">
      <formula>0</formula>
    </cfRule>
  </conditionalFormatting>
  <conditionalFormatting sqref="F10504">
    <cfRule type="duplicateValues" dxfId="1" priority="11135"/>
  </conditionalFormatting>
  <conditionalFormatting sqref="I10504:K10504">
    <cfRule type="cellIs" dxfId="0" priority="11134" operator="lessThan">
      <formula>0</formula>
    </cfRule>
  </conditionalFormatting>
  <conditionalFormatting sqref="K10504">
    <cfRule type="cellIs" dxfId="0" priority="11136" operator="lessThan">
      <formula>0</formula>
    </cfRule>
  </conditionalFormatting>
  <conditionalFormatting sqref="I10505:K10505">
    <cfRule type="cellIs" dxfId="0" priority="11130" operator="lessThan">
      <formula>0</formula>
    </cfRule>
  </conditionalFormatting>
  <conditionalFormatting sqref="K10505">
    <cfRule type="cellIs" dxfId="0" priority="11131" operator="lessThan">
      <formula>0</formula>
    </cfRule>
  </conditionalFormatting>
  <conditionalFormatting sqref="F10506">
    <cfRule type="duplicateValues" dxfId="1" priority="11129"/>
  </conditionalFormatting>
  <conditionalFormatting sqref="I10506:K10506">
    <cfRule type="cellIs" dxfId="0" priority="11127" operator="lessThan">
      <formula>0</formula>
    </cfRule>
  </conditionalFormatting>
  <conditionalFormatting sqref="K10506">
    <cfRule type="cellIs" dxfId="0" priority="11128" operator="lessThan">
      <formula>0</formula>
    </cfRule>
  </conditionalFormatting>
  <conditionalFormatting sqref="I10507:K10507">
    <cfRule type="cellIs" dxfId="0" priority="11125" operator="lessThan">
      <formula>0</formula>
    </cfRule>
  </conditionalFormatting>
  <conditionalFormatting sqref="K10507">
    <cfRule type="cellIs" dxfId="0" priority="11126" operator="lessThan">
      <formula>0</formula>
    </cfRule>
  </conditionalFormatting>
  <conditionalFormatting sqref="F10508">
    <cfRule type="duplicateValues" dxfId="1" priority="11124"/>
  </conditionalFormatting>
  <conditionalFormatting sqref="I10508:K10508">
    <cfRule type="cellIs" dxfId="0" priority="11122" operator="lessThan">
      <formula>0</formula>
    </cfRule>
  </conditionalFormatting>
  <conditionalFormatting sqref="K10508">
    <cfRule type="cellIs" dxfId="0" priority="11123" operator="lessThan">
      <formula>0</formula>
    </cfRule>
  </conditionalFormatting>
  <conditionalFormatting sqref="F10509">
    <cfRule type="duplicateValues" dxfId="1" priority="11118"/>
  </conditionalFormatting>
  <conditionalFormatting sqref="F10510">
    <cfRule type="duplicateValues" dxfId="1" priority="11116"/>
  </conditionalFormatting>
  <conditionalFormatting sqref="I10510">
    <cfRule type="cellIs" dxfId="0" priority="11115" operator="lessThan">
      <formula>0</formula>
    </cfRule>
  </conditionalFormatting>
  <conditionalFormatting sqref="F10511">
    <cfRule type="duplicateValues" dxfId="1" priority="11113"/>
  </conditionalFormatting>
  <conditionalFormatting sqref="F10512">
    <cfRule type="duplicateValues" dxfId="1" priority="11111"/>
  </conditionalFormatting>
  <conditionalFormatting sqref="I10513:K10513">
    <cfRule type="cellIs" dxfId="0" priority="11107" operator="lessThan">
      <formula>0</formula>
    </cfRule>
  </conditionalFormatting>
  <conditionalFormatting sqref="I10514:K10514">
    <cfRule type="cellIs" dxfId="0" priority="11108" operator="lessThan">
      <formula>0</formula>
    </cfRule>
  </conditionalFormatting>
  <conditionalFormatting sqref="F10515">
    <cfRule type="duplicateValues" dxfId="1" priority="11106"/>
  </conditionalFormatting>
  <conditionalFormatting sqref="F10516">
    <cfRule type="duplicateValues" dxfId="1" priority="11102"/>
  </conditionalFormatting>
  <conditionalFormatting sqref="I10516">
    <cfRule type="cellIs" dxfId="0" priority="11103" operator="lessThan">
      <formula>0</formula>
    </cfRule>
  </conditionalFormatting>
  <conditionalFormatting sqref="F10517">
    <cfRule type="duplicateValues" dxfId="1" priority="11101"/>
  </conditionalFormatting>
  <conditionalFormatting sqref="F10518">
    <cfRule type="duplicateValues" dxfId="1" priority="11099"/>
  </conditionalFormatting>
  <conditionalFormatting sqref="F10519">
    <cfRule type="duplicateValues" dxfId="1" priority="11097"/>
  </conditionalFormatting>
  <conditionalFormatting sqref="I10519:K10519">
    <cfRule type="cellIs" dxfId="0" priority="11095" operator="lessThan">
      <formula>0</formula>
    </cfRule>
  </conditionalFormatting>
  <conditionalFormatting sqref="K10519">
    <cfRule type="cellIs" dxfId="0" priority="11096" operator="lessThan">
      <formula>0</formula>
    </cfRule>
  </conditionalFormatting>
  <conditionalFormatting sqref="F10520">
    <cfRule type="duplicateValues" dxfId="1" priority="11094"/>
  </conditionalFormatting>
  <conditionalFormatting sqref="I10520">
    <cfRule type="cellIs" dxfId="0" priority="11092" operator="lessThan">
      <formula>0</formula>
    </cfRule>
  </conditionalFormatting>
  <conditionalFormatting sqref="I10521:K10521">
    <cfRule type="cellIs" dxfId="0" priority="11088" operator="lessThan">
      <formula>0</formula>
    </cfRule>
  </conditionalFormatting>
  <conditionalFormatting sqref="I10522:K10522">
    <cfRule type="cellIs" dxfId="0" priority="11089" operator="lessThan">
      <formula>0</formula>
    </cfRule>
  </conditionalFormatting>
  <conditionalFormatting sqref="I10523:K10523">
    <cfRule type="cellIs" dxfId="0" priority="11084" operator="lessThan">
      <formula>0</formula>
    </cfRule>
  </conditionalFormatting>
  <conditionalFormatting sqref="I10524:K10524">
    <cfRule type="cellIs" dxfId="0" priority="11085" operator="lessThan">
      <formula>0</formula>
    </cfRule>
  </conditionalFormatting>
  <conditionalFormatting sqref="F10525">
    <cfRule type="duplicateValues" dxfId="1" priority="11083"/>
  </conditionalFormatting>
  <conditionalFormatting sqref="F10527">
    <cfRule type="duplicateValues" dxfId="1" priority="11079"/>
  </conditionalFormatting>
  <conditionalFormatting sqref="F10528">
    <cfRule type="duplicateValues" dxfId="1" priority="11078"/>
  </conditionalFormatting>
  <conditionalFormatting sqref="I10529">
    <cfRule type="cellIs" dxfId="0" priority="11074" operator="lessThan">
      <formula>0</formula>
    </cfRule>
  </conditionalFormatting>
  <conditionalFormatting sqref="J10529:K10529">
    <cfRule type="cellIs" dxfId="0" priority="11076" operator="lessThan">
      <formula>0</formula>
    </cfRule>
  </conditionalFormatting>
  <conditionalFormatting sqref="K10529">
    <cfRule type="cellIs" dxfId="0" priority="11075" operator="lessThan">
      <formula>0</formula>
    </cfRule>
  </conditionalFormatting>
  <conditionalFormatting sqref="F10530">
    <cfRule type="duplicateValues" dxfId="1" priority="11073"/>
  </conditionalFormatting>
  <conditionalFormatting sqref="F10531">
    <cfRule type="duplicateValues" dxfId="1" priority="11069"/>
  </conditionalFormatting>
  <conditionalFormatting sqref="I10531">
    <cfRule type="cellIs" dxfId="0" priority="11070" operator="lessThan">
      <formula>0</formula>
    </cfRule>
  </conditionalFormatting>
  <conditionalFormatting sqref="F10532">
    <cfRule type="duplicateValues" dxfId="1" priority="11067"/>
  </conditionalFormatting>
  <conditionalFormatting sqref="F10533">
    <cfRule type="duplicateValues" dxfId="1" priority="11065"/>
  </conditionalFormatting>
  <conditionalFormatting sqref="F10534">
    <cfRule type="duplicateValues" dxfId="1" priority="11063"/>
  </conditionalFormatting>
  <conditionalFormatting sqref="F10535">
    <cfRule type="duplicateValues" dxfId="1" priority="11061"/>
  </conditionalFormatting>
  <conditionalFormatting sqref="F10536">
    <cfRule type="duplicateValues" dxfId="1" priority="11060"/>
  </conditionalFormatting>
  <conditionalFormatting sqref="I10536">
    <cfRule type="cellIs" dxfId="0" priority="11058" operator="lessThan">
      <formula>0</formula>
    </cfRule>
  </conditionalFormatting>
  <conditionalFormatting sqref="F10537">
    <cfRule type="duplicateValues" dxfId="1" priority="11056"/>
  </conditionalFormatting>
  <conditionalFormatting sqref="F10538">
    <cfRule type="duplicateValues" dxfId="1" priority="11054"/>
  </conditionalFormatting>
  <conditionalFormatting sqref="F10539">
    <cfRule type="duplicateValues" dxfId="1" priority="11052"/>
  </conditionalFormatting>
  <conditionalFormatting sqref="F10540">
    <cfRule type="duplicateValues" dxfId="1" priority="11051"/>
  </conditionalFormatting>
  <conditionalFormatting sqref="I10541">
    <cfRule type="cellIs" dxfId="0" priority="11048" operator="lessThan">
      <formula>0</formula>
    </cfRule>
  </conditionalFormatting>
  <conditionalFormatting sqref="F10542">
    <cfRule type="duplicateValues" dxfId="1" priority="11045"/>
  </conditionalFormatting>
  <conditionalFormatting sqref="J10542:K10542">
    <cfRule type="cellIs" dxfId="0" priority="11047" operator="lessThan">
      <formula>0</formula>
    </cfRule>
  </conditionalFormatting>
  <conditionalFormatting sqref="F10543">
    <cfRule type="duplicateValues" dxfId="1" priority="11043"/>
  </conditionalFormatting>
  <conditionalFormatting sqref="F10544">
    <cfRule type="duplicateValues" dxfId="1" priority="11042"/>
  </conditionalFormatting>
  <conditionalFormatting sqref="F10545">
    <cfRule type="duplicateValues" dxfId="1" priority="11039"/>
  </conditionalFormatting>
  <conditionalFormatting sqref="I10546">
    <cfRule type="cellIs" dxfId="0" priority="11036" operator="lessThan">
      <formula>0</formula>
    </cfRule>
  </conditionalFormatting>
  <conditionalFormatting sqref="J10546:K10546">
    <cfRule type="cellIs" dxfId="0" priority="11038" operator="lessThan">
      <formula>0</formula>
    </cfRule>
  </conditionalFormatting>
  <conditionalFormatting sqref="K10546">
    <cfRule type="cellIs" dxfId="0" priority="11037" operator="lessThan">
      <formula>0</formula>
    </cfRule>
  </conditionalFormatting>
  <conditionalFormatting sqref="F10547">
    <cfRule type="duplicateValues" dxfId="1" priority="11034"/>
  </conditionalFormatting>
  <conditionalFormatting sqref="F10548">
    <cfRule type="duplicateValues" dxfId="1" priority="11032"/>
  </conditionalFormatting>
  <conditionalFormatting sqref="F10549">
    <cfRule type="duplicateValues" dxfId="1" priority="11030"/>
  </conditionalFormatting>
  <conditionalFormatting sqref="F10550">
    <cfRule type="duplicateValues" dxfId="1" priority="11028"/>
  </conditionalFormatting>
  <conditionalFormatting sqref="F10553">
    <cfRule type="duplicateValues" dxfId="1" priority="11025"/>
  </conditionalFormatting>
  <conditionalFormatting sqref="F10554">
    <cfRule type="duplicateValues" dxfId="1" priority="11022"/>
  </conditionalFormatting>
  <conditionalFormatting sqref="F10555">
    <cfRule type="duplicateValues" dxfId="1" priority="11021"/>
  </conditionalFormatting>
  <conditionalFormatting sqref="F10556">
    <cfRule type="duplicateValues" dxfId="1" priority="11018"/>
  </conditionalFormatting>
  <conditionalFormatting sqref="F10557">
    <cfRule type="duplicateValues" dxfId="1" priority="11015"/>
  </conditionalFormatting>
  <conditionalFormatting sqref="I10557">
    <cfRule type="cellIs" dxfId="0" priority="11016" operator="lessThan">
      <formula>0</formula>
    </cfRule>
  </conditionalFormatting>
  <conditionalFormatting sqref="F10558">
    <cfRule type="duplicateValues" dxfId="1" priority="11013"/>
  </conditionalFormatting>
  <conditionalFormatting sqref="F10559">
    <cfRule type="duplicateValues" dxfId="1" priority="11011"/>
  </conditionalFormatting>
  <conditionalFormatting sqref="F10560">
    <cfRule type="duplicateValues" dxfId="1" priority="11009"/>
  </conditionalFormatting>
  <conditionalFormatting sqref="F10562">
    <cfRule type="duplicateValues" dxfId="1" priority="11006"/>
  </conditionalFormatting>
  <conditionalFormatting sqref="F10563">
    <cfRule type="duplicateValues" dxfId="1" priority="11004"/>
  </conditionalFormatting>
  <conditionalFormatting sqref="F10564">
    <cfRule type="duplicateValues" dxfId="1" priority="11003"/>
  </conditionalFormatting>
  <conditionalFormatting sqref="F10565">
    <cfRule type="duplicateValues" dxfId="1" priority="11001"/>
  </conditionalFormatting>
  <conditionalFormatting sqref="F10568">
    <cfRule type="duplicateValues" dxfId="1" priority="10995"/>
  </conditionalFormatting>
  <conditionalFormatting sqref="I10568:K10568">
    <cfRule type="cellIs" dxfId="0" priority="10993" operator="lessThan">
      <formula>0</formula>
    </cfRule>
  </conditionalFormatting>
  <conditionalFormatting sqref="K10568">
    <cfRule type="cellIs" dxfId="0" priority="10994" operator="lessThan">
      <formula>0</formula>
    </cfRule>
  </conditionalFormatting>
  <conditionalFormatting sqref="F10569">
    <cfRule type="duplicateValues" dxfId="1" priority="10992"/>
  </conditionalFormatting>
  <conditionalFormatting sqref="F10570">
    <cfRule type="duplicateValues" dxfId="1" priority="10806"/>
  </conditionalFormatting>
  <conditionalFormatting sqref="I10571">
    <cfRule type="cellIs" dxfId="0" priority="10989" operator="lessThan">
      <formula>0</formula>
    </cfRule>
  </conditionalFormatting>
  <conditionalFormatting sqref="F10572">
    <cfRule type="duplicateValues" dxfId="1" priority="10987"/>
  </conditionalFormatting>
  <conditionalFormatting sqref="I10572">
    <cfRule type="cellIs" dxfId="0" priority="10986" operator="lessThan">
      <formula>0</formula>
    </cfRule>
  </conditionalFormatting>
  <conditionalFormatting sqref="F10573">
    <cfRule type="duplicateValues" dxfId="1" priority="10983"/>
  </conditionalFormatting>
  <conditionalFormatting sqref="I10573">
    <cfRule type="cellIs" dxfId="0" priority="10984" operator="lessThan">
      <formula>0</formula>
    </cfRule>
  </conditionalFormatting>
  <conditionalFormatting sqref="F10574">
    <cfRule type="duplicateValues" dxfId="1" priority="10981"/>
  </conditionalFormatting>
  <conditionalFormatting sqref="F10575">
    <cfRule type="duplicateValues" dxfId="1" priority="10979"/>
  </conditionalFormatting>
  <conditionalFormatting sqref="F10576">
    <cfRule type="duplicateValues" dxfId="1" priority="10977"/>
  </conditionalFormatting>
  <conditionalFormatting sqref="F10577">
    <cfRule type="duplicateValues" dxfId="1" priority="10975"/>
  </conditionalFormatting>
  <conditionalFormatting sqref="F10578">
    <cfRule type="duplicateValues" dxfId="1" priority="10973"/>
  </conditionalFormatting>
  <conditionalFormatting sqref="F10579">
    <cfRule type="duplicateValues" dxfId="1" priority="10972"/>
  </conditionalFormatting>
  <conditionalFormatting sqref="F10580">
    <cfRule type="duplicateValues" dxfId="1" priority="10968"/>
  </conditionalFormatting>
  <conditionalFormatting sqref="J10580:K10580">
    <cfRule type="cellIs" dxfId="0" priority="10970" operator="lessThan">
      <formula>0</formula>
    </cfRule>
  </conditionalFormatting>
  <conditionalFormatting sqref="F10581">
    <cfRule type="duplicateValues" dxfId="1" priority="10966"/>
  </conditionalFormatting>
  <conditionalFormatting sqref="F10582">
    <cfRule type="duplicateValues" dxfId="1" priority="10964"/>
  </conditionalFormatting>
  <conditionalFormatting sqref="F10585">
    <cfRule type="duplicateValues" dxfId="1" priority="10959"/>
  </conditionalFormatting>
  <conditionalFormatting sqref="J10585:K10585">
    <cfRule type="cellIs" dxfId="0" priority="10961" operator="lessThan">
      <formula>0</formula>
    </cfRule>
  </conditionalFormatting>
  <conditionalFormatting sqref="F10586">
    <cfRule type="duplicateValues" dxfId="1" priority="10957"/>
  </conditionalFormatting>
  <conditionalFormatting sqref="F10587">
    <cfRule type="duplicateValues" dxfId="1" priority="10858"/>
  </conditionalFormatting>
  <conditionalFormatting sqref="F10588">
    <cfRule type="duplicateValues" dxfId="1" priority="10956"/>
  </conditionalFormatting>
  <conditionalFormatting sqref="F10589">
    <cfRule type="duplicateValues" dxfId="1" priority="10954"/>
  </conditionalFormatting>
  <conditionalFormatting sqref="F10590">
    <cfRule type="duplicateValues" dxfId="1" priority="10952"/>
  </conditionalFormatting>
  <conditionalFormatting sqref="F10591">
    <cfRule type="duplicateValues" dxfId="1" priority="10950"/>
  </conditionalFormatting>
  <conditionalFormatting sqref="F10592">
    <cfRule type="duplicateValues" dxfId="1" priority="10946"/>
  </conditionalFormatting>
  <conditionalFormatting sqref="F10593">
    <cfRule type="duplicateValues" dxfId="1" priority="10942"/>
  </conditionalFormatting>
  <conditionalFormatting sqref="F10594">
    <cfRule type="duplicateValues" dxfId="1" priority="10939"/>
  </conditionalFormatting>
  <conditionalFormatting sqref="I10595">
    <cfRule type="cellIs" dxfId="0" priority="10936" operator="lessThan">
      <formula>0</formula>
    </cfRule>
  </conditionalFormatting>
  <conditionalFormatting sqref="J10595:K10595">
    <cfRule type="cellIs" dxfId="0" priority="10938" operator="lessThan">
      <formula>0</formula>
    </cfRule>
  </conditionalFormatting>
  <conditionalFormatting sqref="K10595">
    <cfRule type="cellIs" dxfId="0" priority="10937" operator="lessThan">
      <formula>0</formula>
    </cfRule>
  </conditionalFormatting>
  <conditionalFormatting sqref="F10598">
    <cfRule type="duplicateValues" dxfId="1" priority="10933"/>
  </conditionalFormatting>
  <conditionalFormatting sqref="F10599">
    <cfRule type="duplicateValues" dxfId="1" priority="10931"/>
  </conditionalFormatting>
  <conditionalFormatting sqref="F10600">
    <cfRule type="duplicateValues" dxfId="1" priority="10928"/>
  </conditionalFormatting>
  <conditionalFormatting sqref="F10601">
    <cfRule type="duplicateValues" dxfId="1" priority="10926"/>
  </conditionalFormatting>
  <conditionalFormatting sqref="F10602">
    <cfRule type="duplicateValues" dxfId="1" priority="10924"/>
  </conditionalFormatting>
  <conditionalFormatting sqref="F10603">
    <cfRule type="duplicateValues" dxfId="1" priority="10923"/>
  </conditionalFormatting>
  <conditionalFormatting sqref="F10604">
    <cfRule type="duplicateValues" dxfId="1" priority="10920"/>
  </conditionalFormatting>
  <conditionalFormatting sqref="F10605">
    <cfRule type="duplicateValues" dxfId="1" priority="10918"/>
  </conditionalFormatting>
  <conditionalFormatting sqref="F10606">
    <cfRule type="duplicateValues" dxfId="1" priority="10916"/>
  </conditionalFormatting>
  <conditionalFormatting sqref="I10609">
    <cfRule type="cellIs" dxfId="0" priority="10911" operator="lessThan">
      <formula>0</formula>
    </cfRule>
  </conditionalFormatting>
  <conditionalFormatting sqref="J10609:K10609">
    <cfRule type="cellIs" dxfId="0" priority="10913" operator="lessThan">
      <formula>0</formula>
    </cfRule>
  </conditionalFormatting>
  <conditionalFormatting sqref="K10609">
    <cfRule type="cellIs" dxfId="0" priority="10912" operator="lessThan">
      <formula>0</formula>
    </cfRule>
  </conditionalFormatting>
  <conditionalFormatting sqref="F10610">
    <cfRule type="duplicateValues" dxfId="1" priority="10909"/>
  </conditionalFormatting>
  <conditionalFormatting sqref="I10610">
    <cfRule type="cellIs" dxfId="0" priority="10908" operator="lessThan">
      <formula>0</formula>
    </cfRule>
  </conditionalFormatting>
  <conditionalFormatting sqref="F10611">
    <cfRule type="duplicateValues" dxfId="1" priority="10904"/>
  </conditionalFormatting>
  <conditionalFormatting sqref="F10613">
    <cfRule type="duplicateValues" dxfId="1" priority="10901"/>
  </conditionalFormatting>
  <conditionalFormatting sqref="I10614">
    <cfRule type="cellIs" dxfId="0" priority="10898" operator="lessThan">
      <formula>0</formula>
    </cfRule>
  </conditionalFormatting>
  <conditionalFormatting sqref="J10614:K10614">
    <cfRule type="cellIs" dxfId="0" priority="10899" operator="lessThan">
      <formula>0</formula>
    </cfRule>
  </conditionalFormatting>
  <conditionalFormatting sqref="K10614">
    <cfRule type="cellIs" dxfId="0" priority="10900" operator="lessThan">
      <formula>0</formula>
    </cfRule>
  </conditionalFormatting>
  <conditionalFormatting sqref="F10615">
    <cfRule type="duplicateValues" dxfId="1" priority="10896"/>
  </conditionalFormatting>
  <conditionalFormatting sqref="I10615:K10615">
    <cfRule type="cellIs" dxfId="0" priority="10895" operator="lessThan">
      <formula>0</formula>
    </cfRule>
  </conditionalFormatting>
  <conditionalFormatting sqref="K10615">
    <cfRule type="cellIs" dxfId="0" priority="10897" operator="lessThan">
      <formula>0</formula>
    </cfRule>
  </conditionalFormatting>
  <conditionalFormatting sqref="F10616">
    <cfRule type="duplicateValues" dxfId="1" priority="10894"/>
  </conditionalFormatting>
  <conditionalFormatting sqref="F10617">
    <cfRule type="duplicateValues" dxfId="1" priority="10892"/>
  </conditionalFormatting>
  <conditionalFormatting sqref="F10618">
    <cfRule type="duplicateValues" dxfId="1" priority="10889"/>
  </conditionalFormatting>
  <conditionalFormatting sqref="F10619">
    <cfRule type="duplicateValues" dxfId="1" priority="10888"/>
  </conditionalFormatting>
  <conditionalFormatting sqref="F10620">
    <cfRule type="duplicateValues" dxfId="1" priority="10886"/>
  </conditionalFormatting>
  <conditionalFormatting sqref="F10621">
    <cfRule type="duplicateValues" dxfId="1" priority="10884"/>
  </conditionalFormatting>
  <conditionalFormatting sqref="F10622">
    <cfRule type="duplicateValues" dxfId="1" priority="10882"/>
  </conditionalFormatting>
  <conditionalFormatting sqref="I10622:K10622">
    <cfRule type="cellIs" dxfId="0" priority="10880" operator="lessThan">
      <formula>0</formula>
    </cfRule>
  </conditionalFormatting>
  <conditionalFormatting sqref="K10622">
    <cfRule type="cellIs" dxfId="0" priority="10881" operator="lessThan">
      <formula>0</formula>
    </cfRule>
  </conditionalFormatting>
  <conditionalFormatting sqref="F10623">
    <cfRule type="duplicateValues" dxfId="1" priority="10879"/>
  </conditionalFormatting>
  <conditionalFormatting sqref="I10623:K10623">
    <cfRule type="cellIs" dxfId="0" priority="10877" operator="lessThan">
      <formula>0</formula>
    </cfRule>
  </conditionalFormatting>
  <conditionalFormatting sqref="K10623">
    <cfRule type="cellIs" dxfId="0" priority="10878" operator="lessThan">
      <formula>0</formula>
    </cfRule>
  </conditionalFormatting>
  <conditionalFormatting sqref="F10624">
    <cfRule type="duplicateValues" dxfId="1" priority="10876"/>
  </conditionalFormatting>
  <conditionalFormatting sqref="F10625">
    <cfRule type="duplicateValues" dxfId="1" priority="10874"/>
  </conditionalFormatting>
  <conditionalFormatting sqref="I10625:K10625">
    <cfRule type="cellIs" dxfId="0" priority="10872" operator="lessThan">
      <formula>0</formula>
    </cfRule>
  </conditionalFormatting>
  <conditionalFormatting sqref="K10625">
    <cfRule type="cellIs" dxfId="0" priority="10873" operator="lessThan">
      <formula>0</formula>
    </cfRule>
  </conditionalFormatting>
  <conditionalFormatting sqref="F10626">
    <cfRule type="duplicateValues" dxfId="1" priority="10871"/>
  </conditionalFormatting>
  <conditionalFormatting sqref="F10627">
    <cfRule type="duplicateValues" dxfId="1" priority="10869"/>
  </conditionalFormatting>
  <conditionalFormatting sqref="F10628">
    <cfRule type="duplicateValues" dxfId="1" priority="10867"/>
  </conditionalFormatting>
  <conditionalFormatting sqref="I10628:K10628">
    <cfRule type="cellIs" dxfId="0" priority="10865" operator="lessThan">
      <formula>0</formula>
    </cfRule>
  </conditionalFormatting>
  <conditionalFormatting sqref="K10628">
    <cfRule type="cellIs" dxfId="0" priority="10866" operator="lessThan">
      <formula>0</formula>
    </cfRule>
  </conditionalFormatting>
  <conditionalFormatting sqref="F10629">
    <cfRule type="duplicateValues" dxfId="1" priority="10864"/>
  </conditionalFormatting>
  <conditionalFormatting sqref="F10630">
    <cfRule type="duplicateValues" dxfId="1" priority="10861"/>
  </conditionalFormatting>
  <conditionalFormatting sqref="F10631">
    <cfRule type="duplicateValues" dxfId="1" priority="10853"/>
  </conditionalFormatting>
  <conditionalFormatting sqref="I10631">
    <cfRule type="cellIs" dxfId="0" priority="10852" operator="lessThan">
      <formula>0</formula>
    </cfRule>
  </conditionalFormatting>
  <conditionalFormatting sqref="F10632">
    <cfRule type="duplicateValues" dxfId="1" priority="10855"/>
  </conditionalFormatting>
  <conditionalFormatting sqref="I10632:K10632">
    <cfRule type="cellIs" dxfId="0" priority="10854" operator="lessThan">
      <formula>0</formula>
    </cfRule>
  </conditionalFormatting>
  <conditionalFormatting sqref="K10632">
    <cfRule type="cellIs" dxfId="0" priority="10856" operator="lessThan">
      <formula>0</formula>
    </cfRule>
  </conditionalFormatting>
  <conditionalFormatting sqref="F10633">
    <cfRule type="duplicateValues" dxfId="1" priority="10850"/>
  </conditionalFormatting>
  <conditionalFormatting sqref="I10633:K10633">
    <cfRule type="cellIs" dxfId="0" priority="10848" operator="lessThan">
      <formula>0</formula>
    </cfRule>
  </conditionalFormatting>
  <conditionalFormatting sqref="K10633">
    <cfRule type="cellIs" dxfId="0" priority="10849" operator="lessThan">
      <formula>0</formula>
    </cfRule>
  </conditionalFormatting>
  <conditionalFormatting sqref="F10634">
    <cfRule type="duplicateValues" dxfId="1" priority="10846"/>
  </conditionalFormatting>
  <conditionalFormatting sqref="I10634">
    <cfRule type="cellIs" dxfId="0" priority="10845" operator="lessThan">
      <formula>0</formula>
    </cfRule>
  </conditionalFormatting>
  <conditionalFormatting sqref="F10635">
    <cfRule type="duplicateValues" dxfId="1" priority="10843"/>
  </conditionalFormatting>
  <conditionalFormatting sqref="F10636">
    <cfRule type="duplicateValues" dxfId="1" priority="10841"/>
  </conditionalFormatting>
  <conditionalFormatting sqref="F10637">
    <cfRule type="duplicateValues" dxfId="1" priority="10839"/>
  </conditionalFormatting>
  <conditionalFormatting sqref="I10637">
    <cfRule type="cellIs" dxfId="0" priority="10838" operator="lessThan">
      <formula>0</formula>
    </cfRule>
  </conditionalFormatting>
  <conditionalFormatting sqref="F10638">
    <cfRule type="duplicateValues" dxfId="1" priority="10836"/>
  </conditionalFormatting>
  <conditionalFormatting sqref="F10639">
    <cfRule type="duplicateValues" dxfId="1" priority="33991"/>
  </conditionalFormatting>
  <conditionalFormatting sqref="I10640">
    <cfRule type="cellIs" dxfId="0" priority="10832" operator="lessThan">
      <formula>0</formula>
    </cfRule>
  </conditionalFormatting>
  <conditionalFormatting sqref="F10641">
    <cfRule type="duplicateValues" dxfId="1" priority="10830"/>
  </conditionalFormatting>
  <conditionalFormatting sqref="F10642">
    <cfRule type="duplicateValues" dxfId="1" priority="10828"/>
  </conditionalFormatting>
  <conditionalFormatting sqref="F10643">
    <cfRule type="duplicateValues" dxfId="1" priority="10826"/>
  </conditionalFormatting>
  <conditionalFormatting sqref="F10644">
    <cfRule type="duplicateValues" dxfId="1" priority="10825"/>
  </conditionalFormatting>
  <conditionalFormatting sqref="F10645">
    <cfRule type="duplicateValues" dxfId="1" priority="10822"/>
  </conditionalFormatting>
  <conditionalFormatting sqref="F10646">
    <cfRule type="duplicateValues" dxfId="1" priority="10821"/>
  </conditionalFormatting>
  <conditionalFormatting sqref="F10647">
    <cfRule type="duplicateValues" dxfId="1" priority="10818"/>
  </conditionalFormatting>
  <conditionalFormatting sqref="I10648">
    <cfRule type="cellIs" dxfId="0" priority="10815" operator="lessThan">
      <formula>0</formula>
    </cfRule>
  </conditionalFormatting>
  <conditionalFormatting sqref="J10648:K10648">
    <cfRule type="cellIs" dxfId="0" priority="10817" operator="lessThan">
      <formula>0</formula>
    </cfRule>
  </conditionalFormatting>
  <conditionalFormatting sqref="K10648">
    <cfRule type="cellIs" dxfId="0" priority="10816" operator="lessThan">
      <formula>0</formula>
    </cfRule>
  </conditionalFormatting>
  <conditionalFormatting sqref="F10649">
    <cfRule type="duplicateValues" dxfId="1" priority="10813"/>
  </conditionalFormatting>
  <conditionalFormatting sqref="F10650">
    <cfRule type="duplicateValues" dxfId="1" priority="10811"/>
  </conditionalFormatting>
  <conditionalFormatting sqref="F10651">
    <cfRule type="duplicateValues" dxfId="1" priority="10809"/>
  </conditionalFormatting>
  <conditionalFormatting sqref="F10652">
    <cfRule type="duplicateValues" dxfId="1" priority="10808"/>
  </conditionalFormatting>
  <conditionalFormatting sqref="I10653">
    <cfRule type="cellIs" dxfId="0" priority="10803" operator="lessThan">
      <formula>0</formula>
    </cfRule>
  </conditionalFormatting>
  <conditionalFormatting sqref="F10654">
    <cfRule type="duplicateValues" dxfId="1" priority="10802"/>
  </conditionalFormatting>
  <conditionalFormatting sqref="F10655">
    <cfRule type="duplicateValues" dxfId="1" priority="10795"/>
  </conditionalFormatting>
  <conditionalFormatting sqref="F10656">
    <cfRule type="duplicateValues" dxfId="1" priority="10793"/>
  </conditionalFormatting>
  <conditionalFormatting sqref="F10657">
    <cfRule type="duplicateValues" dxfId="1" priority="10792"/>
  </conditionalFormatting>
  <conditionalFormatting sqref="F10658">
    <cfRule type="duplicateValues" dxfId="1" priority="10789"/>
  </conditionalFormatting>
  <conditionalFormatting sqref="F10659">
    <cfRule type="duplicateValues" dxfId="1" priority="10788"/>
  </conditionalFormatting>
  <conditionalFormatting sqref="I10660">
    <cfRule type="cellIs" dxfId="0" priority="10785" operator="lessThan">
      <formula>0</formula>
    </cfRule>
  </conditionalFormatting>
  <conditionalFormatting sqref="F10663">
    <cfRule type="duplicateValues" dxfId="1" priority="10781"/>
  </conditionalFormatting>
  <conditionalFormatting sqref="F10664">
    <cfRule type="duplicateValues" dxfId="1" priority="10779"/>
  </conditionalFormatting>
  <conditionalFormatting sqref="F10665">
    <cfRule type="duplicateValues" dxfId="1" priority="10778"/>
  </conditionalFormatting>
  <conditionalFormatting sqref="F10666">
    <cfRule type="duplicateValues" dxfId="1" priority="10776"/>
  </conditionalFormatting>
  <conditionalFormatting sqref="I10667">
    <cfRule type="cellIs" dxfId="0" priority="10773" operator="lessThan">
      <formula>0</formula>
    </cfRule>
  </conditionalFormatting>
  <conditionalFormatting sqref="I10668">
    <cfRule type="cellIs" dxfId="0" priority="10771" operator="lessThan">
      <formula>0</formula>
    </cfRule>
  </conditionalFormatting>
  <conditionalFormatting sqref="I10669">
    <cfRule type="cellIs" dxfId="0" priority="10769" operator="lessThan">
      <formula>0</formula>
    </cfRule>
  </conditionalFormatting>
  <conditionalFormatting sqref="I10670">
    <cfRule type="cellIs" dxfId="0" priority="10766" operator="lessThan">
      <formula>0</formula>
    </cfRule>
  </conditionalFormatting>
  <conditionalFormatting sqref="J10670:K10670">
    <cfRule type="cellIs" dxfId="0" priority="10768" operator="lessThan">
      <formula>0</formula>
    </cfRule>
  </conditionalFormatting>
  <conditionalFormatting sqref="K10670">
    <cfRule type="cellIs" dxfId="0" priority="10767" operator="lessThan">
      <formula>0</formula>
    </cfRule>
  </conditionalFormatting>
  <conditionalFormatting sqref="F10671">
    <cfRule type="duplicateValues" dxfId="1" priority="10763"/>
  </conditionalFormatting>
  <conditionalFormatting sqref="I10671">
    <cfRule type="cellIs" dxfId="0" priority="10764" operator="lessThan">
      <formula>0</formula>
    </cfRule>
  </conditionalFormatting>
  <conditionalFormatting sqref="F10672">
    <cfRule type="duplicateValues" dxfId="1" priority="10761"/>
  </conditionalFormatting>
  <conditionalFormatting sqref="F10673">
    <cfRule type="duplicateValues" dxfId="1" priority="10759"/>
  </conditionalFormatting>
  <conditionalFormatting sqref="F10674">
    <cfRule type="duplicateValues" dxfId="1" priority="10757"/>
  </conditionalFormatting>
  <conditionalFormatting sqref="F10675">
    <cfRule type="duplicateValues" dxfId="1" priority="10755"/>
  </conditionalFormatting>
  <conditionalFormatting sqref="F10676">
    <cfRule type="duplicateValues" dxfId="1" priority="10753"/>
  </conditionalFormatting>
  <conditionalFormatting sqref="F10677">
    <cfRule type="duplicateValues" dxfId="1" priority="10751"/>
  </conditionalFormatting>
  <conditionalFormatting sqref="F10678">
    <cfRule type="duplicateValues" dxfId="1" priority="10748"/>
  </conditionalFormatting>
  <conditionalFormatting sqref="I10679">
    <cfRule type="cellIs" dxfId="0" priority="10746" operator="lessThan">
      <formula>0</formula>
    </cfRule>
  </conditionalFormatting>
  <conditionalFormatting sqref="F10680">
    <cfRule type="duplicateValues" dxfId="1" priority="10744"/>
  </conditionalFormatting>
  <conditionalFormatting sqref="F10681">
    <cfRule type="duplicateValues" dxfId="1" priority="10740"/>
  </conditionalFormatting>
  <conditionalFormatting sqref="F10682">
    <cfRule type="duplicateValues" dxfId="1" priority="10738"/>
  </conditionalFormatting>
  <conditionalFormatting sqref="F10683">
    <cfRule type="duplicateValues" dxfId="1" priority="10737"/>
  </conditionalFormatting>
  <conditionalFormatting sqref="I10683">
    <cfRule type="cellIs" dxfId="0" priority="10736" operator="lessThan">
      <formula>0</formula>
    </cfRule>
  </conditionalFormatting>
  <conditionalFormatting sqref="F10684">
    <cfRule type="duplicateValues" dxfId="1" priority="10734"/>
  </conditionalFormatting>
  <conditionalFormatting sqref="I10685">
    <cfRule type="cellIs" dxfId="0" priority="10732" operator="lessThan">
      <formula>0</formula>
    </cfRule>
  </conditionalFormatting>
  <conditionalFormatting sqref="F10686">
    <cfRule type="duplicateValues" dxfId="1" priority="10730"/>
  </conditionalFormatting>
  <conditionalFormatting sqref="F10687">
    <cfRule type="duplicateValues" dxfId="1" priority="10728"/>
  </conditionalFormatting>
  <conditionalFormatting sqref="F10688">
    <cfRule type="duplicateValues" dxfId="1" priority="10727"/>
  </conditionalFormatting>
  <conditionalFormatting sqref="F10689">
    <cfRule type="duplicateValues" dxfId="1" priority="10724"/>
  </conditionalFormatting>
  <conditionalFormatting sqref="F10690">
    <cfRule type="duplicateValues" dxfId="1" priority="10723"/>
  </conditionalFormatting>
  <conditionalFormatting sqref="F10694">
    <cfRule type="duplicateValues" dxfId="1" priority="10718"/>
  </conditionalFormatting>
  <conditionalFormatting sqref="I10695">
    <cfRule type="cellIs" dxfId="0" priority="10716" operator="lessThan">
      <formula>0</formula>
    </cfRule>
  </conditionalFormatting>
  <conditionalFormatting sqref="F10696">
    <cfRule type="duplicateValues" dxfId="1" priority="10715"/>
  </conditionalFormatting>
  <conditionalFormatting sqref="F10697">
    <cfRule type="duplicateValues" dxfId="1" priority="10712"/>
  </conditionalFormatting>
  <conditionalFormatting sqref="F10698">
    <cfRule type="duplicateValues" dxfId="1" priority="10710"/>
  </conditionalFormatting>
  <conditionalFormatting sqref="F10699">
    <cfRule type="duplicateValues" dxfId="1" priority="10708"/>
  </conditionalFormatting>
  <conditionalFormatting sqref="I10700">
    <cfRule type="cellIs" dxfId="0" priority="10706" operator="lessThan">
      <formula>0</formula>
    </cfRule>
  </conditionalFormatting>
  <conditionalFormatting sqref="F10701">
    <cfRule type="duplicateValues" dxfId="1" priority="10705"/>
  </conditionalFormatting>
  <conditionalFormatting sqref="F10702">
    <cfRule type="duplicateValues" dxfId="1" priority="10698"/>
  </conditionalFormatting>
  <conditionalFormatting sqref="I10703">
    <cfRule type="cellIs" dxfId="0" priority="10694" operator="lessThan">
      <formula>0</formula>
    </cfRule>
  </conditionalFormatting>
  <conditionalFormatting sqref="I10704">
    <cfRule type="cellIs" dxfId="0" priority="10696" operator="lessThan">
      <formula>0</formula>
    </cfRule>
  </conditionalFormatting>
  <conditionalFormatting sqref="I10705">
    <cfRule type="cellIs" dxfId="0" priority="10692" operator="lessThan">
      <formula>0</formula>
    </cfRule>
  </conditionalFormatting>
  <conditionalFormatting sqref="F10706">
    <cfRule type="duplicateValues" dxfId="1" priority="10690"/>
  </conditionalFormatting>
  <conditionalFormatting sqref="F10707">
    <cfRule type="duplicateValues" dxfId="1" priority="10688"/>
  </conditionalFormatting>
  <conditionalFormatting sqref="F10708">
    <cfRule type="duplicateValues" dxfId="1" priority="10687"/>
  </conditionalFormatting>
  <conditionalFormatting sqref="I10709">
    <cfRule type="cellIs" dxfId="0" priority="10684" operator="lessThan">
      <formula>0</formula>
    </cfRule>
  </conditionalFormatting>
  <conditionalFormatting sqref="I10710">
    <cfRule type="cellIs" dxfId="0" priority="10683" operator="lessThan">
      <formula>0</formula>
    </cfRule>
  </conditionalFormatting>
  <conditionalFormatting sqref="F10711">
    <cfRule type="duplicateValues" dxfId="1" priority="10682"/>
  </conditionalFormatting>
  <conditionalFormatting sqref="I10711:K10711">
    <cfRule type="cellIs" dxfId="0" priority="10680" operator="lessThan">
      <formula>0</formula>
    </cfRule>
  </conditionalFormatting>
  <conditionalFormatting sqref="K10711">
    <cfRule type="cellIs" dxfId="0" priority="10681" operator="lessThan">
      <formula>0</formula>
    </cfRule>
  </conditionalFormatting>
  <conditionalFormatting sqref="I10712:K10712">
    <cfRule type="cellIs" dxfId="0" priority="10676" operator="lessThan">
      <formula>0</formula>
    </cfRule>
  </conditionalFormatting>
  <conditionalFormatting sqref="I10713:K10713">
    <cfRule type="cellIs" dxfId="0" priority="10677" operator="lessThan">
      <formula>0</formula>
    </cfRule>
  </conditionalFormatting>
  <conditionalFormatting sqref="I10714">
    <cfRule type="cellIs" dxfId="0" priority="10673" operator="lessThan">
      <formula>0</formula>
    </cfRule>
  </conditionalFormatting>
  <conditionalFormatting sqref="J10714:K10714">
    <cfRule type="cellIs" dxfId="0" priority="10674" operator="lessThan">
      <formula>0</formula>
    </cfRule>
  </conditionalFormatting>
  <conditionalFormatting sqref="K10714">
    <cfRule type="cellIs" dxfId="0" priority="10675" operator="lessThan">
      <formula>0</formula>
    </cfRule>
  </conditionalFormatting>
  <conditionalFormatting sqref="F10715">
    <cfRule type="duplicateValues" dxfId="1" priority="10671"/>
  </conditionalFormatting>
  <conditionalFormatting sqref="F10716">
    <cfRule type="duplicateValues" dxfId="1" priority="10670"/>
  </conditionalFormatting>
  <conditionalFormatting sqref="I10716">
    <cfRule type="cellIs" dxfId="0" priority="10668" operator="lessThan">
      <formula>0</formula>
    </cfRule>
  </conditionalFormatting>
  <conditionalFormatting sqref="F10717">
    <cfRule type="duplicateValues" dxfId="1" priority="10666"/>
  </conditionalFormatting>
  <conditionalFormatting sqref="F10718">
    <cfRule type="duplicateValues" dxfId="1" priority="10664"/>
  </conditionalFormatting>
  <conditionalFormatting sqref="F10719">
    <cfRule type="duplicateValues" dxfId="1" priority="10663"/>
  </conditionalFormatting>
  <conditionalFormatting sqref="F10720">
    <cfRule type="duplicateValues" dxfId="1" priority="10660"/>
  </conditionalFormatting>
  <conditionalFormatting sqref="F10721">
    <cfRule type="duplicateValues" dxfId="1" priority="10659"/>
  </conditionalFormatting>
  <conditionalFormatting sqref="F10722">
    <cfRule type="duplicateValues" dxfId="1" priority="10657"/>
  </conditionalFormatting>
  <conditionalFormatting sqref="I10722:K10722">
    <cfRule type="cellIs" dxfId="0" priority="10655" operator="lessThan">
      <formula>0</formula>
    </cfRule>
  </conditionalFormatting>
  <conditionalFormatting sqref="K10722">
    <cfRule type="cellIs" dxfId="0" priority="10656" operator="lessThan">
      <formula>0</formula>
    </cfRule>
  </conditionalFormatting>
  <conditionalFormatting sqref="F10723">
    <cfRule type="duplicateValues" dxfId="1" priority="10652"/>
  </conditionalFormatting>
  <conditionalFormatting sqref="I10725">
    <cfRule type="cellIs" dxfId="0" priority="10648" operator="lessThan">
      <formula>0</formula>
    </cfRule>
  </conditionalFormatting>
  <conditionalFormatting sqref="F10726">
    <cfRule type="duplicateValues" dxfId="1" priority="10646"/>
  </conditionalFormatting>
  <conditionalFormatting sqref="I10726">
    <cfRule type="cellIs" dxfId="0" priority="10645" operator="lessThan">
      <formula>0</formula>
    </cfRule>
  </conditionalFormatting>
  <conditionalFormatting sqref="I10727">
    <cfRule type="cellIs" dxfId="0" priority="10643" operator="lessThan">
      <formula>0</formula>
    </cfRule>
  </conditionalFormatting>
  <conditionalFormatting sqref="I10728">
    <cfRule type="cellIs" dxfId="0" priority="10641" operator="lessThan">
      <formula>0</formula>
    </cfRule>
  </conditionalFormatting>
  <conditionalFormatting sqref="F10729">
    <cfRule type="duplicateValues" dxfId="1" priority="10654"/>
  </conditionalFormatting>
  <conditionalFormatting sqref="F10730">
    <cfRule type="duplicateValues" dxfId="1" priority="10639"/>
  </conditionalFormatting>
  <conditionalFormatting sqref="F10731">
    <cfRule type="duplicateValues" dxfId="1" priority="10637"/>
  </conditionalFormatting>
  <conditionalFormatting sqref="F10732">
    <cfRule type="duplicateValues" dxfId="1" priority="10635"/>
  </conditionalFormatting>
  <conditionalFormatting sqref="F10733">
    <cfRule type="duplicateValues" dxfId="1" priority="10633"/>
  </conditionalFormatting>
  <conditionalFormatting sqref="F10734">
    <cfRule type="duplicateValues" dxfId="1" priority="10632"/>
  </conditionalFormatting>
  <conditionalFormatting sqref="F10735">
    <cfRule type="duplicateValues" dxfId="1" priority="10629"/>
  </conditionalFormatting>
  <conditionalFormatting sqref="F10738">
    <cfRule type="duplicateValues" dxfId="1" priority="10625"/>
  </conditionalFormatting>
  <conditionalFormatting sqref="I10739">
    <cfRule type="cellIs" dxfId="0" priority="10623" operator="lessThan">
      <formula>0</formula>
    </cfRule>
  </conditionalFormatting>
  <conditionalFormatting sqref="F10740">
    <cfRule type="duplicateValues" dxfId="1" priority="10621"/>
  </conditionalFormatting>
  <conditionalFormatting sqref="F10741">
    <cfRule type="duplicateValues" dxfId="1" priority="10619"/>
  </conditionalFormatting>
  <conditionalFormatting sqref="F10742">
    <cfRule type="duplicateValues" dxfId="1" priority="10617"/>
  </conditionalFormatting>
  <conditionalFormatting sqref="F10743">
    <cfRule type="duplicateValues" dxfId="1" priority="10615"/>
  </conditionalFormatting>
  <conditionalFormatting sqref="F10746">
    <cfRule type="duplicateValues" dxfId="1" priority="10611"/>
  </conditionalFormatting>
  <conditionalFormatting sqref="I10747">
    <cfRule type="cellIs" dxfId="0" priority="10609" operator="lessThan">
      <formula>0</formula>
    </cfRule>
  </conditionalFormatting>
  <conditionalFormatting sqref="I10748">
    <cfRule type="cellIs" dxfId="0" priority="10607" operator="lessThan">
      <formula>0</formula>
    </cfRule>
  </conditionalFormatting>
  <conditionalFormatting sqref="F10749">
    <cfRule type="duplicateValues" dxfId="1" priority="10605"/>
  </conditionalFormatting>
  <conditionalFormatting sqref="F10750">
    <cfRule type="duplicateValues" dxfId="1" priority="10603"/>
  </conditionalFormatting>
  <conditionalFormatting sqref="I10751">
    <cfRule type="cellIs" dxfId="0" priority="10601" operator="lessThan">
      <formula>0</formula>
    </cfRule>
  </conditionalFormatting>
  <conditionalFormatting sqref="F10752">
    <cfRule type="duplicateValues" dxfId="1" priority="10599"/>
  </conditionalFormatting>
  <conditionalFormatting sqref="F10753">
    <cfRule type="duplicateValues" dxfId="1" priority="10597"/>
  </conditionalFormatting>
  <conditionalFormatting sqref="F10755">
    <cfRule type="duplicateValues" dxfId="1" priority="10594"/>
  </conditionalFormatting>
  <conditionalFormatting sqref="F10756">
    <cfRule type="duplicateValues" dxfId="1" priority="10592"/>
  </conditionalFormatting>
  <conditionalFormatting sqref="L10756">
    <cfRule type="cellIs" dxfId="0" priority="10591" operator="lessThan">
      <formula>0</formula>
    </cfRule>
  </conditionalFormatting>
  <conditionalFormatting sqref="F10759">
    <cfRule type="duplicateValues" dxfId="1" priority="10585"/>
  </conditionalFormatting>
  <conditionalFormatting sqref="F10760">
    <cfRule type="duplicateValues" dxfId="1" priority="10584"/>
  </conditionalFormatting>
  <conditionalFormatting sqref="F10761">
    <cfRule type="duplicateValues" dxfId="1" priority="10581"/>
  </conditionalFormatting>
  <conditionalFormatting sqref="F10762">
    <cfRule type="duplicateValues" dxfId="1" priority="10579"/>
  </conditionalFormatting>
  <conditionalFormatting sqref="F10763">
    <cfRule type="duplicateValues" dxfId="1" priority="10577"/>
  </conditionalFormatting>
  <conditionalFormatting sqref="F10765">
    <cfRule type="duplicateValues" dxfId="1" priority="10518"/>
  </conditionalFormatting>
  <conditionalFormatting sqref="F10766">
    <cfRule type="duplicateValues" dxfId="1" priority="10574"/>
  </conditionalFormatting>
  <conditionalFormatting sqref="F10767">
    <cfRule type="duplicateValues" dxfId="1" priority="10572"/>
  </conditionalFormatting>
  <conditionalFormatting sqref="F10768">
    <cfRule type="duplicateValues" dxfId="1" priority="10570"/>
  </conditionalFormatting>
  <conditionalFormatting sqref="F10769">
    <cfRule type="duplicateValues" dxfId="1" priority="10568"/>
  </conditionalFormatting>
  <conditionalFormatting sqref="F10770">
    <cfRule type="duplicateValues" dxfId="1" priority="10566"/>
  </conditionalFormatting>
  <conditionalFormatting sqref="F10771">
    <cfRule type="duplicateValues" dxfId="1" priority="10564"/>
  </conditionalFormatting>
  <conditionalFormatting sqref="F10772">
    <cfRule type="duplicateValues" dxfId="1" priority="10563"/>
  </conditionalFormatting>
  <conditionalFormatting sqref="F10773">
    <cfRule type="duplicateValues" dxfId="1" priority="10560"/>
  </conditionalFormatting>
  <conditionalFormatting sqref="F10774">
    <cfRule type="duplicateValues" dxfId="1" priority="10559"/>
  </conditionalFormatting>
  <conditionalFormatting sqref="F10775">
    <cfRule type="duplicateValues" dxfId="1" priority="10557"/>
  </conditionalFormatting>
  <conditionalFormatting sqref="I10775:K10775">
    <cfRule type="cellIs" dxfId="0" priority="10555" operator="lessThan">
      <formula>0</formula>
    </cfRule>
  </conditionalFormatting>
  <conditionalFormatting sqref="K10775">
    <cfRule type="cellIs" dxfId="0" priority="10556" operator="lessThan">
      <formula>0</formula>
    </cfRule>
  </conditionalFormatting>
  <conditionalFormatting sqref="F10776">
    <cfRule type="duplicateValues" dxfId="1" priority="10554"/>
  </conditionalFormatting>
  <conditionalFormatting sqref="F10777">
    <cfRule type="duplicateValues" dxfId="1" priority="10552"/>
  </conditionalFormatting>
  <conditionalFormatting sqref="I10777">
    <cfRule type="cellIs" dxfId="0" priority="10550" operator="lessThan">
      <formula>0</formula>
    </cfRule>
  </conditionalFormatting>
  <conditionalFormatting sqref="F10778">
    <cfRule type="duplicateValues" dxfId="1" priority="10549"/>
  </conditionalFormatting>
  <conditionalFormatting sqref="I10778">
    <cfRule type="cellIs" dxfId="0" priority="10547" operator="lessThan">
      <formula>0</formula>
    </cfRule>
  </conditionalFormatting>
  <conditionalFormatting sqref="F10781">
    <cfRule type="duplicateValues" dxfId="1" priority="10543"/>
  </conditionalFormatting>
  <conditionalFormatting sqref="F10784">
    <cfRule type="duplicateValues" dxfId="1" priority="10539"/>
  </conditionalFormatting>
  <conditionalFormatting sqref="I10785">
    <cfRule type="cellIs" dxfId="0" priority="10535" operator="lessThan">
      <formula>0</formula>
    </cfRule>
  </conditionalFormatting>
  <conditionalFormatting sqref="J10785:K10785">
    <cfRule type="cellIs" dxfId="0" priority="10537" operator="lessThan">
      <formula>0</formula>
    </cfRule>
  </conditionalFormatting>
  <conditionalFormatting sqref="K10785">
    <cfRule type="cellIs" dxfId="0" priority="10536" operator="lessThan">
      <formula>0</formula>
    </cfRule>
  </conditionalFormatting>
  <conditionalFormatting sqref="F10786">
    <cfRule type="duplicateValues" dxfId="1" priority="10534"/>
  </conditionalFormatting>
  <conditionalFormatting sqref="F10787">
    <cfRule type="duplicateValues" dxfId="1" priority="10531"/>
  </conditionalFormatting>
  <conditionalFormatting sqref="F10788">
    <cfRule type="duplicateValues" dxfId="1" priority="10529"/>
  </conditionalFormatting>
  <conditionalFormatting sqref="F10789">
    <cfRule type="duplicateValues" dxfId="1" priority="10528"/>
  </conditionalFormatting>
  <conditionalFormatting sqref="I10789:K10789">
    <cfRule type="cellIs" dxfId="0" priority="10526" operator="lessThan">
      <formula>0</formula>
    </cfRule>
  </conditionalFormatting>
  <conditionalFormatting sqref="K10789">
    <cfRule type="cellIs" dxfId="0" priority="10527" operator="lessThan">
      <formula>0</formula>
    </cfRule>
  </conditionalFormatting>
  <conditionalFormatting sqref="F10790">
    <cfRule type="duplicateValues" dxfId="1" priority="10525"/>
  </conditionalFormatting>
  <conditionalFormatting sqref="F10791">
    <cfRule type="duplicateValues" dxfId="1" priority="10522"/>
  </conditionalFormatting>
  <conditionalFormatting sqref="F10792">
    <cfRule type="duplicateValues" dxfId="1" priority="10521"/>
  </conditionalFormatting>
  <conditionalFormatting sqref="F10793">
    <cfRule type="duplicateValues" dxfId="1" priority="10517"/>
  </conditionalFormatting>
  <conditionalFormatting sqref="I10793:K10793">
    <cfRule type="cellIs" dxfId="0" priority="10516" operator="lessThan">
      <formula>0</formula>
    </cfRule>
  </conditionalFormatting>
  <conditionalFormatting sqref="K10793">
    <cfRule type="cellIs" dxfId="0" priority="10515" operator="lessThan">
      <formula>0</formula>
    </cfRule>
  </conditionalFormatting>
  <conditionalFormatting sqref="F10794">
    <cfRule type="duplicateValues" dxfId="1" priority="10513"/>
  </conditionalFormatting>
  <conditionalFormatting sqref="F10795">
    <cfRule type="duplicateValues" dxfId="1" priority="10511"/>
  </conditionalFormatting>
  <conditionalFormatting sqref="F10797">
    <cfRule type="duplicateValues" dxfId="1" priority="10509"/>
  </conditionalFormatting>
  <conditionalFormatting sqref="I10797">
    <cfRule type="cellIs" dxfId="0" priority="10507" operator="lessThan">
      <formula>0</formula>
    </cfRule>
  </conditionalFormatting>
  <conditionalFormatting sqref="I10798:K10798">
    <cfRule type="cellIs" dxfId="0" priority="10504" operator="lessThan">
      <formula>0</formula>
    </cfRule>
  </conditionalFormatting>
  <conditionalFormatting sqref="I10799:K10799">
    <cfRule type="cellIs" dxfId="0" priority="10503" operator="lessThan">
      <formula>0</formula>
    </cfRule>
  </conditionalFormatting>
  <conditionalFormatting sqref="F10800">
    <cfRule type="duplicateValues" dxfId="1" priority="10502"/>
  </conditionalFormatting>
  <conditionalFormatting sqref="F10801">
    <cfRule type="duplicateValues" dxfId="1" priority="10499"/>
  </conditionalFormatting>
  <conditionalFormatting sqref="F10802">
    <cfRule type="duplicateValues" dxfId="1" priority="10497"/>
  </conditionalFormatting>
  <conditionalFormatting sqref="F10803">
    <cfRule type="duplicateValues" dxfId="1" priority="10495"/>
  </conditionalFormatting>
  <conditionalFormatting sqref="I10804">
    <cfRule type="cellIs" dxfId="0" priority="10493" operator="lessThan">
      <formula>0</formula>
    </cfRule>
  </conditionalFormatting>
  <conditionalFormatting sqref="F10805">
    <cfRule type="duplicateValues" dxfId="1" priority="10491"/>
  </conditionalFormatting>
  <conditionalFormatting sqref="F10808">
    <cfRule type="duplicateValues" dxfId="1" priority="10487"/>
  </conditionalFormatting>
  <conditionalFormatting sqref="F10809">
    <cfRule type="duplicateValues" dxfId="1" priority="10485"/>
  </conditionalFormatting>
  <conditionalFormatting sqref="F10810">
    <cfRule type="duplicateValues" dxfId="1" priority="10484"/>
  </conditionalFormatting>
  <conditionalFormatting sqref="F10811">
    <cfRule type="duplicateValues" dxfId="1" priority="10482"/>
  </conditionalFormatting>
  <conditionalFormatting sqref="F10812">
    <cfRule type="duplicateValues" dxfId="1" priority="10479"/>
  </conditionalFormatting>
  <conditionalFormatting sqref="F10813">
    <cfRule type="duplicateValues" dxfId="1" priority="10477"/>
  </conditionalFormatting>
  <conditionalFormatting sqref="F10814">
    <cfRule type="duplicateValues" dxfId="1" priority="10476"/>
  </conditionalFormatting>
  <conditionalFormatting sqref="F10815">
    <cfRule type="duplicateValues" dxfId="1" priority="10474"/>
  </conditionalFormatting>
  <conditionalFormatting sqref="F10820">
    <cfRule type="duplicateValues" dxfId="1" priority="10467"/>
  </conditionalFormatting>
  <conditionalFormatting sqref="F10821">
    <cfRule type="duplicateValues" dxfId="1" priority="10465"/>
  </conditionalFormatting>
  <conditionalFormatting sqref="F10822">
    <cfRule type="duplicateValues" dxfId="1" priority="10463"/>
  </conditionalFormatting>
  <conditionalFormatting sqref="F10823">
    <cfRule type="duplicateValues" dxfId="1" priority="10461"/>
  </conditionalFormatting>
  <conditionalFormatting sqref="F10824">
    <cfRule type="duplicateValues" dxfId="1" priority="10459"/>
  </conditionalFormatting>
  <conditionalFormatting sqref="I10825">
    <cfRule type="cellIs" dxfId="0" priority="10456" operator="lessThan">
      <formula>0</formula>
    </cfRule>
  </conditionalFormatting>
  <conditionalFormatting sqref="J10825:K10825">
    <cfRule type="cellIs" dxfId="0" priority="10458" operator="lessThan">
      <formula>0</formula>
    </cfRule>
  </conditionalFormatting>
  <conditionalFormatting sqref="K10825">
    <cfRule type="cellIs" dxfId="0" priority="10457" operator="lessThan">
      <formula>0</formula>
    </cfRule>
  </conditionalFormatting>
  <conditionalFormatting sqref="F10826">
    <cfRule type="duplicateValues" dxfId="1" priority="10454"/>
  </conditionalFormatting>
  <conditionalFormatting sqref="I10826">
    <cfRule type="cellIs" dxfId="0" priority="10452" operator="lessThan">
      <formula>0</formula>
    </cfRule>
  </conditionalFormatting>
  <conditionalFormatting sqref="J10826:K10826">
    <cfRule type="cellIs" dxfId="0" priority="10453" operator="lessThan">
      <formula>0</formula>
    </cfRule>
  </conditionalFormatting>
  <conditionalFormatting sqref="K10826">
    <cfRule type="cellIs" dxfId="0" priority="10455" operator="lessThan">
      <formula>0</formula>
    </cfRule>
  </conditionalFormatting>
  <conditionalFormatting sqref="F10827">
    <cfRule type="duplicateValues" dxfId="1" priority="10451"/>
  </conditionalFormatting>
  <conditionalFormatting sqref="F10829">
    <cfRule type="duplicateValues" dxfId="1" priority="10447"/>
  </conditionalFormatting>
  <conditionalFormatting sqref="F10830">
    <cfRule type="duplicateValues" dxfId="1" priority="10446"/>
  </conditionalFormatting>
  <conditionalFormatting sqref="I10831">
    <cfRule type="cellIs" dxfId="0" priority="10442" operator="lessThan">
      <formula>0</formula>
    </cfRule>
  </conditionalFormatting>
  <conditionalFormatting sqref="J10831:K10831">
    <cfRule type="cellIs" dxfId="0" priority="10444" operator="lessThan">
      <formula>0</formula>
    </cfRule>
  </conditionalFormatting>
  <conditionalFormatting sqref="K10831">
    <cfRule type="cellIs" dxfId="0" priority="10443" operator="lessThan">
      <formula>0</formula>
    </cfRule>
  </conditionalFormatting>
  <conditionalFormatting sqref="F10832">
    <cfRule type="duplicateValues" dxfId="1" priority="10441"/>
  </conditionalFormatting>
  <conditionalFormatting sqref="F10833">
    <cfRule type="duplicateValues" dxfId="1" priority="10439"/>
  </conditionalFormatting>
  <conditionalFormatting sqref="F10834">
    <cfRule type="duplicateValues" dxfId="1" priority="10436"/>
  </conditionalFormatting>
  <conditionalFormatting sqref="I10835">
    <cfRule type="cellIs" dxfId="0" priority="10433" operator="lessThan">
      <formula>0</formula>
    </cfRule>
  </conditionalFormatting>
  <conditionalFormatting sqref="J10835:K10835">
    <cfRule type="cellIs" dxfId="0" priority="10435" operator="lessThan">
      <formula>0</formula>
    </cfRule>
  </conditionalFormatting>
  <conditionalFormatting sqref="K10835">
    <cfRule type="cellIs" dxfId="0" priority="10434" operator="lessThan">
      <formula>0</formula>
    </cfRule>
  </conditionalFormatting>
  <conditionalFormatting sqref="F10836">
    <cfRule type="duplicateValues" dxfId="1" priority="10432"/>
  </conditionalFormatting>
  <conditionalFormatting sqref="G10836">
    <cfRule type="duplicateValues" dxfId="1" priority="10431"/>
  </conditionalFormatting>
  <conditionalFormatting sqref="I10836">
    <cfRule type="cellIs" dxfId="0" priority="10429" operator="lessThan">
      <formula>0</formula>
    </cfRule>
  </conditionalFormatting>
  <conditionalFormatting sqref="F10837">
    <cfRule type="duplicateValues" dxfId="1" priority="10427"/>
  </conditionalFormatting>
  <conditionalFormatting sqref="F10838">
    <cfRule type="duplicateValues" dxfId="1" priority="10425"/>
  </conditionalFormatting>
  <conditionalFormatting sqref="F10839">
    <cfRule type="duplicateValues" dxfId="1" priority="10423"/>
  </conditionalFormatting>
  <conditionalFormatting sqref="F10840">
    <cfRule type="duplicateValues" dxfId="1" priority="10421"/>
  </conditionalFormatting>
  <conditionalFormatting sqref="F10841">
    <cfRule type="duplicateValues" dxfId="1" priority="10419"/>
  </conditionalFormatting>
  <conditionalFormatting sqref="F10844">
    <cfRule type="duplicateValues" dxfId="1" priority="10415"/>
  </conditionalFormatting>
  <conditionalFormatting sqref="F10845">
    <cfRule type="duplicateValues" dxfId="1" priority="10413"/>
  </conditionalFormatting>
  <conditionalFormatting sqref="F10846">
    <cfRule type="duplicateValues" dxfId="1" priority="10411"/>
  </conditionalFormatting>
  <conditionalFormatting sqref="F10847">
    <cfRule type="duplicateValues" dxfId="1" priority="10410"/>
  </conditionalFormatting>
  <conditionalFormatting sqref="G10847:H10847">
    <cfRule type="duplicateValues" dxfId="1" priority="10409"/>
  </conditionalFormatting>
  <conditionalFormatting sqref="F10848">
    <cfRule type="duplicateValues" dxfId="1" priority="10406"/>
  </conditionalFormatting>
  <conditionalFormatting sqref="I10848">
    <cfRule type="cellIs" dxfId="0" priority="10404" operator="lessThan">
      <formula>0</formula>
    </cfRule>
  </conditionalFormatting>
  <conditionalFormatting sqref="J10848:K10848">
    <cfRule type="cellIs" dxfId="0" priority="10407" operator="lessThan">
      <formula>0</formula>
    </cfRule>
  </conditionalFormatting>
  <conditionalFormatting sqref="K10848">
    <cfRule type="cellIs" dxfId="0" priority="10405" operator="lessThan">
      <formula>0</formula>
    </cfRule>
  </conditionalFormatting>
  <conditionalFormatting sqref="F10849">
    <cfRule type="duplicateValues" dxfId="1" priority="10402"/>
  </conditionalFormatting>
  <conditionalFormatting sqref="F10850">
    <cfRule type="duplicateValues" dxfId="1" priority="10401"/>
  </conditionalFormatting>
  <conditionalFormatting sqref="I10850">
    <cfRule type="cellIs" dxfId="0" priority="10399" operator="lessThan">
      <formula>0</formula>
    </cfRule>
  </conditionalFormatting>
  <conditionalFormatting sqref="F10851">
    <cfRule type="duplicateValues" dxfId="1" priority="10397"/>
  </conditionalFormatting>
  <conditionalFormatting sqref="F10852">
    <cfRule type="duplicateValues" dxfId="1" priority="10395"/>
  </conditionalFormatting>
  <conditionalFormatting sqref="F10853">
    <cfRule type="duplicateValues" dxfId="1" priority="10393"/>
  </conditionalFormatting>
  <conditionalFormatting sqref="F10854">
    <cfRule type="duplicateValues" dxfId="1" priority="10392"/>
  </conditionalFormatting>
  <conditionalFormatting sqref="F10855">
    <cfRule type="duplicateValues" dxfId="1" priority="10389"/>
  </conditionalFormatting>
  <conditionalFormatting sqref="I10856">
    <cfRule type="cellIs" dxfId="0" priority="10387" operator="lessThan">
      <formula>0</formula>
    </cfRule>
  </conditionalFormatting>
  <conditionalFormatting sqref="F10857">
    <cfRule type="duplicateValues" dxfId="1" priority="10385"/>
  </conditionalFormatting>
  <conditionalFormatting sqref="F10858">
    <cfRule type="duplicateValues" dxfId="1" priority="10383"/>
  </conditionalFormatting>
  <conditionalFormatting sqref="F10859">
    <cfRule type="duplicateValues" dxfId="1" priority="10382"/>
  </conditionalFormatting>
  <conditionalFormatting sqref="F10860">
    <cfRule type="duplicateValues" dxfId="1" priority="10380"/>
  </conditionalFormatting>
  <conditionalFormatting sqref="F10861">
    <cfRule type="duplicateValues" dxfId="1" priority="10377"/>
  </conditionalFormatting>
  <conditionalFormatting sqref="I10861">
    <cfRule type="cellIs" dxfId="0" priority="10376" operator="lessThan">
      <formula>0</formula>
    </cfRule>
  </conditionalFormatting>
  <conditionalFormatting sqref="I10862">
    <cfRule type="cellIs" dxfId="0" priority="10374" operator="lessThan">
      <formula>0</formula>
    </cfRule>
  </conditionalFormatting>
  <conditionalFormatting sqref="F10863">
    <cfRule type="duplicateValues" dxfId="1" priority="10371"/>
  </conditionalFormatting>
  <conditionalFormatting sqref="F10864">
    <cfRule type="duplicateValues" dxfId="1" priority="10368"/>
  </conditionalFormatting>
  <conditionalFormatting sqref="I10864">
    <cfRule type="cellIs" dxfId="0" priority="10369" operator="lessThan">
      <formula>0</formula>
    </cfRule>
  </conditionalFormatting>
  <conditionalFormatting sqref="F10865">
    <cfRule type="duplicateValues" dxfId="1" priority="10367"/>
  </conditionalFormatting>
  <conditionalFormatting sqref="G10865">
    <cfRule type="duplicateValues" dxfId="1" priority="10366"/>
  </conditionalFormatting>
  <conditionalFormatting sqref="I10865">
    <cfRule type="cellIs" dxfId="0" priority="10364" operator="lessThan">
      <formula>0</formula>
    </cfRule>
  </conditionalFormatting>
  <conditionalFormatting sqref="F10866">
    <cfRule type="duplicateValues" dxfId="1" priority="10363"/>
  </conditionalFormatting>
  <conditionalFormatting sqref="I10866">
    <cfRule type="cellIs" dxfId="0" priority="10362" operator="lessThan">
      <formula>0</formula>
    </cfRule>
  </conditionalFormatting>
  <conditionalFormatting sqref="I10867">
    <cfRule type="cellIs" dxfId="0" priority="10359" operator="lessThan">
      <formula>0</formula>
    </cfRule>
  </conditionalFormatting>
  <conditionalFormatting sqref="F10868">
    <cfRule type="duplicateValues" dxfId="1" priority="10358"/>
  </conditionalFormatting>
  <conditionalFormatting sqref="I10869">
    <cfRule type="cellIs" dxfId="0" priority="10355" operator="lessThan">
      <formula>0</formula>
    </cfRule>
  </conditionalFormatting>
  <conditionalFormatting sqref="F10870">
    <cfRule type="duplicateValues" dxfId="1" priority="10354"/>
  </conditionalFormatting>
  <conditionalFormatting sqref="I10870">
    <cfRule type="cellIs" dxfId="0" priority="10352" operator="lessThan">
      <formula>0</formula>
    </cfRule>
  </conditionalFormatting>
  <conditionalFormatting sqref="F10871">
    <cfRule type="duplicateValues" dxfId="1" priority="10351"/>
  </conditionalFormatting>
  <conditionalFormatting sqref="F10872">
    <cfRule type="duplicateValues" dxfId="1" priority="10348"/>
  </conditionalFormatting>
  <conditionalFormatting sqref="F10873">
    <cfRule type="duplicateValues" dxfId="1" priority="10346"/>
  </conditionalFormatting>
  <conditionalFormatting sqref="F10874">
    <cfRule type="duplicateValues" dxfId="1" priority="10345"/>
  </conditionalFormatting>
  <conditionalFormatting sqref="F10875">
    <cfRule type="duplicateValues" dxfId="1" priority="10342"/>
  </conditionalFormatting>
  <conditionalFormatting sqref="F10876">
    <cfRule type="duplicateValues" dxfId="1" priority="10341"/>
  </conditionalFormatting>
  <conditionalFormatting sqref="F10877">
    <cfRule type="duplicateValues" dxfId="1" priority="10339"/>
  </conditionalFormatting>
  <conditionalFormatting sqref="I10877:K10877">
    <cfRule type="cellIs" dxfId="0" priority="10337" operator="lessThan">
      <formula>0</formula>
    </cfRule>
  </conditionalFormatting>
  <conditionalFormatting sqref="K10877">
    <cfRule type="cellIs" dxfId="0" priority="10338" operator="lessThan">
      <formula>0</formula>
    </cfRule>
  </conditionalFormatting>
  <conditionalFormatting sqref="F10880">
    <cfRule type="duplicateValues" dxfId="1" priority="10332"/>
  </conditionalFormatting>
  <conditionalFormatting sqref="F10881">
    <cfRule type="duplicateValues" dxfId="1" priority="10331"/>
  </conditionalFormatting>
  <conditionalFormatting sqref="I10881:K10881">
    <cfRule type="cellIs" dxfId="0" priority="10329" operator="lessThan">
      <formula>0</formula>
    </cfRule>
  </conditionalFormatting>
  <conditionalFormatting sqref="K10881">
    <cfRule type="cellIs" dxfId="0" priority="10330" operator="lessThan">
      <formula>0</formula>
    </cfRule>
  </conditionalFormatting>
  <conditionalFormatting sqref="F10882">
    <cfRule type="duplicateValues" dxfId="1" priority="10327"/>
  </conditionalFormatting>
  <conditionalFormatting sqref="I10882:K10882">
    <cfRule type="cellIs" dxfId="0" priority="10328" operator="lessThan">
      <formula>0</formula>
    </cfRule>
  </conditionalFormatting>
  <conditionalFormatting sqref="K10882">
    <cfRule type="cellIs" dxfId="0" priority="10324" operator="lessThan">
      <formula>0</formula>
    </cfRule>
  </conditionalFormatting>
  <conditionalFormatting sqref="F10883">
    <cfRule type="duplicateValues" dxfId="1" priority="10325"/>
  </conditionalFormatting>
  <conditionalFormatting sqref="I10883:K10883">
    <cfRule type="cellIs" dxfId="0" priority="10326" operator="lessThan">
      <formula>0</formula>
    </cfRule>
  </conditionalFormatting>
  <conditionalFormatting sqref="K10883">
    <cfRule type="cellIs" dxfId="0" priority="10323" operator="lessThan">
      <formula>0</formula>
    </cfRule>
  </conditionalFormatting>
  <conditionalFormatting sqref="F10884">
    <cfRule type="duplicateValues" dxfId="1" priority="10322"/>
  </conditionalFormatting>
  <conditionalFormatting sqref="I10884">
    <cfRule type="cellIs" dxfId="0" priority="10320" operator="lessThan">
      <formula>0</formula>
    </cfRule>
  </conditionalFormatting>
  <conditionalFormatting sqref="F10885">
    <cfRule type="duplicateValues" dxfId="1" priority="10318"/>
  </conditionalFormatting>
  <conditionalFormatting sqref="F10886">
    <cfRule type="duplicateValues" dxfId="1" priority="10317"/>
  </conditionalFormatting>
  <conditionalFormatting sqref="F10887:G10887">
    <cfRule type="duplicateValues" dxfId="1" priority="10315"/>
  </conditionalFormatting>
  <conditionalFormatting sqref="I10887:K10887">
    <cfRule type="cellIs" dxfId="0" priority="10313" operator="lessThan">
      <formula>0</formula>
    </cfRule>
  </conditionalFormatting>
  <conditionalFormatting sqref="K10887">
    <cfRule type="cellIs" dxfId="0" priority="10314" operator="lessThan">
      <formula>0</formula>
    </cfRule>
  </conditionalFormatting>
  <conditionalFormatting sqref="F10888">
    <cfRule type="duplicateValues" dxfId="1" priority="10312"/>
  </conditionalFormatting>
  <conditionalFormatting sqref="F10889">
    <cfRule type="duplicateValues" dxfId="1" priority="10309"/>
  </conditionalFormatting>
  <conditionalFormatting sqref="I10890">
    <cfRule type="cellIs" dxfId="0" priority="10307" operator="lessThan">
      <formula>0</formula>
    </cfRule>
  </conditionalFormatting>
  <conditionalFormatting sqref="F10891">
    <cfRule type="duplicateValues" dxfId="1" priority="10304"/>
  </conditionalFormatting>
  <conditionalFormatting sqref="I10891">
    <cfRule type="cellIs" dxfId="0" priority="10305" operator="lessThan">
      <formula>0</formula>
    </cfRule>
  </conditionalFormatting>
  <conditionalFormatting sqref="F10892">
    <cfRule type="duplicateValues" dxfId="1" priority="10303"/>
  </conditionalFormatting>
  <conditionalFormatting sqref="F10893">
    <cfRule type="duplicateValues" dxfId="1" priority="10300"/>
  </conditionalFormatting>
  <conditionalFormatting sqref="I10894">
    <cfRule type="cellIs" dxfId="0" priority="10298" operator="lessThan">
      <formula>0</formula>
    </cfRule>
  </conditionalFormatting>
  <conditionalFormatting sqref="F10895">
    <cfRule type="duplicateValues" dxfId="1" priority="10296"/>
  </conditionalFormatting>
  <conditionalFormatting sqref="F10896">
    <cfRule type="duplicateValues" dxfId="1" priority="10293"/>
  </conditionalFormatting>
  <conditionalFormatting sqref="F10897">
    <cfRule type="duplicateValues" dxfId="1" priority="10290"/>
  </conditionalFormatting>
  <conditionalFormatting sqref="F10898">
    <cfRule type="duplicateValues" dxfId="1" priority="10288"/>
  </conditionalFormatting>
  <conditionalFormatting sqref="F10899">
    <cfRule type="duplicateValues" dxfId="1" priority="10287"/>
  </conditionalFormatting>
  <conditionalFormatting sqref="I10899:K10899">
    <cfRule type="cellIs" dxfId="0" priority="10285" operator="lessThan">
      <formula>0</formula>
    </cfRule>
  </conditionalFormatting>
  <conditionalFormatting sqref="K10899">
    <cfRule type="cellIs" dxfId="0" priority="10286" operator="lessThan">
      <formula>0</formula>
    </cfRule>
  </conditionalFormatting>
  <conditionalFormatting sqref="F10900">
    <cfRule type="duplicateValues" dxfId="1" priority="10284"/>
  </conditionalFormatting>
  <conditionalFormatting sqref="I10900">
    <cfRule type="cellIs" dxfId="0" priority="10282" operator="lessThan">
      <formula>0</formula>
    </cfRule>
  </conditionalFormatting>
  <conditionalFormatting sqref="J10900:K10900">
    <cfRule type="cellIs" dxfId="0" priority="10283" operator="lessThan">
      <formula>0</formula>
    </cfRule>
  </conditionalFormatting>
  <conditionalFormatting sqref="K10900">
    <cfRule type="cellIs" dxfId="0" priority="10281" operator="lessThan">
      <formula>0</formula>
    </cfRule>
  </conditionalFormatting>
  <conditionalFormatting sqref="F10901">
    <cfRule type="duplicateValues" dxfId="1" priority="10280"/>
  </conditionalFormatting>
  <conditionalFormatting sqref="I10901">
    <cfRule type="cellIs" dxfId="0" priority="10277" operator="lessThan">
      <formula>0</formula>
    </cfRule>
  </conditionalFormatting>
  <conditionalFormatting sqref="J10901:K10901">
    <cfRule type="cellIs" dxfId="0" priority="10278" operator="lessThan">
      <formula>0</formula>
    </cfRule>
  </conditionalFormatting>
  <conditionalFormatting sqref="K10901">
    <cfRule type="cellIs" dxfId="0" priority="10279" operator="lessThan">
      <formula>0</formula>
    </cfRule>
  </conditionalFormatting>
  <conditionalFormatting sqref="F10902">
    <cfRule type="duplicateValues" dxfId="1" priority="10276"/>
  </conditionalFormatting>
  <conditionalFormatting sqref="I10902">
    <cfRule type="cellIs" dxfId="0" priority="10275" operator="lessThan">
      <formula>0</formula>
    </cfRule>
  </conditionalFormatting>
  <conditionalFormatting sqref="F10903">
    <cfRule type="duplicateValues" dxfId="1" priority="10272"/>
  </conditionalFormatting>
  <conditionalFormatting sqref="F10904">
    <cfRule type="duplicateValues" dxfId="1" priority="10271"/>
  </conditionalFormatting>
  <conditionalFormatting sqref="F10905">
    <cfRule type="duplicateValues" dxfId="1" priority="10269"/>
  </conditionalFormatting>
  <conditionalFormatting sqref="I10905">
    <cfRule type="cellIs" dxfId="0" priority="10267" operator="lessThan">
      <formula>0</formula>
    </cfRule>
  </conditionalFormatting>
  <conditionalFormatting sqref="F10906">
    <cfRule type="duplicateValues" dxfId="1" priority="10265"/>
  </conditionalFormatting>
  <conditionalFormatting sqref="F10907">
    <cfRule type="duplicateValues" dxfId="1" priority="10264"/>
  </conditionalFormatting>
  <conditionalFormatting sqref="F10908">
    <cfRule type="duplicateValues" dxfId="1" priority="10262"/>
  </conditionalFormatting>
  <conditionalFormatting sqref="I10908">
    <cfRule type="cellIs" dxfId="0" priority="10259" operator="lessThan">
      <formula>0</formula>
    </cfRule>
  </conditionalFormatting>
  <conditionalFormatting sqref="J10908:K10908">
    <cfRule type="cellIs" dxfId="0" priority="10260" operator="lessThan">
      <formula>0</formula>
    </cfRule>
  </conditionalFormatting>
  <conditionalFormatting sqref="K10908">
    <cfRule type="cellIs" dxfId="0" priority="10261" operator="lessThan">
      <formula>0</formula>
    </cfRule>
  </conditionalFormatting>
  <conditionalFormatting sqref="F10909">
    <cfRule type="duplicateValues" dxfId="1" priority="10257"/>
  </conditionalFormatting>
  <conditionalFormatting sqref="F10910">
    <cfRule type="duplicateValues" dxfId="1" priority="10255"/>
  </conditionalFormatting>
  <conditionalFormatting sqref="F10911">
    <cfRule type="duplicateValues" dxfId="1" priority="10254"/>
  </conditionalFormatting>
  <conditionalFormatting sqref="I10911">
    <cfRule type="cellIs" dxfId="0" priority="10252" operator="lessThan">
      <formula>0</formula>
    </cfRule>
  </conditionalFormatting>
  <conditionalFormatting sqref="J10911:K10911">
    <cfRule type="cellIs" dxfId="0" priority="10253" operator="lessThan">
      <formula>0</formula>
    </cfRule>
  </conditionalFormatting>
  <conditionalFormatting sqref="K10911">
    <cfRule type="cellIs" dxfId="0" priority="10251" operator="lessThan">
      <formula>0</formula>
    </cfRule>
  </conditionalFormatting>
  <conditionalFormatting sqref="F10912">
    <cfRule type="duplicateValues" dxfId="1" priority="10250"/>
  </conditionalFormatting>
  <conditionalFormatting sqref="I10912">
    <cfRule type="cellIs" dxfId="0" priority="10247" operator="lessThan">
      <formula>0</formula>
    </cfRule>
  </conditionalFormatting>
  <conditionalFormatting sqref="J10912:K10912">
    <cfRule type="cellIs" dxfId="0" priority="10248" operator="lessThan">
      <formula>0</formula>
    </cfRule>
  </conditionalFormatting>
  <conditionalFormatting sqref="K10912">
    <cfRule type="cellIs" dxfId="0" priority="10249" operator="lessThan">
      <formula>0</formula>
    </cfRule>
  </conditionalFormatting>
  <conditionalFormatting sqref="F10913">
    <cfRule type="duplicateValues" dxfId="1" priority="10246"/>
  </conditionalFormatting>
  <conditionalFormatting sqref="I10913">
    <cfRule type="cellIs" dxfId="0" priority="10245" operator="lessThan">
      <formula>0</formula>
    </cfRule>
  </conditionalFormatting>
  <conditionalFormatting sqref="F10914">
    <cfRule type="duplicateValues" dxfId="1" priority="10243"/>
  </conditionalFormatting>
  <conditionalFormatting sqref="I10914:K10914">
    <cfRule type="cellIs" dxfId="0" priority="10241" operator="lessThan">
      <formula>0</formula>
    </cfRule>
  </conditionalFormatting>
  <conditionalFormatting sqref="K10914">
    <cfRule type="cellIs" dxfId="0" priority="10242" operator="lessThan">
      <formula>0</formula>
    </cfRule>
  </conditionalFormatting>
  <conditionalFormatting sqref="F10915">
    <cfRule type="duplicateValues" dxfId="1" priority="10240"/>
  </conditionalFormatting>
  <conditionalFormatting sqref="J10915:K10915">
    <cfRule type="cellIs" dxfId="0" priority="10239" operator="lessThan">
      <formula>0</formula>
    </cfRule>
  </conditionalFormatting>
  <conditionalFormatting sqref="F10916">
    <cfRule type="duplicateValues" dxfId="1" priority="10237"/>
  </conditionalFormatting>
  <conditionalFormatting sqref="F10917">
    <cfRule type="duplicateValues" dxfId="1" priority="10235"/>
  </conditionalFormatting>
  <conditionalFormatting sqref="F10918">
    <cfRule type="duplicateValues" dxfId="1" priority="10233"/>
  </conditionalFormatting>
  <conditionalFormatting sqref="I10918">
    <cfRule type="cellIs" dxfId="0" priority="10230" operator="lessThan">
      <formula>0</formula>
    </cfRule>
  </conditionalFormatting>
  <conditionalFormatting sqref="J10918:K10918">
    <cfRule type="cellIs" dxfId="0" priority="10231" operator="lessThan">
      <formula>0</formula>
    </cfRule>
  </conditionalFormatting>
  <conditionalFormatting sqref="K10918">
    <cfRule type="cellIs" dxfId="0" priority="10232" operator="lessThan">
      <formula>0</formula>
    </cfRule>
  </conditionalFormatting>
  <conditionalFormatting sqref="F10919">
    <cfRule type="duplicateValues" dxfId="1" priority="10229"/>
  </conditionalFormatting>
  <conditionalFormatting sqref="I10919">
    <cfRule type="cellIs" dxfId="0" priority="10226" operator="lessThan">
      <formula>0</formula>
    </cfRule>
  </conditionalFormatting>
  <conditionalFormatting sqref="J10919:K10919">
    <cfRule type="cellIs" dxfId="0" priority="10227" operator="lessThan">
      <formula>0</formula>
    </cfRule>
  </conditionalFormatting>
  <conditionalFormatting sqref="K10919">
    <cfRule type="cellIs" dxfId="0" priority="10228" operator="lessThan">
      <formula>0</formula>
    </cfRule>
  </conditionalFormatting>
  <conditionalFormatting sqref="F10920">
    <cfRule type="duplicateValues" dxfId="1" priority="10224"/>
  </conditionalFormatting>
  <conditionalFormatting sqref="F10921">
    <cfRule type="duplicateValues" dxfId="1" priority="10223"/>
  </conditionalFormatting>
  <conditionalFormatting sqref="I10921">
    <cfRule type="cellIs" dxfId="0" priority="10220" operator="lessThan">
      <formula>0</formula>
    </cfRule>
  </conditionalFormatting>
  <conditionalFormatting sqref="J10921:K10921">
    <cfRule type="cellIs" dxfId="0" priority="10221" operator="lessThan">
      <formula>0</formula>
    </cfRule>
  </conditionalFormatting>
  <conditionalFormatting sqref="K10921">
    <cfRule type="cellIs" dxfId="0" priority="10222" operator="lessThan">
      <formula>0</formula>
    </cfRule>
  </conditionalFormatting>
  <conditionalFormatting sqref="F10922">
    <cfRule type="duplicateValues" dxfId="1" priority="10218"/>
  </conditionalFormatting>
  <conditionalFormatting sqref="F10923">
    <cfRule type="duplicateValues" dxfId="1" priority="10217"/>
  </conditionalFormatting>
  <conditionalFormatting sqref="I10924">
    <cfRule type="cellIs" dxfId="0" priority="10214" operator="lessThan">
      <formula>0</formula>
    </cfRule>
  </conditionalFormatting>
  <conditionalFormatting sqref="F10925">
    <cfRule type="duplicateValues" dxfId="1" priority="10212"/>
  </conditionalFormatting>
  <conditionalFormatting sqref="F10928">
    <cfRule type="duplicateValues" dxfId="1" priority="10208"/>
  </conditionalFormatting>
  <conditionalFormatting sqref="F10929">
    <cfRule type="duplicateValues" dxfId="1" priority="10206"/>
  </conditionalFormatting>
  <conditionalFormatting sqref="F10930">
    <cfRule type="duplicateValues" dxfId="1" priority="10204"/>
  </conditionalFormatting>
  <conditionalFormatting sqref="F10931">
    <cfRule type="duplicateValues" dxfId="1" priority="10202"/>
  </conditionalFormatting>
  <conditionalFormatting sqref="F10932">
    <cfRule type="duplicateValues" dxfId="1" priority="10201"/>
  </conditionalFormatting>
  <conditionalFormatting sqref="F10933">
    <cfRule type="duplicateValues" dxfId="1" priority="10198"/>
  </conditionalFormatting>
  <conditionalFormatting sqref="F10934">
    <cfRule type="duplicateValues" dxfId="1" priority="10196"/>
  </conditionalFormatting>
  <conditionalFormatting sqref="I10935">
    <cfRule type="cellIs" dxfId="0" priority="10194" operator="lessThan">
      <formula>0</formula>
    </cfRule>
  </conditionalFormatting>
  <conditionalFormatting sqref="I10936">
    <cfRule type="cellIs" dxfId="0" priority="10192" operator="lessThan">
      <formula>0</formula>
    </cfRule>
  </conditionalFormatting>
  <conditionalFormatting sqref="F10937">
    <cfRule type="duplicateValues" dxfId="1" priority="10190"/>
  </conditionalFormatting>
  <conditionalFormatting sqref="F10938">
    <cfRule type="duplicateValues" dxfId="1" priority="10189"/>
  </conditionalFormatting>
  <conditionalFormatting sqref="F10939">
    <cfRule type="duplicateValues" dxfId="1" priority="10187"/>
  </conditionalFormatting>
  <conditionalFormatting sqref="F10940">
    <cfRule type="duplicateValues" dxfId="1" priority="10185"/>
  </conditionalFormatting>
  <conditionalFormatting sqref="F10941">
    <cfRule type="duplicateValues" dxfId="1" priority="10183"/>
  </conditionalFormatting>
  <conditionalFormatting sqref="F10943">
    <cfRule type="duplicateValues" dxfId="1" priority="10180"/>
  </conditionalFormatting>
  <conditionalFormatting sqref="F10944">
    <cfRule type="duplicateValues" dxfId="1" priority="10178"/>
  </conditionalFormatting>
  <conditionalFormatting sqref="F10945">
    <cfRule type="duplicateValues" dxfId="1" priority="10175"/>
  </conditionalFormatting>
  <conditionalFormatting sqref="F10946">
    <cfRule type="duplicateValues" dxfId="1" priority="10173"/>
  </conditionalFormatting>
  <conditionalFormatting sqref="F10947">
    <cfRule type="duplicateValues" dxfId="1" priority="10171"/>
  </conditionalFormatting>
  <conditionalFormatting sqref="F10948">
    <cfRule type="duplicateValues" dxfId="1" priority="10169"/>
  </conditionalFormatting>
  <conditionalFormatting sqref="F10949">
    <cfRule type="duplicateValues" dxfId="1" priority="10167"/>
  </conditionalFormatting>
  <conditionalFormatting sqref="F10950">
    <cfRule type="duplicateValues" dxfId="1" priority="10165"/>
  </conditionalFormatting>
  <conditionalFormatting sqref="I10951">
    <cfRule type="cellIs" dxfId="0" priority="10163" operator="lessThan">
      <formula>0</formula>
    </cfRule>
  </conditionalFormatting>
  <conditionalFormatting sqref="F10952">
    <cfRule type="duplicateValues" dxfId="1" priority="10162"/>
  </conditionalFormatting>
  <conditionalFormatting sqref="I10952">
    <cfRule type="cellIs" dxfId="0" priority="10160" operator="lessThan">
      <formula>0</formula>
    </cfRule>
  </conditionalFormatting>
  <conditionalFormatting sqref="F10953">
    <cfRule type="duplicateValues" dxfId="1" priority="10159"/>
  </conditionalFormatting>
  <conditionalFormatting sqref="F10957">
    <cfRule type="duplicateValues" dxfId="1" priority="10151"/>
  </conditionalFormatting>
  <conditionalFormatting sqref="I10957">
    <cfRule type="cellIs" dxfId="0" priority="10152" operator="lessThan">
      <formula>0</formula>
    </cfRule>
  </conditionalFormatting>
  <conditionalFormatting sqref="F10958">
    <cfRule type="duplicateValues" dxfId="1" priority="10149"/>
  </conditionalFormatting>
  <conditionalFormatting sqref="F10959">
    <cfRule type="duplicateValues" dxfId="1" priority="10147"/>
  </conditionalFormatting>
  <conditionalFormatting sqref="F10960">
    <cfRule type="duplicateValues" dxfId="1" priority="10146"/>
  </conditionalFormatting>
  <conditionalFormatting sqref="F10961">
    <cfRule type="duplicateValues" dxfId="1" priority="10143"/>
  </conditionalFormatting>
  <conditionalFormatting sqref="F10962">
    <cfRule type="duplicateValues" dxfId="1" priority="10141"/>
  </conditionalFormatting>
  <conditionalFormatting sqref="F10963">
    <cfRule type="duplicateValues" dxfId="1" priority="10139"/>
  </conditionalFormatting>
  <conditionalFormatting sqref="F10964">
    <cfRule type="duplicateValues" dxfId="1" priority="10137"/>
  </conditionalFormatting>
  <conditionalFormatting sqref="F10965">
    <cfRule type="duplicateValues" dxfId="1" priority="10135"/>
  </conditionalFormatting>
  <conditionalFormatting sqref="F10966">
    <cfRule type="duplicateValues" dxfId="1" priority="10132"/>
  </conditionalFormatting>
  <conditionalFormatting sqref="F10967">
    <cfRule type="duplicateValues" dxfId="1" priority="10129"/>
  </conditionalFormatting>
  <conditionalFormatting sqref="F10968">
    <cfRule type="duplicateValues" dxfId="1" priority="10127"/>
  </conditionalFormatting>
  <conditionalFormatting sqref="F10969">
    <cfRule type="duplicateValues" dxfId="1" priority="10124"/>
  </conditionalFormatting>
  <conditionalFormatting sqref="I10969">
    <cfRule type="cellIs" dxfId="0" priority="10122" operator="lessThan">
      <formula>0</formula>
    </cfRule>
  </conditionalFormatting>
  <conditionalFormatting sqref="F10970">
    <cfRule type="duplicateValues" dxfId="1" priority="10120"/>
  </conditionalFormatting>
  <conditionalFormatting sqref="F10971">
    <cfRule type="duplicateValues" dxfId="1" priority="10119"/>
  </conditionalFormatting>
  <conditionalFormatting sqref="F10972">
    <cfRule type="duplicateValues" dxfId="1" priority="10116"/>
  </conditionalFormatting>
  <conditionalFormatting sqref="F10973">
    <cfRule type="duplicateValues" dxfId="1" priority="10115"/>
  </conditionalFormatting>
  <conditionalFormatting sqref="F10974">
    <cfRule type="duplicateValues" dxfId="1" priority="10112"/>
  </conditionalFormatting>
  <conditionalFormatting sqref="I10975">
    <cfRule type="cellIs" dxfId="0" priority="10106" operator="lessThan">
      <formula>0</formula>
    </cfRule>
  </conditionalFormatting>
  <conditionalFormatting sqref="I10976">
    <cfRule type="cellIs" dxfId="0" priority="10103" operator="lessThan">
      <formula>0</formula>
    </cfRule>
  </conditionalFormatting>
  <conditionalFormatting sqref="J10976:K10976">
    <cfRule type="cellIs" dxfId="0" priority="10105" operator="lessThan">
      <formula>0</formula>
    </cfRule>
  </conditionalFormatting>
  <conditionalFormatting sqref="K10976">
    <cfRule type="cellIs" dxfId="0" priority="10104" operator="lessThan">
      <formula>0</formula>
    </cfRule>
  </conditionalFormatting>
  <conditionalFormatting sqref="F10977">
    <cfRule type="duplicateValues" dxfId="1" priority="10101"/>
  </conditionalFormatting>
  <conditionalFormatting sqref="F10980">
    <cfRule type="duplicateValues" dxfId="1" priority="10098"/>
  </conditionalFormatting>
  <conditionalFormatting sqref="F10981">
    <cfRule type="duplicateValues" dxfId="1" priority="10095"/>
  </conditionalFormatting>
  <conditionalFormatting sqref="F10982">
    <cfRule type="duplicateValues" dxfId="1" priority="10094"/>
  </conditionalFormatting>
  <conditionalFormatting sqref="I10983">
    <cfRule type="cellIs" dxfId="0" priority="10091" operator="lessThan">
      <formula>0</formula>
    </cfRule>
  </conditionalFormatting>
  <conditionalFormatting sqref="F10984">
    <cfRule type="duplicateValues" dxfId="1" priority="10089"/>
  </conditionalFormatting>
  <conditionalFormatting sqref="F10985">
    <cfRule type="duplicateValues" dxfId="1" priority="10087"/>
  </conditionalFormatting>
  <conditionalFormatting sqref="F10986">
    <cfRule type="duplicateValues" dxfId="1" priority="10085"/>
  </conditionalFormatting>
  <conditionalFormatting sqref="J10986:K10986">
    <cfRule type="cellIs" dxfId="0" priority="10086" operator="lessThan">
      <formula>0</formula>
    </cfRule>
  </conditionalFormatting>
  <conditionalFormatting sqref="F10987">
    <cfRule type="duplicateValues" dxfId="1" priority="10082"/>
  </conditionalFormatting>
  <conditionalFormatting sqref="F10990">
    <cfRule type="duplicateValues" dxfId="1" priority="10077"/>
  </conditionalFormatting>
  <conditionalFormatting sqref="F10991">
    <cfRule type="duplicateValues" dxfId="1" priority="10075"/>
  </conditionalFormatting>
  <conditionalFormatting sqref="F10992">
    <cfRule type="duplicateValues" dxfId="1" priority="10073"/>
  </conditionalFormatting>
  <conditionalFormatting sqref="F10993">
    <cfRule type="duplicateValues" dxfId="1" priority="10071"/>
  </conditionalFormatting>
  <conditionalFormatting sqref="F10994">
    <cfRule type="duplicateValues" dxfId="1" priority="10069"/>
  </conditionalFormatting>
  <conditionalFormatting sqref="I10994:K10994">
    <cfRule type="cellIs" dxfId="0" priority="10067" operator="lessThan">
      <formula>0</formula>
    </cfRule>
  </conditionalFormatting>
  <conditionalFormatting sqref="K10994">
    <cfRule type="cellIs" dxfId="0" priority="10068" operator="lessThan">
      <formula>0</formula>
    </cfRule>
  </conditionalFormatting>
  <conditionalFormatting sqref="F10995">
    <cfRule type="duplicateValues" dxfId="1" priority="10065"/>
  </conditionalFormatting>
  <conditionalFormatting sqref="I10995:K10995">
    <cfRule type="cellIs" dxfId="0" priority="10064" operator="lessThan">
      <formula>0</formula>
    </cfRule>
  </conditionalFormatting>
  <conditionalFormatting sqref="K10995">
    <cfRule type="cellIs" dxfId="0" priority="10066" operator="lessThan">
      <formula>0</formula>
    </cfRule>
  </conditionalFormatting>
  <conditionalFormatting sqref="F10996">
    <cfRule type="duplicateValues" dxfId="1" priority="10062"/>
  </conditionalFormatting>
  <conditionalFormatting sqref="F10997">
    <cfRule type="duplicateValues" dxfId="1" priority="10060"/>
  </conditionalFormatting>
  <conditionalFormatting sqref="I10998">
    <cfRule type="cellIs" dxfId="0" priority="10058" operator="lessThan">
      <formula>0</formula>
    </cfRule>
  </conditionalFormatting>
  <conditionalFormatting sqref="F10999">
    <cfRule type="duplicateValues" dxfId="1" priority="10056"/>
  </conditionalFormatting>
  <conditionalFormatting sqref="F11000">
    <cfRule type="duplicateValues" dxfId="1" priority="10055"/>
  </conditionalFormatting>
  <conditionalFormatting sqref="I11000">
    <cfRule type="cellIs" dxfId="0" priority="10052" operator="lessThan">
      <formula>0</formula>
    </cfRule>
  </conditionalFormatting>
  <conditionalFormatting sqref="J11000:K11000">
    <cfRule type="cellIs" dxfId="0" priority="10053" operator="lessThan">
      <formula>0</formula>
    </cfRule>
  </conditionalFormatting>
  <conditionalFormatting sqref="K11000">
    <cfRule type="cellIs" dxfId="0" priority="10054" operator="lessThan">
      <formula>0</formula>
    </cfRule>
  </conditionalFormatting>
  <conditionalFormatting sqref="F11001">
    <cfRule type="duplicateValues" dxfId="1" priority="10050"/>
  </conditionalFormatting>
  <conditionalFormatting sqref="F11002">
    <cfRule type="duplicateValues" dxfId="1" priority="10048"/>
  </conditionalFormatting>
  <conditionalFormatting sqref="I11003">
    <cfRule type="cellIs" dxfId="0" priority="10046" operator="lessThan">
      <formula>0</formula>
    </cfRule>
  </conditionalFormatting>
  <conditionalFormatting sqref="I11004">
    <cfRule type="cellIs" dxfId="0" priority="10044" operator="lessThan">
      <formula>0</formula>
    </cfRule>
  </conditionalFormatting>
  <conditionalFormatting sqref="F11005">
    <cfRule type="duplicateValues" dxfId="1" priority="10042"/>
  </conditionalFormatting>
  <conditionalFormatting sqref="F11006">
    <cfRule type="duplicateValues" dxfId="1" priority="10040"/>
  </conditionalFormatting>
  <conditionalFormatting sqref="F11007">
    <cfRule type="duplicateValues" dxfId="1" priority="10038"/>
  </conditionalFormatting>
  <conditionalFormatting sqref="F11008">
    <cfRule type="duplicateValues" dxfId="1" priority="10037"/>
  </conditionalFormatting>
  <conditionalFormatting sqref="F11009">
    <cfRule type="duplicateValues" dxfId="1" priority="10034"/>
  </conditionalFormatting>
  <conditionalFormatting sqref="F11010">
    <cfRule type="duplicateValues" dxfId="1" priority="10032"/>
  </conditionalFormatting>
  <conditionalFormatting sqref="F11011">
    <cfRule type="duplicateValues" dxfId="1" priority="10031"/>
  </conditionalFormatting>
  <conditionalFormatting sqref="I11012:K11012">
    <cfRule type="cellIs" dxfId="0" priority="10026" operator="lessThan">
      <formula>0</formula>
    </cfRule>
  </conditionalFormatting>
  <conditionalFormatting sqref="I11013:K11013">
    <cfRule type="cellIs" dxfId="0" priority="10027" operator="lessThan">
      <formula>0</formula>
    </cfRule>
  </conditionalFormatting>
  <conditionalFormatting sqref="F11014">
    <cfRule type="duplicateValues" dxfId="1" priority="10025"/>
  </conditionalFormatting>
  <conditionalFormatting sqref="I11014">
    <cfRule type="cellIs" dxfId="0" priority="10023" operator="lessThan">
      <formula>0</formula>
    </cfRule>
  </conditionalFormatting>
  <conditionalFormatting sqref="F11015">
    <cfRule type="duplicateValues" dxfId="1" priority="10021"/>
  </conditionalFormatting>
  <conditionalFormatting sqref="F11016">
    <cfRule type="duplicateValues" dxfId="1" priority="10020"/>
  </conditionalFormatting>
  <conditionalFormatting sqref="F11017">
    <cfRule type="duplicateValues" dxfId="1" priority="10018"/>
  </conditionalFormatting>
  <conditionalFormatting sqref="I11017:K11017">
    <cfRule type="cellIs" dxfId="0" priority="10016" operator="lessThan">
      <formula>0</formula>
    </cfRule>
  </conditionalFormatting>
  <conditionalFormatting sqref="K11017">
    <cfRule type="cellIs" dxfId="0" priority="10017" operator="lessThan">
      <formula>0</formula>
    </cfRule>
  </conditionalFormatting>
  <conditionalFormatting sqref="F11018">
    <cfRule type="duplicateValues" dxfId="1" priority="10014"/>
  </conditionalFormatting>
  <conditionalFormatting sqref="I11019">
    <cfRule type="cellIs" dxfId="0" priority="10012" operator="lessThan">
      <formula>0</formula>
    </cfRule>
  </conditionalFormatting>
  <conditionalFormatting sqref="I11020">
    <cfRule type="cellIs" dxfId="0" priority="10010" operator="lessThan">
      <formula>0</formula>
    </cfRule>
  </conditionalFormatting>
  <conditionalFormatting sqref="F11021">
    <cfRule type="duplicateValues" dxfId="1" priority="10008"/>
  </conditionalFormatting>
  <conditionalFormatting sqref="I11021">
    <cfRule type="cellIs" dxfId="0" priority="10007" operator="lessThan">
      <formula>0</formula>
    </cfRule>
  </conditionalFormatting>
  <conditionalFormatting sqref="F11024">
    <cfRule type="duplicateValues" dxfId="1" priority="10003"/>
  </conditionalFormatting>
  <conditionalFormatting sqref="F11025">
    <cfRule type="duplicateValues" dxfId="1" priority="10001"/>
  </conditionalFormatting>
  <conditionalFormatting sqref="F11026">
    <cfRule type="duplicateValues" dxfId="1" priority="10000"/>
  </conditionalFormatting>
  <conditionalFormatting sqref="F11027">
    <cfRule type="duplicateValues" dxfId="1" priority="9998"/>
  </conditionalFormatting>
  <conditionalFormatting sqref="F11028">
    <cfRule type="duplicateValues" dxfId="1" priority="9995"/>
  </conditionalFormatting>
  <conditionalFormatting sqref="F11029">
    <cfRule type="duplicateValues" dxfId="1" priority="9993"/>
  </conditionalFormatting>
  <conditionalFormatting sqref="F11030">
    <cfRule type="duplicateValues" dxfId="1" priority="9992"/>
  </conditionalFormatting>
  <conditionalFormatting sqref="F11031">
    <cfRule type="duplicateValues" dxfId="1" priority="9990"/>
  </conditionalFormatting>
  <conditionalFormatting sqref="F11032">
    <cfRule type="duplicateValues" dxfId="1" priority="9988"/>
  </conditionalFormatting>
  <conditionalFormatting sqref="F11033">
    <cfRule type="duplicateValues" dxfId="1" priority="9985"/>
  </conditionalFormatting>
  <conditionalFormatting sqref="I11034">
    <cfRule type="cellIs" dxfId="0" priority="9983" operator="lessThan">
      <formula>0</formula>
    </cfRule>
  </conditionalFormatting>
  <conditionalFormatting sqref="F11035">
    <cfRule type="duplicateValues" dxfId="1" priority="9981"/>
  </conditionalFormatting>
  <conditionalFormatting sqref="I11036">
    <cfRule type="cellIs" dxfId="0" priority="9979" operator="lessThan">
      <formula>0</formula>
    </cfRule>
  </conditionalFormatting>
  <conditionalFormatting sqref="F11037">
    <cfRule type="duplicateValues" dxfId="1" priority="9978"/>
  </conditionalFormatting>
  <conditionalFormatting sqref="F11038">
    <cfRule type="duplicateValues" dxfId="1" priority="9976"/>
  </conditionalFormatting>
  <conditionalFormatting sqref="F11039">
    <cfRule type="duplicateValues" dxfId="1" priority="9973"/>
  </conditionalFormatting>
  <conditionalFormatting sqref="F11040">
    <cfRule type="duplicateValues" dxfId="1" priority="9971"/>
  </conditionalFormatting>
  <conditionalFormatting sqref="F11041">
    <cfRule type="duplicateValues" dxfId="1" priority="9969"/>
  </conditionalFormatting>
  <conditionalFormatting sqref="F11042">
    <cfRule type="duplicateValues" dxfId="1" priority="9967"/>
  </conditionalFormatting>
  <conditionalFormatting sqref="F11043">
    <cfRule type="duplicateValues" dxfId="1" priority="9965"/>
  </conditionalFormatting>
  <conditionalFormatting sqref="F11044">
    <cfRule type="duplicateValues" dxfId="1" priority="9963"/>
  </conditionalFormatting>
  <conditionalFormatting sqref="I11045">
    <cfRule type="cellIs" dxfId="0" priority="9961" operator="lessThan">
      <formula>0</formula>
    </cfRule>
  </conditionalFormatting>
  <conditionalFormatting sqref="F11046">
    <cfRule type="duplicateValues" dxfId="1" priority="9959"/>
  </conditionalFormatting>
  <conditionalFormatting sqref="F11049">
    <cfRule type="duplicateValues" dxfId="1" priority="9956"/>
  </conditionalFormatting>
  <conditionalFormatting sqref="F11050">
    <cfRule type="duplicateValues" dxfId="1" priority="9954"/>
  </conditionalFormatting>
  <conditionalFormatting sqref="F11051">
    <cfRule type="duplicateValues" dxfId="1" priority="9951"/>
  </conditionalFormatting>
  <conditionalFormatting sqref="F11052">
    <cfRule type="duplicateValues" dxfId="1" priority="9949"/>
  </conditionalFormatting>
  <conditionalFormatting sqref="F11053">
    <cfRule type="duplicateValues" dxfId="1" priority="9946"/>
  </conditionalFormatting>
  <conditionalFormatting sqref="I11053">
    <cfRule type="cellIs" dxfId="0" priority="9947" operator="lessThan">
      <formula>0</formula>
    </cfRule>
  </conditionalFormatting>
  <conditionalFormatting sqref="I11054">
    <cfRule type="cellIs" dxfId="0" priority="9943" operator="lessThan">
      <formula>0</formula>
    </cfRule>
  </conditionalFormatting>
  <conditionalFormatting sqref="J11054:K11054">
    <cfRule type="cellIs" dxfId="0" priority="9945" operator="lessThan">
      <formula>0</formula>
    </cfRule>
  </conditionalFormatting>
  <conditionalFormatting sqref="K11054">
    <cfRule type="cellIs" dxfId="0" priority="9944" operator="lessThan">
      <formula>0</formula>
    </cfRule>
  </conditionalFormatting>
  <conditionalFormatting sqref="F11055">
    <cfRule type="duplicateValues" dxfId="1" priority="9942"/>
  </conditionalFormatting>
  <conditionalFormatting sqref="F11056">
    <cfRule type="duplicateValues" dxfId="1" priority="9939"/>
  </conditionalFormatting>
  <conditionalFormatting sqref="F11057">
    <cfRule type="duplicateValues" dxfId="1" priority="9938"/>
  </conditionalFormatting>
  <conditionalFormatting sqref="F11058">
    <cfRule type="duplicateValues" dxfId="1" priority="9936"/>
  </conditionalFormatting>
  <conditionalFormatting sqref="I11058">
    <cfRule type="cellIs" dxfId="0" priority="9935" operator="lessThan">
      <formula>0</formula>
    </cfRule>
  </conditionalFormatting>
  <conditionalFormatting sqref="F11059">
    <cfRule type="duplicateValues" dxfId="1" priority="9933"/>
  </conditionalFormatting>
  <conditionalFormatting sqref="I11059">
    <cfRule type="cellIs" dxfId="0" priority="9931" operator="lessThan">
      <formula>0</formula>
    </cfRule>
  </conditionalFormatting>
  <conditionalFormatting sqref="I11060">
    <cfRule type="cellIs" dxfId="0" priority="9929" operator="lessThan">
      <formula>0</formula>
    </cfRule>
  </conditionalFormatting>
  <conditionalFormatting sqref="F11061">
    <cfRule type="duplicateValues" dxfId="1" priority="9928"/>
  </conditionalFormatting>
  <conditionalFormatting sqref="I11061">
    <cfRule type="cellIs" dxfId="0" priority="9926" operator="lessThan">
      <formula>0</formula>
    </cfRule>
  </conditionalFormatting>
  <conditionalFormatting sqref="F11062">
    <cfRule type="duplicateValues" dxfId="1" priority="9924"/>
  </conditionalFormatting>
  <conditionalFormatting sqref="F11063">
    <cfRule type="duplicateValues" dxfId="1" priority="9922"/>
  </conditionalFormatting>
  <conditionalFormatting sqref="F11064">
    <cfRule type="duplicateValues" dxfId="1" priority="9920"/>
  </conditionalFormatting>
  <conditionalFormatting sqref="F11065">
    <cfRule type="duplicateValues" dxfId="1" priority="9918"/>
  </conditionalFormatting>
  <conditionalFormatting sqref="F11066">
    <cfRule type="duplicateValues" dxfId="1" priority="9916"/>
  </conditionalFormatting>
  <conditionalFormatting sqref="I11066">
    <cfRule type="cellIs" dxfId="0" priority="9915" operator="lessThan">
      <formula>0</formula>
    </cfRule>
  </conditionalFormatting>
  <conditionalFormatting sqref="F11067">
    <cfRule type="duplicateValues" dxfId="1" priority="9914"/>
  </conditionalFormatting>
  <conditionalFormatting sqref="F11068">
    <cfRule type="duplicateValues" dxfId="1" priority="9912"/>
  </conditionalFormatting>
  <conditionalFormatting sqref="F11069">
    <cfRule type="duplicateValues" dxfId="1" priority="9910"/>
  </conditionalFormatting>
  <conditionalFormatting sqref="F11070">
    <cfRule type="duplicateValues" dxfId="1" priority="9906"/>
  </conditionalFormatting>
  <conditionalFormatting sqref="I11070">
    <cfRule type="cellIs" dxfId="0" priority="9905" operator="lessThan">
      <formula>0</formula>
    </cfRule>
  </conditionalFormatting>
  <conditionalFormatting sqref="F11071">
    <cfRule type="duplicateValues" dxfId="1" priority="9903"/>
  </conditionalFormatting>
  <conditionalFormatting sqref="F11072">
    <cfRule type="duplicateValues" dxfId="1" priority="9900"/>
  </conditionalFormatting>
  <conditionalFormatting sqref="F11073">
    <cfRule type="duplicateValues" dxfId="1" priority="9898"/>
  </conditionalFormatting>
  <conditionalFormatting sqref="F11074">
    <cfRule type="duplicateValues" dxfId="1" priority="9896"/>
  </conditionalFormatting>
  <conditionalFormatting sqref="F11075">
    <cfRule type="duplicateValues" dxfId="1" priority="9894"/>
  </conditionalFormatting>
  <conditionalFormatting sqref="F11076">
    <cfRule type="duplicateValues" dxfId="1" priority="9892"/>
  </conditionalFormatting>
  <conditionalFormatting sqref="F11077">
    <cfRule type="duplicateValues" dxfId="1" priority="9890"/>
  </conditionalFormatting>
  <conditionalFormatting sqref="F11078">
    <cfRule type="duplicateValues" dxfId="1" priority="9889"/>
  </conditionalFormatting>
  <conditionalFormatting sqref="F11080">
    <cfRule type="duplicateValues" dxfId="1" priority="9885"/>
  </conditionalFormatting>
  <conditionalFormatting sqref="F11081">
    <cfRule type="duplicateValues" dxfId="1" priority="7118"/>
  </conditionalFormatting>
  <conditionalFormatting sqref="I11081:K11081">
    <cfRule type="cellIs" dxfId="0" priority="7119" operator="lessThan">
      <formula>0</formula>
    </cfRule>
  </conditionalFormatting>
  <conditionalFormatting sqref="F11082">
    <cfRule type="duplicateValues" dxfId="1" priority="9884"/>
  </conditionalFormatting>
  <conditionalFormatting sqref="I11082">
    <cfRule type="cellIs" dxfId="0" priority="9883" operator="lessThan">
      <formula>0</formula>
    </cfRule>
  </conditionalFormatting>
  <conditionalFormatting sqref="F11083">
    <cfRule type="duplicateValues" dxfId="1" priority="9880"/>
  </conditionalFormatting>
  <conditionalFormatting sqref="F11084">
    <cfRule type="duplicateValues" dxfId="1" priority="9878"/>
  </conditionalFormatting>
  <conditionalFormatting sqref="F11085">
    <cfRule type="duplicateValues" dxfId="1" priority="9867"/>
  </conditionalFormatting>
  <conditionalFormatting sqref="F11086">
    <cfRule type="duplicateValues" dxfId="1" priority="9876"/>
  </conditionalFormatting>
  <conditionalFormatting sqref="F11087">
    <cfRule type="duplicateValues" dxfId="1" priority="9874"/>
  </conditionalFormatting>
  <conditionalFormatting sqref="F11088">
    <cfRule type="duplicateValues" dxfId="1" priority="9872"/>
  </conditionalFormatting>
  <conditionalFormatting sqref="F11089">
    <cfRule type="duplicateValues" dxfId="1" priority="9870"/>
  </conditionalFormatting>
  <conditionalFormatting sqref="F11090">
    <cfRule type="duplicateValues" dxfId="1" priority="9868"/>
  </conditionalFormatting>
  <conditionalFormatting sqref="F11092">
    <cfRule type="duplicateValues" dxfId="1" priority="9863"/>
  </conditionalFormatting>
  <conditionalFormatting sqref="F11093">
    <cfRule type="duplicateValues" dxfId="1" priority="9861"/>
  </conditionalFormatting>
  <conditionalFormatting sqref="F11094">
    <cfRule type="duplicateValues" dxfId="1" priority="9859"/>
  </conditionalFormatting>
  <conditionalFormatting sqref="F11095">
    <cfRule type="duplicateValues" dxfId="1" priority="9857"/>
  </conditionalFormatting>
  <conditionalFormatting sqref="F11096">
    <cfRule type="duplicateValues" dxfId="1" priority="9855"/>
  </conditionalFormatting>
  <conditionalFormatting sqref="F11097">
    <cfRule type="duplicateValues" dxfId="1" priority="9853"/>
  </conditionalFormatting>
  <conditionalFormatting sqref="F11098">
    <cfRule type="duplicateValues" dxfId="1" priority="9851"/>
  </conditionalFormatting>
  <conditionalFormatting sqref="F11099">
    <cfRule type="duplicateValues" dxfId="1" priority="9849"/>
  </conditionalFormatting>
  <conditionalFormatting sqref="I11100">
    <cfRule type="cellIs" dxfId="0" priority="9847" operator="lessThan">
      <formula>0</formula>
    </cfRule>
  </conditionalFormatting>
  <conditionalFormatting sqref="F11101">
    <cfRule type="duplicateValues" dxfId="1" priority="9845"/>
  </conditionalFormatting>
  <conditionalFormatting sqref="F11102">
    <cfRule type="duplicateValues" dxfId="1" priority="9843"/>
  </conditionalFormatting>
  <conditionalFormatting sqref="F11103">
    <cfRule type="duplicateValues" dxfId="1" priority="9840"/>
  </conditionalFormatting>
  <conditionalFormatting sqref="J11103:K11103">
    <cfRule type="cellIs" dxfId="0" priority="9842" operator="lessThan">
      <formula>0</formula>
    </cfRule>
  </conditionalFormatting>
  <conditionalFormatting sqref="F11104">
    <cfRule type="duplicateValues" dxfId="1" priority="9837"/>
  </conditionalFormatting>
  <conditionalFormatting sqref="F11105">
    <cfRule type="duplicateValues" dxfId="1" priority="9834"/>
  </conditionalFormatting>
  <conditionalFormatting sqref="F11106">
    <cfRule type="duplicateValues" dxfId="1" priority="9833"/>
  </conditionalFormatting>
  <conditionalFormatting sqref="I11106">
    <cfRule type="cellIs" dxfId="0" priority="9831" operator="lessThan">
      <formula>0</formula>
    </cfRule>
  </conditionalFormatting>
  <conditionalFormatting sqref="I11107">
    <cfRule type="cellIs" dxfId="0" priority="9829" operator="lessThan">
      <formula>0</formula>
    </cfRule>
  </conditionalFormatting>
  <conditionalFormatting sqref="F11108">
    <cfRule type="duplicateValues" dxfId="1" priority="9827"/>
  </conditionalFormatting>
  <conditionalFormatting sqref="F11109">
    <cfRule type="duplicateValues" dxfId="1" priority="9826"/>
  </conditionalFormatting>
  <conditionalFormatting sqref="F11110">
    <cfRule type="duplicateValues" dxfId="1" priority="9824"/>
  </conditionalFormatting>
  <conditionalFormatting sqref="F11111">
    <cfRule type="duplicateValues" dxfId="1" priority="9822"/>
  </conditionalFormatting>
  <conditionalFormatting sqref="F11112">
    <cfRule type="duplicateValues" dxfId="1" priority="9819"/>
  </conditionalFormatting>
  <conditionalFormatting sqref="F11113">
    <cfRule type="duplicateValues" dxfId="1" priority="9818"/>
  </conditionalFormatting>
  <conditionalFormatting sqref="I11114:K11114">
    <cfRule type="cellIs" dxfId="0" priority="9813" operator="lessThan">
      <formula>0</formula>
    </cfRule>
  </conditionalFormatting>
  <conditionalFormatting sqref="I11115:K11115">
    <cfRule type="cellIs" dxfId="0" priority="9814" operator="lessThan">
      <formula>0</formula>
    </cfRule>
  </conditionalFormatting>
  <conditionalFormatting sqref="F11116">
    <cfRule type="duplicateValues" dxfId="1" priority="9812"/>
  </conditionalFormatting>
  <conditionalFormatting sqref="F11117">
    <cfRule type="duplicateValues" dxfId="1" priority="9810"/>
  </conditionalFormatting>
  <conditionalFormatting sqref="F11118">
    <cfRule type="duplicateValues" dxfId="1" priority="9807"/>
  </conditionalFormatting>
  <conditionalFormatting sqref="F11119">
    <cfRule type="duplicateValues" dxfId="1" priority="9805"/>
  </conditionalFormatting>
  <conditionalFormatting sqref="F11120">
    <cfRule type="duplicateValues" dxfId="1" priority="9804"/>
  </conditionalFormatting>
  <conditionalFormatting sqref="F11121">
    <cfRule type="duplicateValues" dxfId="1" priority="9802"/>
  </conditionalFormatting>
  <conditionalFormatting sqref="I11121">
    <cfRule type="cellIs" dxfId="0" priority="9800" operator="lessThan">
      <formula>0</formula>
    </cfRule>
  </conditionalFormatting>
  <conditionalFormatting sqref="F11122">
    <cfRule type="duplicateValues" dxfId="1" priority="9799"/>
  </conditionalFormatting>
  <conditionalFormatting sqref="I11123:K11123">
    <cfRule type="cellIs" dxfId="0" priority="9794" operator="lessThan">
      <formula>0</formula>
    </cfRule>
  </conditionalFormatting>
  <conditionalFormatting sqref="I11124:K11124">
    <cfRule type="cellIs" dxfId="0" priority="9795" operator="lessThan">
      <formula>0</formula>
    </cfRule>
  </conditionalFormatting>
  <conditionalFormatting sqref="F11125">
    <cfRule type="duplicateValues" dxfId="1" priority="9793"/>
  </conditionalFormatting>
  <conditionalFormatting sqref="I11125:K11125">
    <cfRule type="cellIs" dxfId="0" priority="9791" operator="lessThan">
      <formula>0</formula>
    </cfRule>
  </conditionalFormatting>
  <conditionalFormatting sqref="K11125">
    <cfRule type="cellIs" dxfId="0" priority="9792" operator="lessThan">
      <formula>0</formula>
    </cfRule>
  </conditionalFormatting>
  <conditionalFormatting sqref="I11126:K11126">
    <cfRule type="cellIs" dxfId="0" priority="9787" operator="lessThan">
      <formula>0</formula>
    </cfRule>
  </conditionalFormatting>
  <conditionalFormatting sqref="I11127:K11127">
    <cfRule type="cellIs" dxfId="0" priority="9788" operator="lessThan">
      <formula>0</formula>
    </cfRule>
  </conditionalFormatting>
  <conditionalFormatting sqref="I11128:K11128">
    <cfRule type="cellIs" dxfId="0" priority="9783" operator="lessThan">
      <formula>0</formula>
    </cfRule>
  </conditionalFormatting>
  <conditionalFormatting sqref="I11129:K11129">
    <cfRule type="cellIs" dxfId="0" priority="9784" operator="lessThan">
      <formula>0</formula>
    </cfRule>
  </conditionalFormatting>
  <conditionalFormatting sqref="F11130">
    <cfRule type="duplicateValues" dxfId="1" priority="9781"/>
  </conditionalFormatting>
  <conditionalFormatting sqref="F11131">
    <cfRule type="duplicateValues" dxfId="1" priority="9779"/>
  </conditionalFormatting>
  <conditionalFormatting sqref="F11132">
    <cfRule type="duplicateValues" dxfId="1" priority="9778"/>
  </conditionalFormatting>
  <conditionalFormatting sqref="I11133">
    <cfRule type="cellIs" dxfId="0" priority="9775" operator="lessThan">
      <formula>0</formula>
    </cfRule>
  </conditionalFormatting>
  <conditionalFormatting sqref="F11134">
    <cfRule type="duplicateValues" dxfId="1" priority="9774"/>
  </conditionalFormatting>
  <conditionalFormatting sqref="I11134">
    <cfRule type="cellIs" dxfId="0" priority="9772" operator="lessThan">
      <formula>0</formula>
    </cfRule>
  </conditionalFormatting>
  <conditionalFormatting sqref="F11135">
    <cfRule type="duplicateValues" dxfId="1" priority="9770"/>
  </conditionalFormatting>
  <conditionalFormatting sqref="F11136">
    <cfRule type="duplicateValues" dxfId="1" priority="9769"/>
  </conditionalFormatting>
  <conditionalFormatting sqref="F11137">
    <cfRule type="duplicateValues" dxfId="1" priority="9766"/>
  </conditionalFormatting>
  <conditionalFormatting sqref="F11138">
    <cfRule type="duplicateValues" dxfId="1" priority="9762"/>
  </conditionalFormatting>
  <conditionalFormatting sqref="F11139">
    <cfRule type="duplicateValues" dxfId="1" priority="9760"/>
  </conditionalFormatting>
  <conditionalFormatting sqref="F11140">
    <cfRule type="duplicateValues" dxfId="1" priority="9759"/>
  </conditionalFormatting>
  <conditionalFormatting sqref="F11141">
    <cfRule type="duplicateValues" dxfId="1" priority="9756"/>
  </conditionalFormatting>
  <conditionalFormatting sqref="F11142">
    <cfRule type="duplicateValues" dxfId="1" priority="9755"/>
  </conditionalFormatting>
  <conditionalFormatting sqref="F11143">
    <cfRule type="duplicateValues" dxfId="1" priority="9753"/>
  </conditionalFormatting>
  <conditionalFormatting sqref="F11144">
    <cfRule type="duplicateValues" dxfId="1" priority="9750"/>
  </conditionalFormatting>
  <conditionalFormatting sqref="I11144">
    <cfRule type="cellIs" dxfId="0" priority="9748" operator="lessThan">
      <formula>0</formula>
    </cfRule>
  </conditionalFormatting>
  <conditionalFormatting sqref="J11144:K11144">
    <cfRule type="cellIs" dxfId="0" priority="9749" operator="lessThan">
      <formula>0</formula>
    </cfRule>
  </conditionalFormatting>
  <conditionalFormatting sqref="K11144">
    <cfRule type="cellIs" dxfId="0" priority="9751" operator="lessThan">
      <formula>0</formula>
    </cfRule>
  </conditionalFormatting>
  <conditionalFormatting sqref="I11145">
    <cfRule type="cellIs" dxfId="0" priority="9745" operator="lessThan">
      <formula>0</formula>
    </cfRule>
  </conditionalFormatting>
  <conditionalFormatting sqref="J11145:K11145">
    <cfRule type="cellIs" dxfId="0" priority="9747" operator="lessThan">
      <formula>0</formula>
    </cfRule>
  </conditionalFormatting>
  <conditionalFormatting sqref="K11145">
    <cfRule type="cellIs" dxfId="0" priority="9746" operator="lessThan">
      <formula>0</formula>
    </cfRule>
  </conditionalFormatting>
  <conditionalFormatting sqref="F11146">
    <cfRule type="duplicateValues" dxfId="1" priority="9743"/>
  </conditionalFormatting>
  <conditionalFormatting sqref="F11147">
    <cfRule type="duplicateValues" dxfId="1" priority="9742"/>
  </conditionalFormatting>
  <conditionalFormatting sqref="I11147:K11147">
    <cfRule type="cellIs" dxfId="0" priority="9740" operator="lessThan">
      <formula>0</formula>
    </cfRule>
  </conditionalFormatting>
  <conditionalFormatting sqref="K11147">
    <cfRule type="cellIs" dxfId="0" priority="9741" operator="lessThan">
      <formula>0</formula>
    </cfRule>
  </conditionalFormatting>
  <conditionalFormatting sqref="F11148">
    <cfRule type="duplicateValues" dxfId="1" priority="9738"/>
  </conditionalFormatting>
  <conditionalFormatting sqref="F11149">
    <cfRule type="duplicateValues" dxfId="1" priority="9737"/>
  </conditionalFormatting>
  <conditionalFormatting sqref="F11150">
    <cfRule type="duplicateValues" dxfId="1" priority="9734"/>
  </conditionalFormatting>
  <conditionalFormatting sqref="F11151">
    <cfRule type="duplicateValues" dxfId="1" priority="9733"/>
  </conditionalFormatting>
  <conditionalFormatting sqref="F11152">
    <cfRule type="duplicateValues" dxfId="1" priority="9730"/>
  </conditionalFormatting>
  <conditionalFormatting sqref="F11155">
    <cfRule type="duplicateValues" dxfId="1" priority="9727"/>
  </conditionalFormatting>
  <conditionalFormatting sqref="F11156">
    <cfRule type="duplicateValues" dxfId="1" priority="9724"/>
  </conditionalFormatting>
  <conditionalFormatting sqref="F11157">
    <cfRule type="duplicateValues" dxfId="1" priority="9722"/>
  </conditionalFormatting>
  <conditionalFormatting sqref="F11159">
    <cfRule type="duplicateValues" dxfId="1" priority="9720"/>
  </conditionalFormatting>
  <conditionalFormatting sqref="F11162">
    <cfRule type="duplicateValues" dxfId="1" priority="9716"/>
  </conditionalFormatting>
  <conditionalFormatting sqref="I11162">
    <cfRule type="cellIs" dxfId="0" priority="9713" operator="lessThan">
      <formula>0</formula>
    </cfRule>
  </conditionalFormatting>
  <conditionalFormatting sqref="J11162:K11162">
    <cfRule type="cellIs" dxfId="0" priority="9714" operator="lessThan">
      <formula>0</formula>
    </cfRule>
  </conditionalFormatting>
  <conditionalFormatting sqref="K11162">
    <cfRule type="cellIs" dxfId="0" priority="9715" operator="lessThan">
      <formula>0</formula>
    </cfRule>
  </conditionalFormatting>
  <conditionalFormatting sqref="I11163">
    <cfRule type="cellIs" dxfId="0" priority="9711" operator="lessThan">
      <formula>0</formula>
    </cfRule>
  </conditionalFormatting>
  <conditionalFormatting sqref="F11164">
    <cfRule type="duplicateValues" dxfId="1" priority="9709"/>
  </conditionalFormatting>
  <conditionalFormatting sqref="F11165">
    <cfRule type="duplicateValues" dxfId="1" priority="9707"/>
  </conditionalFormatting>
  <conditionalFormatting sqref="F11166">
    <cfRule type="duplicateValues" dxfId="1" priority="9705"/>
  </conditionalFormatting>
  <conditionalFormatting sqref="I11167">
    <cfRule type="cellIs" dxfId="0" priority="9702" operator="lessThan">
      <formula>0</formula>
    </cfRule>
  </conditionalFormatting>
  <conditionalFormatting sqref="J11167:K11167">
    <cfRule type="cellIs" dxfId="0" priority="9704" operator="lessThan">
      <formula>0</formula>
    </cfRule>
  </conditionalFormatting>
  <conditionalFormatting sqref="K11167">
    <cfRule type="cellIs" dxfId="0" priority="9703" operator="lessThan">
      <formula>0</formula>
    </cfRule>
  </conditionalFormatting>
  <conditionalFormatting sqref="F11168">
    <cfRule type="duplicateValues" dxfId="1" priority="9700"/>
  </conditionalFormatting>
  <conditionalFormatting sqref="F11169">
    <cfRule type="duplicateValues" dxfId="1" priority="9698"/>
  </conditionalFormatting>
  <conditionalFormatting sqref="F11170">
    <cfRule type="duplicateValues" dxfId="1" priority="9696"/>
  </conditionalFormatting>
  <conditionalFormatting sqref="F11171">
    <cfRule type="duplicateValues" dxfId="1" priority="9694"/>
  </conditionalFormatting>
  <conditionalFormatting sqref="F11172">
    <cfRule type="duplicateValues" dxfId="1" priority="9692"/>
  </conditionalFormatting>
  <conditionalFormatting sqref="F11173">
    <cfRule type="duplicateValues" dxfId="1" priority="9407"/>
  </conditionalFormatting>
  <conditionalFormatting sqref="I11173">
    <cfRule type="cellIs" dxfId="0" priority="9404" operator="lessThan">
      <formula>0</formula>
    </cfRule>
  </conditionalFormatting>
  <conditionalFormatting sqref="J11173:K11173">
    <cfRule type="cellIs" dxfId="0" priority="9405" operator="lessThan">
      <formula>0</formula>
    </cfRule>
  </conditionalFormatting>
  <conditionalFormatting sqref="K11173">
    <cfRule type="cellIs" dxfId="0" priority="9406" operator="lessThan">
      <formula>0</formula>
    </cfRule>
  </conditionalFormatting>
  <conditionalFormatting sqref="F11174">
    <cfRule type="duplicateValues" dxfId="1" priority="9691"/>
  </conditionalFormatting>
  <conditionalFormatting sqref="I11174">
    <cfRule type="cellIs" dxfId="0" priority="9688" operator="lessThan">
      <formula>0</formula>
    </cfRule>
  </conditionalFormatting>
  <conditionalFormatting sqref="J11174:K11174">
    <cfRule type="cellIs" dxfId="0" priority="9689" operator="lessThan">
      <formula>0</formula>
    </cfRule>
  </conditionalFormatting>
  <conditionalFormatting sqref="K11174">
    <cfRule type="cellIs" dxfId="0" priority="9690" operator="lessThan">
      <formula>0</formula>
    </cfRule>
  </conditionalFormatting>
  <conditionalFormatting sqref="F11175">
    <cfRule type="duplicateValues" dxfId="1" priority="9687"/>
  </conditionalFormatting>
  <conditionalFormatting sqref="I11175">
    <cfRule type="cellIs" dxfId="0" priority="9684" operator="lessThan">
      <formula>0</formula>
    </cfRule>
  </conditionalFormatting>
  <conditionalFormatting sqref="J11175:K11175">
    <cfRule type="cellIs" dxfId="0" priority="9685" operator="lessThan">
      <formula>0</formula>
    </cfRule>
  </conditionalFormatting>
  <conditionalFormatting sqref="K11175">
    <cfRule type="cellIs" dxfId="0" priority="9686" operator="lessThan">
      <formula>0</formula>
    </cfRule>
  </conditionalFormatting>
  <conditionalFormatting sqref="F11176">
    <cfRule type="duplicateValues" dxfId="1" priority="9683"/>
  </conditionalFormatting>
  <conditionalFormatting sqref="F11177">
    <cfRule type="duplicateValues" dxfId="1" priority="9681"/>
  </conditionalFormatting>
  <conditionalFormatting sqref="F11178">
    <cfRule type="duplicateValues" dxfId="1" priority="9678"/>
  </conditionalFormatting>
  <conditionalFormatting sqref="F11179">
    <cfRule type="duplicateValues" dxfId="1" priority="9677"/>
  </conditionalFormatting>
  <conditionalFormatting sqref="F11180">
    <cfRule type="duplicateValues" dxfId="1" priority="9672"/>
  </conditionalFormatting>
  <conditionalFormatting sqref="F11181">
    <cfRule type="duplicateValues" dxfId="1" priority="9671"/>
  </conditionalFormatting>
  <conditionalFormatting sqref="F11182">
    <cfRule type="duplicateValues" dxfId="1" priority="9668"/>
  </conditionalFormatting>
  <conditionalFormatting sqref="F11183">
    <cfRule type="duplicateValues" dxfId="1" priority="9666"/>
  </conditionalFormatting>
  <conditionalFormatting sqref="F11184">
    <cfRule type="duplicateValues" dxfId="1" priority="9665"/>
  </conditionalFormatting>
  <conditionalFormatting sqref="F11185">
    <cfRule type="duplicateValues" dxfId="1" priority="9662"/>
  </conditionalFormatting>
  <conditionalFormatting sqref="F11186">
    <cfRule type="duplicateValues" dxfId="1" priority="9661"/>
  </conditionalFormatting>
  <conditionalFormatting sqref="I11186">
    <cfRule type="cellIs" dxfId="0" priority="9659" operator="lessThan">
      <formula>0</formula>
    </cfRule>
  </conditionalFormatting>
  <conditionalFormatting sqref="I11187">
    <cfRule type="cellIs" dxfId="0" priority="9657" operator="lessThan">
      <formula>0</formula>
    </cfRule>
  </conditionalFormatting>
  <conditionalFormatting sqref="F11188">
    <cfRule type="duplicateValues" dxfId="1" priority="9656"/>
  </conditionalFormatting>
  <conditionalFormatting sqref="F11189">
    <cfRule type="duplicateValues" dxfId="1" priority="9653"/>
  </conditionalFormatting>
  <conditionalFormatting sqref="F11190">
    <cfRule type="duplicateValues" dxfId="1" priority="9651"/>
  </conditionalFormatting>
  <conditionalFormatting sqref="F11192">
    <cfRule type="duplicateValues" dxfId="1" priority="9649"/>
  </conditionalFormatting>
  <conditionalFormatting sqref="F11193">
    <cfRule type="duplicateValues" dxfId="1" priority="9640"/>
  </conditionalFormatting>
  <conditionalFormatting sqref="F11194">
    <cfRule type="duplicateValues" dxfId="1" priority="9645"/>
  </conditionalFormatting>
  <conditionalFormatting sqref="F11195">
    <cfRule type="duplicateValues" dxfId="1" priority="9642"/>
  </conditionalFormatting>
  <conditionalFormatting sqref="I11196">
    <cfRule type="cellIs" dxfId="0" priority="9638" operator="lessThan">
      <formula>0</formula>
    </cfRule>
  </conditionalFormatting>
  <conditionalFormatting sqref="F11197">
    <cfRule type="duplicateValues" dxfId="1" priority="9636"/>
  </conditionalFormatting>
  <conditionalFormatting sqref="F11198">
    <cfRule type="duplicateValues" dxfId="1" priority="9634"/>
  </conditionalFormatting>
  <conditionalFormatting sqref="F11199">
    <cfRule type="duplicateValues" dxfId="1" priority="9633"/>
  </conditionalFormatting>
  <conditionalFormatting sqref="F11200">
    <cfRule type="duplicateValues" dxfId="1" priority="9631"/>
  </conditionalFormatting>
  <conditionalFormatting sqref="F11201">
    <cfRule type="duplicateValues" dxfId="1" priority="9628"/>
  </conditionalFormatting>
  <conditionalFormatting sqref="F11202">
    <cfRule type="duplicateValues" dxfId="1" priority="9627"/>
  </conditionalFormatting>
  <conditionalFormatting sqref="I11202">
    <cfRule type="cellIs" dxfId="0" priority="9624" operator="lessThan">
      <formula>0</formula>
    </cfRule>
  </conditionalFormatting>
  <conditionalFormatting sqref="J11202:K11202">
    <cfRule type="cellIs" dxfId="0" priority="9625" operator="lessThan">
      <formula>0</formula>
    </cfRule>
  </conditionalFormatting>
  <conditionalFormatting sqref="K11202">
    <cfRule type="cellIs" dxfId="0" priority="9626" operator="lessThan">
      <formula>0</formula>
    </cfRule>
  </conditionalFormatting>
  <conditionalFormatting sqref="F11203">
    <cfRule type="duplicateValues" dxfId="1" priority="9622"/>
  </conditionalFormatting>
  <conditionalFormatting sqref="F11204">
    <cfRule type="duplicateValues" dxfId="1" priority="9620"/>
  </conditionalFormatting>
  <conditionalFormatting sqref="F11205">
    <cfRule type="duplicateValues" dxfId="1" priority="9618"/>
  </conditionalFormatting>
  <conditionalFormatting sqref="F11206">
    <cfRule type="duplicateValues" dxfId="1" priority="9617"/>
  </conditionalFormatting>
  <conditionalFormatting sqref="F11207">
    <cfRule type="duplicateValues" dxfId="1" priority="9614"/>
  </conditionalFormatting>
  <conditionalFormatting sqref="I11208:K11208">
    <cfRule type="cellIs" dxfId="0" priority="9610" operator="lessThan">
      <formula>0</formula>
    </cfRule>
  </conditionalFormatting>
  <conditionalFormatting sqref="I11209:K11209">
    <cfRule type="cellIs" dxfId="0" priority="9611" operator="lessThan">
      <formula>0</formula>
    </cfRule>
  </conditionalFormatting>
  <conditionalFormatting sqref="F11210">
    <cfRule type="duplicateValues" dxfId="1" priority="9609"/>
  </conditionalFormatting>
  <conditionalFormatting sqref="I11210:K11210">
    <cfRule type="cellIs" dxfId="0" priority="9607" operator="lessThan">
      <formula>0</formula>
    </cfRule>
  </conditionalFormatting>
  <conditionalFormatting sqref="K11210">
    <cfRule type="cellIs" dxfId="0" priority="9608" operator="lessThan">
      <formula>0</formula>
    </cfRule>
  </conditionalFormatting>
  <conditionalFormatting sqref="F11211">
    <cfRule type="duplicateValues" dxfId="1" priority="9606"/>
  </conditionalFormatting>
  <conditionalFormatting sqref="F11212">
    <cfRule type="duplicateValues" dxfId="1" priority="9604"/>
  </conditionalFormatting>
  <conditionalFormatting sqref="I11213">
    <cfRule type="cellIs" dxfId="0" priority="9600" operator="lessThan">
      <formula>0</formula>
    </cfRule>
  </conditionalFormatting>
  <conditionalFormatting sqref="J11213:K11213">
    <cfRule type="cellIs" dxfId="0" priority="9602" operator="lessThan">
      <formula>0</formula>
    </cfRule>
  </conditionalFormatting>
  <conditionalFormatting sqref="K11213">
    <cfRule type="cellIs" dxfId="0" priority="9601" operator="lessThan">
      <formula>0</formula>
    </cfRule>
  </conditionalFormatting>
  <conditionalFormatting sqref="F11214">
    <cfRule type="duplicateValues" dxfId="1" priority="9599"/>
  </conditionalFormatting>
  <conditionalFormatting sqref="F11215">
    <cfRule type="duplicateValues" dxfId="1" priority="9596"/>
  </conditionalFormatting>
  <conditionalFormatting sqref="F11216">
    <cfRule type="duplicateValues" dxfId="1" priority="9595"/>
  </conditionalFormatting>
  <conditionalFormatting sqref="F11217">
    <cfRule type="duplicateValues" dxfId="1" priority="9592"/>
  </conditionalFormatting>
  <conditionalFormatting sqref="I11218">
    <cfRule type="cellIs" dxfId="0" priority="9590" operator="lessThan">
      <formula>0</formula>
    </cfRule>
  </conditionalFormatting>
  <conditionalFormatting sqref="F11219">
    <cfRule type="duplicateValues" dxfId="1" priority="9588"/>
  </conditionalFormatting>
  <conditionalFormatting sqref="F11220">
    <cfRule type="duplicateValues" dxfId="1" priority="9587"/>
  </conditionalFormatting>
  <conditionalFormatting sqref="F11221">
    <cfRule type="duplicateValues" dxfId="1" priority="9584"/>
  </conditionalFormatting>
  <conditionalFormatting sqref="F11222">
    <cfRule type="duplicateValues" dxfId="1" priority="9582"/>
  </conditionalFormatting>
  <conditionalFormatting sqref="F11223">
    <cfRule type="duplicateValues" dxfId="1" priority="9580"/>
  </conditionalFormatting>
  <conditionalFormatting sqref="F11224">
    <cfRule type="duplicateValues" dxfId="1" priority="9578"/>
  </conditionalFormatting>
  <conditionalFormatting sqref="F11225">
    <cfRule type="duplicateValues" dxfId="1" priority="9573"/>
  </conditionalFormatting>
  <conditionalFormatting sqref="I11226">
    <cfRule type="cellIs" dxfId="0" priority="9571" operator="lessThan">
      <formula>0</formula>
    </cfRule>
  </conditionalFormatting>
  <conditionalFormatting sqref="F11227">
    <cfRule type="duplicateValues" dxfId="1" priority="9569"/>
  </conditionalFormatting>
  <conditionalFormatting sqref="F11228">
    <cfRule type="duplicateValues" dxfId="1" priority="9568"/>
  </conditionalFormatting>
  <conditionalFormatting sqref="F11229">
    <cfRule type="duplicateValues" dxfId="1" priority="9565"/>
  </conditionalFormatting>
  <conditionalFormatting sqref="F11230">
    <cfRule type="duplicateValues" dxfId="1" priority="9564"/>
  </conditionalFormatting>
  <conditionalFormatting sqref="I11230">
    <cfRule type="cellIs" dxfId="0" priority="9561" operator="lessThan">
      <formula>0</formula>
    </cfRule>
  </conditionalFormatting>
  <conditionalFormatting sqref="J11230:K11230">
    <cfRule type="cellIs" dxfId="0" priority="9562" operator="lessThan">
      <formula>0</formula>
    </cfRule>
  </conditionalFormatting>
  <conditionalFormatting sqref="K11230">
    <cfRule type="cellIs" dxfId="0" priority="9563" operator="lessThan">
      <formula>0</formula>
    </cfRule>
  </conditionalFormatting>
  <conditionalFormatting sqref="F11231">
    <cfRule type="duplicateValues" dxfId="1" priority="9559"/>
  </conditionalFormatting>
  <conditionalFormatting sqref="F11232">
    <cfRule type="duplicateValues" dxfId="1" priority="9557"/>
  </conditionalFormatting>
  <conditionalFormatting sqref="F11233">
    <cfRule type="duplicateValues" dxfId="1" priority="9556"/>
  </conditionalFormatting>
  <conditionalFormatting sqref="F11234">
    <cfRule type="duplicateValues" dxfId="1" priority="9553"/>
  </conditionalFormatting>
  <conditionalFormatting sqref="F11236">
    <cfRule type="duplicateValues" dxfId="1" priority="9550"/>
  </conditionalFormatting>
  <conditionalFormatting sqref="F11237">
    <cfRule type="duplicateValues" dxfId="1" priority="9547"/>
  </conditionalFormatting>
  <conditionalFormatting sqref="F11238">
    <cfRule type="duplicateValues" dxfId="1" priority="9545"/>
  </conditionalFormatting>
  <conditionalFormatting sqref="F11239">
    <cfRule type="duplicateValues" dxfId="1" priority="9542"/>
  </conditionalFormatting>
  <conditionalFormatting sqref="F11240">
    <cfRule type="duplicateValues" dxfId="1" priority="9540"/>
  </conditionalFormatting>
  <conditionalFormatting sqref="F11241">
    <cfRule type="duplicateValues" dxfId="1" priority="9538"/>
  </conditionalFormatting>
  <conditionalFormatting sqref="F11242">
    <cfRule type="duplicateValues" dxfId="1" priority="9536"/>
  </conditionalFormatting>
  <conditionalFormatting sqref="F11243">
    <cfRule type="duplicateValues" dxfId="1" priority="9534"/>
  </conditionalFormatting>
  <conditionalFormatting sqref="F11244">
    <cfRule type="duplicateValues" dxfId="1" priority="9533"/>
  </conditionalFormatting>
  <conditionalFormatting sqref="F11245">
    <cfRule type="duplicateValues" dxfId="1" priority="9531"/>
  </conditionalFormatting>
  <conditionalFormatting sqref="F11246">
    <cfRule type="duplicateValues" dxfId="1" priority="9528"/>
  </conditionalFormatting>
  <conditionalFormatting sqref="I11246">
    <cfRule type="cellIs" dxfId="0" priority="9527" operator="lessThan">
      <formula>0</formula>
    </cfRule>
  </conditionalFormatting>
  <conditionalFormatting sqref="F11247">
    <cfRule type="duplicateValues" dxfId="1" priority="9525"/>
  </conditionalFormatting>
  <conditionalFormatting sqref="F11248">
    <cfRule type="duplicateValues" dxfId="1" priority="9524"/>
  </conditionalFormatting>
  <conditionalFormatting sqref="F11249">
    <cfRule type="duplicateValues" dxfId="1" priority="9521"/>
  </conditionalFormatting>
  <conditionalFormatting sqref="F11250">
    <cfRule type="duplicateValues" dxfId="1" priority="9519"/>
  </conditionalFormatting>
  <conditionalFormatting sqref="I11250:K11250">
    <cfRule type="cellIs" dxfId="0" priority="9518" operator="lessThan">
      <formula>0</formula>
    </cfRule>
  </conditionalFormatting>
  <conditionalFormatting sqref="K11250">
    <cfRule type="cellIs" dxfId="0" priority="9520" operator="lessThan">
      <formula>0</formula>
    </cfRule>
  </conditionalFormatting>
  <conditionalFormatting sqref="F11251">
    <cfRule type="duplicateValues" dxfId="1" priority="9516"/>
  </conditionalFormatting>
  <conditionalFormatting sqref="I11251:K11251">
    <cfRule type="cellIs" dxfId="0" priority="9515" operator="lessThan">
      <formula>0</formula>
    </cfRule>
  </conditionalFormatting>
  <conditionalFormatting sqref="K11251">
    <cfRule type="cellIs" dxfId="0" priority="9517" operator="lessThan">
      <formula>0</formula>
    </cfRule>
  </conditionalFormatting>
  <conditionalFormatting sqref="F11252">
    <cfRule type="duplicateValues" dxfId="1" priority="9514"/>
  </conditionalFormatting>
  <conditionalFormatting sqref="F11253">
    <cfRule type="duplicateValues" dxfId="1" priority="9512"/>
  </conditionalFormatting>
  <conditionalFormatting sqref="F11254">
    <cfRule type="duplicateValues" dxfId="1" priority="9509"/>
  </conditionalFormatting>
  <conditionalFormatting sqref="F11255">
    <cfRule type="duplicateValues" dxfId="1" priority="9506"/>
  </conditionalFormatting>
  <conditionalFormatting sqref="J11255:K11255">
    <cfRule type="cellIs" dxfId="0" priority="9508" operator="lessThan">
      <formula>0</formula>
    </cfRule>
  </conditionalFormatting>
  <conditionalFormatting sqref="F11256">
    <cfRule type="duplicateValues" dxfId="1" priority="9503"/>
  </conditionalFormatting>
  <conditionalFormatting sqref="I11257">
    <cfRule type="cellIs" dxfId="0" priority="9501" operator="lessThan">
      <formula>0</formula>
    </cfRule>
  </conditionalFormatting>
  <conditionalFormatting sqref="F11258">
    <cfRule type="duplicateValues" dxfId="1" priority="9499"/>
  </conditionalFormatting>
  <conditionalFormatting sqref="F11259">
    <cfRule type="duplicateValues" dxfId="1" priority="9498"/>
  </conditionalFormatting>
  <conditionalFormatting sqref="F11260">
    <cfRule type="duplicateValues" dxfId="1" priority="9495"/>
  </conditionalFormatting>
  <conditionalFormatting sqref="I11260">
    <cfRule type="cellIs" dxfId="0" priority="9494" operator="lessThan">
      <formula>0</formula>
    </cfRule>
  </conditionalFormatting>
  <conditionalFormatting sqref="F11261">
    <cfRule type="duplicateValues" dxfId="1" priority="9493"/>
  </conditionalFormatting>
  <conditionalFormatting sqref="I11262">
    <cfRule type="cellIs" dxfId="0" priority="9490" operator="lessThan">
      <formula>0</formula>
    </cfRule>
  </conditionalFormatting>
  <conditionalFormatting sqref="F11263">
    <cfRule type="duplicateValues" dxfId="1" priority="9488"/>
  </conditionalFormatting>
  <conditionalFormatting sqref="F11264">
    <cfRule type="duplicateValues" dxfId="1" priority="9486"/>
  </conditionalFormatting>
  <conditionalFormatting sqref="F11265">
    <cfRule type="duplicateValues" dxfId="1" priority="9485"/>
  </conditionalFormatting>
  <conditionalFormatting sqref="I11266">
    <cfRule type="cellIs" dxfId="0" priority="9482" operator="lessThan">
      <formula>0</formula>
    </cfRule>
  </conditionalFormatting>
  <conditionalFormatting sqref="F11268">
    <cfRule type="duplicateValues" dxfId="1" priority="9479"/>
  </conditionalFormatting>
  <conditionalFormatting sqref="F11269">
    <cfRule type="duplicateValues" dxfId="1" priority="9477"/>
  </conditionalFormatting>
  <conditionalFormatting sqref="F11270">
    <cfRule type="duplicateValues" dxfId="1" priority="9475"/>
  </conditionalFormatting>
  <conditionalFormatting sqref="F11271">
    <cfRule type="duplicateValues" dxfId="1" priority="9473"/>
  </conditionalFormatting>
  <conditionalFormatting sqref="I11273">
    <cfRule type="cellIs" dxfId="0" priority="9468" operator="lessThan">
      <formula>0</formula>
    </cfRule>
  </conditionalFormatting>
  <conditionalFormatting sqref="J11273:K11273">
    <cfRule type="cellIs" dxfId="0" priority="9470" operator="lessThan">
      <formula>0</formula>
    </cfRule>
  </conditionalFormatting>
  <conditionalFormatting sqref="K11273">
    <cfRule type="cellIs" dxfId="0" priority="9469" operator="lessThan">
      <formula>0</formula>
    </cfRule>
  </conditionalFormatting>
  <conditionalFormatting sqref="F11274">
    <cfRule type="duplicateValues" dxfId="1" priority="9466"/>
  </conditionalFormatting>
  <conditionalFormatting sqref="F11275">
    <cfRule type="duplicateValues" dxfId="1" priority="9465"/>
  </conditionalFormatting>
  <conditionalFormatting sqref="I11275:K11275">
    <cfRule type="cellIs" dxfId="0" priority="9463" operator="lessThan">
      <formula>0</formula>
    </cfRule>
  </conditionalFormatting>
  <conditionalFormatting sqref="K11275">
    <cfRule type="cellIs" dxfId="0" priority="9464" operator="lessThan">
      <formula>0</formula>
    </cfRule>
  </conditionalFormatting>
  <conditionalFormatting sqref="F11276">
    <cfRule type="duplicateValues" dxfId="1" priority="9462"/>
  </conditionalFormatting>
  <conditionalFormatting sqref="F11277">
    <cfRule type="duplicateValues" dxfId="1" priority="9460"/>
  </conditionalFormatting>
  <conditionalFormatting sqref="F11278">
    <cfRule type="duplicateValues" dxfId="1" priority="9457"/>
  </conditionalFormatting>
  <conditionalFormatting sqref="F11279">
    <cfRule type="duplicateValues" dxfId="1" priority="9456"/>
  </conditionalFormatting>
  <conditionalFormatting sqref="F11280">
    <cfRule type="duplicateValues" dxfId="1" priority="9453"/>
  </conditionalFormatting>
  <conditionalFormatting sqref="F11281">
    <cfRule type="duplicateValues" dxfId="1" priority="9451"/>
  </conditionalFormatting>
  <conditionalFormatting sqref="F11282">
    <cfRule type="duplicateValues" dxfId="1" priority="9450"/>
  </conditionalFormatting>
  <conditionalFormatting sqref="I11283">
    <cfRule type="cellIs" dxfId="0" priority="9447" operator="lessThan">
      <formula>0</formula>
    </cfRule>
  </conditionalFormatting>
  <conditionalFormatting sqref="F11284">
    <cfRule type="duplicateValues" dxfId="1" priority="9446"/>
  </conditionalFormatting>
  <conditionalFormatting sqref="F11285">
    <cfRule type="duplicateValues" dxfId="1" priority="9444"/>
  </conditionalFormatting>
  <conditionalFormatting sqref="I11285">
    <cfRule type="cellIs" dxfId="0" priority="9443" operator="lessThan">
      <formula>0</formula>
    </cfRule>
  </conditionalFormatting>
  <conditionalFormatting sqref="F11286">
    <cfRule type="duplicateValues" dxfId="1" priority="9441"/>
  </conditionalFormatting>
  <conditionalFormatting sqref="I11286">
    <cfRule type="cellIs" dxfId="0" priority="9440" operator="lessThan">
      <formula>0</formula>
    </cfRule>
  </conditionalFormatting>
  <conditionalFormatting sqref="F11287">
    <cfRule type="duplicateValues" dxfId="1" priority="9438"/>
  </conditionalFormatting>
  <conditionalFormatting sqref="I11287">
    <cfRule type="cellIs" dxfId="0" priority="9437" operator="lessThan">
      <formula>0</formula>
    </cfRule>
  </conditionalFormatting>
  <conditionalFormatting sqref="F11288">
    <cfRule type="duplicateValues" dxfId="1" priority="9435"/>
  </conditionalFormatting>
  <conditionalFormatting sqref="I11289">
    <cfRule type="cellIs" dxfId="0" priority="9432" operator="lessThan">
      <formula>0</formula>
    </cfRule>
  </conditionalFormatting>
  <conditionalFormatting sqref="F11290">
    <cfRule type="duplicateValues" dxfId="1" priority="9431"/>
  </conditionalFormatting>
  <conditionalFormatting sqref="F11291">
    <cfRule type="duplicateValues" dxfId="1" priority="9429"/>
  </conditionalFormatting>
  <conditionalFormatting sqref="F11292">
    <cfRule type="duplicateValues" dxfId="1" priority="9426"/>
  </conditionalFormatting>
  <conditionalFormatting sqref="F11293">
    <cfRule type="duplicateValues" dxfId="1" priority="9424"/>
  </conditionalFormatting>
  <conditionalFormatting sqref="F11294">
    <cfRule type="duplicateValues" dxfId="1" priority="9422"/>
  </conditionalFormatting>
  <conditionalFormatting sqref="F11295">
    <cfRule type="duplicateValues" dxfId="1" priority="9417"/>
  </conditionalFormatting>
  <conditionalFormatting sqref="F11296">
    <cfRule type="duplicateValues" dxfId="1" priority="9419"/>
  </conditionalFormatting>
  <conditionalFormatting sqref="F11297">
    <cfRule type="duplicateValues" dxfId="1" priority="9414"/>
  </conditionalFormatting>
  <conditionalFormatting sqref="I11297">
    <cfRule type="cellIs" dxfId="0" priority="9415" operator="lessThan">
      <formula>0</formula>
    </cfRule>
  </conditionalFormatting>
  <conditionalFormatting sqref="F11298">
    <cfRule type="duplicateValues" dxfId="1" priority="9413"/>
  </conditionalFormatting>
  <conditionalFormatting sqref="F11299">
    <cfRule type="duplicateValues" dxfId="1" priority="9411"/>
  </conditionalFormatting>
  <conditionalFormatting sqref="F11300">
    <cfRule type="duplicateValues" dxfId="1" priority="9408"/>
  </conditionalFormatting>
  <conditionalFormatting sqref="F11301">
    <cfRule type="duplicateValues" dxfId="1" priority="9403"/>
  </conditionalFormatting>
  <conditionalFormatting sqref="I11301">
    <cfRule type="cellIs" dxfId="0" priority="9400" operator="lessThan">
      <formula>0</formula>
    </cfRule>
  </conditionalFormatting>
  <conditionalFormatting sqref="J11301:K11301">
    <cfRule type="cellIs" dxfId="0" priority="9401" operator="lessThan">
      <formula>0</formula>
    </cfRule>
  </conditionalFormatting>
  <conditionalFormatting sqref="K11301">
    <cfRule type="cellIs" dxfId="0" priority="9402" operator="lessThan">
      <formula>0</formula>
    </cfRule>
  </conditionalFormatting>
  <conditionalFormatting sqref="F11302">
    <cfRule type="duplicateValues" dxfId="1" priority="9398"/>
  </conditionalFormatting>
  <conditionalFormatting sqref="I11303">
    <cfRule type="cellIs" dxfId="0" priority="9396" operator="lessThan">
      <formula>0</formula>
    </cfRule>
  </conditionalFormatting>
  <conditionalFormatting sqref="F11304">
    <cfRule type="duplicateValues" dxfId="1" priority="9395"/>
  </conditionalFormatting>
  <conditionalFormatting sqref="F11305">
    <cfRule type="duplicateValues" dxfId="1" priority="9393"/>
  </conditionalFormatting>
  <conditionalFormatting sqref="F11306">
    <cfRule type="duplicateValues" dxfId="1" priority="9391"/>
  </conditionalFormatting>
  <conditionalFormatting sqref="F11307">
    <cfRule type="duplicateValues" dxfId="1" priority="9389"/>
  </conditionalFormatting>
  <conditionalFormatting sqref="F11308">
    <cfRule type="duplicateValues" dxfId="1" priority="9386"/>
  </conditionalFormatting>
  <conditionalFormatting sqref="F11309">
    <cfRule type="duplicateValues" dxfId="1" priority="9384"/>
  </conditionalFormatting>
  <conditionalFormatting sqref="F11310">
    <cfRule type="duplicateValues" dxfId="1" priority="9383"/>
  </conditionalFormatting>
  <conditionalFormatting sqref="F11311">
    <cfRule type="duplicateValues" dxfId="1" priority="9381"/>
  </conditionalFormatting>
  <conditionalFormatting sqref="F11312">
    <cfRule type="duplicateValues" dxfId="1" priority="9379"/>
  </conditionalFormatting>
  <conditionalFormatting sqref="F11313">
    <cfRule type="duplicateValues" dxfId="1" priority="9377"/>
  </conditionalFormatting>
  <conditionalFormatting sqref="F11314">
    <cfRule type="duplicateValues" dxfId="1" priority="9374"/>
  </conditionalFormatting>
  <conditionalFormatting sqref="I11314:K11314">
    <cfRule type="cellIs" dxfId="0" priority="9373" operator="lessThan">
      <formula>0</formula>
    </cfRule>
  </conditionalFormatting>
  <conditionalFormatting sqref="K11314">
    <cfRule type="cellIs" dxfId="0" priority="9375" operator="lessThan">
      <formula>0</formula>
    </cfRule>
  </conditionalFormatting>
  <conditionalFormatting sqref="F11315">
    <cfRule type="duplicateValues" dxfId="1" priority="9372"/>
  </conditionalFormatting>
  <conditionalFormatting sqref="F11316">
    <cfRule type="duplicateValues" dxfId="1" priority="9370"/>
  </conditionalFormatting>
  <conditionalFormatting sqref="I11317">
    <cfRule type="cellIs" dxfId="0" priority="9367" operator="lessThan">
      <formula>0</formula>
    </cfRule>
  </conditionalFormatting>
  <conditionalFormatting sqref="F11318">
    <cfRule type="duplicateValues" dxfId="1" priority="9361"/>
  </conditionalFormatting>
  <conditionalFormatting sqref="I11318:K11318">
    <cfRule type="cellIs" dxfId="0" priority="9362" operator="lessThan">
      <formula>0</formula>
    </cfRule>
  </conditionalFormatting>
  <conditionalFormatting sqref="K11318">
    <cfRule type="cellIs" dxfId="0" priority="9363" operator="lessThan">
      <formula>0</formula>
    </cfRule>
  </conditionalFormatting>
  <conditionalFormatting sqref="I11319">
    <cfRule type="cellIs" dxfId="0" priority="9364" operator="lessThan">
      <formula>0</formula>
    </cfRule>
  </conditionalFormatting>
  <conditionalFormatting sqref="J11319:K11319">
    <cfRule type="cellIs" dxfId="0" priority="9366" operator="lessThan">
      <formula>0</formula>
    </cfRule>
  </conditionalFormatting>
  <conditionalFormatting sqref="K11319">
    <cfRule type="cellIs" dxfId="0" priority="9365" operator="lessThan">
      <formula>0</formula>
    </cfRule>
  </conditionalFormatting>
  <conditionalFormatting sqref="F11320">
    <cfRule type="duplicateValues" dxfId="1" priority="9360"/>
  </conditionalFormatting>
  <conditionalFormatting sqref="I11320:K11320">
    <cfRule type="cellIs" dxfId="0" priority="9358" operator="lessThan">
      <formula>0</formula>
    </cfRule>
  </conditionalFormatting>
  <conditionalFormatting sqref="K11320">
    <cfRule type="cellIs" dxfId="0" priority="9359" operator="lessThan">
      <formula>0</formula>
    </cfRule>
  </conditionalFormatting>
  <conditionalFormatting sqref="F11321">
    <cfRule type="duplicateValues" dxfId="1" priority="9356"/>
  </conditionalFormatting>
  <conditionalFormatting sqref="J11321:K11321">
    <cfRule type="cellIs" dxfId="0" priority="9357" operator="lessThan">
      <formula>0</formula>
    </cfRule>
  </conditionalFormatting>
  <conditionalFormatting sqref="F11322">
    <cfRule type="duplicateValues" dxfId="1" priority="9354"/>
  </conditionalFormatting>
  <conditionalFormatting sqref="I11322">
    <cfRule type="cellIs" dxfId="0" priority="9352" operator="lessThan">
      <formula>0</formula>
    </cfRule>
  </conditionalFormatting>
  <conditionalFormatting sqref="F11323">
    <cfRule type="duplicateValues" dxfId="1" priority="9350"/>
  </conditionalFormatting>
  <conditionalFormatting sqref="I11323:K11323">
    <cfRule type="cellIs" dxfId="0" priority="9349" operator="lessThan">
      <formula>0</formula>
    </cfRule>
  </conditionalFormatting>
  <conditionalFormatting sqref="K11323">
    <cfRule type="cellIs" dxfId="0" priority="9351" operator="lessThan">
      <formula>0</formula>
    </cfRule>
  </conditionalFormatting>
  <conditionalFormatting sqref="F11324">
    <cfRule type="duplicateValues" dxfId="1" priority="8999"/>
  </conditionalFormatting>
  <conditionalFormatting sqref="F11325">
    <cfRule type="duplicateValues" dxfId="1" priority="9344"/>
  </conditionalFormatting>
  <conditionalFormatting sqref="F11326">
    <cfRule type="duplicateValues" dxfId="1" priority="9341"/>
  </conditionalFormatting>
  <conditionalFormatting sqref="F11327">
    <cfRule type="duplicateValues" dxfId="1" priority="9339"/>
  </conditionalFormatting>
  <conditionalFormatting sqref="F11328">
    <cfRule type="duplicateValues" dxfId="1" priority="9335"/>
  </conditionalFormatting>
  <conditionalFormatting sqref="F11329">
    <cfRule type="duplicateValues" dxfId="1" priority="9334"/>
  </conditionalFormatting>
  <conditionalFormatting sqref="F11330">
    <cfRule type="duplicateValues" dxfId="1" priority="9332"/>
  </conditionalFormatting>
  <conditionalFormatting sqref="F11331">
    <cfRule type="duplicateValues" dxfId="1" priority="9329"/>
  </conditionalFormatting>
  <conditionalFormatting sqref="F11332">
    <cfRule type="duplicateValues" dxfId="1" priority="9327"/>
  </conditionalFormatting>
  <conditionalFormatting sqref="F11333">
    <cfRule type="duplicateValues" dxfId="1" priority="9325"/>
  </conditionalFormatting>
  <conditionalFormatting sqref="F11334">
    <cfRule type="duplicateValues" dxfId="1" priority="9323"/>
  </conditionalFormatting>
  <conditionalFormatting sqref="F11335">
    <cfRule type="duplicateValues" dxfId="1" priority="9321"/>
  </conditionalFormatting>
  <conditionalFormatting sqref="F11336">
    <cfRule type="duplicateValues" dxfId="1" priority="9319"/>
  </conditionalFormatting>
  <conditionalFormatting sqref="F11337">
    <cfRule type="duplicateValues" dxfId="1" priority="9317"/>
  </conditionalFormatting>
  <conditionalFormatting sqref="F11338">
    <cfRule type="duplicateValues" dxfId="1" priority="9315"/>
  </conditionalFormatting>
  <conditionalFormatting sqref="F11339">
    <cfRule type="duplicateValues" dxfId="1" priority="9313"/>
  </conditionalFormatting>
  <conditionalFormatting sqref="F11340">
    <cfRule type="duplicateValues" dxfId="1" priority="9311"/>
  </conditionalFormatting>
  <conditionalFormatting sqref="F11341">
    <cfRule type="duplicateValues" dxfId="1" priority="9309"/>
  </conditionalFormatting>
  <conditionalFormatting sqref="F11342">
    <cfRule type="duplicateValues" dxfId="1" priority="9307"/>
  </conditionalFormatting>
  <conditionalFormatting sqref="F11343">
    <cfRule type="duplicateValues" dxfId="1" priority="9305"/>
  </conditionalFormatting>
  <conditionalFormatting sqref="F11344">
    <cfRule type="duplicateValues" dxfId="1" priority="9303"/>
  </conditionalFormatting>
  <conditionalFormatting sqref="F11345">
    <cfRule type="duplicateValues" dxfId="1" priority="9301"/>
  </conditionalFormatting>
  <conditionalFormatting sqref="F11346">
    <cfRule type="duplicateValues" dxfId="1" priority="9300"/>
  </conditionalFormatting>
  <conditionalFormatting sqref="I11347">
    <cfRule type="cellIs" dxfId="0" priority="9297" operator="lessThan">
      <formula>0</formula>
    </cfRule>
  </conditionalFormatting>
  <conditionalFormatting sqref="F11348">
    <cfRule type="duplicateValues" dxfId="1" priority="9296"/>
  </conditionalFormatting>
  <conditionalFormatting sqref="I11348">
    <cfRule type="cellIs" dxfId="0" priority="9293" operator="lessThan">
      <formula>0</formula>
    </cfRule>
  </conditionalFormatting>
  <conditionalFormatting sqref="J11348:K11348">
    <cfRule type="cellIs" dxfId="0" priority="9294" operator="lessThan">
      <formula>0</formula>
    </cfRule>
  </conditionalFormatting>
  <conditionalFormatting sqref="K11348">
    <cfRule type="cellIs" dxfId="0" priority="9295" operator="lessThan">
      <formula>0</formula>
    </cfRule>
  </conditionalFormatting>
  <conditionalFormatting sqref="F11349">
    <cfRule type="duplicateValues" dxfId="1" priority="9292"/>
  </conditionalFormatting>
  <conditionalFormatting sqref="I11350">
    <cfRule type="cellIs" dxfId="0" priority="9288" operator="lessThan">
      <formula>0</formula>
    </cfRule>
  </conditionalFormatting>
  <conditionalFormatting sqref="J11350:K11350">
    <cfRule type="cellIs" dxfId="0" priority="9290" operator="lessThan">
      <formula>0</formula>
    </cfRule>
  </conditionalFormatting>
  <conditionalFormatting sqref="K11350">
    <cfRule type="cellIs" dxfId="0" priority="9289" operator="lessThan">
      <formula>0</formula>
    </cfRule>
  </conditionalFormatting>
  <conditionalFormatting sqref="F11351">
    <cfRule type="duplicateValues" dxfId="1" priority="9287"/>
  </conditionalFormatting>
  <conditionalFormatting sqref="I11351:K11351">
    <cfRule type="cellIs" dxfId="0" priority="9285" operator="lessThan">
      <formula>0</formula>
    </cfRule>
  </conditionalFormatting>
  <conditionalFormatting sqref="K11351">
    <cfRule type="cellIs" dxfId="0" priority="9286" operator="lessThan">
      <formula>0</formula>
    </cfRule>
  </conditionalFormatting>
  <conditionalFormatting sqref="F11352">
    <cfRule type="duplicateValues" dxfId="1" priority="9283"/>
  </conditionalFormatting>
  <conditionalFormatting sqref="F11353">
    <cfRule type="duplicateValues" dxfId="1" priority="9281"/>
  </conditionalFormatting>
  <conditionalFormatting sqref="F11354">
    <cfRule type="duplicateValues" dxfId="1" priority="9279"/>
  </conditionalFormatting>
  <conditionalFormatting sqref="F11355">
    <cfRule type="duplicateValues" dxfId="1" priority="9278"/>
  </conditionalFormatting>
  <conditionalFormatting sqref="F11356">
    <cfRule type="duplicateValues" dxfId="1" priority="9275"/>
  </conditionalFormatting>
  <conditionalFormatting sqref="F11357">
    <cfRule type="duplicateValues" dxfId="1" priority="9273"/>
  </conditionalFormatting>
  <conditionalFormatting sqref="F11358">
    <cfRule type="duplicateValues" dxfId="1" priority="9271"/>
  </conditionalFormatting>
  <conditionalFormatting sqref="F11359">
    <cfRule type="duplicateValues" dxfId="1" priority="9269"/>
  </conditionalFormatting>
  <conditionalFormatting sqref="F11361">
    <cfRule type="duplicateValues" dxfId="1" priority="9267"/>
  </conditionalFormatting>
  <conditionalFormatting sqref="F11362">
    <cfRule type="duplicateValues" dxfId="1" priority="9264"/>
  </conditionalFormatting>
  <conditionalFormatting sqref="F11363">
    <cfRule type="duplicateValues" dxfId="1" priority="9262"/>
  </conditionalFormatting>
  <conditionalFormatting sqref="F11364">
    <cfRule type="duplicateValues" dxfId="1" priority="9260"/>
  </conditionalFormatting>
  <conditionalFormatting sqref="F11365">
    <cfRule type="duplicateValues" dxfId="1" priority="9258"/>
  </conditionalFormatting>
  <conditionalFormatting sqref="I11366">
    <cfRule type="cellIs" dxfId="0" priority="9256" operator="lessThan">
      <formula>0</formula>
    </cfRule>
  </conditionalFormatting>
  <conditionalFormatting sqref="F11367">
    <cfRule type="duplicateValues" dxfId="1" priority="9255"/>
  </conditionalFormatting>
  <conditionalFormatting sqref="F11368">
    <cfRule type="duplicateValues" dxfId="1" priority="9253"/>
  </conditionalFormatting>
  <conditionalFormatting sqref="I11368">
    <cfRule type="cellIs" dxfId="0" priority="9250" operator="lessThan">
      <formula>0</formula>
    </cfRule>
  </conditionalFormatting>
  <conditionalFormatting sqref="J11368:K11368">
    <cfRule type="cellIs" dxfId="0" priority="9251" operator="lessThan">
      <formula>0</formula>
    </cfRule>
  </conditionalFormatting>
  <conditionalFormatting sqref="K11368">
    <cfRule type="cellIs" dxfId="0" priority="9252" operator="lessThan">
      <formula>0</formula>
    </cfRule>
  </conditionalFormatting>
  <conditionalFormatting sqref="F11369">
    <cfRule type="duplicateValues" dxfId="1" priority="9248"/>
  </conditionalFormatting>
  <conditionalFormatting sqref="F11370">
    <cfRule type="duplicateValues" dxfId="1" priority="9246"/>
  </conditionalFormatting>
  <conditionalFormatting sqref="F11371">
    <cfRule type="duplicateValues" dxfId="1" priority="9244"/>
  </conditionalFormatting>
  <conditionalFormatting sqref="F11372">
    <cfRule type="duplicateValues" dxfId="1" priority="9242"/>
  </conditionalFormatting>
  <conditionalFormatting sqref="F11374">
    <cfRule type="duplicateValues" dxfId="1" priority="9239"/>
  </conditionalFormatting>
  <conditionalFormatting sqref="F11376">
    <cfRule type="duplicateValues" dxfId="1" priority="9236"/>
  </conditionalFormatting>
  <conditionalFormatting sqref="I11376">
    <cfRule type="cellIs" dxfId="0" priority="9233" operator="lessThan">
      <formula>0</formula>
    </cfRule>
  </conditionalFormatting>
  <conditionalFormatting sqref="J11376:K11376">
    <cfRule type="cellIs" dxfId="0" priority="9234" operator="lessThan">
      <formula>0</formula>
    </cfRule>
  </conditionalFormatting>
  <conditionalFormatting sqref="K11376">
    <cfRule type="cellIs" dxfId="0" priority="9235" operator="lessThan">
      <formula>0</formula>
    </cfRule>
  </conditionalFormatting>
  <conditionalFormatting sqref="F11377">
    <cfRule type="duplicateValues" dxfId="1" priority="9232"/>
  </conditionalFormatting>
  <conditionalFormatting sqref="I11377">
    <cfRule type="cellIs" dxfId="0" priority="9229" operator="lessThan">
      <formula>0</formula>
    </cfRule>
  </conditionalFormatting>
  <conditionalFormatting sqref="J11377:K11377">
    <cfRule type="cellIs" dxfId="0" priority="9230" operator="lessThan">
      <formula>0</formula>
    </cfRule>
  </conditionalFormatting>
  <conditionalFormatting sqref="K11377">
    <cfRule type="cellIs" dxfId="0" priority="9231" operator="lessThan">
      <formula>0</formula>
    </cfRule>
  </conditionalFormatting>
  <conditionalFormatting sqref="F11378">
    <cfRule type="duplicateValues" dxfId="1" priority="9227"/>
  </conditionalFormatting>
  <conditionalFormatting sqref="F11379">
    <cfRule type="duplicateValues" dxfId="1" priority="9226"/>
  </conditionalFormatting>
  <conditionalFormatting sqref="I11379">
    <cfRule type="cellIs" dxfId="0" priority="9223" operator="lessThan">
      <formula>0</formula>
    </cfRule>
  </conditionalFormatting>
  <conditionalFormatting sqref="J11379:K11379">
    <cfRule type="cellIs" dxfId="0" priority="9224" operator="lessThan">
      <formula>0</formula>
    </cfRule>
  </conditionalFormatting>
  <conditionalFormatting sqref="K11379">
    <cfRule type="cellIs" dxfId="0" priority="9225" operator="lessThan">
      <formula>0</formula>
    </cfRule>
  </conditionalFormatting>
  <conditionalFormatting sqref="F11380">
    <cfRule type="duplicateValues" dxfId="1" priority="9222"/>
  </conditionalFormatting>
  <conditionalFormatting sqref="F11381">
    <cfRule type="duplicateValues" dxfId="1" priority="9220"/>
  </conditionalFormatting>
  <conditionalFormatting sqref="F11382">
    <cfRule type="duplicateValues" dxfId="1" priority="9218"/>
  </conditionalFormatting>
  <conditionalFormatting sqref="F11383">
    <cfRule type="duplicateValues" dxfId="1" priority="9049"/>
  </conditionalFormatting>
  <conditionalFormatting sqref="F11384">
    <cfRule type="duplicateValues" dxfId="1" priority="9215"/>
  </conditionalFormatting>
  <conditionalFormatting sqref="F11385">
    <cfRule type="duplicateValues" dxfId="1" priority="9214"/>
  </conditionalFormatting>
  <conditionalFormatting sqref="F11386">
    <cfRule type="duplicateValues" dxfId="1" priority="9211"/>
  </conditionalFormatting>
  <conditionalFormatting sqref="F11387">
    <cfRule type="duplicateValues" dxfId="1" priority="9209"/>
  </conditionalFormatting>
  <conditionalFormatting sqref="F11388">
    <cfRule type="duplicateValues" dxfId="1" priority="9208"/>
  </conditionalFormatting>
  <conditionalFormatting sqref="F11389">
    <cfRule type="duplicateValues" dxfId="1" priority="9206"/>
  </conditionalFormatting>
  <conditionalFormatting sqref="F11391">
    <cfRule type="duplicateValues" dxfId="1" priority="9202"/>
  </conditionalFormatting>
  <conditionalFormatting sqref="F11392">
    <cfRule type="duplicateValues" dxfId="1" priority="9201"/>
  </conditionalFormatting>
  <conditionalFormatting sqref="G11392">
    <cfRule type="duplicateValues" dxfId="1" priority="9200"/>
  </conditionalFormatting>
  <conditionalFormatting sqref="I11392">
    <cfRule type="cellIs" dxfId="0" priority="9198" operator="lessThan">
      <formula>0</formula>
    </cfRule>
  </conditionalFormatting>
  <conditionalFormatting sqref="F11393">
    <cfRule type="duplicateValues" dxfId="1" priority="9197"/>
  </conditionalFormatting>
  <conditionalFormatting sqref="G11393">
    <cfRule type="duplicateValues" dxfId="1" priority="9196"/>
  </conditionalFormatting>
  <conditionalFormatting sqref="I11393">
    <cfRule type="cellIs" dxfId="0" priority="9194" operator="lessThan">
      <formula>0</formula>
    </cfRule>
  </conditionalFormatting>
  <conditionalFormatting sqref="F11394">
    <cfRule type="duplicateValues" dxfId="1" priority="9192"/>
  </conditionalFormatting>
  <conditionalFormatting sqref="F11397">
    <cfRule type="duplicateValues" dxfId="1" priority="9188"/>
  </conditionalFormatting>
  <conditionalFormatting sqref="F11398">
    <cfRule type="duplicateValues" dxfId="1" priority="9186"/>
  </conditionalFormatting>
  <conditionalFormatting sqref="F11399">
    <cfRule type="duplicateValues" dxfId="1" priority="9185"/>
  </conditionalFormatting>
  <conditionalFormatting sqref="F11400">
    <cfRule type="duplicateValues" dxfId="1" priority="9182"/>
  </conditionalFormatting>
  <conditionalFormatting sqref="F11401">
    <cfRule type="duplicateValues" dxfId="1" priority="9180"/>
  </conditionalFormatting>
  <conditionalFormatting sqref="F11402">
    <cfRule type="duplicateValues" dxfId="1" priority="9179"/>
  </conditionalFormatting>
  <conditionalFormatting sqref="F11403">
    <cfRule type="duplicateValues" dxfId="1" priority="9176"/>
  </conditionalFormatting>
  <conditionalFormatting sqref="F11404">
    <cfRule type="duplicateValues" dxfId="1" priority="9175"/>
  </conditionalFormatting>
  <conditionalFormatting sqref="I11404">
    <cfRule type="cellIs" dxfId="0" priority="9173" operator="lessThan">
      <formula>0</formula>
    </cfRule>
  </conditionalFormatting>
  <conditionalFormatting sqref="F11405">
    <cfRule type="duplicateValues" dxfId="1" priority="9172"/>
  </conditionalFormatting>
  <conditionalFormatting sqref="F11406">
    <cfRule type="duplicateValues" dxfId="1" priority="9170"/>
  </conditionalFormatting>
  <conditionalFormatting sqref="F11407">
    <cfRule type="duplicateValues" dxfId="1" priority="9167"/>
  </conditionalFormatting>
  <conditionalFormatting sqref="I11410">
    <cfRule type="cellIs" dxfId="0" priority="9163" operator="lessThan">
      <formula>0</formula>
    </cfRule>
  </conditionalFormatting>
  <conditionalFormatting sqref="I11411">
    <cfRule type="cellIs" dxfId="0" priority="9161" operator="lessThan">
      <formula>0</formula>
    </cfRule>
  </conditionalFormatting>
  <conditionalFormatting sqref="F11412">
    <cfRule type="duplicateValues" dxfId="1" priority="9160"/>
  </conditionalFormatting>
  <conditionalFormatting sqref="F11413">
    <cfRule type="duplicateValues" dxfId="1" priority="9157"/>
  </conditionalFormatting>
  <conditionalFormatting sqref="F11414">
    <cfRule type="duplicateValues" dxfId="1" priority="9156"/>
  </conditionalFormatting>
  <conditionalFormatting sqref="I11414">
    <cfRule type="cellIs" dxfId="0" priority="9154" operator="lessThan">
      <formula>0</formula>
    </cfRule>
  </conditionalFormatting>
  <conditionalFormatting sqref="F11415">
    <cfRule type="duplicateValues" dxfId="1" priority="9153"/>
  </conditionalFormatting>
  <conditionalFormatting sqref="F11416">
    <cfRule type="duplicateValues" dxfId="1" priority="9151"/>
  </conditionalFormatting>
  <conditionalFormatting sqref="F11417">
    <cfRule type="duplicateValues" dxfId="1" priority="9148"/>
  </conditionalFormatting>
  <conditionalFormatting sqref="F11418">
    <cfRule type="duplicateValues" dxfId="1" priority="9147"/>
  </conditionalFormatting>
  <conditionalFormatting sqref="F11419">
    <cfRule type="duplicateValues" dxfId="1" priority="9144"/>
  </conditionalFormatting>
  <conditionalFormatting sqref="F11420">
    <cfRule type="duplicateValues" dxfId="1" priority="9142"/>
  </conditionalFormatting>
  <conditionalFormatting sqref="F11421">
    <cfRule type="duplicateValues" dxfId="1" priority="9140"/>
  </conditionalFormatting>
  <conditionalFormatting sqref="F11422">
    <cfRule type="duplicateValues" dxfId="1" priority="9139"/>
  </conditionalFormatting>
  <conditionalFormatting sqref="F11423">
    <cfRule type="duplicateValues" dxfId="1" priority="9136"/>
  </conditionalFormatting>
  <conditionalFormatting sqref="F11424">
    <cfRule type="duplicateValues" dxfId="1" priority="9135"/>
  </conditionalFormatting>
  <conditionalFormatting sqref="F11425">
    <cfRule type="duplicateValues" dxfId="1" priority="9133"/>
  </conditionalFormatting>
  <conditionalFormatting sqref="F11426">
    <cfRule type="duplicateValues" dxfId="1" priority="9130"/>
  </conditionalFormatting>
  <conditionalFormatting sqref="F11427">
    <cfRule type="duplicateValues" dxfId="1" priority="9129"/>
  </conditionalFormatting>
  <conditionalFormatting sqref="I11427:K11427">
    <cfRule type="cellIs" dxfId="0" priority="9127" operator="lessThan">
      <formula>0</formula>
    </cfRule>
  </conditionalFormatting>
  <conditionalFormatting sqref="K11427">
    <cfRule type="cellIs" dxfId="0" priority="9128" operator="lessThan">
      <formula>0</formula>
    </cfRule>
  </conditionalFormatting>
  <conditionalFormatting sqref="F11428">
    <cfRule type="duplicateValues" dxfId="1" priority="9125"/>
  </conditionalFormatting>
  <conditionalFormatting sqref="I11429">
    <cfRule type="cellIs" dxfId="0" priority="9123" operator="lessThan">
      <formula>0</formula>
    </cfRule>
  </conditionalFormatting>
  <conditionalFormatting sqref="F11430">
    <cfRule type="duplicateValues" dxfId="1" priority="9121"/>
  </conditionalFormatting>
  <conditionalFormatting sqref="F11431">
    <cfRule type="duplicateValues" dxfId="1" priority="9120"/>
  </conditionalFormatting>
  <conditionalFormatting sqref="I11432:K11432">
    <cfRule type="cellIs" dxfId="0" priority="9115" operator="lessThan">
      <formula>0</formula>
    </cfRule>
  </conditionalFormatting>
  <conditionalFormatting sqref="I11433:K11433">
    <cfRule type="cellIs" dxfId="0" priority="9116" operator="lessThan">
      <formula>0</formula>
    </cfRule>
  </conditionalFormatting>
  <conditionalFormatting sqref="F11434">
    <cfRule type="duplicateValues" dxfId="1" priority="9114"/>
  </conditionalFormatting>
  <conditionalFormatting sqref="F11435">
    <cfRule type="duplicateValues" dxfId="1" priority="9112"/>
  </conditionalFormatting>
  <conditionalFormatting sqref="F11436">
    <cfRule type="duplicateValues" dxfId="1" priority="6985"/>
  </conditionalFormatting>
  <conditionalFormatting sqref="I11436:K11436">
    <cfRule type="cellIs" dxfId="0" priority="6986" operator="lessThan">
      <formula>0</formula>
    </cfRule>
  </conditionalFormatting>
  <conditionalFormatting sqref="I11437">
    <cfRule type="cellIs" dxfId="0" priority="9109" operator="lessThan">
      <formula>0</formula>
    </cfRule>
  </conditionalFormatting>
  <conditionalFormatting sqref="F11438">
    <cfRule type="duplicateValues" dxfId="1" priority="9106"/>
  </conditionalFormatting>
  <conditionalFormatting sqref="I11438">
    <cfRule type="cellIs" dxfId="0" priority="9107" operator="lessThan">
      <formula>0</formula>
    </cfRule>
  </conditionalFormatting>
  <conditionalFormatting sqref="F11439">
    <cfRule type="duplicateValues" dxfId="1" priority="9105"/>
  </conditionalFormatting>
  <conditionalFormatting sqref="F11440">
    <cfRule type="duplicateValues" dxfId="1" priority="9097"/>
  </conditionalFormatting>
  <conditionalFormatting sqref="F11441">
    <cfRule type="duplicateValues" dxfId="1" priority="9091"/>
  </conditionalFormatting>
  <conditionalFormatting sqref="I11441:K11441">
    <cfRule type="cellIs" dxfId="0" priority="9090" operator="lessThan">
      <formula>0</formula>
    </cfRule>
  </conditionalFormatting>
  <conditionalFormatting sqref="K11441">
    <cfRule type="cellIs" dxfId="0" priority="9092" operator="lessThan">
      <formula>0</formula>
    </cfRule>
  </conditionalFormatting>
  <conditionalFormatting sqref="F11442">
    <cfRule type="duplicateValues" dxfId="1" priority="9089"/>
  </conditionalFormatting>
  <conditionalFormatting sqref="I11444">
    <cfRule type="cellIs" dxfId="0" priority="9085" operator="lessThan">
      <formula>0</formula>
    </cfRule>
  </conditionalFormatting>
  <conditionalFormatting sqref="F11445">
    <cfRule type="duplicateValues" dxfId="1" priority="9083"/>
  </conditionalFormatting>
  <conditionalFormatting sqref="F11446">
    <cfRule type="duplicateValues" dxfId="1" priority="9081"/>
  </conditionalFormatting>
  <conditionalFormatting sqref="F11447">
    <cfRule type="duplicateValues" dxfId="1" priority="9080"/>
  </conditionalFormatting>
  <conditionalFormatting sqref="I11447">
    <cfRule type="cellIs" dxfId="0" priority="9077" operator="lessThan">
      <formula>0</formula>
    </cfRule>
  </conditionalFormatting>
  <conditionalFormatting sqref="J11447:K11447">
    <cfRule type="cellIs" dxfId="0" priority="9078" operator="lessThan">
      <formula>0</formula>
    </cfRule>
  </conditionalFormatting>
  <conditionalFormatting sqref="K11447">
    <cfRule type="cellIs" dxfId="0" priority="9079" operator="lessThan">
      <formula>0</formula>
    </cfRule>
  </conditionalFormatting>
  <conditionalFormatting sqref="F11450">
    <cfRule type="duplicateValues" dxfId="1" priority="9074"/>
  </conditionalFormatting>
  <conditionalFormatting sqref="F11451">
    <cfRule type="duplicateValues" dxfId="1" priority="9071"/>
  </conditionalFormatting>
  <conditionalFormatting sqref="F11453">
    <cfRule type="duplicateValues" dxfId="1" priority="9068"/>
  </conditionalFormatting>
  <conditionalFormatting sqref="F11454">
    <cfRule type="duplicateValues" dxfId="1" priority="9067"/>
  </conditionalFormatting>
  <conditionalFormatting sqref="I11454">
    <cfRule type="cellIs" dxfId="0" priority="9064" operator="lessThan">
      <formula>0</formula>
    </cfRule>
  </conditionalFormatting>
  <conditionalFormatting sqref="J11454:K11454">
    <cfRule type="cellIs" dxfId="0" priority="9065" operator="lessThan">
      <formula>0</formula>
    </cfRule>
  </conditionalFormatting>
  <conditionalFormatting sqref="K11454">
    <cfRule type="cellIs" dxfId="0" priority="9066" operator="lessThan">
      <formula>0</formula>
    </cfRule>
  </conditionalFormatting>
  <conditionalFormatting sqref="F11455">
    <cfRule type="duplicateValues" dxfId="1" priority="9063"/>
  </conditionalFormatting>
  <conditionalFormatting sqref="F11456">
    <cfRule type="duplicateValues" dxfId="1" priority="9060"/>
  </conditionalFormatting>
  <conditionalFormatting sqref="F11457">
    <cfRule type="duplicateValues" dxfId="1" priority="9059"/>
  </conditionalFormatting>
  <conditionalFormatting sqref="F11458">
    <cfRule type="duplicateValues" dxfId="1" priority="9057"/>
  </conditionalFormatting>
  <conditionalFormatting sqref="I11459">
    <cfRule type="cellIs" dxfId="0" priority="9054" operator="lessThan">
      <formula>0</formula>
    </cfRule>
  </conditionalFormatting>
  <conditionalFormatting sqref="F11460">
    <cfRule type="duplicateValues" dxfId="1" priority="9052"/>
  </conditionalFormatting>
  <conditionalFormatting sqref="F11461">
    <cfRule type="duplicateValues" dxfId="1" priority="9050"/>
  </conditionalFormatting>
  <conditionalFormatting sqref="F11462">
    <cfRule type="duplicateValues" dxfId="1" priority="9046"/>
  </conditionalFormatting>
  <conditionalFormatting sqref="I11463">
    <cfRule type="cellIs" dxfId="0" priority="9044" operator="lessThan">
      <formula>0</formula>
    </cfRule>
  </conditionalFormatting>
  <conditionalFormatting sqref="I11464">
    <cfRule type="cellIs" dxfId="0" priority="9042" operator="lessThan">
      <formula>0</formula>
    </cfRule>
  </conditionalFormatting>
  <conditionalFormatting sqref="F11465">
    <cfRule type="duplicateValues" dxfId="1" priority="9041"/>
  </conditionalFormatting>
  <conditionalFormatting sqref="F11466">
    <cfRule type="duplicateValues" dxfId="1" priority="9039"/>
  </conditionalFormatting>
  <conditionalFormatting sqref="I11467">
    <cfRule type="cellIs" dxfId="0" priority="9036" operator="lessThan">
      <formula>0</formula>
    </cfRule>
  </conditionalFormatting>
  <conditionalFormatting sqref="F11468">
    <cfRule type="duplicateValues" dxfId="1" priority="9035"/>
  </conditionalFormatting>
  <conditionalFormatting sqref="F11469">
    <cfRule type="duplicateValues" dxfId="1" priority="9033"/>
  </conditionalFormatting>
  <conditionalFormatting sqref="F11470">
    <cfRule type="duplicateValues" dxfId="1" priority="9027"/>
  </conditionalFormatting>
  <conditionalFormatting sqref="F11471">
    <cfRule type="duplicateValues" dxfId="1" priority="9025"/>
  </conditionalFormatting>
  <conditionalFormatting sqref="F11472">
    <cfRule type="duplicateValues" dxfId="1" priority="9023"/>
  </conditionalFormatting>
  <conditionalFormatting sqref="F11473">
    <cfRule type="duplicateValues" dxfId="1" priority="8959"/>
  </conditionalFormatting>
  <conditionalFormatting sqref="I11474">
    <cfRule type="cellIs" dxfId="0" priority="9020" operator="lessThan">
      <formula>0</formula>
    </cfRule>
  </conditionalFormatting>
  <conditionalFormatting sqref="F11475">
    <cfRule type="duplicateValues" dxfId="1" priority="9019"/>
  </conditionalFormatting>
  <conditionalFormatting sqref="F11476">
    <cfRule type="duplicateValues" dxfId="1" priority="9017"/>
  </conditionalFormatting>
  <conditionalFormatting sqref="F11477">
    <cfRule type="duplicateValues" dxfId="1" priority="9015"/>
  </conditionalFormatting>
  <conditionalFormatting sqref="I11477">
    <cfRule type="cellIs" dxfId="0" priority="9012" operator="lessThan">
      <formula>0</formula>
    </cfRule>
  </conditionalFormatting>
  <conditionalFormatting sqref="J11477:K11477">
    <cfRule type="cellIs" dxfId="0" priority="9013" operator="lessThan">
      <formula>0</formula>
    </cfRule>
  </conditionalFormatting>
  <conditionalFormatting sqref="K11477">
    <cfRule type="cellIs" dxfId="0" priority="9014" operator="lessThan">
      <formula>0</formula>
    </cfRule>
  </conditionalFormatting>
  <conditionalFormatting sqref="F11478">
    <cfRule type="duplicateValues" dxfId="1" priority="9010"/>
  </conditionalFormatting>
  <conditionalFormatting sqref="F11481">
    <cfRule type="duplicateValues" dxfId="1" priority="9006"/>
  </conditionalFormatting>
  <conditionalFormatting sqref="F11482">
    <cfRule type="duplicateValues" dxfId="1" priority="9005"/>
  </conditionalFormatting>
  <conditionalFormatting sqref="I11482">
    <cfRule type="cellIs" dxfId="0" priority="9002" operator="lessThan">
      <formula>0</formula>
    </cfRule>
  </conditionalFormatting>
  <conditionalFormatting sqref="J11482:K11482">
    <cfRule type="cellIs" dxfId="0" priority="9003" operator="lessThan">
      <formula>0</formula>
    </cfRule>
  </conditionalFormatting>
  <conditionalFormatting sqref="K11482">
    <cfRule type="cellIs" dxfId="0" priority="9004" operator="lessThan">
      <formula>0</formula>
    </cfRule>
  </conditionalFormatting>
  <conditionalFormatting sqref="F11483">
    <cfRule type="duplicateValues" dxfId="1" priority="8996"/>
  </conditionalFormatting>
  <conditionalFormatting sqref="F11484">
    <cfRule type="duplicateValues" dxfId="1" priority="8995"/>
  </conditionalFormatting>
  <conditionalFormatting sqref="I11484">
    <cfRule type="cellIs" dxfId="0" priority="8992" operator="lessThan">
      <formula>0</formula>
    </cfRule>
  </conditionalFormatting>
  <conditionalFormatting sqref="J11484:K11484">
    <cfRule type="cellIs" dxfId="0" priority="8993" operator="lessThan">
      <formula>0</formula>
    </cfRule>
  </conditionalFormatting>
  <conditionalFormatting sqref="K11484">
    <cfRule type="cellIs" dxfId="0" priority="8994" operator="lessThan">
      <formula>0</formula>
    </cfRule>
  </conditionalFormatting>
  <conditionalFormatting sqref="F11485">
    <cfRule type="duplicateValues" dxfId="1" priority="8991"/>
  </conditionalFormatting>
  <conditionalFormatting sqref="I11485">
    <cfRule type="cellIs" dxfId="0" priority="8988" operator="lessThan">
      <formula>0</formula>
    </cfRule>
  </conditionalFormatting>
  <conditionalFormatting sqref="J11485:K11485">
    <cfRule type="cellIs" dxfId="0" priority="8989" operator="lessThan">
      <formula>0</formula>
    </cfRule>
  </conditionalFormatting>
  <conditionalFormatting sqref="K11485">
    <cfRule type="cellIs" dxfId="0" priority="8990" operator="lessThan">
      <formula>0</formula>
    </cfRule>
  </conditionalFormatting>
  <conditionalFormatting sqref="F11486">
    <cfRule type="duplicateValues" dxfId="1" priority="8986"/>
  </conditionalFormatting>
  <conditionalFormatting sqref="I11487">
    <cfRule type="cellIs" dxfId="0" priority="8984" operator="lessThan">
      <formula>0</formula>
    </cfRule>
  </conditionalFormatting>
  <conditionalFormatting sqref="F11488:G11488">
    <cfRule type="duplicateValues" dxfId="1" priority="8983"/>
  </conditionalFormatting>
  <conditionalFormatting sqref="I11488">
    <cfRule type="cellIs" dxfId="0" priority="8981" operator="lessThan">
      <formula>0</formula>
    </cfRule>
  </conditionalFormatting>
  <conditionalFormatting sqref="F11489">
    <cfRule type="duplicateValues" dxfId="1" priority="8979"/>
  </conditionalFormatting>
  <conditionalFormatting sqref="F11490">
    <cfRule type="duplicateValues" dxfId="1" priority="8978"/>
  </conditionalFormatting>
  <conditionalFormatting sqref="I11490">
    <cfRule type="cellIs" dxfId="0" priority="8975" operator="lessThan">
      <formula>0</formula>
    </cfRule>
  </conditionalFormatting>
  <conditionalFormatting sqref="J11490:K11490">
    <cfRule type="cellIs" dxfId="0" priority="8976" operator="lessThan">
      <formula>0</formula>
    </cfRule>
  </conditionalFormatting>
  <conditionalFormatting sqref="K11490">
    <cfRule type="cellIs" dxfId="0" priority="8977" operator="lessThan">
      <formula>0</formula>
    </cfRule>
  </conditionalFormatting>
  <conditionalFormatting sqref="F11491">
    <cfRule type="duplicateValues" dxfId="1" priority="8974"/>
  </conditionalFormatting>
  <conditionalFormatting sqref="F11492">
    <cfRule type="duplicateValues" dxfId="1" priority="8972"/>
  </conditionalFormatting>
  <conditionalFormatting sqref="F11493">
    <cfRule type="duplicateValues" dxfId="1" priority="8970"/>
  </conditionalFormatting>
  <conditionalFormatting sqref="F11494">
    <cfRule type="duplicateValues" dxfId="1" priority="8967"/>
  </conditionalFormatting>
  <conditionalFormatting sqref="I11495">
    <cfRule type="cellIs" dxfId="0" priority="8965" operator="lessThan">
      <formula>0</formula>
    </cfRule>
  </conditionalFormatting>
  <conditionalFormatting sqref="F11496">
    <cfRule type="duplicateValues" dxfId="1" priority="8963"/>
  </conditionalFormatting>
  <conditionalFormatting sqref="F11497">
    <cfRule type="duplicateValues" dxfId="1" priority="8961"/>
  </conditionalFormatting>
  <conditionalFormatting sqref="F11499">
    <cfRule type="duplicateValues" dxfId="1" priority="8956"/>
  </conditionalFormatting>
  <conditionalFormatting sqref="F11500">
    <cfRule type="duplicateValues" dxfId="1" priority="8955"/>
  </conditionalFormatting>
  <conditionalFormatting sqref="I11500">
    <cfRule type="cellIs" dxfId="0" priority="8952" operator="lessThan">
      <formula>0</formula>
    </cfRule>
  </conditionalFormatting>
  <conditionalFormatting sqref="J11500:K11500">
    <cfRule type="cellIs" dxfId="0" priority="8953" operator="lessThan">
      <formula>0</formula>
    </cfRule>
  </conditionalFormatting>
  <conditionalFormatting sqref="K11500">
    <cfRule type="cellIs" dxfId="0" priority="8954" operator="lessThan">
      <formula>0</formula>
    </cfRule>
  </conditionalFormatting>
  <conditionalFormatting sqref="F11501">
    <cfRule type="duplicateValues" dxfId="1" priority="8951"/>
  </conditionalFormatting>
  <conditionalFormatting sqref="I11501">
    <cfRule type="cellIs" dxfId="0" priority="8948" operator="lessThan">
      <formula>0</formula>
    </cfRule>
  </conditionalFormatting>
  <conditionalFormatting sqref="J11501:K11501">
    <cfRule type="cellIs" dxfId="0" priority="8949" operator="lessThan">
      <formula>0</formula>
    </cfRule>
  </conditionalFormatting>
  <conditionalFormatting sqref="K11501">
    <cfRule type="cellIs" dxfId="0" priority="8950" operator="lessThan">
      <formula>0</formula>
    </cfRule>
  </conditionalFormatting>
  <conditionalFormatting sqref="F11502">
    <cfRule type="duplicateValues" dxfId="1" priority="8946"/>
  </conditionalFormatting>
  <conditionalFormatting sqref="F11505">
    <cfRule type="duplicateValues" dxfId="1" priority="8942"/>
  </conditionalFormatting>
  <conditionalFormatting sqref="F11506">
    <cfRule type="duplicateValues" dxfId="1" priority="8941"/>
  </conditionalFormatting>
  <conditionalFormatting sqref="F11507">
    <cfRule type="duplicateValues" dxfId="1" priority="8937"/>
  </conditionalFormatting>
  <conditionalFormatting sqref="I11507">
    <cfRule type="cellIs" dxfId="0" priority="8938" operator="lessThan">
      <formula>0</formula>
    </cfRule>
  </conditionalFormatting>
  <conditionalFormatting sqref="F11508">
    <cfRule type="duplicateValues" dxfId="1" priority="8936"/>
  </conditionalFormatting>
  <conditionalFormatting sqref="F11509">
    <cfRule type="duplicateValues" dxfId="1" priority="8933"/>
  </conditionalFormatting>
  <conditionalFormatting sqref="F11510">
    <cfRule type="duplicateValues" dxfId="1" priority="8931"/>
  </conditionalFormatting>
  <conditionalFormatting sqref="F11511">
    <cfRule type="duplicateValues" dxfId="1" priority="8930"/>
  </conditionalFormatting>
  <conditionalFormatting sqref="I11511">
    <cfRule type="cellIs" dxfId="0" priority="8928" operator="lessThan">
      <formula>0</formula>
    </cfRule>
  </conditionalFormatting>
  <conditionalFormatting sqref="F11512">
    <cfRule type="duplicateValues" dxfId="1" priority="8927"/>
  </conditionalFormatting>
  <conditionalFormatting sqref="F11513">
    <cfRule type="duplicateValues" dxfId="1" priority="8925"/>
  </conditionalFormatting>
  <conditionalFormatting sqref="F11514">
    <cfRule type="duplicateValues" dxfId="1" priority="8921"/>
  </conditionalFormatting>
  <conditionalFormatting sqref="I11514">
    <cfRule type="cellIs" dxfId="0" priority="8922" operator="lessThan">
      <formula>0</formula>
    </cfRule>
  </conditionalFormatting>
  <conditionalFormatting sqref="F11515">
    <cfRule type="duplicateValues" dxfId="1" priority="8919"/>
  </conditionalFormatting>
  <conditionalFormatting sqref="F11516">
    <cfRule type="duplicateValues" dxfId="1" priority="8917"/>
  </conditionalFormatting>
  <conditionalFormatting sqref="F11517">
    <cfRule type="duplicateValues" dxfId="1" priority="8915"/>
  </conditionalFormatting>
  <conditionalFormatting sqref="F11518">
    <cfRule type="duplicateValues" dxfId="1" priority="8914"/>
  </conditionalFormatting>
  <conditionalFormatting sqref="F11519">
    <cfRule type="duplicateValues" dxfId="1" priority="8912"/>
  </conditionalFormatting>
  <conditionalFormatting sqref="F11520">
    <cfRule type="duplicateValues" dxfId="1" priority="8909"/>
  </conditionalFormatting>
  <conditionalFormatting sqref="F11521">
    <cfRule type="duplicateValues" dxfId="1" priority="8908"/>
  </conditionalFormatting>
  <conditionalFormatting sqref="F11522">
    <cfRule type="duplicateValues" dxfId="1" priority="8906"/>
  </conditionalFormatting>
  <conditionalFormatting sqref="F11523">
    <cfRule type="duplicateValues" dxfId="1" priority="8904"/>
  </conditionalFormatting>
  <conditionalFormatting sqref="I11524">
    <cfRule type="cellIs" dxfId="0" priority="8901" operator="lessThan">
      <formula>0</formula>
    </cfRule>
  </conditionalFormatting>
  <conditionalFormatting sqref="I11525">
    <cfRule type="cellIs" dxfId="0" priority="8899" operator="lessThan">
      <formula>0</formula>
    </cfRule>
  </conditionalFormatting>
  <conditionalFormatting sqref="F11526">
    <cfRule type="duplicateValues" dxfId="1" priority="8897"/>
  </conditionalFormatting>
  <conditionalFormatting sqref="I11526">
    <cfRule type="cellIs" dxfId="0" priority="8896" operator="lessThan">
      <formula>0</formula>
    </cfRule>
  </conditionalFormatting>
  <conditionalFormatting sqref="F11527">
    <cfRule type="duplicateValues" dxfId="1" priority="8895"/>
  </conditionalFormatting>
  <conditionalFormatting sqref="I11527:K11527">
    <cfRule type="cellIs" dxfId="0" priority="8893" operator="lessThan">
      <formula>0</formula>
    </cfRule>
  </conditionalFormatting>
  <conditionalFormatting sqref="K11527">
    <cfRule type="cellIs" dxfId="0" priority="8894" operator="lessThan">
      <formula>0</formula>
    </cfRule>
  </conditionalFormatting>
  <conditionalFormatting sqref="F11528">
    <cfRule type="duplicateValues" dxfId="1" priority="8892"/>
  </conditionalFormatting>
  <conditionalFormatting sqref="F11529">
    <cfRule type="duplicateValues" dxfId="1" priority="8889"/>
  </conditionalFormatting>
  <conditionalFormatting sqref="I11529">
    <cfRule type="cellIs" dxfId="0" priority="8888" operator="lessThan">
      <formula>0</formula>
    </cfRule>
  </conditionalFormatting>
  <conditionalFormatting sqref="F11530">
    <cfRule type="duplicateValues" dxfId="1" priority="8887"/>
  </conditionalFormatting>
  <conditionalFormatting sqref="F11531">
    <cfRule type="duplicateValues" dxfId="1" priority="8885"/>
  </conditionalFormatting>
  <conditionalFormatting sqref="F11532">
    <cfRule type="duplicateValues" dxfId="1" priority="8883"/>
  </conditionalFormatting>
  <conditionalFormatting sqref="G11532">
    <cfRule type="duplicateValues" dxfId="1" priority="8882"/>
  </conditionalFormatting>
  <conditionalFormatting sqref="I11532">
    <cfRule type="cellIs" dxfId="0" priority="8880" operator="lessThan">
      <formula>0</formula>
    </cfRule>
  </conditionalFormatting>
  <conditionalFormatting sqref="F11533">
    <cfRule type="duplicateValues" dxfId="1" priority="8879"/>
  </conditionalFormatting>
  <conditionalFormatting sqref="F11534">
    <cfRule type="duplicateValues" dxfId="1" priority="8876"/>
  </conditionalFormatting>
  <conditionalFormatting sqref="F11535">
    <cfRule type="duplicateValues" dxfId="1" priority="8875"/>
  </conditionalFormatting>
  <conditionalFormatting sqref="I11536:K11536">
    <cfRule type="cellIs" dxfId="0" priority="8870" operator="lessThan">
      <formula>0</formula>
    </cfRule>
  </conditionalFormatting>
  <conditionalFormatting sqref="I11537:K11537">
    <cfRule type="cellIs" dxfId="0" priority="8871" operator="lessThan">
      <formula>0</formula>
    </cfRule>
  </conditionalFormatting>
  <conditionalFormatting sqref="F11538">
    <cfRule type="duplicateValues" dxfId="1" priority="8868"/>
  </conditionalFormatting>
  <conditionalFormatting sqref="F11539">
    <cfRule type="duplicateValues" dxfId="1" priority="8867"/>
  </conditionalFormatting>
  <conditionalFormatting sqref="F11540">
    <cfRule type="duplicateValues" dxfId="1" priority="8865"/>
  </conditionalFormatting>
  <conditionalFormatting sqref="I11540">
    <cfRule type="cellIs" dxfId="0" priority="8863" operator="lessThan">
      <formula>0</formula>
    </cfRule>
  </conditionalFormatting>
  <conditionalFormatting sqref="I11541">
    <cfRule type="cellIs" dxfId="0" priority="8858" operator="lessThan">
      <formula>0</formula>
    </cfRule>
  </conditionalFormatting>
  <conditionalFormatting sqref="F11542">
    <cfRule type="duplicateValues" dxfId="1" priority="8856"/>
  </conditionalFormatting>
  <conditionalFormatting sqref="F11543">
    <cfRule type="duplicateValues" dxfId="1" priority="8855"/>
  </conditionalFormatting>
  <conditionalFormatting sqref="F11544">
    <cfRule type="duplicateValues" dxfId="1" priority="8852"/>
  </conditionalFormatting>
  <conditionalFormatting sqref="F11545">
    <cfRule type="duplicateValues" dxfId="1" priority="8851"/>
  </conditionalFormatting>
  <conditionalFormatting sqref="F11546">
    <cfRule type="duplicateValues" dxfId="1" priority="8848"/>
  </conditionalFormatting>
  <conditionalFormatting sqref="F11547">
    <cfRule type="duplicateValues" dxfId="1" priority="8847"/>
  </conditionalFormatting>
  <conditionalFormatting sqref="F11548">
    <cfRule type="duplicateValues" dxfId="1" priority="8844"/>
  </conditionalFormatting>
  <conditionalFormatting sqref="F11549">
    <cfRule type="duplicateValues" dxfId="1" priority="8842"/>
  </conditionalFormatting>
  <conditionalFormatting sqref="F11550">
    <cfRule type="duplicateValues" dxfId="1" priority="8840"/>
  </conditionalFormatting>
  <conditionalFormatting sqref="F11551">
    <cfRule type="duplicateValues" dxfId="1" priority="8839"/>
  </conditionalFormatting>
  <conditionalFormatting sqref="F11552">
    <cfRule type="duplicateValues" dxfId="1" priority="8837"/>
  </conditionalFormatting>
  <conditionalFormatting sqref="F11553">
    <cfRule type="duplicateValues" dxfId="1" priority="8834"/>
  </conditionalFormatting>
  <conditionalFormatting sqref="I11555">
    <cfRule type="cellIs" dxfId="0" priority="8831" operator="lessThan">
      <formula>0</formula>
    </cfRule>
  </conditionalFormatting>
  <conditionalFormatting sqref="F11556">
    <cfRule type="duplicateValues" dxfId="1" priority="8829"/>
  </conditionalFormatting>
  <conditionalFormatting sqref="F11559">
    <cfRule type="duplicateValues" dxfId="1" priority="8826"/>
  </conditionalFormatting>
  <conditionalFormatting sqref="F11560">
    <cfRule type="duplicateValues" dxfId="1" priority="8824"/>
  </conditionalFormatting>
  <conditionalFormatting sqref="F11561">
    <cfRule type="duplicateValues" dxfId="1" priority="8822"/>
  </conditionalFormatting>
  <conditionalFormatting sqref="F11562">
    <cfRule type="duplicateValues" dxfId="1" priority="8820"/>
  </conditionalFormatting>
  <conditionalFormatting sqref="I11562">
    <cfRule type="cellIs" dxfId="0" priority="8817" operator="lessThan">
      <formula>0</formula>
    </cfRule>
  </conditionalFormatting>
  <conditionalFormatting sqref="J11562:K11562">
    <cfRule type="cellIs" dxfId="0" priority="8818" operator="lessThan">
      <formula>0</formula>
    </cfRule>
  </conditionalFormatting>
  <conditionalFormatting sqref="K11562">
    <cfRule type="cellIs" dxfId="0" priority="8819" operator="lessThan">
      <formula>0</formula>
    </cfRule>
  </conditionalFormatting>
  <conditionalFormatting sqref="F11563">
    <cfRule type="duplicateValues" dxfId="1" priority="8816"/>
  </conditionalFormatting>
  <conditionalFormatting sqref="I11563">
    <cfRule type="cellIs" dxfId="0" priority="8813" operator="lessThan">
      <formula>0</formula>
    </cfRule>
  </conditionalFormatting>
  <conditionalFormatting sqref="J11563:K11563">
    <cfRule type="cellIs" dxfId="0" priority="8814" operator="lessThan">
      <formula>0</formula>
    </cfRule>
  </conditionalFormatting>
  <conditionalFormatting sqref="K11563">
    <cfRule type="cellIs" dxfId="0" priority="8815" operator="lessThan">
      <formula>0</formula>
    </cfRule>
  </conditionalFormatting>
  <conditionalFormatting sqref="F11564">
    <cfRule type="duplicateValues" dxfId="1" priority="8812"/>
  </conditionalFormatting>
  <conditionalFormatting sqref="F11565">
    <cfRule type="duplicateValues" dxfId="1" priority="8810"/>
  </conditionalFormatting>
  <conditionalFormatting sqref="E11566">
    <cfRule type="duplicateValues" dxfId="1" priority="8806"/>
  </conditionalFormatting>
  <conditionalFormatting sqref="F11566">
    <cfRule type="duplicateValues" dxfId="1" priority="8807"/>
  </conditionalFormatting>
  <conditionalFormatting sqref="F11567">
    <cfRule type="duplicateValues" dxfId="1" priority="8804"/>
  </conditionalFormatting>
  <conditionalFormatting sqref="F11568">
    <cfRule type="duplicateValues" dxfId="1" priority="8802"/>
  </conditionalFormatting>
  <conditionalFormatting sqref="L11568">
    <cfRule type="cellIs" dxfId="0" priority="8801" operator="lessThan">
      <formula>0</formula>
    </cfRule>
  </conditionalFormatting>
  <conditionalFormatting sqref="F11569">
    <cfRule type="duplicateValues" dxfId="1" priority="8799"/>
  </conditionalFormatting>
  <conditionalFormatting sqref="L11569">
    <cfRule type="cellIs" dxfId="0" priority="8798" operator="lessThan">
      <formula>0</formula>
    </cfRule>
  </conditionalFormatting>
  <conditionalFormatting sqref="F11570">
    <cfRule type="duplicateValues" dxfId="1" priority="8796"/>
  </conditionalFormatting>
  <conditionalFormatting sqref="I11570">
    <cfRule type="cellIs" dxfId="0" priority="8795" operator="lessThan">
      <formula>0</formula>
    </cfRule>
  </conditionalFormatting>
  <conditionalFormatting sqref="F11571">
    <cfRule type="duplicateValues" dxfId="1" priority="8780"/>
  </conditionalFormatting>
  <conditionalFormatting sqref="F11572">
    <cfRule type="duplicateValues" dxfId="1" priority="8793"/>
  </conditionalFormatting>
  <conditionalFormatting sqref="F11573">
    <cfRule type="duplicateValues" dxfId="1" priority="8791"/>
  </conditionalFormatting>
  <conditionalFormatting sqref="F11574">
    <cfRule type="duplicateValues" dxfId="1" priority="8790"/>
  </conditionalFormatting>
  <conditionalFormatting sqref="I11575">
    <cfRule type="cellIs" dxfId="0" priority="8787" operator="lessThan">
      <formula>0</formula>
    </cfRule>
  </conditionalFormatting>
  <conditionalFormatting sqref="F11576">
    <cfRule type="duplicateValues" dxfId="1" priority="8785"/>
  </conditionalFormatting>
  <conditionalFormatting sqref="F11577">
    <cfRule type="duplicateValues" dxfId="1" priority="8784"/>
  </conditionalFormatting>
  <conditionalFormatting sqref="I11577">
    <cfRule type="cellIs" dxfId="0" priority="8782" operator="lessThan">
      <formula>0</formula>
    </cfRule>
  </conditionalFormatting>
  <conditionalFormatting sqref="I11578">
    <cfRule type="cellIs" dxfId="0" priority="8778" operator="lessThan">
      <formula>0</formula>
    </cfRule>
  </conditionalFormatting>
  <conditionalFormatting sqref="F11579">
    <cfRule type="duplicateValues" dxfId="1" priority="8776"/>
  </conditionalFormatting>
  <conditionalFormatting sqref="F11580">
    <cfRule type="duplicateValues" dxfId="1" priority="8774"/>
  </conditionalFormatting>
  <conditionalFormatting sqref="F11581">
    <cfRule type="duplicateValues" dxfId="1" priority="8772"/>
  </conditionalFormatting>
  <conditionalFormatting sqref="F11582">
    <cfRule type="duplicateValues" dxfId="1" priority="8770"/>
  </conditionalFormatting>
  <conditionalFormatting sqref="F11583">
    <cfRule type="duplicateValues" dxfId="1" priority="8768"/>
  </conditionalFormatting>
  <conditionalFormatting sqref="I11584">
    <cfRule type="cellIs" dxfId="0" priority="8766" operator="lessThan">
      <formula>0</formula>
    </cfRule>
  </conditionalFormatting>
  <conditionalFormatting sqref="F11585">
    <cfRule type="duplicateValues" dxfId="1" priority="8764"/>
  </conditionalFormatting>
  <conditionalFormatting sqref="F11586">
    <cfRule type="duplicateValues" dxfId="1" priority="8762"/>
  </conditionalFormatting>
  <conditionalFormatting sqref="F11587">
    <cfRule type="duplicateValues" dxfId="1" priority="8760"/>
  </conditionalFormatting>
  <conditionalFormatting sqref="F11589">
    <cfRule type="duplicateValues" dxfId="1" priority="8757"/>
  </conditionalFormatting>
  <conditionalFormatting sqref="F11590">
    <cfRule type="duplicateValues" dxfId="1" priority="8755"/>
  </conditionalFormatting>
  <conditionalFormatting sqref="F11591">
    <cfRule type="duplicateValues" dxfId="1" priority="8753"/>
  </conditionalFormatting>
  <conditionalFormatting sqref="F11592">
    <cfRule type="duplicateValues" dxfId="1" priority="8751"/>
  </conditionalFormatting>
  <conditionalFormatting sqref="F11594">
    <cfRule type="duplicateValues" dxfId="1" priority="8749"/>
  </conditionalFormatting>
  <conditionalFormatting sqref="J11594:K11594">
    <cfRule type="cellIs" dxfId="0" priority="8748" operator="lessThan">
      <formula>0</formula>
    </cfRule>
  </conditionalFormatting>
  <conditionalFormatting sqref="F11596">
    <cfRule type="duplicateValues" dxfId="1" priority="8744"/>
  </conditionalFormatting>
  <conditionalFormatting sqref="F11597">
    <cfRule type="duplicateValues" dxfId="1" priority="8742"/>
  </conditionalFormatting>
  <conditionalFormatting sqref="F11598">
    <cfRule type="duplicateValues" dxfId="1" priority="8740"/>
  </conditionalFormatting>
  <conditionalFormatting sqref="F11601">
    <cfRule type="duplicateValues" dxfId="1" priority="8736"/>
  </conditionalFormatting>
  <conditionalFormatting sqref="F11602">
    <cfRule type="duplicateValues" dxfId="1" priority="8734"/>
  </conditionalFormatting>
  <conditionalFormatting sqref="F11603">
    <cfRule type="duplicateValues" dxfId="1" priority="8732"/>
  </conditionalFormatting>
  <conditionalFormatting sqref="F11604">
    <cfRule type="duplicateValues" dxfId="1" priority="8730"/>
  </conditionalFormatting>
  <conditionalFormatting sqref="F11605">
    <cfRule type="duplicateValues" dxfId="1" priority="8728"/>
  </conditionalFormatting>
  <conditionalFormatting sqref="F11606">
    <cfRule type="duplicateValues" dxfId="1" priority="8726"/>
  </conditionalFormatting>
  <conditionalFormatting sqref="F11607">
    <cfRule type="duplicateValues" dxfId="1" priority="8723"/>
  </conditionalFormatting>
  <conditionalFormatting sqref="F11608">
    <cfRule type="duplicateValues" dxfId="1" priority="8721"/>
  </conditionalFormatting>
  <conditionalFormatting sqref="F11609">
    <cfRule type="duplicateValues" dxfId="1" priority="8718"/>
  </conditionalFormatting>
  <conditionalFormatting sqref="F11614">
    <cfRule type="duplicateValues" dxfId="1" priority="8711"/>
  </conditionalFormatting>
  <conditionalFormatting sqref="F11615">
    <cfRule type="duplicateValues" dxfId="1" priority="8710"/>
  </conditionalFormatting>
  <conditionalFormatting sqref="F11616">
    <cfRule type="duplicateValues" dxfId="1" priority="8708"/>
  </conditionalFormatting>
  <conditionalFormatting sqref="I11617">
    <cfRule type="cellIs" dxfId="0" priority="8704" operator="lessThan">
      <formula>0</formula>
    </cfRule>
  </conditionalFormatting>
  <conditionalFormatting sqref="K11617">
    <cfRule type="cellIs" dxfId="0" priority="8705" operator="lessThan">
      <formula>0</formula>
    </cfRule>
  </conditionalFormatting>
  <conditionalFormatting sqref="I11618">
    <cfRule type="cellIs" dxfId="0" priority="8702" operator="lessThan">
      <formula>0</formula>
    </cfRule>
  </conditionalFormatting>
  <conditionalFormatting sqref="K11618">
    <cfRule type="cellIs" dxfId="0" priority="8703" operator="lessThan">
      <formula>0</formula>
    </cfRule>
  </conditionalFormatting>
  <conditionalFormatting sqref="F11619">
    <cfRule type="duplicateValues" dxfId="1" priority="8700"/>
  </conditionalFormatting>
  <conditionalFormatting sqref="F11620">
    <cfRule type="duplicateValues" dxfId="1" priority="8698"/>
  </conditionalFormatting>
  <conditionalFormatting sqref="F11621">
    <cfRule type="duplicateValues" dxfId="1" priority="8697"/>
  </conditionalFormatting>
  <conditionalFormatting sqref="F11622">
    <cfRule type="duplicateValues" dxfId="1" priority="8695"/>
  </conditionalFormatting>
  <conditionalFormatting sqref="I11623:K11623">
    <cfRule type="cellIs" dxfId="0" priority="8690" operator="lessThan">
      <formula>0</formula>
    </cfRule>
  </conditionalFormatting>
  <conditionalFormatting sqref="I11624:K11624">
    <cfRule type="cellIs" dxfId="0" priority="8691" operator="lessThan">
      <formula>0</formula>
    </cfRule>
  </conditionalFormatting>
  <conditionalFormatting sqref="F11625">
    <cfRule type="duplicateValues" dxfId="1" priority="8689"/>
  </conditionalFormatting>
  <conditionalFormatting sqref="F11626">
    <cfRule type="duplicateValues" dxfId="1" priority="8686"/>
  </conditionalFormatting>
  <conditionalFormatting sqref="F11627">
    <cfRule type="duplicateValues" dxfId="1" priority="8685"/>
  </conditionalFormatting>
  <conditionalFormatting sqref="F11628">
    <cfRule type="duplicateValues" dxfId="1" priority="8682"/>
  </conditionalFormatting>
  <conditionalFormatting sqref="F11629">
    <cfRule type="duplicateValues" dxfId="1" priority="8680"/>
  </conditionalFormatting>
  <conditionalFormatting sqref="F11631">
    <cfRule type="duplicateValues" dxfId="1" priority="8678"/>
  </conditionalFormatting>
  <conditionalFormatting sqref="J11631:K11631">
    <cfRule type="cellIs" dxfId="0" priority="8677" operator="lessThan">
      <formula>0</formula>
    </cfRule>
  </conditionalFormatting>
  <conditionalFormatting sqref="F11633">
    <cfRule type="duplicateValues" dxfId="1" priority="8674"/>
  </conditionalFormatting>
  <conditionalFormatting sqref="J11633:K11633">
    <cfRule type="cellIs" dxfId="0" priority="8673" operator="lessThan">
      <formula>0</formula>
    </cfRule>
  </conditionalFormatting>
  <conditionalFormatting sqref="F11635">
    <cfRule type="duplicateValues" dxfId="1" priority="8669"/>
  </conditionalFormatting>
  <conditionalFormatting sqref="F11636">
    <cfRule type="duplicateValues" dxfId="1" priority="8665"/>
  </conditionalFormatting>
  <conditionalFormatting sqref="F11637">
    <cfRule type="duplicateValues" dxfId="1" priority="8664"/>
  </conditionalFormatting>
  <conditionalFormatting sqref="F11638">
    <cfRule type="duplicateValues" dxfId="1" priority="8661"/>
  </conditionalFormatting>
  <conditionalFormatting sqref="F11639">
    <cfRule type="duplicateValues" dxfId="1" priority="8659"/>
  </conditionalFormatting>
  <conditionalFormatting sqref="I11642">
    <cfRule type="cellIs" dxfId="0" priority="8653" operator="lessThan">
      <formula>0</formula>
    </cfRule>
  </conditionalFormatting>
  <conditionalFormatting sqref="F11643">
    <cfRule type="duplicateValues" dxfId="1" priority="8651"/>
  </conditionalFormatting>
  <conditionalFormatting sqref="F11644">
    <cfRule type="duplicateValues" dxfId="1" priority="8649"/>
  </conditionalFormatting>
  <conditionalFormatting sqref="I11645">
    <cfRule type="cellIs" dxfId="0" priority="8646" operator="lessThan">
      <formula>0</formula>
    </cfRule>
  </conditionalFormatting>
  <conditionalFormatting sqref="F11646">
    <cfRule type="duplicateValues" dxfId="1" priority="8644"/>
  </conditionalFormatting>
  <conditionalFormatting sqref="F11647">
    <cfRule type="duplicateValues" dxfId="1" priority="8642"/>
  </conditionalFormatting>
  <conditionalFormatting sqref="F11648">
    <cfRule type="duplicateValues" dxfId="1" priority="8640"/>
  </conditionalFormatting>
  <conditionalFormatting sqref="F11649">
    <cfRule type="duplicateValues" dxfId="1" priority="8638"/>
  </conditionalFormatting>
  <conditionalFormatting sqref="F11652">
    <cfRule type="duplicateValues" dxfId="1" priority="8634"/>
  </conditionalFormatting>
  <conditionalFormatting sqref="L11652">
    <cfRule type="cellIs" dxfId="0" priority="8633" operator="lessThan">
      <formula>0</formula>
    </cfRule>
  </conditionalFormatting>
  <conditionalFormatting sqref="F11653">
    <cfRule type="duplicateValues" dxfId="1" priority="8631"/>
  </conditionalFormatting>
  <conditionalFormatting sqref="F11654">
    <cfRule type="duplicateValues" dxfId="1" priority="8630"/>
  </conditionalFormatting>
  <conditionalFormatting sqref="F11655">
    <cfRule type="duplicateValues" dxfId="1" priority="8627"/>
  </conditionalFormatting>
  <conditionalFormatting sqref="I11655">
    <cfRule type="cellIs" dxfId="0" priority="8626" operator="lessThan">
      <formula>0</formula>
    </cfRule>
  </conditionalFormatting>
  <conditionalFormatting sqref="F11658">
    <cfRule type="duplicateValues" dxfId="1" priority="8623"/>
  </conditionalFormatting>
  <conditionalFormatting sqref="I11658">
    <cfRule type="cellIs" dxfId="0" priority="8621" operator="lessThan">
      <formula>0</formula>
    </cfRule>
  </conditionalFormatting>
  <conditionalFormatting sqref="F11659">
    <cfRule type="duplicateValues" dxfId="1" priority="8619"/>
  </conditionalFormatting>
  <conditionalFormatting sqref="F11660">
    <cfRule type="duplicateValues" dxfId="1" priority="8618"/>
  </conditionalFormatting>
  <conditionalFormatting sqref="F11661">
    <cfRule type="duplicateValues" dxfId="1" priority="8616"/>
  </conditionalFormatting>
  <conditionalFormatting sqref="I11661">
    <cfRule type="cellIs" dxfId="0" priority="8613" operator="lessThan">
      <formula>0</formula>
    </cfRule>
  </conditionalFormatting>
  <conditionalFormatting sqref="J11661:K11661">
    <cfRule type="cellIs" dxfId="0" priority="8614" operator="lessThan">
      <formula>0</formula>
    </cfRule>
  </conditionalFormatting>
  <conditionalFormatting sqref="K11661">
    <cfRule type="cellIs" dxfId="0" priority="8615" operator="lessThan">
      <formula>0</formula>
    </cfRule>
  </conditionalFormatting>
  <conditionalFormatting sqref="F11662">
    <cfRule type="duplicateValues" dxfId="1" priority="8611"/>
  </conditionalFormatting>
  <conditionalFormatting sqref="F11663">
    <cfRule type="duplicateValues" dxfId="1" priority="8610"/>
  </conditionalFormatting>
  <conditionalFormatting sqref="I11664">
    <cfRule type="cellIs" dxfId="0" priority="8606" operator="lessThan">
      <formula>0</formula>
    </cfRule>
  </conditionalFormatting>
  <conditionalFormatting sqref="J11664:K11664">
    <cfRule type="cellIs" dxfId="0" priority="8608" operator="lessThan">
      <formula>0</formula>
    </cfRule>
  </conditionalFormatting>
  <conditionalFormatting sqref="K11664">
    <cfRule type="cellIs" dxfId="0" priority="8607" operator="lessThan">
      <formula>0</formula>
    </cfRule>
  </conditionalFormatting>
  <conditionalFormatting sqref="F11665">
    <cfRule type="duplicateValues" dxfId="1" priority="8604"/>
  </conditionalFormatting>
  <conditionalFormatting sqref="F11668">
    <cfRule type="duplicateValues" dxfId="1" priority="8601"/>
  </conditionalFormatting>
  <conditionalFormatting sqref="I11668">
    <cfRule type="cellIs" dxfId="0" priority="8599" operator="lessThan">
      <formula>0</formula>
    </cfRule>
  </conditionalFormatting>
  <conditionalFormatting sqref="F11669">
    <cfRule type="duplicateValues" dxfId="1" priority="8597"/>
  </conditionalFormatting>
  <conditionalFormatting sqref="F11670">
    <cfRule type="duplicateValues" dxfId="1" priority="8595"/>
  </conditionalFormatting>
  <conditionalFormatting sqref="L11670">
    <cfRule type="cellIs" dxfId="0" priority="8594" operator="lessThan">
      <formula>0</formula>
    </cfRule>
  </conditionalFormatting>
  <conditionalFormatting sqref="F11671">
    <cfRule type="duplicateValues" dxfId="1" priority="8593"/>
  </conditionalFormatting>
  <conditionalFormatting sqref="F11674">
    <cfRule type="duplicateValues" dxfId="1" priority="8584"/>
  </conditionalFormatting>
  <conditionalFormatting sqref="F11675">
    <cfRule type="duplicateValues" dxfId="1" priority="8583"/>
  </conditionalFormatting>
  <conditionalFormatting sqref="F11676">
    <cfRule type="duplicateValues" dxfId="1" priority="8580"/>
  </conditionalFormatting>
  <conditionalFormatting sqref="J11676:K11676">
    <cfRule type="cellIs" dxfId="0" priority="8581" operator="lessThan">
      <formula>0</formula>
    </cfRule>
  </conditionalFormatting>
  <conditionalFormatting sqref="I11677:K11677">
    <cfRule type="cellIs" dxfId="0" priority="8575" operator="lessThan">
      <formula>0</formula>
    </cfRule>
  </conditionalFormatting>
  <conditionalFormatting sqref="I11678:K11678">
    <cfRule type="cellIs" dxfId="0" priority="8576" operator="lessThan">
      <formula>0</formula>
    </cfRule>
  </conditionalFormatting>
  <conditionalFormatting sqref="F11679">
    <cfRule type="duplicateValues" dxfId="1" priority="8574"/>
  </conditionalFormatting>
  <conditionalFormatting sqref="I11680:K11680">
    <cfRule type="cellIs" dxfId="0" priority="8569" operator="lessThan">
      <formula>0</formula>
    </cfRule>
  </conditionalFormatting>
  <conditionalFormatting sqref="I11681:K11681">
    <cfRule type="cellIs" dxfId="0" priority="8570" operator="lessThan">
      <formula>0</formula>
    </cfRule>
  </conditionalFormatting>
  <conditionalFormatting sqref="I11682">
    <cfRule type="cellIs" dxfId="0" priority="8567" operator="lessThan">
      <formula>0</formula>
    </cfRule>
  </conditionalFormatting>
  <conditionalFormatting sqref="I11683">
    <cfRule type="cellIs" dxfId="0" priority="8565" operator="lessThan">
      <formula>0</formula>
    </cfRule>
  </conditionalFormatting>
  <conditionalFormatting sqref="F11684">
    <cfRule type="duplicateValues" dxfId="1" priority="8563"/>
  </conditionalFormatting>
  <conditionalFormatting sqref="F11685">
    <cfRule type="duplicateValues" dxfId="1" priority="8561"/>
  </conditionalFormatting>
  <conditionalFormatting sqref="F11686">
    <cfRule type="duplicateValues" dxfId="1" priority="8559"/>
  </conditionalFormatting>
  <conditionalFormatting sqref="F11687">
    <cfRule type="duplicateValues" dxfId="1" priority="8557"/>
  </conditionalFormatting>
  <conditionalFormatting sqref="F11688">
    <cfRule type="duplicateValues" dxfId="1" priority="8556"/>
  </conditionalFormatting>
  <conditionalFormatting sqref="I11689">
    <cfRule type="cellIs" dxfId="0" priority="8552" operator="lessThan">
      <formula>0</formula>
    </cfRule>
  </conditionalFormatting>
  <conditionalFormatting sqref="J11689:K11689">
    <cfRule type="cellIs" dxfId="0" priority="8554" operator="lessThan">
      <formula>0</formula>
    </cfRule>
  </conditionalFormatting>
  <conditionalFormatting sqref="K11689">
    <cfRule type="cellIs" dxfId="0" priority="8553" operator="lessThan">
      <formula>0</formula>
    </cfRule>
  </conditionalFormatting>
  <conditionalFormatting sqref="F11690">
    <cfRule type="duplicateValues" dxfId="1" priority="8550"/>
  </conditionalFormatting>
  <conditionalFormatting sqref="F11691">
    <cfRule type="duplicateValues" dxfId="1" priority="8549"/>
  </conditionalFormatting>
  <conditionalFormatting sqref="F11692">
    <cfRule type="duplicateValues" dxfId="1" priority="8546"/>
  </conditionalFormatting>
  <conditionalFormatting sqref="F11694">
    <cfRule type="duplicateValues" dxfId="1" priority="8543"/>
  </conditionalFormatting>
  <conditionalFormatting sqref="F11695">
    <cfRule type="duplicateValues" dxfId="1" priority="8540"/>
  </conditionalFormatting>
  <conditionalFormatting sqref="F11696">
    <cfRule type="duplicateValues" dxfId="1" priority="8538"/>
  </conditionalFormatting>
  <conditionalFormatting sqref="F11697">
    <cfRule type="duplicateValues" dxfId="1" priority="8536"/>
  </conditionalFormatting>
  <conditionalFormatting sqref="I11698">
    <cfRule type="cellIs" dxfId="0" priority="8534" operator="lessThan">
      <formula>0</formula>
    </cfRule>
  </conditionalFormatting>
  <conditionalFormatting sqref="F11699">
    <cfRule type="duplicateValues" dxfId="1" priority="8533"/>
  </conditionalFormatting>
  <conditionalFormatting sqref="F11700">
    <cfRule type="duplicateValues" dxfId="1" priority="8530"/>
  </conditionalFormatting>
  <conditionalFormatting sqref="F11701">
    <cfRule type="duplicateValues" dxfId="1" priority="8529"/>
  </conditionalFormatting>
  <conditionalFormatting sqref="I11702">
    <cfRule type="cellIs" dxfId="0" priority="8525" operator="lessThan">
      <formula>0</formula>
    </cfRule>
  </conditionalFormatting>
  <conditionalFormatting sqref="J11702:K11702">
    <cfRule type="cellIs" dxfId="0" priority="8526" operator="lessThan">
      <formula>0</formula>
    </cfRule>
  </conditionalFormatting>
  <conditionalFormatting sqref="K11702">
    <cfRule type="cellIs" dxfId="0" priority="8527" operator="lessThan">
      <formula>0</formula>
    </cfRule>
  </conditionalFormatting>
  <conditionalFormatting sqref="F11703">
    <cfRule type="duplicateValues" dxfId="1" priority="8521"/>
  </conditionalFormatting>
  <conditionalFormatting sqref="F11706">
    <cfRule type="duplicateValues" dxfId="1" priority="8513"/>
  </conditionalFormatting>
  <conditionalFormatting sqref="F11707">
    <cfRule type="duplicateValues" dxfId="1" priority="8512"/>
  </conditionalFormatting>
  <conditionalFormatting sqref="F11708">
    <cfRule type="duplicateValues" dxfId="1" priority="8510"/>
  </conditionalFormatting>
  <conditionalFormatting sqref="F11709">
    <cfRule type="duplicateValues" dxfId="1" priority="8507"/>
  </conditionalFormatting>
  <conditionalFormatting sqref="F11710">
    <cfRule type="duplicateValues" dxfId="1" priority="8505"/>
  </conditionalFormatting>
  <conditionalFormatting sqref="F11711">
    <cfRule type="duplicateValues" dxfId="1" priority="8504"/>
  </conditionalFormatting>
  <conditionalFormatting sqref="F11712">
    <cfRule type="duplicateValues" dxfId="1" priority="8502"/>
  </conditionalFormatting>
  <conditionalFormatting sqref="I11712">
    <cfRule type="cellIs" dxfId="0" priority="8500" operator="lessThan">
      <formula>0</formula>
    </cfRule>
  </conditionalFormatting>
  <conditionalFormatting sqref="F11714">
    <cfRule type="duplicateValues" dxfId="1" priority="8498"/>
  </conditionalFormatting>
  <conditionalFormatting sqref="I11715">
    <cfRule type="cellIs" dxfId="0" priority="8495" operator="lessThan">
      <formula>0</formula>
    </cfRule>
  </conditionalFormatting>
  <conditionalFormatting sqref="E11716">
    <cfRule type="duplicateValues" dxfId="1" priority="8492"/>
  </conditionalFormatting>
  <conditionalFormatting sqref="F11716">
    <cfRule type="duplicateValues" dxfId="1" priority="8493"/>
  </conditionalFormatting>
  <conditionalFormatting sqref="I11717">
    <cfRule type="cellIs" dxfId="0" priority="8490" operator="lessThan">
      <formula>0</formula>
    </cfRule>
  </conditionalFormatting>
  <conditionalFormatting sqref="I11718">
    <cfRule type="cellIs" dxfId="0" priority="8488" operator="lessThan">
      <formula>0</formula>
    </cfRule>
  </conditionalFormatting>
  <conditionalFormatting sqref="F11719">
    <cfRule type="duplicateValues" dxfId="1" priority="8486"/>
  </conditionalFormatting>
  <conditionalFormatting sqref="I11720">
    <cfRule type="cellIs" dxfId="0" priority="8483" operator="lessThan">
      <formula>0</formula>
    </cfRule>
  </conditionalFormatting>
  <conditionalFormatting sqref="J11720:K11720">
    <cfRule type="cellIs" dxfId="0" priority="8485" operator="lessThan">
      <formula>0</formula>
    </cfRule>
  </conditionalFormatting>
  <conditionalFormatting sqref="K11720">
    <cfRule type="cellIs" dxfId="0" priority="8484" operator="lessThan">
      <formula>0</formula>
    </cfRule>
  </conditionalFormatting>
  <conditionalFormatting sqref="I11721">
    <cfRule type="cellIs" dxfId="0" priority="8481" operator="lessThan">
      <formula>0</formula>
    </cfRule>
  </conditionalFormatting>
  <conditionalFormatting sqref="F11722">
    <cfRule type="duplicateValues" dxfId="1" priority="8480"/>
  </conditionalFormatting>
  <conditionalFormatting sqref="F11724">
    <cfRule type="duplicateValues" dxfId="1" priority="8476"/>
  </conditionalFormatting>
  <conditionalFormatting sqref="I11724">
    <cfRule type="cellIs" dxfId="0" priority="8475" operator="lessThan">
      <formula>0</formula>
    </cfRule>
  </conditionalFormatting>
  <conditionalFormatting sqref="F11725">
    <cfRule type="duplicateValues" dxfId="1" priority="8474"/>
  </conditionalFormatting>
  <conditionalFormatting sqref="F11726">
    <cfRule type="duplicateValues" dxfId="1" priority="8472"/>
  </conditionalFormatting>
  <conditionalFormatting sqref="F11730">
    <cfRule type="duplicateValues" dxfId="1" priority="8466"/>
  </conditionalFormatting>
  <conditionalFormatting sqref="F11731">
    <cfRule type="duplicateValues" dxfId="1" priority="8465"/>
  </conditionalFormatting>
  <conditionalFormatting sqref="F11732">
    <cfRule type="duplicateValues" dxfId="1" priority="8462"/>
  </conditionalFormatting>
  <conditionalFormatting sqref="F11733">
    <cfRule type="duplicateValues" dxfId="1" priority="8460"/>
  </conditionalFormatting>
  <conditionalFormatting sqref="F11734">
    <cfRule type="duplicateValues" dxfId="1" priority="8459"/>
  </conditionalFormatting>
  <conditionalFormatting sqref="F11735">
    <cfRule type="duplicateValues" dxfId="1" priority="8457"/>
  </conditionalFormatting>
  <conditionalFormatting sqref="I11735">
    <cfRule type="cellIs" dxfId="0" priority="8455" operator="lessThan">
      <formula>0</formula>
    </cfRule>
  </conditionalFormatting>
  <conditionalFormatting sqref="F11736">
    <cfRule type="duplicateValues" dxfId="1" priority="8454"/>
  </conditionalFormatting>
  <conditionalFormatting sqref="F11737">
    <cfRule type="duplicateValues" dxfId="1" priority="8451"/>
  </conditionalFormatting>
  <conditionalFormatting sqref="F11738">
    <cfRule type="duplicateValues" dxfId="1" priority="8449"/>
  </conditionalFormatting>
  <conditionalFormatting sqref="I11739">
    <cfRule type="cellIs" dxfId="0" priority="8447" operator="lessThan">
      <formula>0</formula>
    </cfRule>
  </conditionalFormatting>
  <conditionalFormatting sqref="F11740">
    <cfRule type="duplicateValues" dxfId="1" priority="8446"/>
  </conditionalFormatting>
  <conditionalFormatting sqref="F11741">
    <cfRule type="duplicateValues" dxfId="1" priority="8444"/>
  </conditionalFormatting>
  <conditionalFormatting sqref="F11743">
    <cfRule type="duplicateValues" dxfId="1" priority="8441"/>
  </conditionalFormatting>
  <conditionalFormatting sqref="J11743:K11743">
    <cfRule type="cellIs" dxfId="0" priority="8440" operator="lessThan">
      <formula>0</formula>
    </cfRule>
  </conditionalFormatting>
  <conditionalFormatting sqref="F11745">
    <cfRule type="duplicateValues" dxfId="1" priority="8437"/>
  </conditionalFormatting>
  <conditionalFormatting sqref="I11745">
    <cfRule type="cellIs" dxfId="0" priority="8434" operator="lessThan">
      <formula>0</formula>
    </cfRule>
  </conditionalFormatting>
  <conditionalFormatting sqref="J11745:K11745">
    <cfRule type="cellIs" dxfId="0" priority="8435" operator="lessThan">
      <formula>0</formula>
    </cfRule>
  </conditionalFormatting>
  <conditionalFormatting sqref="K11745">
    <cfRule type="cellIs" dxfId="0" priority="8436" operator="lessThan">
      <formula>0</formula>
    </cfRule>
  </conditionalFormatting>
  <conditionalFormatting sqref="F11746">
    <cfRule type="duplicateValues" dxfId="1" priority="8432"/>
  </conditionalFormatting>
  <conditionalFormatting sqref="F11747">
    <cfRule type="duplicateValues" dxfId="1" priority="8431"/>
  </conditionalFormatting>
  <conditionalFormatting sqref="I11747">
    <cfRule type="cellIs" dxfId="0" priority="8428" operator="lessThan">
      <formula>0</formula>
    </cfRule>
  </conditionalFormatting>
  <conditionalFormatting sqref="J11747:K11747">
    <cfRule type="cellIs" dxfId="0" priority="8429" operator="lessThan">
      <formula>0</formula>
    </cfRule>
  </conditionalFormatting>
  <conditionalFormatting sqref="K11747">
    <cfRule type="cellIs" dxfId="0" priority="8430" operator="lessThan">
      <formula>0</formula>
    </cfRule>
  </conditionalFormatting>
  <conditionalFormatting sqref="F11748">
    <cfRule type="duplicateValues" dxfId="1" priority="8427"/>
  </conditionalFormatting>
  <conditionalFormatting sqref="I11748">
    <cfRule type="cellIs" dxfId="0" priority="8424" operator="lessThan">
      <formula>0</formula>
    </cfRule>
  </conditionalFormatting>
  <conditionalFormatting sqref="J11748:K11748">
    <cfRule type="cellIs" dxfId="0" priority="8425" operator="lessThan">
      <formula>0</formula>
    </cfRule>
  </conditionalFormatting>
  <conditionalFormatting sqref="K11748">
    <cfRule type="cellIs" dxfId="0" priority="8426" operator="lessThan">
      <formula>0</formula>
    </cfRule>
  </conditionalFormatting>
  <conditionalFormatting sqref="F11749">
    <cfRule type="duplicateValues" dxfId="1" priority="8423"/>
  </conditionalFormatting>
  <conditionalFormatting sqref="I11749">
    <cfRule type="cellIs" dxfId="0" priority="8420" operator="lessThan">
      <formula>0</formula>
    </cfRule>
  </conditionalFormatting>
  <conditionalFormatting sqref="J11749:K11749">
    <cfRule type="cellIs" dxfId="0" priority="8421" operator="lessThan">
      <formula>0</formula>
    </cfRule>
  </conditionalFormatting>
  <conditionalFormatting sqref="K11749">
    <cfRule type="cellIs" dxfId="0" priority="8422" operator="lessThan">
      <formula>0</formula>
    </cfRule>
  </conditionalFormatting>
  <conditionalFormatting sqref="F11750">
    <cfRule type="duplicateValues" dxfId="1" priority="8419"/>
  </conditionalFormatting>
  <conditionalFormatting sqref="I11750">
    <cfRule type="cellIs" dxfId="0" priority="8416" operator="lessThan">
      <formula>0</formula>
    </cfRule>
  </conditionalFormatting>
  <conditionalFormatting sqref="J11750:K11750">
    <cfRule type="cellIs" dxfId="0" priority="8417" operator="lessThan">
      <formula>0</formula>
    </cfRule>
  </conditionalFormatting>
  <conditionalFormatting sqref="K11750">
    <cfRule type="cellIs" dxfId="0" priority="8418" operator="lessThan">
      <formula>0</formula>
    </cfRule>
  </conditionalFormatting>
  <conditionalFormatting sqref="F11751">
    <cfRule type="duplicateValues" dxfId="1" priority="8414"/>
  </conditionalFormatting>
  <conditionalFormatting sqref="F11752">
    <cfRule type="duplicateValues" dxfId="1" priority="8412"/>
  </conditionalFormatting>
  <conditionalFormatting sqref="F11753">
    <cfRule type="duplicateValues" dxfId="1" priority="8411"/>
  </conditionalFormatting>
  <conditionalFormatting sqref="F11754">
    <cfRule type="duplicateValues" dxfId="1" priority="8408"/>
  </conditionalFormatting>
  <conditionalFormatting sqref="F11755">
    <cfRule type="duplicateValues" dxfId="1" priority="8407"/>
  </conditionalFormatting>
  <conditionalFormatting sqref="F11756">
    <cfRule type="duplicateValues" dxfId="1" priority="8405"/>
  </conditionalFormatting>
  <conditionalFormatting sqref="F11757">
    <cfRule type="duplicateValues" dxfId="1" priority="8402"/>
  </conditionalFormatting>
  <conditionalFormatting sqref="F11758">
    <cfRule type="duplicateValues" dxfId="1" priority="8401"/>
  </conditionalFormatting>
  <conditionalFormatting sqref="F11759">
    <cfRule type="duplicateValues" dxfId="1" priority="8399"/>
  </conditionalFormatting>
  <conditionalFormatting sqref="I11759">
    <cfRule type="cellIs" dxfId="0" priority="8396" operator="lessThan">
      <formula>0</formula>
    </cfRule>
  </conditionalFormatting>
  <conditionalFormatting sqref="J11759:K11759">
    <cfRule type="cellIs" dxfId="0" priority="8397" operator="lessThan">
      <formula>0</formula>
    </cfRule>
  </conditionalFormatting>
  <conditionalFormatting sqref="K11759">
    <cfRule type="cellIs" dxfId="0" priority="8398" operator="lessThan">
      <formula>0</formula>
    </cfRule>
  </conditionalFormatting>
  <conditionalFormatting sqref="F11760">
    <cfRule type="duplicateValues" dxfId="1" priority="8395"/>
  </conditionalFormatting>
  <conditionalFormatting sqref="F11761">
    <cfRule type="duplicateValues" dxfId="1" priority="8389"/>
  </conditionalFormatting>
  <conditionalFormatting sqref="I11761">
    <cfRule type="cellIs" dxfId="0" priority="8386" operator="lessThan">
      <formula>0</formula>
    </cfRule>
  </conditionalFormatting>
  <conditionalFormatting sqref="J11761:K11761">
    <cfRule type="cellIs" dxfId="0" priority="8387" operator="lessThan">
      <formula>0</formula>
    </cfRule>
  </conditionalFormatting>
  <conditionalFormatting sqref="K11761">
    <cfRule type="cellIs" dxfId="0" priority="8388" operator="lessThan">
      <formula>0</formula>
    </cfRule>
  </conditionalFormatting>
  <conditionalFormatting sqref="F11762">
    <cfRule type="duplicateValues" dxfId="1" priority="8385"/>
  </conditionalFormatting>
  <conditionalFormatting sqref="F11763">
    <cfRule type="duplicateValues" dxfId="1" priority="8383"/>
  </conditionalFormatting>
  <conditionalFormatting sqref="F11764">
    <cfRule type="duplicateValues" dxfId="1" priority="8380"/>
  </conditionalFormatting>
  <conditionalFormatting sqref="F11765">
    <cfRule type="duplicateValues" dxfId="1" priority="8379"/>
  </conditionalFormatting>
  <conditionalFormatting sqref="F11766">
    <cfRule type="duplicateValues" dxfId="1" priority="8377"/>
  </conditionalFormatting>
  <conditionalFormatting sqref="F11767">
    <cfRule type="duplicateValues" dxfId="1" priority="8372"/>
  </conditionalFormatting>
  <conditionalFormatting sqref="F11768">
    <cfRule type="duplicateValues" dxfId="1" priority="8370"/>
  </conditionalFormatting>
  <conditionalFormatting sqref="F11769">
    <cfRule type="duplicateValues" dxfId="1" priority="8368"/>
  </conditionalFormatting>
  <conditionalFormatting sqref="F11770">
    <cfRule type="duplicateValues" dxfId="1" priority="8366"/>
  </conditionalFormatting>
  <conditionalFormatting sqref="F11771">
    <cfRule type="duplicateValues" dxfId="1" priority="8365"/>
  </conditionalFormatting>
  <conditionalFormatting sqref="F11772">
    <cfRule type="duplicateValues" dxfId="1" priority="8362"/>
  </conditionalFormatting>
  <conditionalFormatting sqref="F11773">
    <cfRule type="duplicateValues" dxfId="1" priority="8360"/>
  </conditionalFormatting>
  <conditionalFormatting sqref="I11773">
    <cfRule type="cellIs" dxfId="0" priority="8359" operator="lessThan">
      <formula>0</formula>
    </cfRule>
  </conditionalFormatting>
  <conditionalFormatting sqref="F11774">
    <cfRule type="duplicateValues" dxfId="1" priority="8357"/>
  </conditionalFormatting>
  <conditionalFormatting sqref="F11775">
    <cfRule type="duplicateValues" dxfId="1" priority="8356"/>
  </conditionalFormatting>
  <conditionalFormatting sqref="I11775">
    <cfRule type="cellIs" dxfId="0" priority="8353" operator="lessThan">
      <formula>0</formula>
    </cfRule>
  </conditionalFormatting>
  <conditionalFormatting sqref="J11775:K11775">
    <cfRule type="cellIs" dxfId="0" priority="8354" operator="lessThan">
      <formula>0</formula>
    </cfRule>
  </conditionalFormatting>
  <conditionalFormatting sqref="K11775">
    <cfRule type="cellIs" dxfId="0" priority="8355" operator="lessThan">
      <formula>0</formula>
    </cfRule>
  </conditionalFormatting>
  <conditionalFormatting sqref="F11776">
    <cfRule type="duplicateValues" dxfId="1" priority="8352"/>
  </conditionalFormatting>
  <conditionalFormatting sqref="I11776">
    <cfRule type="cellIs" dxfId="0" priority="8349" operator="lessThan">
      <formula>0</formula>
    </cfRule>
  </conditionalFormatting>
  <conditionalFormatting sqref="J11776:K11776">
    <cfRule type="cellIs" dxfId="0" priority="8350" operator="lessThan">
      <formula>0</formula>
    </cfRule>
  </conditionalFormatting>
  <conditionalFormatting sqref="K11776">
    <cfRule type="cellIs" dxfId="0" priority="8351" operator="lessThan">
      <formula>0</formula>
    </cfRule>
  </conditionalFormatting>
  <conditionalFormatting sqref="F11777">
    <cfRule type="duplicateValues" dxfId="1" priority="8347"/>
  </conditionalFormatting>
  <conditionalFormatting sqref="F11778">
    <cfRule type="duplicateValues" dxfId="1" priority="8345"/>
  </conditionalFormatting>
  <conditionalFormatting sqref="I11779">
    <cfRule type="cellIs" dxfId="0" priority="8343" operator="lessThan">
      <formula>0</formula>
    </cfRule>
  </conditionalFormatting>
  <conditionalFormatting sqref="F11780">
    <cfRule type="duplicateValues" dxfId="1" priority="8341"/>
  </conditionalFormatting>
  <conditionalFormatting sqref="F11781">
    <cfRule type="duplicateValues" dxfId="1" priority="8340"/>
  </conditionalFormatting>
  <conditionalFormatting sqref="F11782">
    <cfRule type="duplicateValues" dxfId="1" priority="8338"/>
  </conditionalFormatting>
  <conditionalFormatting sqref="I11782">
    <cfRule type="cellIs" dxfId="0" priority="8335" operator="lessThan">
      <formula>0</formula>
    </cfRule>
  </conditionalFormatting>
  <conditionalFormatting sqref="J11782:K11782">
    <cfRule type="cellIs" dxfId="0" priority="8336" operator="lessThan">
      <formula>0</formula>
    </cfRule>
  </conditionalFormatting>
  <conditionalFormatting sqref="K11782">
    <cfRule type="cellIs" dxfId="0" priority="8337" operator="lessThan">
      <formula>0</formula>
    </cfRule>
  </conditionalFormatting>
  <conditionalFormatting sqref="F11784">
    <cfRule type="duplicateValues" dxfId="1" priority="8333"/>
  </conditionalFormatting>
  <conditionalFormatting sqref="I11784">
    <cfRule type="cellIs" dxfId="0" priority="8330" operator="lessThan">
      <formula>0</formula>
    </cfRule>
  </conditionalFormatting>
  <conditionalFormatting sqref="J11784:K11784">
    <cfRule type="cellIs" dxfId="0" priority="8331" operator="lessThan">
      <formula>0</formula>
    </cfRule>
  </conditionalFormatting>
  <conditionalFormatting sqref="K11784">
    <cfRule type="cellIs" dxfId="0" priority="8332" operator="lessThan">
      <formula>0</formula>
    </cfRule>
  </conditionalFormatting>
  <conditionalFormatting sqref="I11785">
    <cfRule type="cellIs" dxfId="0" priority="8326" operator="lessThan">
      <formula>0</formula>
    </cfRule>
  </conditionalFormatting>
  <conditionalFormatting sqref="J11785:K11785">
    <cfRule type="cellIs" dxfId="0" priority="8327" operator="lessThan">
      <formula>0</formula>
    </cfRule>
  </conditionalFormatting>
  <conditionalFormatting sqref="I11786">
    <cfRule type="cellIs" dxfId="0" priority="8324" operator="lessThan">
      <formula>0</formula>
    </cfRule>
  </conditionalFormatting>
  <conditionalFormatting sqref="J11786:K11786">
    <cfRule type="cellIs" dxfId="0" priority="8325" operator="lessThan">
      <formula>0</formula>
    </cfRule>
  </conditionalFormatting>
  <conditionalFormatting sqref="F11788">
    <cfRule type="duplicateValues" dxfId="1" priority="8321"/>
  </conditionalFormatting>
  <conditionalFormatting sqref="F11789">
    <cfRule type="duplicateValues" dxfId="1" priority="8320"/>
  </conditionalFormatting>
  <conditionalFormatting sqref="I11789">
    <cfRule type="cellIs" dxfId="0" priority="8319" operator="lessThan">
      <formula>0</formula>
    </cfRule>
  </conditionalFormatting>
  <conditionalFormatting sqref="F11790">
    <cfRule type="duplicateValues" dxfId="1" priority="8314"/>
  </conditionalFormatting>
  <conditionalFormatting sqref="F11791">
    <cfRule type="duplicateValues" dxfId="1" priority="8313"/>
  </conditionalFormatting>
  <conditionalFormatting sqref="F11792">
    <cfRule type="duplicateValues" dxfId="1" priority="8311"/>
  </conditionalFormatting>
  <conditionalFormatting sqref="F11793">
    <cfRule type="duplicateValues" dxfId="1" priority="8308"/>
  </conditionalFormatting>
  <conditionalFormatting sqref="F11794">
    <cfRule type="duplicateValues" dxfId="1" priority="8307"/>
  </conditionalFormatting>
  <conditionalFormatting sqref="F11795">
    <cfRule type="duplicateValues" dxfId="1" priority="8304"/>
  </conditionalFormatting>
  <conditionalFormatting sqref="F11796">
    <cfRule type="duplicateValues" dxfId="1" priority="8302"/>
  </conditionalFormatting>
  <conditionalFormatting sqref="F11797">
    <cfRule type="duplicateValues" dxfId="1" priority="8301"/>
  </conditionalFormatting>
  <conditionalFormatting sqref="F11798">
    <cfRule type="duplicateValues" dxfId="1" priority="8298"/>
  </conditionalFormatting>
  <conditionalFormatting sqref="F11799">
    <cfRule type="duplicateValues" dxfId="1" priority="8296"/>
  </conditionalFormatting>
  <conditionalFormatting sqref="F11800">
    <cfRule type="duplicateValues" dxfId="1" priority="8295"/>
  </conditionalFormatting>
  <conditionalFormatting sqref="F11801">
    <cfRule type="duplicateValues" dxfId="1" priority="8293"/>
  </conditionalFormatting>
  <conditionalFormatting sqref="I11802">
    <cfRule type="cellIs" dxfId="0" priority="8290" operator="lessThan">
      <formula>0</formula>
    </cfRule>
  </conditionalFormatting>
  <conditionalFormatting sqref="F11803">
    <cfRule type="duplicateValues" dxfId="1" priority="8288"/>
  </conditionalFormatting>
  <conditionalFormatting sqref="F11804">
    <cfRule type="duplicateValues" dxfId="1" priority="8286"/>
  </conditionalFormatting>
  <conditionalFormatting sqref="F11805">
    <cfRule type="duplicateValues" dxfId="1" priority="8285"/>
  </conditionalFormatting>
  <conditionalFormatting sqref="F11806">
    <cfRule type="duplicateValues" dxfId="1" priority="8282"/>
  </conditionalFormatting>
  <conditionalFormatting sqref="F11807">
    <cfRule type="duplicateValues" dxfId="1" priority="8280"/>
  </conditionalFormatting>
  <conditionalFormatting sqref="F11808">
    <cfRule type="duplicateValues" dxfId="1" priority="8278"/>
  </conditionalFormatting>
  <conditionalFormatting sqref="F11809">
    <cfRule type="duplicateValues" dxfId="1" priority="8276"/>
  </conditionalFormatting>
  <conditionalFormatting sqref="I11810">
    <cfRule type="cellIs" dxfId="0" priority="8274" operator="lessThan">
      <formula>0</formula>
    </cfRule>
  </conditionalFormatting>
  <conditionalFormatting sqref="F11811">
    <cfRule type="duplicateValues" dxfId="1" priority="8272"/>
  </conditionalFormatting>
  <conditionalFormatting sqref="F11812">
    <cfRule type="duplicateValues" dxfId="1" priority="8270"/>
  </conditionalFormatting>
  <conditionalFormatting sqref="F11813">
    <cfRule type="duplicateValues" dxfId="1" priority="8268"/>
  </conditionalFormatting>
  <conditionalFormatting sqref="I11813">
    <cfRule type="cellIs" dxfId="0" priority="8267" operator="lessThan">
      <formula>0</formula>
    </cfRule>
  </conditionalFormatting>
  <conditionalFormatting sqref="F11814">
    <cfRule type="duplicateValues" dxfId="1" priority="8265"/>
  </conditionalFormatting>
  <conditionalFormatting sqref="F11819">
    <cfRule type="duplicateValues" dxfId="1" priority="8260"/>
  </conditionalFormatting>
  <conditionalFormatting sqref="I11819:K11819">
    <cfRule type="cellIs" dxfId="0" priority="8258" operator="lessThan">
      <formula>0</formula>
    </cfRule>
  </conditionalFormatting>
  <conditionalFormatting sqref="K11819">
    <cfRule type="cellIs" dxfId="0" priority="8259" operator="lessThan">
      <formula>0</formula>
    </cfRule>
  </conditionalFormatting>
  <conditionalFormatting sqref="F11820">
    <cfRule type="duplicateValues" dxfId="1" priority="8257"/>
  </conditionalFormatting>
  <conditionalFormatting sqref="I11820:K11820">
    <cfRule type="cellIs" dxfId="0" priority="8255" operator="lessThan">
      <formula>0</formula>
    </cfRule>
  </conditionalFormatting>
  <conditionalFormatting sqref="K11820">
    <cfRule type="cellIs" dxfId="0" priority="8256" operator="lessThan">
      <formula>0</formula>
    </cfRule>
  </conditionalFormatting>
  <conditionalFormatting sqref="F11821">
    <cfRule type="duplicateValues" dxfId="1" priority="8253"/>
  </conditionalFormatting>
  <conditionalFormatting sqref="I11821:K11821">
    <cfRule type="cellIs" dxfId="0" priority="8252" operator="lessThan">
      <formula>0</formula>
    </cfRule>
  </conditionalFormatting>
  <conditionalFormatting sqref="K11821">
    <cfRule type="cellIs" dxfId="0" priority="8254" operator="lessThan">
      <formula>0</formula>
    </cfRule>
  </conditionalFormatting>
  <conditionalFormatting sqref="F11822">
    <cfRule type="duplicateValues" dxfId="1" priority="8251"/>
  </conditionalFormatting>
  <conditionalFormatting sqref="I11822">
    <cfRule type="cellIs" dxfId="0" priority="8249" operator="lessThan">
      <formula>0</formula>
    </cfRule>
  </conditionalFormatting>
  <conditionalFormatting sqref="F11823">
    <cfRule type="duplicateValues" dxfId="1" priority="8248"/>
  </conditionalFormatting>
  <conditionalFormatting sqref="F11824">
    <cfRule type="duplicateValues" dxfId="1" priority="8246"/>
  </conditionalFormatting>
  <conditionalFormatting sqref="F11825">
    <cfRule type="duplicateValues" dxfId="1" priority="8243"/>
  </conditionalFormatting>
  <conditionalFormatting sqref="F11826">
    <cfRule type="duplicateValues" dxfId="1" priority="8240"/>
  </conditionalFormatting>
  <conditionalFormatting sqref="I11826">
    <cfRule type="cellIs" dxfId="0" priority="8238" operator="lessThan">
      <formula>0</formula>
    </cfRule>
  </conditionalFormatting>
  <conditionalFormatting sqref="F11827">
    <cfRule type="duplicateValues" dxfId="1" priority="8237"/>
  </conditionalFormatting>
  <conditionalFormatting sqref="F11828">
    <cfRule type="duplicateValues" dxfId="1" priority="8233"/>
  </conditionalFormatting>
  <conditionalFormatting sqref="I11828">
    <cfRule type="cellIs" dxfId="0" priority="8234" operator="lessThan">
      <formula>0</formula>
    </cfRule>
  </conditionalFormatting>
  <conditionalFormatting sqref="F11829">
    <cfRule type="duplicateValues" dxfId="1" priority="8232"/>
  </conditionalFormatting>
  <conditionalFormatting sqref="F11830">
    <cfRule type="duplicateValues" dxfId="1" priority="8230"/>
  </conditionalFormatting>
  <conditionalFormatting sqref="I11830:K11830">
    <cfRule type="cellIs" dxfId="0" priority="8228" operator="lessThan">
      <formula>0</formula>
    </cfRule>
  </conditionalFormatting>
  <conditionalFormatting sqref="K11830">
    <cfRule type="cellIs" dxfId="0" priority="8229" operator="lessThan">
      <formula>0</formula>
    </cfRule>
  </conditionalFormatting>
  <conditionalFormatting sqref="F11831">
    <cfRule type="duplicateValues" dxfId="1" priority="8227"/>
  </conditionalFormatting>
  <conditionalFormatting sqref="I11831:K11831">
    <cfRule type="cellIs" dxfId="0" priority="8225" operator="lessThan">
      <formula>0</formula>
    </cfRule>
  </conditionalFormatting>
  <conditionalFormatting sqref="K11831">
    <cfRule type="cellIs" dxfId="0" priority="8226" operator="lessThan">
      <formula>0</formula>
    </cfRule>
  </conditionalFormatting>
  <conditionalFormatting sqref="F11832">
    <cfRule type="duplicateValues" dxfId="1" priority="8224"/>
  </conditionalFormatting>
  <conditionalFormatting sqref="F11833">
    <cfRule type="duplicateValues" dxfId="1" priority="8221"/>
  </conditionalFormatting>
  <conditionalFormatting sqref="F11834">
    <cfRule type="duplicateValues" dxfId="1" priority="8220"/>
  </conditionalFormatting>
  <conditionalFormatting sqref="F11835">
    <cfRule type="duplicateValues" dxfId="1" priority="8216"/>
  </conditionalFormatting>
  <conditionalFormatting sqref="I11835">
    <cfRule type="cellIs" dxfId="0" priority="8217" operator="lessThan">
      <formula>0</formula>
    </cfRule>
  </conditionalFormatting>
  <conditionalFormatting sqref="F11836">
    <cfRule type="duplicateValues" dxfId="1" priority="8215"/>
  </conditionalFormatting>
  <conditionalFormatting sqref="F11837">
    <cfRule type="duplicateValues" dxfId="1" priority="8212"/>
  </conditionalFormatting>
  <conditionalFormatting sqref="F11838">
    <cfRule type="duplicateValues" dxfId="1" priority="8211"/>
  </conditionalFormatting>
  <conditionalFormatting sqref="F11839">
    <cfRule type="duplicateValues" dxfId="1" priority="8209"/>
  </conditionalFormatting>
  <conditionalFormatting sqref="I11839:K11839">
    <cfRule type="cellIs" dxfId="0" priority="8207" operator="lessThan">
      <formula>0</formula>
    </cfRule>
  </conditionalFormatting>
  <conditionalFormatting sqref="K11839">
    <cfRule type="cellIs" dxfId="0" priority="8208" operator="lessThan">
      <formula>0</formula>
    </cfRule>
  </conditionalFormatting>
  <conditionalFormatting sqref="I11840:K11840">
    <cfRule type="cellIs" dxfId="0" priority="8203" operator="lessThan">
      <formula>0</formula>
    </cfRule>
  </conditionalFormatting>
  <conditionalFormatting sqref="I11841:K11841">
    <cfRule type="cellIs" dxfId="0" priority="8204" operator="lessThan">
      <formula>0</formula>
    </cfRule>
  </conditionalFormatting>
  <conditionalFormatting sqref="F11842">
    <cfRule type="duplicateValues" dxfId="1" priority="8202"/>
  </conditionalFormatting>
  <conditionalFormatting sqref="I11842:K11842">
    <cfRule type="cellIs" dxfId="0" priority="8200" operator="lessThan">
      <formula>0</formula>
    </cfRule>
  </conditionalFormatting>
  <conditionalFormatting sqref="K11842">
    <cfRule type="cellIs" dxfId="0" priority="8201" operator="lessThan">
      <formula>0</formula>
    </cfRule>
  </conditionalFormatting>
  <conditionalFormatting sqref="F11843">
    <cfRule type="duplicateValues" dxfId="1" priority="8199"/>
  </conditionalFormatting>
  <conditionalFormatting sqref="F11844">
    <cfRule type="duplicateValues" dxfId="1" priority="8197"/>
  </conditionalFormatting>
  <conditionalFormatting sqref="F11845">
    <cfRule type="duplicateValues" dxfId="1" priority="8195"/>
  </conditionalFormatting>
  <conditionalFormatting sqref="F11847">
    <cfRule type="duplicateValues" dxfId="1" priority="8191"/>
  </conditionalFormatting>
  <conditionalFormatting sqref="F11848">
    <cfRule type="duplicateValues" dxfId="1" priority="8189"/>
  </conditionalFormatting>
  <conditionalFormatting sqref="F11849">
    <cfRule type="duplicateValues" dxfId="1" priority="8188"/>
  </conditionalFormatting>
  <conditionalFormatting sqref="F11850">
    <cfRule type="duplicateValues" dxfId="1" priority="8184"/>
  </conditionalFormatting>
  <conditionalFormatting sqref="I11850">
    <cfRule type="cellIs" dxfId="0" priority="8185" operator="lessThan">
      <formula>0</formula>
    </cfRule>
  </conditionalFormatting>
  <conditionalFormatting sqref="F11851">
    <cfRule type="duplicateValues" dxfId="1" priority="8182"/>
  </conditionalFormatting>
  <conditionalFormatting sqref="I11852:K11852">
    <cfRule type="cellIs" dxfId="0" priority="8178" operator="lessThan">
      <formula>0</formula>
    </cfRule>
  </conditionalFormatting>
  <conditionalFormatting sqref="I11853:K11853">
    <cfRule type="cellIs" dxfId="0" priority="8179" operator="lessThan">
      <formula>0</formula>
    </cfRule>
  </conditionalFormatting>
  <conditionalFormatting sqref="F11854">
    <cfRule type="duplicateValues" dxfId="1" priority="8177"/>
  </conditionalFormatting>
  <conditionalFormatting sqref="F11855">
    <cfRule type="duplicateValues" dxfId="1" priority="8175"/>
  </conditionalFormatting>
  <conditionalFormatting sqref="F11856">
    <cfRule type="duplicateValues" dxfId="1" priority="8172"/>
  </conditionalFormatting>
  <conditionalFormatting sqref="F11857">
    <cfRule type="duplicateValues" dxfId="1" priority="7870"/>
  </conditionalFormatting>
  <conditionalFormatting sqref="F11858">
    <cfRule type="duplicateValues" dxfId="1" priority="8170"/>
  </conditionalFormatting>
  <conditionalFormatting sqref="F11859">
    <cfRule type="duplicateValues" dxfId="1" priority="8169"/>
  </conditionalFormatting>
  <conditionalFormatting sqref="F11860">
    <cfRule type="duplicateValues" dxfId="1" priority="8166"/>
  </conditionalFormatting>
  <conditionalFormatting sqref="F11861">
    <cfRule type="duplicateValues" dxfId="1" priority="8164"/>
  </conditionalFormatting>
  <conditionalFormatting sqref="F11862">
    <cfRule type="duplicateValues" dxfId="1" priority="8162"/>
  </conditionalFormatting>
  <conditionalFormatting sqref="F11863">
    <cfRule type="duplicateValues" dxfId="1" priority="8161"/>
  </conditionalFormatting>
  <conditionalFormatting sqref="F11866">
    <cfRule type="duplicateValues" dxfId="1" priority="8156"/>
  </conditionalFormatting>
  <conditionalFormatting sqref="F11867">
    <cfRule type="duplicateValues" dxfId="1" priority="8155"/>
  </conditionalFormatting>
  <conditionalFormatting sqref="I11867">
    <cfRule type="cellIs" dxfId="0" priority="8152" operator="lessThan">
      <formula>0</formula>
    </cfRule>
  </conditionalFormatting>
  <conditionalFormatting sqref="J11867:K11867">
    <cfRule type="cellIs" dxfId="0" priority="8153" operator="lessThan">
      <formula>0</formula>
    </cfRule>
  </conditionalFormatting>
  <conditionalFormatting sqref="K11867">
    <cfRule type="cellIs" dxfId="0" priority="8154" operator="lessThan">
      <formula>0</formula>
    </cfRule>
  </conditionalFormatting>
  <conditionalFormatting sqref="F11868">
    <cfRule type="duplicateValues" dxfId="1" priority="8151"/>
  </conditionalFormatting>
  <conditionalFormatting sqref="I11868">
    <cfRule type="cellIs" dxfId="0" priority="8148" operator="lessThan">
      <formula>0</formula>
    </cfRule>
  </conditionalFormatting>
  <conditionalFormatting sqref="J11868:K11868">
    <cfRule type="cellIs" dxfId="0" priority="8149" operator="lessThan">
      <formula>0</formula>
    </cfRule>
  </conditionalFormatting>
  <conditionalFormatting sqref="K11868">
    <cfRule type="cellIs" dxfId="0" priority="8150" operator="lessThan">
      <formula>0</formula>
    </cfRule>
  </conditionalFormatting>
  <conditionalFormatting sqref="F11869">
    <cfRule type="duplicateValues" dxfId="1" priority="8147"/>
  </conditionalFormatting>
  <conditionalFormatting sqref="F11870">
    <cfRule type="duplicateValues" dxfId="1" priority="8144"/>
  </conditionalFormatting>
  <conditionalFormatting sqref="F11871">
    <cfRule type="duplicateValues" dxfId="1" priority="8143"/>
  </conditionalFormatting>
  <conditionalFormatting sqref="F11872">
    <cfRule type="duplicateValues" dxfId="1" priority="8141"/>
  </conditionalFormatting>
  <conditionalFormatting sqref="F11873">
    <cfRule type="duplicateValues" dxfId="1" priority="8137"/>
  </conditionalFormatting>
  <conditionalFormatting sqref="I11873">
    <cfRule type="cellIs" dxfId="0" priority="8138" operator="lessThan">
      <formula>0</formula>
    </cfRule>
  </conditionalFormatting>
  <conditionalFormatting sqref="F11874">
    <cfRule type="duplicateValues" dxfId="1" priority="8136"/>
  </conditionalFormatting>
  <conditionalFormatting sqref="F11875">
    <cfRule type="duplicateValues" dxfId="1" priority="8134"/>
  </conditionalFormatting>
  <conditionalFormatting sqref="F11876">
    <cfRule type="duplicateValues" dxfId="1" priority="8131"/>
  </conditionalFormatting>
  <conditionalFormatting sqref="F11877">
    <cfRule type="duplicateValues" dxfId="1" priority="8129"/>
  </conditionalFormatting>
  <conditionalFormatting sqref="F11878:G11878">
    <cfRule type="duplicateValues" dxfId="1" priority="8128"/>
  </conditionalFormatting>
  <conditionalFormatting sqref="F11883">
    <cfRule type="duplicateValues" dxfId="1" priority="8122"/>
  </conditionalFormatting>
  <conditionalFormatting sqref="F11884">
    <cfRule type="duplicateValues" dxfId="1" priority="8119"/>
  </conditionalFormatting>
  <conditionalFormatting sqref="F11885">
    <cfRule type="duplicateValues" dxfId="1" priority="8118"/>
  </conditionalFormatting>
  <conditionalFormatting sqref="F11886">
    <cfRule type="duplicateValues" dxfId="1" priority="8116"/>
  </conditionalFormatting>
  <conditionalFormatting sqref="I11887">
    <cfRule type="cellIs" dxfId="0" priority="8113" operator="lessThan">
      <formula>0</formula>
    </cfRule>
  </conditionalFormatting>
  <conditionalFormatting sqref="F11888">
    <cfRule type="duplicateValues" dxfId="1" priority="8112"/>
  </conditionalFormatting>
  <conditionalFormatting sqref="I11888">
    <cfRule type="cellIs" dxfId="0" priority="8110" operator="lessThan">
      <formula>0</formula>
    </cfRule>
  </conditionalFormatting>
  <conditionalFormatting sqref="F11889">
    <cfRule type="duplicateValues" dxfId="1" priority="8108"/>
  </conditionalFormatting>
  <conditionalFormatting sqref="F11890">
    <cfRule type="duplicateValues" dxfId="1" priority="8109"/>
  </conditionalFormatting>
  <conditionalFormatting sqref="I11890:K11890">
    <cfRule type="cellIs" dxfId="0" priority="8106" operator="lessThan">
      <formula>0</formula>
    </cfRule>
  </conditionalFormatting>
  <conditionalFormatting sqref="K11890">
    <cfRule type="cellIs" dxfId="0" priority="8103" operator="lessThan">
      <formula>0</formula>
    </cfRule>
  </conditionalFormatting>
  <conditionalFormatting sqref="F11891">
    <cfRule type="duplicateValues" dxfId="1" priority="8105"/>
  </conditionalFormatting>
  <conditionalFormatting sqref="I11891:K11891">
    <cfRule type="cellIs" dxfId="0" priority="8104" operator="lessThan">
      <formula>0</formula>
    </cfRule>
  </conditionalFormatting>
  <conditionalFormatting sqref="K11891">
    <cfRule type="cellIs" dxfId="0" priority="8102" operator="lessThan">
      <formula>0</formula>
    </cfRule>
  </conditionalFormatting>
  <conditionalFormatting sqref="F11892">
    <cfRule type="duplicateValues" dxfId="1" priority="8101"/>
  </conditionalFormatting>
  <conditionalFormatting sqref="I11892">
    <cfRule type="cellIs" dxfId="0" priority="8098" operator="lessThan">
      <formula>0</formula>
    </cfRule>
  </conditionalFormatting>
  <conditionalFormatting sqref="J11892:K11892">
    <cfRule type="cellIs" dxfId="0" priority="8099" operator="lessThan">
      <formula>0</formula>
    </cfRule>
  </conditionalFormatting>
  <conditionalFormatting sqref="K11892">
    <cfRule type="cellIs" dxfId="0" priority="8100" operator="lessThan">
      <formula>0</formula>
    </cfRule>
  </conditionalFormatting>
  <conditionalFormatting sqref="F11893">
    <cfRule type="duplicateValues" dxfId="1" priority="8096"/>
  </conditionalFormatting>
  <conditionalFormatting sqref="F11894">
    <cfRule type="duplicateValues" dxfId="1" priority="8094"/>
  </conditionalFormatting>
  <conditionalFormatting sqref="I11895">
    <cfRule type="cellIs" dxfId="0" priority="8092" operator="lessThan">
      <formula>0</formula>
    </cfRule>
  </conditionalFormatting>
  <conditionalFormatting sqref="F11896">
    <cfRule type="duplicateValues" dxfId="1" priority="8090"/>
  </conditionalFormatting>
  <conditionalFormatting sqref="F11897">
    <cfRule type="duplicateValues" dxfId="1" priority="8088"/>
  </conditionalFormatting>
  <conditionalFormatting sqref="F11898">
    <cfRule type="duplicateValues" dxfId="1" priority="8086"/>
  </conditionalFormatting>
  <conditionalFormatting sqref="F11899">
    <cfRule type="duplicateValues" dxfId="1" priority="8084"/>
  </conditionalFormatting>
  <conditionalFormatting sqref="F11900">
    <cfRule type="duplicateValues" dxfId="1" priority="8082"/>
  </conditionalFormatting>
  <conditionalFormatting sqref="I11900:K11900">
    <cfRule type="cellIs" dxfId="0" priority="8081" operator="lessThan">
      <formula>0</formula>
    </cfRule>
  </conditionalFormatting>
  <conditionalFormatting sqref="K11900">
    <cfRule type="cellIs" dxfId="0" priority="8083" operator="lessThan">
      <formula>0</formula>
    </cfRule>
  </conditionalFormatting>
  <conditionalFormatting sqref="F11901">
    <cfRule type="duplicateValues" dxfId="1" priority="8080"/>
  </conditionalFormatting>
  <conditionalFormatting sqref="F11902">
    <cfRule type="duplicateValues" dxfId="1" priority="8077"/>
  </conditionalFormatting>
  <conditionalFormatting sqref="F11903">
    <cfRule type="duplicateValues" dxfId="1" priority="8075"/>
  </conditionalFormatting>
  <conditionalFormatting sqref="F11904">
    <cfRule type="duplicateValues" dxfId="1" priority="8073"/>
  </conditionalFormatting>
  <conditionalFormatting sqref="I11905">
    <cfRule type="cellIs" dxfId="0" priority="8070" operator="lessThan">
      <formula>0</formula>
    </cfRule>
  </conditionalFormatting>
  <conditionalFormatting sqref="J11905:K11905">
    <cfRule type="cellIs" dxfId="0" priority="8072" operator="lessThan">
      <formula>0</formula>
    </cfRule>
  </conditionalFormatting>
  <conditionalFormatting sqref="K11905">
    <cfRule type="cellIs" dxfId="0" priority="8071" operator="lessThan">
      <formula>0</formula>
    </cfRule>
  </conditionalFormatting>
  <conditionalFormatting sqref="F11906">
    <cfRule type="duplicateValues" dxfId="1" priority="8067"/>
  </conditionalFormatting>
  <conditionalFormatting sqref="I11906">
    <cfRule type="cellIs" dxfId="0" priority="8068" operator="lessThan">
      <formula>0</formula>
    </cfRule>
  </conditionalFormatting>
  <conditionalFormatting sqref="I11907:K11907">
    <cfRule type="cellIs" dxfId="0" priority="8063" operator="lessThan">
      <formula>0</formula>
    </cfRule>
  </conditionalFormatting>
  <conditionalFormatting sqref="I11908:K11908">
    <cfRule type="cellIs" dxfId="0" priority="8064" operator="lessThan">
      <formula>0</formula>
    </cfRule>
  </conditionalFormatting>
  <conditionalFormatting sqref="F11909">
    <cfRule type="duplicateValues" dxfId="1" priority="8062"/>
  </conditionalFormatting>
  <conditionalFormatting sqref="I11909">
    <cfRule type="cellIs" dxfId="0" priority="8060" operator="lessThan">
      <formula>0</formula>
    </cfRule>
  </conditionalFormatting>
  <conditionalFormatting sqref="F11910">
    <cfRule type="duplicateValues" dxfId="1" priority="8059"/>
  </conditionalFormatting>
  <conditionalFormatting sqref="I11910">
    <cfRule type="cellIs" dxfId="0" priority="8057" operator="lessThan">
      <formula>0</formula>
    </cfRule>
  </conditionalFormatting>
  <conditionalFormatting sqref="F11911">
    <cfRule type="duplicateValues" dxfId="1" priority="8055"/>
  </conditionalFormatting>
  <conditionalFormatting sqref="F11912">
    <cfRule type="duplicateValues" dxfId="1" priority="8054"/>
  </conditionalFormatting>
  <conditionalFormatting sqref="F11913">
    <cfRule type="duplicateValues" dxfId="1" priority="8051"/>
  </conditionalFormatting>
  <conditionalFormatting sqref="F11914">
    <cfRule type="duplicateValues" dxfId="1" priority="8049"/>
  </conditionalFormatting>
  <conditionalFormatting sqref="F11915">
    <cfRule type="duplicateValues" dxfId="1" priority="8048"/>
  </conditionalFormatting>
  <conditionalFormatting sqref="F11916">
    <cfRule type="duplicateValues" dxfId="1" priority="8046"/>
  </conditionalFormatting>
  <conditionalFormatting sqref="I11917">
    <cfRule type="cellIs" dxfId="0" priority="8043" operator="lessThan">
      <formula>0</formula>
    </cfRule>
  </conditionalFormatting>
  <conditionalFormatting sqref="F11918">
    <cfRule type="duplicateValues" dxfId="1" priority="8041"/>
  </conditionalFormatting>
  <conditionalFormatting sqref="F11919">
    <cfRule type="duplicateValues" dxfId="1" priority="8040"/>
  </conditionalFormatting>
  <conditionalFormatting sqref="F11920">
    <cfRule type="duplicateValues" dxfId="1" priority="8037"/>
  </conditionalFormatting>
  <conditionalFormatting sqref="F11921">
    <cfRule type="duplicateValues" dxfId="1" priority="8035"/>
  </conditionalFormatting>
  <conditionalFormatting sqref="F11922">
    <cfRule type="duplicateValues" dxfId="1" priority="8031"/>
  </conditionalFormatting>
  <conditionalFormatting sqref="F11923">
    <cfRule type="duplicateValues" dxfId="1" priority="8030"/>
  </conditionalFormatting>
  <conditionalFormatting sqref="I11923:K11923">
    <cfRule type="cellIs" dxfId="0" priority="8028" operator="lessThan">
      <formula>0</formula>
    </cfRule>
  </conditionalFormatting>
  <conditionalFormatting sqref="K11923">
    <cfRule type="cellIs" dxfId="0" priority="8029" operator="lessThan">
      <formula>0</formula>
    </cfRule>
  </conditionalFormatting>
  <conditionalFormatting sqref="F11924">
    <cfRule type="duplicateValues" dxfId="1" priority="8027"/>
  </conditionalFormatting>
  <conditionalFormatting sqref="I11924">
    <cfRule type="cellIs" dxfId="0" priority="8025" operator="lessThan">
      <formula>0</formula>
    </cfRule>
  </conditionalFormatting>
  <conditionalFormatting sqref="F11925">
    <cfRule type="duplicateValues" dxfId="1" priority="8024"/>
  </conditionalFormatting>
  <conditionalFormatting sqref="I11925">
    <cfRule type="cellIs" dxfId="0" priority="8022" operator="lessThan">
      <formula>0</formula>
    </cfRule>
  </conditionalFormatting>
  <conditionalFormatting sqref="F11926">
    <cfRule type="duplicateValues" dxfId="1" priority="8021"/>
  </conditionalFormatting>
  <conditionalFormatting sqref="F11927">
    <cfRule type="duplicateValues" dxfId="1" priority="8018"/>
  </conditionalFormatting>
  <conditionalFormatting sqref="F11928">
    <cfRule type="duplicateValues" dxfId="1" priority="8015"/>
  </conditionalFormatting>
  <conditionalFormatting sqref="F11930">
    <cfRule type="duplicateValues" dxfId="1" priority="8011"/>
  </conditionalFormatting>
  <conditionalFormatting sqref="F11931">
    <cfRule type="duplicateValues" dxfId="1" priority="8010"/>
  </conditionalFormatting>
  <conditionalFormatting sqref="I11931">
    <cfRule type="cellIs" dxfId="0" priority="8007" operator="lessThan">
      <formula>0</formula>
    </cfRule>
  </conditionalFormatting>
  <conditionalFormatting sqref="J11931:K11931">
    <cfRule type="cellIs" dxfId="0" priority="8008" operator="lessThan">
      <formula>0</formula>
    </cfRule>
  </conditionalFormatting>
  <conditionalFormatting sqref="K11931">
    <cfRule type="cellIs" dxfId="0" priority="8009" operator="lessThan">
      <formula>0</formula>
    </cfRule>
  </conditionalFormatting>
  <conditionalFormatting sqref="F11932">
    <cfRule type="duplicateValues" dxfId="1" priority="8006"/>
  </conditionalFormatting>
  <conditionalFormatting sqref="I11932">
    <cfRule type="cellIs" dxfId="0" priority="8003" operator="lessThan">
      <formula>0</formula>
    </cfRule>
  </conditionalFormatting>
  <conditionalFormatting sqref="J11932:K11932">
    <cfRule type="cellIs" dxfId="0" priority="8004" operator="lessThan">
      <formula>0</formula>
    </cfRule>
  </conditionalFormatting>
  <conditionalFormatting sqref="K11932">
    <cfRule type="cellIs" dxfId="0" priority="8005" operator="lessThan">
      <formula>0</formula>
    </cfRule>
  </conditionalFormatting>
  <conditionalFormatting sqref="F11934">
    <cfRule type="duplicateValues" dxfId="1" priority="8000"/>
  </conditionalFormatting>
  <conditionalFormatting sqref="F11935">
    <cfRule type="duplicateValues" dxfId="1" priority="7998"/>
  </conditionalFormatting>
  <conditionalFormatting sqref="F11936">
    <cfRule type="duplicateValues" dxfId="1" priority="7997"/>
  </conditionalFormatting>
  <conditionalFormatting sqref="F11937">
    <cfRule type="duplicateValues" dxfId="1" priority="7994"/>
  </conditionalFormatting>
  <conditionalFormatting sqref="F11938">
    <cfRule type="duplicateValues" dxfId="1" priority="7992"/>
  </conditionalFormatting>
  <conditionalFormatting sqref="F11941">
    <cfRule type="duplicateValues" dxfId="1" priority="7989"/>
  </conditionalFormatting>
  <conditionalFormatting sqref="F11942">
    <cfRule type="duplicateValues" dxfId="1" priority="7986"/>
  </conditionalFormatting>
  <conditionalFormatting sqref="F11943">
    <cfRule type="duplicateValues" dxfId="1" priority="7984"/>
  </conditionalFormatting>
  <conditionalFormatting sqref="F11944">
    <cfRule type="duplicateValues" dxfId="1" priority="7982"/>
  </conditionalFormatting>
  <conditionalFormatting sqref="I11945">
    <cfRule type="cellIs" dxfId="0" priority="7980" operator="lessThan">
      <formula>0</formula>
    </cfRule>
  </conditionalFormatting>
  <conditionalFormatting sqref="I11946">
    <cfRule type="cellIs" dxfId="0" priority="7978" operator="lessThan">
      <formula>0</formula>
    </cfRule>
  </conditionalFormatting>
  <conditionalFormatting sqref="F11947">
    <cfRule type="duplicateValues" dxfId="1" priority="7977"/>
  </conditionalFormatting>
  <conditionalFormatting sqref="F11948">
    <cfRule type="duplicateValues" dxfId="1" priority="7974"/>
  </conditionalFormatting>
  <conditionalFormatting sqref="F11949">
    <cfRule type="duplicateValues" dxfId="1" priority="7973"/>
  </conditionalFormatting>
  <conditionalFormatting sqref="F11950">
    <cfRule type="duplicateValues" dxfId="1" priority="7971"/>
  </conditionalFormatting>
  <conditionalFormatting sqref="F11951">
    <cfRule type="duplicateValues" dxfId="1" priority="7968"/>
  </conditionalFormatting>
  <conditionalFormatting sqref="F11952">
    <cfRule type="duplicateValues" dxfId="1" priority="7966"/>
  </conditionalFormatting>
  <conditionalFormatting sqref="F11953">
    <cfRule type="duplicateValues" dxfId="1" priority="7964"/>
  </conditionalFormatting>
  <conditionalFormatting sqref="F11954">
    <cfRule type="duplicateValues" dxfId="1" priority="7962"/>
  </conditionalFormatting>
  <conditionalFormatting sqref="F11955">
    <cfRule type="duplicateValues" dxfId="1" priority="7960"/>
  </conditionalFormatting>
  <conditionalFormatting sqref="F11956">
    <cfRule type="duplicateValues" dxfId="1" priority="7958"/>
  </conditionalFormatting>
  <conditionalFormatting sqref="F11957">
    <cfRule type="duplicateValues" dxfId="1" priority="7956"/>
  </conditionalFormatting>
  <conditionalFormatting sqref="F11958">
    <cfRule type="duplicateValues" dxfId="1" priority="7954"/>
  </conditionalFormatting>
  <conditionalFormatting sqref="I11959">
    <cfRule type="cellIs" dxfId="0" priority="7952" operator="lessThan">
      <formula>0</formula>
    </cfRule>
  </conditionalFormatting>
  <conditionalFormatting sqref="F11960">
    <cfRule type="duplicateValues" dxfId="1" priority="7950"/>
  </conditionalFormatting>
  <conditionalFormatting sqref="F11961">
    <cfRule type="duplicateValues" dxfId="1" priority="7948"/>
  </conditionalFormatting>
  <conditionalFormatting sqref="F11962">
    <cfRule type="duplicateValues" dxfId="1" priority="7947"/>
  </conditionalFormatting>
  <conditionalFormatting sqref="F11963">
    <cfRule type="duplicateValues" dxfId="1" priority="7943"/>
  </conditionalFormatting>
  <conditionalFormatting sqref="I11963">
    <cfRule type="cellIs" dxfId="0" priority="7944" operator="lessThan">
      <formula>0</formula>
    </cfRule>
  </conditionalFormatting>
  <conditionalFormatting sqref="F11964">
    <cfRule type="duplicateValues" dxfId="1" priority="7941"/>
  </conditionalFormatting>
  <conditionalFormatting sqref="F11965">
    <cfRule type="duplicateValues" dxfId="1" priority="7939"/>
  </conditionalFormatting>
  <conditionalFormatting sqref="F11966">
    <cfRule type="duplicateValues" dxfId="1" priority="7938"/>
  </conditionalFormatting>
  <conditionalFormatting sqref="I11966">
    <cfRule type="cellIs" dxfId="0" priority="7936" operator="lessThan">
      <formula>0</formula>
    </cfRule>
  </conditionalFormatting>
  <conditionalFormatting sqref="F11967">
    <cfRule type="duplicateValues" dxfId="1" priority="7935"/>
  </conditionalFormatting>
  <conditionalFormatting sqref="F11968">
    <cfRule type="duplicateValues" dxfId="1" priority="7933"/>
  </conditionalFormatting>
  <conditionalFormatting sqref="F11970">
    <cfRule type="duplicateValues" dxfId="1" priority="7930"/>
  </conditionalFormatting>
  <conditionalFormatting sqref="F11971">
    <cfRule type="duplicateValues" dxfId="1" priority="7927"/>
  </conditionalFormatting>
  <conditionalFormatting sqref="F11972">
    <cfRule type="duplicateValues" dxfId="1" priority="7925"/>
  </conditionalFormatting>
  <conditionalFormatting sqref="F11973">
    <cfRule type="duplicateValues" dxfId="1" priority="7923"/>
  </conditionalFormatting>
  <conditionalFormatting sqref="F11974">
    <cfRule type="duplicateValues" dxfId="1" priority="7917"/>
  </conditionalFormatting>
  <conditionalFormatting sqref="I11974">
    <cfRule type="cellIs" dxfId="0" priority="7921" operator="lessThan">
      <formula>0</formula>
    </cfRule>
  </conditionalFormatting>
  <conditionalFormatting sqref="F11975">
    <cfRule type="duplicateValues" dxfId="1" priority="7920"/>
  </conditionalFormatting>
  <conditionalFormatting sqref="I11975">
    <cfRule type="cellIs" dxfId="0" priority="7918" operator="lessThan">
      <formula>0</formula>
    </cfRule>
  </conditionalFormatting>
  <conditionalFormatting sqref="F11976">
    <cfRule type="duplicateValues" dxfId="1" priority="7915"/>
  </conditionalFormatting>
  <conditionalFormatting sqref="F11977">
    <cfRule type="duplicateValues" dxfId="1" priority="7913"/>
  </conditionalFormatting>
  <conditionalFormatting sqref="F11978">
    <cfRule type="duplicateValues" dxfId="1" priority="7911"/>
  </conditionalFormatting>
  <conditionalFormatting sqref="F11979">
    <cfRule type="duplicateValues" dxfId="1" priority="7910"/>
  </conditionalFormatting>
  <conditionalFormatting sqref="F11980">
    <cfRule type="duplicateValues" dxfId="1" priority="7908"/>
  </conditionalFormatting>
  <conditionalFormatting sqref="I11981:K11981">
    <cfRule type="cellIs" dxfId="0" priority="7903" operator="lessThan">
      <formula>0</formula>
    </cfRule>
  </conditionalFormatting>
  <conditionalFormatting sqref="I11982:K11982">
    <cfRule type="cellIs" dxfId="0" priority="7904" operator="lessThan">
      <formula>0</formula>
    </cfRule>
  </conditionalFormatting>
  <conditionalFormatting sqref="F11983">
    <cfRule type="duplicateValues" dxfId="1" priority="7900"/>
  </conditionalFormatting>
  <conditionalFormatting sqref="I11983">
    <cfRule type="cellIs" dxfId="0" priority="7901" operator="lessThan">
      <formula>0</formula>
    </cfRule>
  </conditionalFormatting>
  <conditionalFormatting sqref="F11984">
    <cfRule type="duplicateValues" dxfId="1" priority="7898"/>
  </conditionalFormatting>
  <conditionalFormatting sqref="F11985">
    <cfRule type="duplicateValues" dxfId="1" priority="7897"/>
  </conditionalFormatting>
  <conditionalFormatting sqref="F11986">
    <cfRule type="duplicateValues" dxfId="1" priority="7895"/>
  </conditionalFormatting>
  <conditionalFormatting sqref="F11987">
    <cfRule type="duplicateValues" dxfId="1" priority="7892"/>
  </conditionalFormatting>
  <conditionalFormatting sqref="F11988">
    <cfRule type="duplicateValues" dxfId="1" priority="7891"/>
  </conditionalFormatting>
  <conditionalFormatting sqref="F11989">
    <cfRule type="duplicateValues" dxfId="1" priority="7888"/>
  </conditionalFormatting>
  <conditionalFormatting sqref="F11992">
    <cfRule type="duplicateValues" dxfId="1" priority="7885"/>
  </conditionalFormatting>
  <conditionalFormatting sqref="F11995">
    <cfRule type="duplicateValues" dxfId="1" priority="7880"/>
  </conditionalFormatting>
  <conditionalFormatting sqref="F11996">
    <cfRule type="duplicateValues" dxfId="1" priority="7878"/>
  </conditionalFormatting>
  <conditionalFormatting sqref="F11997">
    <cfRule type="duplicateValues" dxfId="1" priority="7876"/>
  </conditionalFormatting>
  <conditionalFormatting sqref="F12000">
    <cfRule type="duplicateValues" dxfId="1" priority="7872"/>
  </conditionalFormatting>
  <conditionalFormatting sqref="F12001">
    <cfRule type="duplicateValues" dxfId="1" priority="7868"/>
  </conditionalFormatting>
  <conditionalFormatting sqref="F12002">
    <cfRule type="duplicateValues" dxfId="1" priority="7866"/>
  </conditionalFormatting>
  <conditionalFormatting sqref="F12003">
    <cfRule type="duplicateValues" dxfId="1" priority="7864"/>
  </conditionalFormatting>
  <conditionalFormatting sqref="F12004">
    <cfRule type="duplicateValues" dxfId="1" priority="7860"/>
  </conditionalFormatting>
  <conditionalFormatting sqref="F12005">
    <cfRule type="duplicateValues" dxfId="1" priority="7858"/>
  </conditionalFormatting>
  <conditionalFormatting sqref="F12006">
    <cfRule type="duplicateValues" dxfId="1" priority="7856"/>
  </conditionalFormatting>
  <conditionalFormatting sqref="F12007">
    <cfRule type="duplicateValues" dxfId="1" priority="7855"/>
  </conditionalFormatting>
  <conditionalFormatting sqref="F12008">
    <cfRule type="duplicateValues" dxfId="1" priority="7852"/>
  </conditionalFormatting>
  <conditionalFormatting sqref="F12009">
    <cfRule type="duplicateValues" dxfId="1" priority="7851"/>
  </conditionalFormatting>
  <conditionalFormatting sqref="G12009">
    <cfRule type="duplicateValues" dxfId="1" priority="7850"/>
  </conditionalFormatting>
  <conditionalFormatting sqref="I12009">
    <cfRule type="cellIs" dxfId="0" priority="7848" operator="lessThan">
      <formula>0</formula>
    </cfRule>
  </conditionalFormatting>
  <conditionalFormatting sqref="F12012">
    <cfRule type="duplicateValues" dxfId="1" priority="7844"/>
  </conditionalFormatting>
  <conditionalFormatting sqref="F12013">
    <cfRule type="duplicateValues" dxfId="1" priority="7843"/>
  </conditionalFormatting>
  <conditionalFormatting sqref="F12014">
    <cfRule type="duplicateValues" dxfId="1" priority="7839"/>
  </conditionalFormatting>
  <conditionalFormatting sqref="F12016">
    <cfRule type="duplicateValues" dxfId="1" priority="7837"/>
  </conditionalFormatting>
  <conditionalFormatting sqref="F12017">
    <cfRule type="duplicateValues" dxfId="1" priority="7832"/>
  </conditionalFormatting>
  <conditionalFormatting sqref="F12018">
    <cfRule type="duplicateValues" dxfId="1" priority="7830"/>
  </conditionalFormatting>
  <conditionalFormatting sqref="F12019">
    <cfRule type="duplicateValues" dxfId="1" priority="7829"/>
  </conditionalFormatting>
  <conditionalFormatting sqref="F12020">
    <cfRule type="duplicateValues" dxfId="1" priority="7827"/>
  </conditionalFormatting>
  <conditionalFormatting sqref="I12020">
    <cfRule type="cellIs" dxfId="0" priority="7826" operator="lessThan">
      <formula>0</formula>
    </cfRule>
  </conditionalFormatting>
  <conditionalFormatting sqref="F12021">
    <cfRule type="duplicateValues" dxfId="1" priority="7823"/>
  </conditionalFormatting>
  <conditionalFormatting sqref="F12022">
    <cfRule type="duplicateValues" dxfId="1" priority="7821"/>
  </conditionalFormatting>
  <conditionalFormatting sqref="F12023">
    <cfRule type="duplicateValues" dxfId="1" priority="7820"/>
  </conditionalFormatting>
  <conditionalFormatting sqref="F12024">
    <cfRule type="duplicateValues" dxfId="1" priority="7817"/>
  </conditionalFormatting>
  <conditionalFormatting sqref="F12025">
    <cfRule type="duplicateValues" dxfId="1" priority="7816"/>
  </conditionalFormatting>
  <conditionalFormatting sqref="F12026">
    <cfRule type="duplicateValues" dxfId="1" priority="7814"/>
  </conditionalFormatting>
  <conditionalFormatting sqref="F12027">
    <cfRule type="duplicateValues" dxfId="1" priority="7812"/>
  </conditionalFormatting>
  <conditionalFormatting sqref="I12027">
    <cfRule type="cellIs" dxfId="0" priority="7809" operator="lessThan">
      <formula>0</formula>
    </cfRule>
  </conditionalFormatting>
  <conditionalFormatting sqref="J12027:K12027">
    <cfRule type="cellIs" dxfId="0" priority="7810" operator="lessThan">
      <formula>0</formula>
    </cfRule>
  </conditionalFormatting>
  <conditionalFormatting sqref="K12027">
    <cfRule type="cellIs" dxfId="0" priority="7811" operator="lessThan">
      <formula>0</formula>
    </cfRule>
  </conditionalFormatting>
  <conditionalFormatting sqref="F12030">
    <cfRule type="duplicateValues" dxfId="1" priority="7805"/>
  </conditionalFormatting>
  <conditionalFormatting sqref="I12031">
    <cfRule type="cellIs" dxfId="0" priority="7803" operator="lessThan">
      <formula>0</formula>
    </cfRule>
  </conditionalFormatting>
  <conditionalFormatting sqref="F12032">
    <cfRule type="duplicateValues" dxfId="1" priority="7802"/>
  </conditionalFormatting>
  <conditionalFormatting sqref="I12033">
    <cfRule type="cellIs" dxfId="0" priority="7798" operator="lessThan">
      <formula>0</formula>
    </cfRule>
  </conditionalFormatting>
  <conditionalFormatting sqref="J12033:K12033">
    <cfRule type="cellIs" dxfId="0" priority="7800" operator="lessThan">
      <formula>0</formula>
    </cfRule>
  </conditionalFormatting>
  <conditionalFormatting sqref="K12033">
    <cfRule type="cellIs" dxfId="0" priority="7799" operator="lessThan">
      <formula>0</formula>
    </cfRule>
  </conditionalFormatting>
  <conditionalFormatting sqref="F12034">
    <cfRule type="duplicateValues" dxfId="1" priority="7796"/>
  </conditionalFormatting>
  <conditionalFormatting sqref="I12035">
    <cfRule type="cellIs" dxfId="0" priority="7794" operator="lessThan">
      <formula>0</formula>
    </cfRule>
  </conditionalFormatting>
  <conditionalFormatting sqref="F12036">
    <cfRule type="duplicateValues" dxfId="1" priority="7792"/>
  </conditionalFormatting>
  <conditionalFormatting sqref="F12037">
    <cfRule type="duplicateValues" dxfId="1" priority="7790"/>
  </conditionalFormatting>
  <conditionalFormatting sqref="F12038">
    <cfRule type="duplicateValues" dxfId="1" priority="7788"/>
  </conditionalFormatting>
  <conditionalFormatting sqref="I12039">
    <cfRule type="cellIs" dxfId="0" priority="7786" operator="lessThan">
      <formula>0</formula>
    </cfRule>
  </conditionalFormatting>
  <conditionalFormatting sqref="F12040">
    <cfRule type="duplicateValues" dxfId="1" priority="7784"/>
  </conditionalFormatting>
  <conditionalFormatting sqref="F12041">
    <cfRule type="duplicateValues" dxfId="1" priority="7782"/>
  </conditionalFormatting>
  <conditionalFormatting sqref="F12042">
    <cfRule type="duplicateValues" dxfId="1" priority="7780"/>
  </conditionalFormatting>
  <conditionalFormatting sqref="F12043">
    <cfRule type="duplicateValues" dxfId="1" priority="7778"/>
  </conditionalFormatting>
  <conditionalFormatting sqref="F12044">
    <cfRule type="duplicateValues" dxfId="1" priority="7776"/>
  </conditionalFormatting>
  <conditionalFormatting sqref="F12045">
    <cfRule type="duplicateValues" dxfId="1" priority="7774"/>
  </conditionalFormatting>
  <conditionalFormatting sqref="F12046">
    <cfRule type="duplicateValues" dxfId="1" priority="7772"/>
  </conditionalFormatting>
  <conditionalFormatting sqref="F12047">
    <cfRule type="duplicateValues" dxfId="1" priority="7771"/>
  </conditionalFormatting>
  <conditionalFormatting sqref="F12048">
    <cfRule type="duplicateValues" dxfId="1" priority="7769"/>
  </conditionalFormatting>
  <conditionalFormatting sqref="F12049">
    <cfRule type="duplicateValues" dxfId="1" priority="7767"/>
  </conditionalFormatting>
  <conditionalFormatting sqref="F12050">
    <cfRule type="duplicateValues" dxfId="1" priority="7765"/>
  </conditionalFormatting>
  <conditionalFormatting sqref="I12050">
    <cfRule type="cellIs" dxfId="0" priority="7762" operator="lessThan">
      <formula>0</formula>
    </cfRule>
  </conditionalFormatting>
  <conditionalFormatting sqref="J12050:K12050">
    <cfRule type="cellIs" dxfId="0" priority="7763" operator="lessThan">
      <formula>0</formula>
    </cfRule>
  </conditionalFormatting>
  <conditionalFormatting sqref="K12050">
    <cfRule type="cellIs" dxfId="0" priority="7764" operator="lessThan">
      <formula>0</formula>
    </cfRule>
  </conditionalFormatting>
  <conditionalFormatting sqref="F12051">
    <cfRule type="duplicateValues" dxfId="1" priority="7760"/>
  </conditionalFormatting>
  <conditionalFormatting sqref="F12052">
    <cfRule type="duplicateValues" dxfId="1" priority="7759"/>
  </conditionalFormatting>
  <conditionalFormatting sqref="F12053">
    <cfRule type="duplicateValues" dxfId="1" priority="7756"/>
  </conditionalFormatting>
  <conditionalFormatting sqref="F12054">
    <cfRule type="duplicateValues" dxfId="1" priority="7754"/>
  </conditionalFormatting>
  <conditionalFormatting sqref="F12055">
    <cfRule type="duplicateValues" dxfId="1" priority="7752"/>
  </conditionalFormatting>
  <conditionalFormatting sqref="F12056">
    <cfRule type="duplicateValues" dxfId="1" priority="7751"/>
  </conditionalFormatting>
  <conditionalFormatting sqref="I12057:K12057">
    <cfRule type="cellIs" dxfId="0" priority="7746" operator="lessThan">
      <formula>0</formula>
    </cfRule>
  </conditionalFormatting>
  <conditionalFormatting sqref="I12058:K12058">
    <cfRule type="cellIs" dxfId="0" priority="7747" operator="lessThan">
      <formula>0</formula>
    </cfRule>
  </conditionalFormatting>
  <conditionalFormatting sqref="F12059">
    <cfRule type="duplicateValues" dxfId="1" priority="7745"/>
  </conditionalFormatting>
  <conditionalFormatting sqref="I12059">
    <cfRule type="cellIs" dxfId="0" priority="7742" operator="lessThan">
      <formula>0</formula>
    </cfRule>
  </conditionalFormatting>
  <conditionalFormatting sqref="J12059:K12059">
    <cfRule type="cellIs" dxfId="0" priority="7743" operator="lessThan">
      <formula>0</formula>
    </cfRule>
  </conditionalFormatting>
  <conditionalFormatting sqref="K12059">
    <cfRule type="cellIs" dxfId="0" priority="7744" operator="lessThan">
      <formula>0</formula>
    </cfRule>
  </conditionalFormatting>
  <conditionalFormatting sqref="I12060:K12060">
    <cfRule type="cellIs" dxfId="0" priority="7738" operator="lessThan">
      <formula>0</formula>
    </cfRule>
  </conditionalFormatting>
  <conditionalFormatting sqref="I12061:K12061">
    <cfRule type="cellIs" dxfId="0" priority="7739" operator="lessThan">
      <formula>0</formula>
    </cfRule>
  </conditionalFormatting>
  <conditionalFormatting sqref="F12062">
    <cfRule type="duplicateValues" dxfId="1" priority="7737"/>
  </conditionalFormatting>
  <conditionalFormatting sqref="F12063">
    <cfRule type="duplicateValues" dxfId="1" priority="7735"/>
  </conditionalFormatting>
  <conditionalFormatting sqref="F12064">
    <cfRule type="duplicateValues" dxfId="1" priority="7732"/>
  </conditionalFormatting>
  <conditionalFormatting sqref="F12065">
    <cfRule type="duplicateValues" dxfId="1" priority="7730"/>
  </conditionalFormatting>
  <conditionalFormatting sqref="F12066">
    <cfRule type="duplicateValues" dxfId="1" priority="7729"/>
  </conditionalFormatting>
  <conditionalFormatting sqref="F12067">
    <cfRule type="duplicateValues" dxfId="1" priority="7727"/>
  </conditionalFormatting>
  <conditionalFormatting sqref="I12067:K12067">
    <cfRule type="cellIs" dxfId="0" priority="7725" operator="lessThan">
      <formula>0</formula>
    </cfRule>
  </conditionalFormatting>
  <conditionalFormatting sqref="K12067">
    <cfRule type="cellIs" dxfId="0" priority="7726" operator="lessThan">
      <formula>0</formula>
    </cfRule>
  </conditionalFormatting>
  <conditionalFormatting sqref="F12068">
    <cfRule type="duplicateValues" dxfId="1" priority="7723"/>
  </conditionalFormatting>
  <conditionalFormatting sqref="F12069">
    <cfRule type="duplicateValues" dxfId="1" priority="7721"/>
  </conditionalFormatting>
  <conditionalFormatting sqref="F12070">
    <cfRule type="duplicateValues" dxfId="1" priority="7720"/>
  </conditionalFormatting>
  <conditionalFormatting sqref="F12071">
    <cfRule type="duplicateValues" dxfId="1" priority="7718"/>
  </conditionalFormatting>
  <conditionalFormatting sqref="I12071:K12071">
    <cfRule type="cellIs" dxfId="0" priority="7716" operator="lessThan">
      <formula>0</formula>
    </cfRule>
  </conditionalFormatting>
  <conditionalFormatting sqref="K12071">
    <cfRule type="cellIs" dxfId="0" priority="7717" operator="lessThan">
      <formula>0</formula>
    </cfRule>
  </conditionalFormatting>
  <conditionalFormatting sqref="F12072">
    <cfRule type="duplicateValues" dxfId="1" priority="7715"/>
  </conditionalFormatting>
  <conditionalFormatting sqref="F12073">
    <cfRule type="duplicateValues" dxfId="1" priority="7710"/>
  </conditionalFormatting>
  <conditionalFormatting sqref="F12074">
    <cfRule type="duplicateValues" dxfId="1" priority="7709"/>
  </conditionalFormatting>
  <conditionalFormatting sqref="F12075">
    <cfRule type="duplicateValues" dxfId="1" priority="7706"/>
  </conditionalFormatting>
  <conditionalFormatting sqref="F12076">
    <cfRule type="duplicateValues" dxfId="1" priority="7704"/>
  </conditionalFormatting>
  <conditionalFormatting sqref="F12077">
    <cfRule type="duplicateValues" dxfId="1" priority="7702"/>
  </conditionalFormatting>
  <conditionalFormatting sqref="F12078">
    <cfRule type="duplicateValues" dxfId="1" priority="7698"/>
  </conditionalFormatting>
  <conditionalFormatting sqref="F12079">
    <cfRule type="duplicateValues" dxfId="1" priority="7696"/>
  </conditionalFormatting>
  <conditionalFormatting sqref="F12083">
    <cfRule type="duplicateValues" dxfId="1" priority="7691"/>
  </conditionalFormatting>
  <conditionalFormatting sqref="F12084">
    <cfRule type="duplicateValues" dxfId="1" priority="7689"/>
  </conditionalFormatting>
  <conditionalFormatting sqref="I12084">
    <cfRule type="cellIs" dxfId="0" priority="7688" operator="lessThan">
      <formula>0</formula>
    </cfRule>
  </conditionalFormatting>
  <conditionalFormatting sqref="F12085">
    <cfRule type="duplicateValues" dxfId="1" priority="7687"/>
  </conditionalFormatting>
  <conditionalFormatting sqref="F12086">
    <cfRule type="duplicateValues" dxfId="1" priority="7684"/>
  </conditionalFormatting>
  <conditionalFormatting sqref="I12087">
    <cfRule type="cellIs" dxfId="0" priority="7682" operator="lessThan">
      <formula>0</formula>
    </cfRule>
  </conditionalFormatting>
  <conditionalFormatting sqref="F12088">
    <cfRule type="duplicateValues" dxfId="1" priority="7680"/>
  </conditionalFormatting>
  <conditionalFormatting sqref="F12089">
    <cfRule type="duplicateValues" dxfId="1" priority="7678"/>
  </conditionalFormatting>
  <conditionalFormatting sqref="F12090">
    <cfRule type="duplicateValues" dxfId="1" priority="7676"/>
  </conditionalFormatting>
  <conditionalFormatting sqref="F12091">
    <cfRule type="duplicateValues" dxfId="1" priority="7674"/>
  </conditionalFormatting>
  <conditionalFormatting sqref="F12092">
    <cfRule type="duplicateValues" dxfId="1" priority="7672"/>
  </conditionalFormatting>
  <conditionalFormatting sqref="F12095">
    <cfRule type="duplicateValues" dxfId="1" priority="7668"/>
  </conditionalFormatting>
  <conditionalFormatting sqref="F12096">
    <cfRule type="duplicateValues" dxfId="1" priority="7666"/>
  </conditionalFormatting>
  <conditionalFormatting sqref="F12097">
    <cfRule type="duplicateValues" dxfId="1" priority="7664"/>
  </conditionalFormatting>
  <conditionalFormatting sqref="F12098">
    <cfRule type="duplicateValues" dxfId="1" priority="7662"/>
  </conditionalFormatting>
  <conditionalFormatting sqref="F12099">
    <cfRule type="duplicateValues" dxfId="1" priority="7661"/>
  </conditionalFormatting>
  <conditionalFormatting sqref="I12100">
    <cfRule type="cellIs" dxfId="0" priority="7658" operator="lessThan">
      <formula>0</formula>
    </cfRule>
  </conditionalFormatting>
  <conditionalFormatting sqref="F12101">
    <cfRule type="duplicateValues" dxfId="1" priority="7656"/>
  </conditionalFormatting>
  <conditionalFormatting sqref="F12102">
    <cfRule type="duplicateValues" dxfId="1" priority="7654"/>
  </conditionalFormatting>
  <conditionalFormatting sqref="F12103">
    <cfRule type="duplicateValues" dxfId="1" priority="7652"/>
  </conditionalFormatting>
  <conditionalFormatting sqref="F12104">
    <cfRule type="duplicateValues" dxfId="1" priority="7650"/>
  </conditionalFormatting>
  <conditionalFormatting sqref="F12105">
    <cfRule type="duplicateValues" dxfId="1" priority="7649"/>
  </conditionalFormatting>
  <conditionalFormatting sqref="F12106">
    <cfRule type="duplicateValues" dxfId="1" priority="7646"/>
  </conditionalFormatting>
  <conditionalFormatting sqref="F12107">
    <cfRule type="duplicateValues" dxfId="1" priority="7644"/>
  </conditionalFormatting>
  <conditionalFormatting sqref="F12108">
    <cfRule type="duplicateValues" dxfId="1" priority="7643"/>
  </conditionalFormatting>
  <conditionalFormatting sqref="I12108">
    <cfRule type="cellIs" dxfId="0" priority="7641" operator="lessThan">
      <formula>0</formula>
    </cfRule>
  </conditionalFormatting>
  <conditionalFormatting sqref="F12109">
    <cfRule type="duplicateValues" dxfId="1" priority="7640"/>
  </conditionalFormatting>
  <conditionalFormatting sqref="F12110">
    <cfRule type="duplicateValues" dxfId="1" priority="7637"/>
  </conditionalFormatting>
  <conditionalFormatting sqref="F12111">
    <cfRule type="duplicateValues" dxfId="1" priority="7635"/>
  </conditionalFormatting>
  <conditionalFormatting sqref="F12112">
    <cfRule type="duplicateValues" dxfId="1" priority="7633"/>
  </conditionalFormatting>
  <conditionalFormatting sqref="F12113">
    <cfRule type="duplicateValues" dxfId="1" priority="7629"/>
  </conditionalFormatting>
  <conditionalFormatting sqref="F12115">
    <cfRule type="duplicateValues" dxfId="1" priority="7626"/>
  </conditionalFormatting>
  <conditionalFormatting sqref="F12116">
    <cfRule type="duplicateValues" dxfId="1" priority="7624"/>
  </conditionalFormatting>
  <conditionalFormatting sqref="F12117">
    <cfRule type="duplicateValues" dxfId="1" priority="7622"/>
  </conditionalFormatting>
  <conditionalFormatting sqref="I12117">
    <cfRule type="cellIs" dxfId="0" priority="7621" operator="lessThan">
      <formula>0</formula>
    </cfRule>
  </conditionalFormatting>
  <conditionalFormatting sqref="F12118">
    <cfRule type="duplicateValues" dxfId="1" priority="7619"/>
  </conditionalFormatting>
  <conditionalFormatting sqref="I12119">
    <cfRule type="cellIs" dxfId="0" priority="7617" operator="lessThan">
      <formula>0</formula>
    </cfRule>
  </conditionalFormatting>
  <conditionalFormatting sqref="I12120">
    <cfRule type="cellIs" dxfId="0" priority="7615" operator="lessThan">
      <formula>0</formula>
    </cfRule>
  </conditionalFormatting>
  <conditionalFormatting sqref="F12121">
    <cfRule type="duplicateValues" dxfId="1" priority="7613"/>
  </conditionalFormatting>
  <conditionalFormatting sqref="F12122">
    <cfRule type="duplicateValues" dxfId="1" priority="7612"/>
  </conditionalFormatting>
  <conditionalFormatting sqref="F12124">
    <cfRule type="duplicateValues" dxfId="1" priority="7608"/>
  </conditionalFormatting>
  <conditionalFormatting sqref="F12126">
    <cfRule type="duplicateValues" dxfId="1" priority="7605"/>
  </conditionalFormatting>
  <conditionalFormatting sqref="F12127">
    <cfRule type="duplicateValues" dxfId="1" priority="7604"/>
  </conditionalFormatting>
  <conditionalFormatting sqref="I12127">
    <cfRule type="cellIs" dxfId="0" priority="7601" operator="lessThan">
      <formula>0</formula>
    </cfRule>
  </conditionalFormatting>
  <conditionalFormatting sqref="J12127:K12127">
    <cfRule type="cellIs" dxfId="0" priority="7602" operator="lessThan">
      <formula>0</formula>
    </cfRule>
  </conditionalFormatting>
  <conditionalFormatting sqref="K12127">
    <cfRule type="cellIs" dxfId="0" priority="7603" operator="lessThan">
      <formula>0</formula>
    </cfRule>
  </conditionalFormatting>
  <conditionalFormatting sqref="I12128">
    <cfRule type="cellIs" dxfId="0" priority="7599" operator="lessThan">
      <formula>0</formula>
    </cfRule>
  </conditionalFormatting>
  <conditionalFormatting sqref="I12129:K12129">
    <cfRule type="cellIs" dxfId="0" priority="7595" operator="lessThan">
      <formula>0</formula>
    </cfRule>
  </conditionalFormatting>
  <conditionalFormatting sqref="I12130:K12130">
    <cfRule type="cellIs" dxfId="0" priority="7596" operator="lessThan">
      <formula>0</formula>
    </cfRule>
  </conditionalFormatting>
  <conditionalFormatting sqref="F12131">
    <cfRule type="duplicateValues" dxfId="1" priority="7594"/>
  </conditionalFormatting>
  <conditionalFormatting sqref="F12132">
    <cfRule type="duplicateValues" dxfId="1" priority="7592"/>
  </conditionalFormatting>
  <conditionalFormatting sqref="F12133">
    <cfRule type="duplicateValues" dxfId="1" priority="7590"/>
  </conditionalFormatting>
  <conditionalFormatting sqref="F12134">
    <cfRule type="duplicateValues" dxfId="1" priority="7588"/>
  </conditionalFormatting>
  <conditionalFormatting sqref="F12135">
    <cfRule type="duplicateValues" dxfId="1" priority="7586"/>
  </conditionalFormatting>
  <conditionalFormatting sqref="F12136">
    <cfRule type="duplicateValues" dxfId="1" priority="7584"/>
  </conditionalFormatting>
  <conditionalFormatting sqref="I12136:K12136">
    <cfRule type="cellIs" dxfId="0" priority="7582" operator="lessThan">
      <formula>0</formula>
    </cfRule>
  </conditionalFormatting>
  <conditionalFormatting sqref="K12136">
    <cfRule type="cellIs" dxfId="0" priority="7583" operator="lessThan">
      <formula>0</formula>
    </cfRule>
  </conditionalFormatting>
  <conditionalFormatting sqref="F12137">
    <cfRule type="duplicateValues" dxfId="1" priority="7581"/>
  </conditionalFormatting>
  <conditionalFormatting sqref="F12138">
    <cfRule type="duplicateValues" dxfId="1" priority="7578"/>
  </conditionalFormatting>
  <conditionalFormatting sqref="F12139">
    <cfRule type="duplicateValues" dxfId="1" priority="7576"/>
  </conditionalFormatting>
  <conditionalFormatting sqref="F12140">
    <cfRule type="duplicateValues" dxfId="1" priority="7574"/>
  </conditionalFormatting>
  <conditionalFormatting sqref="F12141">
    <cfRule type="duplicateValues" dxfId="1" priority="7572"/>
  </conditionalFormatting>
  <conditionalFormatting sqref="F12142">
    <cfRule type="duplicateValues" dxfId="1" priority="7570"/>
  </conditionalFormatting>
  <conditionalFormatting sqref="F12144">
    <cfRule type="duplicateValues" dxfId="1" priority="7568"/>
  </conditionalFormatting>
  <conditionalFormatting sqref="F12145">
    <cfRule type="duplicateValues" dxfId="1" priority="7566"/>
  </conditionalFormatting>
  <conditionalFormatting sqref="I12145:K12145">
    <cfRule type="cellIs" dxfId="0" priority="7564" operator="lessThan">
      <formula>0</formula>
    </cfRule>
  </conditionalFormatting>
  <conditionalFormatting sqref="K12145">
    <cfRule type="cellIs" dxfId="0" priority="7565" operator="lessThan">
      <formula>0</formula>
    </cfRule>
  </conditionalFormatting>
  <conditionalFormatting sqref="F12146">
    <cfRule type="duplicateValues" dxfId="1" priority="7562"/>
  </conditionalFormatting>
  <conditionalFormatting sqref="L12146">
    <cfRule type="cellIs" dxfId="0" priority="7561" operator="lessThan">
      <formula>0</formula>
    </cfRule>
  </conditionalFormatting>
  <conditionalFormatting sqref="F12147">
    <cfRule type="duplicateValues" dxfId="1" priority="7559"/>
  </conditionalFormatting>
  <conditionalFormatting sqref="F12148">
    <cfRule type="duplicateValues" dxfId="1" priority="7558"/>
  </conditionalFormatting>
  <conditionalFormatting sqref="F12149">
    <cfRule type="duplicateValues" dxfId="1" priority="7556"/>
  </conditionalFormatting>
  <conditionalFormatting sqref="F12150">
    <cfRule type="duplicateValues" dxfId="1" priority="7553"/>
  </conditionalFormatting>
  <conditionalFormatting sqref="F12151">
    <cfRule type="duplicateValues" dxfId="1" priority="7551"/>
  </conditionalFormatting>
  <conditionalFormatting sqref="F12152">
    <cfRule type="duplicateValues" dxfId="1" priority="7548"/>
  </conditionalFormatting>
  <conditionalFormatting sqref="I12152">
    <cfRule type="cellIs" dxfId="0" priority="7549" operator="lessThan">
      <formula>0</formula>
    </cfRule>
  </conditionalFormatting>
  <conditionalFormatting sqref="F12153">
    <cfRule type="duplicateValues" dxfId="1" priority="7546"/>
  </conditionalFormatting>
  <conditionalFormatting sqref="F12154">
    <cfRule type="duplicateValues" dxfId="1" priority="7544"/>
  </conditionalFormatting>
  <conditionalFormatting sqref="F12155">
    <cfRule type="duplicateValues" dxfId="1" priority="7542"/>
  </conditionalFormatting>
  <conditionalFormatting sqref="F12156">
    <cfRule type="duplicateValues" dxfId="1" priority="7538"/>
  </conditionalFormatting>
  <conditionalFormatting sqref="F12157">
    <cfRule type="duplicateValues" dxfId="1" priority="7537"/>
  </conditionalFormatting>
  <conditionalFormatting sqref="F12158">
    <cfRule type="duplicateValues" dxfId="1" priority="7534"/>
  </conditionalFormatting>
  <conditionalFormatting sqref="F12161">
    <cfRule type="duplicateValues" dxfId="1" priority="7531"/>
  </conditionalFormatting>
  <conditionalFormatting sqref="F12162">
    <cfRule type="duplicateValues" dxfId="1" priority="7529"/>
  </conditionalFormatting>
  <conditionalFormatting sqref="F12163">
    <cfRule type="duplicateValues" dxfId="1" priority="7527"/>
  </conditionalFormatting>
  <conditionalFormatting sqref="F12164">
    <cfRule type="duplicateValues" dxfId="1" priority="7524"/>
  </conditionalFormatting>
  <conditionalFormatting sqref="I12164">
    <cfRule type="cellIs" dxfId="0" priority="7523" operator="lessThan">
      <formula>0</formula>
    </cfRule>
  </conditionalFormatting>
  <conditionalFormatting sqref="I12165">
    <cfRule type="cellIs" dxfId="0" priority="7521" operator="lessThan">
      <formula>0</formula>
    </cfRule>
  </conditionalFormatting>
  <conditionalFormatting sqref="F12166">
    <cfRule type="duplicateValues" dxfId="1" priority="7519"/>
  </conditionalFormatting>
  <conditionalFormatting sqref="F12167">
    <cfRule type="duplicateValues" dxfId="1" priority="7517"/>
  </conditionalFormatting>
  <conditionalFormatting sqref="F12168">
    <cfRule type="duplicateValues" dxfId="1" priority="7514"/>
  </conditionalFormatting>
  <conditionalFormatting sqref="I12168:K12168">
    <cfRule type="cellIs" dxfId="0" priority="7512" operator="lessThan">
      <formula>0</formula>
    </cfRule>
  </conditionalFormatting>
  <conditionalFormatting sqref="K12168">
    <cfRule type="cellIs" dxfId="0" priority="7513" operator="lessThan">
      <formula>0</formula>
    </cfRule>
  </conditionalFormatting>
  <conditionalFormatting sqref="F12169">
    <cfRule type="duplicateValues" dxfId="1" priority="7510"/>
  </conditionalFormatting>
  <conditionalFormatting sqref="F12170">
    <cfRule type="duplicateValues" dxfId="1" priority="7508"/>
  </conditionalFormatting>
  <conditionalFormatting sqref="F12171">
    <cfRule type="duplicateValues" dxfId="1" priority="7506"/>
  </conditionalFormatting>
  <conditionalFormatting sqref="F12172">
    <cfRule type="duplicateValues" dxfId="1" priority="7504"/>
  </conditionalFormatting>
  <conditionalFormatting sqref="F12173">
    <cfRule type="duplicateValues" dxfId="1" priority="7502"/>
  </conditionalFormatting>
  <conditionalFormatting sqref="F12174">
    <cfRule type="duplicateValues" dxfId="1" priority="7501"/>
  </conditionalFormatting>
  <conditionalFormatting sqref="F12175">
    <cfRule type="duplicateValues" dxfId="1" priority="7499"/>
  </conditionalFormatting>
  <conditionalFormatting sqref="F12176">
    <cfRule type="duplicateValues" dxfId="1" priority="7496"/>
  </conditionalFormatting>
  <conditionalFormatting sqref="F12177">
    <cfRule type="duplicateValues" dxfId="1" priority="7494"/>
  </conditionalFormatting>
  <conditionalFormatting sqref="F12178">
    <cfRule type="duplicateValues" dxfId="1" priority="7492"/>
  </conditionalFormatting>
  <conditionalFormatting sqref="F12179">
    <cfRule type="duplicateValues" dxfId="1" priority="7490"/>
  </conditionalFormatting>
  <conditionalFormatting sqref="F12180">
    <cfRule type="duplicateValues" dxfId="1" priority="7489"/>
  </conditionalFormatting>
  <conditionalFormatting sqref="F12181">
    <cfRule type="duplicateValues" dxfId="1" priority="7487"/>
  </conditionalFormatting>
  <conditionalFormatting sqref="F12182">
    <cfRule type="duplicateValues" dxfId="1" priority="7484"/>
  </conditionalFormatting>
  <conditionalFormatting sqref="F12183">
    <cfRule type="duplicateValues" dxfId="1" priority="7483"/>
  </conditionalFormatting>
  <conditionalFormatting sqref="F12184">
    <cfRule type="duplicateValues" dxfId="1" priority="7480"/>
  </conditionalFormatting>
  <conditionalFormatting sqref="F12185">
    <cfRule type="duplicateValues" dxfId="1" priority="7478"/>
  </conditionalFormatting>
  <conditionalFormatting sqref="F12186">
    <cfRule type="duplicateValues" dxfId="1" priority="7476"/>
  </conditionalFormatting>
  <conditionalFormatting sqref="F12187">
    <cfRule type="duplicateValues" dxfId="1" priority="7475"/>
  </conditionalFormatting>
  <conditionalFormatting sqref="I12187">
    <cfRule type="cellIs" dxfId="0" priority="7472" operator="lessThan">
      <formula>0</formula>
    </cfRule>
  </conditionalFormatting>
  <conditionalFormatting sqref="J12187:K12187">
    <cfRule type="cellIs" dxfId="0" priority="7473" operator="lessThan">
      <formula>0</formula>
    </cfRule>
  </conditionalFormatting>
  <conditionalFormatting sqref="K12187">
    <cfRule type="cellIs" dxfId="0" priority="7474" operator="lessThan">
      <formula>0</formula>
    </cfRule>
  </conditionalFormatting>
  <conditionalFormatting sqref="F12188">
    <cfRule type="duplicateValues" dxfId="1" priority="7471"/>
  </conditionalFormatting>
  <conditionalFormatting sqref="I12188">
    <cfRule type="cellIs" dxfId="0" priority="7468" operator="lessThan">
      <formula>0</formula>
    </cfRule>
  </conditionalFormatting>
  <conditionalFormatting sqref="J12188:K12188">
    <cfRule type="cellIs" dxfId="0" priority="7469" operator="lessThan">
      <formula>0</formula>
    </cfRule>
  </conditionalFormatting>
  <conditionalFormatting sqref="K12188">
    <cfRule type="cellIs" dxfId="0" priority="7470" operator="lessThan">
      <formula>0</formula>
    </cfRule>
  </conditionalFormatting>
  <conditionalFormatting sqref="F12189">
    <cfRule type="duplicateValues" dxfId="1" priority="7466"/>
  </conditionalFormatting>
  <conditionalFormatting sqref="F12190">
    <cfRule type="duplicateValues" dxfId="1" priority="7464"/>
  </conditionalFormatting>
  <conditionalFormatting sqref="F12191">
    <cfRule type="duplicateValues" dxfId="1" priority="7462"/>
  </conditionalFormatting>
  <conditionalFormatting sqref="F12192">
    <cfRule type="duplicateValues" dxfId="1" priority="7461"/>
  </conditionalFormatting>
  <conditionalFormatting sqref="I12195">
    <cfRule type="cellIs" dxfId="0" priority="7456" operator="lessThan">
      <formula>0</formula>
    </cfRule>
  </conditionalFormatting>
  <conditionalFormatting sqref="F12196">
    <cfRule type="duplicateValues" dxfId="1" priority="7455"/>
  </conditionalFormatting>
  <conditionalFormatting sqref="F12197">
    <cfRule type="duplicateValues" dxfId="1" priority="7453"/>
  </conditionalFormatting>
  <conditionalFormatting sqref="I12197">
    <cfRule type="cellIs" dxfId="0" priority="7450" operator="lessThan">
      <formula>0</formula>
    </cfRule>
  </conditionalFormatting>
  <conditionalFormatting sqref="J12197:K12197">
    <cfRule type="cellIs" dxfId="0" priority="7451" operator="lessThan">
      <formula>0</formula>
    </cfRule>
  </conditionalFormatting>
  <conditionalFormatting sqref="K12197">
    <cfRule type="cellIs" dxfId="0" priority="7452" operator="lessThan">
      <formula>0</formula>
    </cfRule>
  </conditionalFormatting>
  <conditionalFormatting sqref="F12198">
    <cfRule type="duplicateValues" dxfId="1" priority="7448"/>
  </conditionalFormatting>
  <conditionalFormatting sqref="F12199">
    <cfRule type="duplicateValues" dxfId="1" priority="7446"/>
  </conditionalFormatting>
  <conditionalFormatting sqref="F12200">
    <cfRule type="duplicateValues" dxfId="1" priority="7444"/>
  </conditionalFormatting>
  <conditionalFormatting sqref="F12201">
    <cfRule type="duplicateValues" dxfId="1" priority="7358"/>
  </conditionalFormatting>
  <conditionalFormatting sqref="I12201:K12201">
    <cfRule type="cellIs" dxfId="0" priority="7359" operator="lessThan">
      <formula>0</formula>
    </cfRule>
  </conditionalFormatting>
  <conditionalFormatting sqref="F12202">
    <cfRule type="duplicateValues" dxfId="1" priority="7442"/>
  </conditionalFormatting>
  <conditionalFormatting sqref="F12203">
    <cfRule type="duplicateValues" dxfId="1" priority="7441"/>
  </conditionalFormatting>
  <conditionalFormatting sqref="F12204">
    <cfRule type="duplicateValues" dxfId="1" priority="7436"/>
  </conditionalFormatting>
  <conditionalFormatting sqref="I12204:K12204">
    <cfRule type="cellIs" dxfId="0" priority="7437" operator="lessThan">
      <formula>0</formula>
    </cfRule>
  </conditionalFormatting>
  <conditionalFormatting sqref="F12205">
    <cfRule type="duplicateValues" dxfId="1" priority="7435"/>
  </conditionalFormatting>
  <conditionalFormatting sqref="I12205:K12205">
    <cfRule type="cellIs" dxfId="0" priority="7434" operator="lessThan">
      <formula>0</formula>
    </cfRule>
  </conditionalFormatting>
  <conditionalFormatting sqref="F12206">
    <cfRule type="duplicateValues" dxfId="1" priority="7433"/>
  </conditionalFormatting>
  <conditionalFormatting sqref="I12206:K12206">
    <cfRule type="cellIs" dxfId="0" priority="7432" operator="lessThan">
      <formula>0</formula>
    </cfRule>
  </conditionalFormatting>
  <conditionalFormatting sqref="I12207">
    <cfRule type="cellIs" dxfId="0" priority="7430" operator="lessThan">
      <formula>0</formula>
    </cfRule>
  </conditionalFormatting>
  <conditionalFormatting sqref="J12207:K12207">
    <cfRule type="cellIs" dxfId="0" priority="7431" operator="lessThan">
      <formula>0</formula>
    </cfRule>
  </conditionalFormatting>
  <conditionalFormatting sqref="F12208">
    <cfRule type="duplicateValues" dxfId="1" priority="7422"/>
  </conditionalFormatting>
  <conditionalFormatting sqref="I12208:K12208">
    <cfRule type="cellIs" dxfId="0" priority="7423" operator="lessThan">
      <formula>0</formula>
    </cfRule>
  </conditionalFormatting>
  <conditionalFormatting sqref="F12209">
    <cfRule type="duplicateValues" dxfId="1" priority="7420"/>
  </conditionalFormatting>
  <conditionalFormatting sqref="I12209:K12209">
    <cfRule type="cellIs" dxfId="0" priority="7421" operator="lessThan">
      <formula>0</formula>
    </cfRule>
  </conditionalFormatting>
  <conditionalFormatting sqref="F12210">
    <cfRule type="duplicateValues" dxfId="1" priority="7418"/>
  </conditionalFormatting>
  <conditionalFormatting sqref="I12210:K12210">
    <cfRule type="cellIs" dxfId="0" priority="7419" operator="lessThan">
      <formula>0</formula>
    </cfRule>
  </conditionalFormatting>
  <conditionalFormatting sqref="F12211">
    <cfRule type="duplicateValues" dxfId="1" priority="7416"/>
  </conditionalFormatting>
  <conditionalFormatting sqref="I12211:K12211">
    <cfRule type="cellIs" dxfId="0" priority="7417" operator="lessThan">
      <formula>0</formula>
    </cfRule>
  </conditionalFormatting>
  <conditionalFormatting sqref="F12212">
    <cfRule type="duplicateValues" dxfId="1" priority="7414"/>
  </conditionalFormatting>
  <conditionalFormatting sqref="I12212:K12212">
    <cfRule type="cellIs" dxfId="0" priority="7415" operator="lessThan">
      <formula>0</formula>
    </cfRule>
  </conditionalFormatting>
  <conditionalFormatting sqref="F12213">
    <cfRule type="duplicateValues" dxfId="1" priority="7401"/>
  </conditionalFormatting>
  <conditionalFormatting sqref="I12213">
    <cfRule type="cellIs" dxfId="0" priority="7400" operator="lessThan">
      <formula>0</formula>
    </cfRule>
  </conditionalFormatting>
  <conditionalFormatting sqref="J12213:K12213">
    <cfRule type="cellIs" dxfId="0" priority="7402" operator="lessThan">
      <formula>0</formula>
    </cfRule>
  </conditionalFormatting>
  <conditionalFormatting sqref="F12214">
    <cfRule type="duplicateValues" dxfId="1" priority="7409"/>
  </conditionalFormatting>
  <conditionalFormatting sqref="I12214:K12214">
    <cfRule type="cellIs" dxfId="0" priority="7410" operator="lessThan">
      <formula>0</formula>
    </cfRule>
  </conditionalFormatting>
  <conditionalFormatting sqref="F12215">
    <cfRule type="duplicateValues" dxfId="1" priority="7407"/>
  </conditionalFormatting>
  <conditionalFormatting sqref="I12215:K12215">
    <cfRule type="cellIs" dxfId="0" priority="7408" operator="lessThan">
      <formula>0</formula>
    </cfRule>
  </conditionalFormatting>
  <conditionalFormatting sqref="F12216">
    <cfRule type="duplicateValues" dxfId="1" priority="7405"/>
  </conditionalFormatting>
  <conditionalFormatting sqref="I12216:K12216">
    <cfRule type="cellIs" dxfId="0" priority="7406" operator="lessThan">
      <formula>0</formula>
    </cfRule>
  </conditionalFormatting>
  <conditionalFormatting sqref="F12217">
    <cfRule type="duplicateValues" dxfId="1" priority="7403"/>
  </conditionalFormatting>
  <conditionalFormatting sqref="I12217:K12217">
    <cfRule type="cellIs" dxfId="0" priority="7404" operator="lessThan">
      <formula>0</formula>
    </cfRule>
  </conditionalFormatting>
  <conditionalFormatting sqref="F12218">
    <cfRule type="duplicateValues" dxfId="1" priority="7398"/>
  </conditionalFormatting>
  <conditionalFormatting sqref="I12218:K12218">
    <cfRule type="cellIs" dxfId="0" priority="7399" operator="lessThan">
      <formula>0</formula>
    </cfRule>
  </conditionalFormatting>
  <conditionalFormatting sqref="I12219">
    <cfRule type="cellIs" dxfId="0" priority="7396" operator="lessThan">
      <formula>0</formula>
    </cfRule>
  </conditionalFormatting>
  <conditionalFormatting sqref="J12219:K12219">
    <cfRule type="cellIs" dxfId="0" priority="7397" operator="lessThan">
      <formula>0</formula>
    </cfRule>
  </conditionalFormatting>
  <conditionalFormatting sqref="F12220">
    <cfRule type="duplicateValues" dxfId="1" priority="7394"/>
  </conditionalFormatting>
  <conditionalFormatting sqref="I12220:K12220">
    <cfRule type="cellIs" dxfId="0" priority="7395" operator="lessThan">
      <formula>0</formula>
    </cfRule>
  </conditionalFormatting>
  <conditionalFormatting sqref="F12221">
    <cfRule type="duplicateValues" dxfId="1" priority="7393"/>
  </conditionalFormatting>
  <conditionalFormatting sqref="I12221:K12221">
    <cfRule type="cellIs" dxfId="0" priority="7392" operator="lessThan">
      <formula>0</formula>
    </cfRule>
  </conditionalFormatting>
  <conditionalFormatting sqref="F12222">
    <cfRule type="duplicateValues" dxfId="1" priority="7391"/>
  </conditionalFormatting>
  <conditionalFormatting sqref="I12222:K12222">
    <cfRule type="cellIs" dxfId="0" priority="7390" operator="lessThan">
      <formula>0</formula>
    </cfRule>
  </conditionalFormatting>
  <conditionalFormatting sqref="F12223">
    <cfRule type="duplicateValues" dxfId="1" priority="7388"/>
  </conditionalFormatting>
  <conditionalFormatting sqref="I12223:K12223">
    <cfRule type="cellIs" dxfId="0" priority="7389" operator="lessThan">
      <formula>0</formula>
    </cfRule>
  </conditionalFormatting>
  <conditionalFormatting sqref="F12224">
    <cfRule type="duplicateValues" dxfId="1" priority="7386"/>
  </conditionalFormatting>
  <conditionalFormatting sqref="I12224:K12224">
    <cfRule type="cellIs" dxfId="0" priority="7387" operator="lessThan">
      <formula>0</formula>
    </cfRule>
  </conditionalFormatting>
  <conditionalFormatting sqref="F12225">
    <cfRule type="duplicateValues" dxfId="1" priority="7384"/>
  </conditionalFormatting>
  <conditionalFormatting sqref="I12225:K12225">
    <cfRule type="cellIs" dxfId="0" priority="7385" operator="lessThan">
      <formula>0</formula>
    </cfRule>
  </conditionalFormatting>
  <conditionalFormatting sqref="F12226">
    <cfRule type="duplicateValues" dxfId="1" priority="7382"/>
  </conditionalFormatting>
  <conditionalFormatting sqref="I12226:K12226">
    <cfRule type="cellIs" dxfId="0" priority="7383" operator="lessThan">
      <formula>0</formula>
    </cfRule>
  </conditionalFormatting>
  <conditionalFormatting sqref="F12227">
    <cfRule type="duplicateValues" dxfId="1" priority="7380"/>
  </conditionalFormatting>
  <conditionalFormatting sqref="I12227:K12227">
    <cfRule type="cellIs" dxfId="0" priority="7381" operator="lessThan">
      <formula>0</formula>
    </cfRule>
  </conditionalFormatting>
  <conditionalFormatting sqref="F12230">
    <cfRule type="duplicateValues" dxfId="1" priority="7377"/>
  </conditionalFormatting>
  <conditionalFormatting sqref="I12230:K12230">
    <cfRule type="cellIs" dxfId="0" priority="7376" operator="lessThan">
      <formula>0</formula>
    </cfRule>
  </conditionalFormatting>
  <conditionalFormatting sqref="F12231">
    <cfRule type="duplicateValues" dxfId="1" priority="7374"/>
  </conditionalFormatting>
  <conditionalFormatting sqref="I12231:K12231">
    <cfRule type="cellIs" dxfId="0" priority="7375" operator="lessThan">
      <formula>0</formula>
    </cfRule>
  </conditionalFormatting>
  <conditionalFormatting sqref="F12232">
    <cfRule type="duplicateValues" dxfId="1" priority="7372"/>
  </conditionalFormatting>
  <conditionalFormatting sqref="I12232:K12232">
    <cfRule type="cellIs" dxfId="0" priority="7373" operator="lessThan">
      <formula>0</formula>
    </cfRule>
  </conditionalFormatting>
  <conditionalFormatting sqref="F12233">
    <cfRule type="duplicateValues" dxfId="1" priority="7370"/>
  </conditionalFormatting>
  <conditionalFormatting sqref="I12233:K12233">
    <cfRule type="cellIs" dxfId="0" priority="7371" operator="lessThan">
      <formula>0</formula>
    </cfRule>
  </conditionalFormatting>
  <conditionalFormatting sqref="F12234">
    <cfRule type="duplicateValues" dxfId="1" priority="7369"/>
  </conditionalFormatting>
  <conditionalFormatting sqref="I12234:K12234">
    <cfRule type="cellIs" dxfId="0" priority="7368" operator="lessThan">
      <formula>0</formula>
    </cfRule>
  </conditionalFormatting>
  <conditionalFormatting sqref="F12235">
    <cfRule type="duplicateValues" dxfId="1" priority="7366"/>
  </conditionalFormatting>
  <conditionalFormatting sqref="I12235:K12235">
    <cfRule type="cellIs" dxfId="0" priority="7367" operator="lessThan">
      <formula>0</formula>
    </cfRule>
  </conditionalFormatting>
  <conditionalFormatting sqref="I12236">
    <cfRule type="cellIs" dxfId="0" priority="7364" operator="lessThan">
      <formula>0</formula>
    </cfRule>
  </conditionalFormatting>
  <conditionalFormatting sqref="J12236:K12236">
    <cfRule type="cellIs" dxfId="0" priority="7365" operator="lessThan">
      <formula>0</formula>
    </cfRule>
  </conditionalFormatting>
  <conditionalFormatting sqref="F12237">
    <cfRule type="duplicateValues" dxfId="1" priority="7362"/>
  </conditionalFormatting>
  <conditionalFormatting sqref="I12237:K12237">
    <cfRule type="cellIs" dxfId="0" priority="7363" operator="lessThan">
      <formula>0</formula>
    </cfRule>
  </conditionalFormatting>
  <conditionalFormatting sqref="I12238">
    <cfRule type="cellIs" dxfId="0" priority="7360" operator="lessThan">
      <formula>0</formula>
    </cfRule>
  </conditionalFormatting>
  <conditionalFormatting sqref="J12238:K12238">
    <cfRule type="cellIs" dxfId="0" priority="7361" operator="lessThan">
      <formula>0</formula>
    </cfRule>
  </conditionalFormatting>
  <conditionalFormatting sqref="F12239">
    <cfRule type="duplicateValues" dxfId="1" priority="7357"/>
  </conditionalFormatting>
  <conditionalFormatting sqref="I12239:K12239">
    <cfRule type="cellIs" dxfId="0" priority="7355" operator="lessThan">
      <formula>0</formula>
    </cfRule>
  </conditionalFormatting>
  <conditionalFormatting sqref="K12239">
    <cfRule type="cellIs" dxfId="0" priority="7356" operator="lessThan">
      <formula>0</formula>
    </cfRule>
  </conditionalFormatting>
  <conditionalFormatting sqref="F12240">
    <cfRule type="duplicateValues" dxfId="1" priority="7353"/>
  </conditionalFormatting>
  <conditionalFormatting sqref="I12240:K12240">
    <cfRule type="cellIs" dxfId="0" priority="7354" operator="lessThan">
      <formula>0</formula>
    </cfRule>
  </conditionalFormatting>
  <conditionalFormatting sqref="F12241">
    <cfRule type="duplicateValues" dxfId="1" priority="7351"/>
  </conditionalFormatting>
  <conditionalFormatting sqref="I12241:K12241">
    <cfRule type="cellIs" dxfId="0" priority="7352" operator="lessThan">
      <formula>0</formula>
    </cfRule>
  </conditionalFormatting>
  <conditionalFormatting sqref="F12242">
    <cfRule type="duplicateValues" dxfId="1" priority="7349"/>
  </conditionalFormatting>
  <conditionalFormatting sqref="I12242:K12242">
    <cfRule type="cellIs" dxfId="0" priority="7350" operator="lessThan">
      <formula>0</formula>
    </cfRule>
  </conditionalFormatting>
  <conditionalFormatting sqref="F12245">
    <cfRule type="duplicateValues" dxfId="1" priority="7346"/>
  </conditionalFormatting>
  <conditionalFormatting sqref="I12245:K12245">
    <cfRule type="cellIs" dxfId="0" priority="7345" operator="lessThan">
      <formula>0</formula>
    </cfRule>
  </conditionalFormatting>
  <conditionalFormatting sqref="F12246">
    <cfRule type="duplicateValues" dxfId="1" priority="7344"/>
  </conditionalFormatting>
  <conditionalFormatting sqref="I12246:K12246">
    <cfRule type="cellIs" dxfId="0" priority="7343" operator="lessThan">
      <formula>0</formula>
    </cfRule>
  </conditionalFormatting>
  <conditionalFormatting sqref="F12247">
    <cfRule type="duplicateValues" dxfId="1" priority="7341"/>
  </conditionalFormatting>
  <conditionalFormatting sqref="I12247:K12247">
    <cfRule type="cellIs" dxfId="0" priority="7342" operator="lessThan">
      <formula>0</formula>
    </cfRule>
  </conditionalFormatting>
  <conditionalFormatting sqref="F12248">
    <cfRule type="duplicateValues" dxfId="1" priority="7340"/>
  </conditionalFormatting>
  <conditionalFormatting sqref="I12248:K12248">
    <cfRule type="cellIs" dxfId="0" priority="7339" operator="lessThan">
      <formula>0</formula>
    </cfRule>
  </conditionalFormatting>
  <conditionalFormatting sqref="F12249">
    <cfRule type="duplicateValues" dxfId="1" priority="7337"/>
  </conditionalFormatting>
  <conditionalFormatting sqref="I12249:K12249">
    <cfRule type="cellIs" dxfId="0" priority="7338" operator="lessThan">
      <formula>0</formula>
    </cfRule>
  </conditionalFormatting>
  <conditionalFormatting sqref="F12250">
    <cfRule type="duplicateValues" dxfId="1" priority="7333"/>
  </conditionalFormatting>
  <conditionalFormatting sqref="I12250:K12250">
    <cfRule type="cellIs" dxfId="0" priority="7334" operator="lessThan">
      <formula>0</formula>
    </cfRule>
  </conditionalFormatting>
  <conditionalFormatting sqref="F12251">
    <cfRule type="duplicateValues" dxfId="1" priority="7331"/>
  </conditionalFormatting>
  <conditionalFormatting sqref="I12251:K12251">
    <cfRule type="cellIs" dxfId="0" priority="7332" operator="lessThan">
      <formula>0</formula>
    </cfRule>
  </conditionalFormatting>
  <conditionalFormatting sqref="F12252">
    <cfRule type="duplicateValues" dxfId="1" priority="7330"/>
  </conditionalFormatting>
  <conditionalFormatting sqref="I12252:K12252">
    <cfRule type="cellIs" dxfId="0" priority="7328" operator="lessThan">
      <formula>0</formula>
    </cfRule>
  </conditionalFormatting>
  <conditionalFormatting sqref="K12252">
    <cfRule type="cellIs" dxfId="0" priority="7329" operator="lessThan">
      <formula>0</formula>
    </cfRule>
  </conditionalFormatting>
  <conditionalFormatting sqref="F12253">
    <cfRule type="duplicateValues" dxfId="1" priority="7326"/>
  </conditionalFormatting>
  <conditionalFormatting sqref="I12253:K12253">
    <cfRule type="cellIs" dxfId="0" priority="7327" operator="lessThan">
      <formula>0</formula>
    </cfRule>
  </conditionalFormatting>
  <conditionalFormatting sqref="F12254">
    <cfRule type="duplicateValues" dxfId="1" priority="7324"/>
  </conditionalFormatting>
  <conditionalFormatting sqref="I12254:K12254">
    <cfRule type="cellIs" dxfId="0" priority="7325" operator="lessThan">
      <formula>0</formula>
    </cfRule>
  </conditionalFormatting>
  <conditionalFormatting sqref="F12255">
    <cfRule type="duplicateValues" dxfId="1" priority="7322"/>
  </conditionalFormatting>
  <conditionalFormatting sqref="I12255">
    <cfRule type="cellIs" dxfId="0" priority="7321" operator="lessThan">
      <formula>0</formula>
    </cfRule>
  </conditionalFormatting>
  <conditionalFormatting sqref="J12255:K12255">
    <cfRule type="cellIs" dxfId="0" priority="7323" operator="lessThan">
      <formula>0</formula>
    </cfRule>
  </conditionalFormatting>
  <conditionalFormatting sqref="F12256">
    <cfRule type="duplicateValues" dxfId="1" priority="7318"/>
  </conditionalFormatting>
  <conditionalFormatting sqref="I12256:K12256">
    <cfRule type="cellIs" dxfId="0" priority="7319" operator="lessThan">
      <formula>0</formula>
    </cfRule>
  </conditionalFormatting>
  <conditionalFormatting sqref="F12257">
    <cfRule type="duplicateValues" dxfId="1" priority="7314"/>
  </conditionalFormatting>
  <conditionalFormatting sqref="I12257:K12257">
    <cfRule type="cellIs" dxfId="0" priority="7315" operator="lessThan">
      <formula>0</formula>
    </cfRule>
  </conditionalFormatting>
  <conditionalFormatting sqref="F12258">
    <cfRule type="duplicateValues" dxfId="1" priority="7313"/>
  </conditionalFormatting>
  <conditionalFormatting sqref="I12258">
    <cfRule type="cellIs" dxfId="0" priority="7310" operator="lessThan">
      <formula>0</formula>
    </cfRule>
  </conditionalFormatting>
  <conditionalFormatting sqref="J12258:K12258">
    <cfRule type="cellIs" dxfId="0" priority="7311" operator="lessThan">
      <formula>0</formula>
    </cfRule>
  </conditionalFormatting>
  <conditionalFormatting sqref="K12258">
    <cfRule type="cellIs" dxfId="0" priority="7312" operator="lessThan">
      <formula>0</formula>
    </cfRule>
  </conditionalFormatting>
  <conditionalFormatting sqref="F12259">
    <cfRule type="duplicateValues" dxfId="1" priority="7308"/>
  </conditionalFormatting>
  <conditionalFormatting sqref="I12259:K12259">
    <cfRule type="cellIs" dxfId="0" priority="7309" operator="lessThan">
      <formula>0</formula>
    </cfRule>
  </conditionalFormatting>
  <conditionalFormatting sqref="F12260">
    <cfRule type="duplicateValues" dxfId="1" priority="7306"/>
  </conditionalFormatting>
  <conditionalFormatting sqref="G12260:H12260">
    <cfRule type="duplicateValues" dxfId="1" priority="7305"/>
  </conditionalFormatting>
  <conditionalFormatting sqref="I12260:K12260">
    <cfRule type="cellIs" dxfId="0" priority="7307" operator="lessThan">
      <formula>0</formula>
    </cfRule>
  </conditionalFormatting>
  <conditionalFormatting sqref="F12261">
    <cfRule type="duplicateValues" dxfId="1" priority="7303"/>
  </conditionalFormatting>
  <conditionalFormatting sqref="I12261:K12261">
    <cfRule type="cellIs" dxfId="0" priority="7304" operator="lessThan">
      <formula>0</formula>
    </cfRule>
  </conditionalFormatting>
  <conditionalFormatting sqref="F12262">
    <cfRule type="duplicateValues" dxfId="1" priority="7301"/>
  </conditionalFormatting>
  <conditionalFormatting sqref="I12262:K12262">
    <cfRule type="cellIs" dxfId="0" priority="7302" operator="lessThan">
      <formula>0</formula>
    </cfRule>
  </conditionalFormatting>
  <conditionalFormatting sqref="F12263">
    <cfRule type="duplicateValues" dxfId="1" priority="7300"/>
  </conditionalFormatting>
  <conditionalFormatting sqref="I12263:K12263">
    <cfRule type="cellIs" dxfId="0" priority="7299" operator="lessThan">
      <formula>0</formula>
    </cfRule>
  </conditionalFormatting>
  <conditionalFormatting sqref="F12266">
    <cfRule type="duplicateValues" dxfId="1" priority="7295"/>
  </conditionalFormatting>
  <conditionalFormatting sqref="I12266:K12266">
    <cfRule type="cellIs" dxfId="0" priority="7296" operator="lessThan">
      <formula>0</formula>
    </cfRule>
  </conditionalFormatting>
  <conditionalFormatting sqref="F12267">
    <cfRule type="duplicateValues" dxfId="1" priority="7293"/>
  </conditionalFormatting>
  <conditionalFormatting sqref="I12267">
    <cfRule type="cellIs" dxfId="0" priority="7292" operator="lessThan">
      <formula>0</formula>
    </cfRule>
  </conditionalFormatting>
  <conditionalFormatting sqref="J12267:K12267">
    <cfRule type="cellIs" dxfId="0" priority="7294" operator="lessThan">
      <formula>0</formula>
    </cfRule>
  </conditionalFormatting>
  <conditionalFormatting sqref="F12268">
    <cfRule type="duplicateValues" dxfId="1" priority="7291"/>
  </conditionalFormatting>
  <conditionalFormatting sqref="I12268:K12268">
    <cfRule type="cellIs" dxfId="0" priority="7290" operator="lessThan">
      <formula>0</formula>
    </cfRule>
  </conditionalFormatting>
  <conditionalFormatting sqref="F12269">
    <cfRule type="duplicateValues" dxfId="1" priority="7288"/>
  </conditionalFormatting>
  <conditionalFormatting sqref="I12269:K12269">
    <cfRule type="cellIs" dxfId="0" priority="7289" operator="lessThan">
      <formula>0</formula>
    </cfRule>
  </conditionalFormatting>
  <conditionalFormatting sqref="F12272">
    <cfRule type="duplicateValues" dxfId="1" priority="7284"/>
  </conditionalFormatting>
  <conditionalFormatting sqref="I12272:K12272">
    <cfRule type="cellIs" dxfId="0" priority="7285" operator="lessThan">
      <formula>0</formula>
    </cfRule>
  </conditionalFormatting>
  <conditionalFormatting sqref="F12273">
    <cfRule type="duplicateValues" dxfId="1" priority="7282"/>
  </conditionalFormatting>
  <conditionalFormatting sqref="I12273:K12273">
    <cfRule type="cellIs" dxfId="0" priority="7283" operator="lessThan">
      <formula>0</formula>
    </cfRule>
  </conditionalFormatting>
  <conditionalFormatting sqref="I12274">
    <cfRule type="cellIs" dxfId="0" priority="7280" operator="lessThan">
      <formula>0</formula>
    </cfRule>
  </conditionalFormatting>
  <conditionalFormatting sqref="J12274:K12274">
    <cfRule type="cellIs" dxfId="0" priority="7281" operator="lessThan">
      <formula>0</formula>
    </cfRule>
  </conditionalFormatting>
  <conditionalFormatting sqref="F12275">
    <cfRule type="duplicateValues" dxfId="1" priority="7278"/>
  </conditionalFormatting>
  <conditionalFormatting sqref="I12275:K12275">
    <cfRule type="cellIs" dxfId="0" priority="7279" operator="lessThan">
      <formula>0</formula>
    </cfRule>
  </conditionalFormatting>
  <conditionalFormatting sqref="F12276">
    <cfRule type="duplicateValues" dxfId="1" priority="7277"/>
  </conditionalFormatting>
  <conditionalFormatting sqref="I12276:K12276">
    <cfRule type="cellIs" dxfId="0" priority="7276" operator="lessThan">
      <formula>0</formula>
    </cfRule>
  </conditionalFormatting>
  <conditionalFormatting sqref="F12277">
    <cfRule type="duplicateValues" dxfId="1" priority="7274"/>
  </conditionalFormatting>
  <conditionalFormatting sqref="I12277:K12277">
    <cfRule type="cellIs" dxfId="0" priority="7275" operator="lessThan">
      <formula>0</formula>
    </cfRule>
  </conditionalFormatting>
  <conditionalFormatting sqref="F12278">
    <cfRule type="duplicateValues" dxfId="1" priority="7272"/>
  </conditionalFormatting>
  <conditionalFormatting sqref="I12278">
    <cfRule type="cellIs" dxfId="0" priority="7271" operator="lessThan">
      <formula>0</formula>
    </cfRule>
  </conditionalFormatting>
  <conditionalFormatting sqref="J12278:K12278">
    <cfRule type="cellIs" dxfId="0" priority="7273" operator="lessThan">
      <formula>0</formula>
    </cfRule>
  </conditionalFormatting>
  <conditionalFormatting sqref="F12279">
    <cfRule type="duplicateValues" dxfId="1" priority="7269"/>
  </conditionalFormatting>
  <conditionalFormatting sqref="I12279:K12279">
    <cfRule type="cellIs" dxfId="0" priority="7270" operator="lessThan">
      <formula>0</formula>
    </cfRule>
  </conditionalFormatting>
  <conditionalFormatting sqref="F12280">
    <cfRule type="duplicateValues" dxfId="1" priority="7267"/>
  </conditionalFormatting>
  <conditionalFormatting sqref="I12280:K12280">
    <cfRule type="cellIs" dxfId="0" priority="7268" operator="lessThan">
      <formula>0</formula>
    </cfRule>
  </conditionalFormatting>
  <conditionalFormatting sqref="F12281">
    <cfRule type="duplicateValues" dxfId="1" priority="6185"/>
  </conditionalFormatting>
  <conditionalFormatting sqref="I12281:K12281">
    <cfRule type="cellIs" dxfId="0" priority="6186" operator="lessThan">
      <formula>0</formula>
    </cfRule>
  </conditionalFormatting>
  <conditionalFormatting sqref="F12282">
    <cfRule type="duplicateValues" dxfId="1" priority="7265"/>
  </conditionalFormatting>
  <conditionalFormatting sqref="I12282:K12282">
    <cfRule type="cellIs" dxfId="0" priority="7266" operator="lessThan">
      <formula>0</formula>
    </cfRule>
  </conditionalFormatting>
  <conditionalFormatting sqref="F12283">
    <cfRule type="duplicateValues" dxfId="1" priority="7263"/>
  </conditionalFormatting>
  <conditionalFormatting sqref="I12283:K12283">
    <cfRule type="cellIs" dxfId="0" priority="7264" operator="lessThan">
      <formula>0</formula>
    </cfRule>
  </conditionalFormatting>
  <conditionalFormatting sqref="F12284">
    <cfRule type="duplicateValues" dxfId="1" priority="7259"/>
  </conditionalFormatting>
  <conditionalFormatting sqref="I12284:K12284">
    <cfRule type="cellIs" dxfId="0" priority="7260" operator="lessThan">
      <formula>0</formula>
    </cfRule>
  </conditionalFormatting>
  <conditionalFormatting sqref="F12285">
    <cfRule type="duplicateValues" dxfId="1" priority="7258"/>
  </conditionalFormatting>
  <conditionalFormatting sqref="I12285:K12285">
    <cfRule type="cellIs" dxfId="0" priority="7257" operator="lessThan">
      <formula>0</formula>
    </cfRule>
  </conditionalFormatting>
  <conditionalFormatting sqref="F12286">
    <cfRule type="duplicateValues" dxfId="1" priority="7255"/>
  </conditionalFormatting>
  <conditionalFormatting sqref="I12286:K12286">
    <cfRule type="cellIs" dxfId="0" priority="7256" operator="lessThan">
      <formula>0</formula>
    </cfRule>
  </conditionalFormatting>
  <conditionalFormatting sqref="F12287">
    <cfRule type="duplicateValues" dxfId="1" priority="7253"/>
  </conditionalFormatting>
  <conditionalFormatting sqref="I12287:K12287">
    <cfRule type="cellIs" dxfId="0" priority="7254" operator="lessThan">
      <formula>0</formula>
    </cfRule>
  </conditionalFormatting>
  <conditionalFormatting sqref="I12288:K12288">
    <cfRule type="cellIs" dxfId="0" priority="7252" operator="lessThan">
      <formula>0</formula>
    </cfRule>
  </conditionalFormatting>
  <conditionalFormatting sqref="F12289">
    <cfRule type="duplicateValues" dxfId="1" priority="7250"/>
  </conditionalFormatting>
  <conditionalFormatting sqref="I12289:K12289">
    <cfRule type="cellIs" dxfId="0" priority="7251" operator="lessThan">
      <formula>0</formula>
    </cfRule>
  </conditionalFormatting>
  <conditionalFormatting sqref="F12290">
    <cfRule type="duplicateValues" dxfId="1" priority="7248"/>
  </conditionalFormatting>
  <conditionalFormatting sqref="J12290:K12290">
    <cfRule type="cellIs" dxfId="0" priority="7249" operator="lessThan">
      <formula>0</formula>
    </cfRule>
  </conditionalFormatting>
  <conditionalFormatting sqref="F12291">
    <cfRule type="duplicateValues" dxfId="1" priority="7245"/>
  </conditionalFormatting>
  <conditionalFormatting sqref="I12291:K12291">
    <cfRule type="cellIs" dxfId="0" priority="7246" operator="lessThan">
      <formula>0</formula>
    </cfRule>
  </conditionalFormatting>
  <conditionalFormatting sqref="I12292:K12292">
    <cfRule type="cellIs" dxfId="0" priority="7244" operator="lessThan">
      <formula>0</formula>
    </cfRule>
  </conditionalFormatting>
  <conditionalFormatting sqref="F12293">
    <cfRule type="duplicateValues" dxfId="1" priority="7241"/>
  </conditionalFormatting>
  <conditionalFormatting sqref="I12293:K12293">
    <cfRule type="cellIs" dxfId="0" priority="7242" operator="lessThan">
      <formula>0</formula>
    </cfRule>
  </conditionalFormatting>
  <conditionalFormatting sqref="F12294">
    <cfRule type="duplicateValues" dxfId="1" priority="7240"/>
  </conditionalFormatting>
  <conditionalFormatting sqref="I12294:K12294">
    <cfRule type="cellIs" dxfId="0" priority="7239" operator="lessThan">
      <formula>0</formula>
    </cfRule>
  </conditionalFormatting>
  <conditionalFormatting sqref="F12295">
    <cfRule type="duplicateValues" dxfId="1" priority="7238"/>
  </conditionalFormatting>
  <conditionalFormatting sqref="I12295:K12295">
    <cfRule type="cellIs" dxfId="0" priority="7237" operator="lessThan">
      <formula>0</formula>
    </cfRule>
  </conditionalFormatting>
  <conditionalFormatting sqref="F12296">
    <cfRule type="duplicateValues" dxfId="1" priority="7235"/>
  </conditionalFormatting>
  <conditionalFormatting sqref="I12296:K12296">
    <cfRule type="cellIs" dxfId="0" priority="7236" operator="lessThan">
      <formula>0</formula>
    </cfRule>
  </conditionalFormatting>
  <conditionalFormatting sqref="F12297">
    <cfRule type="duplicateValues" dxfId="1" priority="7233"/>
  </conditionalFormatting>
  <conditionalFormatting sqref="I12297:K12297">
    <cfRule type="cellIs" dxfId="0" priority="7234" operator="lessThan">
      <formula>0</formula>
    </cfRule>
  </conditionalFormatting>
  <conditionalFormatting sqref="F12298">
    <cfRule type="duplicateValues" dxfId="1" priority="7231"/>
  </conditionalFormatting>
  <conditionalFormatting sqref="I12298:K12298">
    <cfRule type="cellIs" dxfId="0" priority="7232" operator="lessThan">
      <formula>0</formula>
    </cfRule>
  </conditionalFormatting>
  <conditionalFormatting sqref="F12299">
    <cfRule type="duplicateValues" dxfId="1" priority="7229"/>
  </conditionalFormatting>
  <conditionalFormatting sqref="I12299:K12299">
    <cfRule type="cellIs" dxfId="0" priority="7230" operator="lessThan">
      <formula>0</formula>
    </cfRule>
  </conditionalFormatting>
  <conditionalFormatting sqref="F12300">
    <cfRule type="duplicateValues" dxfId="1" priority="7227"/>
  </conditionalFormatting>
  <conditionalFormatting sqref="I12300:K12300">
    <cfRule type="cellIs" dxfId="0" priority="7228" operator="lessThan">
      <formula>0</formula>
    </cfRule>
  </conditionalFormatting>
  <conditionalFormatting sqref="F12301">
    <cfRule type="duplicateValues" dxfId="1" priority="7226"/>
  </conditionalFormatting>
  <conditionalFormatting sqref="I12301">
    <cfRule type="cellIs" dxfId="0" priority="7223" operator="lessThan">
      <formula>0</formula>
    </cfRule>
  </conditionalFormatting>
  <conditionalFormatting sqref="J12301:K12301">
    <cfRule type="cellIs" dxfId="0" priority="7224" operator="lessThan">
      <formula>0</formula>
    </cfRule>
  </conditionalFormatting>
  <conditionalFormatting sqref="K12301">
    <cfRule type="cellIs" dxfId="0" priority="7225" operator="lessThan">
      <formula>0</formula>
    </cfRule>
  </conditionalFormatting>
  <conditionalFormatting sqref="F12302">
    <cfRule type="duplicateValues" dxfId="1" priority="7221"/>
  </conditionalFormatting>
  <conditionalFormatting sqref="I12302">
    <cfRule type="cellIs" dxfId="0" priority="7220" operator="lessThan">
      <formula>0</formula>
    </cfRule>
  </conditionalFormatting>
  <conditionalFormatting sqref="J12302:K12302">
    <cfRule type="cellIs" dxfId="0" priority="7222" operator="lessThan">
      <formula>0</formula>
    </cfRule>
  </conditionalFormatting>
  <conditionalFormatting sqref="I12305:K12305">
    <cfRule type="cellIs" dxfId="0" priority="7217" operator="lessThan">
      <formula>0</formula>
    </cfRule>
  </conditionalFormatting>
  <conditionalFormatting sqref="F12306">
    <cfRule type="duplicateValues" dxfId="1" priority="7216"/>
  </conditionalFormatting>
  <conditionalFormatting sqref="I12306">
    <cfRule type="cellIs" dxfId="0" priority="7215" operator="lessThan">
      <formula>0</formula>
    </cfRule>
  </conditionalFormatting>
  <conditionalFormatting sqref="F12307">
    <cfRule type="duplicateValues" dxfId="1" priority="7213"/>
  </conditionalFormatting>
  <conditionalFormatting sqref="I12307:K12307">
    <cfRule type="cellIs" dxfId="0" priority="7214" operator="lessThan">
      <formula>0</formula>
    </cfRule>
  </conditionalFormatting>
  <conditionalFormatting sqref="F12308">
    <cfRule type="duplicateValues" dxfId="1" priority="7204"/>
  </conditionalFormatting>
  <conditionalFormatting sqref="I12308">
    <cfRule type="cellIs" dxfId="0" priority="7203" operator="lessThan">
      <formula>0</formula>
    </cfRule>
  </conditionalFormatting>
  <conditionalFormatting sqref="J12308:K12308">
    <cfRule type="cellIs" dxfId="0" priority="7205" operator="lessThan">
      <formula>0</formula>
    </cfRule>
  </conditionalFormatting>
  <conditionalFormatting sqref="F12309">
    <cfRule type="duplicateValues" dxfId="1" priority="7208"/>
  </conditionalFormatting>
  <conditionalFormatting sqref="I12309:K12309">
    <cfRule type="cellIs" dxfId="0" priority="7209" operator="lessThan">
      <formula>0</formula>
    </cfRule>
  </conditionalFormatting>
  <conditionalFormatting sqref="F12310">
    <cfRule type="duplicateValues" dxfId="1" priority="7206"/>
  </conditionalFormatting>
  <conditionalFormatting sqref="I12310:K12310">
    <cfRule type="cellIs" dxfId="0" priority="7207" operator="lessThan">
      <formula>0</formula>
    </cfRule>
  </conditionalFormatting>
  <conditionalFormatting sqref="F12311">
    <cfRule type="duplicateValues" dxfId="1" priority="7201"/>
  </conditionalFormatting>
  <conditionalFormatting sqref="I12311:K12311">
    <cfRule type="cellIs" dxfId="0" priority="7202" operator="lessThan">
      <formula>0</formula>
    </cfRule>
  </conditionalFormatting>
  <conditionalFormatting sqref="I12312">
    <cfRule type="cellIs" dxfId="0" priority="7199" operator="lessThan">
      <formula>0</formula>
    </cfRule>
  </conditionalFormatting>
  <conditionalFormatting sqref="J12312:K12312">
    <cfRule type="cellIs" dxfId="0" priority="7200" operator="lessThan">
      <formula>0</formula>
    </cfRule>
  </conditionalFormatting>
  <conditionalFormatting sqref="F12313">
    <cfRule type="duplicateValues" dxfId="1" priority="7197"/>
  </conditionalFormatting>
  <conditionalFormatting sqref="I12313:K12313">
    <cfRule type="cellIs" dxfId="0" priority="7198" operator="lessThan">
      <formula>0</formula>
    </cfRule>
  </conditionalFormatting>
  <conditionalFormatting sqref="F12314">
    <cfRule type="duplicateValues" dxfId="1" priority="7196"/>
  </conditionalFormatting>
  <conditionalFormatting sqref="I12314:K12314">
    <cfRule type="cellIs" dxfId="0" priority="7195" operator="lessThan">
      <formula>0</formula>
    </cfRule>
  </conditionalFormatting>
  <conditionalFormatting sqref="F12315">
    <cfRule type="duplicateValues" dxfId="1" priority="7193"/>
  </conditionalFormatting>
  <conditionalFormatting sqref="I12315:K12315">
    <cfRule type="cellIs" dxfId="0" priority="7194" operator="lessThan">
      <formula>0</formula>
    </cfRule>
  </conditionalFormatting>
  <conditionalFormatting sqref="F12316">
    <cfRule type="duplicateValues" dxfId="1" priority="7191"/>
  </conditionalFormatting>
  <conditionalFormatting sqref="I12316">
    <cfRule type="cellIs" dxfId="0" priority="7190" operator="lessThan">
      <formula>0</formula>
    </cfRule>
  </conditionalFormatting>
  <conditionalFormatting sqref="J12316:K12316">
    <cfRule type="cellIs" dxfId="0" priority="7192" operator="lessThan">
      <formula>0</formula>
    </cfRule>
  </conditionalFormatting>
  <conditionalFormatting sqref="F12317">
    <cfRule type="duplicateValues" dxfId="1" priority="7188"/>
  </conditionalFormatting>
  <conditionalFormatting sqref="I12317:K12317">
    <cfRule type="cellIs" dxfId="0" priority="7189" operator="lessThan">
      <formula>0</formula>
    </cfRule>
  </conditionalFormatting>
  <conditionalFormatting sqref="F12318">
    <cfRule type="duplicateValues" dxfId="1" priority="7186"/>
  </conditionalFormatting>
  <conditionalFormatting sqref="I12318:K12318">
    <cfRule type="cellIs" dxfId="0" priority="7187" operator="lessThan">
      <formula>0</formula>
    </cfRule>
  </conditionalFormatting>
  <conditionalFormatting sqref="F12319">
    <cfRule type="duplicateValues" dxfId="1" priority="7184"/>
  </conditionalFormatting>
  <conditionalFormatting sqref="I12319:K12319">
    <cfRule type="cellIs" dxfId="0" priority="7185" operator="lessThan">
      <formula>0</formula>
    </cfRule>
  </conditionalFormatting>
  <conditionalFormatting sqref="F12320">
    <cfRule type="duplicateValues" dxfId="1" priority="7182"/>
  </conditionalFormatting>
  <conditionalFormatting sqref="I12320:K12320">
    <cfRule type="cellIs" dxfId="0" priority="7183" operator="lessThan">
      <formula>0</formula>
    </cfRule>
  </conditionalFormatting>
  <conditionalFormatting sqref="F12321">
    <cfRule type="duplicateValues" dxfId="1" priority="7180"/>
  </conditionalFormatting>
  <conditionalFormatting sqref="I12321:K12321">
    <cfRule type="cellIs" dxfId="0" priority="7181" operator="lessThan">
      <formula>0</formula>
    </cfRule>
  </conditionalFormatting>
  <conditionalFormatting sqref="F12322">
    <cfRule type="duplicateValues" dxfId="1" priority="7178"/>
  </conditionalFormatting>
  <conditionalFormatting sqref="I12322:K12322">
    <cfRule type="cellIs" dxfId="0" priority="7179" operator="lessThan">
      <formula>0</formula>
    </cfRule>
  </conditionalFormatting>
  <conditionalFormatting sqref="F12323">
    <cfRule type="duplicateValues" dxfId="1" priority="7176"/>
  </conditionalFormatting>
  <conditionalFormatting sqref="I12323:K12323">
    <cfRule type="cellIs" dxfId="0" priority="7177" operator="lessThan">
      <formula>0</formula>
    </cfRule>
  </conditionalFormatting>
  <conditionalFormatting sqref="F12324">
    <cfRule type="duplicateValues" dxfId="1" priority="7174"/>
  </conditionalFormatting>
  <conditionalFormatting sqref="I12324:K12324">
    <cfRule type="cellIs" dxfId="0" priority="7175" operator="lessThan">
      <formula>0</formula>
    </cfRule>
  </conditionalFormatting>
  <conditionalFormatting sqref="F12327">
    <cfRule type="duplicateValues" dxfId="1" priority="7170"/>
  </conditionalFormatting>
  <conditionalFormatting sqref="I12327:K12327">
    <cfRule type="cellIs" dxfId="0" priority="7171" operator="lessThan">
      <formula>0</formula>
    </cfRule>
  </conditionalFormatting>
  <conditionalFormatting sqref="F12328">
    <cfRule type="duplicateValues" dxfId="1" priority="7168"/>
  </conditionalFormatting>
  <conditionalFormatting sqref="I12328:K12328">
    <cfRule type="cellIs" dxfId="0" priority="7169" operator="lessThan">
      <formula>0</formula>
    </cfRule>
  </conditionalFormatting>
  <conditionalFormatting sqref="F12329">
    <cfRule type="duplicateValues" dxfId="1" priority="7167"/>
  </conditionalFormatting>
  <conditionalFormatting sqref="I12329:K12329">
    <cfRule type="cellIs" dxfId="0" priority="7166" operator="lessThan">
      <formula>0</formula>
    </cfRule>
  </conditionalFormatting>
  <conditionalFormatting sqref="F12330">
    <cfRule type="duplicateValues" dxfId="1" priority="7165"/>
  </conditionalFormatting>
  <conditionalFormatting sqref="I12330:K12330">
    <cfRule type="cellIs" dxfId="0" priority="7164" operator="lessThan">
      <formula>0</formula>
    </cfRule>
  </conditionalFormatting>
  <conditionalFormatting sqref="F12331">
    <cfRule type="duplicateValues" dxfId="1" priority="7162"/>
  </conditionalFormatting>
  <conditionalFormatting sqref="I12331:K12331">
    <cfRule type="cellIs" dxfId="0" priority="7163" operator="lessThan">
      <formula>0</formula>
    </cfRule>
  </conditionalFormatting>
  <conditionalFormatting sqref="F12332">
    <cfRule type="duplicateValues" dxfId="1" priority="7160"/>
  </conditionalFormatting>
  <conditionalFormatting sqref="I12332:K12332">
    <cfRule type="cellIs" dxfId="0" priority="7161" operator="lessThan">
      <formula>0</formula>
    </cfRule>
  </conditionalFormatting>
  <conditionalFormatting sqref="F12333">
    <cfRule type="duplicateValues" dxfId="1" priority="7157"/>
  </conditionalFormatting>
  <conditionalFormatting sqref="I12333">
    <cfRule type="cellIs" dxfId="0" priority="7155" operator="lessThan">
      <formula>0</formula>
    </cfRule>
  </conditionalFormatting>
  <conditionalFormatting sqref="J12333:K12333">
    <cfRule type="cellIs" dxfId="0" priority="7156" operator="lessThan">
      <formula>0</formula>
    </cfRule>
  </conditionalFormatting>
  <conditionalFormatting sqref="I12336">
    <cfRule type="cellIs" dxfId="0" priority="7151" operator="lessThan">
      <formula>0</formula>
    </cfRule>
  </conditionalFormatting>
  <conditionalFormatting sqref="J12336:K12336">
    <cfRule type="cellIs" dxfId="0" priority="7152" operator="lessThan">
      <formula>0</formula>
    </cfRule>
  </conditionalFormatting>
  <conditionalFormatting sqref="F12339">
    <cfRule type="duplicateValues" dxfId="1" priority="7147"/>
  </conditionalFormatting>
  <conditionalFormatting sqref="I12339:K12339">
    <cfRule type="cellIs" dxfId="0" priority="7145" operator="lessThan">
      <formula>0</formula>
    </cfRule>
  </conditionalFormatting>
  <conditionalFormatting sqref="K12339">
    <cfRule type="cellIs" dxfId="0" priority="7146" operator="lessThan">
      <formula>0</formula>
    </cfRule>
  </conditionalFormatting>
  <conditionalFormatting sqref="F12340">
    <cfRule type="duplicateValues" dxfId="1" priority="7143"/>
  </conditionalFormatting>
  <conditionalFormatting sqref="I12340:K12340">
    <cfRule type="cellIs" dxfId="0" priority="7144" operator="lessThan">
      <formula>0</formula>
    </cfRule>
  </conditionalFormatting>
  <conditionalFormatting sqref="F12341">
    <cfRule type="duplicateValues" dxfId="1" priority="7141"/>
  </conditionalFormatting>
  <conditionalFormatting sqref="I12341:K12341">
    <cfRule type="cellIs" dxfId="0" priority="7142" operator="lessThan">
      <formula>0</formula>
    </cfRule>
  </conditionalFormatting>
  <conditionalFormatting sqref="F12342">
    <cfRule type="duplicateValues" dxfId="1" priority="7139"/>
  </conditionalFormatting>
  <conditionalFormatting sqref="I12342:K12342">
    <cfRule type="cellIs" dxfId="0" priority="7140" operator="lessThan">
      <formula>0</formula>
    </cfRule>
  </conditionalFormatting>
  <conditionalFormatting sqref="F12345">
    <cfRule type="duplicateValues" dxfId="1" priority="7133"/>
  </conditionalFormatting>
  <conditionalFormatting sqref="I12345:K12345">
    <cfRule type="cellIs" dxfId="0" priority="7134" operator="lessThan">
      <formula>0</formula>
    </cfRule>
  </conditionalFormatting>
  <conditionalFormatting sqref="F12346">
    <cfRule type="duplicateValues" dxfId="1" priority="7129"/>
  </conditionalFormatting>
  <conditionalFormatting sqref="I12346:K12346">
    <cfRule type="cellIs" dxfId="0" priority="7130" operator="lessThan">
      <formula>0</formula>
    </cfRule>
  </conditionalFormatting>
  <conditionalFormatting sqref="F12347">
    <cfRule type="duplicateValues" dxfId="1" priority="7127"/>
  </conditionalFormatting>
  <conditionalFormatting sqref="I12347:K12347">
    <cfRule type="cellIs" dxfId="0" priority="7128" operator="lessThan">
      <formula>0</formula>
    </cfRule>
  </conditionalFormatting>
  <conditionalFormatting sqref="F12348">
    <cfRule type="duplicateValues" dxfId="1" priority="7125"/>
  </conditionalFormatting>
  <conditionalFormatting sqref="I12348:K12348">
    <cfRule type="cellIs" dxfId="0" priority="7126" operator="lessThan">
      <formula>0</formula>
    </cfRule>
  </conditionalFormatting>
  <conditionalFormatting sqref="F12349">
    <cfRule type="duplicateValues" dxfId="1" priority="7123"/>
  </conditionalFormatting>
  <conditionalFormatting sqref="I12349">
    <cfRule type="cellIs" dxfId="0" priority="7122" operator="lessThan">
      <formula>0</formula>
    </cfRule>
  </conditionalFormatting>
  <conditionalFormatting sqref="J12349:K12349">
    <cfRule type="cellIs" dxfId="0" priority="7124" operator="lessThan">
      <formula>0</formula>
    </cfRule>
  </conditionalFormatting>
  <conditionalFormatting sqref="I12350">
    <cfRule type="cellIs" dxfId="0" priority="7120" operator="lessThan">
      <formula>0</formula>
    </cfRule>
  </conditionalFormatting>
  <conditionalFormatting sqref="J12350:K12350">
    <cfRule type="cellIs" dxfId="0" priority="7121" operator="lessThan">
      <formula>0</formula>
    </cfRule>
  </conditionalFormatting>
  <conditionalFormatting sqref="I12351">
    <cfRule type="cellIs" dxfId="0" priority="7116" operator="lessThan">
      <formula>0</formula>
    </cfRule>
  </conditionalFormatting>
  <conditionalFormatting sqref="J12351:K12351">
    <cfRule type="cellIs" dxfId="0" priority="7117" operator="lessThan">
      <formula>0</formula>
    </cfRule>
  </conditionalFormatting>
  <conditionalFormatting sqref="F12352">
    <cfRule type="duplicateValues" dxfId="1" priority="7114"/>
  </conditionalFormatting>
  <conditionalFormatting sqref="I12352:K12352">
    <cfRule type="cellIs" dxfId="0" priority="7115" operator="lessThan">
      <formula>0</formula>
    </cfRule>
  </conditionalFormatting>
  <conditionalFormatting sqref="F12353">
    <cfRule type="duplicateValues" dxfId="1" priority="7112"/>
  </conditionalFormatting>
  <conditionalFormatting sqref="I12353:K12353">
    <cfRule type="cellIs" dxfId="0" priority="7113" operator="lessThan">
      <formula>0</formula>
    </cfRule>
  </conditionalFormatting>
  <conditionalFormatting sqref="F12354">
    <cfRule type="duplicateValues" dxfId="1" priority="7110"/>
  </conditionalFormatting>
  <conditionalFormatting sqref="I12354:K12354">
    <cfRule type="cellIs" dxfId="0" priority="7111" operator="lessThan">
      <formula>0</formula>
    </cfRule>
  </conditionalFormatting>
  <conditionalFormatting sqref="F12355">
    <cfRule type="duplicateValues" dxfId="1" priority="7108"/>
  </conditionalFormatting>
  <conditionalFormatting sqref="I12355:K12355">
    <cfRule type="cellIs" dxfId="0" priority="7109" operator="lessThan">
      <formula>0</formula>
    </cfRule>
  </conditionalFormatting>
  <conditionalFormatting sqref="F12356">
    <cfRule type="duplicateValues" dxfId="1" priority="7106"/>
  </conditionalFormatting>
  <conditionalFormatting sqref="I12356:K12356">
    <cfRule type="cellIs" dxfId="0" priority="7107" operator="lessThan">
      <formula>0</formula>
    </cfRule>
  </conditionalFormatting>
  <conditionalFormatting sqref="F12357">
    <cfRule type="duplicateValues" dxfId="1" priority="7105"/>
  </conditionalFormatting>
  <conditionalFormatting sqref="I12357:K12357">
    <cfRule type="cellIs" dxfId="0" priority="7104" operator="lessThan">
      <formula>0</formula>
    </cfRule>
  </conditionalFormatting>
  <conditionalFormatting sqref="F12358">
    <cfRule type="duplicateValues" dxfId="1" priority="7102"/>
  </conditionalFormatting>
  <conditionalFormatting sqref="I12358:K12358">
    <cfRule type="cellIs" dxfId="0" priority="7103" operator="lessThan">
      <formula>0</formula>
    </cfRule>
  </conditionalFormatting>
  <conditionalFormatting sqref="F12359">
    <cfRule type="duplicateValues" dxfId="1" priority="7100"/>
  </conditionalFormatting>
  <conditionalFormatting sqref="I12359:K12359">
    <cfRule type="cellIs" dxfId="0" priority="7101" operator="lessThan">
      <formula>0</formula>
    </cfRule>
  </conditionalFormatting>
  <conditionalFormatting sqref="F12360">
    <cfRule type="duplicateValues" dxfId="1" priority="7098"/>
  </conditionalFormatting>
  <conditionalFormatting sqref="L12360">
    <cfRule type="cellIs" dxfId="0" priority="7097" operator="lessThan">
      <formula>0</formula>
    </cfRule>
  </conditionalFormatting>
  <conditionalFormatting sqref="F12361">
    <cfRule type="duplicateValues" dxfId="1" priority="7096"/>
  </conditionalFormatting>
  <conditionalFormatting sqref="L12361">
    <cfRule type="cellIs" dxfId="0" priority="7095" operator="lessThan">
      <formula>0</formula>
    </cfRule>
  </conditionalFormatting>
  <conditionalFormatting sqref="G12362">
    <cfRule type="duplicateValues" dxfId="1" priority="7093"/>
  </conditionalFormatting>
  <conditionalFormatting sqref="I12362:K12362">
    <cfRule type="cellIs" dxfId="0" priority="7094" operator="lessThan">
      <formula>0</formula>
    </cfRule>
  </conditionalFormatting>
  <conditionalFormatting sqref="F12363">
    <cfRule type="duplicateValues" dxfId="1" priority="7091"/>
  </conditionalFormatting>
  <conditionalFormatting sqref="I12363:K12363">
    <cfRule type="cellIs" dxfId="0" priority="7092" operator="lessThan">
      <formula>0</formula>
    </cfRule>
  </conditionalFormatting>
  <conditionalFormatting sqref="F12364">
    <cfRule type="duplicateValues" dxfId="1" priority="7089"/>
  </conditionalFormatting>
  <conditionalFormatting sqref="I12364:K12364">
    <cfRule type="cellIs" dxfId="0" priority="7090" operator="lessThan">
      <formula>0</formula>
    </cfRule>
  </conditionalFormatting>
  <conditionalFormatting sqref="F12365">
    <cfRule type="duplicateValues" dxfId="1" priority="7087"/>
  </conditionalFormatting>
  <conditionalFormatting sqref="I12365:K12365">
    <cfRule type="cellIs" dxfId="0" priority="7088" operator="lessThan">
      <formula>0</formula>
    </cfRule>
  </conditionalFormatting>
  <conditionalFormatting sqref="F12366">
    <cfRule type="duplicateValues" dxfId="1" priority="7085"/>
  </conditionalFormatting>
  <conditionalFormatting sqref="I12366:K12366">
    <cfRule type="cellIs" dxfId="0" priority="7086" operator="lessThan">
      <formula>0</formula>
    </cfRule>
  </conditionalFormatting>
  <conditionalFormatting sqref="F12367">
    <cfRule type="duplicateValues" dxfId="1" priority="7084"/>
  </conditionalFormatting>
  <conditionalFormatting sqref="I12367:K12367">
    <cfRule type="cellIs" dxfId="0" priority="7083" operator="lessThan">
      <formula>0</formula>
    </cfRule>
  </conditionalFormatting>
  <conditionalFormatting sqref="F12368">
    <cfRule type="duplicateValues" dxfId="1" priority="7082"/>
  </conditionalFormatting>
  <conditionalFormatting sqref="I12368:K12368">
    <cfRule type="cellIs" dxfId="0" priority="7081" operator="lessThan">
      <formula>0</formula>
    </cfRule>
  </conditionalFormatting>
  <conditionalFormatting sqref="F12369">
    <cfRule type="duplicateValues" dxfId="1" priority="7080"/>
  </conditionalFormatting>
  <conditionalFormatting sqref="I12369:K12369">
    <cfRule type="cellIs" dxfId="0" priority="7079" operator="lessThan">
      <formula>0</formula>
    </cfRule>
  </conditionalFormatting>
  <conditionalFormatting sqref="F12370">
    <cfRule type="duplicateValues" dxfId="1" priority="7078"/>
  </conditionalFormatting>
  <conditionalFormatting sqref="I12370:K12370">
    <cfRule type="cellIs" dxfId="0" priority="7077" operator="lessThan">
      <formula>0</formula>
    </cfRule>
  </conditionalFormatting>
  <conditionalFormatting sqref="F12371">
    <cfRule type="duplicateValues" dxfId="1" priority="7075"/>
  </conditionalFormatting>
  <conditionalFormatting sqref="I12371:K12371">
    <cfRule type="cellIs" dxfId="0" priority="7076" operator="lessThan">
      <formula>0</formula>
    </cfRule>
  </conditionalFormatting>
  <conditionalFormatting sqref="F12372">
    <cfRule type="duplicateValues" dxfId="1" priority="7074"/>
  </conditionalFormatting>
  <conditionalFormatting sqref="I12372:K12372">
    <cfRule type="cellIs" dxfId="0" priority="7073" operator="lessThan">
      <formula>0</formula>
    </cfRule>
  </conditionalFormatting>
  <conditionalFormatting sqref="F12373">
    <cfRule type="duplicateValues" dxfId="1" priority="7071"/>
  </conditionalFormatting>
  <conditionalFormatting sqref="I12373:K12373">
    <cfRule type="cellIs" dxfId="0" priority="7072" operator="lessThan">
      <formula>0</formula>
    </cfRule>
  </conditionalFormatting>
  <conditionalFormatting sqref="F12374">
    <cfRule type="duplicateValues" dxfId="1" priority="7069"/>
  </conditionalFormatting>
  <conditionalFormatting sqref="I12374:K12374">
    <cfRule type="cellIs" dxfId="0" priority="7070" operator="lessThan">
      <formula>0</formula>
    </cfRule>
  </conditionalFormatting>
  <conditionalFormatting sqref="F12375">
    <cfRule type="duplicateValues" dxfId="1" priority="7067"/>
  </conditionalFormatting>
  <conditionalFormatting sqref="I12375:K12375">
    <cfRule type="cellIs" dxfId="0" priority="7068" operator="lessThan">
      <formula>0</formula>
    </cfRule>
  </conditionalFormatting>
  <conditionalFormatting sqref="F12376">
    <cfRule type="duplicateValues" dxfId="1" priority="7064"/>
  </conditionalFormatting>
  <conditionalFormatting sqref="I12376">
    <cfRule type="cellIs" dxfId="0" priority="7065" operator="lessThan">
      <formula>0</formula>
    </cfRule>
  </conditionalFormatting>
  <conditionalFormatting sqref="J12376:K12376">
    <cfRule type="cellIs" dxfId="0" priority="7066" operator="lessThan">
      <formula>0</formula>
    </cfRule>
  </conditionalFormatting>
  <conditionalFormatting sqref="F12377">
    <cfRule type="duplicateValues" dxfId="1" priority="7056"/>
  </conditionalFormatting>
  <conditionalFormatting sqref="I12377:K12377">
    <cfRule type="cellIs" dxfId="0" priority="7055" operator="lessThan">
      <formula>0</formula>
    </cfRule>
  </conditionalFormatting>
  <conditionalFormatting sqref="K12377">
    <cfRule type="cellIs" dxfId="0" priority="7057" operator="lessThan">
      <formula>0</formula>
    </cfRule>
  </conditionalFormatting>
  <conditionalFormatting sqref="F12378">
    <cfRule type="duplicateValues" dxfId="1" priority="7059"/>
  </conditionalFormatting>
  <conditionalFormatting sqref="I12378">
    <cfRule type="cellIs" dxfId="0" priority="7058" operator="lessThan">
      <formula>0</formula>
    </cfRule>
  </conditionalFormatting>
  <conditionalFormatting sqref="J12378:K12378">
    <cfRule type="cellIs" dxfId="0" priority="7060" operator="lessThan">
      <formula>0</formula>
    </cfRule>
  </conditionalFormatting>
  <conditionalFormatting sqref="F12379">
    <cfRule type="duplicateValues" dxfId="1" priority="7053"/>
  </conditionalFormatting>
  <conditionalFormatting sqref="I12379:K12379">
    <cfRule type="cellIs" dxfId="0" priority="7054" operator="lessThan">
      <formula>0</formula>
    </cfRule>
  </conditionalFormatting>
  <conditionalFormatting sqref="F12380">
    <cfRule type="duplicateValues" dxfId="1" priority="7052"/>
  </conditionalFormatting>
  <conditionalFormatting sqref="I12380:K12380">
    <cfRule type="cellIs" dxfId="0" priority="7051" operator="lessThan">
      <formula>0</formula>
    </cfRule>
  </conditionalFormatting>
  <conditionalFormatting sqref="I12381:K12381">
    <cfRule type="cellIs" dxfId="0" priority="7050" operator="lessThan">
      <formula>0</formula>
    </cfRule>
  </conditionalFormatting>
  <conditionalFormatting sqref="F12382">
    <cfRule type="duplicateValues" dxfId="1" priority="7048"/>
  </conditionalFormatting>
  <conditionalFormatting sqref="I12382:K12382">
    <cfRule type="cellIs" dxfId="0" priority="7049" operator="lessThan">
      <formula>0</formula>
    </cfRule>
  </conditionalFormatting>
  <conditionalFormatting sqref="F12383">
    <cfRule type="duplicateValues" dxfId="1" priority="7046"/>
  </conditionalFormatting>
  <conditionalFormatting sqref="I12383:K12383">
    <cfRule type="cellIs" dxfId="0" priority="7047" operator="lessThan">
      <formula>0</formula>
    </cfRule>
  </conditionalFormatting>
  <conditionalFormatting sqref="F12384">
    <cfRule type="duplicateValues" dxfId="1" priority="7044"/>
  </conditionalFormatting>
  <conditionalFormatting sqref="I12384:K12384">
    <cfRule type="cellIs" dxfId="0" priority="7045" operator="lessThan">
      <formula>0</formula>
    </cfRule>
  </conditionalFormatting>
  <conditionalFormatting sqref="I12385">
    <cfRule type="cellIs" dxfId="0" priority="7040" operator="lessThan">
      <formula>0</formula>
    </cfRule>
  </conditionalFormatting>
  <conditionalFormatting sqref="J12385:K12385">
    <cfRule type="cellIs" dxfId="0" priority="7041" operator="lessThan">
      <formula>0</formula>
    </cfRule>
  </conditionalFormatting>
  <conditionalFormatting sqref="F12386">
    <cfRule type="duplicateValues" dxfId="1" priority="7038"/>
  </conditionalFormatting>
  <conditionalFormatting sqref="I12386:K12386">
    <cfRule type="cellIs" dxfId="0" priority="7039" operator="lessThan">
      <formula>0</formula>
    </cfRule>
  </conditionalFormatting>
  <conditionalFormatting sqref="F12387">
    <cfRule type="duplicateValues" dxfId="1" priority="7036"/>
  </conditionalFormatting>
  <conditionalFormatting sqref="I12387">
    <cfRule type="cellIs" dxfId="0" priority="7034" operator="lessThan">
      <formula>0</formula>
    </cfRule>
  </conditionalFormatting>
  <conditionalFormatting sqref="J12387:K12387">
    <cfRule type="cellIs" dxfId="0" priority="7037" operator="lessThan">
      <formula>0</formula>
    </cfRule>
  </conditionalFormatting>
  <conditionalFormatting sqref="K12387">
    <cfRule type="cellIs" dxfId="0" priority="7035" operator="lessThan">
      <formula>0</formula>
    </cfRule>
  </conditionalFormatting>
  <conditionalFormatting sqref="F12388">
    <cfRule type="duplicateValues" dxfId="1" priority="7032"/>
  </conditionalFormatting>
  <conditionalFormatting sqref="I12388:K12388">
    <cfRule type="cellIs" dxfId="0" priority="7033" operator="lessThan">
      <formula>0</formula>
    </cfRule>
  </conditionalFormatting>
  <conditionalFormatting sqref="F12389">
    <cfRule type="duplicateValues" dxfId="1" priority="7030"/>
  </conditionalFormatting>
  <conditionalFormatting sqref="I12389:K12389">
    <cfRule type="cellIs" dxfId="0" priority="7031" operator="lessThan">
      <formula>0</formula>
    </cfRule>
  </conditionalFormatting>
  <conditionalFormatting sqref="F12390">
    <cfRule type="duplicateValues" dxfId="1" priority="7028"/>
  </conditionalFormatting>
  <conditionalFormatting sqref="I12390:K12390">
    <cfRule type="cellIs" dxfId="0" priority="7029" operator="lessThan">
      <formula>0</formula>
    </cfRule>
  </conditionalFormatting>
  <conditionalFormatting sqref="F12391">
    <cfRule type="duplicateValues" dxfId="1" priority="7026"/>
  </conditionalFormatting>
  <conditionalFormatting sqref="I12391:K12391">
    <cfRule type="cellIs" dxfId="0" priority="7027" operator="lessThan">
      <formula>0</formula>
    </cfRule>
  </conditionalFormatting>
  <conditionalFormatting sqref="F12392">
    <cfRule type="duplicateValues" dxfId="1" priority="7024"/>
  </conditionalFormatting>
  <conditionalFormatting sqref="I12392:K12392">
    <cfRule type="cellIs" dxfId="0" priority="7025" operator="lessThan">
      <formula>0</formula>
    </cfRule>
  </conditionalFormatting>
  <conditionalFormatting sqref="F12393">
    <cfRule type="duplicateValues" dxfId="1" priority="7022"/>
  </conditionalFormatting>
  <conditionalFormatting sqref="I12393:K12393">
    <cfRule type="cellIs" dxfId="0" priority="7023" operator="lessThan">
      <formula>0</formula>
    </cfRule>
  </conditionalFormatting>
  <conditionalFormatting sqref="I12394">
    <cfRule type="cellIs" dxfId="0" priority="7020" operator="lessThan">
      <formula>0</formula>
    </cfRule>
  </conditionalFormatting>
  <conditionalFormatting sqref="J12394:K12394">
    <cfRule type="cellIs" dxfId="0" priority="7021" operator="lessThan">
      <formula>0</formula>
    </cfRule>
  </conditionalFormatting>
  <conditionalFormatting sqref="F12395">
    <cfRule type="duplicateValues" dxfId="1" priority="7018"/>
  </conditionalFormatting>
  <conditionalFormatting sqref="I12395:K12395">
    <cfRule type="cellIs" dxfId="0" priority="7019" operator="lessThan">
      <formula>0</formula>
    </cfRule>
  </conditionalFormatting>
  <conditionalFormatting sqref="F12396">
    <cfRule type="duplicateValues" dxfId="1" priority="7016"/>
  </conditionalFormatting>
  <conditionalFormatting sqref="I12396:K12396">
    <cfRule type="cellIs" dxfId="0" priority="7017" operator="lessThan">
      <formula>0</formula>
    </cfRule>
  </conditionalFormatting>
  <conditionalFormatting sqref="F12397">
    <cfRule type="duplicateValues" dxfId="1" priority="7014"/>
  </conditionalFormatting>
  <conditionalFormatting sqref="I12397:K12397">
    <cfRule type="cellIs" dxfId="0" priority="7015" operator="lessThan">
      <formula>0</formula>
    </cfRule>
  </conditionalFormatting>
  <conditionalFormatting sqref="F12398">
    <cfRule type="duplicateValues" dxfId="1" priority="7012"/>
  </conditionalFormatting>
  <conditionalFormatting sqref="I12398:K12398">
    <cfRule type="cellIs" dxfId="0" priority="7013" operator="lessThan">
      <formula>0</formula>
    </cfRule>
  </conditionalFormatting>
  <conditionalFormatting sqref="F12399">
    <cfRule type="duplicateValues" dxfId="1" priority="7010"/>
  </conditionalFormatting>
  <conditionalFormatting sqref="I12399">
    <cfRule type="cellIs" dxfId="0" priority="7008" operator="lessThan">
      <formula>0</formula>
    </cfRule>
  </conditionalFormatting>
  <conditionalFormatting sqref="J12399:K12399">
    <cfRule type="cellIs" dxfId="0" priority="7011" operator="lessThan">
      <formula>0</formula>
    </cfRule>
  </conditionalFormatting>
  <conditionalFormatting sqref="K12399">
    <cfRule type="cellIs" dxfId="0" priority="7009" operator="lessThan">
      <formula>0</formula>
    </cfRule>
  </conditionalFormatting>
  <conditionalFormatting sqref="F12400">
    <cfRule type="duplicateValues" dxfId="1" priority="7006"/>
  </conditionalFormatting>
  <conditionalFormatting sqref="I12400:K12400">
    <cfRule type="cellIs" dxfId="0" priority="7007" operator="lessThan">
      <formula>0</formula>
    </cfRule>
  </conditionalFormatting>
  <conditionalFormatting sqref="I12401:K12401">
    <cfRule type="cellIs" dxfId="0" priority="7005" operator="lessThan">
      <formula>0</formula>
    </cfRule>
  </conditionalFormatting>
  <conditionalFormatting sqref="I12402:K12402">
    <cfRule type="cellIs" dxfId="0" priority="7004" operator="lessThan">
      <formula>0</formula>
    </cfRule>
  </conditionalFormatting>
  <conditionalFormatting sqref="F12403">
    <cfRule type="duplicateValues" dxfId="1" priority="7003"/>
  </conditionalFormatting>
  <conditionalFormatting sqref="I12403:K12403">
    <cfRule type="cellIs" dxfId="0" priority="7002" operator="lessThan">
      <formula>0</formula>
    </cfRule>
  </conditionalFormatting>
  <conditionalFormatting sqref="F12404">
    <cfRule type="duplicateValues" dxfId="1" priority="7000"/>
  </conditionalFormatting>
  <conditionalFormatting sqref="I12404:K12404">
    <cfRule type="cellIs" dxfId="0" priority="7001" operator="lessThan">
      <formula>0</formula>
    </cfRule>
  </conditionalFormatting>
  <conditionalFormatting sqref="I12405">
    <cfRule type="cellIs" dxfId="0" priority="6998" operator="lessThan">
      <formula>0</formula>
    </cfRule>
  </conditionalFormatting>
  <conditionalFormatting sqref="J12405:K12405">
    <cfRule type="cellIs" dxfId="0" priority="6999" operator="lessThan">
      <formula>0</formula>
    </cfRule>
  </conditionalFormatting>
  <conditionalFormatting sqref="F12406">
    <cfRule type="duplicateValues" dxfId="1" priority="6996"/>
  </conditionalFormatting>
  <conditionalFormatting sqref="I12406:K12406">
    <cfRule type="cellIs" dxfId="0" priority="6997" operator="lessThan">
      <formula>0</formula>
    </cfRule>
  </conditionalFormatting>
  <conditionalFormatting sqref="F12407">
    <cfRule type="duplicateValues" dxfId="1" priority="6994"/>
  </conditionalFormatting>
  <conditionalFormatting sqref="I12407:K12407">
    <cfRule type="cellIs" dxfId="0" priority="6995" operator="lessThan">
      <formula>0</formula>
    </cfRule>
  </conditionalFormatting>
  <conditionalFormatting sqref="F12408">
    <cfRule type="duplicateValues" dxfId="1" priority="6992"/>
  </conditionalFormatting>
  <conditionalFormatting sqref="J12408:K12408">
    <cfRule type="cellIs" dxfId="0" priority="6993" operator="lessThan">
      <formula>0</formula>
    </cfRule>
  </conditionalFormatting>
  <conditionalFormatting sqref="F12409">
    <cfRule type="duplicateValues" dxfId="1" priority="6989"/>
  </conditionalFormatting>
  <conditionalFormatting sqref="I12409:K12409">
    <cfRule type="cellIs" dxfId="0" priority="6990" operator="lessThan">
      <formula>0</formula>
    </cfRule>
  </conditionalFormatting>
  <conditionalFormatting sqref="F12410">
    <cfRule type="duplicateValues" dxfId="1" priority="6987"/>
  </conditionalFormatting>
  <conditionalFormatting sqref="I12410:K12410">
    <cfRule type="cellIs" dxfId="0" priority="6988" operator="lessThan">
      <formula>0</formula>
    </cfRule>
  </conditionalFormatting>
  <conditionalFormatting sqref="F12411">
    <cfRule type="duplicateValues" dxfId="1" priority="6983"/>
  </conditionalFormatting>
  <conditionalFormatting sqref="I12411:K12411">
    <cfRule type="cellIs" dxfId="0" priority="6984" operator="lessThan">
      <formula>0</formula>
    </cfRule>
  </conditionalFormatting>
  <conditionalFormatting sqref="F12412">
    <cfRule type="duplicateValues" dxfId="1" priority="6981"/>
  </conditionalFormatting>
  <conditionalFormatting sqref="I12412">
    <cfRule type="cellIs" dxfId="0" priority="6980" operator="lessThan">
      <formula>0</formula>
    </cfRule>
  </conditionalFormatting>
  <conditionalFormatting sqref="J12412:K12412">
    <cfRule type="cellIs" dxfId="0" priority="6982" operator="lessThan">
      <formula>0</formula>
    </cfRule>
  </conditionalFormatting>
  <conditionalFormatting sqref="F12413">
    <cfRule type="duplicateValues" dxfId="1" priority="6978"/>
  </conditionalFormatting>
  <conditionalFormatting sqref="I12413:K12413">
    <cfRule type="cellIs" dxfId="0" priority="6979" operator="lessThan">
      <formula>0</formula>
    </cfRule>
  </conditionalFormatting>
  <conditionalFormatting sqref="F12414">
    <cfRule type="duplicateValues" dxfId="1" priority="6977"/>
  </conditionalFormatting>
  <conditionalFormatting sqref="I12414:K12414">
    <cfRule type="cellIs" dxfId="0" priority="6976" operator="lessThan">
      <formula>0</formula>
    </cfRule>
  </conditionalFormatting>
  <conditionalFormatting sqref="F12415">
    <cfRule type="duplicateValues" dxfId="1" priority="6974"/>
  </conditionalFormatting>
  <conditionalFormatting sqref="I12415:K12415">
    <cfRule type="cellIs" dxfId="0" priority="6975" operator="lessThan">
      <formula>0</formula>
    </cfRule>
  </conditionalFormatting>
  <conditionalFormatting sqref="F12416">
    <cfRule type="duplicateValues" dxfId="1" priority="6972"/>
  </conditionalFormatting>
  <conditionalFormatting sqref="I12416:K12416">
    <cfRule type="cellIs" dxfId="0" priority="6973" operator="lessThan">
      <formula>0</formula>
    </cfRule>
  </conditionalFormatting>
  <conditionalFormatting sqref="I12417">
    <cfRule type="cellIs" dxfId="0" priority="6970" operator="lessThan">
      <formula>0</formula>
    </cfRule>
  </conditionalFormatting>
  <conditionalFormatting sqref="J12417:K12417">
    <cfRule type="cellIs" dxfId="0" priority="6971" operator="lessThan">
      <formula>0</formula>
    </cfRule>
  </conditionalFormatting>
  <conditionalFormatting sqref="F12418">
    <cfRule type="duplicateValues" dxfId="1" priority="6968"/>
  </conditionalFormatting>
  <conditionalFormatting sqref="I12418:K12418">
    <cfRule type="cellIs" dxfId="0" priority="6969" operator="lessThan">
      <formula>0</formula>
    </cfRule>
  </conditionalFormatting>
  <conditionalFormatting sqref="F12419">
    <cfRule type="duplicateValues" dxfId="1" priority="6966"/>
  </conditionalFormatting>
  <conditionalFormatting sqref="I12419">
    <cfRule type="cellIs" dxfId="0" priority="6965" operator="lessThan">
      <formula>0</formula>
    </cfRule>
  </conditionalFormatting>
  <conditionalFormatting sqref="J12419:K12419">
    <cfRule type="cellIs" dxfId="0" priority="6967" operator="lessThan">
      <formula>0</formula>
    </cfRule>
  </conditionalFormatting>
  <conditionalFormatting sqref="F12420">
    <cfRule type="duplicateValues" dxfId="1" priority="6963"/>
  </conditionalFormatting>
  <conditionalFormatting sqref="I12420:K12420">
    <cfRule type="cellIs" dxfId="0" priority="6964" operator="lessThan">
      <formula>0</formula>
    </cfRule>
  </conditionalFormatting>
  <conditionalFormatting sqref="F12421">
    <cfRule type="duplicateValues" dxfId="1" priority="6962"/>
  </conditionalFormatting>
  <conditionalFormatting sqref="I12421:K12421">
    <cfRule type="cellIs" dxfId="0" priority="6961" operator="lessThan">
      <formula>0</formula>
    </cfRule>
  </conditionalFormatting>
  <conditionalFormatting sqref="F12422">
    <cfRule type="duplicateValues" dxfId="1" priority="6959"/>
  </conditionalFormatting>
  <conditionalFormatting sqref="I12422:K12422">
    <cfRule type="cellIs" dxfId="0" priority="6960" operator="lessThan">
      <formula>0</formula>
    </cfRule>
  </conditionalFormatting>
  <conditionalFormatting sqref="F12423">
    <cfRule type="duplicateValues" dxfId="1" priority="6957"/>
  </conditionalFormatting>
  <conditionalFormatting sqref="I12423:K12423">
    <cfRule type="cellIs" dxfId="0" priority="6958" operator="lessThan">
      <formula>0</formula>
    </cfRule>
  </conditionalFormatting>
  <conditionalFormatting sqref="F12424">
    <cfRule type="duplicateValues" dxfId="1" priority="6955"/>
  </conditionalFormatting>
  <conditionalFormatting sqref="I12424:K12424">
    <cfRule type="cellIs" dxfId="0" priority="6956" operator="lessThan">
      <formula>0</formula>
    </cfRule>
  </conditionalFormatting>
  <conditionalFormatting sqref="F12425">
    <cfRule type="duplicateValues" dxfId="1" priority="6953"/>
  </conditionalFormatting>
  <conditionalFormatting sqref="I12425:K12425">
    <cfRule type="cellIs" dxfId="0" priority="6954" operator="lessThan">
      <formula>0</formula>
    </cfRule>
  </conditionalFormatting>
  <conditionalFormatting sqref="F12426">
    <cfRule type="duplicateValues" dxfId="1" priority="6949"/>
  </conditionalFormatting>
  <conditionalFormatting sqref="I12426:K12426">
    <cfRule type="cellIs" dxfId="0" priority="6950" operator="lessThan">
      <formula>0</formula>
    </cfRule>
  </conditionalFormatting>
  <conditionalFormatting sqref="F12427">
    <cfRule type="duplicateValues" dxfId="1" priority="6947"/>
  </conditionalFormatting>
  <conditionalFormatting sqref="I12427:K12427">
    <cfRule type="cellIs" dxfId="0" priority="6948" operator="lessThan">
      <formula>0</formula>
    </cfRule>
  </conditionalFormatting>
  <conditionalFormatting sqref="F12428">
    <cfRule type="duplicateValues" dxfId="1" priority="6945"/>
  </conditionalFormatting>
  <conditionalFormatting sqref="I12428">
    <cfRule type="cellIs" dxfId="0" priority="6944" operator="lessThan">
      <formula>0</formula>
    </cfRule>
  </conditionalFormatting>
  <conditionalFormatting sqref="J12428:K12428">
    <cfRule type="cellIs" dxfId="0" priority="6946" operator="lessThan">
      <formula>0</formula>
    </cfRule>
  </conditionalFormatting>
  <conditionalFormatting sqref="F12429">
    <cfRule type="duplicateValues" dxfId="1" priority="6942"/>
  </conditionalFormatting>
  <conditionalFormatting sqref="I12429:K12429">
    <cfRule type="cellIs" dxfId="0" priority="6943" operator="lessThan">
      <formula>0</formula>
    </cfRule>
  </conditionalFormatting>
  <conditionalFormatting sqref="F12430">
    <cfRule type="duplicateValues" dxfId="1" priority="6940"/>
  </conditionalFormatting>
  <conditionalFormatting sqref="I12430:K12430">
    <cfRule type="cellIs" dxfId="0" priority="6941" operator="lessThan">
      <formula>0</formula>
    </cfRule>
  </conditionalFormatting>
  <conditionalFormatting sqref="F12431">
    <cfRule type="duplicateValues" dxfId="1" priority="6938"/>
  </conditionalFormatting>
  <conditionalFormatting sqref="I12431:K12431">
    <cfRule type="cellIs" dxfId="0" priority="6939" operator="lessThan">
      <formula>0</formula>
    </cfRule>
  </conditionalFormatting>
  <conditionalFormatting sqref="F12432">
    <cfRule type="duplicateValues" dxfId="1" priority="6937"/>
  </conditionalFormatting>
  <conditionalFormatting sqref="I12432:K12432">
    <cfRule type="cellIs" dxfId="0" priority="6936" operator="lessThan">
      <formula>0</formula>
    </cfRule>
  </conditionalFormatting>
  <conditionalFormatting sqref="F12433">
    <cfRule type="duplicateValues" dxfId="1" priority="6934"/>
  </conditionalFormatting>
  <conditionalFormatting sqref="I12433:K12433">
    <cfRule type="cellIs" dxfId="0" priority="6935" operator="lessThan">
      <formula>0</formula>
    </cfRule>
  </conditionalFormatting>
  <conditionalFormatting sqref="F12434">
    <cfRule type="duplicateValues" dxfId="1" priority="6933"/>
  </conditionalFormatting>
  <conditionalFormatting sqref="I12434">
    <cfRule type="cellIs" dxfId="0" priority="6931" operator="lessThan">
      <formula>0</formula>
    </cfRule>
  </conditionalFormatting>
  <conditionalFormatting sqref="J12434:K12434">
    <cfRule type="cellIs" dxfId="0" priority="6932" operator="lessThan">
      <formula>0</formula>
    </cfRule>
  </conditionalFormatting>
  <conditionalFormatting sqref="F12435">
    <cfRule type="duplicateValues" dxfId="1" priority="6929"/>
  </conditionalFormatting>
  <conditionalFormatting sqref="I12435:K12435">
    <cfRule type="cellIs" dxfId="0" priority="6930" operator="lessThan">
      <formula>0</formula>
    </cfRule>
  </conditionalFormatting>
  <conditionalFormatting sqref="F12436">
    <cfRule type="duplicateValues" dxfId="1" priority="6927"/>
  </conditionalFormatting>
  <conditionalFormatting sqref="I12436:K12436">
    <cfRule type="cellIs" dxfId="0" priority="6928" operator="lessThan">
      <formula>0</formula>
    </cfRule>
  </conditionalFormatting>
  <conditionalFormatting sqref="F12437">
    <cfRule type="duplicateValues" dxfId="1" priority="6926"/>
  </conditionalFormatting>
  <conditionalFormatting sqref="I12437:K12437">
    <cfRule type="cellIs" dxfId="0" priority="6925" operator="lessThan">
      <formula>0</formula>
    </cfRule>
  </conditionalFormatting>
  <conditionalFormatting sqref="F12438">
    <cfRule type="duplicateValues" dxfId="1" priority="6923"/>
  </conditionalFormatting>
  <conditionalFormatting sqref="I12438">
    <cfRule type="cellIs" dxfId="0" priority="6921" operator="lessThan">
      <formula>0</formula>
    </cfRule>
  </conditionalFormatting>
  <conditionalFormatting sqref="J12438:K12438">
    <cfRule type="cellIs" dxfId="0" priority="6924" operator="lessThan">
      <formula>0</formula>
    </cfRule>
  </conditionalFormatting>
  <conditionalFormatting sqref="K12438">
    <cfRule type="cellIs" dxfId="0" priority="6922" operator="lessThan">
      <formula>0</formula>
    </cfRule>
  </conditionalFormatting>
  <conditionalFormatting sqref="F12439">
    <cfRule type="duplicateValues" dxfId="1" priority="6917"/>
  </conditionalFormatting>
  <conditionalFormatting sqref="I12439:K12439">
    <cfRule type="cellIs" dxfId="0" priority="6916" operator="lessThan">
      <formula>0</formula>
    </cfRule>
  </conditionalFormatting>
  <conditionalFormatting sqref="K12439">
    <cfRule type="cellIs" dxfId="0" priority="6918" operator="lessThan">
      <formula>0</formula>
    </cfRule>
  </conditionalFormatting>
  <conditionalFormatting sqref="I12440:K12440">
    <cfRule type="cellIs" dxfId="0" priority="6912" operator="lessThan">
      <formula>0</formula>
    </cfRule>
  </conditionalFormatting>
  <conditionalFormatting sqref="I12441:K12441">
    <cfRule type="cellIs" dxfId="0" priority="6913" operator="lessThan">
      <formula>0</formula>
    </cfRule>
  </conditionalFormatting>
  <conditionalFormatting sqref="F12442">
    <cfRule type="duplicateValues" dxfId="1" priority="6910"/>
  </conditionalFormatting>
  <conditionalFormatting sqref="I12442">
    <cfRule type="cellIs" dxfId="0" priority="6909" operator="lessThan">
      <formula>0</formula>
    </cfRule>
  </conditionalFormatting>
  <conditionalFormatting sqref="J12442:K12442">
    <cfRule type="cellIs" dxfId="0" priority="6911" operator="lessThan">
      <formula>0</formula>
    </cfRule>
  </conditionalFormatting>
  <conditionalFormatting sqref="I12443">
    <cfRule type="cellIs" dxfId="0" priority="6906" operator="lessThan">
      <formula>0</formula>
    </cfRule>
  </conditionalFormatting>
  <conditionalFormatting sqref="J12443:K12443">
    <cfRule type="cellIs" dxfId="0" priority="6908" operator="lessThan">
      <formula>0</formula>
    </cfRule>
  </conditionalFormatting>
  <conditionalFormatting sqref="K12443">
    <cfRule type="cellIs" dxfId="0" priority="6907" operator="lessThan">
      <formula>0</formula>
    </cfRule>
  </conditionalFormatting>
  <conditionalFormatting sqref="I12444:K12444">
    <cfRule type="cellIs" dxfId="0" priority="6902" operator="lessThan">
      <formula>0</formula>
    </cfRule>
  </conditionalFormatting>
  <conditionalFormatting sqref="I12445:K12445">
    <cfRule type="cellIs" dxfId="0" priority="6903" operator="lessThan">
      <formula>0</formula>
    </cfRule>
  </conditionalFormatting>
  <conditionalFormatting sqref="F12446">
    <cfRule type="duplicateValues" dxfId="1" priority="6901"/>
  </conditionalFormatting>
  <conditionalFormatting sqref="I12446:K12446">
    <cfRule type="cellIs" dxfId="0" priority="6899" operator="lessThan">
      <formula>0</formula>
    </cfRule>
  </conditionalFormatting>
  <conditionalFormatting sqref="K12446">
    <cfRule type="cellIs" dxfId="0" priority="6900" operator="lessThan">
      <formula>0</formula>
    </cfRule>
  </conditionalFormatting>
  <conditionalFormatting sqref="F12447">
    <cfRule type="duplicateValues" dxfId="1" priority="6898"/>
  </conditionalFormatting>
  <conditionalFormatting sqref="I12447:K12447">
    <cfRule type="cellIs" dxfId="0" priority="6897" operator="lessThan">
      <formula>0</formula>
    </cfRule>
  </conditionalFormatting>
  <conditionalFormatting sqref="F12448">
    <cfRule type="duplicateValues" dxfId="1" priority="6896"/>
  </conditionalFormatting>
  <conditionalFormatting sqref="I12448:K12448">
    <cfRule type="cellIs" dxfId="0" priority="6895" operator="lessThan">
      <formula>0</formula>
    </cfRule>
  </conditionalFormatting>
  <conditionalFormatting sqref="F12449">
    <cfRule type="duplicateValues" dxfId="1" priority="6893"/>
  </conditionalFormatting>
  <conditionalFormatting sqref="I12449:K12449">
    <cfRule type="cellIs" dxfId="0" priority="6894" operator="lessThan">
      <formula>0</formula>
    </cfRule>
  </conditionalFormatting>
  <conditionalFormatting sqref="F12450">
    <cfRule type="duplicateValues" dxfId="1" priority="6892"/>
  </conditionalFormatting>
  <conditionalFormatting sqref="I12450:K12450">
    <cfRule type="cellIs" dxfId="0" priority="6891" operator="lessThan">
      <formula>0</formula>
    </cfRule>
  </conditionalFormatting>
  <conditionalFormatting sqref="F12451">
    <cfRule type="duplicateValues" dxfId="1" priority="6889"/>
  </conditionalFormatting>
  <conditionalFormatting sqref="I12451:K12451">
    <cfRule type="cellIs" dxfId="0" priority="6890" operator="lessThan">
      <formula>0</formula>
    </cfRule>
  </conditionalFormatting>
  <conditionalFormatting sqref="F12452">
    <cfRule type="duplicateValues" dxfId="1" priority="6887"/>
  </conditionalFormatting>
  <conditionalFormatting sqref="I12452:K12452">
    <cfRule type="cellIs" dxfId="0" priority="6888" operator="lessThan">
      <formula>0</formula>
    </cfRule>
  </conditionalFormatting>
  <conditionalFormatting sqref="F12453">
    <cfRule type="duplicateValues" dxfId="1" priority="6883"/>
  </conditionalFormatting>
  <conditionalFormatting sqref="I12453:K12453">
    <cfRule type="cellIs" dxfId="0" priority="6884" operator="lessThan">
      <formula>0</formula>
    </cfRule>
  </conditionalFormatting>
  <conditionalFormatting sqref="F12454">
    <cfRule type="duplicateValues" dxfId="1" priority="6881"/>
  </conditionalFormatting>
  <conditionalFormatting sqref="I12454:K12454">
    <cfRule type="cellIs" dxfId="0" priority="6882" operator="lessThan">
      <formula>0</formula>
    </cfRule>
  </conditionalFormatting>
  <conditionalFormatting sqref="F12455">
    <cfRule type="duplicateValues" dxfId="1" priority="6879"/>
  </conditionalFormatting>
  <conditionalFormatting sqref="I12455:K12455">
    <cfRule type="cellIs" dxfId="0" priority="6880" operator="lessThan">
      <formula>0</formula>
    </cfRule>
  </conditionalFormatting>
  <conditionalFormatting sqref="F12456">
    <cfRule type="duplicateValues" dxfId="1" priority="6877"/>
  </conditionalFormatting>
  <conditionalFormatting sqref="I12456:K12456">
    <cfRule type="cellIs" dxfId="0" priority="6878" operator="lessThan">
      <formula>0</formula>
    </cfRule>
  </conditionalFormatting>
  <conditionalFormatting sqref="F12457">
    <cfRule type="duplicateValues" dxfId="1" priority="6876"/>
  </conditionalFormatting>
  <conditionalFormatting sqref="I12457:K12457">
    <cfRule type="cellIs" dxfId="0" priority="6875" operator="lessThan">
      <formula>0</formula>
    </cfRule>
  </conditionalFormatting>
  <conditionalFormatting sqref="I12458">
    <cfRule type="cellIs" dxfId="0" priority="6873" operator="lessThan">
      <formula>0</formula>
    </cfRule>
  </conditionalFormatting>
  <conditionalFormatting sqref="J12458:K12458">
    <cfRule type="cellIs" dxfId="0" priority="6874" operator="lessThan">
      <formula>0</formula>
    </cfRule>
  </conditionalFormatting>
  <conditionalFormatting sqref="I12459">
    <cfRule type="cellIs" dxfId="0" priority="6871" operator="lessThan">
      <formula>0</formula>
    </cfRule>
  </conditionalFormatting>
  <conditionalFormatting sqref="J12459:K12459">
    <cfRule type="cellIs" dxfId="0" priority="6872" operator="lessThan">
      <formula>0</formula>
    </cfRule>
  </conditionalFormatting>
  <conditionalFormatting sqref="F12460">
    <cfRule type="duplicateValues" dxfId="1" priority="6869"/>
  </conditionalFormatting>
  <conditionalFormatting sqref="I12460:K12460">
    <cfRule type="cellIs" dxfId="0" priority="6870" operator="lessThan">
      <formula>0</formula>
    </cfRule>
  </conditionalFormatting>
  <conditionalFormatting sqref="F12461">
    <cfRule type="duplicateValues" dxfId="1" priority="6867"/>
  </conditionalFormatting>
  <conditionalFormatting sqref="I12461">
    <cfRule type="cellIs" dxfId="0" priority="6866" operator="lessThan">
      <formula>0</formula>
    </cfRule>
  </conditionalFormatting>
  <conditionalFormatting sqref="J12461:K12461">
    <cfRule type="cellIs" dxfId="0" priority="6868" operator="lessThan">
      <formula>0</formula>
    </cfRule>
  </conditionalFormatting>
  <conditionalFormatting sqref="F12462">
    <cfRule type="duplicateValues" dxfId="1" priority="6864"/>
  </conditionalFormatting>
  <conditionalFormatting sqref="I12462:K12462">
    <cfRule type="cellIs" dxfId="0" priority="6865" operator="lessThan">
      <formula>0</formula>
    </cfRule>
  </conditionalFormatting>
  <conditionalFormatting sqref="F12463">
    <cfRule type="duplicateValues" dxfId="1" priority="6862"/>
  </conditionalFormatting>
  <conditionalFormatting sqref="I12463:K12463">
    <cfRule type="cellIs" dxfId="0" priority="6863" operator="lessThan">
      <formula>0</formula>
    </cfRule>
  </conditionalFormatting>
  <conditionalFormatting sqref="F12464">
    <cfRule type="duplicateValues" dxfId="1" priority="6861"/>
  </conditionalFormatting>
  <conditionalFormatting sqref="I12464:K12464">
    <cfRule type="cellIs" dxfId="0" priority="6860" operator="lessThan">
      <formula>0</formula>
    </cfRule>
  </conditionalFormatting>
  <conditionalFormatting sqref="F12465">
    <cfRule type="duplicateValues" dxfId="1" priority="6858"/>
  </conditionalFormatting>
  <conditionalFormatting sqref="I12465:K12465">
    <cfRule type="cellIs" dxfId="0" priority="6859" operator="lessThan">
      <formula>0</formula>
    </cfRule>
  </conditionalFormatting>
  <conditionalFormatting sqref="F12466">
    <cfRule type="duplicateValues" dxfId="1" priority="6857"/>
  </conditionalFormatting>
  <conditionalFormatting sqref="I12466:K12466">
    <cfRule type="cellIs" dxfId="0" priority="6856" operator="lessThan">
      <formula>0</formula>
    </cfRule>
  </conditionalFormatting>
  <conditionalFormatting sqref="F12467">
    <cfRule type="duplicateValues" dxfId="1" priority="6855"/>
  </conditionalFormatting>
  <conditionalFormatting sqref="I12467:K12467">
    <cfRule type="cellIs" dxfId="0" priority="6854" operator="lessThan">
      <formula>0</formula>
    </cfRule>
  </conditionalFormatting>
  <conditionalFormatting sqref="F12468">
    <cfRule type="duplicateValues" dxfId="1" priority="6852"/>
  </conditionalFormatting>
  <conditionalFormatting sqref="I12468:K12468">
    <cfRule type="cellIs" dxfId="0" priority="6853" operator="lessThan">
      <formula>0</formula>
    </cfRule>
  </conditionalFormatting>
  <conditionalFormatting sqref="F12469">
    <cfRule type="duplicateValues" dxfId="1" priority="6850"/>
  </conditionalFormatting>
  <conditionalFormatting sqref="I12469:K12469">
    <cfRule type="cellIs" dxfId="0" priority="6851" operator="lessThan">
      <formula>0</formula>
    </cfRule>
  </conditionalFormatting>
  <conditionalFormatting sqref="F12470">
    <cfRule type="duplicateValues" dxfId="1" priority="6849"/>
  </conditionalFormatting>
  <conditionalFormatting sqref="I12470:K12470">
    <cfRule type="cellIs" dxfId="0" priority="6848" operator="lessThan">
      <formula>0</formula>
    </cfRule>
  </conditionalFormatting>
  <conditionalFormatting sqref="I12471">
    <cfRule type="cellIs" dxfId="0" priority="6846" operator="lessThan">
      <formula>0</formula>
    </cfRule>
  </conditionalFormatting>
  <conditionalFormatting sqref="J12471:K12471">
    <cfRule type="cellIs" dxfId="0" priority="6847" operator="lessThan">
      <formula>0</formula>
    </cfRule>
  </conditionalFormatting>
  <conditionalFormatting sqref="F12472">
    <cfRule type="duplicateValues" dxfId="1" priority="6844"/>
  </conditionalFormatting>
  <conditionalFormatting sqref="I12472:K12472">
    <cfRule type="cellIs" dxfId="0" priority="6845" operator="lessThan">
      <formula>0</formula>
    </cfRule>
  </conditionalFormatting>
  <conditionalFormatting sqref="F12473">
    <cfRule type="duplicateValues" dxfId="1" priority="6842"/>
  </conditionalFormatting>
  <conditionalFormatting sqref="I12473:K12473">
    <cfRule type="cellIs" dxfId="0" priority="6843" operator="lessThan">
      <formula>0</formula>
    </cfRule>
  </conditionalFormatting>
  <conditionalFormatting sqref="F12474">
    <cfRule type="duplicateValues" dxfId="1" priority="6840"/>
  </conditionalFormatting>
  <conditionalFormatting sqref="I12474:K12474">
    <cfRule type="cellIs" dxfId="0" priority="6841" operator="lessThan">
      <formula>0</formula>
    </cfRule>
  </conditionalFormatting>
  <conditionalFormatting sqref="F12475">
    <cfRule type="duplicateValues" dxfId="1" priority="6838"/>
  </conditionalFormatting>
  <conditionalFormatting sqref="I12475:K12475">
    <cfRule type="cellIs" dxfId="0" priority="6839" operator="lessThan">
      <formula>0</formula>
    </cfRule>
  </conditionalFormatting>
  <conditionalFormatting sqref="F12476">
    <cfRule type="duplicateValues" dxfId="1" priority="6836"/>
  </conditionalFormatting>
  <conditionalFormatting sqref="G12476">
    <cfRule type="duplicateValues" dxfId="1" priority="6835"/>
  </conditionalFormatting>
  <conditionalFormatting sqref="I12476">
    <cfRule type="cellIs" dxfId="0" priority="6834" operator="lessThan">
      <formula>0</formula>
    </cfRule>
  </conditionalFormatting>
  <conditionalFormatting sqref="J12476:K12476">
    <cfRule type="cellIs" dxfId="0" priority="6837" operator="lessThan">
      <formula>0</formula>
    </cfRule>
  </conditionalFormatting>
  <conditionalFormatting sqref="F12477">
    <cfRule type="duplicateValues" dxfId="1" priority="6830"/>
  </conditionalFormatting>
  <conditionalFormatting sqref="I12477:K12477">
    <cfRule type="cellIs" dxfId="0" priority="6831" operator="lessThan">
      <formula>0</formula>
    </cfRule>
  </conditionalFormatting>
  <conditionalFormatting sqref="F12480">
    <cfRule type="duplicateValues" dxfId="1" priority="6826"/>
  </conditionalFormatting>
  <conditionalFormatting sqref="I12480:K12480">
    <cfRule type="cellIs" dxfId="0" priority="6827" operator="lessThan">
      <formula>0</formula>
    </cfRule>
  </conditionalFormatting>
  <conditionalFormatting sqref="F12481">
    <cfRule type="duplicateValues" dxfId="1" priority="6824"/>
  </conditionalFormatting>
  <conditionalFormatting sqref="I12481:K12481">
    <cfRule type="cellIs" dxfId="0" priority="6825" operator="lessThan">
      <formula>0</formula>
    </cfRule>
  </conditionalFormatting>
  <conditionalFormatting sqref="F12482">
    <cfRule type="duplicateValues" dxfId="1" priority="6822"/>
  </conditionalFormatting>
  <conditionalFormatting sqref="I12482:K12482">
    <cfRule type="cellIs" dxfId="0" priority="6823" operator="lessThan">
      <formula>0</formula>
    </cfRule>
  </conditionalFormatting>
  <conditionalFormatting sqref="F12483">
    <cfRule type="duplicateValues" dxfId="1" priority="6820"/>
  </conditionalFormatting>
  <conditionalFormatting sqref="I12483:K12483">
    <cfRule type="cellIs" dxfId="0" priority="6821" operator="lessThan">
      <formula>0</formula>
    </cfRule>
  </conditionalFormatting>
  <conditionalFormatting sqref="F12484">
    <cfRule type="duplicateValues" dxfId="1" priority="6818"/>
  </conditionalFormatting>
  <conditionalFormatting sqref="I12484">
    <cfRule type="cellIs" dxfId="0" priority="6817" operator="lessThan">
      <formula>0</formula>
    </cfRule>
  </conditionalFormatting>
  <conditionalFormatting sqref="J12484:K12484">
    <cfRule type="cellIs" dxfId="0" priority="6819" operator="lessThan">
      <formula>0</formula>
    </cfRule>
  </conditionalFormatting>
  <conditionalFormatting sqref="F12485">
    <cfRule type="duplicateValues" dxfId="1" priority="6815"/>
  </conditionalFormatting>
  <conditionalFormatting sqref="I12485:K12485">
    <cfRule type="cellIs" dxfId="0" priority="6816" operator="lessThan">
      <formula>0</formula>
    </cfRule>
  </conditionalFormatting>
  <conditionalFormatting sqref="F12486">
    <cfRule type="duplicateValues" dxfId="1" priority="6814"/>
  </conditionalFormatting>
  <conditionalFormatting sqref="I12486">
    <cfRule type="cellIs" dxfId="0" priority="6811" operator="lessThan">
      <formula>0</formula>
    </cfRule>
  </conditionalFormatting>
  <conditionalFormatting sqref="J12486:K12486">
    <cfRule type="cellIs" dxfId="0" priority="6812" operator="lessThan">
      <formula>0</formula>
    </cfRule>
  </conditionalFormatting>
  <conditionalFormatting sqref="K12486">
    <cfRule type="cellIs" dxfId="0" priority="6813" operator="lessThan">
      <formula>0</formula>
    </cfRule>
  </conditionalFormatting>
  <conditionalFormatting sqref="F12487">
    <cfRule type="duplicateValues" dxfId="1" priority="6809"/>
  </conditionalFormatting>
  <conditionalFormatting sqref="I12487:K12487">
    <cfRule type="cellIs" dxfId="0" priority="6810" operator="lessThan">
      <formula>0</formula>
    </cfRule>
  </conditionalFormatting>
  <conditionalFormatting sqref="F12488">
    <cfRule type="duplicateValues" dxfId="1" priority="6804"/>
  </conditionalFormatting>
  <conditionalFormatting sqref="I12488">
    <cfRule type="cellIs" dxfId="0" priority="6803" operator="lessThan">
      <formula>0</formula>
    </cfRule>
  </conditionalFormatting>
  <conditionalFormatting sqref="J12488:K12488">
    <cfRule type="cellIs" dxfId="0" priority="6805" operator="lessThan">
      <formula>0</formula>
    </cfRule>
  </conditionalFormatting>
  <conditionalFormatting sqref="F12489">
    <cfRule type="duplicateValues" dxfId="1" priority="6801"/>
  </conditionalFormatting>
  <conditionalFormatting sqref="I12489">
    <cfRule type="cellIs" dxfId="0" priority="6800" operator="lessThan">
      <formula>0</formula>
    </cfRule>
  </conditionalFormatting>
  <conditionalFormatting sqref="J12489:K12489">
    <cfRule type="cellIs" dxfId="0" priority="6802" operator="lessThan">
      <formula>0</formula>
    </cfRule>
  </conditionalFormatting>
  <conditionalFormatting sqref="F12490">
    <cfRule type="duplicateValues" dxfId="1" priority="6798"/>
  </conditionalFormatting>
  <conditionalFormatting sqref="I12490:K12490">
    <cfRule type="cellIs" dxfId="0" priority="6799" operator="lessThan">
      <formula>0</formula>
    </cfRule>
  </conditionalFormatting>
  <conditionalFormatting sqref="F12491">
    <cfRule type="duplicateValues" dxfId="1" priority="6796"/>
  </conditionalFormatting>
  <conditionalFormatting sqref="I12491:K12491">
    <cfRule type="cellIs" dxfId="0" priority="6797" operator="lessThan">
      <formula>0</formula>
    </cfRule>
  </conditionalFormatting>
  <conditionalFormatting sqref="F12492">
    <cfRule type="duplicateValues" dxfId="1" priority="6794"/>
  </conditionalFormatting>
  <conditionalFormatting sqref="I12492:K12492">
    <cfRule type="cellIs" dxfId="0" priority="6795" operator="lessThan">
      <formula>0</formula>
    </cfRule>
  </conditionalFormatting>
  <conditionalFormatting sqref="F12493">
    <cfRule type="duplicateValues" dxfId="1" priority="6792"/>
  </conditionalFormatting>
  <conditionalFormatting sqref="I12493:K12493">
    <cfRule type="cellIs" dxfId="0" priority="6793" operator="lessThan">
      <formula>0</formula>
    </cfRule>
  </conditionalFormatting>
  <conditionalFormatting sqref="F12494">
    <cfRule type="duplicateValues" dxfId="1" priority="6790"/>
  </conditionalFormatting>
  <conditionalFormatting sqref="I12494:K12494">
    <cfRule type="cellIs" dxfId="0" priority="6791" operator="lessThan">
      <formula>0</formula>
    </cfRule>
  </conditionalFormatting>
  <conditionalFormatting sqref="F12495">
    <cfRule type="duplicateValues" dxfId="1" priority="6788"/>
  </conditionalFormatting>
  <conditionalFormatting sqref="I12495:K12495">
    <cfRule type="cellIs" dxfId="0" priority="6789" operator="lessThan">
      <formula>0</formula>
    </cfRule>
  </conditionalFormatting>
  <conditionalFormatting sqref="F12496">
    <cfRule type="duplicateValues" dxfId="1" priority="6786"/>
  </conditionalFormatting>
  <conditionalFormatting sqref="I12496:K12496">
    <cfRule type="cellIs" dxfId="0" priority="6787" operator="lessThan">
      <formula>0</formula>
    </cfRule>
  </conditionalFormatting>
  <conditionalFormatting sqref="F12497">
    <cfRule type="duplicateValues" dxfId="1" priority="6785"/>
  </conditionalFormatting>
  <conditionalFormatting sqref="I12497:K12497">
    <cfRule type="cellIs" dxfId="0" priority="6784" operator="lessThan">
      <formula>0</formula>
    </cfRule>
  </conditionalFormatting>
  <conditionalFormatting sqref="I12498:K12498">
    <cfRule type="cellIs" dxfId="0" priority="6783" operator="lessThan">
      <formula>0</formula>
    </cfRule>
  </conditionalFormatting>
  <conditionalFormatting sqref="F12499">
    <cfRule type="duplicateValues" dxfId="1" priority="6782"/>
  </conditionalFormatting>
  <conditionalFormatting sqref="I12499:K12499">
    <cfRule type="cellIs" dxfId="0" priority="6781" operator="lessThan">
      <formula>0</formula>
    </cfRule>
  </conditionalFormatting>
  <conditionalFormatting sqref="F12500">
    <cfRule type="duplicateValues" dxfId="1" priority="6779"/>
  </conditionalFormatting>
  <conditionalFormatting sqref="I12500:K12500">
    <cfRule type="cellIs" dxfId="0" priority="6780" operator="lessThan">
      <formula>0</formula>
    </cfRule>
  </conditionalFormatting>
  <conditionalFormatting sqref="I12501">
    <cfRule type="cellIs" dxfId="0" priority="6777" operator="lessThan">
      <formula>0</formula>
    </cfRule>
  </conditionalFormatting>
  <conditionalFormatting sqref="J12501:K12501">
    <cfRule type="cellIs" dxfId="0" priority="6778" operator="lessThan">
      <formula>0</formula>
    </cfRule>
  </conditionalFormatting>
  <conditionalFormatting sqref="F12504">
    <cfRule type="duplicateValues" dxfId="1" priority="6773"/>
  </conditionalFormatting>
  <conditionalFormatting sqref="I12504:K12504">
    <cfRule type="cellIs" dxfId="0" priority="6774" operator="lessThan">
      <formula>0</formula>
    </cfRule>
  </conditionalFormatting>
  <conditionalFormatting sqref="F12505">
    <cfRule type="duplicateValues" dxfId="1" priority="6771"/>
  </conditionalFormatting>
  <conditionalFormatting sqref="I12505:K12505">
    <cfRule type="cellIs" dxfId="0" priority="6772" operator="lessThan">
      <formula>0</formula>
    </cfRule>
  </conditionalFormatting>
  <conditionalFormatting sqref="F12506">
    <cfRule type="duplicateValues" dxfId="1" priority="6769"/>
  </conditionalFormatting>
  <conditionalFormatting sqref="I12506:K12506">
    <cfRule type="cellIs" dxfId="0" priority="6770" operator="lessThan">
      <formula>0</formula>
    </cfRule>
  </conditionalFormatting>
  <conditionalFormatting sqref="F12507">
    <cfRule type="duplicateValues" dxfId="1" priority="6767"/>
  </conditionalFormatting>
  <conditionalFormatting sqref="I12507:K12507">
    <cfRule type="cellIs" dxfId="0" priority="6768" operator="lessThan">
      <formula>0</formula>
    </cfRule>
  </conditionalFormatting>
  <conditionalFormatting sqref="F12508">
    <cfRule type="duplicateValues" dxfId="1" priority="6765"/>
  </conditionalFormatting>
  <conditionalFormatting sqref="I12508:K12508">
    <cfRule type="cellIs" dxfId="0" priority="6766" operator="lessThan">
      <formula>0</formula>
    </cfRule>
  </conditionalFormatting>
  <conditionalFormatting sqref="F12509">
    <cfRule type="duplicateValues" dxfId="1" priority="6763"/>
  </conditionalFormatting>
  <conditionalFormatting sqref="I12509:K12509">
    <cfRule type="cellIs" dxfId="0" priority="6764" operator="lessThan">
      <formula>0</formula>
    </cfRule>
  </conditionalFormatting>
  <conditionalFormatting sqref="F12510">
    <cfRule type="duplicateValues" dxfId="1" priority="6761"/>
  </conditionalFormatting>
  <conditionalFormatting sqref="I12510:K12510">
    <cfRule type="cellIs" dxfId="0" priority="6762" operator="lessThan">
      <formula>0</formula>
    </cfRule>
  </conditionalFormatting>
  <conditionalFormatting sqref="F12511">
    <cfRule type="duplicateValues" dxfId="1" priority="6759"/>
  </conditionalFormatting>
  <conditionalFormatting sqref="I12511:K12511">
    <cfRule type="cellIs" dxfId="0" priority="6760" operator="lessThan">
      <formula>0</formula>
    </cfRule>
  </conditionalFormatting>
  <conditionalFormatting sqref="F12512">
    <cfRule type="duplicateValues" dxfId="1" priority="6757"/>
  </conditionalFormatting>
  <conditionalFormatting sqref="I12512:K12512">
    <cfRule type="cellIs" dxfId="0" priority="6758" operator="lessThan">
      <formula>0</formula>
    </cfRule>
  </conditionalFormatting>
  <conditionalFormatting sqref="F12513">
    <cfRule type="duplicateValues" dxfId="1" priority="6755"/>
  </conditionalFormatting>
  <conditionalFormatting sqref="I12513:K12513">
    <cfRule type="cellIs" dxfId="0" priority="6756" operator="lessThan">
      <formula>0</formula>
    </cfRule>
  </conditionalFormatting>
  <conditionalFormatting sqref="F12514">
    <cfRule type="duplicateValues" dxfId="1" priority="6753"/>
  </conditionalFormatting>
  <conditionalFormatting sqref="I12514:K12514">
    <cfRule type="cellIs" dxfId="0" priority="6754" operator="lessThan">
      <formula>0</formula>
    </cfRule>
  </conditionalFormatting>
  <conditionalFormatting sqref="F12515">
    <cfRule type="duplicateValues" dxfId="1" priority="6751"/>
  </conditionalFormatting>
  <conditionalFormatting sqref="I12515:K12515">
    <cfRule type="cellIs" dxfId="0" priority="6752" operator="lessThan">
      <formula>0</formula>
    </cfRule>
  </conditionalFormatting>
  <conditionalFormatting sqref="F12516">
    <cfRule type="duplicateValues" dxfId="1" priority="6749"/>
  </conditionalFormatting>
  <conditionalFormatting sqref="I12516:K12516">
    <cfRule type="cellIs" dxfId="0" priority="6750" operator="lessThan">
      <formula>0</formula>
    </cfRule>
  </conditionalFormatting>
  <conditionalFormatting sqref="F12517">
    <cfRule type="duplicateValues" dxfId="1" priority="6747"/>
  </conditionalFormatting>
  <conditionalFormatting sqref="I12517:K12517">
    <cfRule type="cellIs" dxfId="0" priority="6748" operator="lessThan">
      <formula>0</formula>
    </cfRule>
  </conditionalFormatting>
  <conditionalFormatting sqref="F12518">
    <cfRule type="duplicateValues" dxfId="1" priority="6745"/>
  </conditionalFormatting>
  <conditionalFormatting sqref="I12518:K12518">
    <cfRule type="cellIs" dxfId="0" priority="6746" operator="lessThan">
      <formula>0</formula>
    </cfRule>
  </conditionalFormatting>
  <conditionalFormatting sqref="I12519">
    <cfRule type="cellIs" dxfId="0" priority="6743" operator="lessThan">
      <formula>0</formula>
    </cfRule>
  </conditionalFormatting>
  <conditionalFormatting sqref="J12519:K12519">
    <cfRule type="cellIs" dxfId="0" priority="6744" operator="lessThan">
      <formula>0</formula>
    </cfRule>
  </conditionalFormatting>
  <conditionalFormatting sqref="F12520">
    <cfRule type="duplicateValues" dxfId="1" priority="6741"/>
  </conditionalFormatting>
  <conditionalFormatting sqref="I12520:K12520">
    <cfRule type="cellIs" dxfId="0" priority="6742" operator="lessThan">
      <formula>0</formula>
    </cfRule>
  </conditionalFormatting>
  <conditionalFormatting sqref="F12521">
    <cfRule type="duplicateValues" dxfId="1" priority="6739"/>
  </conditionalFormatting>
  <conditionalFormatting sqref="I12521">
    <cfRule type="cellIs" dxfId="0" priority="6738" operator="lessThan">
      <formula>0</formula>
    </cfRule>
  </conditionalFormatting>
  <conditionalFormatting sqref="J12521:K12521">
    <cfRule type="cellIs" dxfId="0" priority="6740" operator="lessThan">
      <formula>0</formula>
    </cfRule>
  </conditionalFormatting>
  <conditionalFormatting sqref="F12522">
    <cfRule type="duplicateValues" dxfId="1" priority="6736"/>
  </conditionalFormatting>
  <conditionalFormatting sqref="I12522:K12522">
    <cfRule type="cellIs" dxfId="0" priority="6737" operator="lessThan">
      <formula>0</formula>
    </cfRule>
  </conditionalFormatting>
  <conditionalFormatting sqref="F12523">
    <cfRule type="duplicateValues" dxfId="1" priority="6734"/>
  </conditionalFormatting>
  <conditionalFormatting sqref="I12523:K12523">
    <cfRule type="cellIs" dxfId="0" priority="6735" operator="lessThan">
      <formula>0</formula>
    </cfRule>
  </conditionalFormatting>
  <conditionalFormatting sqref="F12524">
    <cfRule type="duplicateValues" dxfId="1" priority="6732"/>
  </conditionalFormatting>
  <conditionalFormatting sqref="I12524:K12524">
    <cfRule type="cellIs" dxfId="0" priority="6733" operator="lessThan">
      <formula>0</formula>
    </cfRule>
  </conditionalFormatting>
  <conditionalFormatting sqref="F12525">
    <cfRule type="duplicateValues" dxfId="1" priority="6730"/>
  </conditionalFormatting>
  <conditionalFormatting sqref="I12525">
    <cfRule type="cellIs" dxfId="0" priority="6729" operator="lessThan">
      <formula>0</formula>
    </cfRule>
  </conditionalFormatting>
  <conditionalFormatting sqref="J12525:K12525">
    <cfRule type="cellIs" dxfId="0" priority="6731" operator="lessThan">
      <formula>0</formula>
    </cfRule>
  </conditionalFormatting>
  <conditionalFormatting sqref="I12526">
    <cfRule type="cellIs" dxfId="0" priority="6726" operator="lessThan">
      <formula>0</formula>
    </cfRule>
  </conditionalFormatting>
  <conditionalFormatting sqref="J12526:K12526">
    <cfRule type="cellIs" dxfId="0" priority="6728" operator="lessThan">
      <formula>0</formula>
    </cfRule>
  </conditionalFormatting>
  <conditionalFormatting sqref="K12526">
    <cfRule type="cellIs" dxfId="0" priority="6727" operator="lessThan">
      <formula>0</formula>
    </cfRule>
  </conditionalFormatting>
  <conditionalFormatting sqref="F12527">
    <cfRule type="duplicateValues" dxfId="1" priority="6723"/>
  </conditionalFormatting>
  <conditionalFormatting sqref="I12527:K12527">
    <cfRule type="cellIs" dxfId="0" priority="6724" operator="lessThan">
      <formula>0</formula>
    </cfRule>
  </conditionalFormatting>
  <conditionalFormatting sqref="F12528">
    <cfRule type="duplicateValues" dxfId="1" priority="6722"/>
  </conditionalFormatting>
  <conditionalFormatting sqref="I12528:K12528">
    <cfRule type="cellIs" dxfId="0" priority="6721" operator="lessThan">
      <formula>0</formula>
    </cfRule>
  </conditionalFormatting>
  <conditionalFormatting sqref="F12529">
    <cfRule type="duplicateValues" dxfId="1" priority="6719"/>
  </conditionalFormatting>
  <conditionalFormatting sqref="I12529:K12529">
    <cfRule type="cellIs" dxfId="0" priority="6720" operator="lessThan">
      <formula>0</formula>
    </cfRule>
  </conditionalFormatting>
  <conditionalFormatting sqref="I12530">
    <cfRule type="cellIs" dxfId="0" priority="6716" operator="lessThan">
      <formula>0</formula>
    </cfRule>
  </conditionalFormatting>
  <conditionalFormatting sqref="J12530:K12530">
    <cfRule type="cellIs" dxfId="0" priority="6718" operator="lessThan">
      <formula>0</formula>
    </cfRule>
  </conditionalFormatting>
  <conditionalFormatting sqref="K12530">
    <cfRule type="cellIs" dxfId="0" priority="6717" operator="lessThan">
      <formula>0</formula>
    </cfRule>
  </conditionalFormatting>
  <conditionalFormatting sqref="F12531">
    <cfRule type="duplicateValues" dxfId="1" priority="6714"/>
  </conditionalFormatting>
  <conditionalFormatting sqref="I12531:K12531">
    <cfRule type="cellIs" dxfId="0" priority="6715" operator="lessThan">
      <formula>0</formula>
    </cfRule>
  </conditionalFormatting>
  <conditionalFormatting sqref="F12532">
    <cfRule type="duplicateValues" dxfId="1" priority="6712"/>
  </conditionalFormatting>
  <conditionalFormatting sqref="I12532:K12532">
    <cfRule type="cellIs" dxfId="0" priority="6713" operator="lessThan">
      <formula>0</formula>
    </cfRule>
  </conditionalFormatting>
  <conditionalFormatting sqref="F12533">
    <cfRule type="duplicateValues" dxfId="1" priority="6710"/>
  </conditionalFormatting>
  <conditionalFormatting sqref="I12533:K12533">
    <cfRule type="cellIs" dxfId="0" priority="6711" operator="lessThan">
      <formula>0</formula>
    </cfRule>
  </conditionalFormatting>
  <conditionalFormatting sqref="F12534">
    <cfRule type="duplicateValues" dxfId="1" priority="6708"/>
  </conditionalFormatting>
  <conditionalFormatting sqref="I12534:K12534">
    <cfRule type="cellIs" dxfId="0" priority="6709" operator="lessThan">
      <formula>0</formula>
    </cfRule>
  </conditionalFormatting>
  <conditionalFormatting sqref="F12535">
    <cfRule type="duplicateValues" dxfId="1" priority="6704"/>
  </conditionalFormatting>
  <conditionalFormatting sqref="I12535:K12535">
    <cfRule type="cellIs" dxfId="0" priority="6705" operator="lessThan">
      <formula>0</formula>
    </cfRule>
  </conditionalFormatting>
  <conditionalFormatting sqref="I12536:K12536">
    <cfRule type="cellIs" dxfId="0" priority="6703" operator="lessThan">
      <formula>0</formula>
    </cfRule>
  </conditionalFormatting>
  <conditionalFormatting sqref="F12537">
    <cfRule type="duplicateValues" dxfId="1" priority="6701"/>
  </conditionalFormatting>
  <conditionalFormatting sqref="I12537:K12537">
    <cfRule type="cellIs" dxfId="0" priority="6702" operator="lessThan">
      <formula>0</formula>
    </cfRule>
  </conditionalFormatting>
  <conditionalFormatting sqref="F12538">
    <cfRule type="duplicateValues" dxfId="1" priority="6699"/>
  </conditionalFormatting>
  <conditionalFormatting sqref="I12538:K12538">
    <cfRule type="cellIs" dxfId="0" priority="6700" operator="lessThan">
      <formula>0</formula>
    </cfRule>
  </conditionalFormatting>
  <conditionalFormatting sqref="F12539">
    <cfRule type="duplicateValues" dxfId="1" priority="6697"/>
  </conditionalFormatting>
  <conditionalFormatting sqref="I12539">
    <cfRule type="cellIs" dxfId="0" priority="6696" operator="lessThan">
      <formula>0</formula>
    </cfRule>
  </conditionalFormatting>
  <conditionalFormatting sqref="J12539:K12539">
    <cfRule type="cellIs" dxfId="0" priority="6698" operator="lessThan">
      <formula>0</formula>
    </cfRule>
  </conditionalFormatting>
  <conditionalFormatting sqref="F12540">
    <cfRule type="duplicateValues" dxfId="1" priority="6694"/>
  </conditionalFormatting>
  <conditionalFormatting sqref="I12540">
    <cfRule type="cellIs" dxfId="0" priority="6693" operator="lessThan">
      <formula>0</formula>
    </cfRule>
  </conditionalFormatting>
  <conditionalFormatting sqref="J12540:K12540">
    <cfRule type="cellIs" dxfId="0" priority="6695" operator="lessThan">
      <formula>0</formula>
    </cfRule>
  </conditionalFormatting>
  <conditionalFormatting sqref="F12541">
    <cfRule type="duplicateValues" dxfId="1" priority="6691"/>
  </conditionalFormatting>
  <conditionalFormatting sqref="I12541:K12541">
    <cfRule type="cellIs" dxfId="0" priority="6692" operator="lessThan">
      <formula>0</formula>
    </cfRule>
  </conditionalFormatting>
  <conditionalFormatting sqref="F12544">
    <cfRule type="duplicateValues" dxfId="1" priority="6687"/>
  </conditionalFormatting>
  <conditionalFormatting sqref="I12544:K12544">
    <cfRule type="cellIs" dxfId="0" priority="6688" operator="lessThan">
      <formula>0</formula>
    </cfRule>
  </conditionalFormatting>
  <conditionalFormatting sqref="F12545">
    <cfRule type="duplicateValues" dxfId="1" priority="6685"/>
  </conditionalFormatting>
  <conditionalFormatting sqref="I12545:K12545">
    <cfRule type="cellIs" dxfId="0" priority="6686" operator="lessThan">
      <formula>0</formula>
    </cfRule>
  </conditionalFormatting>
  <conditionalFormatting sqref="F12546">
    <cfRule type="duplicateValues" dxfId="1" priority="6684"/>
  </conditionalFormatting>
  <conditionalFormatting sqref="I12546:K12546">
    <cfRule type="cellIs" dxfId="0" priority="6682" operator="lessThan">
      <formula>0</formula>
    </cfRule>
  </conditionalFormatting>
  <conditionalFormatting sqref="K12546">
    <cfRule type="cellIs" dxfId="0" priority="6683" operator="lessThan">
      <formula>0</formula>
    </cfRule>
  </conditionalFormatting>
  <conditionalFormatting sqref="F12547">
    <cfRule type="duplicateValues" dxfId="1" priority="6680"/>
  </conditionalFormatting>
  <conditionalFormatting sqref="I12547:K12547">
    <cfRule type="cellIs" dxfId="0" priority="6681" operator="lessThan">
      <formula>0</formula>
    </cfRule>
  </conditionalFormatting>
  <conditionalFormatting sqref="F12548">
    <cfRule type="duplicateValues" dxfId="1" priority="6678"/>
  </conditionalFormatting>
  <conditionalFormatting sqref="I12548:K12548">
    <cfRule type="cellIs" dxfId="0" priority="6679" operator="lessThan">
      <formula>0</formula>
    </cfRule>
  </conditionalFormatting>
  <conditionalFormatting sqref="F12549">
    <cfRule type="duplicateValues" dxfId="1" priority="6676"/>
  </conditionalFormatting>
  <conditionalFormatting sqref="I12549:K12549">
    <cfRule type="cellIs" dxfId="0" priority="6677" operator="lessThan">
      <formula>0</formula>
    </cfRule>
  </conditionalFormatting>
  <conditionalFormatting sqref="F12550">
    <cfRule type="duplicateValues" dxfId="1" priority="6675"/>
  </conditionalFormatting>
  <conditionalFormatting sqref="I12550:K12550">
    <cfRule type="cellIs" dxfId="0" priority="6674" operator="lessThan">
      <formula>0</formula>
    </cfRule>
  </conditionalFormatting>
  <conditionalFormatting sqref="F12551">
    <cfRule type="duplicateValues" dxfId="1" priority="6673"/>
  </conditionalFormatting>
  <conditionalFormatting sqref="I12551:K12551">
    <cfRule type="cellIs" dxfId="0" priority="6671" operator="lessThan">
      <formula>0</formula>
    </cfRule>
  </conditionalFormatting>
  <conditionalFormatting sqref="K12551">
    <cfRule type="cellIs" dxfId="0" priority="6672" operator="lessThan">
      <formula>0</formula>
    </cfRule>
  </conditionalFormatting>
  <conditionalFormatting sqref="F12552">
    <cfRule type="duplicateValues" dxfId="1" priority="6669"/>
  </conditionalFormatting>
  <conditionalFormatting sqref="I12552:K12552">
    <cfRule type="cellIs" dxfId="0" priority="6670" operator="lessThan">
      <formula>0</formula>
    </cfRule>
  </conditionalFormatting>
  <conditionalFormatting sqref="F12553">
    <cfRule type="duplicateValues" dxfId="1" priority="6667"/>
  </conditionalFormatting>
  <conditionalFormatting sqref="I12553:K12553">
    <cfRule type="cellIs" dxfId="0" priority="6668" operator="lessThan">
      <formula>0</formula>
    </cfRule>
  </conditionalFormatting>
  <conditionalFormatting sqref="I12554">
    <cfRule type="cellIs" dxfId="0" priority="6665" operator="lessThan">
      <formula>0</formula>
    </cfRule>
  </conditionalFormatting>
  <conditionalFormatting sqref="J12554:K12554">
    <cfRule type="cellIs" dxfId="0" priority="6666" operator="lessThan">
      <formula>0</formula>
    </cfRule>
  </conditionalFormatting>
  <conditionalFormatting sqref="F12555">
    <cfRule type="duplicateValues" dxfId="1" priority="6663"/>
  </conditionalFormatting>
  <conditionalFormatting sqref="I12555:K12555">
    <cfRule type="cellIs" dxfId="0" priority="6664" operator="lessThan">
      <formula>0</formula>
    </cfRule>
  </conditionalFormatting>
  <conditionalFormatting sqref="F12556">
    <cfRule type="duplicateValues" dxfId="1" priority="6661"/>
  </conditionalFormatting>
  <conditionalFormatting sqref="I12556:K12556">
    <cfRule type="cellIs" dxfId="0" priority="6662" operator="lessThan">
      <formula>0</formula>
    </cfRule>
  </conditionalFormatting>
  <conditionalFormatting sqref="F12557">
    <cfRule type="duplicateValues" dxfId="1" priority="6659"/>
  </conditionalFormatting>
  <conditionalFormatting sqref="I12557:K12557">
    <cfRule type="cellIs" dxfId="0" priority="6660" operator="lessThan">
      <formula>0</formula>
    </cfRule>
  </conditionalFormatting>
  <conditionalFormatting sqref="F12558">
    <cfRule type="duplicateValues" dxfId="1" priority="6657"/>
  </conditionalFormatting>
  <conditionalFormatting sqref="I12558:K12558">
    <cfRule type="cellIs" dxfId="0" priority="6658" operator="lessThan">
      <formula>0</formula>
    </cfRule>
  </conditionalFormatting>
  <conditionalFormatting sqref="F12559">
    <cfRule type="duplicateValues" dxfId="1" priority="6655"/>
  </conditionalFormatting>
  <conditionalFormatting sqref="I12559:K12559">
    <cfRule type="cellIs" dxfId="0" priority="6656" operator="lessThan">
      <formula>0</formula>
    </cfRule>
  </conditionalFormatting>
  <conditionalFormatting sqref="F12560">
    <cfRule type="duplicateValues" dxfId="1" priority="6653"/>
  </conditionalFormatting>
  <conditionalFormatting sqref="I12560:K12560">
    <cfRule type="cellIs" dxfId="0" priority="6654" operator="lessThan">
      <formula>0</formula>
    </cfRule>
  </conditionalFormatting>
  <conditionalFormatting sqref="F12561">
    <cfRule type="duplicateValues" dxfId="1" priority="6651"/>
  </conditionalFormatting>
  <conditionalFormatting sqref="I12561">
    <cfRule type="cellIs" dxfId="0" priority="6650" operator="lessThan">
      <formula>0</formula>
    </cfRule>
  </conditionalFormatting>
  <conditionalFormatting sqref="J12561:K12561">
    <cfRule type="cellIs" dxfId="0" priority="6652" operator="lessThan">
      <formula>0</formula>
    </cfRule>
  </conditionalFormatting>
  <conditionalFormatting sqref="D12562:K12562">
    <cfRule type="iconSet" priority="6647">
      <iconSet iconSet="3Arrows">
        <cfvo type="percent" val="0"/>
        <cfvo type="percent" val="33"/>
        <cfvo type="percent" val="67"/>
      </iconSet>
    </cfRule>
  </conditionalFormatting>
  <conditionalFormatting sqref="F12562">
    <cfRule type="duplicateValues" dxfId="1" priority="6648"/>
  </conditionalFormatting>
  <conditionalFormatting sqref="I12562:K12562">
    <cfRule type="cellIs" dxfId="0" priority="6649" operator="lessThan">
      <formula>0</formula>
    </cfRule>
  </conditionalFormatting>
  <conditionalFormatting sqref="F12563">
    <cfRule type="duplicateValues" dxfId="1" priority="6645"/>
  </conditionalFormatting>
  <conditionalFormatting sqref="I12563:K12563">
    <cfRule type="cellIs" dxfId="0" priority="6646" operator="lessThan">
      <formula>0</formula>
    </cfRule>
  </conditionalFormatting>
  <conditionalFormatting sqref="F12564">
    <cfRule type="duplicateValues" dxfId="1" priority="6644"/>
  </conditionalFormatting>
  <conditionalFormatting sqref="I12564:K12564">
    <cfRule type="cellIs" dxfId="0" priority="6643" operator="lessThan">
      <formula>0</formula>
    </cfRule>
  </conditionalFormatting>
  <conditionalFormatting sqref="F12565">
    <cfRule type="duplicateValues" dxfId="1" priority="6642"/>
  </conditionalFormatting>
  <conditionalFormatting sqref="I12565:K12565">
    <cfRule type="cellIs" dxfId="0" priority="6641" operator="lessThan">
      <formula>0</formula>
    </cfRule>
  </conditionalFormatting>
  <conditionalFormatting sqref="F12566">
    <cfRule type="duplicateValues" dxfId="1" priority="6639"/>
  </conditionalFormatting>
  <conditionalFormatting sqref="I12566:K12566">
    <cfRule type="cellIs" dxfId="0" priority="6640" operator="lessThan">
      <formula>0</formula>
    </cfRule>
  </conditionalFormatting>
  <conditionalFormatting sqref="F12567">
    <cfRule type="duplicateValues" dxfId="1" priority="6637"/>
  </conditionalFormatting>
  <conditionalFormatting sqref="I12567">
    <cfRule type="cellIs" dxfId="0" priority="6636" operator="lessThan">
      <formula>0</formula>
    </cfRule>
  </conditionalFormatting>
  <conditionalFormatting sqref="J12567:K12567">
    <cfRule type="cellIs" dxfId="0" priority="6638" operator="lessThan">
      <formula>0</formula>
    </cfRule>
  </conditionalFormatting>
  <conditionalFormatting sqref="F12568">
    <cfRule type="duplicateValues" dxfId="1" priority="6634"/>
  </conditionalFormatting>
  <conditionalFormatting sqref="I12568:K12568">
    <cfRule type="cellIs" dxfId="0" priority="6635" operator="lessThan">
      <formula>0</formula>
    </cfRule>
  </conditionalFormatting>
  <conditionalFormatting sqref="F12569">
    <cfRule type="duplicateValues" dxfId="1" priority="6632"/>
  </conditionalFormatting>
  <conditionalFormatting sqref="I12569:K12569">
    <cfRule type="cellIs" dxfId="0" priority="6633" operator="lessThan">
      <formula>0</formula>
    </cfRule>
  </conditionalFormatting>
  <conditionalFormatting sqref="F12570">
    <cfRule type="duplicateValues" dxfId="1" priority="6630"/>
  </conditionalFormatting>
  <conditionalFormatting sqref="I12570:K12570">
    <cfRule type="cellIs" dxfId="0" priority="6631" operator="lessThan">
      <formula>0</formula>
    </cfRule>
  </conditionalFormatting>
  <conditionalFormatting sqref="F12571">
    <cfRule type="duplicateValues" dxfId="1" priority="6628"/>
  </conditionalFormatting>
  <conditionalFormatting sqref="I12571">
    <cfRule type="cellIs" dxfId="0" priority="6627" operator="lessThan">
      <formula>0</formula>
    </cfRule>
  </conditionalFormatting>
  <conditionalFormatting sqref="J12571:K12571">
    <cfRule type="cellIs" dxfId="0" priority="6629" operator="lessThan">
      <formula>0</formula>
    </cfRule>
  </conditionalFormatting>
  <conditionalFormatting sqref="F12572">
    <cfRule type="duplicateValues" dxfId="1" priority="6625"/>
  </conditionalFormatting>
  <conditionalFormatting sqref="I12572:K12572">
    <cfRule type="cellIs" dxfId="0" priority="6626" operator="lessThan">
      <formula>0</formula>
    </cfRule>
  </conditionalFormatting>
  <conditionalFormatting sqref="F12573">
    <cfRule type="duplicateValues" dxfId="1" priority="6623"/>
  </conditionalFormatting>
  <conditionalFormatting sqref="I12573:K12573">
    <cfRule type="cellIs" dxfId="0" priority="6624" operator="lessThan">
      <formula>0</formula>
    </cfRule>
  </conditionalFormatting>
  <conditionalFormatting sqref="F12574">
    <cfRule type="duplicateValues" dxfId="1" priority="6619"/>
  </conditionalFormatting>
  <conditionalFormatting sqref="I12574:K12574">
    <cfRule type="cellIs" dxfId="0" priority="6620" operator="lessThan">
      <formula>0</formula>
    </cfRule>
  </conditionalFormatting>
  <conditionalFormatting sqref="F12575">
    <cfRule type="duplicateValues" dxfId="1" priority="6617"/>
  </conditionalFormatting>
  <conditionalFormatting sqref="I12575:K12575">
    <cfRule type="cellIs" dxfId="0" priority="6618" operator="lessThan">
      <formula>0</formula>
    </cfRule>
  </conditionalFormatting>
  <conditionalFormatting sqref="F12578">
    <cfRule type="duplicateValues" dxfId="1" priority="6613"/>
  </conditionalFormatting>
  <conditionalFormatting sqref="I12578:K12578">
    <cfRule type="cellIs" dxfId="0" priority="6614" operator="lessThan">
      <formula>0</formula>
    </cfRule>
  </conditionalFormatting>
  <conditionalFormatting sqref="F12579">
    <cfRule type="duplicateValues" dxfId="1" priority="6611"/>
  </conditionalFormatting>
  <conditionalFormatting sqref="I12579">
    <cfRule type="cellIs" dxfId="0" priority="6610" operator="lessThan">
      <formula>0</formula>
    </cfRule>
  </conditionalFormatting>
  <conditionalFormatting sqref="J12579:K12579">
    <cfRule type="cellIs" dxfId="0" priority="6612" operator="lessThan">
      <formula>0</formula>
    </cfRule>
  </conditionalFormatting>
  <conditionalFormatting sqref="F12580">
    <cfRule type="duplicateValues" dxfId="1" priority="6608"/>
  </conditionalFormatting>
  <conditionalFormatting sqref="I12580:K12580">
    <cfRule type="cellIs" dxfId="0" priority="6609" operator="lessThan">
      <formula>0</formula>
    </cfRule>
  </conditionalFormatting>
  <conditionalFormatting sqref="I12581">
    <cfRule type="cellIs" dxfId="0" priority="6605" operator="lessThan">
      <formula>0</formula>
    </cfRule>
  </conditionalFormatting>
  <conditionalFormatting sqref="J12581:K12581">
    <cfRule type="cellIs" dxfId="0" priority="6607" operator="lessThan">
      <formula>0</formula>
    </cfRule>
  </conditionalFormatting>
  <conditionalFormatting sqref="K12581">
    <cfRule type="cellIs" dxfId="0" priority="6606" operator="lessThan">
      <formula>0</formula>
    </cfRule>
  </conditionalFormatting>
  <conditionalFormatting sqref="F12582">
    <cfRule type="duplicateValues" dxfId="1" priority="6604"/>
  </conditionalFormatting>
  <conditionalFormatting sqref="I12582">
    <cfRule type="cellIs" dxfId="0" priority="6602" operator="lessThan">
      <formula>0</formula>
    </cfRule>
  </conditionalFormatting>
  <conditionalFormatting sqref="J12582:K12582">
    <cfRule type="cellIs" dxfId="0" priority="6603" operator="lessThan">
      <formula>0</formula>
    </cfRule>
  </conditionalFormatting>
  <conditionalFormatting sqref="F12583">
    <cfRule type="duplicateValues" dxfId="1" priority="6600"/>
  </conditionalFormatting>
  <conditionalFormatting sqref="I12583:K12583">
    <cfRule type="cellIs" dxfId="0" priority="6601" operator="lessThan">
      <formula>0</formula>
    </cfRule>
  </conditionalFormatting>
  <conditionalFormatting sqref="F12584">
    <cfRule type="duplicateValues" dxfId="1" priority="6598"/>
  </conditionalFormatting>
  <conditionalFormatting sqref="I12584:K12584">
    <cfRule type="cellIs" dxfId="0" priority="6599" operator="lessThan">
      <formula>0</formula>
    </cfRule>
  </conditionalFormatting>
  <conditionalFormatting sqref="F12585">
    <cfRule type="duplicateValues" dxfId="1" priority="6596"/>
  </conditionalFormatting>
  <conditionalFormatting sqref="I12585:K12585">
    <cfRule type="cellIs" dxfId="0" priority="6597" operator="lessThan">
      <formula>0</formula>
    </cfRule>
  </conditionalFormatting>
  <conditionalFormatting sqref="F12586">
    <cfRule type="duplicateValues" dxfId="1" priority="6594"/>
  </conditionalFormatting>
  <conditionalFormatting sqref="I12586:K12586">
    <cfRule type="cellIs" dxfId="0" priority="6595" operator="lessThan">
      <formula>0</formula>
    </cfRule>
  </conditionalFormatting>
  <conditionalFormatting sqref="F12587">
    <cfRule type="duplicateValues" dxfId="1" priority="6592"/>
  </conditionalFormatting>
  <conditionalFormatting sqref="I12587:K12587">
    <cfRule type="cellIs" dxfId="0" priority="6593" operator="lessThan">
      <formula>0</formula>
    </cfRule>
  </conditionalFormatting>
  <conditionalFormatting sqref="F12588">
    <cfRule type="duplicateValues" dxfId="1" priority="6590"/>
  </conditionalFormatting>
  <conditionalFormatting sqref="I12588:K12588">
    <cfRule type="cellIs" dxfId="0" priority="6591" operator="lessThan">
      <formula>0</formula>
    </cfRule>
  </conditionalFormatting>
  <conditionalFormatting sqref="F12589">
    <cfRule type="duplicateValues" dxfId="1" priority="6588"/>
  </conditionalFormatting>
  <conditionalFormatting sqref="I12589:K12589">
    <cfRule type="cellIs" dxfId="0" priority="6589" operator="lessThan">
      <formula>0</formula>
    </cfRule>
  </conditionalFormatting>
  <conditionalFormatting sqref="F12590">
    <cfRule type="duplicateValues" dxfId="1" priority="6586"/>
  </conditionalFormatting>
  <conditionalFormatting sqref="I12590:K12590">
    <cfRule type="cellIs" dxfId="0" priority="6587" operator="lessThan">
      <formula>0</formula>
    </cfRule>
  </conditionalFormatting>
  <conditionalFormatting sqref="F12591">
    <cfRule type="duplicateValues" dxfId="1" priority="6584"/>
  </conditionalFormatting>
  <conditionalFormatting sqref="I12591:K12591">
    <cfRule type="cellIs" dxfId="0" priority="6585" operator="lessThan">
      <formula>0</formula>
    </cfRule>
  </conditionalFormatting>
  <conditionalFormatting sqref="F12592">
    <cfRule type="duplicateValues" dxfId="1" priority="6582"/>
  </conditionalFormatting>
  <conditionalFormatting sqref="I12592:K12592">
    <cfRule type="cellIs" dxfId="0" priority="6583" operator="lessThan">
      <formula>0</formula>
    </cfRule>
  </conditionalFormatting>
  <conditionalFormatting sqref="F12593">
    <cfRule type="duplicateValues" dxfId="1" priority="6580"/>
  </conditionalFormatting>
  <conditionalFormatting sqref="I12593:K12593">
    <cfRule type="cellIs" dxfId="0" priority="6581" operator="lessThan">
      <formula>0</formula>
    </cfRule>
  </conditionalFormatting>
  <conditionalFormatting sqref="F12594">
    <cfRule type="duplicateValues" dxfId="1" priority="6578"/>
  </conditionalFormatting>
  <conditionalFormatting sqref="I12594:K12594">
    <cfRule type="cellIs" dxfId="0" priority="6579" operator="lessThan">
      <formula>0</formula>
    </cfRule>
  </conditionalFormatting>
  <conditionalFormatting sqref="I12595">
    <cfRule type="cellIs" dxfId="0" priority="6575" operator="lessThan">
      <formula>0</formula>
    </cfRule>
  </conditionalFormatting>
  <conditionalFormatting sqref="J12595:K12595">
    <cfRule type="cellIs" dxfId="0" priority="6577" operator="lessThan">
      <formula>0</formula>
    </cfRule>
  </conditionalFormatting>
  <conditionalFormatting sqref="K12595">
    <cfRule type="cellIs" dxfId="0" priority="6576" operator="lessThan">
      <formula>0</formula>
    </cfRule>
  </conditionalFormatting>
  <conditionalFormatting sqref="F12596">
    <cfRule type="duplicateValues" dxfId="1" priority="6573"/>
  </conditionalFormatting>
  <conditionalFormatting sqref="I12596">
    <cfRule type="cellIs" dxfId="0" priority="6572" operator="lessThan">
      <formula>0</formula>
    </cfRule>
  </conditionalFormatting>
  <conditionalFormatting sqref="J12596:K12596">
    <cfRule type="cellIs" dxfId="0" priority="6574" operator="lessThan">
      <formula>0</formula>
    </cfRule>
  </conditionalFormatting>
  <conditionalFormatting sqref="F12601">
    <cfRule type="duplicateValues" dxfId="1" priority="6566"/>
  </conditionalFormatting>
  <conditionalFormatting sqref="I12601:K12601">
    <cfRule type="cellIs" dxfId="0" priority="6567" operator="lessThan">
      <formula>0</formula>
    </cfRule>
  </conditionalFormatting>
  <conditionalFormatting sqref="F12602">
    <cfRule type="duplicateValues" dxfId="1" priority="6564"/>
  </conditionalFormatting>
  <conditionalFormatting sqref="I12602:K12602">
    <cfRule type="cellIs" dxfId="0" priority="6565" operator="lessThan">
      <formula>0</formula>
    </cfRule>
  </conditionalFormatting>
  <conditionalFormatting sqref="F12603">
    <cfRule type="duplicateValues" dxfId="1" priority="6562"/>
  </conditionalFormatting>
  <conditionalFormatting sqref="I12603:K12603">
    <cfRule type="cellIs" dxfId="0" priority="6563" operator="lessThan">
      <formula>0</formula>
    </cfRule>
  </conditionalFormatting>
  <conditionalFormatting sqref="F12604">
    <cfRule type="duplicateValues" dxfId="1" priority="6560"/>
  </conditionalFormatting>
  <conditionalFormatting sqref="I12604:K12604">
    <cfRule type="cellIs" dxfId="0" priority="6561" operator="lessThan">
      <formula>0</formula>
    </cfRule>
  </conditionalFormatting>
  <conditionalFormatting sqref="F12605">
    <cfRule type="duplicateValues" dxfId="1" priority="6558"/>
  </conditionalFormatting>
  <conditionalFormatting sqref="I12605:K12605">
    <cfRule type="cellIs" dxfId="0" priority="6559" operator="lessThan">
      <formula>0</formula>
    </cfRule>
  </conditionalFormatting>
  <conditionalFormatting sqref="F12606">
    <cfRule type="duplicateValues" dxfId="1" priority="6556"/>
  </conditionalFormatting>
  <conditionalFormatting sqref="I12606:K12606">
    <cfRule type="cellIs" dxfId="0" priority="6557" operator="lessThan">
      <formula>0</formula>
    </cfRule>
  </conditionalFormatting>
  <conditionalFormatting sqref="F12607">
    <cfRule type="duplicateValues" dxfId="1" priority="6555"/>
  </conditionalFormatting>
  <conditionalFormatting sqref="I12607:K12607">
    <cfRule type="cellIs" dxfId="0" priority="6554" operator="lessThan">
      <formula>0</formula>
    </cfRule>
  </conditionalFormatting>
  <conditionalFormatting sqref="F12608">
    <cfRule type="duplicateValues" dxfId="1" priority="6553"/>
  </conditionalFormatting>
  <conditionalFormatting sqref="I12608:K12608">
    <cfRule type="cellIs" dxfId="0" priority="6552" operator="lessThan">
      <formula>0</formula>
    </cfRule>
  </conditionalFormatting>
  <conditionalFormatting sqref="F12609">
    <cfRule type="duplicateValues" dxfId="1" priority="6550"/>
  </conditionalFormatting>
  <conditionalFormatting sqref="I12609:K12609">
    <cfRule type="cellIs" dxfId="0" priority="6551" operator="lessThan">
      <formula>0</formula>
    </cfRule>
  </conditionalFormatting>
  <conditionalFormatting sqref="F12610">
    <cfRule type="duplicateValues" dxfId="1" priority="6548"/>
  </conditionalFormatting>
  <conditionalFormatting sqref="I12610:K12610">
    <cfRule type="cellIs" dxfId="0" priority="6549" operator="lessThan">
      <formula>0</formula>
    </cfRule>
  </conditionalFormatting>
  <conditionalFormatting sqref="F12611">
    <cfRule type="duplicateValues" dxfId="1" priority="6546"/>
  </conditionalFormatting>
  <conditionalFormatting sqref="I12611:K12611">
    <cfRule type="cellIs" dxfId="0" priority="6547" operator="lessThan">
      <formula>0</formula>
    </cfRule>
  </conditionalFormatting>
  <conditionalFormatting sqref="F12612">
    <cfRule type="duplicateValues" dxfId="1" priority="6544"/>
  </conditionalFormatting>
  <conditionalFormatting sqref="I12612:K12612">
    <cfRule type="cellIs" dxfId="0" priority="6545" operator="lessThan">
      <formula>0</formula>
    </cfRule>
  </conditionalFormatting>
  <conditionalFormatting sqref="F12613">
    <cfRule type="duplicateValues" dxfId="1" priority="6542"/>
  </conditionalFormatting>
  <conditionalFormatting sqref="I12613:K12613">
    <cfRule type="cellIs" dxfId="0" priority="6543" operator="lessThan">
      <formula>0</formula>
    </cfRule>
  </conditionalFormatting>
  <conditionalFormatting sqref="I12614">
    <cfRule type="cellIs" dxfId="0" priority="6540" operator="lessThan">
      <formula>0</formula>
    </cfRule>
  </conditionalFormatting>
  <conditionalFormatting sqref="J12614:K12614">
    <cfRule type="cellIs" dxfId="0" priority="6541" operator="lessThan">
      <formula>0</formula>
    </cfRule>
  </conditionalFormatting>
  <conditionalFormatting sqref="F12617">
    <cfRule type="duplicateValues" dxfId="1" priority="6537"/>
  </conditionalFormatting>
  <conditionalFormatting sqref="I12617:K12617">
    <cfRule type="cellIs" dxfId="0" priority="6536" operator="lessThan">
      <formula>0</formula>
    </cfRule>
  </conditionalFormatting>
  <conditionalFormatting sqref="I12618">
    <cfRule type="cellIs" dxfId="0" priority="6534" operator="lessThan">
      <formula>0</formula>
    </cfRule>
  </conditionalFormatting>
  <conditionalFormatting sqref="J12618:K12618">
    <cfRule type="cellIs" dxfId="0" priority="6535" operator="lessThan">
      <formula>0</formula>
    </cfRule>
  </conditionalFormatting>
  <conditionalFormatting sqref="F12619">
    <cfRule type="duplicateValues" dxfId="1" priority="6532"/>
  </conditionalFormatting>
  <conditionalFormatting sqref="I12619:K12619">
    <cfRule type="cellIs" dxfId="0" priority="6533" operator="lessThan">
      <formula>0</formula>
    </cfRule>
  </conditionalFormatting>
  <conditionalFormatting sqref="I12620:K12620">
    <cfRule type="cellIs" dxfId="0" priority="6531" operator="lessThan">
      <formula>0</formula>
    </cfRule>
  </conditionalFormatting>
  <conditionalFormatting sqref="F12621">
    <cfRule type="duplicateValues" dxfId="1" priority="6529"/>
  </conditionalFormatting>
  <conditionalFormatting sqref="I12621:K12621">
    <cfRule type="cellIs" dxfId="0" priority="6530" operator="lessThan">
      <formula>0</formula>
    </cfRule>
  </conditionalFormatting>
  <conditionalFormatting sqref="I12622:K12622">
    <cfRule type="cellIs" dxfId="0" priority="6528" operator="lessThan">
      <formula>0</formula>
    </cfRule>
  </conditionalFormatting>
  <conditionalFormatting sqref="F12623">
    <cfRule type="duplicateValues" dxfId="1" priority="6526"/>
  </conditionalFormatting>
  <conditionalFormatting sqref="I12623:K12623">
    <cfRule type="cellIs" dxfId="0" priority="6527" operator="lessThan">
      <formula>0</formula>
    </cfRule>
  </conditionalFormatting>
  <conditionalFormatting sqref="F12624">
    <cfRule type="duplicateValues" dxfId="1" priority="6524"/>
  </conditionalFormatting>
  <conditionalFormatting sqref="I12624:K12624">
    <cfRule type="cellIs" dxfId="0" priority="6525" operator="lessThan">
      <formula>0</formula>
    </cfRule>
  </conditionalFormatting>
  <conditionalFormatting sqref="F12625">
    <cfRule type="duplicateValues" dxfId="1" priority="6522"/>
  </conditionalFormatting>
  <conditionalFormatting sqref="I12625:K12625">
    <cfRule type="cellIs" dxfId="0" priority="6523" operator="lessThan">
      <formula>0</formula>
    </cfRule>
  </conditionalFormatting>
  <conditionalFormatting sqref="F12626">
    <cfRule type="duplicateValues" dxfId="1" priority="6521"/>
  </conditionalFormatting>
  <conditionalFormatting sqref="I12626:K12626">
    <cfRule type="cellIs" dxfId="0" priority="6520" operator="lessThan">
      <formula>0</formula>
    </cfRule>
  </conditionalFormatting>
  <conditionalFormatting sqref="F12627">
    <cfRule type="duplicateValues" dxfId="1" priority="6518"/>
  </conditionalFormatting>
  <conditionalFormatting sqref="I12627:K12627">
    <cfRule type="cellIs" dxfId="0" priority="6519" operator="lessThan">
      <formula>0</formula>
    </cfRule>
  </conditionalFormatting>
  <conditionalFormatting sqref="F12628">
    <cfRule type="duplicateValues" dxfId="1" priority="6516"/>
  </conditionalFormatting>
  <conditionalFormatting sqref="I12628:K12628">
    <cfRule type="cellIs" dxfId="0" priority="6517" operator="lessThan">
      <formula>0</formula>
    </cfRule>
  </conditionalFormatting>
  <conditionalFormatting sqref="F12629">
    <cfRule type="duplicateValues" dxfId="1" priority="6514"/>
  </conditionalFormatting>
  <conditionalFormatting sqref="I12629:K12629">
    <cfRule type="cellIs" dxfId="0" priority="6515" operator="lessThan">
      <formula>0</formula>
    </cfRule>
  </conditionalFormatting>
  <conditionalFormatting sqref="F12630">
    <cfRule type="duplicateValues" dxfId="1" priority="6512"/>
  </conditionalFormatting>
  <conditionalFormatting sqref="I12630:K12630">
    <cfRule type="cellIs" dxfId="0" priority="6513" operator="lessThan">
      <formula>0</formula>
    </cfRule>
  </conditionalFormatting>
  <conditionalFormatting sqref="F12631">
    <cfRule type="duplicateValues" dxfId="1" priority="6510"/>
  </conditionalFormatting>
  <conditionalFormatting sqref="I12631:K12631">
    <cfRule type="cellIs" dxfId="0" priority="6511" operator="lessThan">
      <formula>0</formula>
    </cfRule>
  </conditionalFormatting>
  <conditionalFormatting sqref="I12632:K12632">
    <cfRule type="cellIs" dxfId="0" priority="6509" operator="lessThan">
      <formula>0</formula>
    </cfRule>
  </conditionalFormatting>
  <conditionalFormatting sqref="F12633">
    <cfRule type="duplicateValues" dxfId="1" priority="6507"/>
  </conditionalFormatting>
  <conditionalFormatting sqref="I12633:K12633">
    <cfRule type="cellIs" dxfId="0" priority="6508" operator="lessThan">
      <formula>0</formula>
    </cfRule>
  </conditionalFormatting>
  <conditionalFormatting sqref="F12634">
    <cfRule type="duplicateValues" dxfId="1" priority="6505"/>
  </conditionalFormatting>
  <conditionalFormatting sqref="I12634:K12634">
    <cfRule type="cellIs" dxfId="0" priority="6506" operator="lessThan">
      <formula>0</formula>
    </cfRule>
  </conditionalFormatting>
  <conditionalFormatting sqref="F12635">
    <cfRule type="duplicateValues" dxfId="1" priority="6503"/>
  </conditionalFormatting>
  <conditionalFormatting sqref="I12635:K12635">
    <cfRule type="cellIs" dxfId="0" priority="6504" operator="lessThan">
      <formula>0</formula>
    </cfRule>
  </conditionalFormatting>
  <conditionalFormatting sqref="F12636">
    <cfRule type="duplicateValues" dxfId="1" priority="6501"/>
  </conditionalFormatting>
  <conditionalFormatting sqref="I12636:K12636">
    <cfRule type="cellIs" dxfId="0" priority="6502" operator="lessThan">
      <formula>0</formula>
    </cfRule>
  </conditionalFormatting>
  <conditionalFormatting sqref="F12637">
    <cfRule type="duplicateValues" dxfId="1" priority="6499"/>
  </conditionalFormatting>
  <conditionalFormatting sqref="I12637:K12637">
    <cfRule type="cellIs" dxfId="0" priority="6500" operator="lessThan">
      <formula>0</formula>
    </cfRule>
  </conditionalFormatting>
  <conditionalFormatting sqref="I12638:K12638">
    <cfRule type="cellIs" dxfId="0" priority="6498" operator="lessThan">
      <formula>0</formula>
    </cfRule>
  </conditionalFormatting>
  <conditionalFormatting sqref="F12639">
    <cfRule type="duplicateValues" dxfId="1" priority="6497"/>
  </conditionalFormatting>
  <conditionalFormatting sqref="I12639:K12639">
    <cfRule type="cellIs" dxfId="0" priority="6495" operator="lessThan">
      <formula>0</formula>
    </cfRule>
  </conditionalFormatting>
  <conditionalFormatting sqref="K12639">
    <cfRule type="cellIs" dxfId="0" priority="6496" operator="lessThan">
      <formula>0</formula>
    </cfRule>
  </conditionalFormatting>
  <conditionalFormatting sqref="I12640:K12640">
    <cfRule type="cellIs" dxfId="0" priority="6494" operator="lessThan">
      <formula>0</formula>
    </cfRule>
  </conditionalFormatting>
  <conditionalFormatting sqref="F12641">
    <cfRule type="duplicateValues" dxfId="1" priority="6492"/>
  </conditionalFormatting>
  <conditionalFormatting sqref="I12641:K12641">
    <cfRule type="cellIs" dxfId="0" priority="6493" operator="lessThan">
      <formula>0</formula>
    </cfRule>
  </conditionalFormatting>
  <conditionalFormatting sqref="F12642">
    <cfRule type="duplicateValues" dxfId="1" priority="6490"/>
  </conditionalFormatting>
  <conditionalFormatting sqref="I12642:K12642">
    <cfRule type="cellIs" dxfId="0" priority="6491" operator="lessThan">
      <formula>0</formula>
    </cfRule>
  </conditionalFormatting>
  <conditionalFormatting sqref="F12643">
    <cfRule type="duplicateValues" dxfId="1" priority="6489"/>
  </conditionalFormatting>
  <conditionalFormatting sqref="I12643:K12643">
    <cfRule type="cellIs" dxfId="0" priority="6487" operator="lessThan">
      <formula>0</formula>
    </cfRule>
  </conditionalFormatting>
  <conditionalFormatting sqref="K12643">
    <cfRule type="cellIs" dxfId="0" priority="6488" operator="lessThan">
      <formula>0</formula>
    </cfRule>
  </conditionalFormatting>
  <conditionalFormatting sqref="F12644">
    <cfRule type="duplicateValues" dxfId="1" priority="6485"/>
  </conditionalFormatting>
  <conditionalFormatting sqref="I12644:K12644">
    <cfRule type="cellIs" dxfId="0" priority="6486" operator="lessThan">
      <formula>0</formula>
    </cfRule>
  </conditionalFormatting>
  <conditionalFormatting sqref="F12645">
    <cfRule type="duplicateValues" dxfId="1" priority="6483"/>
  </conditionalFormatting>
  <conditionalFormatting sqref="I12645">
    <cfRule type="cellIs" dxfId="0" priority="6482" operator="lessThan">
      <formula>0</formula>
    </cfRule>
  </conditionalFormatting>
  <conditionalFormatting sqref="J12645:K12645">
    <cfRule type="cellIs" dxfId="0" priority="6484" operator="lessThan">
      <formula>0</formula>
    </cfRule>
  </conditionalFormatting>
  <conditionalFormatting sqref="F12646">
    <cfRule type="duplicateValues" dxfId="1" priority="6477"/>
  </conditionalFormatting>
  <conditionalFormatting sqref="I12646:K12646">
    <cfRule type="cellIs" dxfId="0" priority="6478" operator="lessThan">
      <formula>0</formula>
    </cfRule>
  </conditionalFormatting>
  <conditionalFormatting sqref="F12647">
    <cfRule type="duplicateValues" dxfId="1" priority="6475"/>
  </conditionalFormatting>
  <conditionalFormatting sqref="I12647:K12647">
    <cfRule type="cellIs" dxfId="0" priority="6476" operator="lessThan">
      <formula>0</formula>
    </cfRule>
  </conditionalFormatting>
  <conditionalFormatting sqref="F12648">
    <cfRule type="duplicateValues" dxfId="1" priority="6474"/>
  </conditionalFormatting>
  <conditionalFormatting sqref="I12648">
    <cfRule type="cellIs" dxfId="0" priority="6471" operator="lessThan">
      <formula>0</formula>
    </cfRule>
  </conditionalFormatting>
  <conditionalFormatting sqref="J12648:K12648">
    <cfRule type="cellIs" dxfId="0" priority="6472" operator="lessThan">
      <formula>0</formula>
    </cfRule>
  </conditionalFormatting>
  <conditionalFormatting sqref="K12648">
    <cfRule type="cellIs" dxfId="0" priority="6473" operator="lessThan">
      <formula>0</formula>
    </cfRule>
  </conditionalFormatting>
  <conditionalFormatting sqref="F12649">
    <cfRule type="duplicateValues" dxfId="1" priority="6469"/>
  </conditionalFormatting>
  <conditionalFormatting sqref="I12649:K12649">
    <cfRule type="cellIs" dxfId="0" priority="6470" operator="lessThan">
      <formula>0</formula>
    </cfRule>
  </conditionalFormatting>
  <conditionalFormatting sqref="F12650">
    <cfRule type="duplicateValues" dxfId="1" priority="6467"/>
  </conditionalFormatting>
  <conditionalFormatting sqref="I12650:K12650">
    <cfRule type="cellIs" dxfId="0" priority="6468" operator="lessThan">
      <formula>0</formula>
    </cfRule>
  </conditionalFormatting>
  <conditionalFormatting sqref="F12651">
    <cfRule type="duplicateValues" dxfId="1" priority="6465"/>
  </conditionalFormatting>
  <conditionalFormatting sqref="I12651:K12651">
    <cfRule type="cellIs" dxfId="0" priority="6466" operator="lessThan">
      <formula>0</formula>
    </cfRule>
  </conditionalFormatting>
  <conditionalFormatting sqref="F12652">
    <cfRule type="duplicateValues" dxfId="1" priority="6463"/>
  </conditionalFormatting>
  <conditionalFormatting sqref="I12652:K12652">
    <cfRule type="cellIs" dxfId="0" priority="6464" operator="lessThan">
      <formula>0</formula>
    </cfRule>
  </conditionalFormatting>
  <conditionalFormatting sqref="I12653">
    <cfRule type="cellIs" dxfId="0" priority="6461" operator="lessThan">
      <formula>0</formula>
    </cfRule>
  </conditionalFormatting>
  <conditionalFormatting sqref="J12653:K12653">
    <cfRule type="cellIs" dxfId="0" priority="6462" operator="lessThan">
      <formula>0</formula>
    </cfRule>
  </conditionalFormatting>
  <conditionalFormatting sqref="I12654">
    <cfRule type="cellIs" dxfId="0" priority="6459" operator="lessThan">
      <formula>0</formula>
    </cfRule>
  </conditionalFormatting>
  <conditionalFormatting sqref="J12654:K12654">
    <cfRule type="cellIs" dxfId="0" priority="6460" operator="lessThan">
      <formula>0</formula>
    </cfRule>
  </conditionalFormatting>
  <conditionalFormatting sqref="F12655">
    <cfRule type="duplicateValues" dxfId="1" priority="6457"/>
  </conditionalFormatting>
  <conditionalFormatting sqref="I12655:K12655">
    <cfRule type="cellIs" dxfId="0" priority="6458" operator="lessThan">
      <formula>0</formula>
    </cfRule>
  </conditionalFormatting>
  <conditionalFormatting sqref="F12656">
    <cfRule type="duplicateValues" dxfId="1" priority="6455"/>
  </conditionalFormatting>
  <conditionalFormatting sqref="I12656:K12656">
    <cfRule type="cellIs" dxfId="0" priority="6456" operator="lessThan">
      <formula>0</formula>
    </cfRule>
  </conditionalFormatting>
  <conditionalFormatting sqref="F12657">
    <cfRule type="duplicateValues" dxfId="1" priority="6453"/>
  </conditionalFormatting>
  <conditionalFormatting sqref="I12657:K12657">
    <cfRule type="cellIs" dxfId="0" priority="6454" operator="lessThan">
      <formula>0</formula>
    </cfRule>
  </conditionalFormatting>
  <conditionalFormatting sqref="F12658">
    <cfRule type="duplicateValues" dxfId="1" priority="6451"/>
  </conditionalFormatting>
  <conditionalFormatting sqref="I12658:K12658">
    <cfRule type="cellIs" dxfId="0" priority="6452" operator="lessThan">
      <formula>0</formula>
    </cfRule>
  </conditionalFormatting>
  <conditionalFormatting sqref="F12659">
    <cfRule type="duplicateValues" dxfId="1" priority="6449"/>
  </conditionalFormatting>
  <conditionalFormatting sqref="I12659:K12659">
    <cfRule type="cellIs" dxfId="0" priority="6450" operator="lessThan">
      <formula>0</formula>
    </cfRule>
  </conditionalFormatting>
  <conditionalFormatting sqref="F12660">
    <cfRule type="duplicateValues" dxfId="1" priority="5931"/>
  </conditionalFormatting>
  <conditionalFormatting sqref="I12660:K12660">
    <cfRule type="cellIs" dxfId="0" priority="5932" operator="lessThan">
      <formula>0</formula>
    </cfRule>
  </conditionalFormatting>
  <conditionalFormatting sqref="F12661">
    <cfRule type="duplicateValues" dxfId="1" priority="6447"/>
  </conditionalFormatting>
  <conditionalFormatting sqref="I12661:K12661">
    <cfRule type="cellIs" dxfId="0" priority="6448" operator="lessThan">
      <formula>0</formula>
    </cfRule>
  </conditionalFormatting>
  <conditionalFormatting sqref="F12662">
    <cfRule type="duplicateValues" dxfId="1" priority="6445"/>
  </conditionalFormatting>
  <conditionalFormatting sqref="I12662:K12662">
    <cfRule type="cellIs" dxfId="0" priority="6446" operator="lessThan">
      <formula>0</formula>
    </cfRule>
  </conditionalFormatting>
  <conditionalFormatting sqref="F12663">
    <cfRule type="duplicateValues" dxfId="1" priority="6443"/>
  </conditionalFormatting>
  <conditionalFormatting sqref="I12663:K12663">
    <cfRule type="cellIs" dxfId="0" priority="6444" operator="lessThan">
      <formula>0</formula>
    </cfRule>
  </conditionalFormatting>
  <conditionalFormatting sqref="F12664">
    <cfRule type="duplicateValues" dxfId="1" priority="6442"/>
  </conditionalFormatting>
  <conditionalFormatting sqref="I12664:K12664">
    <cfRule type="cellIs" dxfId="0" priority="6441" operator="lessThan">
      <formula>0</formula>
    </cfRule>
  </conditionalFormatting>
  <conditionalFormatting sqref="F12665">
    <cfRule type="duplicateValues" dxfId="1" priority="6439"/>
  </conditionalFormatting>
  <conditionalFormatting sqref="I12665:K12665">
    <cfRule type="cellIs" dxfId="0" priority="6440" operator="lessThan">
      <formula>0</formula>
    </cfRule>
  </conditionalFormatting>
  <conditionalFormatting sqref="F12666">
    <cfRule type="duplicateValues" dxfId="1" priority="6437"/>
  </conditionalFormatting>
  <conditionalFormatting sqref="I12666:K12666">
    <cfRule type="cellIs" dxfId="0" priority="6438" operator="lessThan">
      <formula>0</formula>
    </cfRule>
  </conditionalFormatting>
  <conditionalFormatting sqref="F12667">
    <cfRule type="duplicateValues" dxfId="1" priority="6435"/>
  </conditionalFormatting>
  <conditionalFormatting sqref="I12667:K12667">
    <cfRule type="cellIs" dxfId="0" priority="6436" operator="lessThan">
      <formula>0</formula>
    </cfRule>
  </conditionalFormatting>
  <conditionalFormatting sqref="F12668">
    <cfRule type="duplicateValues" dxfId="1" priority="6432"/>
  </conditionalFormatting>
  <conditionalFormatting sqref="I12668">
    <cfRule type="cellIs" dxfId="0" priority="6433" operator="lessThan">
      <formula>0</formula>
    </cfRule>
  </conditionalFormatting>
  <conditionalFormatting sqref="J12668:K12668">
    <cfRule type="cellIs" dxfId="0" priority="6434" operator="lessThan">
      <formula>0</formula>
    </cfRule>
  </conditionalFormatting>
  <conditionalFormatting sqref="F12669">
    <cfRule type="duplicateValues" dxfId="1" priority="6430"/>
  </conditionalFormatting>
  <conditionalFormatting sqref="I12669:K12669">
    <cfRule type="cellIs" dxfId="0" priority="6431" operator="lessThan">
      <formula>0</formula>
    </cfRule>
  </conditionalFormatting>
  <conditionalFormatting sqref="I12670">
    <cfRule type="cellIs" dxfId="0" priority="6428" operator="lessThan">
      <formula>0</formula>
    </cfRule>
  </conditionalFormatting>
  <conditionalFormatting sqref="J12670:K12670">
    <cfRule type="cellIs" dxfId="0" priority="6429" operator="lessThan">
      <formula>0</formula>
    </cfRule>
  </conditionalFormatting>
  <conditionalFormatting sqref="F12671">
    <cfRule type="duplicateValues" dxfId="1" priority="6426"/>
  </conditionalFormatting>
  <conditionalFormatting sqref="I12671">
    <cfRule type="cellIs" dxfId="0" priority="6425" operator="lessThan">
      <formula>0</formula>
    </cfRule>
  </conditionalFormatting>
  <conditionalFormatting sqref="J12671:K12671">
    <cfRule type="cellIs" dxfId="0" priority="6427" operator="lessThan">
      <formula>0</formula>
    </cfRule>
  </conditionalFormatting>
  <conditionalFormatting sqref="F12672">
    <cfRule type="duplicateValues" dxfId="1" priority="6423"/>
  </conditionalFormatting>
  <conditionalFormatting sqref="I12672:K12672">
    <cfRule type="cellIs" dxfId="0" priority="6424" operator="lessThan">
      <formula>0</formula>
    </cfRule>
  </conditionalFormatting>
  <conditionalFormatting sqref="F12673">
    <cfRule type="duplicateValues" dxfId="1" priority="6421"/>
  </conditionalFormatting>
  <conditionalFormatting sqref="I12673:K12673">
    <cfRule type="cellIs" dxfId="0" priority="6422" operator="lessThan">
      <formula>0</formula>
    </cfRule>
  </conditionalFormatting>
  <conditionalFormatting sqref="F12674">
    <cfRule type="duplicateValues" dxfId="1" priority="6419"/>
  </conditionalFormatting>
  <conditionalFormatting sqref="I12674:K12674">
    <cfRule type="cellIs" dxfId="0" priority="6420" operator="lessThan">
      <formula>0</formula>
    </cfRule>
  </conditionalFormatting>
  <conditionalFormatting sqref="F12675">
    <cfRule type="duplicateValues" dxfId="1" priority="6417"/>
  </conditionalFormatting>
  <conditionalFormatting sqref="I12675:K12675">
    <cfRule type="cellIs" dxfId="0" priority="6418" operator="lessThan">
      <formula>0</formula>
    </cfRule>
  </conditionalFormatting>
  <conditionalFormatting sqref="F12676">
    <cfRule type="duplicateValues" dxfId="1" priority="6415"/>
  </conditionalFormatting>
  <conditionalFormatting sqref="I12676:K12676">
    <cfRule type="cellIs" dxfId="0" priority="6416" operator="lessThan">
      <formula>0</formula>
    </cfRule>
  </conditionalFormatting>
  <conditionalFormatting sqref="I12677:K12677">
    <cfRule type="cellIs" dxfId="0" priority="6414" operator="lessThan">
      <formula>0</formula>
    </cfRule>
  </conditionalFormatting>
  <conditionalFormatting sqref="F12678">
    <cfRule type="duplicateValues" dxfId="1" priority="6412"/>
  </conditionalFormatting>
  <conditionalFormatting sqref="I12678">
    <cfRule type="cellIs" dxfId="0" priority="6411" operator="lessThan">
      <formula>0</formula>
    </cfRule>
  </conditionalFormatting>
  <conditionalFormatting sqref="J12678:K12678">
    <cfRule type="cellIs" dxfId="0" priority="6413" operator="lessThan">
      <formula>0</formula>
    </cfRule>
  </conditionalFormatting>
  <conditionalFormatting sqref="F12679">
    <cfRule type="duplicateValues" dxfId="1" priority="6409"/>
  </conditionalFormatting>
  <conditionalFormatting sqref="I12679:K12679">
    <cfRule type="cellIs" dxfId="0" priority="6410" operator="lessThan">
      <formula>0</formula>
    </cfRule>
  </conditionalFormatting>
  <conditionalFormatting sqref="F12680">
    <cfRule type="duplicateValues" dxfId="1" priority="6407"/>
  </conditionalFormatting>
  <conditionalFormatting sqref="I12680:K12680">
    <cfRule type="cellIs" dxfId="0" priority="6408" operator="lessThan">
      <formula>0</formula>
    </cfRule>
  </conditionalFormatting>
  <conditionalFormatting sqref="F12681">
    <cfRule type="duplicateValues" dxfId="1" priority="6405"/>
  </conditionalFormatting>
  <conditionalFormatting sqref="I12681:K12681">
    <cfRule type="cellIs" dxfId="0" priority="6406" operator="lessThan">
      <formula>0</formula>
    </cfRule>
  </conditionalFormatting>
  <conditionalFormatting sqref="F12682">
    <cfRule type="duplicateValues" dxfId="1" priority="6404"/>
  </conditionalFormatting>
  <conditionalFormatting sqref="I12682:K12682">
    <cfRule type="cellIs" dxfId="0" priority="6403" operator="lessThan">
      <formula>0</formula>
    </cfRule>
  </conditionalFormatting>
  <conditionalFormatting sqref="F12683">
    <cfRule type="duplicateValues" dxfId="1" priority="6399"/>
  </conditionalFormatting>
  <conditionalFormatting sqref="I12683:K12683">
    <cfRule type="cellIs" dxfId="0" priority="6400" operator="lessThan">
      <formula>0</formula>
    </cfRule>
  </conditionalFormatting>
  <conditionalFormatting sqref="F12684">
    <cfRule type="duplicateValues" dxfId="1" priority="6398"/>
  </conditionalFormatting>
  <conditionalFormatting sqref="I12684:K12684">
    <cfRule type="cellIs" dxfId="0" priority="6397" operator="lessThan">
      <formula>0</formula>
    </cfRule>
  </conditionalFormatting>
  <conditionalFormatting sqref="F12685">
    <cfRule type="duplicateValues" dxfId="1" priority="6396"/>
  </conditionalFormatting>
  <conditionalFormatting sqref="I12685:K12685">
    <cfRule type="cellIs" dxfId="0" priority="6394" operator="lessThan">
      <formula>0</formula>
    </cfRule>
  </conditionalFormatting>
  <conditionalFormatting sqref="K12685">
    <cfRule type="cellIs" dxfId="0" priority="6395" operator="lessThan">
      <formula>0</formula>
    </cfRule>
  </conditionalFormatting>
  <conditionalFormatting sqref="I12686:K12686">
    <cfRule type="cellIs" dxfId="0" priority="6390" operator="lessThan">
      <formula>0</formula>
    </cfRule>
  </conditionalFormatting>
  <conditionalFormatting sqref="I12687:K12687">
    <cfRule type="cellIs" dxfId="0" priority="6391" operator="lessThan">
      <formula>0</formula>
    </cfRule>
  </conditionalFormatting>
  <conditionalFormatting sqref="F12688">
    <cfRule type="duplicateValues" dxfId="1" priority="6388"/>
  </conditionalFormatting>
  <conditionalFormatting sqref="I12688:K12688">
    <cfRule type="cellIs" dxfId="0" priority="6389" operator="lessThan">
      <formula>0</formula>
    </cfRule>
  </conditionalFormatting>
  <conditionalFormatting sqref="F12689">
    <cfRule type="duplicateValues" dxfId="1" priority="6386"/>
  </conditionalFormatting>
  <conditionalFormatting sqref="I12689:K12689">
    <cfRule type="cellIs" dxfId="0" priority="6387" operator="lessThan">
      <formula>0</formula>
    </cfRule>
  </conditionalFormatting>
  <conditionalFormatting sqref="F12690">
    <cfRule type="duplicateValues" dxfId="1" priority="6384"/>
  </conditionalFormatting>
  <conditionalFormatting sqref="I12690">
    <cfRule type="cellIs" dxfId="0" priority="6383" operator="lessThan">
      <formula>0</formula>
    </cfRule>
  </conditionalFormatting>
  <conditionalFormatting sqref="J12690:K12690">
    <cfRule type="cellIs" dxfId="0" priority="6385" operator="lessThan">
      <formula>0</formula>
    </cfRule>
  </conditionalFormatting>
  <conditionalFormatting sqref="F12691">
    <cfRule type="duplicateValues" dxfId="1" priority="6381"/>
  </conditionalFormatting>
  <conditionalFormatting sqref="I12691:K12691">
    <cfRule type="cellIs" dxfId="0" priority="6382" operator="lessThan">
      <formula>0</formula>
    </cfRule>
  </conditionalFormatting>
  <conditionalFormatting sqref="F12694">
    <cfRule type="duplicateValues" dxfId="1" priority="6377"/>
  </conditionalFormatting>
  <conditionalFormatting sqref="I12694:K12694">
    <cfRule type="cellIs" dxfId="0" priority="6378" operator="lessThan">
      <formula>0</formula>
    </cfRule>
  </conditionalFormatting>
  <conditionalFormatting sqref="F12695">
    <cfRule type="duplicateValues" dxfId="1" priority="6375"/>
  </conditionalFormatting>
  <conditionalFormatting sqref="I12695:K12695">
    <cfRule type="cellIs" dxfId="0" priority="6372" operator="lessThan">
      <formula>0</formula>
    </cfRule>
  </conditionalFormatting>
  <conditionalFormatting sqref="K12695">
    <cfRule type="cellIs" dxfId="0" priority="6374" operator="lessThan">
      <formula>0</formula>
    </cfRule>
  </conditionalFormatting>
  <conditionalFormatting sqref="F12696">
    <cfRule type="duplicateValues" dxfId="1" priority="6373"/>
  </conditionalFormatting>
  <conditionalFormatting sqref="I12696:K12696">
    <cfRule type="cellIs" dxfId="0" priority="6376" operator="lessThan">
      <formula>0</formula>
    </cfRule>
  </conditionalFormatting>
  <conditionalFormatting sqref="F12697">
    <cfRule type="duplicateValues" dxfId="1" priority="6370"/>
  </conditionalFormatting>
  <conditionalFormatting sqref="I12697:K12697">
    <cfRule type="cellIs" dxfId="0" priority="6371" operator="lessThan">
      <formula>0</formula>
    </cfRule>
  </conditionalFormatting>
  <conditionalFormatting sqref="I12698">
    <cfRule type="cellIs" dxfId="0" priority="6367" operator="lessThan">
      <formula>0</formula>
    </cfRule>
  </conditionalFormatting>
  <conditionalFormatting sqref="J12698:K12698">
    <cfRule type="cellIs" dxfId="0" priority="6369" operator="lessThan">
      <formula>0</formula>
    </cfRule>
  </conditionalFormatting>
  <conditionalFormatting sqref="K12698">
    <cfRule type="cellIs" dxfId="0" priority="6368" operator="lessThan">
      <formula>0</formula>
    </cfRule>
  </conditionalFormatting>
  <conditionalFormatting sqref="F12699">
    <cfRule type="duplicateValues" dxfId="1" priority="6365"/>
  </conditionalFormatting>
  <conditionalFormatting sqref="I12699:K12699">
    <cfRule type="cellIs" dxfId="0" priority="6366" operator="lessThan">
      <formula>0</formula>
    </cfRule>
  </conditionalFormatting>
  <conditionalFormatting sqref="F12700">
    <cfRule type="duplicateValues" dxfId="1" priority="6363"/>
  </conditionalFormatting>
  <conditionalFormatting sqref="I12700:K12700">
    <cfRule type="cellIs" dxfId="0" priority="6364" operator="lessThan">
      <formula>0</formula>
    </cfRule>
  </conditionalFormatting>
  <conditionalFormatting sqref="F12701">
    <cfRule type="duplicateValues" dxfId="1" priority="6361"/>
  </conditionalFormatting>
  <conditionalFormatting sqref="I12701:K12701">
    <cfRule type="cellIs" dxfId="0" priority="6362" operator="lessThan">
      <formula>0</formula>
    </cfRule>
  </conditionalFormatting>
  <conditionalFormatting sqref="F12702">
    <cfRule type="duplicateValues" dxfId="1" priority="6359"/>
  </conditionalFormatting>
  <conditionalFormatting sqref="I12702:K12702">
    <cfRule type="cellIs" dxfId="0" priority="6360" operator="lessThan">
      <formula>0</formula>
    </cfRule>
  </conditionalFormatting>
  <conditionalFormatting sqref="F12703">
    <cfRule type="duplicateValues" dxfId="1" priority="6357"/>
  </conditionalFormatting>
  <conditionalFormatting sqref="I12703:K12703">
    <cfRule type="cellIs" dxfId="0" priority="6358" operator="lessThan">
      <formula>0</formula>
    </cfRule>
  </conditionalFormatting>
  <conditionalFormatting sqref="F12704">
    <cfRule type="duplicateValues" dxfId="1" priority="6355"/>
  </conditionalFormatting>
  <conditionalFormatting sqref="I12704:K12704">
    <cfRule type="cellIs" dxfId="0" priority="6356" operator="lessThan">
      <formula>0</formula>
    </cfRule>
  </conditionalFormatting>
  <conditionalFormatting sqref="F12705">
    <cfRule type="duplicateValues" dxfId="1" priority="6353"/>
  </conditionalFormatting>
  <conditionalFormatting sqref="I12705:K12705">
    <cfRule type="cellIs" dxfId="0" priority="6354" operator="lessThan">
      <formula>0</formula>
    </cfRule>
  </conditionalFormatting>
  <conditionalFormatting sqref="F12706">
    <cfRule type="duplicateValues" dxfId="1" priority="6351"/>
  </conditionalFormatting>
  <conditionalFormatting sqref="I12706:K12706">
    <cfRule type="cellIs" dxfId="0" priority="6352" operator="lessThan">
      <formula>0</formula>
    </cfRule>
  </conditionalFormatting>
  <conditionalFormatting sqref="F12707">
    <cfRule type="duplicateValues" dxfId="1" priority="6349"/>
  </conditionalFormatting>
  <conditionalFormatting sqref="I12707:K12707">
    <cfRule type="cellIs" dxfId="0" priority="6350" operator="lessThan">
      <formula>0</formula>
    </cfRule>
  </conditionalFormatting>
  <conditionalFormatting sqref="F12708">
    <cfRule type="duplicateValues" dxfId="1" priority="6348"/>
  </conditionalFormatting>
  <conditionalFormatting sqref="I12708:K12708">
    <cfRule type="cellIs" dxfId="0" priority="6346" operator="lessThan">
      <formula>0</formula>
    </cfRule>
  </conditionalFormatting>
  <conditionalFormatting sqref="K12708">
    <cfRule type="cellIs" dxfId="0" priority="6347" operator="lessThan">
      <formula>0</formula>
    </cfRule>
  </conditionalFormatting>
  <conditionalFormatting sqref="F12709">
    <cfRule type="duplicateValues" dxfId="1" priority="6344"/>
  </conditionalFormatting>
  <conditionalFormatting sqref="I12709:K12709">
    <cfRule type="cellIs" dxfId="0" priority="6345" operator="lessThan">
      <formula>0</formula>
    </cfRule>
  </conditionalFormatting>
  <conditionalFormatting sqref="F12710">
    <cfRule type="duplicateValues" dxfId="1" priority="6340"/>
  </conditionalFormatting>
  <conditionalFormatting sqref="I12710:K12710">
    <cfRule type="cellIs" dxfId="0" priority="6341" operator="lessThan">
      <formula>0</formula>
    </cfRule>
  </conditionalFormatting>
  <conditionalFormatting sqref="F12713">
    <cfRule type="duplicateValues" dxfId="1" priority="6334"/>
  </conditionalFormatting>
  <conditionalFormatting sqref="I12713:K12713">
    <cfRule type="cellIs" dxfId="0" priority="6335" operator="lessThan">
      <formula>0</formula>
    </cfRule>
  </conditionalFormatting>
  <conditionalFormatting sqref="F12714">
    <cfRule type="duplicateValues" dxfId="1" priority="6333"/>
  </conditionalFormatting>
  <conditionalFormatting sqref="I12714:K12714">
    <cfRule type="cellIs" dxfId="0" priority="6331" operator="lessThan">
      <formula>0</formula>
    </cfRule>
  </conditionalFormatting>
  <conditionalFormatting sqref="K12714">
    <cfRule type="cellIs" dxfId="0" priority="6332" operator="lessThan">
      <formula>0</formula>
    </cfRule>
  </conditionalFormatting>
  <conditionalFormatting sqref="F12715">
    <cfRule type="duplicateValues" dxfId="1" priority="6329"/>
  </conditionalFormatting>
  <conditionalFormatting sqref="I12715:K12715">
    <cfRule type="cellIs" dxfId="0" priority="6330" operator="lessThan">
      <formula>0</formula>
    </cfRule>
  </conditionalFormatting>
  <conditionalFormatting sqref="F12718">
    <cfRule type="duplicateValues" dxfId="1" priority="6325"/>
  </conditionalFormatting>
  <conditionalFormatting sqref="I12718:K12718">
    <cfRule type="cellIs" dxfId="0" priority="6326" operator="lessThan">
      <formula>0</formula>
    </cfRule>
  </conditionalFormatting>
  <conditionalFormatting sqref="I12719:K12719">
    <cfRule type="cellIs" dxfId="0" priority="6324" operator="lessThan">
      <formula>0</formula>
    </cfRule>
  </conditionalFormatting>
  <conditionalFormatting sqref="F12720">
    <cfRule type="duplicateValues" dxfId="1" priority="6322"/>
  </conditionalFormatting>
  <conditionalFormatting sqref="I12720:K12720">
    <cfRule type="cellIs" dxfId="0" priority="6323" operator="lessThan">
      <formula>0</formula>
    </cfRule>
  </conditionalFormatting>
  <conditionalFormatting sqref="F12721">
    <cfRule type="duplicateValues" dxfId="1" priority="6320"/>
  </conditionalFormatting>
  <conditionalFormatting sqref="I12721">
    <cfRule type="cellIs" dxfId="0" priority="6319" operator="lessThan">
      <formula>0</formula>
    </cfRule>
  </conditionalFormatting>
  <conditionalFormatting sqref="J12721:K12721">
    <cfRule type="cellIs" dxfId="0" priority="6321" operator="lessThan">
      <formula>0</formula>
    </cfRule>
  </conditionalFormatting>
  <conditionalFormatting sqref="F12722">
    <cfRule type="duplicateValues" dxfId="1" priority="6317"/>
  </conditionalFormatting>
  <conditionalFormatting sqref="I12722:K12722">
    <cfRule type="cellIs" dxfId="0" priority="6318" operator="lessThan">
      <formula>0</formula>
    </cfRule>
  </conditionalFormatting>
  <conditionalFormatting sqref="I12725">
    <cfRule type="cellIs" dxfId="0" priority="6313" operator="lessThan">
      <formula>0</formula>
    </cfRule>
  </conditionalFormatting>
  <conditionalFormatting sqref="J12725:K12725">
    <cfRule type="cellIs" dxfId="0" priority="6314" operator="lessThan">
      <formula>0</formula>
    </cfRule>
  </conditionalFormatting>
  <conditionalFormatting sqref="I12726:K12726">
    <cfRule type="cellIs" dxfId="0" priority="6312" operator="lessThan">
      <formula>0</formula>
    </cfRule>
  </conditionalFormatting>
  <conditionalFormatting sqref="F12727">
    <cfRule type="duplicateValues" dxfId="1" priority="6309"/>
  </conditionalFormatting>
  <conditionalFormatting sqref="I12727:K12727">
    <cfRule type="cellIs" dxfId="0" priority="6310" operator="lessThan">
      <formula>0</formula>
    </cfRule>
  </conditionalFormatting>
  <conditionalFormatting sqref="F12728">
    <cfRule type="duplicateValues" dxfId="1" priority="6307"/>
  </conditionalFormatting>
  <conditionalFormatting sqref="I12728:K12728">
    <cfRule type="cellIs" dxfId="0" priority="6308" operator="lessThan">
      <formula>0</formula>
    </cfRule>
  </conditionalFormatting>
  <conditionalFormatting sqref="F12729">
    <cfRule type="duplicateValues" dxfId="1" priority="6305"/>
  </conditionalFormatting>
  <conditionalFormatting sqref="I12729:K12729">
    <cfRule type="cellIs" dxfId="0" priority="6306" operator="lessThan">
      <formula>0</formula>
    </cfRule>
  </conditionalFormatting>
  <conditionalFormatting sqref="F12730">
    <cfRule type="duplicateValues" dxfId="1" priority="6303"/>
  </conditionalFormatting>
  <conditionalFormatting sqref="I12730:K12730">
    <cfRule type="cellIs" dxfId="0" priority="6304" operator="lessThan">
      <formula>0</formula>
    </cfRule>
  </conditionalFormatting>
  <conditionalFormatting sqref="F12731">
    <cfRule type="duplicateValues" dxfId="1" priority="6301"/>
  </conditionalFormatting>
  <conditionalFormatting sqref="I12731:K12731">
    <cfRule type="cellIs" dxfId="0" priority="6302" operator="lessThan">
      <formula>0</formula>
    </cfRule>
  </conditionalFormatting>
  <conditionalFormatting sqref="F12732">
    <cfRule type="duplicateValues" dxfId="1" priority="6300"/>
  </conditionalFormatting>
  <conditionalFormatting sqref="I12732:K12732">
    <cfRule type="cellIs" dxfId="0" priority="6299" operator="lessThan">
      <formula>0</formula>
    </cfRule>
  </conditionalFormatting>
  <conditionalFormatting sqref="F12733">
    <cfRule type="duplicateValues" dxfId="1" priority="6298"/>
  </conditionalFormatting>
  <conditionalFormatting sqref="I12733:K12733">
    <cfRule type="cellIs" dxfId="0" priority="6297" operator="lessThan">
      <formula>0</formula>
    </cfRule>
  </conditionalFormatting>
  <conditionalFormatting sqref="I12734:K12734">
    <cfRule type="cellIs" dxfId="0" priority="6296" operator="lessThan">
      <formula>0</formula>
    </cfRule>
  </conditionalFormatting>
  <conditionalFormatting sqref="F12735">
    <cfRule type="duplicateValues" dxfId="1" priority="6293"/>
  </conditionalFormatting>
  <conditionalFormatting sqref="I12735:K12735">
    <cfRule type="cellIs" dxfId="0" priority="6294" operator="lessThan">
      <formula>0</formula>
    </cfRule>
  </conditionalFormatting>
  <conditionalFormatting sqref="F12736">
    <cfRule type="duplicateValues" dxfId="1" priority="6291"/>
  </conditionalFormatting>
  <conditionalFormatting sqref="I12736:K12736">
    <cfRule type="cellIs" dxfId="0" priority="6292" operator="lessThan">
      <formula>0</formula>
    </cfRule>
  </conditionalFormatting>
  <conditionalFormatting sqref="F12739">
    <cfRule type="duplicateValues" dxfId="1" priority="6285"/>
  </conditionalFormatting>
  <conditionalFormatting sqref="I12739:K12739">
    <cfRule type="cellIs" dxfId="0" priority="6286" operator="lessThan">
      <formula>0</formula>
    </cfRule>
  </conditionalFormatting>
  <conditionalFormatting sqref="F12740">
    <cfRule type="duplicateValues" dxfId="1" priority="6283"/>
  </conditionalFormatting>
  <conditionalFormatting sqref="I12740:K12740">
    <cfRule type="cellIs" dxfId="0" priority="6284" operator="lessThan">
      <formula>0</formula>
    </cfRule>
  </conditionalFormatting>
  <conditionalFormatting sqref="I12741">
    <cfRule type="cellIs" dxfId="0" priority="6281" operator="lessThan">
      <formula>0</formula>
    </cfRule>
  </conditionalFormatting>
  <conditionalFormatting sqref="J12741:K12741">
    <cfRule type="cellIs" dxfId="0" priority="6282" operator="lessThan">
      <formula>0</formula>
    </cfRule>
  </conditionalFormatting>
  <conditionalFormatting sqref="I12742">
    <cfRule type="cellIs" dxfId="0" priority="6279" operator="lessThan">
      <formula>0</formula>
    </cfRule>
  </conditionalFormatting>
  <conditionalFormatting sqref="J12742:K12742">
    <cfRule type="cellIs" dxfId="0" priority="6280" operator="lessThan">
      <formula>0</formula>
    </cfRule>
  </conditionalFormatting>
  <conditionalFormatting sqref="F12743">
    <cfRule type="duplicateValues" dxfId="1" priority="6277"/>
  </conditionalFormatting>
  <conditionalFormatting sqref="I12743:K12743">
    <cfRule type="cellIs" dxfId="0" priority="6278" operator="lessThan">
      <formula>0</formula>
    </cfRule>
  </conditionalFormatting>
  <conditionalFormatting sqref="F12744">
    <cfRule type="duplicateValues" dxfId="1" priority="6275"/>
  </conditionalFormatting>
  <conditionalFormatting sqref="I12744:K12744">
    <cfRule type="cellIs" dxfId="0" priority="6276" operator="lessThan">
      <formula>0</formula>
    </cfRule>
  </conditionalFormatting>
  <conditionalFormatting sqref="F12745">
    <cfRule type="duplicateValues" dxfId="1" priority="6274"/>
  </conditionalFormatting>
  <conditionalFormatting sqref="I12745">
    <cfRule type="cellIs" dxfId="0" priority="6271" operator="lessThan">
      <formula>0</formula>
    </cfRule>
  </conditionalFormatting>
  <conditionalFormatting sqref="J12745:K12745">
    <cfRule type="cellIs" dxfId="0" priority="6272" operator="lessThan">
      <formula>0</formula>
    </cfRule>
  </conditionalFormatting>
  <conditionalFormatting sqref="K12745">
    <cfRule type="cellIs" dxfId="0" priority="6273" operator="lessThan">
      <formula>0</formula>
    </cfRule>
  </conditionalFormatting>
  <conditionalFormatting sqref="F12746">
    <cfRule type="duplicateValues" dxfId="1" priority="6270"/>
  </conditionalFormatting>
  <conditionalFormatting sqref="I12746:K12746">
    <cfRule type="cellIs" dxfId="0" priority="6269" operator="lessThan">
      <formula>0</formula>
    </cfRule>
  </conditionalFormatting>
  <conditionalFormatting sqref="F12747">
    <cfRule type="duplicateValues" dxfId="1" priority="6268"/>
  </conditionalFormatting>
  <conditionalFormatting sqref="I12747:K12747">
    <cfRule type="cellIs" dxfId="0" priority="6267" operator="lessThan">
      <formula>0</formula>
    </cfRule>
  </conditionalFormatting>
  <conditionalFormatting sqref="F12748">
    <cfRule type="duplicateValues" dxfId="1" priority="6265"/>
  </conditionalFormatting>
  <conditionalFormatting sqref="I12748:K12748">
    <cfRule type="cellIs" dxfId="0" priority="6266" operator="lessThan">
      <formula>0</formula>
    </cfRule>
  </conditionalFormatting>
  <conditionalFormatting sqref="F12749">
    <cfRule type="duplicateValues" dxfId="1" priority="6263"/>
  </conditionalFormatting>
  <conditionalFormatting sqref="I12749:K12749">
    <cfRule type="cellIs" dxfId="0" priority="6264" operator="lessThan">
      <formula>0</formula>
    </cfRule>
  </conditionalFormatting>
  <conditionalFormatting sqref="F12752">
    <cfRule type="duplicateValues" dxfId="1" priority="6259"/>
  </conditionalFormatting>
  <conditionalFormatting sqref="I12752:K12752">
    <cfRule type="cellIs" dxfId="0" priority="6260" operator="lessThan">
      <formula>0</formula>
    </cfRule>
  </conditionalFormatting>
  <conditionalFormatting sqref="F12755">
    <cfRule type="duplicateValues" dxfId="1" priority="6255"/>
  </conditionalFormatting>
  <conditionalFormatting sqref="I12755:K12755">
    <cfRule type="cellIs" dxfId="0" priority="6256" operator="lessThan">
      <formula>0</formula>
    </cfRule>
  </conditionalFormatting>
  <conditionalFormatting sqref="F12756">
    <cfRule type="duplicateValues" dxfId="1" priority="6253"/>
  </conditionalFormatting>
  <conditionalFormatting sqref="I12756:K12756">
    <cfRule type="cellIs" dxfId="0" priority="6254" operator="lessThan">
      <formula>0</formula>
    </cfRule>
  </conditionalFormatting>
  <conditionalFormatting sqref="F12757">
    <cfRule type="duplicateValues" dxfId="1" priority="6251"/>
  </conditionalFormatting>
  <conditionalFormatting sqref="I12757:K12757">
    <cfRule type="cellIs" dxfId="0" priority="6252" operator="lessThan">
      <formula>0</formula>
    </cfRule>
  </conditionalFormatting>
  <conditionalFormatting sqref="F12758">
    <cfRule type="duplicateValues" dxfId="1" priority="6250"/>
  </conditionalFormatting>
  <conditionalFormatting sqref="I12758:K12758">
    <cfRule type="cellIs" dxfId="0" priority="6249" operator="lessThan">
      <formula>0</formula>
    </cfRule>
  </conditionalFormatting>
  <conditionalFormatting sqref="F12759">
    <cfRule type="duplicateValues" dxfId="1" priority="6247"/>
  </conditionalFormatting>
  <conditionalFormatting sqref="I12759:K12759">
    <cfRule type="cellIs" dxfId="0" priority="6248" operator="lessThan">
      <formula>0</formula>
    </cfRule>
  </conditionalFormatting>
  <conditionalFormatting sqref="F12760">
    <cfRule type="duplicateValues" dxfId="1" priority="6245"/>
  </conditionalFormatting>
  <conditionalFormatting sqref="I12760:K12760">
    <cfRule type="cellIs" dxfId="0" priority="6246" operator="lessThan">
      <formula>0</formula>
    </cfRule>
  </conditionalFormatting>
  <conditionalFormatting sqref="F12761">
    <cfRule type="duplicateValues" dxfId="1" priority="6243"/>
  </conditionalFormatting>
  <conditionalFormatting sqref="F12762">
    <cfRule type="duplicateValues" dxfId="1" priority="6242"/>
  </conditionalFormatting>
  <conditionalFormatting sqref="I12763:K12763">
    <cfRule type="cellIs" dxfId="0" priority="6238" operator="lessThan">
      <formula>0</formula>
    </cfRule>
  </conditionalFormatting>
  <conditionalFormatting sqref="I12764:K12764">
    <cfRule type="cellIs" dxfId="0" priority="6239" operator="lessThan">
      <formula>0</formula>
    </cfRule>
  </conditionalFormatting>
  <conditionalFormatting sqref="F12765">
    <cfRule type="duplicateValues" dxfId="1" priority="6236"/>
  </conditionalFormatting>
  <conditionalFormatting sqref="I12765:K12765">
    <cfRule type="cellIs" dxfId="0" priority="6237" operator="lessThan">
      <formula>0</formula>
    </cfRule>
  </conditionalFormatting>
  <conditionalFormatting sqref="F12766">
    <cfRule type="duplicateValues" dxfId="1" priority="6234"/>
  </conditionalFormatting>
  <conditionalFormatting sqref="I12766:K12766">
    <cfRule type="cellIs" dxfId="0" priority="6235" operator="lessThan">
      <formula>0</formula>
    </cfRule>
  </conditionalFormatting>
  <conditionalFormatting sqref="F12767">
    <cfRule type="duplicateValues" dxfId="1" priority="6232"/>
  </conditionalFormatting>
  <conditionalFormatting sqref="I12767">
    <cfRule type="cellIs" dxfId="0" priority="6231" operator="lessThan">
      <formula>0</formula>
    </cfRule>
  </conditionalFormatting>
  <conditionalFormatting sqref="J12767:K12767">
    <cfRule type="cellIs" dxfId="0" priority="6233" operator="lessThan">
      <formula>0</formula>
    </cfRule>
  </conditionalFormatting>
  <conditionalFormatting sqref="F12768">
    <cfRule type="duplicateValues" dxfId="1" priority="6229"/>
  </conditionalFormatting>
  <conditionalFormatting sqref="I12768">
    <cfRule type="cellIs" dxfId="0" priority="6228" operator="lessThan">
      <formula>0</formula>
    </cfRule>
  </conditionalFormatting>
  <conditionalFormatting sqref="J12768:K12768">
    <cfRule type="cellIs" dxfId="0" priority="6230" operator="lessThan">
      <formula>0</formula>
    </cfRule>
  </conditionalFormatting>
  <conditionalFormatting sqref="F12769">
    <cfRule type="duplicateValues" dxfId="1" priority="6226"/>
  </conditionalFormatting>
  <conditionalFormatting sqref="I12769:K12769">
    <cfRule type="cellIs" dxfId="0" priority="6227" operator="lessThan">
      <formula>0</formula>
    </cfRule>
  </conditionalFormatting>
  <conditionalFormatting sqref="F12770">
    <cfRule type="duplicateValues" dxfId="1" priority="6224"/>
  </conditionalFormatting>
  <conditionalFormatting sqref="I12770:K12770">
    <cfRule type="cellIs" dxfId="0" priority="6225" operator="lessThan">
      <formula>0</formula>
    </cfRule>
  </conditionalFormatting>
  <conditionalFormatting sqref="I12771">
    <cfRule type="cellIs" dxfId="0" priority="6222" operator="lessThan">
      <formula>0</formula>
    </cfRule>
  </conditionalFormatting>
  <conditionalFormatting sqref="J12771:K12771">
    <cfRule type="cellIs" dxfId="0" priority="6223" operator="lessThan">
      <formula>0</formula>
    </cfRule>
  </conditionalFormatting>
  <conditionalFormatting sqref="F12772">
    <cfRule type="duplicateValues" dxfId="1" priority="6220"/>
  </conditionalFormatting>
  <conditionalFormatting sqref="I12772">
    <cfRule type="cellIs" dxfId="0" priority="6219" operator="lessThan">
      <formula>0</formula>
    </cfRule>
  </conditionalFormatting>
  <conditionalFormatting sqref="J12772:K12772">
    <cfRule type="cellIs" dxfId="0" priority="6221" operator="lessThan">
      <formula>0</formula>
    </cfRule>
  </conditionalFormatting>
  <conditionalFormatting sqref="F12773">
    <cfRule type="duplicateValues" dxfId="1" priority="6217"/>
  </conditionalFormatting>
  <conditionalFormatting sqref="I12773:K12773">
    <cfRule type="cellIs" dxfId="0" priority="6218" operator="lessThan">
      <formula>0</formula>
    </cfRule>
  </conditionalFormatting>
  <conditionalFormatting sqref="F12774">
    <cfRule type="duplicateValues" dxfId="1" priority="6215"/>
  </conditionalFormatting>
  <conditionalFormatting sqref="I12774:K12774">
    <cfRule type="cellIs" dxfId="0" priority="6216" operator="lessThan">
      <formula>0</formula>
    </cfRule>
  </conditionalFormatting>
  <conditionalFormatting sqref="F12775">
    <cfRule type="duplicateValues" dxfId="1" priority="6213"/>
  </conditionalFormatting>
  <conditionalFormatting sqref="I12775:K12775">
    <cfRule type="cellIs" dxfId="0" priority="6214" operator="lessThan">
      <formula>0</formula>
    </cfRule>
  </conditionalFormatting>
  <conditionalFormatting sqref="F12776">
    <cfRule type="duplicateValues" dxfId="1" priority="6211"/>
  </conditionalFormatting>
  <conditionalFormatting sqref="I12776:K12776">
    <cfRule type="cellIs" dxfId="0" priority="6212" operator="lessThan">
      <formula>0</formula>
    </cfRule>
  </conditionalFormatting>
  <conditionalFormatting sqref="F12777">
    <cfRule type="duplicateValues" dxfId="1" priority="6210"/>
  </conditionalFormatting>
  <conditionalFormatting sqref="I12777:K12777">
    <cfRule type="cellIs" dxfId="0" priority="6209" operator="lessThan">
      <formula>0</formula>
    </cfRule>
  </conditionalFormatting>
  <conditionalFormatting sqref="F12778">
    <cfRule type="duplicateValues" dxfId="1" priority="6207"/>
  </conditionalFormatting>
  <conditionalFormatting sqref="I12778">
    <cfRule type="cellIs" dxfId="0" priority="6206" operator="lessThan">
      <formula>0</formula>
    </cfRule>
  </conditionalFormatting>
  <conditionalFormatting sqref="J12778:K12778">
    <cfRule type="cellIs" dxfId="0" priority="6208" operator="lessThan">
      <formula>0</formula>
    </cfRule>
  </conditionalFormatting>
  <conditionalFormatting sqref="F12779">
    <cfRule type="duplicateValues" dxfId="1" priority="6204"/>
  </conditionalFormatting>
  <conditionalFormatting sqref="I12779:K12779">
    <cfRule type="cellIs" dxfId="0" priority="6205" operator="lessThan">
      <formula>0</formula>
    </cfRule>
  </conditionalFormatting>
  <conditionalFormatting sqref="I12780">
    <cfRule type="cellIs" dxfId="0" priority="6201" operator="lessThan">
      <formula>0</formula>
    </cfRule>
  </conditionalFormatting>
  <conditionalFormatting sqref="J12780:K12780">
    <cfRule type="cellIs" dxfId="0" priority="6203" operator="lessThan">
      <formula>0</formula>
    </cfRule>
  </conditionalFormatting>
  <conditionalFormatting sqref="K12780">
    <cfRule type="cellIs" dxfId="0" priority="6202" operator="lessThan">
      <formula>0</formula>
    </cfRule>
  </conditionalFormatting>
  <conditionalFormatting sqref="F12781">
    <cfRule type="duplicateValues" dxfId="1" priority="6199"/>
  </conditionalFormatting>
  <conditionalFormatting sqref="I12781:K12781">
    <cfRule type="cellIs" dxfId="0" priority="6200" operator="lessThan">
      <formula>0</formula>
    </cfRule>
  </conditionalFormatting>
  <conditionalFormatting sqref="F12782">
    <cfRule type="duplicateValues" dxfId="1" priority="6197"/>
  </conditionalFormatting>
  <conditionalFormatting sqref="I12782:K12782">
    <cfRule type="cellIs" dxfId="0" priority="6198" operator="lessThan">
      <formula>0</formula>
    </cfRule>
  </conditionalFormatting>
  <conditionalFormatting sqref="F12783">
    <cfRule type="duplicateValues" dxfId="1" priority="6195"/>
  </conditionalFormatting>
  <conditionalFormatting sqref="I12783:K12783">
    <cfRule type="cellIs" dxfId="0" priority="6196" operator="lessThan">
      <formula>0</formula>
    </cfRule>
  </conditionalFormatting>
  <conditionalFormatting sqref="F12784">
    <cfRule type="duplicateValues" dxfId="1" priority="6192"/>
  </conditionalFormatting>
  <conditionalFormatting sqref="I12784">
    <cfRule type="cellIs" dxfId="0" priority="6191" operator="lessThan">
      <formula>0</formula>
    </cfRule>
  </conditionalFormatting>
  <conditionalFormatting sqref="J12784:K12784">
    <cfRule type="cellIs" dxfId="0" priority="6193" operator="lessThan">
      <formula>0</formula>
    </cfRule>
  </conditionalFormatting>
  <conditionalFormatting sqref="F12785">
    <cfRule type="duplicateValues" dxfId="1" priority="6189"/>
  </conditionalFormatting>
  <conditionalFormatting sqref="I12785:K12785">
    <cfRule type="cellIs" dxfId="0" priority="6190" operator="lessThan">
      <formula>0</formula>
    </cfRule>
  </conditionalFormatting>
  <conditionalFormatting sqref="F12786">
    <cfRule type="duplicateValues" dxfId="1" priority="6187"/>
  </conditionalFormatting>
  <conditionalFormatting sqref="I12786:K12786">
    <cfRule type="cellIs" dxfId="0" priority="6188" operator="lessThan">
      <formula>0</formula>
    </cfRule>
  </conditionalFormatting>
  <conditionalFormatting sqref="F12787">
    <cfRule type="duplicateValues" dxfId="1" priority="6179"/>
  </conditionalFormatting>
  <conditionalFormatting sqref="I12787:K12787">
    <cfRule type="cellIs" dxfId="0" priority="6180" operator="lessThan">
      <formula>0</formula>
    </cfRule>
  </conditionalFormatting>
  <conditionalFormatting sqref="F12788">
    <cfRule type="duplicateValues" dxfId="1" priority="6181"/>
  </conditionalFormatting>
  <conditionalFormatting sqref="I12788:K12788">
    <cfRule type="cellIs" dxfId="0" priority="6182" operator="lessThan">
      <formula>0</formula>
    </cfRule>
  </conditionalFormatting>
  <conditionalFormatting sqref="F12789">
    <cfRule type="duplicateValues" dxfId="1" priority="6178"/>
  </conditionalFormatting>
  <conditionalFormatting sqref="I12789:K12789">
    <cfRule type="cellIs" dxfId="0" priority="6177" operator="lessThan">
      <formula>0</formula>
    </cfRule>
  </conditionalFormatting>
  <conditionalFormatting sqref="F12790">
    <cfRule type="duplicateValues" dxfId="1" priority="6175"/>
  </conditionalFormatting>
  <conditionalFormatting sqref="I12790:K12790">
    <cfRule type="cellIs" dxfId="0" priority="6176" operator="lessThan">
      <formula>0</formula>
    </cfRule>
  </conditionalFormatting>
  <conditionalFormatting sqref="F12791">
    <cfRule type="duplicateValues" dxfId="1" priority="6173"/>
  </conditionalFormatting>
  <conditionalFormatting sqref="I12791:K12791">
    <cfRule type="cellIs" dxfId="0" priority="6174" operator="lessThan">
      <formula>0</formula>
    </cfRule>
  </conditionalFormatting>
  <conditionalFormatting sqref="F12792">
    <cfRule type="duplicateValues" dxfId="1" priority="6172"/>
  </conditionalFormatting>
  <conditionalFormatting sqref="I12792:K12792">
    <cfRule type="cellIs" dxfId="0" priority="6171" operator="lessThan">
      <formula>0</formula>
    </cfRule>
  </conditionalFormatting>
  <conditionalFormatting sqref="F12793">
    <cfRule type="duplicateValues" dxfId="1" priority="6169"/>
  </conditionalFormatting>
  <conditionalFormatting sqref="I12793:K12793">
    <cfRule type="cellIs" dxfId="0" priority="6170" operator="lessThan">
      <formula>0</formula>
    </cfRule>
  </conditionalFormatting>
  <conditionalFormatting sqref="F12794">
    <cfRule type="duplicateValues" dxfId="1" priority="6167"/>
  </conditionalFormatting>
  <conditionalFormatting sqref="I12794">
    <cfRule type="cellIs" dxfId="0" priority="6166" operator="lessThan">
      <formula>0</formula>
    </cfRule>
  </conditionalFormatting>
  <conditionalFormatting sqref="J12794:K12794">
    <cfRule type="cellIs" dxfId="0" priority="6168" operator="lessThan">
      <formula>0</formula>
    </cfRule>
  </conditionalFormatting>
  <conditionalFormatting sqref="F12795">
    <cfRule type="duplicateValues" dxfId="1" priority="6164"/>
  </conditionalFormatting>
  <conditionalFormatting sqref="I12795:K12795">
    <cfRule type="cellIs" dxfId="0" priority="6165" operator="lessThan">
      <formula>0</formula>
    </cfRule>
  </conditionalFormatting>
  <conditionalFormatting sqref="F12796">
    <cfRule type="duplicateValues" dxfId="1" priority="6162"/>
  </conditionalFormatting>
  <conditionalFormatting sqref="I12796:K12796">
    <cfRule type="cellIs" dxfId="0" priority="6163" operator="lessThan">
      <formula>0</formula>
    </cfRule>
  </conditionalFormatting>
  <conditionalFormatting sqref="F12797">
    <cfRule type="duplicateValues" dxfId="1" priority="6160"/>
  </conditionalFormatting>
  <conditionalFormatting sqref="I12797:K12797">
    <cfRule type="cellIs" dxfId="0" priority="6161" operator="lessThan">
      <formula>0</formula>
    </cfRule>
  </conditionalFormatting>
  <conditionalFormatting sqref="I12798:K12798">
    <cfRule type="cellIs" dxfId="0" priority="6159" operator="lessThan">
      <formula>0</formula>
    </cfRule>
  </conditionalFormatting>
  <conditionalFormatting sqref="I12799:K12799">
    <cfRule type="cellIs" dxfId="0" priority="6157" operator="lessThan">
      <formula>0</formula>
    </cfRule>
  </conditionalFormatting>
  <conditionalFormatting sqref="F12800">
    <cfRule type="duplicateValues" dxfId="1" priority="6154"/>
  </conditionalFormatting>
  <conditionalFormatting sqref="I12800">
    <cfRule type="cellIs" dxfId="0" priority="6153" operator="lessThan">
      <formula>0</formula>
    </cfRule>
  </conditionalFormatting>
  <conditionalFormatting sqref="J12800:K12800">
    <cfRule type="cellIs" dxfId="0" priority="6155" operator="lessThan">
      <formula>0</formula>
    </cfRule>
  </conditionalFormatting>
  <conditionalFormatting sqref="I12801">
    <cfRule type="cellIs" dxfId="0" priority="6151" operator="lessThan">
      <formula>0</formula>
    </cfRule>
  </conditionalFormatting>
  <conditionalFormatting sqref="J12801:K12801">
    <cfRule type="cellIs" dxfId="0" priority="6152" operator="lessThan">
      <formula>0</formula>
    </cfRule>
  </conditionalFormatting>
  <conditionalFormatting sqref="I12802">
    <cfRule type="cellIs" dxfId="0" priority="6149" operator="lessThan">
      <formula>0</formula>
    </cfRule>
  </conditionalFormatting>
  <conditionalFormatting sqref="J12802:K12802">
    <cfRule type="cellIs" dxfId="0" priority="6150" operator="lessThan">
      <formula>0</formula>
    </cfRule>
  </conditionalFormatting>
  <conditionalFormatting sqref="F12805">
    <cfRule type="duplicateValues" dxfId="1" priority="6146"/>
  </conditionalFormatting>
  <conditionalFormatting sqref="I12805:K12805">
    <cfRule type="cellIs" dxfId="0" priority="6145" operator="lessThan">
      <formula>0</formula>
    </cfRule>
  </conditionalFormatting>
  <conditionalFormatting sqref="I12808:K12808">
    <cfRule type="cellIs" dxfId="0" priority="6142" operator="lessThan">
      <formula>0</formula>
    </cfRule>
  </conditionalFormatting>
  <conditionalFormatting sqref="I12809:K12809">
    <cfRule type="cellIs" dxfId="0" priority="6141" operator="lessThan">
      <formula>0</formula>
    </cfRule>
  </conditionalFormatting>
  <conditionalFormatting sqref="F12810">
    <cfRule type="duplicateValues" dxfId="1" priority="6139"/>
  </conditionalFormatting>
  <conditionalFormatting sqref="I12810:K12810">
    <cfRule type="cellIs" dxfId="0" priority="6140" operator="lessThan">
      <formula>0</formula>
    </cfRule>
  </conditionalFormatting>
  <conditionalFormatting sqref="F12811">
    <cfRule type="duplicateValues" dxfId="1" priority="6137"/>
  </conditionalFormatting>
  <conditionalFormatting sqref="I12811:K12811">
    <cfRule type="cellIs" dxfId="0" priority="6138" operator="lessThan">
      <formula>0</formula>
    </cfRule>
  </conditionalFormatting>
  <conditionalFormatting sqref="F12812">
    <cfRule type="duplicateValues" dxfId="1" priority="6135"/>
  </conditionalFormatting>
  <conditionalFormatting sqref="I12812:K12812">
    <cfRule type="cellIs" dxfId="0" priority="6136" operator="lessThan">
      <formula>0</formula>
    </cfRule>
  </conditionalFormatting>
  <conditionalFormatting sqref="F12813">
    <cfRule type="duplicateValues" dxfId="1" priority="6133"/>
  </conditionalFormatting>
  <conditionalFormatting sqref="I12813:K12813">
    <cfRule type="cellIs" dxfId="0" priority="6134" operator="lessThan">
      <formula>0</formula>
    </cfRule>
  </conditionalFormatting>
  <conditionalFormatting sqref="F12814">
    <cfRule type="duplicateValues" dxfId="1" priority="6131"/>
  </conditionalFormatting>
  <conditionalFormatting sqref="I12814:K12814">
    <cfRule type="cellIs" dxfId="0" priority="6132" operator="lessThan">
      <formula>0</formula>
    </cfRule>
  </conditionalFormatting>
  <conditionalFormatting sqref="F12815">
    <cfRule type="duplicateValues" dxfId="1" priority="6130"/>
  </conditionalFormatting>
  <conditionalFormatting sqref="I12815:K12815">
    <cfRule type="cellIs" dxfId="0" priority="6129" operator="lessThan">
      <formula>0</formula>
    </cfRule>
  </conditionalFormatting>
  <conditionalFormatting sqref="F12816">
    <cfRule type="duplicateValues" dxfId="1" priority="6127"/>
  </conditionalFormatting>
  <conditionalFormatting sqref="I12816:K12816">
    <cfRule type="cellIs" dxfId="0" priority="6128" operator="lessThan">
      <formula>0</formula>
    </cfRule>
  </conditionalFormatting>
  <conditionalFormatting sqref="F12817">
    <cfRule type="duplicateValues" dxfId="1" priority="6125"/>
  </conditionalFormatting>
  <conditionalFormatting sqref="I12817:K12817">
    <cfRule type="cellIs" dxfId="0" priority="6126" operator="lessThan">
      <formula>0</formula>
    </cfRule>
  </conditionalFormatting>
  <conditionalFormatting sqref="F12818">
    <cfRule type="duplicateValues" dxfId="1" priority="6123"/>
  </conditionalFormatting>
  <conditionalFormatting sqref="I12818:K12818">
    <cfRule type="cellIs" dxfId="0" priority="6124" operator="lessThan">
      <formula>0</formula>
    </cfRule>
  </conditionalFormatting>
  <conditionalFormatting sqref="I12821">
    <cfRule type="cellIs" dxfId="0" priority="6118" operator="lessThan">
      <formula>0</formula>
    </cfRule>
  </conditionalFormatting>
  <conditionalFormatting sqref="J12821:K12821">
    <cfRule type="cellIs" dxfId="0" priority="6119" operator="lessThan">
      <formula>0</formula>
    </cfRule>
  </conditionalFormatting>
  <conditionalFormatting sqref="F12822">
    <cfRule type="duplicateValues" dxfId="1" priority="6115"/>
  </conditionalFormatting>
  <conditionalFormatting sqref="I12822">
    <cfRule type="cellIs" dxfId="0" priority="6116" operator="lessThan">
      <formula>0</formula>
    </cfRule>
  </conditionalFormatting>
  <conditionalFormatting sqref="J12822:K12822">
    <cfRule type="cellIs" dxfId="0" priority="6117" operator="lessThan">
      <formula>0</formula>
    </cfRule>
  </conditionalFormatting>
  <conditionalFormatting sqref="F12823">
    <cfRule type="duplicateValues" dxfId="1" priority="6113"/>
  </conditionalFormatting>
  <conditionalFormatting sqref="I12823:K12823">
    <cfRule type="cellIs" dxfId="0" priority="6114" operator="lessThan">
      <formula>0</formula>
    </cfRule>
  </conditionalFormatting>
  <conditionalFormatting sqref="F12824">
    <cfRule type="duplicateValues" dxfId="1" priority="6111"/>
  </conditionalFormatting>
  <conditionalFormatting sqref="I12824">
    <cfRule type="cellIs" dxfId="0" priority="6110" operator="lessThan">
      <formula>0</formula>
    </cfRule>
  </conditionalFormatting>
  <conditionalFormatting sqref="J12824:K12824">
    <cfRule type="cellIs" dxfId="0" priority="6112" operator="lessThan">
      <formula>0</formula>
    </cfRule>
  </conditionalFormatting>
  <conditionalFormatting sqref="F12825">
    <cfRule type="duplicateValues" dxfId="1" priority="6108"/>
  </conditionalFormatting>
  <conditionalFormatting sqref="I12825:K12825">
    <cfRule type="cellIs" dxfId="0" priority="6109" operator="lessThan">
      <formula>0</formula>
    </cfRule>
  </conditionalFormatting>
  <conditionalFormatting sqref="F12826">
    <cfRule type="duplicateValues" dxfId="1" priority="6106"/>
  </conditionalFormatting>
  <conditionalFormatting sqref="I12826">
    <cfRule type="cellIs" dxfId="0" priority="6104" operator="lessThan">
      <formula>0</formula>
    </cfRule>
  </conditionalFormatting>
  <conditionalFormatting sqref="J12826:K12826">
    <cfRule type="cellIs" dxfId="0" priority="6107" operator="lessThan">
      <formula>0</formula>
    </cfRule>
  </conditionalFormatting>
  <conditionalFormatting sqref="K12826">
    <cfRule type="cellIs" dxfId="0" priority="6105" operator="lessThan">
      <formula>0</formula>
    </cfRule>
  </conditionalFormatting>
  <conditionalFormatting sqref="I12827:K12827">
    <cfRule type="cellIs" dxfId="0" priority="6100" operator="lessThan">
      <formula>0</formula>
    </cfRule>
  </conditionalFormatting>
  <conditionalFormatting sqref="I12828:K12828">
    <cfRule type="cellIs" dxfId="0" priority="6101" operator="lessThan">
      <formula>0</formula>
    </cfRule>
  </conditionalFormatting>
  <conditionalFormatting sqref="F12829">
    <cfRule type="duplicateValues" dxfId="1" priority="6099"/>
  </conditionalFormatting>
  <conditionalFormatting sqref="I12829:K12829">
    <cfRule type="cellIs" dxfId="0" priority="6098" operator="lessThan">
      <formula>0</formula>
    </cfRule>
  </conditionalFormatting>
  <conditionalFormatting sqref="F12830">
    <cfRule type="duplicateValues" dxfId="1" priority="6096"/>
  </conditionalFormatting>
  <conditionalFormatting sqref="I12830:K12830">
    <cfRule type="cellIs" dxfId="0" priority="6097" operator="lessThan">
      <formula>0</formula>
    </cfRule>
  </conditionalFormatting>
  <conditionalFormatting sqref="F12831">
    <cfRule type="duplicateValues" dxfId="1" priority="6094"/>
  </conditionalFormatting>
  <conditionalFormatting sqref="I12831:K12831">
    <cfRule type="cellIs" dxfId="0" priority="6093" operator="lessThan">
      <formula>0</formula>
    </cfRule>
  </conditionalFormatting>
  <conditionalFormatting sqref="K12831">
    <cfRule type="cellIs" dxfId="0" priority="6095" operator="lessThan">
      <formula>0</formula>
    </cfRule>
  </conditionalFormatting>
  <conditionalFormatting sqref="J12832:K12832">
    <cfRule type="cellIs" dxfId="0" priority="6092" operator="lessThan">
      <formula>0</formula>
    </cfRule>
  </conditionalFormatting>
  <conditionalFormatting sqref="J12833:K12833">
    <cfRule type="cellIs" dxfId="0" priority="6087" operator="lessThan">
      <formula>0</formula>
    </cfRule>
  </conditionalFormatting>
  <conditionalFormatting sqref="F12834">
    <cfRule type="duplicateValues" dxfId="1" priority="6086"/>
  </conditionalFormatting>
  <conditionalFormatting sqref="I12834:K12834">
    <cfRule type="cellIs" dxfId="0" priority="6084" operator="lessThan">
      <formula>0</formula>
    </cfRule>
  </conditionalFormatting>
  <conditionalFormatting sqref="K12834">
    <cfRule type="cellIs" dxfId="0" priority="6085" operator="lessThan">
      <formula>0</formula>
    </cfRule>
  </conditionalFormatting>
  <conditionalFormatting sqref="F12835">
    <cfRule type="duplicateValues" dxfId="1" priority="6083"/>
  </conditionalFormatting>
  <conditionalFormatting sqref="I12835:K12835">
    <cfRule type="cellIs" dxfId="0" priority="6082" operator="lessThan">
      <formula>0</formula>
    </cfRule>
  </conditionalFormatting>
  <conditionalFormatting sqref="F12836">
    <cfRule type="duplicateValues" dxfId="1" priority="6079"/>
  </conditionalFormatting>
  <conditionalFormatting sqref="I12836:K12836">
    <cfRule type="cellIs" dxfId="0" priority="6080" operator="lessThan">
      <formula>0</formula>
    </cfRule>
  </conditionalFormatting>
  <conditionalFormatting sqref="K12836">
    <cfRule type="cellIs" dxfId="0" priority="6081" operator="lessThan">
      <formula>0</formula>
    </cfRule>
  </conditionalFormatting>
  <conditionalFormatting sqref="F12837">
    <cfRule type="duplicateValues" dxfId="1" priority="6077"/>
  </conditionalFormatting>
  <conditionalFormatting sqref="I12837:K12837">
    <cfRule type="cellIs" dxfId="0" priority="6078" operator="lessThan">
      <formula>0</formula>
    </cfRule>
  </conditionalFormatting>
  <conditionalFormatting sqref="I12838">
    <cfRule type="cellIs" dxfId="0" priority="6074" operator="lessThan">
      <formula>0</formula>
    </cfRule>
  </conditionalFormatting>
  <conditionalFormatting sqref="J12838:K12838">
    <cfRule type="cellIs" dxfId="0" priority="6075" operator="lessThan">
      <formula>0</formula>
    </cfRule>
  </conditionalFormatting>
  <conditionalFormatting sqref="K12838">
    <cfRule type="cellIs" dxfId="0" priority="6076" operator="lessThan">
      <formula>0</formula>
    </cfRule>
  </conditionalFormatting>
  <conditionalFormatting sqref="F12839">
    <cfRule type="duplicateValues" dxfId="1" priority="6073"/>
  </conditionalFormatting>
  <conditionalFormatting sqref="I12839:K12839">
    <cfRule type="cellIs" dxfId="0" priority="6072" operator="lessThan">
      <formula>0</formula>
    </cfRule>
  </conditionalFormatting>
  <conditionalFormatting sqref="F12840">
    <cfRule type="duplicateValues" dxfId="1" priority="6070"/>
  </conditionalFormatting>
  <conditionalFormatting sqref="I12840:K12840">
    <cfRule type="cellIs" dxfId="0" priority="6071" operator="lessThan">
      <formula>0</formula>
    </cfRule>
  </conditionalFormatting>
  <conditionalFormatting sqref="F12841">
    <cfRule type="duplicateValues" dxfId="1" priority="6066"/>
  </conditionalFormatting>
  <conditionalFormatting sqref="I12841:K12841">
    <cfRule type="cellIs" dxfId="0" priority="6067" operator="lessThan">
      <formula>0</formula>
    </cfRule>
  </conditionalFormatting>
  <conditionalFormatting sqref="F12842">
    <cfRule type="duplicateValues" dxfId="1" priority="6064"/>
  </conditionalFormatting>
  <conditionalFormatting sqref="I12842:K12842">
    <cfRule type="cellIs" dxfId="0" priority="6065" operator="lessThan">
      <formula>0</formula>
    </cfRule>
  </conditionalFormatting>
  <conditionalFormatting sqref="F12843">
    <cfRule type="duplicateValues" dxfId="1" priority="6063"/>
  </conditionalFormatting>
  <conditionalFormatting sqref="I12843:K12843">
    <cfRule type="cellIs" dxfId="0" priority="6062" operator="lessThan">
      <formula>0</formula>
    </cfRule>
  </conditionalFormatting>
  <conditionalFormatting sqref="F12844">
    <cfRule type="duplicateValues" dxfId="1" priority="6060"/>
  </conditionalFormatting>
  <conditionalFormatting sqref="I12844:K12844">
    <cfRule type="cellIs" dxfId="0" priority="6061" operator="lessThan">
      <formula>0</formula>
    </cfRule>
  </conditionalFormatting>
  <conditionalFormatting sqref="I12845">
    <cfRule type="cellIs" dxfId="0" priority="6058" operator="lessThan">
      <formula>0</formula>
    </cfRule>
  </conditionalFormatting>
  <conditionalFormatting sqref="J12845:K12845">
    <cfRule type="cellIs" dxfId="0" priority="6059" operator="lessThan">
      <formula>0</formula>
    </cfRule>
  </conditionalFormatting>
  <conditionalFormatting sqref="F12846">
    <cfRule type="duplicateValues" dxfId="1" priority="6056"/>
  </conditionalFormatting>
  <conditionalFormatting sqref="I12846">
    <cfRule type="cellIs" dxfId="0" priority="6055" operator="lessThan">
      <formula>0</formula>
    </cfRule>
  </conditionalFormatting>
  <conditionalFormatting sqref="J12846:K12846">
    <cfRule type="cellIs" dxfId="0" priority="6057" operator="lessThan">
      <formula>0</formula>
    </cfRule>
  </conditionalFormatting>
  <conditionalFormatting sqref="F12847">
    <cfRule type="duplicateValues" dxfId="1" priority="6029"/>
  </conditionalFormatting>
  <conditionalFormatting sqref="I12847:K12847">
    <cfRule type="cellIs" dxfId="0" priority="6030" operator="lessThan">
      <formula>0</formula>
    </cfRule>
  </conditionalFormatting>
  <conditionalFormatting sqref="F12848">
    <cfRule type="duplicateValues" dxfId="1" priority="6051"/>
  </conditionalFormatting>
  <conditionalFormatting sqref="I12848">
    <cfRule type="cellIs" dxfId="0" priority="6050" operator="lessThan">
      <formula>0</formula>
    </cfRule>
  </conditionalFormatting>
  <conditionalFormatting sqref="J12848:K12848">
    <cfRule type="cellIs" dxfId="0" priority="6052" operator="lessThan">
      <formula>0</formula>
    </cfRule>
  </conditionalFormatting>
  <conditionalFormatting sqref="F12849">
    <cfRule type="duplicateValues" dxfId="1" priority="6048"/>
  </conditionalFormatting>
  <conditionalFormatting sqref="I12849:K12849">
    <cfRule type="cellIs" dxfId="0" priority="6049" operator="lessThan">
      <formula>0</formula>
    </cfRule>
  </conditionalFormatting>
  <conditionalFormatting sqref="F12850">
    <cfRule type="duplicateValues" dxfId="1" priority="6046"/>
  </conditionalFormatting>
  <conditionalFormatting sqref="I12850:K12850">
    <cfRule type="cellIs" dxfId="0" priority="6047" operator="lessThan">
      <formula>0</formula>
    </cfRule>
  </conditionalFormatting>
  <conditionalFormatting sqref="F12851">
    <cfRule type="duplicateValues" dxfId="1" priority="6044"/>
  </conditionalFormatting>
  <conditionalFormatting sqref="I12851:K12851">
    <cfRule type="cellIs" dxfId="0" priority="6045" operator="lessThan">
      <formula>0</formula>
    </cfRule>
  </conditionalFormatting>
  <conditionalFormatting sqref="F12852">
    <cfRule type="duplicateValues" dxfId="1" priority="6042"/>
  </conditionalFormatting>
  <conditionalFormatting sqref="I12852:K12852">
    <cfRule type="cellIs" dxfId="0" priority="6043" operator="lessThan">
      <formula>0</formula>
    </cfRule>
  </conditionalFormatting>
  <conditionalFormatting sqref="F12853">
    <cfRule type="duplicateValues" dxfId="1" priority="6040"/>
  </conditionalFormatting>
  <conditionalFormatting sqref="F12854">
    <cfRule type="duplicateValues" dxfId="1" priority="6038"/>
  </conditionalFormatting>
  <conditionalFormatting sqref="I12854:K12854">
    <cfRule type="cellIs" dxfId="0" priority="6039" operator="lessThan">
      <formula>0</formula>
    </cfRule>
  </conditionalFormatting>
  <conditionalFormatting sqref="F12855">
    <cfRule type="duplicateValues" dxfId="1" priority="6036"/>
  </conditionalFormatting>
  <conditionalFormatting sqref="J12855:K12855">
    <cfRule type="cellIs" dxfId="0" priority="6037" operator="lessThan">
      <formula>0</formula>
    </cfRule>
  </conditionalFormatting>
  <conditionalFormatting sqref="F12858">
    <cfRule type="duplicateValues" dxfId="1" priority="6031"/>
  </conditionalFormatting>
  <conditionalFormatting sqref="I12858:K12858">
    <cfRule type="cellIs" dxfId="0" priority="6032" operator="lessThan">
      <formula>0</formula>
    </cfRule>
  </conditionalFormatting>
  <conditionalFormatting sqref="F12859">
    <cfRule type="duplicateValues" dxfId="1" priority="6028"/>
  </conditionalFormatting>
  <conditionalFormatting sqref="I12859:K12859">
    <cfRule type="cellIs" dxfId="0" priority="6026" operator="lessThan">
      <formula>0</formula>
    </cfRule>
  </conditionalFormatting>
  <conditionalFormatting sqref="K12859">
    <cfRule type="cellIs" dxfId="0" priority="6027" operator="lessThan">
      <formula>0</formula>
    </cfRule>
  </conditionalFormatting>
  <conditionalFormatting sqref="F12860">
    <cfRule type="duplicateValues" dxfId="1" priority="6024"/>
  </conditionalFormatting>
  <conditionalFormatting sqref="I12860:K12860">
    <cfRule type="cellIs" dxfId="0" priority="6025" operator="lessThan">
      <formula>0</formula>
    </cfRule>
  </conditionalFormatting>
  <conditionalFormatting sqref="F12861">
    <cfRule type="duplicateValues" dxfId="1" priority="6022"/>
  </conditionalFormatting>
  <conditionalFormatting sqref="I12861:K12861">
    <cfRule type="cellIs" dxfId="0" priority="6023" operator="lessThan">
      <formula>0</formula>
    </cfRule>
  </conditionalFormatting>
  <conditionalFormatting sqref="F12862">
    <cfRule type="duplicateValues" dxfId="1" priority="6021"/>
  </conditionalFormatting>
  <conditionalFormatting sqref="I12862:K12862">
    <cfRule type="cellIs" dxfId="0" priority="6019" operator="lessThan">
      <formula>0</formula>
    </cfRule>
  </conditionalFormatting>
  <conditionalFormatting sqref="K12862">
    <cfRule type="cellIs" dxfId="0" priority="6020" operator="lessThan">
      <formula>0</formula>
    </cfRule>
  </conditionalFormatting>
  <conditionalFormatting sqref="F12863">
    <cfRule type="duplicateValues" dxfId="1" priority="6018"/>
  </conditionalFormatting>
  <conditionalFormatting sqref="I12863:K12863">
    <cfRule type="cellIs" dxfId="0" priority="6016" operator="lessThan">
      <formula>0</formula>
    </cfRule>
  </conditionalFormatting>
  <conditionalFormatting sqref="K12863">
    <cfRule type="cellIs" dxfId="0" priority="6017" operator="lessThan">
      <formula>0</formula>
    </cfRule>
  </conditionalFormatting>
  <conditionalFormatting sqref="F12864">
    <cfRule type="duplicateValues" dxfId="1" priority="6014"/>
  </conditionalFormatting>
  <conditionalFormatting sqref="I12864:K12864">
    <cfRule type="cellIs" dxfId="0" priority="6015" operator="lessThan">
      <formula>0</formula>
    </cfRule>
  </conditionalFormatting>
  <conditionalFormatting sqref="F12865">
    <cfRule type="duplicateValues" dxfId="1" priority="5933"/>
  </conditionalFormatting>
  <conditionalFormatting sqref="I12865:K12865">
    <cfRule type="cellIs" dxfId="0" priority="5934" operator="lessThan">
      <formula>0</formula>
    </cfRule>
  </conditionalFormatting>
  <conditionalFormatting sqref="I12866">
    <cfRule type="cellIs" dxfId="0" priority="6011" operator="lessThan">
      <formula>0</formula>
    </cfRule>
  </conditionalFormatting>
  <conditionalFormatting sqref="J12866:K12866">
    <cfRule type="cellIs" dxfId="0" priority="6013" operator="lessThan">
      <formula>0</formula>
    </cfRule>
  </conditionalFormatting>
  <conditionalFormatting sqref="K12866">
    <cfRule type="cellIs" dxfId="0" priority="6012" operator="lessThan">
      <formula>0</formula>
    </cfRule>
  </conditionalFormatting>
  <conditionalFormatting sqref="F12867">
    <cfRule type="duplicateValues" dxfId="1" priority="6009"/>
  </conditionalFormatting>
  <conditionalFormatting sqref="I12867:K12867">
    <cfRule type="cellIs" dxfId="0" priority="6010" operator="lessThan">
      <formula>0</formula>
    </cfRule>
  </conditionalFormatting>
  <conditionalFormatting sqref="F12868">
    <cfRule type="duplicateValues" dxfId="1" priority="6007"/>
  </conditionalFormatting>
  <conditionalFormatting sqref="I12868">
    <cfRule type="cellIs" dxfId="0" priority="6006" operator="lessThan">
      <formula>0</formula>
    </cfRule>
  </conditionalFormatting>
  <conditionalFormatting sqref="J12868:K12868">
    <cfRule type="cellIs" dxfId="0" priority="6008" operator="lessThan">
      <formula>0</formula>
    </cfRule>
  </conditionalFormatting>
  <conditionalFormatting sqref="F12869">
    <cfRule type="duplicateValues" dxfId="1" priority="6004"/>
  </conditionalFormatting>
  <conditionalFormatting sqref="I12869:K12869">
    <cfRule type="cellIs" dxfId="0" priority="6005" operator="lessThan">
      <formula>0</formula>
    </cfRule>
  </conditionalFormatting>
  <conditionalFormatting sqref="F12870">
    <cfRule type="duplicateValues" dxfId="1" priority="6002"/>
  </conditionalFormatting>
  <conditionalFormatting sqref="I12870:K12870">
    <cfRule type="cellIs" dxfId="0" priority="6003" operator="lessThan">
      <formula>0</formula>
    </cfRule>
  </conditionalFormatting>
  <conditionalFormatting sqref="F12871">
    <cfRule type="duplicateValues" dxfId="1" priority="6000"/>
  </conditionalFormatting>
  <conditionalFormatting sqref="I12871:K12871">
    <cfRule type="cellIs" dxfId="0" priority="6001" operator="lessThan">
      <formula>0</formula>
    </cfRule>
  </conditionalFormatting>
  <conditionalFormatting sqref="F12872">
    <cfRule type="duplicateValues" dxfId="1" priority="5998"/>
  </conditionalFormatting>
  <conditionalFormatting sqref="I12872:K12872">
    <cfRule type="cellIs" dxfId="0" priority="5999" operator="lessThan">
      <formula>0</formula>
    </cfRule>
  </conditionalFormatting>
  <conditionalFormatting sqref="F12873">
    <cfRule type="duplicateValues" dxfId="1" priority="5996"/>
  </conditionalFormatting>
  <conditionalFormatting sqref="I12873:K12873">
    <cfRule type="cellIs" dxfId="0" priority="5997" operator="lessThan">
      <formula>0</formula>
    </cfRule>
  </conditionalFormatting>
  <conditionalFormatting sqref="F12874">
    <cfRule type="duplicateValues" dxfId="1" priority="5994"/>
  </conditionalFormatting>
  <conditionalFormatting sqref="I12874:K12874">
    <cfRule type="cellIs" dxfId="0" priority="5995" operator="lessThan">
      <formula>0</formula>
    </cfRule>
  </conditionalFormatting>
  <conditionalFormatting sqref="F12875">
    <cfRule type="duplicateValues" dxfId="1" priority="5992"/>
  </conditionalFormatting>
  <conditionalFormatting sqref="I12875:K12875">
    <cfRule type="cellIs" dxfId="0" priority="5993" operator="lessThan">
      <formula>0</formula>
    </cfRule>
  </conditionalFormatting>
  <conditionalFormatting sqref="F12876">
    <cfRule type="duplicateValues" dxfId="1" priority="5990"/>
  </conditionalFormatting>
  <conditionalFormatting sqref="I12876:K12876">
    <cfRule type="cellIs" dxfId="0" priority="5991" operator="lessThan">
      <formula>0</formula>
    </cfRule>
  </conditionalFormatting>
  <conditionalFormatting sqref="F12879">
    <cfRule type="duplicateValues" dxfId="1" priority="5986"/>
  </conditionalFormatting>
  <conditionalFormatting sqref="I12879:K12879">
    <cfRule type="cellIs" dxfId="0" priority="5987" operator="lessThan">
      <formula>0</formula>
    </cfRule>
  </conditionalFormatting>
  <conditionalFormatting sqref="F12880">
    <cfRule type="duplicateValues" dxfId="1" priority="5984"/>
  </conditionalFormatting>
  <conditionalFormatting sqref="I12880:K12880">
    <cfRule type="cellIs" dxfId="0" priority="5985" operator="lessThan">
      <formula>0</formula>
    </cfRule>
  </conditionalFormatting>
  <conditionalFormatting sqref="F12881">
    <cfRule type="duplicateValues" dxfId="1" priority="5983"/>
  </conditionalFormatting>
  <conditionalFormatting sqref="I12881:K12881">
    <cfRule type="cellIs" dxfId="0" priority="5982" operator="lessThan">
      <formula>0</formula>
    </cfRule>
  </conditionalFormatting>
  <conditionalFormatting sqref="F12882">
    <cfRule type="duplicateValues" dxfId="1" priority="5981"/>
  </conditionalFormatting>
  <conditionalFormatting sqref="I12882:K12882">
    <cfRule type="cellIs" dxfId="0" priority="5979" operator="lessThan">
      <formula>0</formula>
    </cfRule>
  </conditionalFormatting>
  <conditionalFormatting sqref="K12882">
    <cfRule type="cellIs" dxfId="0" priority="5980" operator="lessThan">
      <formula>0</formula>
    </cfRule>
  </conditionalFormatting>
  <conditionalFormatting sqref="F12883">
    <cfRule type="duplicateValues" dxfId="1" priority="5978"/>
  </conditionalFormatting>
  <conditionalFormatting sqref="I12883:K12883">
    <cfRule type="cellIs" dxfId="0" priority="5977" operator="lessThan">
      <formula>0</formula>
    </cfRule>
  </conditionalFormatting>
  <conditionalFormatting sqref="F12884">
    <cfRule type="duplicateValues" dxfId="1" priority="5976"/>
  </conditionalFormatting>
  <conditionalFormatting sqref="I12884:K12884">
    <cfRule type="cellIs" dxfId="0" priority="5975" operator="lessThan">
      <formula>0</formula>
    </cfRule>
  </conditionalFormatting>
  <conditionalFormatting sqref="F12885">
    <cfRule type="duplicateValues" dxfId="1" priority="5973"/>
  </conditionalFormatting>
  <conditionalFormatting sqref="I12885:K12885">
    <cfRule type="cellIs" dxfId="0" priority="5974" operator="lessThan">
      <formula>0</formula>
    </cfRule>
  </conditionalFormatting>
  <conditionalFormatting sqref="F12886">
    <cfRule type="duplicateValues" dxfId="1" priority="5971"/>
  </conditionalFormatting>
  <conditionalFormatting sqref="I12886:K12886">
    <cfRule type="cellIs" dxfId="0" priority="5972" operator="lessThan">
      <formula>0</formula>
    </cfRule>
  </conditionalFormatting>
  <conditionalFormatting sqref="F12887">
    <cfRule type="duplicateValues" dxfId="1" priority="5969"/>
  </conditionalFormatting>
  <conditionalFormatting sqref="I12887:K12887">
    <cfRule type="cellIs" dxfId="0" priority="5970" operator="lessThan">
      <formula>0</formula>
    </cfRule>
  </conditionalFormatting>
  <conditionalFormatting sqref="F12890">
    <cfRule type="duplicateValues" dxfId="1" priority="5966"/>
  </conditionalFormatting>
  <conditionalFormatting sqref="J12890:K12890">
    <cfRule type="cellIs" dxfId="0" priority="5965" operator="lessThan">
      <formula>0</formula>
    </cfRule>
  </conditionalFormatting>
  <conditionalFormatting sqref="F12891">
    <cfRule type="duplicateValues" dxfId="1" priority="5963"/>
  </conditionalFormatting>
  <conditionalFormatting sqref="I12891:K12891">
    <cfRule type="cellIs" dxfId="0" priority="5964" operator="lessThan">
      <formula>0</formula>
    </cfRule>
  </conditionalFormatting>
  <conditionalFormatting sqref="F12892">
    <cfRule type="duplicateValues" dxfId="1" priority="5961"/>
  </conditionalFormatting>
  <conditionalFormatting sqref="I12892:K12892">
    <cfRule type="cellIs" dxfId="0" priority="5962" operator="lessThan">
      <formula>0</formula>
    </cfRule>
  </conditionalFormatting>
  <conditionalFormatting sqref="F12893">
    <cfRule type="duplicateValues" dxfId="1" priority="5959"/>
  </conditionalFormatting>
  <conditionalFormatting sqref="I12893:K12893">
    <cfRule type="cellIs" dxfId="0" priority="5960" operator="lessThan">
      <formula>0</formula>
    </cfRule>
  </conditionalFormatting>
  <conditionalFormatting sqref="I12894">
    <cfRule type="cellIs" dxfId="0" priority="5957" operator="lessThan">
      <formula>0</formula>
    </cfRule>
  </conditionalFormatting>
  <conditionalFormatting sqref="J12894:K12894">
    <cfRule type="cellIs" dxfId="0" priority="5958" operator="lessThan">
      <formula>0</formula>
    </cfRule>
  </conditionalFormatting>
  <conditionalFormatting sqref="F12895">
    <cfRule type="duplicateValues" dxfId="1" priority="5955"/>
  </conditionalFormatting>
  <conditionalFormatting sqref="I12895">
    <cfRule type="cellIs" dxfId="0" priority="5954" operator="lessThan">
      <formula>0</formula>
    </cfRule>
  </conditionalFormatting>
  <conditionalFormatting sqref="J12895:K12895">
    <cfRule type="cellIs" dxfId="0" priority="5956" operator="lessThan">
      <formula>0</formula>
    </cfRule>
  </conditionalFormatting>
  <conditionalFormatting sqref="F12896">
    <cfRule type="duplicateValues" dxfId="1" priority="5952"/>
  </conditionalFormatting>
  <conditionalFormatting sqref="I12896:K12896">
    <cfRule type="cellIs" dxfId="0" priority="5953" operator="lessThan">
      <formula>0</formula>
    </cfRule>
  </conditionalFormatting>
  <conditionalFormatting sqref="F12897">
    <cfRule type="duplicateValues" dxfId="1" priority="5950"/>
  </conditionalFormatting>
  <conditionalFormatting sqref="I12897:K12897">
    <cfRule type="cellIs" dxfId="0" priority="5951" operator="lessThan">
      <formula>0</formula>
    </cfRule>
  </conditionalFormatting>
  <conditionalFormatting sqref="F12898">
    <cfRule type="duplicateValues" dxfId="1" priority="5949"/>
  </conditionalFormatting>
  <conditionalFormatting sqref="I12898:K12898">
    <cfRule type="cellIs" dxfId="0" priority="5948" operator="lessThan">
      <formula>0</formula>
    </cfRule>
  </conditionalFormatting>
  <conditionalFormatting sqref="F12899">
    <cfRule type="duplicateValues" dxfId="1" priority="5946"/>
  </conditionalFormatting>
  <conditionalFormatting sqref="I12899:K12899">
    <cfRule type="cellIs" dxfId="0" priority="5947" operator="lessThan">
      <formula>0</formula>
    </cfRule>
  </conditionalFormatting>
  <conditionalFormatting sqref="F12900">
    <cfRule type="duplicateValues" dxfId="1" priority="5944"/>
  </conditionalFormatting>
  <conditionalFormatting sqref="I12900:K12900">
    <cfRule type="cellIs" dxfId="0" priority="5945" operator="lessThan">
      <formula>0</formula>
    </cfRule>
  </conditionalFormatting>
  <conditionalFormatting sqref="F12901">
    <cfRule type="duplicateValues" dxfId="1" priority="5942"/>
  </conditionalFormatting>
  <conditionalFormatting sqref="I12901:K12901">
    <cfRule type="cellIs" dxfId="0" priority="5943" operator="lessThan">
      <formula>0</formula>
    </cfRule>
  </conditionalFormatting>
  <conditionalFormatting sqref="I12902">
    <cfRule type="cellIs" dxfId="0" priority="5939" operator="lessThan">
      <formula>0</formula>
    </cfRule>
  </conditionalFormatting>
  <conditionalFormatting sqref="J12902:K12902">
    <cfRule type="cellIs" dxfId="0" priority="5941" operator="lessThan">
      <formula>0</formula>
    </cfRule>
  </conditionalFormatting>
  <conditionalFormatting sqref="K12902">
    <cfRule type="cellIs" dxfId="0" priority="5940" operator="lessThan">
      <formula>0</formula>
    </cfRule>
  </conditionalFormatting>
  <conditionalFormatting sqref="F12903">
    <cfRule type="duplicateValues" dxfId="1" priority="5937"/>
  </conditionalFormatting>
  <conditionalFormatting sqref="I12903:K12903">
    <cfRule type="cellIs" dxfId="0" priority="5938" operator="lessThan">
      <formula>0</formula>
    </cfRule>
  </conditionalFormatting>
  <conditionalFormatting sqref="I12904">
    <cfRule type="cellIs" dxfId="0" priority="5935" operator="lessThan">
      <formula>0</formula>
    </cfRule>
  </conditionalFormatting>
  <conditionalFormatting sqref="J12904:K12904">
    <cfRule type="cellIs" dxfId="0" priority="5936" operator="lessThan">
      <formula>0</formula>
    </cfRule>
  </conditionalFormatting>
  <conditionalFormatting sqref="F12905">
    <cfRule type="duplicateValues" dxfId="1" priority="5929"/>
  </conditionalFormatting>
  <conditionalFormatting sqref="I12905:K12905">
    <cfRule type="cellIs" dxfId="0" priority="5930" operator="lessThan">
      <formula>0</formula>
    </cfRule>
  </conditionalFormatting>
  <conditionalFormatting sqref="I12906:K12906">
    <cfRule type="cellIs" dxfId="0" priority="5927" operator="lessThan">
      <formula>0</formula>
    </cfRule>
  </conditionalFormatting>
  <conditionalFormatting sqref="F12907">
    <cfRule type="duplicateValues" dxfId="1" priority="5923"/>
  </conditionalFormatting>
  <conditionalFormatting sqref="I12907:K12907">
    <cfRule type="cellIs" dxfId="0" priority="5924" operator="lessThan">
      <formula>0</formula>
    </cfRule>
  </conditionalFormatting>
  <conditionalFormatting sqref="F12908">
    <cfRule type="duplicateValues" dxfId="1" priority="5921"/>
  </conditionalFormatting>
  <conditionalFormatting sqref="I12908:K12908">
    <cfRule type="cellIs" dxfId="0" priority="5922" operator="lessThan">
      <formula>0</formula>
    </cfRule>
  </conditionalFormatting>
  <conditionalFormatting sqref="I12909">
    <cfRule type="cellIs" dxfId="0" priority="5919" operator="lessThan">
      <formula>0</formula>
    </cfRule>
  </conditionalFormatting>
  <conditionalFormatting sqref="J12909:K12909">
    <cfRule type="cellIs" dxfId="0" priority="5920" operator="lessThan">
      <formula>0</formula>
    </cfRule>
  </conditionalFormatting>
  <conditionalFormatting sqref="F12910">
    <cfRule type="duplicateValues" dxfId="1" priority="5917"/>
  </conditionalFormatting>
  <conditionalFormatting sqref="I12910:K12910">
    <cfRule type="cellIs" dxfId="0" priority="5918" operator="lessThan">
      <formula>0</formula>
    </cfRule>
  </conditionalFormatting>
  <conditionalFormatting sqref="F12911">
    <cfRule type="duplicateValues" dxfId="1" priority="5915"/>
  </conditionalFormatting>
  <conditionalFormatting sqref="I12911:K12911">
    <cfRule type="cellIs" dxfId="0" priority="5916" operator="lessThan">
      <formula>0</formula>
    </cfRule>
  </conditionalFormatting>
  <conditionalFormatting sqref="F12912">
    <cfRule type="duplicateValues" dxfId="1" priority="5913"/>
  </conditionalFormatting>
  <conditionalFormatting sqref="I12912:K12912">
    <cfRule type="cellIs" dxfId="0" priority="5914" operator="lessThan">
      <formula>0</formula>
    </cfRule>
  </conditionalFormatting>
  <conditionalFormatting sqref="F12913">
    <cfRule type="duplicateValues" dxfId="1" priority="5911"/>
  </conditionalFormatting>
  <conditionalFormatting sqref="I12913:K12913">
    <cfRule type="cellIs" dxfId="0" priority="5912" operator="lessThan">
      <formula>0</formula>
    </cfRule>
  </conditionalFormatting>
  <conditionalFormatting sqref="F12914">
    <cfRule type="duplicateValues" dxfId="1" priority="5909"/>
  </conditionalFormatting>
  <conditionalFormatting sqref="I12914:K12914">
    <cfRule type="cellIs" dxfId="0" priority="5910" operator="lessThan">
      <formula>0</formula>
    </cfRule>
  </conditionalFormatting>
  <conditionalFormatting sqref="I12915">
    <cfRule type="cellIs" dxfId="0" priority="5907" operator="lessThan">
      <formula>0</formula>
    </cfRule>
  </conditionalFormatting>
  <conditionalFormatting sqref="J12915:K12915">
    <cfRule type="cellIs" dxfId="0" priority="5908" operator="lessThan">
      <formula>0</formula>
    </cfRule>
  </conditionalFormatting>
  <conditionalFormatting sqref="I12916">
    <cfRule type="cellIs" dxfId="0" priority="5905" operator="lessThan">
      <formula>0</formula>
    </cfRule>
  </conditionalFormatting>
  <conditionalFormatting sqref="J12916:K12916">
    <cfRule type="cellIs" dxfId="0" priority="5906" operator="lessThan">
      <formula>0</formula>
    </cfRule>
  </conditionalFormatting>
  <conditionalFormatting sqref="F12917">
    <cfRule type="duplicateValues" dxfId="1" priority="5903"/>
  </conditionalFormatting>
  <conditionalFormatting sqref="I12917:K12917">
    <cfRule type="cellIs" dxfId="0" priority="5904" operator="lessThan">
      <formula>0</formula>
    </cfRule>
  </conditionalFormatting>
  <conditionalFormatting sqref="F12918">
    <cfRule type="duplicateValues" dxfId="1" priority="5901"/>
  </conditionalFormatting>
  <conditionalFormatting sqref="I12918:K12918">
    <cfRule type="cellIs" dxfId="0" priority="5902" operator="lessThan">
      <formula>0</formula>
    </cfRule>
  </conditionalFormatting>
  <conditionalFormatting sqref="F12919">
    <cfRule type="duplicateValues" dxfId="1" priority="5899"/>
  </conditionalFormatting>
  <conditionalFormatting sqref="I12919:K12919">
    <cfRule type="cellIs" dxfId="0" priority="5900" operator="lessThan">
      <formula>0</formula>
    </cfRule>
  </conditionalFormatting>
  <conditionalFormatting sqref="F12920">
    <cfRule type="duplicateValues" dxfId="1" priority="5897"/>
  </conditionalFormatting>
  <conditionalFormatting sqref="I12920:K12920">
    <cfRule type="cellIs" dxfId="0" priority="5898" operator="lessThan">
      <formula>0</formula>
    </cfRule>
  </conditionalFormatting>
  <conditionalFormatting sqref="F12921">
    <cfRule type="duplicateValues" dxfId="1" priority="5895"/>
  </conditionalFormatting>
  <conditionalFormatting sqref="I12921:K12921">
    <cfRule type="cellIs" dxfId="0" priority="5896" operator="lessThan">
      <formula>0</formula>
    </cfRule>
  </conditionalFormatting>
  <conditionalFormatting sqref="F12922">
    <cfRule type="duplicateValues" dxfId="1" priority="5893"/>
  </conditionalFormatting>
  <conditionalFormatting sqref="I12922:K12922">
    <cfRule type="cellIs" dxfId="0" priority="5894" operator="lessThan">
      <formula>0</formula>
    </cfRule>
  </conditionalFormatting>
  <conditionalFormatting sqref="F12923">
    <cfRule type="duplicateValues" dxfId="1" priority="5891"/>
  </conditionalFormatting>
  <conditionalFormatting sqref="I12923:K12923">
    <cfRule type="cellIs" dxfId="0" priority="5892" operator="lessThan">
      <formula>0</formula>
    </cfRule>
  </conditionalFormatting>
  <conditionalFormatting sqref="I12924">
    <cfRule type="cellIs" dxfId="0" priority="5889" operator="lessThan">
      <formula>0</formula>
    </cfRule>
  </conditionalFormatting>
  <conditionalFormatting sqref="J12924:K12924">
    <cfRule type="cellIs" dxfId="0" priority="5890" operator="lessThan">
      <formula>0</formula>
    </cfRule>
  </conditionalFormatting>
  <conditionalFormatting sqref="F12925">
    <cfRule type="duplicateValues" dxfId="1" priority="5888"/>
  </conditionalFormatting>
  <conditionalFormatting sqref="I12925:K12925">
    <cfRule type="cellIs" dxfId="0" priority="5887" operator="lessThan">
      <formula>0</formula>
    </cfRule>
  </conditionalFormatting>
  <conditionalFormatting sqref="F12926">
    <cfRule type="duplicateValues" dxfId="1" priority="5886"/>
  </conditionalFormatting>
  <conditionalFormatting sqref="I12926:K12926">
    <cfRule type="cellIs" dxfId="0" priority="5885" operator="lessThan">
      <formula>0</formula>
    </cfRule>
  </conditionalFormatting>
  <conditionalFormatting sqref="F12927">
    <cfRule type="duplicateValues" dxfId="1" priority="5882"/>
  </conditionalFormatting>
  <conditionalFormatting sqref="I12927">
    <cfRule type="cellIs" dxfId="0" priority="5883" operator="lessThan">
      <formula>0</formula>
    </cfRule>
  </conditionalFormatting>
  <conditionalFormatting sqref="J12927:K12927">
    <cfRule type="cellIs" dxfId="0" priority="5884" operator="lessThan">
      <formula>0</formula>
    </cfRule>
  </conditionalFormatting>
  <conditionalFormatting sqref="F12928">
    <cfRule type="duplicateValues" dxfId="1" priority="5880"/>
  </conditionalFormatting>
  <conditionalFormatting sqref="I12928">
    <cfRule type="cellIs" dxfId="0" priority="5879" operator="lessThan">
      <formula>0</formula>
    </cfRule>
  </conditionalFormatting>
  <conditionalFormatting sqref="J12928:K12928">
    <cfRule type="cellIs" dxfId="0" priority="5881" operator="lessThan">
      <formula>0</formula>
    </cfRule>
  </conditionalFormatting>
  <conditionalFormatting sqref="F12929">
    <cfRule type="duplicateValues" dxfId="1" priority="5878"/>
  </conditionalFormatting>
  <conditionalFormatting sqref="I12929:K12929">
    <cfRule type="cellIs" dxfId="0" priority="5877" operator="lessThan">
      <formula>0</formula>
    </cfRule>
  </conditionalFormatting>
  <conditionalFormatting sqref="F12930">
    <cfRule type="duplicateValues" dxfId="1" priority="5875"/>
  </conditionalFormatting>
  <conditionalFormatting sqref="I12930:K12930">
    <cfRule type="cellIs" dxfId="0" priority="5876" operator="lessThan">
      <formula>0</formula>
    </cfRule>
  </conditionalFormatting>
  <conditionalFormatting sqref="F12931">
    <cfRule type="duplicateValues" dxfId="1" priority="5874"/>
  </conditionalFormatting>
  <conditionalFormatting sqref="I12931:K12931">
    <cfRule type="cellIs" dxfId="0" priority="5873" operator="lessThan">
      <formula>0</formula>
    </cfRule>
  </conditionalFormatting>
  <conditionalFormatting sqref="I12932:K12932">
    <cfRule type="cellIs" dxfId="0" priority="5871" operator="lessThan">
      <formula>0</formula>
    </cfRule>
  </conditionalFormatting>
  <conditionalFormatting sqref="F12933">
    <cfRule type="duplicateValues" dxfId="1" priority="5870"/>
  </conditionalFormatting>
  <conditionalFormatting sqref="I12933:K12933">
    <cfRule type="cellIs" dxfId="0" priority="5868" operator="lessThan">
      <formula>0</formula>
    </cfRule>
  </conditionalFormatting>
  <conditionalFormatting sqref="K12933">
    <cfRule type="cellIs" dxfId="0" priority="5869" operator="lessThan">
      <formula>0</formula>
    </cfRule>
  </conditionalFormatting>
  <conditionalFormatting sqref="F12934">
    <cfRule type="duplicateValues" dxfId="1" priority="5866"/>
  </conditionalFormatting>
  <conditionalFormatting sqref="I12934:K12934">
    <cfRule type="cellIs" dxfId="0" priority="5865" operator="lessThan">
      <formula>0</formula>
    </cfRule>
  </conditionalFormatting>
  <conditionalFormatting sqref="K12934">
    <cfRule type="cellIs" dxfId="0" priority="5867" operator="lessThan">
      <formula>0</formula>
    </cfRule>
  </conditionalFormatting>
  <conditionalFormatting sqref="I12935:K12935">
    <cfRule type="cellIs" dxfId="0" priority="5863" operator="lessThan">
      <formula>0</formula>
    </cfRule>
  </conditionalFormatting>
  <conditionalFormatting sqref="K12935">
    <cfRule type="cellIs" dxfId="0" priority="5864" operator="lessThan">
      <formula>0</formula>
    </cfRule>
  </conditionalFormatting>
  <conditionalFormatting sqref="I12936:K12936">
    <cfRule type="cellIs" dxfId="0" priority="5861" operator="lessThan">
      <formula>0</formula>
    </cfRule>
  </conditionalFormatting>
  <conditionalFormatting sqref="K12936">
    <cfRule type="cellIs" dxfId="0" priority="5862" operator="lessThan">
      <formula>0</formula>
    </cfRule>
  </conditionalFormatting>
  <conditionalFormatting sqref="F12937">
    <cfRule type="duplicateValues" dxfId="1" priority="5860"/>
  </conditionalFormatting>
  <conditionalFormatting sqref="I12937:K12937">
    <cfRule type="cellIs" dxfId="0" priority="5858" operator="lessThan">
      <formula>0</formula>
    </cfRule>
  </conditionalFormatting>
  <conditionalFormatting sqref="K12937">
    <cfRule type="cellIs" dxfId="0" priority="5859" operator="lessThan">
      <formula>0</formula>
    </cfRule>
  </conditionalFormatting>
  <conditionalFormatting sqref="F12938">
    <cfRule type="duplicateValues" dxfId="1" priority="5857"/>
  </conditionalFormatting>
  <conditionalFormatting sqref="I12938:K12938">
    <cfRule type="cellIs" dxfId="0" priority="5855" operator="lessThan">
      <formula>0</formula>
    </cfRule>
  </conditionalFormatting>
  <conditionalFormatting sqref="K12938">
    <cfRule type="cellIs" dxfId="0" priority="5856" operator="lessThan">
      <formula>0</formula>
    </cfRule>
  </conditionalFormatting>
  <conditionalFormatting sqref="F12939">
    <cfRule type="duplicateValues" dxfId="1" priority="5854"/>
  </conditionalFormatting>
  <conditionalFormatting sqref="I12939:K12939">
    <cfRule type="cellIs" dxfId="0" priority="5852" operator="lessThan">
      <formula>0</formula>
    </cfRule>
  </conditionalFormatting>
  <conditionalFormatting sqref="K12939">
    <cfRule type="cellIs" dxfId="0" priority="5853" operator="lessThan">
      <formula>0</formula>
    </cfRule>
  </conditionalFormatting>
  <conditionalFormatting sqref="F12940">
    <cfRule type="duplicateValues" dxfId="1" priority="5851"/>
  </conditionalFormatting>
  <conditionalFormatting sqref="I12940:K12940">
    <cfRule type="cellIs" dxfId="0" priority="5849" operator="lessThan">
      <formula>0</formula>
    </cfRule>
  </conditionalFormatting>
  <conditionalFormatting sqref="K12940">
    <cfRule type="cellIs" dxfId="0" priority="5850" operator="lessThan">
      <formula>0</formula>
    </cfRule>
  </conditionalFormatting>
  <conditionalFormatting sqref="F12941">
    <cfRule type="duplicateValues" dxfId="1" priority="5848"/>
  </conditionalFormatting>
  <conditionalFormatting sqref="I12941:K12941">
    <cfRule type="cellIs" dxfId="0" priority="5846" operator="lessThan">
      <formula>0</formula>
    </cfRule>
  </conditionalFormatting>
  <conditionalFormatting sqref="K12941">
    <cfRule type="cellIs" dxfId="0" priority="5847" operator="lessThan">
      <formula>0</formula>
    </cfRule>
  </conditionalFormatting>
  <conditionalFormatting sqref="F12942">
    <cfRule type="duplicateValues" dxfId="1" priority="5845"/>
  </conditionalFormatting>
  <conditionalFormatting sqref="I12942:K12942">
    <cfRule type="cellIs" dxfId="0" priority="5844" operator="lessThan">
      <formula>0</formula>
    </cfRule>
  </conditionalFormatting>
  <conditionalFormatting sqref="F12943">
    <cfRule type="duplicateValues" dxfId="1" priority="5843"/>
  </conditionalFormatting>
  <conditionalFormatting sqref="I12943:K12943">
    <cfRule type="cellIs" dxfId="0" priority="5842" operator="lessThan">
      <formula>0</formula>
    </cfRule>
  </conditionalFormatting>
  <conditionalFormatting sqref="F12944">
    <cfRule type="duplicateValues" dxfId="1" priority="5841"/>
  </conditionalFormatting>
  <conditionalFormatting sqref="I12944:K12944">
    <cfRule type="cellIs" dxfId="0" priority="5840" operator="lessThan">
      <formula>0</formula>
    </cfRule>
  </conditionalFormatting>
  <conditionalFormatting sqref="F12945">
    <cfRule type="duplicateValues" dxfId="1" priority="5839"/>
  </conditionalFormatting>
  <conditionalFormatting sqref="I12945:K12945">
    <cfRule type="cellIs" dxfId="0" priority="5838" operator="lessThan">
      <formula>0</formula>
    </cfRule>
  </conditionalFormatting>
  <conditionalFormatting sqref="F12946">
    <cfRule type="duplicateValues" dxfId="1" priority="5837"/>
  </conditionalFormatting>
  <conditionalFormatting sqref="I12946:K12946">
    <cfRule type="cellIs" dxfId="0" priority="5835" operator="lessThan">
      <formula>0</formula>
    </cfRule>
  </conditionalFormatting>
  <conditionalFormatting sqref="K12946">
    <cfRule type="cellIs" dxfId="0" priority="5836" operator="lessThan">
      <formula>0</formula>
    </cfRule>
  </conditionalFormatting>
  <conditionalFormatting sqref="F12947">
    <cfRule type="duplicateValues" dxfId="1" priority="5834"/>
  </conditionalFormatting>
  <conditionalFormatting sqref="I12947:K12947">
    <cfRule type="cellIs" dxfId="0" priority="5833" operator="lessThan">
      <formula>0</formula>
    </cfRule>
  </conditionalFormatting>
  <conditionalFormatting sqref="F12948">
    <cfRule type="duplicateValues" dxfId="1" priority="5832"/>
  </conditionalFormatting>
  <conditionalFormatting sqref="I12948:K12948">
    <cfRule type="cellIs" dxfId="0" priority="5831" operator="lessThan">
      <formula>0</formula>
    </cfRule>
  </conditionalFormatting>
  <conditionalFormatting sqref="F12949">
    <cfRule type="duplicateValues" dxfId="1" priority="5828"/>
  </conditionalFormatting>
  <conditionalFormatting sqref="I12949:K12949">
    <cfRule type="cellIs" dxfId="0" priority="5829" operator="lessThan">
      <formula>0</formula>
    </cfRule>
  </conditionalFormatting>
  <conditionalFormatting sqref="K12949">
    <cfRule type="cellIs" dxfId="0" priority="5830" operator="lessThan">
      <formula>0</formula>
    </cfRule>
  </conditionalFormatting>
  <conditionalFormatting sqref="F12950">
    <cfRule type="duplicateValues" dxfId="1" priority="5827"/>
  </conditionalFormatting>
  <conditionalFormatting sqref="I12950:K12950">
    <cfRule type="cellIs" dxfId="0" priority="5826" operator="lessThan">
      <formula>0</formula>
    </cfRule>
  </conditionalFormatting>
  <conditionalFormatting sqref="F12951">
    <cfRule type="duplicateValues" dxfId="1" priority="5823"/>
  </conditionalFormatting>
  <conditionalFormatting sqref="F12952">
    <cfRule type="duplicateValues" dxfId="1" priority="5822"/>
  </conditionalFormatting>
  <conditionalFormatting sqref="F12953">
    <cfRule type="duplicateValues" dxfId="1" priority="5821"/>
  </conditionalFormatting>
  <conditionalFormatting sqref="I12953:K12953">
    <cfRule type="cellIs" dxfId="0" priority="5819" operator="lessThan">
      <formula>0</formula>
    </cfRule>
  </conditionalFormatting>
  <conditionalFormatting sqref="K12953">
    <cfRule type="cellIs" dxfId="0" priority="5820" operator="lessThan">
      <formula>0</formula>
    </cfRule>
  </conditionalFormatting>
  <conditionalFormatting sqref="I12954:K12954">
    <cfRule type="cellIs" dxfId="0" priority="5817" operator="lessThan">
      <formula>0</formula>
    </cfRule>
  </conditionalFormatting>
  <conditionalFormatting sqref="K12954">
    <cfRule type="cellIs" dxfId="0" priority="5818" operator="lessThan">
      <formula>0</formula>
    </cfRule>
  </conditionalFormatting>
  <conditionalFormatting sqref="F12955">
    <cfRule type="duplicateValues" dxfId="1" priority="5816"/>
  </conditionalFormatting>
  <conditionalFormatting sqref="I12955:K12955">
    <cfRule type="cellIs" dxfId="0" priority="5814" operator="lessThan">
      <formula>0</formula>
    </cfRule>
  </conditionalFormatting>
  <conditionalFormatting sqref="K12955">
    <cfRule type="cellIs" dxfId="0" priority="5815" operator="lessThan">
      <formula>0</formula>
    </cfRule>
  </conditionalFormatting>
  <conditionalFormatting sqref="I12956:K12956">
    <cfRule type="cellIs" dxfId="0" priority="5813" operator="lessThan">
      <formula>0</formula>
    </cfRule>
  </conditionalFormatting>
  <conditionalFormatting sqref="F12957">
    <cfRule type="duplicateValues" dxfId="1" priority="5811"/>
  </conditionalFormatting>
  <conditionalFormatting sqref="I12957:K12957">
    <cfRule type="cellIs" dxfId="0" priority="5812" operator="lessThan">
      <formula>0</formula>
    </cfRule>
  </conditionalFormatting>
  <conditionalFormatting sqref="F12958">
    <cfRule type="duplicateValues" dxfId="1" priority="5810"/>
  </conditionalFormatting>
  <conditionalFormatting sqref="I12958:K12958">
    <cfRule type="cellIs" dxfId="0" priority="5809" operator="lessThan">
      <formula>0</formula>
    </cfRule>
  </conditionalFormatting>
  <conditionalFormatting sqref="F12959">
    <cfRule type="duplicateValues" dxfId="1" priority="5808"/>
  </conditionalFormatting>
  <conditionalFormatting sqref="I12959:K12959">
    <cfRule type="cellIs" dxfId="0" priority="5807" operator="lessThan">
      <formula>0</formula>
    </cfRule>
  </conditionalFormatting>
  <conditionalFormatting sqref="F12960">
    <cfRule type="duplicateValues" dxfId="1" priority="5806"/>
  </conditionalFormatting>
  <conditionalFormatting sqref="I12960:K12960">
    <cfRule type="cellIs" dxfId="0" priority="5805" operator="lessThan">
      <formula>0</formula>
    </cfRule>
  </conditionalFormatting>
  <conditionalFormatting sqref="F12961">
    <cfRule type="duplicateValues" dxfId="1" priority="5804"/>
  </conditionalFormatting>
  <conditionalFormatting sqref="I12961:K12961">
    <cfRule type="cellIs" dxfId="0" priority="5803" operator="lessThan">
      <formula>0</formula>
    </cfRule>
  </conditionalFormatting>
  <conditionalFormatting sqref="F12962">
    <cfRule type="duplicateValues" dxfId="1" priority="5800"/>
  </conditionalFormatting>
  <conditionalFormatting sqref="I12962:K12962">
    <cfRule type="cellIs" dxfId="0" priority="5799" operator="lessThan">
      <formula>0</formula>
    </cfRule>
  </conditionalFormatting>
  <conditionalFormatting sqref="I12963:K12963">
    <cfRule type="cellIs" dxfId="0" priority="5797" operator="lessThan">
      <formula>0</formula>
    </cfRule>
  </conditionalFormatting>
  <conditionalFormatting sqref="K12963">
    <cfRule type="cellIs" dxfId="0" priority="5798" operator="lessThan">
      <formula>0</formula>
    </cfRule>
  </conditionalFormatting>
  <conditionalFormatting sqref="I12964">
    <cfRule type="cellIs" dxfId="0" priority="5795" operator="lessThan">
      <formula>0</formula>
    </cfRule>
  </conditionalFormatting>
  <conditionalFormatting sqref="J12964:K12964">
    <cfRule type="cellIs" dxfId="0" priority="5796" operator="lessThan">
      <formula>0</formula>
    </cfRule>
  </conditionalFormatting>
  <conditionalFormatting sqref="K12964">
    <cfRule type="cellIs" dxfId="0" priority="5794" operator="lessThan">
      <formula>0</formula>
    </cfRule>
  </conditionalFormatting>
  <conditionalFormatting sqref="I12965:K12965">
    <cfRule type="cellIs" dxfId="0" priority="5791" operator="lessThan">
      <formula>0</formula>
    </cfRule>
  </conditionalFormatting>
  <conditionalFormatting sqref="F12966">
    <cfRule type="duplicateValues" dxfId="1" priority="5790"/>
  </conditionalFormatting>
  <conditionalFormatting sqref="I12966:K12966">
    <cfRule type="cellIs" dxfId="0" priority="5788" operator="lessThan">
      <formula>0</formula>
    </cfRule>
  </conditionalFormatting>
  <conditionalFormatting sqref="K12966">
    <cfRule type="cellIs" dxfId="0" priority="5789" operator="lessThan">
      <formula>0</formula>
    </cfRule>
  </conditionalFormatting>
  <conditionalFormatting sqref="F12967">
    <cfRule type="duplicateValues" dxfId="1" priority="5787"/>
  </conditionalFormatting>
  <conditionalFormatting sqref="I12967:K12967">
    <cfRule type="cellIs" dxfId="0" priority="5785" operator="lessThan">
      <formula>0</formula>
    </cfRule>
  </conditionalFormatting>
  <conditionalFormatting sqref="K12967">
    <cfRule type="cellIs" dxfId="0" priority="5786" operator="lessThan">
      <formula>0</formula>
    </cfRule>
  </conditionalFormatting>
  <conditionalFormatting sqref="F12968">
    <cfRule type="duplicateValues" dxfId="1" priority="5784"/>
  </conditionalFormatting>
  <conditionalFormatting sqref="I12968:K12968">
    <cfRule type="cellIs" dxfId="0" priority="5783" operator="lessThan">
      <formula>0</formula>
    </cfRule>
  </conditionalFormatting>
  <conditionalFormatting sqref="F12969">
    <cfRule type="duplicateValues" dxfId="1" priority="5782"/>
  </conditionalFormatting>
  <conditionalFormatting sqref="I12969:K12969">
    <cfRule type="cellIs" dxfId="0" priority="5780" operator="lessThan">
      <formula>0</formula>
    </cfRule>
  </conditionalFormatting>
  <conditionalFormatting sqref="K12969">
    <cfRule type="cellIs" dxfId="0" priority="5781" operator="lessThan">
      <formula>0</formula>
    </cfRule>
  </conditionalFormatting>
  <conditionalFormatting sqref="F12970">
    <cfRule type="duplicateValues" dxfId="1" priority="5779"/>
  </conditionalFormatting>
  <conditionalFormatting sqref="I12970:K12970">
    <cfRule type="cellIs" dxfId="0" priority="5777" operator="lessThan">
      <formula>0</formula>
    </cfRule>
  </conditionalFormatting>
  <conditionalFormatting sqref="K12970">
    <cfRule type="cellIs" dxfId="0" priority="5778" operator="lessThan">
      <formula>0</formula>
    </cfRule>
  </conditionalFormatting>
  <conditionalFormatting sqref="F12971">
    <cfRule type="duplicateValues" dxfId="1" priority="5776"/>
  </conditionalFormatting>
  <conditionalFormatting sqref="I12971:K12971">
    <cfRule type="cellIs" dxfId="0" priority="5774" operator="lessThan">
      <formula>0</formula>
    </cfRule>
  </conditionalFormatting>
  <conditionalFormatting sqref="K12971">
    <cfRule type="cellIs" dxfId="0" priority="5775" operator="lessThan">
      <formula>0</formula>
    </cfRule>
  </conditionalFormatting>
  <conditionalFormatting sqref="F12972">
    <cfRule type="duplicateValues" dxfId="1" priority="5773"/>
  </conditionalFormatting>
  <conditionalFormatting sqref="I12972:K12972">
    <cfRule type="cellIs" dxfId="0" priority="5772" operator="lessThan">
      <formula>0</formula>
    </cfRule>
  </conditionalFormatting>
  <conditionalFormatting sqref="F12975">
    <cfRule type="duplicateValues" dxfId="1" priority="5769"/>
  </conditionalFormatting>
  <conditionalFormatting sqref="I12975:K12975">
    <cfRule type="cellIs" dxfId="0" priority="5767" operator="lessThan">
      <formula>0</formula>
    </cfRule>
  </conditionalFormatting>
  <conditionalFormatting sqref="K12975">
    <cfRule type="cellIs" dxfId="0" priority="5768" operator="lessThan">
      <formula>0</formula>
    </cfRule>
  </conditionalFormatting>
  <conditionalFormatting sqref="F12976">
    <cfRule type="duplicateValues" dxfId="1" priority="5766"/>
  </conditionalFormatting>
  <conditionalFormatting sqref="I12976:K12976">
    <cfRule type="cellIs" dxfId="0" priority="5764" operator="lessThan">
      <formula>0</formula>
    </cfRule>
  </conditionalFormatting>
  <conditionalFormatting sqref="K12976">
    <cfRule type="cellIs" dxfId="0" priority="5765" operator="lessThan">
      <formula>0</formula>
    </cfRule>
  </conditionalFormatting>
  <conditionalFormatting sqref="F12977">
    <cfRule type="duplicateValues" dxfId="1" priority="5763"/>
  </conditionalFormatting>
  <conditionalFormatting sqref="I12977:K12977">
    <cfRule type="cellIs" dxfId="0" priority="5761" operator="lessThan">
      <formula>0</formula>
    </cfRule>
  </conditionalFormatting>
  <conditionalFormatting sqref="K12977">
    <cfRule type="cellIs" dxfId="0" priority="5762" operator="lessThan">
      <formula>0</formula>
    </cfRule>
  </conditionalFormatting>
  <conditionalFormatting sqref="I12978:K12978">
    <cfRule type="cellIs" dxfId="0" priority="5759" operator="lessThan">
      <formula>0</formula>
    </cfRule>
  </conditionalFormatting>
  <conditionalFormatting sqref="K12978">
    <cfRule type="cellIs" dxfId="0" priority="5760" operator="lessThan">
      <formula>0</formula>
    </cfRule>
  </conditionalFormatting>
  <conditionalFormatting sqref="F12979">
    <cfRule type="duplicateValues" dxfId="1" priority="5758"/>
  </conditionalFormatting>
  <conditionalFormatting sqref="I12979:K12979">
    <cfRule type="cellIs" dxfId="0" priority="5756" operator="lessThan">
      <formula>0</formula>
    </cfRule>
  </conditionalFormatting>
  <conditionalFormatting sqref="K12979">
    <cfRule type="cellIs" dxfId="0" priority="5757" operator="lessThan">
      <formula>0</formula>
    </cfRule>
  </conditionalFormatting>
  <conditionalFormatting sqref="F12980">
    <cfRule type="duplicateValues" dxfId="1" priority="5755"/>
  </conditionalFormatting>
  <conditionalFormatting sqref="I12980:K12980">
    <cfRule type="cellIs" dxfId="0" priority="5754" operator="lessThan">
      <formula>0</formula>
    </cfRule>
  </conditionalFormatting>
  <conditionalFormatting sqref="I12981:K12981">
    <cfRule type="cellIs" dxfId="0" priority="5752" operator="lessThan">
      <formula>0</formula>
    </cfRule>
  </conditionalFormatting>
  <conditionalFormatting sqref="K12981">
    <cfRule type="cellIs" dxfId="0" priority="5753" operator="lessThan">
      <formula>0</formula>
    </cfRule>
  </conditionalFormatting>
  <conditionalFormatting sqref="I12982:K12982">
    <cfRule type="cellIs" dxfId="0" priority="5750" operator="lessThan">
      <formula>0</formula>
    </cfRule>
  </conditionalFormatting>
  <conditionalFormatting sqref="K12982">
    <cfRule type="cellIs" dxfId="0" priority="5751" operator="lessThan">
      <formula>0</formula>
    </cfRule>
  </conditionalFormatting>
  <conditionalFormatting sqref="F12983">
    <cfRule type="duplicateValues" dxfId="1" priority="5749"/>
  </conditionalFormatting>
  <conditionalFormatting sqref="I12983:K12983">
    <cfRule type="cellIs" dxfId="0" priority="5748" operator="lessThan">
      <formula>0</formula>
    </cfRule>
  </conditionalFormatting>
  <conditionalFormatting sqref="F12984">
    <cfRule type="duplicateValues" dxfId="1" priority="5747"/>
  </conditionalFormatting>
  <conditionalFormatting sqref="I12984:K12984">
    <cfRule type="cellIs" dxfId="0" priority="5746" operator="lessThan">
      <formula>0</formula>
    </cfRule>
  </conditionalFormatting>
  <conditionalFormatting sqref="K12984">
    <cfRule type="cellIs" dxfId="0" priority="5745" operator="lessThan">
      <formula>0</formula>
    </cfRule>
  </conditionalFormatting>
  <conditionalFormatting sqref="F12985">
    <cfRule type="duplicateValues" dxfId="1" priority="5744"/>
  </conditionalFormatting>
  <conditionalFormatting sqref="I12985:K12985">
    <cfRule type="cellIs" dxfId="0" priority="5742" operator="lessThan">
      <formula>0</formula>
    </cfRule>
  </conditionalFormatting>
  <conditionalFormatting sqref="K12985">
    <cfRule type="cellIs" dxfId="0" priority="5743" operator="lessThan">
      <formula>0</formula>
    </cfRule>
  </conditionalFormatting>
  <conditionalFormatting sqref="F12986">
    <cfRule type="duplicateValues" dxfId="1" priority="5740"/>
  </conditionalFormatting>
  <conditionalFormatting sqref="I12986">
    <cfRule type="cellIs" dxfId="0" priority="5739" operator="lessThan">
      <formula>0</formula>
    </cfRule>
  </conditionalFormatting>
  <conditionalFormatting sqref="J12986:K12986">
    <cfRule type="cellIs" dxfId="0" priority="5741" operator="lessThan">
      <formula>0</formula>
    </cfRule>
  </conditionalFormatting>
  <conditionalFormatting sqref="F12987">
    <cfRule type="duplicateValues" dxfId="1" priority="5738"/>
  </conditionalFormatting>
  <conditionalFormatting sqref="I12987:K12987">
    <cfRule type="cellIs" dxfId="0" priority="5737" operator="lessThan">
      <formula>0</formula>
    </cfRule>
  </conditionalFormatting>
  <conditionalFormatting sqref="F12988">
    <cfRule type="duplicateValues" dxfId="1" priority="5736"/>
  </conditionalFormatting>
  <conditionalFormatting sqref="I12988:K12988">
    <cfRule type="cellIs" dxfId="0" priority="5735" operator="lessThan">
      <formula>0</formula>
    </cfRule>
  </conditionalFormatting>
  <conditionalFormatting sqref="F12989">
    <cfRule type="duplicateValues" dxfId="1" priority="5734"/>
  </conditionalFormatting>
  <conditionalFormatting sqref="I12989:K12989">
    <cfRule type="cellIs" dxfId="0" priority="5733" operator="lessThan">
      <formula>0</formula>
    </cfRule>
  </conditionalFormatting>
  <conditionalFormatting sqref="I12990">
    <cfRule type="cellIs" dxfId="0" priority="5730" operator="lessThan">
      <formula>0</formula>
    </cfRule>
  </conditionalFormatting>
  <conditionalFormatting sqref="J12990:K12990">
    <cfRule type="cellIs" dxfId="0" priority="5732" operator="lessThan">
      <formula>0</formula>
    </cfRule>
  </conditionalFormatting>
  <conditionalFormatting sqref="K12990">
    <cfRule type="cellIs" dxfId="0" priority="5731" operator="lessThan">
      <formula>0</formula>
    </cfRule>
  </conditionalFormatting>
  <conditionalFormatting sqref="I12991:K12991">
    <cfRule type="cellIs" dxfId="0" priority="5728" operator="lessThan">
      <formula>0</formula>
    </cfRule>
  </conditionalFormatting>
  <conditionalFormatting sqref="K12991">
    <cfRule type="cellIs" dxfId="0" priority="5729" operator="lessThan">
      <formula>0</formula>
    </cfRule>
  </conditionalFormatting>
  <conditionalFormatting sqref="F12992">
    <cfRule type="duplicateValues" dxfId="1" priority="5726"/>
  </conditionalFormatting>
  <conditionalFormatting sqref="I12992">
    <cfRule type="cellIs" dxfId="0" priority="5725" operator="lessThan">
      <formula>0</formula>
    </cfRule>
  </conditionalFormatting>
  <conditionalFormatting sqref="J12992:K12992">
    <cfRule type="cellIs" dxfId="0" priority="5727" operator="lessThan">
      <formula>0</formula>
    </cfRule>
  </conditionalFormatting>
  <conditionalFormatting sqref="K12992">
    <cfRule type="cellIs" dxfId="0" priority="5724" operator="lessThan">
      <formula>0</formula>
    </cfRule>
  </conditionalFormatting>
  <conditionalFormatting sqref="F12993">
    <cfRule type="duplicateValues" dxfId="1" priority="5723"/>
  </conditionalFormatting>
  <conditionalFormatting sqref="I12993:K12993">
    <cfRule type="cellIs" dxfId="0" priority="5722" operator="lessThan">
      <formula>0</formula>
    </cfRule>
  </conditionalFormatting>
  <conditionalFormatting sqref="F12994">
    <cfRule type="duplicateValues" dxfId="1" priority="5721"/>
  </conditionalFormatting>
  <conditionalFormatting sqref="I12994:K12994">
    <cfRule type="cellIs" dxfId="0" priority="5720" operator="lessThan">
      <formula>0</formula>
    </cfRule>
  </conditionalFormatting>
  <conditionalFormatting sqref="F12995">
    <cfRule type="duplicateValues" dxfId="1" priority="5719"/>
  </conditionalFormatting>
  <conditionalFormatting sqref="I12995:K12995">
    <cfRule type="cellIs" dxfId="0" priority="5717" operator="lessThan">
      <formula>0</formula>
    </cfRule>
  </conditionalFormatting>
  <conditionalFormatting sqref="K12995">
    <cfRule type="cellIs" dxfId="0" priority="5718" operator="lessThan">
      <formula>0</formula>
    </cfRule>
  </conditionalFormatting>
  <conditionalFormatting sqref="F12996">
    <cfRule type="duplicateValues" dxfId="1" priority="5716"/>
  </conditionalFormatting>
  <conditionalFormatting sqref="I12996:K12996">
    <cfRule type="cellIs" dxfId="0" priority="5715" operator="lessThan">
      <formula>0</formula>
    </cfRule>
  </conditionalFormatting>
  <conditionalFormatting sqref="F12997">
    <cfRule type="duplicateValues" dxfId="1" priority="5714"/>
  </conditionalFormatting>
  <conditionalFormatting sqref="I12997:K12997">
    <cfRule type="cellIs" dxfId="0" priority="5712" operator="lessThan">
      <formula>0</formula>
    </cfRule>
  </conditionalFormatting>
  <conditionalFormatting sqref="K12997">
    <cfRule type="cellIs" dxfId="0" priority="5713" operator="lessThan">
      <formula>0</formula>
    </cfRule>
  </conditionalFormatting>
  <conditionalFormatting sqref="F12998">
    <cfRule type="duplicateValues" dxfId="1" priority="5711"/>
  </conditionalFormatting>
  <conditionalFormatting sqref="I12998:K12998">
    <cfRule type="cellIs" dxfId="0" priority="5710" operator="lessThan">
      <formula>0</formula>
    </cfRule>
  </conditionalFormatting>
  <conditionalFormatting sqref="F12999">
    <cfRule type="duplicateValues" dxfId="1" priority="4037"/>
  </conditionalFormatting>
  <conditionalFormatting sqref="I12999:K12999">
    <cfRule type="cellIs" dxfId="0" priority="4035" operator="lessThan">
      <formula>0</formula>
    </cfRule>
  </conditionalFormatting>
  <conditionalFormatting sqref="K12999">
    <cfRule type="cellIs" dxfId="0" priority="4036" operator="lessThan">
      <formula>0</formula>
    </cfRule>
  </conditionalFormatting>
  <conditionalFormatting sqref="F13000">
    <cfRule type="duplicateValues" dxfId="1" priority="5709"/>
  </conditionalFormatting>
  <conditionalFormatting sqref="I13000:K13000">
    <cfRule type="cellIs" dxfId="0" priority="5708" operator="lessThan">
      <formula>0</formula>
    </cfRule>
  </conditionalFormatting>
  <conditionalFormatting sqref="F13001">
    <cfRule type="duplicateValues" dxfId="1" priority="5707"/>
  </conditionalFormatting>
  <conditionalFormatting sqref="I13001:K13001">
    <cfRule type="cellIs" dxfId="0" priority="5706" operator="lessThan">
      <formula>0</formula>
    </cfRule>
  </conditionalFormatting>
  <conditionalFormatting sqref="F13002">
    <cfRule type="duplicateValues" dxfId="1" priority="5705"/>
  </conditionalFormatting>
  <conditionalFormatting sqref="I13002:K13002">
    <cfRule type="cellIs" dxfId="0" priority="5704" operator="lessThan">
      <formula>0</formula>
    </cfRule>
  </conditionalFormatting>
  <conditionalFormatting sqref="F13003">
    <cfRule type="duplicateValues" dxfId="1" priority="5703"/>
  </conditionalFormatting>
  <conditionalFormatting sqref="I13003:K13003">
    <cfRule type="cellIs" dxfId="0" priority="5701" operator="lessThan">
      <formula>0</formula>
    </cfRule>
  </conditionalFormatting>
  <conditionalFormatting sqref="K13003">
    <cfRule type="cellIs" dxfId="0" priority="5702" operator="lessThan">
      <formula>0</formula>
    </cfRule>
  </conditionalFormatting>
  <conditionalFormatting sqref="F13004">
    <cfRule type="duplicateValues" dxfId="1" priority="5700"/>
  </conditionalFormatting>
  <conditionalFormatting sqref="I13004:K13004">
    <cfRule type="cellIs" dxfId="0" priority="5698" operator="lessThan">
      <formula>0</formula>
    </cfRule>
  </conditionalFormatting>
  <conditionalFormatting sqref="K13004">
    <cfRule type="cellIs" dxfId="0" priority="5699" operator="lessThan">
      <formula>0</formula>
    </cfRule>
  </conditionalFormatting>
  <conditionalFormatting sqref="F13005">
    <cfRule type="duplicateValues" dxfId="1" priority="5697"/>
  </conditionalFormatting>
  <conditionalFormatting sqref="I13005:K13005">
    <cfRule type="cellIs" dxfId="0" priority="5696" operator="lessThan">
      <formula>0</formula>
    </cfRule>
  </conditionalFormatting>
  <conditionalFormatting sqref="F13006">
    <cfRule type="duplicateValues" dxfId="1" priority="5695"/>
  </conditionalFormatting>
  <conditionalFormatting sqref="I13006:K13006">
    <cfRule type="cellIs" dxfId="0" priority="5693" operator="lessThan">
      <formula>0</formula>
    </cfRule>
  </conditionalFormatting>
  <conditionalFormatting sqref="K13006">
    <cfRule type="cellIs" dxfId="0" priority="5694" operator="lessThan">
      <formula>0</formula>
    </cfRule>
  </conditionalFormatting>
  <conditionalFormatting sqref="F13007">
    <cfRule type="duplicateValues" dxfId="1" priority="5692"/>
  </conditionalFormatting>
  <conditionalFormatting sqref="I13007:K13007">
    <cfRule type="cellIs" dxfId="0" priority="5690" operator="lessThan">
      <formula>0</formula>
    </cfRule>
  </conditionalFormatting>
  <conditionalFormatting sqref="K13007">
    <cfRule type="cellIs" dxfId="0" priority="5691" operator="lessThan">
      <formula>0</formula>
    </cfRule>
  </conditionalFormatting>
  <conditionalFormatting sqref="F13008">
    <cfRule type="duplicateValues" dxfId="1" priority="5689"/>
  </conditionalFormatting>
  <conditionalFormatting sqref="I13008:K13008">
    <cfRule type="cellIs" dxfId="0" priority="5688" operator="lessThan">
      <formula>0</formula>
    </cfRule>
  </conditionalFormatting>
  <conditionalFormatting sqref="F13009">
    <cfRule type="duplicateValues" dxfId="1" priority="5687"/>
  </conditionalFormatting>
  <conditionalFormatting sqref="I13009:K13009">
    <cfRule type="cellIs" dxfId="0" priority="5686" operator="lessThan">
      <formula>0</formula>
    </cfRule>
  </conditionalFormatting>
  <conditionalFormatting sqref="F13010">
    <cfRule type="duplicateValues" dxfId="1" priority="5685"/>
  </conditionalFormatting>
  <conditionalFormatting sqref="I13010:K13010">
    <cfRule type="cellIs" dxfId="0" priority="5684" operator="lessThan">
      <formula>0</formula>
    </cfRule>
  </conditionalFormatting>
  <conditionalFormatting sqref="K13010">
    <cfRule type="cellIs" dxfId="0" priority="5683" operator="lessThan">
      <formula>0</formula>
    </cfRule>
  </conditionalFormatting>
  <conditionalFormatting sqref="F13011">
    <cfRule type="duplicateValues" dxfId="1" priority="5682"/>
  </conditionalFormatting>
  <conditionalFormatting sqref="I13011:K13011">
    <cfRule type="cellIs" dxfId="0" priority="5681" operator="lessThan">
      <formula>0</formula>
    </cfRule>
  </conditionalFormatting>
  <conditionalFormatting sqref="F13012">
    <cfRule type="duplicateValues" dxfId="1" priority="5679"/>
  </conditionalFormatting>
  <conditionalFormatting sqref="I13012:K13012">
    <cfRule type="cellIs" dxfId="0" priority="5680" operator="lessThan">
      <formula>0</formula>
    </cfRule>
  </conditionalFormatting>
  <conditionalFormatting sqref="F13013">
    <cfRule type="duplicateValues" dxfId="1" priority="5678"/>
  </conditionalFormatting>
  <conditionalFormatting sqref="I13013:K13013">
    <cfRule type="cellIs" dxfId="0" priority="5677" operator="lessThan">
      <formula>0</formula>
    </cfRule>
  </conditionalFormatting>
  <conditionalFormatting sqref="F13014">
    <cfRule type="duplicateValues" dxfId="1" priority="5676"/>
  </conditionalFormatting>
  <conditionalFormatting sqref="I13014:K13014">
    <cfRule type="cellIs" dxfId="0" priority="5675" operator="lessThan">
      <formula>0</formula>
    </cfRule>
  </conditionalFormatting>
  <conditionalFormatting sqref="F13015">
    <cfRule type="duplicateValues" dxfId="1" priority="5674"/>
  </conditionalFormatting>
  <conditionalFormatting sqref="I13015:K13015">
    <cfRule type="cellIs" dxfId="0" priority="5673" operator="lessThan">
      <formula>0</formula>
    </cfRule>
  </conditionalFormatting>
  <conditionalFormatting sqref="K13015">
    <cfRule type="cellIs" dxfId="0" priority="5672" operator="lessThan">
      <formula>0</formula>
    </cfRule>
  </conditionalFormatting>
  <conditionalFormatting sqref="I13016:K13016">
    <cfRule type="cellIs" dxfId="0" priority="5671" operator="lessThan">
      <formula>0</formula>
    </cfRule>
  </conditionalFormatting>
  <conditionalFormatting sqref="K13016">
    <cfRule type="cellIs" dxfId="0" priority="5670" operator="lessThan">
      <formula>0</formula>
    </cfRule>
  </conditionalFormatting>
  <conditionalFormatting sqref="F13017">
    <cfRule type="duplicateValues" dxfId="1" priority="5669"/>
  </conditionalFormatting>
  <conditionalFormatting sqref="I13017:K13017">
    <cfRule type="cellIs" dxfId="0" priority="5668" operator="lessThan">
      <formula>0</formula>
    </cfRule>
  </conditionalFormatting>
  <conditionalFormatting sqref="K13017">
    <cfRule type="cellIs" dxfId="0" priority="5667" operator="lessThan">
      <formula>0</formula>
    </cfRule>
  </conditionalFormatting>
  <conditionalFormatting sqref="F13018">
    <cfRule type="duplicateValues" dxfId="1" priority="5665"/>
  </conditionalFormatting>
  <conditionalFormatting sqref="I13018:K13018">
    <cfRule type="cellIs" dxfId="0" priority="5666" operator="lessThan">
      <formula>0</formula>
    </cfRule>
  </conditionalFormatting>
  <conditionalFormatting sqref="I13019:K13019">
    <cfRule type="cellIs" dxfId="0" priority="5663" operator="lessThan">
      <formula>0</formula>
    </cfRule>
  </conditionalFormatting>
  <conditionalFormatting sqref="K13019">
    <cfRule type="cellIs" dxfId="0" priority="5664" operator="lessThan">
      <formula>0</formula>
    </cfRule>
  </conditionalFormatting>
  <conditionalFormatting sqref="F13020">
    <cfRule type="duplicateValues" dxfId="1" priority="5662"/>
  </conditionalFormatting>
  <conditionalFormatting sqref="I13020:K13020">
    <cfRule type="cellIs" dxfId="0" priority="5660" operator="lessThan">
      <formula>0</formula>
    </cfRule>
  </conditionalFormatting>
  <conditionalFormatting sqref="K13020">
    <cfRule type="cellIs" dxfId="0" priority="5661" operator="lessThan">
      <formula>0</formula>
    </cfRule>
  </conditionalFormatting>
  <conditionalFormatting sqref="F13021">
    <cfRule type="duplicateValues" dxfId="1" priority="5659"/>
  </conditionalFormatting>
  <conditionalFormatting sqref="I13021:K13021">
    <cfRule type="cellIs" dxfId="0" priority="5657" operator="lessThan">
      <formula>0</formula>
    </cfRule>
  </conditionalFormatting>
  <conditionalFormatting sqref="K13021">
    <cfRule type="cellIs" dxfId="0" priority="5658" operator="lessThan">
      <formula>0</formula>
    </cfRule>
  </conditionalFormatting>
  <conditionalFormatting sqref="F13022">
    <cfRule type="duplicateValues" dxfId="1" priority="5656"/>
  </conditionalFormatting>
  <conditionalFormatting sqref="I13022:K13022">
    <cfRule type="cellIs" dxfId="0" priority="5655" operator="lessThan">
      <formula>0</formula>
    </cfRule>
  </conditionalFormatting>
  <conditionalFormatting sqref="F13023">
    <cfRule type="duplicateValues" dxfId="1" priority="5654"/>
  </conditionalFormatting>
  <conditionalFormatting sqref="I13023:K13023">
    <cfRule type="cellIs" dxfId="0" priority="5653" operator="lessThan">
      <formula>0</formula>
    </cfRule>
  </conditionalFormatting>
  <conditionalFormatting sqref="K13023">
    <cfRule type="cellIs" dxfId="0" priority="5652" operator="lessThan">
      <formula>0</formula>
    </cfRule>
  </conditionalFormatting>
  <conditionalFormatting sqref="F13024">
    <cfRule type="duplicateValues" dxfId="1" priority="5651"/>
  </conditionalFormatting>
  <conditionalFormatting sqref="I13024:K13024">
    <cfRule type="cellIs" dxfId="0" priority="5650" operator="lessThan">
      <formula>0</formula>
    </cfRule>
  </conditionalFormatting>
  <conditionalFormatting sqref="F13025">
    <cfRule type="duplicateValues" dxfId="1" priority="5649"/>
  </conditionalFormatting>
  <conditionalFormatting sqref="I13025:K13025">
    <cfRule type="cellIs" dxfId="0" priority="5648" operator="lessThan">
      <formula>0</formula>
    </cfRule>
  </conditionalFormatting>
  <conditionalFormatting sqref="F13026">
    <cfRule type="duplicateValues" dxfId="1" priority="5647"/>
  </conditionalFormatting>
  <conditionalFormatting sqref="I13026:K13026">
    <cfRule type="cellIs" dxfId="0" priority="5645" operator="lessThan">
      <formula>0</formula>
    </cfRule>
  </conditionalFormatting>
  <conditionalFormatting sqref="K13026">
    <cfRule type="cellIs" dxfId="0" priority="5646" operator="lessThan">
      <formula>0</formula>
    </cfRule>
  </conditionalFormatting>
  <conditionalFormatting sqref="F13027">
    <cfRule type="duplicateValues" dxfId="1" priority="5644"/>
  </conditionalFormatting>
  <conditionalFormatting sqref="I13027:K13027">
    <cfRule type="cellIs" dxfId="0" priority="5643" operator="lessThan">
      <formula>0</formula>
    </cfRule>
  </conditionalFormatting>
  <conditionalFormatting sqref="F13028">
    <cfRule type="duplicateValues" dxfId="1" priority="5642"/>
  </conditionalFormatting>
  <conditionalFormatting sqref="I13028:K13028">
    <cfRule type="cellIs" dxfId="0" priority="5641" operator="lessThan">
      <formula>0</formula>
    </cfRule>
  </conditionalFormatting>
  <conditionalFormatting sqref="F13029">
    <cfRule type="duplicateValues" dxfId="1" priority="5640"/>
  </conditionalFormatting>
  <conditionalFormatting sqref="I13029:K13029">
    <cfRule type="cellIs" dxfId="0" priority="5638" operator="lessThan">
      <formula>0</formula>
    </cfRule>
  </conditionalFormatting>
  <conditionalFormatting sqref="K13029">
    <cfRule type="cellIs" dxfId="0" priority="5639" operator="lessThan">
      <formula>0</formula>
    </cfRule>
  </conditionalFormatting>
  <conditionalFormatting sqref="F13030">
    <cfRule type="duplicateValues" dxfId="1" priority="5637"/>
  </conditionalFormatting>
  <conditionalFormatting sqref="I13030:K13030">
    <cfRule type="cellIs" dxfId="0" priority="5635" operator="lessThan">
      <formula>0</formula>
    </cfRule>
  </conditionalFormatting>
  <conditionalFormatting sqref="K13030">
    <cfRule type="cellIs" dxfId="0" priority="5636" operator="lessThan">
      <formula>0</formula>
    </cfRule>
  </conditionalFormatting>
  <conditionalFormatting sqref="F13031">
    <cfRule type="duplicateValues" dxfId="1" priority="5634"/>
  </conditionalFormatting>
  <conditionalFormatting sqref="I13031:K13031">
    <cfRule type="cellIs" dxfId="0" priority="5632" operator="lessThan">
      <formula>0</formula>
    </cfRule>
  </conditionalFormatting>
  <conditionalFormatting sqref="K13031">
    <cfRule type="cellIs" dxfId="0" priority="5633" operator="lessThan">
      <formula>0</formula>
    </cfRule>
  </conditionalFormatting>
  <conditionalFormatting sqref="F13032">
    <cfRule type="duplicateValues" dxfId="1" priority="5631"/>
  </conditionalFormatting>
  <conditionalFormatting sqref="I13032:K13032">
    <cfRule type="cellIs" dxfId="0" priority="5629" operator="lessThan">
      <formula>0</formula>
    </cfRule>
  </conditionalFormatting>
  <conditionalFormatting sqref="K13032">
    <cfRule type="cellIs" dxfId="0" priority="5630" operator="lessThan">
      <formula>0</formula>
    </cfRule>
  </conditionalFormatting>
  <conditionalFormatting sqref="F13033">
    <cfRule type="duplicateValues" dxfId="1" priority="5628"/>
  </conditionalFormatting>
  <conditionalFormatting sqref="I13033:K13033">
    <cfRule type="cellIs" dxfId="0" priority="5626" operator="lessThan">
      <formula>0</formula>
    </cfRule>
  </conditionalFormatting>
  <conditionalFormatting sqref="K13033">
    <cfRule type="cellIs" dxfId="0" priority="5627" operator="lessThan">
      <formula>0</formula>
    </cfRule>
  </conditionalFormatting>
  <conditionalFormatting sqref="F13034">
    <cfRule type="duplicateValues" dxfId="1" priority="5625"/>
  </conditionalFormatting>
  <conditionalFormatting sqref="I13034:K13034">
    <cfRule type="cellIs" dxfId="0" priority="5624" operator="lessThan">
      <formula>0</formula>
    </cfRule>
  </conditionalFormatting>
  <conditionalFormatting sqref="K13034">
    <cfRule type="cellIs" dxfId="0" priority="5623" operator="lessThan">
      <formula>0</formula>
    </cfRule>
  </conditionalFormatting>
  <conditionalFormatting sqref="F13035">
    <cfRule type="duplicateValues" dxfId="1" priority="5622"/>
  </conditionalFormatting>
  <conditionalFormatting sqref="I13035:K13035">
    <cfRule type="cellIs" dxfId="0" priority="5621" operator="lessThan">
      <formula>0</formula>
    </cfRule>
  </conditionalFormatting>
  <conditionalFormatting sqref="K13035">
    <cfRule type="cellIs" dxfId="0" priority="5620" operator="lessThan">
      <formula>0</formula>
    </cfRule>
  </conditionalFormatting>
  <conditionalFormatting sqref="F13036">
    <cfRule type="duplicateValues" dxfId="1" priority="5619"/>
  </conditionalFormatting>
  <conditionalFormatting sqref="I13036:K13036">
    <cfRule type="cellIs" dxfId="0" priority="5617" operator="lessThan">
      <formula>0</formula>
    </cfRule>
  </conditionalFormatting>
  <conditionalFormatting sqref="K13036">
    <cfRule type="cellIs" dxfId="0" priority="5618" operator="lessThan">
      <formula>0</formula>
    </cfRule>
  </conditionalFormatting>
  <conditionalFormatting sqref="I13037:K13037">
    <cfRule type="cellIs" dxfId="0" priority="5615" operator="lessThan">
      <formula>0</formula>
    </cfRule>
  </conditionalFormatting>
  <conditionalFormatting sqref="K13037">
    <cfRule type="cellIs" dxfId="0" priority="5616" operator="lessThan">
      <formula>0</formula>
    </cfRule>
  </conditionalFormatting>
  <conditionalFormatting sqref="F13038">
    <cfRule type="duplicateValues" dxfId="1" priority="5614"/>
  </conditionalFormatting>
  <conditionalFormatting sqref="I13038:K13038">
    <cfRule type="cellIs" dxfId="0" priority="5613" operator="lessThan">
      <formula>0</formula>
    </cfRule>
  </conditionalFormatting>
  <conditionalFormatting sqref="F13039">
    <cfRule type="duplicateValues" dxfId="1" priority="5612"/>
  </conditionalFormatting>
  <conditionalFormatting sqref="I13039:K13039">
    <cfRule type="cellIs" dxfId="0" priority="5611" operator="lessThan">
      <formula>0</formula>
    </cfRule>
  </conditionalFormatting>
  <conditionalFormatting sqref="F13040">
    <cfRule type="duplicateValues" dxfId="1" priority="5610"/>
  </conditionalFormatting>
  <conditionalFormatting sqref="I13040:K13040">
    <cfRule type="cellIs" dxfId="0" priority="5608" operator="lessThan">
      <formula>0</formula>
    </cfRule>
  </conditionalFormatting>
  <conditionalFormatting sqref="K13040">
    <cfRule type="cellIs" dxfId="0" priority="5609" operator="lessThan">
      <formula>0</formula>
    </cfRule>
  </conditionalFormatting>
  <conditionalFormatting sqref="I13041:K13041">
    <cfRule type="cellIs" dxfId="0" priority="5606" operator="lessThan">
      <formula>0</formula>
    </cfRule>
  </conditionalFormatting>
  <conditionalFormatting sqref="K13041">
    <cfRule type="cellIs" dxfId="0" priority="5607" operator="lessThan">
      <formula>0</formula>
    </cfRule>
  </conditionalFormatting>
  <conditionalFormatting sqref="F13042">
    <cfRule type="duplicateValues" dxfId="1" priority="5605"/>
  </conditionalFormatting>
  <conditionalFormatting sqref="I13042:K13042">
    <cfRule type="cellIs" dxfId="0" priority="5603" operator="lessThan">
      <formula>0</formula>
    </cfRule>
  </conditionalFormatting>
  <conditionalFormatting sqref="K13042">
    <cfRule type="cellIs" dxfId="0" priority="5604" operator="lessThan">
      <formula>0</formula>
    </cfRule>
  </conditionalFormatting>
  <conditionalFormatting sqref="F13043">
    <cfRule type="duplicateValues" dxfId="1" priority="5602"/>
  </conditionalFormatting>
  <conditionalFormatting sqref="I13043:K13043">
    <cfRule type="cellIs" dxfId="0" priority="5600" operator="lessThan">
      <formula>0</formula>
    </cfRule>
  </conditionalFormatting>
  <conditionalFormatting sqref="K13043">
    <cfRule type="cellIs" dxfId="0" priority="5601" operator="lessThan">
      <formula>0</formula>
    </cfRule>
  </conditionalFormatting>
  <conditionalFormatting sqref="F13044">
    <cfRule type="duplicateValues" dxfId="1" priority="5599"/>
  </conditionalFormatting>
  <conditionalFormatting sqref="I13044:K13044">
    <cfRule type="cellIs" dxfId="0" priority="5597" operator="lessThan">
      <formula>0</formula>
    </cfRule>
  </conditionalFormatting>
  <conditionalFormatting sqref="K13044">
    <cfRule type="cellIs" dxfId="0" priority="5598" operator="lessThan">
      <formula>0</formula>
    </cfRule>
  </conditionalFormatting>
  <conditionalFormatting sqref="F13045">
    <cfRule type="duplicateValues" dxfId="1" priority="5596"/>
  </conditionalFormatting>
  <conditionalFormatting sqref="I13045:K13045">
    <cfRule type="cellIs" dxfId="0" priority="5595" operator="lessThan">
      <formula>0</formula>
    </cfRule>
  </conditionalFormatting>
  <conditionalFormatting sqref="F13048">
    <cfRule type="duplicateValues" dxfId="1" priority="5591"/>
  </conditionalFormatting>
  <conditionalFormatting sqref="I13048:K13048">
    <cfRule type="cellIs" dxfId="0" priority="5590" operator="lessThan">
      <formula>0</formula>
    </cfRule>
  </conditionalFormatting>
  <conditionalFormatting sqref="K13048">
    <cfRule type="cellIs" dxfId="0" priority="5592" operator="lessThan">
      <formula>0</formula>
    </cfRule>
  </conditionalFormatting>
  <conditionalFormatting sqref="F13049">
    <cfRule type="duplicateValues" dxfId="1" priority="5589"/>
  </conditionalFormatting>
  <conditionalFormatting sqref="I13049:K13049">
    <cfRule type="cellIs" dxfId="0" priority="5588" operator="lessThan">
      <formula>0</formula>
    </cfRule>
  </conditionalFormatting>
  <conditionalFormatting sqref="F13050">
    <cfRule type="duplicateValues" dxfId="1" priority="5587"/>
  </conditionalFormatting>
  <conditionalFormatting sqref="I13050:K13050">
    <cfRule type="cellIs" dxfId="0" priority="5585" operator="lessThan">
      <formula>0</formula>
    </cfRule>
  </conditionalFormatting>
  <conditionalFormatting sqref="K13050">
    <cfRule type="cellIs" dxfId="0" priority="5586" operator="lessThan">
      <formula>0</formula>
    </cfRule>
  </conditionalFormatting>
  <conditionalFormatting sqref="F13051">
    <cfRule type="duplicateValues" dxfId="1" priority="5584"/>
  </conditionalFormatting>
  <conditionalFormatting sqref="I13051:K13051">
    <cfRule type="cellIs" dxfId="0" priority="5582" operator="lessThan">
      <formula>0</formula>
    </cfRule>
  </conditionalFormatting>
  <conditionalFormatting sqref="K13051">
    <cfRule type="cellIs" dxfId="0" priority="5583" operator="lessThan">
      <formula>0</formula>
    </cfRule>
  </conditionalFormatting>
  <conditionalFormatting sqref="F13052">
    <cfRule type="duplicateValues" dxfId="1" priority="5581"/>
  </conditionalFormatting>
  <conditionalFormatting sqref="I13052:K13052">
    <cfRule type="cellIs" dxfId="0" priority="5579" operator="lessThan">
      <formula>0</formula>
    </cfRule>
  </conditionalFormatting>
  <conditionalFormatting sqref="K13052">
    <cfRule type="cellIs" dxfId="0" priority="5580" operator="lessThan">
      <formula>0</formula>
    </cfRule>
  </conditionalFormatting>
  <conditionalFormatting sqref="F13053">
    <cfRule type="duplicateValues" dxfId="1" priority="5575"/>
  </conditionalFormatting>
  <conditionalFormatting sqref="I13053:K13053">
    <cfRule type="cellIs" dxfId="0" priority="5573" operator="lessThan">
      <formula>0</formula>
    </cfRule>
  </conditionalFormatting>
  <conditionalFormatting sqref="K13053">
    <cfRule type="cellIs" dxfId="0" priority="5574" operator="lessThan">
      <formula>0</formula>
    </cfRule>
  </conditionalFormatting>
  <conditionalFormatting sqref="F13054">
    <cfRule type="duplicateValues" dxfId="1" priority="5572"/>
  </conditionalFormatting>
  <conditionalFormatting sqref="I13054:K13054">
    <cfRule type="cellIs" dxfId="0" priority="5570" operator="lessThan">
      <formula>0</formula>
    </cfRule>
  </conditionalFormatting>
  <conditionalFormatting sqref="K13054">
    <cfRule type="cellIs" dxfId="0" priority="5571" operator="lessThan">
      <formula>0</formula>
    </cfRule>
  </conditionalFormatting>
  <conditionalFormatting sqref="F13055">
    <cfRule type="duplicateValues" dxfId="1" priority="5569"/>
  </conditionalFormatting>
  <conditionalFormatting sqref="I13055:K13055">
    <cfRule type="cellIs" dxfId="0" priority="5567" operator="lessThan">
      <formula>0</formula>
    </cfRule>
  </conditionalFormatting>
  <conditionalFormatting sqref="K13055">
    <cfRule type="cellIs" dxfId="0" priority="5568" operator="lessThan">
      <formula>0</formula>
    </cfRule>
  </conditionalFormatting>
  <conditionalFormatting sqref="I13056:K13056">
    <cfRule type="cellIs" dxfId="0" priority="5565" operator="lessThan">
      <formula>0</formula>
    </cfRule>
  </conditionalFormatting>
  <conditionalFormatting sqref="K13056">
    <cfRule type="cellIs" dxfId="0" priority="5566" operator="lessThan">
      <formula>0</formula>
    </cfRule>
  </conditionalFormatting>
  <conditionalFormatting sqref="F13057">
    <cfRule type="duplicateValues" dxfId="1" priority="5564"/>
  </conditionalFormatting>
  <conditionalFormatting sqref="I13057:K13057">
    <cfRule type="cellIs" dxfId="0" priority="5562" operator="lessThan">
      <formula>0</formula>
    </cfRule>
  </conditionalFormatting>
  <conditionalFormatting sqref="K13057">
    <cfRule type="cellIs" dxfId="0" priority="5563" operator="lessThan">
      <formula>0</formula>
    </cfRule>
  </conditionalFormatting>
  <conditionalFormatting sqref="F13058">
    <cfRule type="duplicateValues" dxfId="1" priority="5561"/>
  </conditionalFormatting>
  <conditionalFormatting sqref="I13058:K13058">
    <cfRule type="cellIs" dxfId="0" priority="5559" operator="lessThan">
      <formula>0</formula>
    </cfRule>
  </conditionalFormatting>
  <conditionalFormatting sqref="K13058">
    <cfRule type="cellIs" dxfId="0" priority="5560" operator="lessThan">
      <formula>0</formula>
    </cfRule>
  </conditionalFormatting>
  <conditionalFormatting sqref="F13059">
    <cfRule type="duplicateValues" dxfId="1" priority="5558"/>
  </conditionalFormatting>
  <conditionalFormatting sqref="I13059:K13059">
    <cfRule type="cellIs" dxfId="0" priority="5556" operator="lessThan">
      <formula>0</formula>
    </cfRule>
  </conditionalFormatting>
  <conditionalFormatting sqref="K13059">
    <cfRule type="cellIs" dxfId="0" priority="5557" operator="lessThan">
      <formula>0</formula>
    </cfRule>
  </conditionalFormatting>
  <conditionalFormatting sqref="F13060">
    <cfRule type="duplicateValues" dxfId="1" priority="5555"/>
  </conditionalFormatting>
  <conditionalFormatting sqref="I13060:K13060">
    <cfRule type="cellIs" dxfId="0" priority="5553" operator="lessThan">
      <formula>0</formula>
    </cfRule>
  </conditionalFormatting>
  <conditionalFormatting sqref="K13060">
    <cfRule type="cellIs" dxfId="0" priority="5554" operator="lessThan">
      <formula>0</formula>
    </cfRule>
  </conditionalFormatting>
  <conditionalFormatting sqref="I13061:K13061">
    <cfRule type="cellIs" dxfId="0" priority="5551" operator="lessThan">
      <formula>0</formula>
    </cfRule>
  </conditionalFormatting>
  <conditionalFormatting sqref="K13061">
    <cfRule type="cellIs" dxfId="0" priority="5552" operator="lessThan">
      <formula>0</formula>
    </cfRule>
  </conditionalFormatting>
  <conditionalFormatting sqref="F13062">
    <cfRule type="duplicateValues" dxfId="1" priority="5550"/>
  </conditionalFormatting>
  <conditionalFormatting sqref="I13062:K13062">
    <cfRule type="cellIs" dxfId="0" priority="5549" operator="lessThan">
      <formula>0</formula>
    </cfRule>
  </conditionalFormatting>
  <conditionalFormatting sqref="F13063">
    <cfRule type="duplicateValues" dxfId="1" priority="5548"/>
  </conditionalFormatting>
  <conditionalFormatting sqref="I13063:K13063">
    <cfRule type="cellIs" dxfId="0" priority="5547" operator="lessThan">
      <formula>0</formula>
    </cfRule>
  </conditionalFormatting>
  <conditionalFormatting sqref="F13064">
    <cfRule type="duplicateValues" dxfId="1" priority="5546"/>
  </conditionalFormatting>
  <conditionalFormatting sqref="I13064:K13064">
    <cfRule type="cellIs" dxfId="0" priority="5544" operator="lessThan">
      <formula>0</formula>
    </cfRule>
  </conditionalFormatting>
  <conditionalFormatting sqref="K13064">
    <cfRule type="cellIs" dxfId="0" priority="5545" operator="lessThan">
      <formula>0</formula>
    </cfRule>
  </conditionalFormatting>
  <conditionalFormatting sqref="F13065">
    <cfRule type="duplicateValues" dxfId="1" priority="5543"/>
  </conditionalFormatting>
  <conditionalFormatting sqref="I13065:K13065">
    <cfRule type="cellIs" dxfId="0" priority="5541" operator="lessThan">
      <formula>0</formula>
    </cfRule>
  </conditionalFormatting>
  <conditionalFormatting sqref="K13065">
    <cfRule type="cellIs" dxfId="0" priority="5542" operator="lessThan">
      <formula>0</formula>
    </cfRule>
  </conditionalFormatting>
  <conditionalFormatting sqref="F13066">
    <cfRule type="duplicateValues" dxfId="1" priority="5539"/>
  </conditionalFormatting>
  <conditionalFormatting sqref="I13066:K13066">
    <cfRule type="cellIs" dxfId="0" priority="5540" operator="lessThan">
      <formula>0</formula>
    </cfRule>
  </conditionalFormatting>
  <conditionalFormatting sqref="F13067">
    <cfRule type="duplicateValues" dxfId="1" priority="5538"/>
  </conditionalFormatting>
  <conditionalFormatting sqref="I13067:K13067">
    <cfRule type="cellIs" dxfId="0" priority="5537" operator="lessThan">
      <formula>0</formula>
    </cfRule>
  </conditionalFormatting>
  <conditionalFormatting sqref="K13067">
    <cfRule type="cellIs" dxfId="0" priority="5536" operator="lessThan">
      <formula>0</formula>
    </cfRule>
  </conditionalFormatting>
  <conditionalFormatting sqref="F13068">
    <cfRule type="duplicateValues" dxfId="1" priority="5535"/>
  </conditionalFormatting>
  <conditionalFormatting sqref="I13068:K13068">
    <cfRule type="cellIs" dxfId="0" priority="5534" operator="lessThan">
      <formula>0</formula>
    </cfRule>
  </conditionalFormatting>
  <conditionalFormatting sqref="F13069">
    <cfRule type="duplicateValues" dxfId="1" priority="5531"/>
  </conditionalFormatting>
  <conditionalFormatting sqref="I13069:K13069">
    <cfRule type="cellIs" dxfId="0" priority="5530" operator="lessThan">
      <formula>0</formula>
    </cfRule>
  </conditionalFormatting>
  <conditionalFormatting sqref="F13070">
    <cfRule type="duplicateValues" dxfId="1" priority="5529"/>
  </conditionalFormatting>
  <conditionalFormatting sqref="I13070:K13070">
    <cfRule type="cellIs" dxfId="0" priority="5528" operator="lessThan">
      <formula>0</formula>
    </cfRule>
  </conditionalFormatting>
  <conditionalFormatting sqref="F13071">
    <cfRule type="duplicateValues" dxfId="1" priority="5527"/>
  </conditionalFormatting>
  <conditionalFormatting sqref="I13071:K13071">
    <cfRule type="cellIs" dxfId="0" priority="5526" operator="lessThan">
      <formula>0</formula>
    </cfRule>
  </conditionalFormatting>
  <conditionalFormatting sqref="F13072">
    <cfRule type="duplicateValues" dxfId="1" priority="5525"/>
  </conditionalFormatting>
  <conditionalFormatting sqref="I13072:K13072">
    <cfRule type="cellIs" dxfId="0" priority="5523" operator="lessThan">
      <formula>0</formula>
    </cfRule>
  </conditionalFormatting>
  <conditionalFormatting sqref="K13072">
    <cfRule type="cellIs" dxfId="0" priority="5524" operator="lessThan">
      <formula>0</formula>
    </cfRule>
  </conditionalFormatting>
  <conditionalFormatting sqref="F13073">
    <cfRule type="duplicateValues" dxfId="1" priority="5522"/>
  </conditionalFormatting>
  <conditionalFormatting sqref="I13073:K13073">
    <cfRule type="cellIs" dxfId="0" priority="5521" operator="lessThan">
      <formula>0</formula>
    </cfRule>
  </conditionalFormatting>
  <conditionalFormatting sqref="F13074">
    <cfRule type="duplicateValues" dxfId="1" priority="5520"/>
  </conditionalFormatting>
  <conditionalFormatting sqref="I13074:K13074">
    <cfRule type="cellIs" dxfId="0" priority="5518" operator="lessThan">
      <formula>0</formula>
    </cfRule>
  </conditionalFormatting>
  <conditionalFormatting sqref="K13074">
    <cfRule type="cellIs" dxfId="0" priority="5519" operator="lessThan">
      <formula>0</formula>
    </cfRule>
  </conditionalFormatting>
  <conditionalFormatting sqref="F13075">
    <cfRule type="duplicateValues" dxfId="1" priority="5517"/>
  </conditionalFormatting>
  <conditionalFormatting sqref="I13075:K13075">
    <cfRule type="cellIs" dxfId="0" priority="5515" operator="lessThan">
      <formula>0</formula>
    </cfRule>
  </conditionalFormatting>
  <conditionalFormatting sqref="K13075">
    <cfRule type="cellIs" dxfId="0" priority="5516" operator="lessThan">
      <formula>0</formula>
    </cfRule>
  </conditionalFormatting>
  <conditionalFormatting sqref="F13076">
    <cfRule type="duplicateValues" dxfId="1" priority="5514"/>
  </conditionalFormatting>
  <conditionalFormatting sqref="I13076:K13076">
    <cfRule type="cellIs" dxfId="0" priority="5512" operator="lessThan">
      <formula>0</formula>
    </cfRule>
  </conditionalFormatting>
  <conditionalFormatting sqref="K13076">
    <cfRule type="cellIs" dxfId="0" priority="5513" operator="lessThan">
      <formula>0</formula>
    </cfRule>
  </conditionalFormatting>
  <conditionalFormatting sqref="F13077">
    <cfRule type="duplicateValues" dxfId="1" priority="5511"/>
  </conditionalFormatting>
  <conditionalFormatting sqref="I13077:K13077">
    <cfRule type="cellIs" dxfId="0" priority="5509" operator="lessThan">
      <formula>0</formula>
    </cfRule>
  </conditionalFormatting>
  <conditionalFormatting sqref="K13077">
    <cfRule type="cellIs" dxfId="0" priority="5510" operator="lessThan">
      <formula>0</formula>
    </cfRule>
  </conditionalFormatting>
  <conditionalFormatting sqref="I13078:K13078">
    <cfRule type="cellIs" dxfId="0" priority="5507" operator="lessThan">
      <formula>0</formula>
    </cfRule>
  </conditionalFormatting>
  <conditionalFormatting sqref="K13078">
    <cfRule type="cellIs" dxfId="0" priority="5508" operator="lessThan">
      <formula>0</formula>
    </cfRule>
  </conditionalFormatting>
  <conditionalFormatting sqref="I13079">
    <cfRule type="cellIs" dxfId="0" priority="5505" operator="lessThan">
      <formula>0</formula>
    </cfRule>
  </conditionalFormatting>
  <conditionalFormatting sqref="J13079:K13079">
    <cfRule type="cellIs" dxfId="0" priority="5506" operator="lessThan">
      <formula>0</formula>
    </cfRule>
  </conditionalFormatting>
  <conditionalFormatting sqref="K13079">
    <cfRule type="cellIs" dxfId="0" priority="5504" operator="lessThan">
      <formula>0</formula>
    </cfRule>
  </conditionalFormatting>
  <conditionalFormatting sqref="F13080">
    <cfRule type="duplicateValues" dxfId="1" priority="5503"/>
  </conditionalFormatting>
  <conditionalFormatting sqref="I13080:K13080">
    <cfRule type="cellIs" dxfId="0" priority="5501" operator="lessThan">
      <formula>0</formula>
    </cfRule>
  </conditionalFormatting>
  <conditionalFormatting sqref="K13080">
    <cfRule type="cellIs" dxfId="0" priority="5502" operator="lessThan">
      <formula>0</formula>
    </cfRule>
  </conditionalFormatting>
  <conditionalFormatting sqref="F13081">
    <cfRule type="duplicateValues" dxfId="1" priority="5500"/>
  </conditionalFormatting>
  <conditionalFormatting sqref="I13081:K13081">
    <cfRule type="cellIs" dxfId="0" priority="5498" operator="lessThan">
      <formula>0</formula>
    </cfRule>
  </conditionalFormatting>
  <conditionalFormatting sqref="K13081">
    <cfRule type="cellIs" dxfId="0" priority="5499" operator="lessThan">
      <formula>0</formula>
    </cfRule>
  </conditionalFormatting>
  <conditionalFormatting sqref="F13082">
    <cfRule type="duplicateValues" dxfId="1" priority="5497"/>
  </conditionalFormatting>
  <conditionalFormatting sqref="I13082:K13082">
    <cfRule type="cellIs" dxfId="0" priority="5495" operator="lessThan">
      <formula>0</formula>
    </cfRule>
  </conditionalFormatting>
  <conditionalFormatting sqref="K13082">
    <cfRule type="cellIs" dxfId="0" priority="5496" operator="lessThan">
      <formula>0</formula>
    </cfRule>
  </conditionalFormatting>
  <conditionalFormatting sqref="F13083">
    <cfRule type="duplicateValues" dxfId="1" priority="5494"/>
  </conditionalFormatting>
  <conditionalFormatting sqref="I13083:K13083">
    <cfRule type="cellIs" dxfId="0" priority="5492" operator="lessThan">
      <formula>0</formula>
    </cfRule>
  </conditionalFormatting>
  <conditionalFormatting sqref="K13083">
    <cfRule type="cellIs" dxfId="0" priority="5493" operator="lessThan">
      <formula>0</formula>
    </cfRule>
  </conditionalFormatting>
  <conditionalFormatting sqref="F13084">
    <cfRule type="duplicateValues" dxfId="1" priority="5491"/>
  </conditionalFormatting>
  <conditionalFormatting sqref="I13084:K13084">
    <cfRule type="cellIs" dxfId="0" priority="5490" operator="lessThan">
      <formula>0</formula>
    </cfRule>
  </conditionalFormatting>
  <conditionalFormatting sqref="I13085:K13085">
    <cfRule type="cellIs" dxfId="0" priority="5489" operator="lessThan">
      <formula>0</formula>
    </cfRule>
  </conditionalFormatting>
  <conditionalFormatting sqref="F13086">
    <cfRule type="duplicateValues" dxfId="1" priority="5488"/>
  </conditionalFormatting>
  <conditionalFormatting sqref="I13086:K13086">
    <cfRule type="cellIs" dxfId="0" priority="5487" operator="lessThan">
      <formula>0</formula>
    </cfRule>
  </conditionalFormatting>
  <conditionalFormatting sqref="F13087">
    <cfRule type="duplicateValues" dxfId="1" priority="5486"/>
  </conditionalFormatting>
  <conditionalFormatting sqref="I13087:K13087">
    <cfRule type="cellIs" dxfId="0" priority="5485" operator="lessThan">
      <formula>0</formula>
    </cfRule>
  </conditionalFormatting>
  <conditionalFormatting sqref="F13088">
    <cfRule type="duplicateValues" dxfId="1" priority="5484"/>
  </conditionalFormatting>
  <conditionalFormatting sqref="I13088:K13088">
    <cfRule type="cellIs" dxfId="0" priority="5483" operator="lessThan">
      <formula>0</formula>
    </cfRule>
  </conditionalFormatting>
  <conditionalFormatting sqref="I13089:K13089">
    <cfRule type="cellIs" dxfId="0" priority="5481" operator="lessThan">
      <formula>0</formula>
    </cfRule>
  </conditionalFormatting>
  <conditionalFormatting sqref="K13089">
    <cfRule type="cellIs" dxfId="0" priority="5482" operator="lessThan">
      <formula>0</formula>
    </cfRule>
  </conditionalFormatting>
  <conditionalFormatting sqref="F13090">
    <cfRule type="duplicateValues" dxfId="1" priority="5480"/>
  </conditionalFormatting>
  <conditionalFormatting sqref="I13090:K13090">
    <cfRule type="cellIs" dxfId="0" priority="5478" operator="lessThan">
      <formula>0</formula>
    </cfRule>
  </conditionalFormatting>
  <conditionalFormatting sqref="K13090">
    <cfRule type="cellIs" dxfId="0" priority="5479" operator="lessThan">
      <formula>0</formula>
    </cfRule>
  </conditionalFormatting>
  <conditionalFormatting sqref="E13091">
    <cfRule type="duplicateValues" dxfId="1" priority="5474"/>
  </conditionalFormatting>
  <conditionalFormatting sqref="F13091">
    <cfRule type="duplicateValues" dxfId="1" priority="5475"/>
  </conditionalFormatting>
  <conditionalFormatting sqref="I13091:K13091">
    <cfRule type="cellIs" dxfId="0" priority="5473" operator="lessThan">
      <formula>0</formula>
    </cfRule>
  </conditionalFormatting>
  <conditionalFormatting sqref="F13092">
    <cfRule type="duplicateValues" dxfId="1" priority="5472"/>
  </conditionalFormatting>
  <conditionalFormatting sqref="I13092:K13092">
    <cfRule type="cellIs" dxfId="0" priority="5471" operator="lessThan">
      <formula>0</formula>
    </cfRule>
  </conditionalFormatting>
  <conditionalFormatting sqref="F13093">
    <cfRule type="duplicateValues" dxfId="1" priority="5470"/>
  </conditionalFormatting>
  <conditionalFormatting sqref="I13093:K13093">
    <cfRule type="cellIs" dxfId="0" priority="5469" operator="lessThan">
      <formula>0</formula>
    </cfRule>
  </conditionalFormatting>
  <conditionalFormatting sqref="K13093">
    <cfRule type="cellIs" dxfId="0" priority="5468" operator="lessThan">
      <formula>0</formula>
    </cfRule>
  </conditionalFormatting>
  <conditionalFormatting sqref="F13094">
    <cfRule type="duplicateValues" dxfId="1" priority="5467"/>
  </conditionalFormatting>
  <conditionalFormatting sqref="I13094:K13094">
    <cfRule type="cellIs" dxfId="0" priority="5465" operator="lessThan">
      <formula>0</formula>
    </cfRule>
  </conditionalFormatting>
  <conditionalFormatting sqref="K13094">
    <cfRule type="cellIs" dxfId="0" priority="5466" operator="lessThan">
      <formula>0</formula>
    </cfRule>
  </conditionalFormatting>
  <conditionalFormatting sqref="F13095">
    <cfRule type="duplicateValues" dxfId="1" priority="5464"/>
  </conditionalFormatting>
  <conditionalFormatting sqref="I13095:K13095">
    <cfRule type="cellIs" dxfId="0" priority="5463" operator="lessThan">
      <formula>0</formula>
    </cfRule>
  </conditionalFormatting>
  <conditionalFormatting sqref="F13096">
    <cfRule type="duplicateValues" dxfId="1" priority="5462"/>
  </conditionalFormatting>
  <conditionalFormatting sqref="I13096:K13096">
    <cfRule type="cellIs" dxfId="0" priority="5461" operator="lessThan">
      <formula>0</formula>
    </cfRule>
  </conditionalFormatting>
  <conditionalFormatting sqref="K13096">
    <cfRule type="cellIs" dxfId="0" priority="5460" operator="lessThan">
      <formula>0</formula>
    </cfRule>
  </conditionalFormatting>
  <conditionalFormatting sqref="F13097">
    <cfRule type="duplicateValues" dxfId="1" priority="5459"/>
  </conditionalFormatting>
  <conditionalFormatting sqref="I13097:K13097">
    <cfRule type="cellIs" dxfId="0" priority="5458" operator="lessThan">
      <formula>0</formula>
    </cfRule>
  </conditionalFormatting>
  <conditionalFormatting sqref="F13098">
    <cfRule type="duplicateValues" dxfId="1" priority="5457"/>
  </conditionalFormatting>
  <conditionalFormatting sqref="I13098:K13098">
    <cfRule type="cellIs" dxfId="0" priority="5455" operator="lessThan">
      <formula>0</formula>
    </cfRule>
  </conditionalFormatting>
  <conditionalFormatting sqref="K13098">
    <cfRule type="cellIs" dxfId="0" priority="5456" operator="lessThan">
      <formula>0</formula>
    </cfRule>
  </conditionalFormatting>
  <conditionalFormatting sqref="F13099">
    <cfRule type="duplicateValues" dxfId="1" priority="5454"/>
  </conditionalFormatting>
  <conditionalFormatting sqref="I13099:K13099">
    <cfRule type="cellIs" dxfId="0" priority="5453" operator="lessThan">
      <formula>0</formula>
    </cfRule>
  </conditionalFormatting>
  <conditionalFormatting sqref="F13100">
    <cfRule type="duplicateValues" dxfId="1" priority="5452"/>
  </conditionalFormatting>
  <conditionalFormatting sqref="I13100:K13100">
    <cfRule type="cellIs" dxfId="0" priority="5451" operator="lessThan">
      <formula>0</formula>
    </cfRule>
  </conditionalFormatting>
  <conditionalFormatting sqref="F13101">
    <cfRule type="duplicateValues" dxfId="1" priority="5450"/>
  </conditionalFormatting>
  <conditionalFormatting sqref="I13101:K13101">
    <cfRule type="cellIs" dxfId="0" priority="5449" operator="lessThan">
      <formula>0</formula>
    </cfRule>
  </conditionalFormatting>
  <conditionalFormatting sqref="F13102">
    <cfRule type="duplicateValues" dxfId="1" priority="5448"/>
  </conditionalFormatting>
  <conditionalFormatting sqref="I13102:K13102">
    <cfRule type="cellIs" dxfId="0" priority="5447" operator="lessThan">
      <formula>0</formula>
    </cfRule>
  </conditionalFormatting>
  <conditionalFormatting sqref="F13103">
    <cfRule type="duplicateValues" dxfId="1" priority="5446"/>
  </conditionalFormatting>
  <conditionalFormatting sqref="I13103:K13103">
    <cfRule type="cellIs" dxfId="0" priority="5445" operator="lessThan">
      <formula>0</formula>
    </cfRule>
  </conditionalFormatting>
  <conditionalFormatting sqref="F13104">
    <cfRule type="duplicateValues" dxfId="1" priority="5444"/>
  </conditionalFormatting>
  <conditionalFormatting sqref="I13104:K13104">
    <cfRule type="cellIs" dxfId="0" priority="5443" operator="lessThan">
      <formula>0</formula>
    </cfRule>
  </conditionalFormatting>
  <conditionalFormatting sqref="K13104">
    <cfRule type="cellIs" dxfId="0" priority="5442" operator="lessThan">
      <formula>0</formula>
    </cfRule>
  </conditionalFormatting>
  <conditionalFormatting sqref="I13107:K13107">
    <cfRule type="cellIs" dxfId="0" priority="5438" operator="lessThan">
      <formula>0</formula>
    </cfRule>
  </conditionalFormatting>
  <conditionalFormatting sqref="K13107">
    <cfRule type="cellIs" dxfId="0" priority="5439" operator="lessThan">
      <formula>0</formula>
    </cfRule>
  </conditionalFormatting>
  <conditionalFormatting sqref="I13108:K13108">
    <cfRule type="cellIs" dxfId="0" priority="5436" operator="lessThan">
      <formula>0</formula>
    </cfRule>
  </conditionalFormatting>
  <conditionalFormatting sqref="K13108">
    <cfRule type="cellIs" dxfId="0" priority="5437" operator="lessThan">
      <formula>0</formula>
    </cfRule>
  </conditionalFormatting>
  <conditionalFormatting sqref="F13109">
    <cfRule type="duplicateValues" dxfId="1" priority="5434"/>
  </conditionalFormatting>
  <conditionalFormatting sqref="I13109:K13109">
    <cfRule type="cellIs" dxfId="0" priority="5435" operator="lessThan">
      <formula>0</formula>
    </cfRule>
  </conditionalFormatting>
  <conditionalFormatting sqref="F13110">
    <cfRule type="duplicateValues" dxfId="1" priority="5433"/>
  </conditionalFormatting>
  <conditionalFormatting sqref="I13110:K13110">
    <cfRule type="cellIs" dxfId="0" priority="5432" operator="lessThan">
      <formula>0</formula>
    </cfRule>
  </conditionalFormatting>
  <conditionalFormatting sqref="F13111">
    <cfRule type="duplicateValues" dxfId="1" priority="5431"/>
  </conditionalFormatting>
  <conditionalFormatting sqref="I13111:K13111">
    <cfRule type="cellIs" dxfId="0" priority="5430" operator="lessThan">
      <formula>0</formula>
    </cfRule>
  </conditionalFormatting>
  <conditionalFormatting sqref="K13111">
    <cfRule type="cellIs" dxfId="0" priority="5429" operator="lessThan">
      <formula>0</formula>
    </cfRule>
  </conditionalFormatting>
  <conditionalFormatting sqref="F13112">
    <cfRule type="duplicateValues" dxfId="1" priority="5427"/>
  </conditionalFormatting>
  <conditionalFormatting sqref="I13112:K13112">
    <cfRule type="cellIs" dxfId="0" priority="5428" operator="lessThan">
      <formula>0</formula>
    </cfRule>
  </conditionalFormatting>
  <conditionalFormatting sqref="I13115:K13115">
    <cfRule type="cellIs" dxfId="0" priority="5423" operator="lessThan">
      <formula>0</formula>
    </cfRule>
  </conditionalFormatting>
  <conditionalFormatting sqref="K13115">
    <cfRule type="cellIs" dxfId="0" priority="5424" operator="lessThan">
      <formula>0</formula>
    </cfRule>
  </conditionalFormatting>
  <conditionalFormatting sqref="F13116">
    <cfRule type="duplicateValues" dxfId="1" priority="5422"/>
  </conditionalFormatting>
  <conditionalFormatting sqref="I13116:K13116">
    <cfRule type="cellIs" dxfId="0" priority="5420" operator="lessThan">
      <formula>0</formula>
    </cfRule>
  </conditionalFormatting>
  <conditionalFormatting sqref="K13116">
    <cfRule type="cellIs" dxfId="0" priority="5421" operator="lessThan">
      <formula>0</formula>
    </cfRule>
  </conditionalFormatting>
  <conditionalFormatting sqref="F13117">
    <cfRule type="duplicateValues" dxfId="1" priority="5419"/>
  </conditionalFormatting>
  <conditionalFormatting sqref="I13117:K13117">
    <cfRule type="cellIs" dxfId="0" priority="5417" operator="lessThan">
      <formula>0</formula>
    </cfRule>
  </conditionalFormatting>
  <conditionalFormatting sqref="K13117">
    <cfRule type="cellIs" dxfId="0" priority="5418" operator="lessThan">
      <formula>0</formula>
    </cfRule>
  </conditionalFormatting>
  <conditionalFormatting sqref="F13118">
    <cfRule type="duplicateValues" dxfId="1" priority="5416"/>
  </conditionalFormatting>
  <conditionalFormatting sqref="I13118:K13118">
    <cfRule type="cellIs" dxfId="0" priority="5414" operator="lessThan">
      <formula>0</formula>
    </cfRule>
  </conditionalFormatting>
  <conditionalFormatting sqref="K13118">
    <cfRule type="cellIs" dxfId="0" priority="5415" operator="lessThan">
      <formula>0</formula>
    </cfRule>
  </conditionalFormatting>
  <conditionalFormatting sqref="F13119">
    <cfRule type="duplicateValues" dxfId="1" priority="5412"/>
  </conditionalFormatting>
  <conditionalFormatting sqref="I13119">
    <cfRule type="cellIs" dxfId="0" priority="5411" operator="lessThan">
      <formula>0</formula>
    </cfRule>
  </conditionalFormatting>
  <conditionalFormatting sqref="J13119:K13119">
    <cfRule type="cellIs" dxfId="0" priority="5413" operator="lessThan">
      <formula>0</formula>
    </cfRule>
  </conditionalFormatting>
  <conditionalFormatting sqref="F13120">
    <cfRule type="duplicateValues" dxfId="1" priority="5410"/>
  </conditionalFormatting>
  <conditionalFormatting sqref="I13120:K13120">
    <cfRule type="cellIs" dxfId="0" priority="5409" operator="lessThan">
      <formula>0</formula>
    </cfRule>
  </conditionalFormatting>
  <conditionalFormatting sqref="F13121">
    <cfRule type="duplicateValues" dxfId="1" priority="5408"/>
  </conditionalFormatting>
  <conditionalFormatting sqref="I13121:K13121">
    <cfRule type="cellIs" dxfId="0" priority="5406" operator="lessThan">
      <formula>0</formula>
    </cfRule>
  </conditionalFormatting>
  <conditionalFormatting sqref="K13121">
    <cfRule type="cellIs" dxfId="0" priority="5407" operator="lessThan">
      <formula>0</formula>
    </cfRule>
  </conditionalFormatting>
  <conditionalFormatting sqref="F13122">
    <cfRule type="duplicateValues" dxfId="1" priority="5405"/>
  </conditionalFormatting>
  <conditionalFormatting sqref="I13122:K13122">
    <cfRule type="cellIs" dxfId="0" priority="5404" operator="lessThan">
      <formula>0</formula>
    </cfRule>
  </conditionalFormatting>
  <conditionalFormatting sqref="F13123">
    <cfRule type="duplicateValues" dxfId="1" priority="5402"/>
  </conditionalFormatting>
  <conditionalFormatting sqref="I13123:K13123">
    <cfRule type="cellIs" dxfId="0" priority="5401" operator="lessThan">
      <formula>0</formula>
    </cfRule>
  </conditionalFormatting>
  <conditionalFormatting sqref="K13123">
    <cfRule type="cellIs" dxfId="0" priority="5403" operator="lessThan">
      <formula>0</formula>
    </cfRule>
  </conditionalFormatting>
  <conditionalFormatting sqref="F13124">
    <cfRule type="duplicateValues" dxfId="1" priority="5399"/>
  </conditionalFormatting>
  <conditionalFormatting sqref="I13124:K13124">
    <cfRule type="cellIs" dxfId="0" priority="5398" operator="lessThan">
      <formula>0</formula>
    </cfRule>
  </conditionalFormatting>
  <conditionalFormatting sqref="K13124">
    <cfRule type="cellIs" dxfId="0" priority="5400" operator="lessThan">
      <formula>0</formula>
    </cfRule>
  </conditionalFormatting>
  <conditionalFormatting sqref="F13125">
    <cfRule type="duplicateValues" dxfId="1" priority="5397"/>
  </conditionalFormatting>
  <conditionalFormatting sqref="I13125:K13125">
    <cfRule type="cellIs" dxfId="0" priority="5395" operator="lessThan">
      <formula>0</formula>
    </cfRule>
  </conditionalFormatting>
  <conditionalFormatting sqref="K13125">
    <cfRule type="cellIs" dxfId="0" priority="5396" operator="lessThan">
      <formula>0</formula>
    </cfRule>
  </conditionalFormatting>
  <conditionalFormatting sqref="F13128">
    <cfRule type="duplicateValues" dxfId="1" priority="5392"/>
  </conditionalFormatting>
  <conditionalFormatting sqref="I13128:K13128">
    <cfRule type="cellIs" dxfId="0" priority="5391" operator="lessThan">
      <formula>0</formula>
    </cfRule>
  </conditionalFormatting>
  <conditionalFormatting sqref="F13129">
    <cfRule type="duplicateValues" dxfId="1" priority="5390"/>
  </conditionalFormatting>
  <conditionalFormatting sqref="I13129:K13129">
    <cfRule type="cellIs" dxfId="0" priority="5389" operator="lessThan">
      <formula>0</formula>
    </cfRule>
  </conditionalFormatting>
  <conditionalFormatting sqref="F13130">
    <cfRule type="duplicateValues" dxfId="1" priority="5388"/>
  </conditionalFormatting>
  <conditionalFormatting sqref="I13130:K13130">
    <cfRule type="cellIs" dxfId="0" priority="5387" operator="lessThan">
      <formula>0</formula>
    </cfRule>
  </conditionalFormatting>
  <conditionalFormatting sqref="F13131">
    <cfRule type="duplicateValues" dxfId="1" priority="5386"/>
  </conditionalFormatting>
  <conditionalFormatting sqref="I13131:K13131">
    <cfRule type="cellIs" dxfId="0" priority="5385" operator="lessThan">
      <formula>0</formula>
    </cfRule>
  </conditionalFormatting>
  <conditionalFormatting sqref="F13132">
    <cfRule type="duplicateValues" dxfId="1" priority="5384"/>
  </conditionalFormatting>
  <conditionalFormatting sqref="I13132:K13132">
    <cfRule type="cellIs" dxfId="0" priority="5383" operator="lessThan">
      <formula>0</formula>
    </cfRule>
  </conditionalFormatting>
  <conditionalFormatting sqref="F13133">
    <cfRule type="duplicateValues" dxfId="1" priority="5382"/>
  </conditionalFormatting>
  <conditionalFormatting sqref="I13133:K13133">
    <cfRule type="cellIs" dxfId="0" priority="5381" operator="lessThan">
      <formula>0</formula>
    </cfRule>
  </conditionalFormatting>
  <conditionalFormatting sqref="F13134">
    <cfRule type="duplicateValues" dxfId="1" priority="5377"/>
  </conditionalFormatting>
  <conditionalFormatting sqref="I13134:K13134">
    <cfRule type="cellIs" dxfId="0" priority="5375" operator="lessThan">
      <formula>0</formula>
    </cfRule>
  </conditionalFormatting>
  <conditionalFormatting sqref="K13134">
    <cfRule type="cellIs" dxfId="0" priority="5376" operator="lessThan">
      <formula>0</formula>
    </cfRule>
  </conditionalFormatting>
  <conditionalFormatting sqref="I13135:K13135">
    <cfRule type="cellIs" dxfId="0" priority="5373" operator="lessThan">
      <formula>0</formula>
    </cfRule>
  </conditionalFormatting>
  <conditionalFormatting sqref="K13135">
    <cfRule type="cellIs" dxfId="0" priority="5374" operator="lessThan">
      <formula>0</formula>
    </cfRule>
  </conditionalFormatting>
  <conditionalFormatting sqref="I13136:K13136">
    <cfRule type="cellIs" dxfId="0" priority="5371" operator="lessThan">
      <formula>0</formula>
    </cfRule>
  </conditionalFormatting>
  <conditionalFormatting sqref="K13136">
    <cfRule type="cellIs" dxfId="0" priority="5372" operator="lessThan">
      <formula>0</formula>
    </cfRule>
  </conditionalFormatting>
  <conditionalFormatting sqref="I13137:K13137">
    <cfRule type="cellIs" dxfId="0" priority="5369" operator="lessThan">
      <formula>0</formula>
    </cfRule>
  </conditionalFormatting>
  <conditionalFormatting sqref="K13137">
    <cfRule type="cellIs" dxfId="0" priority="5370" operator="lessThan">
      <formula>0</formula>
    </cfRule>
  </conditionalFormatting>
  <conditionalFormatting sqref="F13138">
    <cfRule type="duplicateValues" dxfId="1" priority="5368"/>
  </conditionalFormatting>
  <conditionalFormatting sqref="I13138:K13138">
    <cfRule type="cellIs" dxfId="0" priority="5367" operator="lessThan">
      <formula>0</formula>
    </cfRule>
  </conditionalFormatting>
  <conditionalFormatting sqref="K13138">
    <cfRule type="cellIs" dxfId="0" priority="5366" operator="lessThan">
      <formula>0</formula>
    </cfRule>
  </conditionalFormatting>
  <conditionalFormatting sqref="I13139:K13139">
    <cfRule type="cellIs" dxfId="0" priority="5362" operator="lessThan">
      <formula>0</formula>
    </cfRule>
  </conditionalFormatting>
  <conditionalFormatting sqref="K13139">
    <cfRule type="cellIs" dxfId="0" priority="5363" operator="lessThan">
      <formula>0</formula>
    </cfRule>
  </conditionalFormatting>
  <conditionalFormatting sqref="I13140:K13140">
    <cfRule type="cellIs" dxfId="0" priority="5360" operator="lessThan">
      <formula>0</formula>
    </cfRule>
  </conditionalFormatting>
  <conditionalFormatting sqref="K13140">
    <cfRule type="cellIs" dxfId="0" priority="5361" operator="lessThan">
      <formula>0</formula>
    </cfRule>
  </conditionalFormatting>
  <conditionalFormatting sqref="F13141">
    <cfRule type="duplicateValues" dxfId="1" priority="5358"/>
  </conditionalFormatting>
  <conditionalFormatting sqref="I13141:K13141">
    <cfRule type="cellIs" dxfId="0" priority="5359" operator="lessThan">
      <formula>0</formula>
    </cfRule>
  </conditionalFormatting>
  <conditionalFormatting sqref="F13142">
    <cfRule type="duplicateValues" dxfId="1" priority="5357"/>
  </conditionalFormatting>
  <conditionalFormatting sqref="I13142:K13142">
    <cfRule type="cellIs" dxfId="0" priority="5355" operator="lessThan">
      <formula>0</formula>
    </cfRule>
  </conditionalFormatting>
  <conditionalFormatting sqref="K13142">
    <cfRule type="cellIs" dxfId="0" priority="5356" operator="lessThan">
      <formula>0</formula>
    </cfRule>
  </conditionalFormatting>
  <conditionalFormatting sqref="F13143">
    <cfRule type="duplicateValues" dxfId="1" priority="5353"/>
  </conditionalFormatting>
  <conditionalFormatting sqref="I13143:K13143">
    <cfRule type="cellIs" dxfId="0" priority="5354" operator="lessThan">
      <formula>0</formula>
    </cfRule>
  </conditionalFormatting>
  <conditionalFormatting sqref="F13144">
    <cfRule type="duplicateValues" dxfId="1" priority="5352"/>
  </conditionalFormatting>
  <conditionalFormatting sqref="I13144:K13144">
    <cfRule type="cellIs" dxfId="0" priority="5351" operator="lessThan">
      <formula>0</formula>
    </cfRule>
  </conditionalFormatting>
  <conditionalFormatting sqref="K13144">
    <cfRule type="cellIs" dxfId="0" priority="5350" operator="lessThan">
      <formula>0</formula>
    </cfRule>
  </conditionalFormatting>
  <conditionalFormatting sqref="I13145:K13145">
    <cfRule type="cellIs" dxfId="0" priority="5348" operator="lessThan">
      <formula>0</formula>
    </cfRule>
  </conditionalFormatting>
  <conditionalFormatting sqref="K13145">
    <cfRule type="cellIs" dxfId="0" priority="5349" operator="lessThan">
      <formula>0</formula>
    </cfRule>
  </conditionalFormatting>
  <conditionalFormatting sqref="I13146:K13146">
    <cfRule type="cellIs" dxfId="0" priority="5346" operator="lessThan">
      <formula>0</formula>
    </cfRule>
  </conditionalFormatting>
  <conditionalFormatting sqref="K13146">
    <cfRule type="cellIs" dxfId="0" priority="5347" operator="lessThan">
      <formula>0</formula>
    </cfRule>
  </conditionalFormatting>
  <conditionalFormatting sqref="I13147:K13147">
    <cfRule type="cellIs" dxfId="0" priority="5344" operator="lessThan">
      <formula>0</formula>
    </cfRule>
  </conditionalFormatting>
  <conditionalFormatting sqref="I13148:K13148">
    <cfRule type="cellIs" dxfId="0" priority="5343" operator="lessThan">
      <formula>0</formula>
    </cfRule>
  </conditionalFormatting>
  <conditionalFormatting sqref="I13151:K13151">
    <cfRule type="cellIs" dxfId="0" priority="5339" operator="lessThan">
      <formula>0</formula>
    </cfRule>
  </conditionalFormatting>
  <conditionalFormatting sqref="K13151">
    <cfRule type="cellIs" dxfId="0" priority="5340" operator="lessThan">
      <formula>0</formula>
    </cfRule>
  </conditionalFormatting>
  <conditionalFormatting sqref="I13152:K13152">
    <cfRule type="cellIs" dxfId="0" priority="5337" operator="lessThan">
      <formula>0</formula>
    </cfRule>
  </conditionalFormatting>
  <conditionalFormatting sqref="K13152">
    <cfRule type="cellIs" dxfId="0" priority="5338" operator="lessThan">
      <formula>0</formula>
    </cfRule>
  </conditionalFormatting>
  <conditionalFormatting sqref="F13153">
    <cfRule type="duplicateValues" dxfId="1" priority="5336"/>
  </conditionalFormatting>
  <conditionalFormatting sqref="I13153:K13153">
    <cfRule type="cellIs" dxfId="0" priority="5335" operator="lessThan">
      <formula>0</formula>
    </cfRule>
  </conditionalFormatting>
  <conditionalFormatting sqref="F13154">
    <cfRule type="duplicateValues" dxfId="1" priority="5334"/>
  </conditionalFormatting>
  <conditionalFormatting sqref="I13154:K13154">
    <cfRule type="cellIs" dxfId="0" priority="5333" operator="lessThan">
      <formula>0</formula>
    </cfRule>
  </conditionalFormatting>
  <conditionalFormatting sqref="F13155">
    <cfRule type="duplicateValues" dxfId="1" priority="5332"/>
  </conditionalFormatting>
  <conditionalFormatting sqref="I13155:K13155">
    <cfRule type="cellIs" dxfId="0" priority="5331" operator="lessThan">
      <formula>0</formula>
    </cfRule>
  </conditionalFormatting>
  <conditionalFormatting sqref="F13156">
    <cfRule type="duplicateValues" dxfId="1" priority="5330"/>
  </conditionalFormatting>
  <conditionalFormatting sqref="I13156:K13156">
    <cfRule type="cellIs" dxfId="0" priority="5329" operator="lessThan">
      <formula>0</formula>
    </cfRule>
  </conditionalFormatting>
  <conditionalFormatting sqref="F13157">
    <cfRule type="duplicateValues" dxfId="1" priority="5328"/>
  </conditionalFormatting>
  <conditionalFormatting sqref="I13157:K13157">
    <cfRule type="cellIs" dxfId="0" priority="5327" operator="lessThan">
      <formula>0</formula>
    </cfRule>
  </conditionalFormatting>
  <conditionalFormatting sqref="F13158">
    <cfRule type="duplicateValues" dxfId="1" priority="5326"/>
  </conditionalFormatting>
  <conditionalFormatting sqref="I13158:K13158">
    <cfRule type="cellIs" dxfId="0" priority="5325" operator="lessThan">
      <formula>0</formula>
    </cfRule>
  </conditionalFormatting>
  <conditionalFormatting sqref="F13159">
    <cfRule type="duplicateValues" dxfId="1" priority="5324"/>
  </conditionalFormatting>
  <conditionalFormatting sqref="I13159:K13159">
    <cfRule type="cellIs" dxfId="0" priority="5322" operator="lessThan">
      <formula>0</formula>
    </cfRule>
  </conditionalFormatting>
  <conditionalFormatting sqref="K13159">
    <cfRule type="cellIs" dxfId="0" priority="5323" operator="lessThan">
      <formula>0</formula>
    </cfRule>
  </conditionalFormatting>
  <conditionalFormatting sqref="F13160">
    <cfRule type="duplicateValues" dxfId="1" priority="5321"/>
  </conditionalFormatting>
  <conditionalFormatting sqref="I13160:K13160">
    <cfRule type="cellIs" dxfId="0" priority="5320" operator="lessThan">
      <formula>0</formula>
    </cfRule>
  </conditionalFormatting>
  <conditionalFormatting sqref="F13161">
    <cfRule type="duplicateValues" dxfId="1" priority="5319"/>
  </conditionalFormatting>
  <conditionalFormatting sqref="I13161:K13161">
    <cfRule type="cellIs" dxfId="0" priority="5317" operator="lessThan">
      <formula>0</formula>
    </cfRule>
  </conditionalFormatting>
  <conditionalFormatting sqref="K13161">
    <cfRule type="cellIs" dxfId="0" priority="5318" operator="lessThan">
      <formula>0</formula>
    </cfRule>
  </conditionalFormatting>
  <conditionalFormatting sqref="F13162">
    <cfRule type="duplicateValues" dxfId="1" priority="5021"/>
  </conditionalFormatting>
  <conditionalFormatting sqref="I13162:K13162">
    <cfRule type="cellIs" dxfId="0" priority="5020" operator="lessThan">
      <formula>0</formula>
    </cfRule>
  </conditionalFormatting>
  <conditionalFormatting sqref="K13162">
    <cfRule type="cellIs" dxfId="0" priority="5019" operator="lessThan">
      <formula>0</formula>
    </cfRule>
  </conditionalFormatting>
  <conditionalFormatting sqref="I13163:K13163">
    <cfRule type="cellIs" dxfId="0" priority="5315" operator="lessThan">
      <formula>0</formula>
    </cfRule>
  </conditionalFormatting>
  <conditionalFormatting sqref="K13163">
    <cfRule type="cellIs" dxfId="0" priority="5316" operator="lessThan">
      <formula>0</formula>
    </cfRule>
  </conditionalFormatting>
  <conditionalFormatting sqref="F13164">
    <cfRule type="duplicateValues" dxfId="1" priority="5314"/>
  </conditionalFormatting>
  <conditionalFormatting sqref="I13164:K13164">
    <cfRule type="cellIs" dxfId="0" priority="5313" operator="lessThan">
      <formula>0</formula>
    </cfRule>
  </conditionalFormatting>
  <conditionalFormatting sqref="F13165">
    <cfRule type="duplicateValues" dxfId="1" priority="5312"/>
  </conditionalFormatting>
  <conditionalFormatting sqref="I13165:K13165">
    <cfRule type="cellIs" dxfId="0" priority="5311" operator="lessThan">
      <formula>0</formula>
    </cfRule>
  </conditionalFormatting>
  <conditionalFormatting sqref="F13166">
    <cfRule type="duplicateValues" dxfId="1" priority="5310"/>
  </conditionalFormatting>
  <conditionalFormatting sqref="I13166:K13166">
    <cfRule type="cellIs" dxfId="0" priority="5309" operator="lessThan">
      <formula>0</formula>
    </cfRule>
  </conditionalFormatting>
  <conditionalFormatting sqref="F13167">
    <cfRule type="duplicateValues" dxfId="1" priority="5308"/>
  </conditionalFormatting>
  <conditionalFormatting sqref="I13167:K13167">
    <cfRule type="cellIs" dxfId="0" priority="5306" operator="lessThan">
      <formula>0</formula>
    </cfRule>
  </conditionalFormatting>
  <conditionalFormatting sqref="K13167">
    <cfRule type="cellIs" dxfId="0" priority="5307" operator="lessThan">
      <formula>0</formula>
    </cfRule>
  </conditionalFormatting>
  <conditionalFormatting sqref="F13168">
    <cfRule type="duplicateValues" dxfId="1" priority="5305"/>
  </conditionalFormatting>
  <conditionalFormatting sqref="I13168:K13168">
    <cfRule type="cellIs" dxfId="0" priority="5304" operator="lessThan">
      <formula>0</formula>
    </cfRule>
  </conditionalFormatting>
  <conditionalFormatting sqref="I13169:K13169">
    <cfRule type="cellIs" dxfId="0" priority="5302" operator="lessThan">
      <formula>0</formula>
    </cfRule>
  </conditionalFormatting>
  <conditionalFormatting sqref="K13169">
    <cfRule type="cellIs" dxfId="0" priority="5303" operator="lessThan">
      <formula>0</formula>
    </cfRule>
  </conditionalFormatting>
  <conditionalFormatting sqref="F13170">
    <cfRule type="duplicateValues" dxfId="1" priority="5301"/>
  </conditionalFormatting>
  <conditionalFormatting sqref="I13170:K13170">
    <cfRule type="cellIs" dxfId="0" priority="5299" operator="lessThan">
      <formula>0</formula>
    </cfRule>
  </conditionalFormatting>
  <conditionalFormatting sqref="K13170">
    <cfRule type="cellIs" dxfId="0" priority="5300" operator="lessThan">
      <formula>0</formula>
    </cfRule>
  </conditionalFormatting>
  <conditionalFormatting sqref="F13171">
    <cfRule type="duplicateValues" dxfId="1" priority="5298"/>
  </conditionalFormatting>
  <conditionalFormatting sqref="I13171:K13171">
    <cfRule type="cellIs" dxfId="0" priority="5297" operator="lessThan">
      <formula>0</formula>
    </cfRule>
  </conditionalFormatting>
  <conditionalFormatting sqref="I13172:K13172">
    <cfRule type="cellIs" dxfId="0" priority="5295" operator="lessThan">
      <formula>0</formula>
    </cfRule>
  </conditionalFormatting>
  <conditionalFormatting sqref="K13172">
    <cfRule type="cellIs" dxfId="0" priority="5296" operator="lessThan">
      <formula>0</formula>
    </cfRule>
  </conditionalFormatting>
  <conditionalFormatting sqref="F13173">
    <cfRule type="duplicateValues" dxfId="1" priority="5294"/>
  </conditionalFormatting>
  <conditionalFormatting sqref="I13173:K13173">
    <cfRule type="cellIs" dxfId="0" priority="5292" operator="lessThan">
      <formula>0</formula>
    </cfRule>
  </conditionalFormatting>
  <conditionalFormatting sqref="K13173">
    <cfRule type="cellIs" dxfId="0" priority="5293" operator="lessThan">
      <formula>0</formula>
    </cfRule>
  </conditionalFormatting>
  <conditionalFormatting sqref="F13174">
    <cfRule type="duplicateValues" dxfId="1" priority="5288"/>
  </conditionalFormatting>
  <conditionalFormatting sqref="I13174:K13174">
    <cfRule type="cellIs" dxfId="0" priority="5287" operator="lessThan">
      <formula>0</formula>
    </cfRule>
  </conditionalFormatting>
  <conditionalFormatting sqref="F13175">
    <cfRule type="duplicateValues" dxfId="1" priority="5285"/>
  </conditionalFormatting>
  <conditionalFormatting sqref="I13175:K13175">
    <cfRule type="cellIs" dxfId="0" priority="5286" operator="lessThan">
      <formula>0</formula>
    </cfRule>
  </conditionalFormatting>
  <conditionalFormatting sqref="F13176">
    <cfRule type="duplicateValues" dxfId="1" priority="5284"/>
  </conditionalFormatting>
  <conditionalFormatting sqref="I13176:K13176">
    <cfRule type="cellIs" dxfId="0" priority="5283" operator="lessThan">
      <formula>0</formula>
    </cfRule>
  </conditionalFormatting>
  <conditionalFormatting sqref="K13176">
    <cfRule type="cellIs" dxfId="0" priority="5282" operator="lessThan">
      <formula>0</formula>
    </cfRule>
  </conditionalFormatting>
  <conditionalFormatting sqref="F13177">
    <cfRule type="duplicateValues" dxfId="1" priority="5281"/>
  </conditionalFormatting>
  <conditionalFormatting sqref="I13177:K13177">
    <cfRule type="cellIs" dxfId="0" priority="5279" operator="lessThan">
      <formula>0</formula>
    </cfRule>
  </conditionalFormatting>
  <conditionalFormatting sqref="K13177">
    <cfRule type="cellIs" dxfId="0" priority="5280" operator="lessThan">
      <formula>0</formula>
    </cfRule>
  </conditionalFormatting>
  <conditionalFormatting sqref="F13178">
    <cfRule type="duplicateValues" dxfId="1" priority="5278"/>
  </conditionalFormatting>
  <conditionalFormatting sqref="I13178:K13178">
    <cfRule type="cellIs" dxfId="0" priority="5277" operator="lessThan">
      <formula>0</formula>
    </cfRule>
  </conditionalFormatting>
  <conditionalFormatting sqref="F13179">
    <cfRule type="duplicateValues" dxfId="1" priority="5275"/>
  </conditionalFormatting>
  <conditionalFormatting sqref="I13179:K13179">
    <cfRule type="cellIs" dxfId="0" priority="5276" operator="lessThan">
      <formula>0</formula>
    </cfRule>
  </conditionalFormatting>
  <conditionalFormatting sqref="F13180">
    <cfRule type="duplicateValues" dxfId="1" priority="5274"/>
  </conditionalFormatting>
  <conditionalFormatting sqref="I13180:K13180">
    <cfRule type="cellIs" dxfId="0" priority="5273" operator="lessThan">
      <formula>0</formula>
    </cfRule>
  </conditionalFormatting>
  <conditionalFormatting sqref="I13181:K13181">
    <cfRule type="cellIs" dxfId="0" priority="5272" operator="lessThan">
      <formula>0</formula>
    </cfRule>
  </conditionalFormatting>
  <conditionalFormatting sqref="F13184">
    <cfRule type="duplicateValues" dxfId="1" priority="5269"/>
  </conditionalFormatting>
  <conditionalFormatting sqref="I13184:K13184">
    <cfRule type="cellIs" dxfId="0" priority="5268" operator="lessThan">
      <formula>0</formula>
    </cfRule>
  </conditionalFormatting>
  <conditionalFormatting sqref="F13185">
    <cfRule type="duplicateValues" dxfId="1" priority="5267"/>
  </conditionalFormatting>
  <conditionalFormatting sqref="I13185:K13185">
    <cfRule type="cellIs" dxfId="0" priority="5266" operator="lessThan">
      <formula>0</formula>
    </cfRule>
  </conditionalFormatting>
  <conditionalFormatting sqref="F13188">
    <cfRule type="duplicateValues" dxfId="1" priority="5263"/>
  </conditionalFormatting>
  <conditionalFormatting sqref="I13188:K13188">
    <cfRule type="cellIs" dxfId="0" priority="5261" operator="lessThan">
      <formula>0</formula>
    </cfRule>
  </conditionalFormatting>
  <conditionalFormatting sqref="K13188">
    <cfRule type="cellIs" dxfId="0" priority="5262" operator="lessThan">
      <formula>0</formula>
    </cfRule>
  </conditionalFormatting>
  <conditionalFormatting sqref="F13189">
    <cfRule type="duplicateValues" dxfId="1" priority="5260"/>
  </conditionalFormatting>
  <conditionalFormatting sqref="I13189:K13189">
    <cfRule type="cellIs" dxfId="0" priority="5258" operator="lessThan">
      <formula>0</formula>
    </cfRule>
  </conditionalFormatting>
  <conditionalFormatting sqref="K13189">
    <cfRule type="cellIs" dxfId="0" priority="5259" operator="lessThan">
      <formula>0</formula>
    </cfRule>
  </conditionalFormatting>
  <conditionalFormatting sqref="F13190">
    <cfRule type="duplicateValues" dxfId="1" priority="5257"/>
  </conditionalFormatting>
  <conditionalFormatting sqref="I13190:K13190">
    <cfRule type="cellIs" dxfId="0" priority="5255" operator="lessThan">
      <formula>0</formula>
    </cfRule>
  </conditionalFormatting>
  <conditionalFormatting sqref="K13190">
    <cfRule type="cellIs" dxfId="0" priority="5256" operator="lessThan">
      <formula>0</formula>
    </cfRule>
  </conditionalFormatting>
  <conditionalFormatting sqref="F13191">
    <cfRule type="duplicateValues" dxfId="1" priority="5254"/>
  </conditionalFormatting>
  <conditionalFormatting sqref="I13191:K13191">
    <cfRule type="cellIs" dxfId="0" priority="5252" operator="lessThan">
      <formula>0</formula>
    </cfRule>
  </conditionalFormatting>
  <conditionalFormatting sqref="K13191">
    <cfRule type="cellIs" dxfId="0" priority="5253" operator="lessThan">
      <formula>0</formula>
    </cfRule>
  </conditionalFormatting>
  <conditionalFormatting sqref="F13192">
    <cfRule type="duplicateValues" dxfId="1" priority="5250"/>
  </conditionalFormatting>
  <conditionalFormatting sqref="I13192:K13192">
    <cfRule type="cellIs" dxfId="0" priority="5251" operator="lessThan">
      <formula>0</formula>
    </cfRule>
  </conditionalFormatting>
  <conditionalFormatting sqref="F13193">
    <cfRule type="duplicateValues" dxfId="1" priority="5249"/>
  </conditionalFormatting>
  <conditionalFormatting sqref="F13194">
    <cfRule type="duplicateValues" dxfId="1" priority="5248"/>
  </conditionalFormatting>
  <conditionalFormatting sqref="I13195:K13195">
    <cfRule type="cellIs" dxfId="0" priority="5244" operator="lessThan">
      <formula>0</formula>
    </cfRule>
  </conditionalFormatting>
  <conditionalFormatting sqref="K13195">
    <cfRule type="cellIs" dxfId="0" priority="5245" operator="lessThan">
      <formula>0</formula>
    </cfRule>
  </conditionalFormatting>
  <conditionalFormatting sqref="F13196">
    <cfRule type="duplicateValues" dxfId="1" priority="5243"/>
  </conditionalFormatting>
  <conditionalFormatting sqref="I13196:K13196">
    <cfRule type="cellIs" dxfId="0" priority="5241" operator="lessThan">
      <formula>0</formula>
    </cfRule>
  </conditionalFormatting>
  <conditionalFormatting sqref="K13196">
    <cfRule type="cellIs" dxfId="0" priority="5242" operator="lessThan">
      <formula>0</formula>
    </cfRule>
  </conditionalFormatting>
  <conditionalFormatting sqref="F13197">
    <cfRule type="duplicateValues" dxfId="1" priority="5240"/>
  </conditionalFormatting>
  <conditionalFormatting sqref="I13197:K13197">
    <cfRule type="cellIs" dxfId="0" priority="5239" operator="lessThan">
      <formula>0</formula>
    </cfRule>
  </conditionalFormatting>
  <conditionalFormatting sqref="F13198">
    <cfRule type="duplicateValues" dxfId="1" priority="5238"/>
  </conditionalFormatting>
  <conditionalFormatting sqref="I13198:K13198">
    <cfRule type="cellIs" dxfId="0" priority="5236" operator="lessThan">
      <formula>0</formula>
    </cfRule>
  </conditionalFormatting>
  <conditionalFormatting sqref="K13198">
    <cfRule type="cellIs" dxfId="0" priority="5237" operator="lessThan">
      <formula>0</formula>
    </cfRule>
  </conditionalFormatting>
  <conditionalFormatting sqref="F13199">
    <cfRule type="duplicateValues" dxfId="1" priority="5235"/>
  </conditionalFormatting>
  <conditionalFormatting sqref="F13200">
    <cfRule type="duplicateValues" dxfId="1" priority="5234"/>
  </conditionalFormatting>
  <conditionalFormatting sqref="F13201">
    <cfRule type="duplicateValues" dxfId="1" priority="5231"/>
  </conditionalFormatting>
  <conditionalFormatting sqref="I13201:K13201">
    <cfRule type="cellIs" dxfId="0" priority="5230" operator="lessThan">
      <formula>0</formula>
    </cfRule>
  </conditionalFormatting>
  <conditionalFormatting sqref="F13202">
    <cfRule type="duplicateValues" dxfId="1" priority="5228"/>
  </conditionalFormatting>
  <conditionalFormatting sqref="I13202:K13202">
    <cfRule type="cellIs" dxfId="0" priority="5229" operator="lessThan">
      <formula>0</formula>
    </cfRule>
  </conditionalFormatting>
  <conditionalFormatting sqref="F13203">
    <cfRule type="duplicateValues" dxfId="1" priority="5226"/>
  </conditionalFormatting>
  <conditionalFormatting sqref="I13203:K13203">
    <cfRule type="cellIs" dxfId="0" priority="5227" operator="lessThan">
      <formula>0</formula>
    </cfRule>
  </conditionalFormatting>
  <conditionalFormatting sqref="F13204">
    <cfRule type="duplicateValues" dxfId="1" priority="5225"/>
  </conditionalFormatting>
  <conditionalFormatting sqref="I13204:K13204">
    <cfRule type="cellIs" dxfId="0" priority="5224" operator="lessThan">
      <formula>0</formula>
    </cfRule>
  </conditionalFormatting>
  <conditionalFormatting sqref="F13205">
    <cfRule type="duplicateValues" dxfId="1" priority="5223"/>
  </conditionalFormatting>
  <conditionalFormatting sqref="I13205:K13205">
    <cfRule type="cellIs" dxfId="0" priority="5221" operator="lessThan">
      <formula>0</formula>
    </cfRule>
  </conditionalFormatting>
  <conditionalFormatting sqref="K13205">
    <cfRule type="cellIs" dxfId="0" priority="5222" operator="lessThan">
      <formula>0</formula>
    </cfRule>
  </conditionalFormatting>
  <conditionalFormatting sqref="F13206">
    <cfRule type="duplicateValues" dxfId="1" priority="5219"/>
  </conditionalFormatting>
  <conditionalFormatting sqref="I13206:K13206">
    <cfRule type="cellIs" dxfId="0" priority="5220" operator="lessThan">
      <formula>0</formula>
    </cfRule>
  </conditionalFormatting>
  <conditionalFormatting sqref="F13207">
    <cfRule type="duplicateValues" dxfId="1" priority="5218"/>
  </conditionalFormatting>
  <conditionalFormatting sqref="I13207:K13207">
    <cfRule type="cellIs" dxfId="0" priority="5216" operator="lessThan">
      <formula>0</formula>
    </cfRule>
  </conditionalFormatting>
  <conditionalFormatting sqref="K13207">
    <cfRule type="cellIs" dxfId="0" priority="5217" operator="lessThan">
      <formula>0</formula>
    </cfRule>
  </conditionalFormatting>
  <conditionalFormatting sqref="I13208:K13208">
    <cfRule type="cellIs" dxfId="0" priority="5214" operator="lessThan">
      <formula>0</formula>
    </cfRule>
  </conditionalFormatting>
  <conditionalFormatting sqref="K13208">
    <cfRule type="cellIs" dxfId="0" priority="5215" operator="lessThan">
      <formula>0</formula>
    </cfRule>
  </conditionalFormatting>
  <conditionalFormatting sqref="F13209">
    <cfRule type="duplicateValues" dxfId="1" priority="5212"/>
  </conditionalFormatting>
  <conditionalFormatting sqref="I13209:K13209">
    <cfRule type="cellIs" dxfId="0" priority="5213" operator="lessThan">
      <formula>0</formula>
    </cfRule>
  </conditionalFormatting>
  <conditionalFormatting sqref="I13210:K13210">
    <cfRule type="cellIs" dxfId="0" priority="5210" operator="lessThan">
      <formula>0</formula>
    </cfRule>
  </conditionalFormatting>
  <conditionalFormatting sqref="K13210">
    <cfRule type="cellIs" dxfId="0" priority="5211" operator="lessThan">
      <formula>0</formula>
    </cfRule>
  </conditionalFormatting>
  <conditionalFormatting sqref="F13211">
    <cfRule type="duplicateValues" dxfId="1" priority="5209"/>
  </conditionalFormatting>
  <conditionalFormatting sqref="I13211:K13211">
    <cfRule type="cellIs" dxfId="0" priority="5207" operator="lessThan">
      <formula>0</formula>
    </cfRule>
  </conditionalFormatting>
  <conditionalFormatting sqref="K13211">
    <cfRule type="cellIs" dxfId="0" priority="5208" operator="lessThan">
      <formula>0</formula>
    </cfRule>
  </conditionalFormatting>
  <conditionalFormatting sqref="I13212:K13212">
    <cfRule type="cellIs" dxfId="0" priority="5205" operator="lessThan">
      <formula>0</formula>
    </cfRule>
  </conditionalFormatting>
  <conditionalFormatting sqref="K13212">
    <cfRule type="cellIs" dxfId="0" priority="5206" operator="lessThan">
      <formula>0</formula>
    </cfRule>
  </conditionalFormatting>
  <conditionalFormatting sqref="F13213">
    <cfRule type="duplicateValues" dxfId="1" priority="5204"/>
  </conditionalFormatting>
  <conditionalFormatting sqref="I13213:K13213">
    <cfRule type="cellIs" dxfId="0" priority="5202" operator="lessThan">
      <formula>0</formula>
    </cfRule>
  </conditionalFormatting>
  <conditionalFormatting sqref="K13213">
    <cfRule type="cellIs" dxfId="0" priority="5203" operator="lessThan">
      <formula>0</formula>
    </cfRule>
  </conditionalFormatting>
  <conditionalFormatting sqref="F13214">
    <cfRule type="duplicateValues" dxfId="1" priority="5200"/>
  </conditionalFormatting>
  <conditionalFormatting sqref="I13214:K13214">
    <cfRule type="cellIs" dxfId="0" priority="5201" operator="lessThan">
      <formula>0</formula>
    </cfRule>
  </conditionalFormatting>
  <conditionalFormatting sqref="F13215">
    <cfRule type="duplicateValues" dxfId="1" priority="5199"/>
  </conditionalFormatting>
  <conditionalFormatting sqref="F13216">
    <cfRule type="duplicateValues" dxfId="1" priority="5198"/>
  </conditionalFormatting>
  <conditionalFormatting sqref="F13217">
    <cfRule type="duplicateValues" dxfId="1" priority="5194"/>
  </conditionalFormatting>
  <conditionalFormatting sqref="I13217:K13217">
    <cfRule type="cellIs" dxfId="0" priority="5195" operator="lessThan">
      <formula>0</formula>
    </cfRule>
  </conditionalFormatting>
  <conditionalFormatting sqref="F13218">
    <cfRule type="duplicateValues" dxfId="1" priority="5193"/>
  </conditionalFormatting>
  <conditionalFormatting sqref="I13218:K13218">
    <cfRule type="cellIs" dxfId="0" priority="5191" operator="lessThan">
      <formula>0</formula>
    </cfRule>
  </conditionalFormatting>
  <conditionalFormatting sqref="K13218">
    <cfRule type="cellIs" dxfId="0" priority="5192" operator="lessThan">
      <formula>0</formula>
    </cfRule>
  </conditionalFormatting>
  <conditionalFormatting sqref="F13219">
    <cfRule type="duplicateValues" dxfId="1" priority="5190"/>
  </conditionalFormatting>
  <conditionalFormatting sqref="I13219:K13219">
    <cfRule type="cellIs" dxfId="0" priority="5189" operator="lessThan">
      <formula>0</formula>
    </cfRule>
  </conditionalFormatting>
  <conditionalFormatting sqref="F13220">
    <cfRule type="duplicateValues" dxfId="1" priority="5188"/>
  </conditionalFormatting>
  <conditionalFormatting sqref="I13220:K13220">
    <cfRule type="cellIs" dxfId="0" priority="5187" operator="lessThan">
      <formula>0</formula>
    </cfRule>
  </conditionalFormatting>
  <conditionalFormatting sqref="F13221">
    <cfRule type="duplicateValues" dxfId="1" priority="5185"/>
  </conditionalFormatting>
  <conditionalFormatting sqref="I13221:K13221">
    <cfRule type="cellIs" dxfId="0" priority="5186" operator="lessThan">
      <formula>0</formula>
    </cfRule>
  </conditionalFormatting>
  <conditionalFormatting sqref="F13222">
    <cfRule type="duplicateValues" dxfId="1" priority="5184"/>
  </conditionalFormatting>
  <conditionalFormatting sqref="I13222:K13222">
    <cfRule type="cellIs" dxfId="0" priority="5183" operator="lessThan">
      <formula>0</formula>
    </cfRule>
  </conditionalFormatting>
  <conditionalFormatting sqref="F13223">
    <cfRule type="duplicateValues" dxfId="1" priority="5182"/>
  </conditionalFormatting>
  <conditionalFormatting sqref="I13223:K13223">
    <cfRule type="cellIs" dxfId="0" priority="5181" operator="lessThan">
      <formula>0</formula>
    </cfRule>
  </conditionalFormatting>
  <conditionalFormatting sqref="F13224">
    <cfRule type="duplicateValues" dxfId="1" priority="5180"/>
  </conditionalFormatting>
  <conditionalFormatting sqref="I13224:K13224">
    <cfRule type="cellIs" dxfId="0" priority="5179" operator="lessThan">
      <formula>0</formula>
    </cfRule>
  </conditionalFormatting>
  <conditionalFormatting sqref="F13225">
    <cfRule type="duplicateValues" dxfId="1" priority="5178"/>
  </conditionalFormatting>
  <conditionalFormatting sqref="I13225:K13225">
    <cfRule type="cellIs" dxfId="0" priority="5177" operator="lessThan">
      <formula>0</formula>
    </cfRule>
  </conditionalFormatting>
  <conditionalFormatting sqref="F13226">
    <cfRule type="duplicateValues" dxfId="1" priority="5176"/>
  </conditionalFormatting>
  <conditionalFormatting sqref="I13226:K13226">
    <cfRule type="cellIs" dxfId="0" priority="5174" operator="lessThan">
      <formula>0</formula>
    </cfRule>
  </conditionalFormatting>
  <conditionalFormatting sqref="K13226">
    <cfRule type="cellIs" dxfId="0" priority="5175" operator="lessThan">
      <formula>0</formula>
    </cfRule>
  </conditionalFormatting>
  <conditionalFormatting sqref="I13227">
    <cfRule type="cellIs" dxfId="0" priority="5172" operator="lessThan">
      <formula>0</formula>
    </cfRule>
  </conditionalFormatting>
  <conditionalFormatting sqref="J13227:K13227">
    <cfRule type="cellIs" dxfId="0" priority="5173" operator="lessThan">
      <formula>0</formula>
    </cfRule>
  </conditionalFormatting>
  <conditionalFormatting sqref="K13227">
    <cfRule type="cellIs" dxfId="0" priority="5171" operator="lessThan">
      <formula>0</formula>
    </cfRule>
  </conditionalFormatting>
  <conditionalFormatting sqref="F13228">
    <cfRule type="duplicateValues" dxfId="1" priority="5170"/>
  </conditionalFormatting>
  <conditionalFormatting sqref="I13228:K13228">
    <cfRule type="cellIs" dxfId="0" priority="5168" operator="lessThan">
      <formula>0</formula>
    </cfRule>
  </conditionalFormatting>
  <conditionalFormatting sqref="K13228">
    <cfRule type="cellIs" dxfId="0" priority="5169" operator="lessThan">
      <formula>0</formula>
    </cfRule>
  </conditionalFormatting>
  <conditionalFormatting sqref="F13229">
    <cfRule type="duplicateValues" dxfId="1" priority="5167"/>
  </conditionalFormatting>
  <conditionalFormatting sqref="I13229:K13229">
    <cfRule type="cellIs" dxfId="0" priority="5165" operator="lessThan">
      <formula>0</formula>
    </cfRule>
  </conditionalFormatting>
  <conditionalFormatting sqref="K13229">
    <cfRule type="cellIs" dxfId="0" priority="5166" operator="lessThan">
      <formula>0</formula>
    </cfRule>
  </conditionalFormatting>
  <conditionalFormatting sqref="F13230">
    <cfRule type="duplicateValues" dxfId="1" priority="5164"/>
  </conditionalFormatting>
  <conditionalFormatting sqref="I13230:K13230">
    <cfRule type="cellIs" dxfId="0" priority="5162" operator="lessThan">
      <formula>0</formula>
    </cfRule>
  </conditionalFormatting>
  <conditionalFormatting sqref="K13230">
    <cfRule type="cellIs" dxfId="0" priority="5163" operator="lessThan">
      <formula>0</formula>
    </cfRule>
  </conditionalFormatting>
  <conditionalFormatting sqref="I13231:K13231">
    <cfRule type="cellIs" dxfId="0" priority="5160" operator="lessThan">
      <formula>0</formula>
    </cfRule>
  </conditionalFormatting>
  <conditionalFormatting sqref="K13231">
    <cfRule type="cellIs" dxfId="0" priority="5161" operator="lessThan">
      <formula>0</formula>
    </cfRule>
  </conditionalFormatting>
  <conditionalFormatting sqref="F13232">
    <cfRule type="duplicateValues" dxfId="1" priority="5157"/>
  </conditionalFormatting>
  <conditionalFormatting sqref="I13232:K13232">
    <cfRule type="cellIs" dxfId="0" priority="5156" operator="lessThan">
      <formula>0</formula>
    </cfRule>
  </conditionalFormatting>
  <conditionalFormatting sqref="F13233">
    <cfRule type="duplicateValues" dxfId="1" priority="5155"/>
  </conditionalFormatting>
  <conditionalFormatting sqref="I13233:K13233">
    <cfRule type="cellIs" dxfId="0" priority="5154" operator="lessThan">
      <formula>0</formula>
    </cfRule>
  </conditionalFormatting>
  <conditionalFormatting sqref="I13234:K13234">
    <cfRule type="cellIs" dxfId="0" priority="5152" operator="lessThan">
      <formula>0</formula>
    </cfRule>
  </conditionalFormatting>
  <conditionalFormatting sqref="K13234">
    <cfRule type="cellIs" dxfId="0" priority="5153" operator="lessThan">
      <formula>0</formula>
    </cfRule>
  </conditionalFormatting>
  <conditionalFormatting sqref="F13235">
    <cfRule type="duplicateValues" dxfId="1" priority="5150"/>
  </conditionalFormatting>
  <conditionalFormatting sqref="I13235:K13235">
    <cfRule type="cellIs" dxfId="0" priority="5151" operator="lessThan">
      <formula>0</formula>
    </cfRule>
  </conditionalFormatting>
  <conditionalFormatting sqref="I13236:K13236">
    <cfRule type="cellIs" dxfId="0" priority="5148" operator="lessThan">
      <formula>0</formula>
    </cfRule>
  </conditionalFormatting>
  <conditionalFormatting sqref="K13236">
    <cfRule type="cellIs" dxfId="0" priority="5149" operator="lessThan">
      <formula>0</formula>
    </cfRule>
  </conditionalFormatting>
  <conditionalFormatting sqref="F13237">
    <cfRule type="duplicateValues" dxfId="1" priority="5147"/>
  </conditionalFormatting>
  <conditionalFormatting sqref="I13237:K13237">
    <cfRule type="cellIs" dxfId="0" priority="5145" operator="lessThan">
      <formula>0</formula>
    </cfRule>
  </conditionalFormatting>
  <conditionalFormatting sqref="K13237">
    <cfRule type="cellIs" dxfId="0" priority="5146" operator="lessThan">
      <formula>0</formula>
    </cfRule>
  </conditionalFormatting>
  <conditionalFormatting sqref="F13238">
    <cfRule type="duplicateValues" dxfId="1" priority="5144"/>
  </conditionalFormatting>
  <conditionalFormatting sqref="I13238:K13238">
    <cfRule type="cellIs" dxfId="0" priority="5143" operator="lessThan">
      <formula>0</formula>
    </cfRule>
  </conditionalFormatting>
  <conditionalFormatting sqref="F13239">
    <cfRule type="duplicateValues" dxfId="1" priority="5142"/>
  </conditionalFormatting>
  <conditionalFormatting sqref="I13239:K13239">
    <cfRule type="cellIs" dxfId="0" priority="5141" operator="lessThan">
      <formula>0</formula>
    </cfRule>
  </conditionalFormatting>
  <conditionalFormatting sqref="F13240">
    <cfRule type="duplicateValues" dxfId="1" priority="5140"/>
  </conditionalFormatting>
  <conditionalFormatting sqref="I13240:K13240">
    <cfRule type="cellIs" dxfId="0" priority="5139" operator="lessThan">
      <formula>0</formula>
    </cfRule>
  </conditionalFormatting>
  <conditionalFormatting sqref="F13241">
    <cfRule type="duplicateValues" dxfId="1" priority="5138"/>
  </conditionalFormatting>
  <conditionalFormatting sqref="I13241:K13241">
    <cfRule type="cellIs" dxfId="0" priority="5136" operator="lessThan">
      <formula>0</formula>
    </cfRule>
  </conditionalFormatting>
  <conditionalFormatting sqref="K13241">
    <cfRule type="cellIs" dxfId="0" priority="5137" operator="lessThan">
      <formula>0</formula>
    </cfRule>
  </conditionalFormatting>
  <conditionalFormatting sqref="F13242">
    <cfRule type="duplicateValues" dxfId="1" priority="5135"/>
  </conditionalFormatting>
  <conditionalFormatting sqref="I13242:K13242">
    <cfRule type="cellIs" dxfId="0" priority="5134" operator="lessThan">
      <formula>0</formula>
    </cfRule>
  </conditionalFormatting>
  <conditionalFormatting sqref="F13243">
    <cfRule type="duplicateValues" dxfId="1" priority="5133"/>
  </conditionalFormatting>
  <conditionalFormatting sqref="I13243:K13243">
    <cfRule type="cellIs" dxfId="0" priority="5132" operator="lessThan">
      <formula>0</formula>
    </cfRule>
  </conditionalFormatting>
  <conditionalFormatting sqref="I13244:K13244">
    <cfRule type="cellIs" dxfId="0" priority="5130" operator="lessThan">
      <formula>0</formula>
    </cfRule>
  </conditionalFormatting>
  <conditionalFormatting sqref="K13244">
    <cfRule type="cellIs" dxfId="0" priority="5131" operator="lessThan">
      <formula>0</formula>
    </cfRule>
  </conditionalFormatting>
  <conditionalFormatting sqref="F13245">
    <cfRule type="duplicateValues" dxfId="1" priority="5123"/>
  </conditionalFormatting>
  <conditionalFormatting sqref="I13245:K13245">
    <cfRule type="cellIs" dxfId="0" priority="5122" operator="lessThan">
      <formula>0</formula>
    </cfRule>
  </conditionalFormatting>
  <conditionalFormatting sqref="F13246">
    <cfRule type="duplicateValues" dxfId="1" priority="5127"/>
  </conditionalFormatting>
  <conditionalFormatting sqref="I13246:K13246">
    <cfRule type="cellIs" dxfId="0" priority="5126" operator="lessThan">
      <formula>0</formula>
    </cfRule>
  </conditionalFormatting>
  <conditionalFormatting sqref="F13247">
    <cfRule type="duplicateValues" dxfId="1" priority="5121"/>
  </conditionalFormatting>
  <conditionalFormatting sqref="I13247:K13247">
    <cfRule type="cellIs" dxfId="0" priority="5120" operator="lessThan">
      <formula>0</formula>
    </cfRule>
  </conditionalFormatting>
  <conditionalFormatting sqref="I13248:K13248">
    <cfRule type="cellIs" dxfId="0" priority="5118" operator="lessThan">
      <formula>0</formula>
    </cfRule>
  </conditionalFormatting>
  <conditionalFormatting sqref="K13248">
    <cfRule type="cellIs" dxfId="0" priority="5119" operator="lessThan">
      <formula>0</formula>
    </cfRule>
  </conditionalFormatting>
  <conditionalFormatting sqref="F13249">
    <cfRule type="duplicateValues" dxfId="1" priority="5117"/>
  </conditionalFormatting>
  <conditionalFormatting sqref="I13249:K13249">
    <cfRule type="cellIs" dxfId="0" priority="5115" operator="lessThan">
      <formula>0</formula>
    </cfRule>
  </conditionalFormatting>
  <conditionalFormatting sqref="K13249">
    <cfRule type="cellIs" dxfId="0" priority="5116" operator="lessThan">
      <formula>0</formula>
    </cfRule>
  </conditionalFormatting>
  <conditionalFormatting sqref="F13250">
    <cfRule type="duplicateValues" dxfId="1" priority="5114"/>
  </conditionalFormatting>
  <conditionalFormatting sqref="I13250:K13250">
    <cfRule type="cellIs" dxfId="0" priority="5113" operator="lessThan">
      <formula>0</formula>
    </cfRule>
  </conditionalFormatting>
  <conditionalFormatting sqref="F13251">
    <cfRule type="duplicateValues" dxfId="1" priority="5112"/>
  </conditionalFormatting>
  <conditionalFormatting sqref="I13251:K13251">
    <cfRule type="cellIs" dxfId="0" priority="5111" operator="lessThan">
      <formula>0</formula>
    </cfRule>
  </conditionalFormatting>
  <conditionalFormatting sqref="K13251">
    <cfRule type="cellIs" dxfId="0" priority="5110" operator="lessThan">
      <formula>0</formula>
    </cfRule>
  </conditionalFormatting>
  <conditionalFormatting sqref="F13252">
    <cfRule type="duplicateValues" dxfId="1" priority="5109"/>
  </conditionalFormatting>
  <conditionalFormatting sqref="I13252:K13252">
    <cfRule type="cellIs" dxfId="0" priority="5108" operator="lessThan">
      <formula>0</formula>
    </cfRule>
  </conditionalFormatting>
  <conditionalFormatting sqref="F13253">
    <cfRule type="duplicateValues" dxfId="1" priority="5107"/>
  </conditionalFormatting>
  <conditionalFormatting sqref="I13253:K13253">
    <cfRule type="cellIs" dxfId="0" priority="5105" operator="lessThan">
      <formula>0</formula>
    </cfRule>
  </conditionalFormatting>
  <conditionalFormatting sqref="K13253">
    <cfRule type="cellIs" dxfId="0" priority="5106" operator="lessThan">
      <formula>0</formula>
    </cfRule>
  </conditionalFormatting>
  <conditionalFormatting sqref="F13254">
    <cfRule type="duplicateValues" dxfId="1" priority="5104"/>
  </conditionalFormatting>
  <conditionalFormatting sqref="I13254:K13254">
    <cfRule type="cellIs" dxfId="0" priority="5102" operator="lessThan">
      <formula>0</formula>
    </cfRule>
  </conditionalFormatting>
  <conditionalFormatting sqref="K13254">
    <cfRule type="cellIs" dxfId="0" priority="5103" operator="lessThan">
      <formula>0</formula>
    </cfRule>
  </conditionalFormatting>
  <conditionalFormatting sqref="F13255">
    <cfRule type="duplicateValues" dxfId="1" priority="5101"/>
  </conditionalFormatting>
  <conditionalFormatting sqref="I13255:K13255">
    <cfRule type="cellIs" dxfId="0" priority="5099" operator="lessThan">
      <formula>0</formula>
    </cfRule>
  </conditionalFormatting>
  <conditionalFormatting sqref="K13255">
    <cfRule type="cellIs" dxfId="0" priority="5100" operator="lessThan">
      <formula>0</formula>
    </cfRule>
  </conditionalFormatting>
  <conditionalFormatting sqref="F13256">
    <cfRule type="duplicateValues" dxfId="1" priority="5098"/>
  </conditionalFormatting>
  <conditionalFormatting sqref="I13256:K13256">
    <cfRule type="cellIs" dxfId="0" priority="5097" operator="lessThan">
      <formula>0</formula>
    </cfRule>
  </conditionalFormatting>
  <conditionalFormatting sqref="F13257">
    <cfRule type="duplicateValues" dxfId="1" priority="5096"/>
  </conditionalFormatting>
  <conditionalFormatting sqref="I13257:K13257">
    <cfRule type="cellIs" dxfId="0" priority="5095" operator="lessThan">
      <formula>0</formula>
    </cfRule>
  </conditionalFormatting>
  <conditionalFormatting sqref="F13258">
    <cfRule type="duplicateValues" dxfId="1" priority="5094"/>
  </conditionalFormatting>
  <conditionalFormatting sqref="I13258:K13258">
    <cfRule type="cellIs" dxfId="0" priority="5093" operator="lessThan">
      <formula>0</formula>
    </cfRule>
  </conditionalFormatting>
  <conditionalFormatting sqref="I13259:K13259">
    <cfRule type="cellIs" dxfId="0" priority="5091" operator="lessThan">
      <formula>0</formula>
    </cfRule>
  </conditionalFormatting>
  <conditionalFormatting sqref="K13259">
    <cfRule type="cellIs" dxfId="0" priority="5092" operator="lessThan">
      <formula>0</formula>
    </cfRule>
  </conditionalFormatting>
  <conditionalFormatting sqref="I13260:K13260">
    <cfRule type="cellIs" dxfId="0" priority="5089" operator="lessThan">
      <formula>0</formula>
    </cfRule>
  </conditionalFormatting>
  <conditionalFormatting sqref="K13260">
    <cfRule type="cellIs" dxfId="0" priority="5090" operator="lessThan">
      <formula>0</formula>
    </cfRule>
  </conditionalFormatting>
  <conditionalFormatting sqref="F13261">
    <cfRule type="duplicateValues" dxfId="1" priority="5088"/>
  </conditionalFormatting>
  <conditionalFormatting sqref="I13261:K13261">
    <cfRule type="cellIs" dxfId="0" priority="5087" operator="lessThan">
      <formula>0</formula>
    </cfRule>
  </conditionalFormatting>
  <conditionalFormatting sqref="I13264">
    <cfRule type="cellIs" dxfId="0" priority="5083" operator="lessThan">
      <formula>0</formula>
    </cfRule>
  </conditionalFormatting>
  <conditionalFormatting sqref="J13264:K13264">
    <cfRule type="cellIs" dxfId="0" priority="5084" operator="lessThan">
      <formula>0</formula>
    </cfRule>
  </conditionalFormatting>
  <conditionalFormatting sqref="K13264">
    <cfRule type="cellIs" dxfId="0" priority="5082" operator="lessThan">
      <formula>0</formula>
    </cfRule>
  </conditionalFormatting>
  <conditionalFormatting sqref="F13265">
    <cfRule type="duplicateValues" dxfId="1" priority="5081"/>
  </conditionalFormatting>
  <conditionalFormatting sqref="I13265:K13265">
    <cfRule type="cellIs" dxfId="0" priority="5079" operator="lessThan">
      <formula>0</formula>
    </cfRule>
  </conditionalFormatting>
  <conditionalFormatting sqref="K13265">
    <cfRule type="cellIs" dxfId="0" priority="5080" operator="lessThan">
      <formula>0</formula>
    </cfRule>
  </conditionalFormatting>
  <conditionalFormatting sqref="F13266">
    <cfRule type="duplicateValues" dxfId="1" priority="5078"/>
  </conditionalFormatting>
  <conditionalFormatting sqref="F13267">
    <cfRule type="duplicateValues" dxfId="1" priority="5077"/>
  </conditionalFormatting>
  <conditionalFormatting sqref="F13268">
    <cfRule type="duplicateValues" dxfId="1" priority="5074"/>
  </conditionalFormatting>
  <conditionalFormatting sqref="I13268:K13268">
    <cfRule type="cellIs" dxfId="0" priority="5073" operator="lessThan">
      <formula>0</formula>
    </cfRule>
  </conditionalFormatting>
  <conditionalFormatting sqref="F13269">
    <cfRule type="duplicateValues" dxfId="1" priority="5072"/>
  </conditionalFormatting>
  <conditionalFormatting sqref="I13269:K13269">
    <cfRule type="cellIs" dxfId="0" priority="5070" operator="lessThan">
      <formula>0</formula>
    </cfRule>
  </conditionalFormatting>
  <conditionalFormatting sqref="K13269">
    <cfRule type="cellIs" dxfId="0" priority="5071" operator="lessThan">
      <formula>0</formula>
    </cfRule>
  </conditionalFormatting>
  <conditionalFormatting sqref="F13270">
    <cfRule type="duplicateValues" dxfId="1" priority="5069"/>
  </conditionalFormatting>
  <conditionalFormatting sqref="I13270:K13270">
    <cfRule type="cellIs" dxfId="0" priority="5068" operator="lessThan">
      <formula>0</formula>
    </cfRule>
  </conditionalFormatting>
  <conditionalFormatting sqref="F13271">
    <cfRule type="duplicateValues" dxfId="1" priority="5067"/>
  </conditionalFormatting>
  <conditionalFormatting sqref="I13271:K13271">
    <cfRule type="cellIs" dxfId="0" priority="5066" operator="lessThan">
      <formula>0</formula>
    </cfRule>
  </conditionalFormatting>
  <conditionalFormatting sqref="F13274">
    <cfRule type="duplicateValues" dxfId="1" priority="5063"/>
  </conditionalFormatting>
  <conditionalFormatting sqref="F13275">
    <cfRule type="duplicateValues" dxfId="1" priority="5062"/>
  </conditionalFormatting>
  <conditionalFormatting sqref="F13276">
    <cfRule type="duplicateValues" dxfId="1" priority="5059"/>
  </conditionalFormatting>
  <conditionalFormatting sqref="I13276:K13276">
    <cfRule type="cellIs" dxfId="0" priority="5057" operator="lessThan">
      <formula>0</formula>
    </cfRule>
  </conditionalFormatting>
  <conditionalFormatting sqref="K13276">
    <cfRule type="cellIs" dxfId="0" priority="5058" operator="lessThan">
      <formula>0</formula>
    </cfRule>
  </conditionalFormatting>
  <conditionalFormatting sqref="F13277">
    <cfRule type="duplicateValues" dxfId="1" priority="5055"/>
  </conditionalFormatting>
  <conditionalFormatting sqref="I13277:K13277">
    <cfRule type="cellIs" dxfId="0" priority="5056" operator="lessThan">
      <formula>0</formula>
    </cfRule>
  </conditionalFormatting>
  <conditionalFormatting sqref="F13278">
    <cfRule type="duplicateValues" dxfId="1" priority="5054"/>
  </conditionalFormatting>
  <conditionalFormatting sqref="I13278:K13278">
    <cfRule type="cellIs" dxfId="0" priority="5052" operator="lessThan">
      <formula>0</formula>
    </cfRule>
  </conditionalFormatting>
  <conditionalFormatting sqref="K13278">
    <cfRule type="cellIs" dxfId="0" priority="5053" operator="lessThan">
      <formula>0</formula>
    </cfRule>
  </conditionalFormatting>
  <conditionalFormatting sqref="F13279">
    <cfRule type="duplicateValues" dxfId="1" priority="5051"/>
  </conditionalFormatting>
  <conditionalFormatting sqref="I13279:K13279">
    <cfRule type="cellIs" dxfId="0" priority="5050" operator="lessThan">
      <formula>0</formula>
    </cfRule>
  </conditionalFormatting>
  <conditionalFormatting sqref="K13279">
    <cfRule type="cellIs" dxfId="0" priority="5049" operator="lessThan">
      <formula>0</formula>
    </cfRule>
  </conditionalFormatting>
  <conditionalFormatting sqref="F13280">
    <cfRule type="duplicateValues" dxfId="1" priority="5048"/>
  </conditionalFormatting>
  <conditionalFormatting sqref="I13280:K13280">
    <cfRule type="cellIs" dxfId="0" priority="5047" operator="lessThan">
      <formula>0</formula>
    </cfRule>
  </conditionalFormatting>
  <conditionalFormatting sqref="F13281">
    <cfRule type="duplicateValues" dxfId="1" priority="5046"/>
  </conditionalFormatting>
  <conditionalFormatting sqref="I13281:K13281">
    <cfRule type="cellIs" dxfId="0" priority="5045" operator="lessThan">
      <formula>0</formula>
    </cfRule>
  </conditionalFormatting>
  <conditionalFormatting sqref="K13281">
    <cfRule type="cellIs" dxfId="0" priority="5044" operator="lessThan">
      <formula>0</formula>
    </cfRule>
  </conditionalFormatting>
  <conditionalFormatting sqref="F13282">
    <cfRule type="duplicateValues" dxfId="1" priority="5041"/>
  </conditionalFormatting>
  <conditionalFormatting sqref="I13282:K13282">
    <cfRule type="cellIs" dxfId="0" priority="5040" operator="lessThan">
      <formula>0</formula>
    </cfRule>
  </conditionalFormatting>
  <conditionalFormatting sqref="F13283">
    <cfRule type="duplicateValues" dxfId="1" priority="5038"/>
  </conditionalFormatting>
  <conditionalFormatting sqref="I13283:K13283">
    <cfRule type="cellIs" dxfId="0" priority="5039" operator="lessThan">
      <formula>0</formula>
    </cfRule>
  </conditionalFormatting>
  <conditionalFormatting sqref="F13284">
    <cfRule type="duplicateValues" dxfId="1" priority="5037"/>
  </conditionalFormatting>
  <conditionalFormatting sqref="I13284:K13284">
    <cfRule type="cellIs" dxfId="0" priority="5036" operator="lessThan">
      <formula>0</formula>
    </cfRule>
  </conditionalFormatting>
  <conditionalFormatting sqref="F13285">
    <cfRule type="duplicateValues" dxfId="1" priority="4364"/>
  </conditionalFormatting>
  <conditionalFormatting sqref="I13285:K13285">
    <cfRule type="cellIs" dxfId="0" priority="4363" operator="lessThan">
      <formula>0</formula>
    </cfRule>
  </conditionalFormatting>
  <conditionalFormatting sqref="F13286">
    <cfRule type="duplicateValues" dxfId="1" priority="5035"/>
  </conditionalFormatting>
  <conditionalFormatting sqref="I13286:K13286">
    <cfRule type="cellIs" dxfId="0" priority="5034" operator="lessThan">
      <formula>0</formula>
    </cfRule>
  </conditionalFormatting>
  <conditionalFormatting sqref="F13287">
    <cfRule type="duplicateValues" dxfId="1" priority="5033"/>
  </conditionalFormatting>
  <conditionalFormatting sqref="I13287:K13287">
    <cfRule type="cellIs" dxfId="0" priority="5032" operator="lessThan">
      <formula>0</formula>
    </cfRule>
  </conditionalFormatting>
  <conditionalFormatting sqref="F13288">
    <cfRule type="duplicateValues" dxfId="1" priority="5031"/>
  </conditionalFormatting>
  <conditionalFormatting sqref="I13288:K13288">
    <cfRule type="cellIs" dxfId="0" priority="5029" operator="lessThan">
      <formula>0</formula>
    </cfRule>
  </conditionalFormatting>
  <conditionalFormatting sqref="K13288">
    <cfRule type="cellIs" dxfId="0" priority="5030" operator="lessThan">
      <formula>0</formula>
    </cfRule>
  </conditionalFormatting>
  <conditionalFormatting sqref="F13289">
    <cfRule type="duplicateValues" dxfId="1" priority="5028"/>
  </conditionalFormatting>
  <conditionalFormatting sqref="I13289:K13289">
    <cfRule type="cellIs" dxfId="0" priority="5026" operator="lessThan">
      <formula>0</formula>
    </cfRule>
  </conditionalFormatting>
  <conditionalFormatting sqref="K13289">
    <cfRule type="cellIs" dxfId="0" priority="5027" operator="lessThan">
      <formula>0</formula>
    </cfRule>
  </conditionalFormatting>
  <conditionalFormatting sqref="I13290:K13290">
    <cfRule type="cellIs" dxfId="0" priority="5024" operator="lessThan">
      <formula>0</formula>
    </cfRule>
  </conditionalFormatting>
  <conditionalFormatting sqref="K13290">
    <cfRule type="cellIs" dxfId="0" priority="5025" operator="lessThan">
      <formula>0</formula>
    </cfRule>
  </conditionalFormatting>
  <conditionalFormatting sqref="F13291">
    <cfRule type="duplicateValues" dxfId="1" priority="5023"/>
  </conditionalFormatting>
  <conditionalFormatting sqref="I13291:K13291">
    <cfRule type="cellIs" dxfId="0" priority="5022" operator="lessThan">
      <formula>0</formula>
    </cfRule>
  </conditionalFormatting>
  <conditionalFormatting sqref="F13292">
    <cfRule type="duplicateValues" dxfId="1" priority="5018"/>
  </conditionalFormatting>
  <conditionalFormatting sqref="I13292:K13292">
    <cfRule type="cellIs" dxfId="0" priority="5017" operator="lessThan">
      <formula>0</formula>
    </cfRule>
  </conditionalFormatting>
  <conditionalFormatting sqref="F13293">
    <cfRule type="duplicateValues" dxfId="1" priority="5016"/>
  </conditionalFormatting>
  <conditionalFormatting sqref="I13293:K13293">
    <cfRule type="cellIs" dxfId="0" priority="5014" operator="lessThan">
      <formula>0</formula>
    </cfRule>
  </conditionalFormatting>
  <conditionalFormatting sqref="K13293">
    <cfRule type="cellIs" dxfId="0" priority="5015" operator="lessThan">
      <formula>0</formula>
    </cfRule>
  </conditionalFormatting>
  <conditionalFormatting sqref="I13294:K13294">
    <cfRule type="cellIs" dxfId="0" priority="5013" operator="lessThan">
      <formula>0</formula>
    </cfRule>
  </conditionalFormatting>
  <conditionalFormatting sqref="F13295">
    <cfRule type="duplicateValues" dxfId="1" priority="5012"/>
  </conditionalFormatting>
  <conditionalFormatting sqref="I13295:K13295">
    <cfRule type="cellIs" dxfId="0" priority="5011" operator="lessThan">
      <formula>0</formula>
    </cfRule>
  </conditionalFormatting>
  <conditionalFormatting sqref="F13296">
    <cfRule type="duplicateValues" dxfId="1" priority="5010"/>
  </conditionalFormatting>
  <conditionalFormatting sqref="I13296:K13296">
    <cfRule type="cellIs" dxfId="0" priority="5009" operator="lessThan">
      <formula>0</formula>
    </cfRule>
  </conditionalFormatting>
  <conditionalFormatting sqref="F13297">
    <cfRule type="duplicateValues" dxfId="1" priority="5008"/>
  </conditionalFormatting>
  <conditionalFormatting sqref="I13297:K13297">
    <cfRule type="cellIs" dxfId="0" priority="5006" operator="lessThan">
      <formula>0</formula>
    </cfRule>
  </conditionalFormatting>
  <conditionalFormatting sqref="K13297">
    <cfRule type="cellIs" dxfId="0" priority="5007" operator="lessThan">
      <formula>0</formula>
    </cfRule>
  </conditionalFormatting>
  <conditionalFormatting sqref="F13298">
    <cfRule type="duplicateValues" dxfId="1" priority="5005"/>
  </conditionalFormatting>
  <conditionalFormatting sqref="I13298:K13298">
    <cfRule type="cellIs" dxfId="0" priority="5003" operator="lessThan">
      <formula>0</formula>
    </cfRule>
  </conditionalFormatting>
  <conditionalFormatting sqref="K13298">
    <cfRule type="cellIs" dxfId="0" priority="5004" operator="lessThan">
      <formula>0</formula>
    </cfRule>
  </conditionalFormatting>
  <conditionalFormatting sqref="F13299">
    <cfRule type="duplicateValues" dxfId="1" priority="5002"/>
  </conditionalFormatting>
  <conditionalFormatting sqref="I13299:K13299">
    <cfRule type="cellIs" dxfId="0" priority="5000" operator="lessThan">
      <formula>0</formula>
    </cfRule>
  </conditionalFormatting>
  <conditionalFormatting sqref="K13299">
    <cfRule type="cellIs" dxfId="0" priority="5001" operator="lessThan">
      <formula>0</formula>
    </cfRule>
  </conditionalFormatting>
  <conditionalFormatting sqref="F13300">
    <cfRule type="duplicateValues" dxfId="1" priority="4999"/>
  </conditionalFormatting>
  <conditionalFormatting sqref="I13300:K13300">
    <cfRule type="cellIs" dxfId="0" priority="4998" operator="lessThan">
      <formula>0</formula>
    </cfRule>
  </conditionalFormatting>
  <conditionalFormatting sqref="F13301">
    <cfRule type="duplicateValues" dxfId="1" priority="4997"/>
  </conditionalFormatting>
  <conditionalFormatting sqref="I13301:K13301">
    <cfRule type="cellIs" dxfId="0" priority="4996" operator="lessThan">
      <formula>0</formula>
    </cfRule>
  </conditionalFormatting>
  <conditionalFormatting sqref="F13302">
    <cfRule type="duplicateValues" dxfId="1" priority="4995"/>
  </conditionalFormatting>
  <conditionalFormatting sqref="I13302:K13302">
    <cfRule type="cellIs" dxfId="0" priority="4994" operator="lessThan">
      <formula>0</formula>
    </cfRule>
  </conditionalFormatting>
  <conditionalFormatting sqref="F13303">
    <cfRule type="duplicateValues" dxfId="1" priority="4993"/>
  </conditionalFormatting>
  <conditionalFormatting sqref="I13303:K13303">
    <cfRule type="cellIs" dxfId="0" priority="4992" operator="lessThan">
      <formula>0</formula>
    </cfRule>
  </conditionalFormatting>
  <conditionalFormatting sqref="K13303">
    <cfRule type="cellIs" dxfId="0" priority="4991" operator="lessThan">
      <formula>0</formula>
    </cfRule>
  </conditionalFormatting>
  <conditionalFormatting sqref="F13304">
    <cfRule type="duplicateValues" dxfId="1" priority="4990"/>
  </conditionalFormatting>
  <conditionalFormatting sqref="I13304:K13304">
    <cfRule type="cellIs" dxfId="0" priority="4988" operator="lessThan">
      <formula>0</formula>
    </cfRule>
  </conditionalFormatting>
  <conditionalFormatting sqref="K13304">
    <cfRule type="cellIs" dxfId="0" priority="4989" operator="lessThan">
      <formula>0</formula>
    </cfRule>
  </conditionalFormatting>
  <conditionalFormatting sqref="F13305">
    <cfRule type="duplicateValues" dxfId="1" priority="4987"/>
  </conditionalFormatting>
  <conditionalFormatting sqref="I13305:K13305">
    <cfRule type="cellIs" dxfId="0" priority="4985" operator="lessThan">
      <formula>0</formula>
    </cfRule>
  </conditionalFormatting>
  <conditionalFormatting sqref="K13305">
    <cfRule type="cellIs" dxfId="0" priority="4986" operator="lessThan">
      <formula>0</formula>
    </cfRule>
  </conditionalFormatting>
  <conditionalFormatting sqref="I13310:K13310">
    <cfRule type="cellIs" dxfId="0" priority="4980" operator="lessThan">
      <formula>0</formula>
    </cfRule>
  </conditionalFormatting>
  <conditionalFormatting sqref="K13310">
    <cfRule type="cellIs" dxfId="0" priority="4981" operator="lessThan">
      <formula>0</formula>
    </cfRule>
  </conditionalFormatting>
  <conditionalFormatting sqref="F13311">
    <cfRule type="duplicateValues" dxfId="1" priority="4979"/>
  </conditionalFormatting>
  <conditionalFormatting sqref="I13311:K13311">
    <cfRule type="cellIs" dxfId="0" priority="4978" operator="lessThan">
      <formula>0</formula>
    </cfRule>
  </conditionalFormatting>
  <conditionalFormatting sqref="F13312">
    <cfRule type="duplicateValues" dxfId="1" priority="4977"/>
  </conditionalFormatting>
  <conditionalFormatting sqref="I13312:K13312">
    <cfRule type="cellIs" dxfId="0" priority="4975" operator="lessThan">
      <formula>0</formula>
    </cfRule>
  </conditionalFormatting>
  <conditionalFormatting sqref="K13312">
    <cfRule type="cellIs" dxfId="0" priority="4976" operator="lessThan">
      <formula>0</formula>
    </cfRule>
  </conditionalFormatting>
  <conditionalFormatting sqref="I13313:K13313">
    <cfRule type="cellIs" dxfId="0" priority="4973" operator="lessThan">
      <formula>0</formula>
    </cfRule>
  </conditionalFormatting>
  <conditionalFormatting sqref="K13313">
    <cfRule type="cellIs" dxfId="0" priority="4974" operator="lessThan">
      <formula>0</formula>
    </cfRule>
  </conditionalFormatting>
  <conditionalFormatting sqref="F13314">
    <cfRule type="duplicateValues" dxfId="1" priority="4972"/>
  </conditionalFormatting>
  <conditionalFormatting sqref="I13314:K13314">
    <cfRule type="cellIs" dxfId="0" priority="4970" operator="lessThan">
      <formula>0</formula>
    </cfRule>
  </conditionalFormatting>
  <conditionalFormatting sqref="K13314">
    <cfRule type="cellIs" dxfId="0" priority="4971" operator="lessThan">
      <formula>0</formula>
    </cfRule>
  </conditionalFormatting>
  <conditionalFormatting sqref="F13315">
    <cfRule type="duplicateValues" dxfId="1" priority="4969"/>
  </conditionalFormatting>
  <conditionalFormatting sqref="I13315:K13315">
    <cfRule type="cellIs" dxfId="0" priority="4968" operator="lessThan">
      <formula>0</formula>
    </cfRule>
  </conditionalFormatting>
  <conditionalFormatting sqref="F13316">
    <cfRule type="duplicateValues" dxfId="1" priority="4967"/>
  </conditionalFormatting>
  <conditionalFormatting sqref="I13316:K13316">
    <cfRule type="cellIs" dxfId="0" priority="4966" operator="lessThan">
      <formula>0</formula>
    </cfRule>
  </conditionalFormatting>
  <conditionalFormatting sqref="F13317">
    <cfRule type="duplicateValues" dxfId="1" priority="4965"/>
  </conditionalFormatting>
  <conditionalFormatting sqref="I13317:K13317">
    <cfRule type="cellIs" dxfId="0" priority="4964" operator="lessThan">
      <formula>0</formula>
    </cfRule>
  </conditionalFormatting>
  <conditionalFormatting sqref="F13318">
    <cfRule type="duplicateValues" dxfId="1" priority="4963"/>
  </conditionalFormatting>
  <conditionalFormatting sqref="I13318:K13318">
    <cfRule type="cellIs" dxfId="0" priority="4961" operator="lessThan">
      <formula>0</formula>
    </cfRule>
  </conditionalFormatting>
  <conditionalFormatting sqref="K13318">
    <cfRule type="cellIs" dxfId="0" priority="4962" operator="lessThan">
      <formula>0</formula>
    </cfRule>
  </conditionalFormatting>
  <conditionalFormatting sqref="F13319">
    <cfRule type="duplicateValues" dxfId="1" priority="4960"/>
  </conditionalFormatting>
  <conditionalFormatting sqref="I13319:K13319">
    <cfRule type="cellIs" dxfId="0" priority="4958" operator="lessThan">
      <formula>0</formula>
    </cfRule>
  </conditionalFormatting>
  <conditionalFormatting sqref="K13319">
    <cfRule type="cellIs" dxfId="0" priority="4959" operator="lessThan">
      <formula>0</formula>
    </cfRule>
  </conditionalFormatting>
  <conditionalFormatting sqref="I13320:K13320">
    <cfRule type="cellIs" dxfId="0" priority="4956" operator="lessThan">
      <formula>0</formula>
    </cfRule>
  </conditionalFormatting>
  <conditionalFormatting sqref="K13320">
    <cfRule type="cellIs" dxfId="0" priority="4957" operator="lessThan">
      <formula>0</formula>
    </cfRule>
  </conditionalFormatting>
  <conditionalFormatting sqref="F13321">
    <cfRule type="duplicateValues" dxfId="1" priority="4955"/>
  </conditionalFormatting>
  <conditionalFormatting sqref="I13321:K13321">
    <cfRule type="cellIs" dxfId="0" priority="4954" operator="lessThan">
      <formula>0</formula>
    </cfRule>
  </conditionalFormatting>
  <conditionalFormatting sqref="I13322:K13322">
    <cfRule type="cellIs" dxfId="0" priority="4952" operator="lessThan">
      <formula>0</formula>
    </cfRule>
  </conditionalFormatting>
  <conditionalFormatting sqref="K13322">
    <cfRule type="cellIs" dxfId="0" priority="4953" operator="lessThan">
      <formula>0</formula>
    </cfRule>
  </conditionalFormatting>
  <conditionalFormatting sqref="I13323:K13323">
    <cfRule type="cellIs" dxfId="0" priority="4950" operator="lessThan">
      <formula>0</formula>
    </cfRule>
  </conditionalFormatting>
  <conditionalFormatting sqref="K13323">
    <cfRule type="cellIs" dxfId="0" priority="4951" operator="lessThan">
      <formula>0</formula>
    </cfRule>
  </conditionalFormatting>
  <conditionalFormatting sqref="F13324">
    <cfRule type="duplicateValues" dxfId="1" priority="4949"/>
  </conditionalFormatting>
  <conditionalFormatting sqref="I13324">
    <cfRule type="cellIs" dxfId="0" priority="4947" operator="lessThan">
      <formula>0</formula>
    </cfRule>
  </conditionalFormatting>
  <conditionalFormatting sqref="J13324:K13324">
    <cfRule type="cellIs" dxfId="0" priority="4948" operator="lessThan">
      <formula>0</formula>
    </cfRule>
  </conditionalFormatting>
  <conditionalFormatting sqref="K13324">
    <cfRule type="cellIs" dxfId="0" priority="4946" operator="lessThan">
      <formula>0</formula>
    </cfRule>
  </conditionalFormatting>
  <conditionalFormatting sqref="F13325">
    <cfRule type="duplicateValues" dxfId="1" priority="4945"/>
  </conditionalFormatting>
  <conditionalFormatting sqref="I13325">
    <cfRule type="cellIs" dxfId="0" priority="4943" operator="lessThan">
      <formula>0</formula>
    </cfRule>
  </conditionalFormatting>
  <conditionalFormatting sqref="J13325:K13325">
    <cfRule type="cellIs" dxfId="0" priority="4944" operator="lessThan">
      <formula>0</formula>
    </cfRule>
  </conditionalFormatting>
  <conditionalFormatting sqref="K13325">
    <cfRule type="cellIs" dxfId="0" priority="4942" operator="lessThan">
      <formula>0</formula>
    </cfRule>
  </conditionalFormatting>
  <conditionalFormatting sqref="F13326">
    <cfRule type="duplicateValues" dxfId="1" priority="4941"/>
  </conditionalFormatting>
  <conditionalFormatting sqref="I13326:K13326">
    <cfRule type="cellIs" dxfId="0" priority="4939" operator="lessThan">
      <formula>0</formula>
    </cfRule>
  </conditionalFormatting>
  <conditionalFormatting sqref="K13326">
    <cfRule type="cellIs" dxfId="0" priority="4940" operator="lessThan">
      <formula>0</formula>
    </cfRule>
  </conditionalFormatting>
  <conditionalFormatting sqref="F13327">
    <cfRule type="duplicateValues" dxfId="1" priority="4938"/>
  </conditionalFormatting>
  <conditionalFormatting sqref="I13327:K13327">
    <cfRule type="cellIs" dxfId="0" priority="4937" operator="lessThan">
      <formula>0</formula>
    </cfRule>
  </conditionalFormatting>
  <conditionalFormatting sqref="F13328">
    <cfRule type="duplicateValues" dxfId="1" priority="4936"/>
  </conditionalFormatting>
  <conditionalFormatting sqref="I13328:K13328">
    <cfRule type="cellIs" dxfId="0" priority="4934" operator="lessThan">
      <formula>0</formula>
    </cfRule>
  </conditionalFormatting>
  <conditionalFormatting sqref="K13328">
    <cfRule type="cellIs" dxfId="0" priority="4935" operator="lessThan">
      <formula>0</formula>
    </cfRule>
  </conditionalFormatting>
  <conditionalFormatting sqref="F13329">
    <cfRule type="duplicateValues" dxfId="1" priority="4933"/>
  </conditionalFormatting>
  <conditionalFormatting sqref="I13329:K13329">
    <cfRule type="cellIs" dxfId="0" priority="4931" operator="lessThan">
      <formula>0</formula>
    </cfRule>
  </conditionalFormatting>
  <conditionalFormatting sqref="K13329">
    <cfRule type="cellIs" dxfId="0" priority="4932" operator="lessThan">
      <formula>0</formula>
    </cfRule>
  </conditionalFormatting>
  <conditionalFormatting sqref="F13330">
    <cfRule type="duplicateValues" dxfId="1" priority="4930"/>
  </conditionalFormatting>
  <conditionalFormatting sqref="I13330:K13330">
    <cfRule type="cellIs" dxfId="0" priority="4928" operator="lessThan">
      <formula>0</formula>
    </cfRule>
  </conditionalFormatting>
  <conditionalFormatting sqref="K13330">
    <cfRule type="cellIs" dxfId="0" priority="4929" operator="lessThan">
      <formula>0</formula>
    </cfRule>
  </conditionalFormatting>
  <conditionalFormatting sqref="F13331">
    <cfRule type="duplicateValues" dxfId="1" priority="4927"/>
  </conditionalFormatting>
  <conditionalFormatting sqref="I13331:K13331">
    <cfRule type="cellIs" dxfId="0" priority="4925" operator="lessThan">
      <formula>0</formula>
    </cfRule>
  </conditionalFormatting>
  <conditionalFormatting sqref="K13331">
    <cfRule type="cellIs" dxfId="0" priority="4926" operator="lessThan">
      <formula>0</formula>
    </cfRule>
  </conditionalFormatting>
  <conditionalFormatting sqref="F13332">
    <cfRule type="duplicateValues" dxfId="1" priority="4924"/>
  </conditionalFormatting>
  <conditionalFormatting sqref="I13332:K13332">
    <cfRule type="cellIs" dxfId="0" priority="4922" operator="lessThan">
      <formula>0</formula>
    </cfRule>
  </conditionalFormatting>
  <conditionalFormatting sqref="K13332">
    <cfRule type="cellIs" dxfId="0" priority="4923" operator="lessThan">
      <formula>0</formula>
    </cfRule>
  </conditionalFormatting>
  <conditionalFormatting sqref="F13333">
    <cfRule type="duplicateValues" dxfId="1" priority="4921"/>
  </conditionalFormatting>
  <conditionalFormatting sqref="I13333:K13333">
    <cfRule type="cellIs" dxfId="0" priority="4920" operator="lessThan">
      <formula>0</formula>
    </cfRule>
  </conditionalFormatting>
  <conditionalFormatting sqref="F13334">
    <cfRule type="duplicateValues" dxfId="1" priority="4919"/>
  </conditionalFormatting>
  <conditionalFormatting sqref="I13334:K13334">
    <cfRule type="cellIs" dxfId="0" priority="4917" operator="lessThan">
      <formula>0</formula>
    </cfRule>
  </conditionalFormatting>
  <conditionalFormatting sqref="K13334">
    <cfRule type="cellIs" dxfId="0" priority="4918" operator="lessThan">
      <formula>0</formula>
    </cfRule>
  </conditionalFormatting>
  <conditionalFormatting sqref="F13335">
    <cfRule type="duplicateValues" dxfId="1" priority="4916"/>
  </conditionalFormatting>
  <conditionalFormatting sqref="I13335:K13335">
    <cfRule type="cellIs" dxfId="0" priority="4915" operator="lessThan">
      <formula>0</formula>
    </cfRule>
  </conditionalFormatting>
  <conditionalFormatting sqref="F13336">
    <cfRule type="duplicateValues" dxfId="1" priority="4914"/>
  </conditionalFormatting>
  <conditionalFormatting sqref="I13336:K13336">
    <cfRule type="cellIs" dxfId="0" priority="4913" operator="lessThan">
      <formula>0</formula>
    </cfRule>
  </conditionalFormatting>
  <conditionalFormatting sqref="K13336">
    <cfRule type="cellIs" dxfId="0" priority="4912" operator="lessThan">
      <formula>0</formula>
    </cfRule>
  </conditionalFormatting>
  <conditionalFormatting sqref="F13337">
    <cfRule type="duplicateValues" dxfId="1" priority="4911"/>
  </conditionalFormatting>
  <conditionalFormatting sqref="I13337:K13337">
    <cfRule type="cellIs" dxfId="0" priority="4910" operator="lessThan">
      <formula>0</formula>
    </cfRule>
  </conditionalFormatting>
  <conditionalFormatting sqref="I13338:K13338">
    <cfRule type="cellIs" dxfId="0" priority="4908" operator="lessThan">
      <formula>0</formula>
    </cfRule>
  </conditionalFormatting>
  <conditionalFormatting sqref="K13338">
    <cfRule type="cellIs" dxfId="0" priority="4909" operator="lessThan">
      <formula>0</formula>
    </cfRule>
  </conditionalFormatting>
  <conditionalFormatting sqref="F13339">
    <cfRule type="duplicateValues" dxfId="1" priority="4907"/>
  </conditionalFormatting>
  <conditionalFormatting sqref="I13339:K13339">
    <cfRule type="cellIs" dxfId="0" priority="4906" operator="lessThan">
      <formula>0</formula>
    </cfRule>
  </conditionalFormatting>
  <conditionalFormatting sqref="I13340:K13340">
    <cfRule type="cellIs" dxfId="0" priority="4904" operator="lessThan">
      <formula>0</formula>
    </cfRule>
  </conditionalFormatting>
  <conditionalFormatting sqref="K13340">
    <cfRule type="cellIs" dxfId="0" priority="4905" operator="lessThan">
      <formula>0</formula>
    </cfRule>
  </conditionalFormatting>
  <conditionalFormatting sqref="F13341">
    <cfRule type="duplicateValues" dxfId="1" priority="4903"/>
  </conditionalFormatting>
  <conditionalFormatting sqref="I13341:K13341">
    <cfRule type="cellIs" dxfId="0" priority="4902" operator="lessThan">
      <formula>0</formula>
    </cfRule>
  </conditionalFormatting>
  <conditionalFormatting sqref="F13342">
    <cfRule type="duplicateValues" dxfId="1" priority="4901"/>
  </conditionalFormatting>
  <conditionalFormatting sqref="I13342:K13342">
    <cfRule type="cellIs" dxfId="0" priority="4900" operator="lessThan">
      <formula>0</formula>
    </cfRule>
  </conditionalFormatting>
  <conditionalFormatting sqref="F13343">
    <cfRule type="duplicateValues" dxfId="1" priority="4899"/>
  </conditionalFormatting>
  <conditionalFormatting sqref="I13343:K13343">
    <cfRule type="cellIs" dxfId="0" priority="4898" operator="lessThan">
      <formula>0</formula>
    </cfRule>
  </conditionalFormatting>
  <conditionalFormatting sqref="I13344:K13344">
    <cfRule type="cellIs" dxfId="0" priority="4897" operator="lessThan">
      <formula>0</formula>
    </cfRule>
  </conditionalFormatting>
  <conditionalFormatting sqref="K13344">
    <cfRule type="cellIs" dxfId="0" priority="4896" operator="lessThan">
      <formula>0</formula>
    </cfRule>
  </conditionalFormatting>
  <conditionalFormatting sqref="F13345">
    <cfRule type="duplicateValues" dxfId="1" priority="4895"/>
  </conditionalFormatting>
  <conditionalFormatting sqref="I13345:K13345">
    <cfRule type="cellIs" dxfId="0" priority="4893" operator="lessThan">
      <formula>0</formula>
    </cfRule>
  </conditionalFormatting>
  <conditionalFormatting sqref="K13345">
    <cfRule type="cellIs" dxfId="0" priority="4894" operator="lessThan">
      <formula>0</formula>
    </cfRule>
  </conditionalFormatting>
  <conditionalFormatting sqref="F13346">
    <cfRule type="duplicateValues" dxfId="1" priority="4391"/>
  </conditionalFormatting>
  <conditionalFormatting sqref="I13346:K13346">
    <cfRule type="cellIs" dxfId="0" priority="4389" operator="lessThan">
      <formula>0</formula>
    </cfRule>
  </conditionalFormatting>
  <conditionalFormatting sqref="K13346">
    <cfRule type="cellIs" dxfId="0" priority="4390" operator="lessThan">
      <formula>0</formula>
    </cfRule>
  </conditionalFormatting>
  <conditionalFormatting sqref="F13347">
    <cfRule type="duplicateValues" dxfId="1" priority="4388"/>
  </conditionalFormatting>
  <conditionalFormatting sqref="I13347:K13347">
    <cfRule type="cellIs" dxfId="0" priority="4387" operator="lessThan">
      <formula>0</formula>
    </cfRule>
  </conditionalFormatting>
  <conditionalFormatting sqref="F13348">
    <cfRule type="duplicateValues" dxfId="1" priority="4892"/>
  </conditionalFormatting>
  <conditionalFormatting sqref="I13348:K13348">
    <cfRule type="cellIs" dxfId="0" priority="4890" operator="lessThan">
      <formula>0</formula>
    </cfRule>
  </conditionalFormatting>
  <conditionalFormatting sqref="K13348">
    <cfRule type="cellIs" dxfId="0" priority="4891" operator="lessThan">
      <formula>0</formula>
    </cfRule>
  </conditionalFormatting>
  <conditionalFormatting sqref="F13349">
    <cfRule type="duplicateValues" dxfId="1" priority="4889"/>
  </conditionalFormatting>
  <conditionalFormatting sqref="I13349:K13349">
    <cfRule type="cellIs" dxfId="0" priority="4887" operator="lessThan">
      <formula>0</formula>
    </cfRule>
  </conditionalFormatting>
  <conditionalFormatting sqref="K13349">
    <cfRule type="cellIs" dxfId="0" priority="4888" operator="lessThan">
      <formula>0</formula>
    </cfRule>
  </conditionalFormatting>
  <conditionalFormatting sqref="F13350">
    <cfRule type="duplicateValues" dxfId="1" priority="4886"/>
  </conditionalFormatting>
  <conditionalFormatting sqref="I13350:K13350">
    <cfRule type="cellIs" dxfId="0" priority="4885" operator="lessThan">
      <formula>0</formula>
    </cfRule>
  </conditionalFormatting>
  <conditionalFormatting sqref="F13351">
    <cfRule type="duplicateValues" dxfId="1" priority="4884"/>
  </conditionalFormatting>
  <conditionalFormatting sqref="I13351:K13351">
    <cfRule type="cellIs" dxfId="0" priority="4882" operator="lessThan">
      <formula>0</formula>
    </cfRule>
  </conditionalFormatting>
  <conditionalFormatting sqref="K13351">
    <cfRule type="cellIs" dxfId="0" priority="4883" operator="lessThan">
      <formula>0</formula>
    </cfRule>
  </conditionalFormatting>
  <conditionalFormatting sqref="F13352">
    <cfRule type="duplicateValues" dxfId="1" priority="4881"/>
  </conditionalFormatting>
  <conditionalFormatting sqref="I13352:K13352">
    <cfRule type="cellIs" dxfId="0" priority="4880" operator="lessThan">
      <formula>0</formula>
    </cfRule>
  </conditionalFormatting>
  <conditionalFormatting sqref="F13353">
    <cfRule type="duplicateValues" dxfId="1" priority="4879"/>
  </conditionalFormatting>
  <conditionalFormatting sqref="I13353:K13353">
    <cfRule type="cellIs" dxfId="0" priority="4877" operator="lessThan">
      <formula>0</formula>
    </cfRule>
  </conditionalFormatting>
  <conditionalFormatting sqref="K13353">
    <cfRule type="cellIs" dxfId="0" priority="4878" operator="lessThan">
      <formula>0</formula>
    </cfRule>
  </conditionalFormatting>
  <conditionalFormatting sqref="I13357:K13357">
    <cfRule type="cellIs" dxfId="0" priority="4873" operator="lessThan">
      <formula>0</formula>
    </cfRule>
  </conditionalFormatting>
  <conditionalFormatting sqref="K13357">
    <cfRule type="cellIs" dxfId="0" priority="4874" operator="lessThan">
      <formula>0</formula>
    </cfRule>
  </conditionalFormatting>
  <conditionalFormatting sqref="F13358">
    <cfRule type="duplicateValues" dxfId="1" priority="4871"/>
  </conditionalFormatting>
  <conditionalFormatting sqref="I13358:K13358">
    <cfRule type="cellIs" dxfId="0" priority="4872" operator="lessThan">
      <formula>0</formula>
    </cfRule>
  </conditionalFormatting>
  <conditionalFormatting sqref="F13359">
    <cfRule type="duplicateValues" dxfId="1" priority="4870"/>
  </conditionalFormatting>
  <conditionalFormatting sqref="I13359:K13359">
    <cfRule type="cellIs" dxfId="0" priority="4869" operator="lessThan">
      <formula>0</formula>
    </cfRule>
  </conditionalFormatting>
  <conditionalFormatting sqref="K13359">
    <cfRule type="cellIs" dxfId="0" priority="4868" operator="lessThan">
      <formula>0</formula>
    </cfRule>
  </conditionalFormatting>
  <conditionalFormatting sqref="F13360">
    <cfRule type="duplicateValues" dxfId="1" priority="4867"/>
  </conditionalFormatting>
  <conditionalFormatting sqref="I13360:K13360">
    <cfRule type="cellIs" dxfId="0" priority="4866" operator="lessThan">
      <formula>0</formula>
    </cfRule>
  </conditionalFormatting>
  <conditionalFormatting sqref="K13360">
    <cfRule type="cellIs" dxfId="0" priority="4865" operator="lessThan">
      <formula>0</formula>
    </cfRule>
  </conditionalFormatting>
  <conditionalFormatting sqref="F13361">
    <cfRule type="duplicateValues" dxfId="1" priority="4864"/>
  </conditionalFormatting>
  <conditionalFormatting sqref="I13361:K13361">
    <cfRule type="cellIs" dxfId="0" priority="4862" operator="lessThan">
      <formula>0</formula>
    </cfRule>
  </conditionalFormatting>
  <conditionalFormatting sqref="K13361">
    <cfRule type="cellIs" dxfId="0" priority="4863" operator="lessThan">
      <formula>0</formula>
    </cfRule>
  </conditionalFormatting>
  <conditionalFormatting sqref="F13362">
    <cfRule type="duplicateValues" dxfId="1" priority="4861"/>
  </conditionalFormatting>
  <conditionalFormatting sqref="I13362:K13362">
    <cfRule type="cellIs" dxfId="0" priority="4859" operator="lessThan">
      <formula>0</formula>
    </cfRule>
  </conditionalFormatting>
  <conditionalFormatting sqref="K13362">
    <cfRule type="cellIs" dxfId="0" priority="4860" operator="lessThan">
      <formula>0</formula>
    </cfRule>
  </conditionalFormatting>
  <conditionalFormatting sqref="F13363">
    <cfRule type="duplicateValues" dxfId="1" priority="4858"/>
  </conditionalFormatting>
  <conditionalFormatting sqref="I13363:K13363">
    <cfRule type="cellIs" dxfId="0" priority="4856" operator="lessThan">
      <formula>0</formula>
    </cfRule>
  </conditionalFormatting>
  <conditionalFormatting sqref="K13363">
    <cfRule type="cellIs" dxfId="0" priority="4857" operator="lessThan">
      <formula>0</formula>
    </cfRule>
  </conditionalFormatting>
  <conditionalFormatting sqref="F13364">
    <cfRule type="duplicateValues" dxfId="1" priority="4855"/>
  </conditionalFormatting>
  <conditionalFormatting sqref="I13364:K13364">
    <cfRule type="cellIs" dxfId="0" priority="4853" operator="lessThan">
      <formula>0</formula>
    </cfRule>
  </conditionalFormatting>
  <conditionalFormatting sqref="K13364">
    <cfRule type="cellIs" dxfId="0" priority="4854" operator="lessThan">
      <formula>0</formula>
    </cfRule>
  </conditionalFormatting>
  <conditionalFormatting sqref="F13365">
    <cfRule type="duplicateValues" dxfId="1" priority="4852"/>
  </conditionalFormatting>
  <conditionalFormatting sqref="I13365:K13365">
    <cfRule type="cellIs" dxfId="0" priority="4850" operator="lessThan">
      <formula>0</formula>
    </cfRule>
  </conditionalFormatting>
  <conditionalFormatting sqref="K13365">
    <cfRule type="cellIs" dxfId="0" priority="4851" operator="lessThan">
      <formula>0</formula>
    </cfRule>
  </conditionalFormatting>
  <conditionalFormatting sqref="F13368">
    <cfRule type="duplicateValues" dxfId="1" priority="4846"/>
  </conditionalFormatting>
  <conditionalFormatting sqref="I13368:K13368">
    <cfRule type="cellIs" dxfId="0" priority="4847" operator="lessThan">
      <formula>0</formula>
    </cfRule>
  </conditionalFormatting>
  <conditionalFormatting sqref="F13369">
    <cfRule type="duplicateValues" dxfId="1" priority="4845"/>
  </conditionalFormatting>
  <conditionalFormatting sqref="I13369:K13369">
    <cfRule type="cellIs" dxfId="0" priority="4843" operator="lessThan">
      <formula>0</formula>
    </cfRule>
  </conditionalFormatting>
  <conditionalFormatting sqref="K13369">
    <cfRule type="cellIs" dxfId="0" priority="4844" operator="lessThan">
      <formula>0</formula>
    </cfRule>
  </conditionalFormatting>
  <conditionalFormatting sqref="F13370">
    <cfRule type="duplicateValues" dxfId="1" priority="4842"/>
  </conditionalFormatting>
  <conditionalFormatting sqref="I13370:K13370">
    <cfRule type="cellIs" dxfId="0" priority="4840" operator="lessThan">
      <formula>0</formula>
    </cfRule>
  </conditionalFormatting>
  <conditionalFormatting sqref="K13370">
    <cfRule type="cellIs" dxfId="0" priority="4841" operator="lessThan">
      <formula>0</formula>
    </cfRule>
  </conditionalFormatting>
  <conditionalFormatting sqref="I13371:K13371">
    <cfRule type="cellIs" dxfId="0" priority="4838" operator="lessThan">
      <formula>0</formula>
    </cfRule>
  </conditionalFormatting>
  <conditionalFormatting sqref="K13371">
    <cfRule type="cellIs" dxfId="0" priority="4839" operator="lessThan">
      <formula>0</formula>
    </cfRule>
  </conditionalFormatting>
  <conditionalFormatting sqref="F13372">
    <cfRule type="duplicateValues" dxfId="1" priority="4836"/>
  </conditionalFormatting>
  <conditionalFormatting sqref="I13372:K13372">
    <cfRule type="cellIs" dxfId="0" priority="4837" operator="lessThan">
      <formula>0</formula>
    </cfRule>
  </conditionalFormatting>
  <conditionalFormatting sqref="F13373">
    <cfRule type="duplicateValues" dxfId="1" priority="4835"/>
  </conditionalFormatting>
  <conditionalFormatting sqref="I13373:K13373">
    <cfRule type="cellIs" dxfId="0" priority="4833" operator="lessThan">
      <formula>0</formula>
    </cfRule>
  </conditionalFormatting>
  <conditionalFormatting sqref="K13373">
    <cfRule type="cellIs" dxfId="0" priority="4834" operator="lessThan">
      <formula>0</formula>
    </cfRule>
  </conditionalFormatting>
  <conditionalFormatting sqref="F13374">
    <cfRule type="duplicateValues" dxfId="1" priority="4832"/>
  </conditionalFormatting>
  <conditionalFormatting sqref="I13374:K13374">
    <cfRule type="cellIs" dxfId="0" priority="4830" operator="lessThan">
      <formula>0</formula>
    </cfRule>
  </conditionalFormatting>
  <conditionalFormatting sqref="K13374">
    <cfRule type="cellIs" dxfId="0" priority="4831" operator="lessThan">
      <formula>0</formula>
    </cfRule>
  </conditionalFormatting>
  <conditionalFormatting sqref="F13375">
    <cfRule type="duplicateValues" dxfId="1" priority="4829"/>
  </conditionalFormatting>
  <conditionalFormatting sqref="I13375:K13375">
    <cfRule type="cellIs" dxfId="0" priority="4827" operator="lessThan">
      <formula>0</formula>
    </cfRule>
  </conditionalFormatting>
  <conditionalFormatting sqref="K13375">
    <cfRule type="cellIs" dxfId="0" priority="4828" operator="lessThan">
      <formula>0</formula>
    </cfRule>
  </conditionalFormatting>
  <conditionalFormatting sqref="F13378">
    <cfRule type="duplicateValues" dxfId="1" priority="4824"/>
  </conditionalFormatting>
  <conditionalFormatting sqref="I13378:K13378">
    <cfRule type="cellIs" dxfId="0" priority="4822" operator="lessThan">
      <formula>0</formula>
    </cfRule>
  </conditionalFormatting>
  <conditionalFormatting sqref="K13378">
    <cfRule type="cellIs" dxfId="0" priority="4823" operator="lessThan">
      <formula>0</formula>
    </cfRule>
  </conditionalFormatting>
  <conditionalFormatting sqref="F13379">
    <cfRule type="duplicateValues" dxfId="1" priority="4821"/>
  </conditionalFormatting>
  <conditionalFormatting sqref="I13379:K13379">
    <cfRule type="cellIs" dxfId="0" priority="4819" operator="lessThan">
      <formula>0</formula>
    </cfRule>
  </conditionalFormatting>
  <conditionalFormatting sqref="K13379">
    <cfRule type="cellIs" dxfId="0" priority="4820" operator="lessThan">
      <formula>0</formula>
    </cfRule>
  </conditionalFormatting>
  <conditionalFormatting sqref="F13380">
    <cfRule type="duplicateValues" dxfId="1" priority="4818"/>
  </conditionalFormatting>
  <conditionalFormatting sqref="I13380:K13380">
    <cfRule type="cellIs" dxfId="0" priority="4816" operator="lessThan">
      <formula>0</formula>
    </cfRule>
  </conditionalFormatting>
  <conditionalFormatting sqref="K13380">
    <cfRule type="cellIs" dxfId="0" priority="4817" operator="lessThan">
      <formula>0</formula>
    </cfRule>
  </conditionalFormatting>
  <conditionalFormatting sqref="F13381">
    <cfRule type="duplicateValues" dxfId="1" priority="4815"/>
  </conditionalFormatting>
  <conditionalFormatting sqref="I13381:K13381">
    <cfRule type="cellIs" dxfId="0" priority="4814" operator="lessThan">
      <formula>0</formula>
    </cfRule>
  </conditionalFormatting>
  <conditionalFormatting sqref="F13382">
    <cfRule type="duplicateValues" dxfId="1" priority="4812"/>
  </conditionalFormatting>
  <conditionalFormatting sqref="I13382:K13382">
    <cfRule type="cellIs" dxfId="0" priority="4811" operator="lessThan">
      <formula>0</formula>
    </cfRule>
  </conditionalFormatting>
  <conditionalFormatting sqref="K13382">
    <cfRule type="cellIs" dxfId="0" priority="4813" operator="lessThan">
      <formula>0</formula>
    </cfRule>
  </conditionalFormatting>
  <conditionalFormatting sqref="F13383">
    <cfRule type="duplicateValues" dxfId="1" priority="4810"/>
  </conditionalFormatting>
  <conditionalFormatting sqref="I13383:K13383">
    <cfRule type="cellIs" dxfId="0" priority="4809" operator="lessThan">
      <formula>0</formula>
    </cfRule>
  </conditionalFormatting>
  <conditionalFormatting sqref="F13384">
    <cfRule type="duplicateValues" dxfId="1" priority="4808"/>
  </conditionalFormatting>
  <conditionalFormatting sqref="I13384:K13384">
    <cfRule type="cellIs" dxfId="0" priority="4806" operator="lessThan">
      <formula>0</formula>
    </cfRule>
  </conditionalFormatting>
  <conditionalFormatting sqref="K13384">
    <cfRule type="cellIs" dxfId="0" priority="4807" operator="lessThan">
      <formula>0</formula>
    </cfRule>
  </conditionalFormatting>
  <conditionalFormatting sqref="F13385">
    <cfRule type="duplicateValues" dxfId="1" priority="4805"/>
  </conditionalFormatting>
  <conditionalFormatting sqref="I13385:K13385">
    <cfRule type="cellIs" dxfId="0" priority="4803" operator="lessThan">
      <formula>0</formula>
    </cfRule>
  </conditionalFormatting>
  <conditionalFormatting sqref="K13385">
    <cfRule type="cellIs" dxfId="0" priority="4804" operator="lessThan">
      <formula>0</formula>
    </cfRule>
  </conditionalFormatting>
  <conditionalFormatting sqref="F13386">
    <cfRule type="duplicateValues" dxfId="1" priority="4800"/>
  </conditionalFormatting>
  <conditionalFormatting sqref="I13386">
    <cfRule type="cellIs" dxfId="0" priority="4802" operator="lessThan">
      <formula>0</formula>
    </cfRule>
  </conditionalFormatting>
  <conditionalFormatting sqref="J13386:K13386">
    <cfRule type="cellIs" dxfId="0" priority="4799" operator="lessThan">
      <formula>0</formula>
    </cfRule>
  </conditionalFormatting>
  <conditionalFormatting sqref="K13386">
    <cfRule type="cellIs" dxfId="0" priority="4801" operator="lessThan">
      <formula>0</formula>
    </cfRule>
  </conditionalFormatting>
  <conditionalFormatting sqref="F13387">
    <cfRule type="duplicateValues" dxfId="1" priority="4798"/>
  </conditionalFormatting>
  <conditionalFormatting sqref="I13387:K13387">
    <cfRule type="cellIs" dxfId="0" priority="4797" operator="lessThan">
      <formula>0</formula>
    </cfRule>
  </conditionalFormatting>
  <conditionalFormatting sqref="F13388">
    <cfRule type="duplicateValues" dxfId="1" priority="4796"/>
  </conditionalFormatting>
  <conditionalFormatting sqref="I13388:K13388">
    <cfRule type="cellIs" dxfId="0" priority="4795" operator="lessThan">
      <formula>0</formula>
    </cfRule>
  </conditionalFormatting>
  <conditionalFormatting sqref="F13389">
    <cfRule type="duplicateValues" dxfId="1" priority="4794"/>
  </conditionalFormatting>
  <conditionalFormatting sqref="I13389:K13389">
    <cfRule type="cellIs" dxfId="0" priority="4793" operator="lessThan">
      <formula>0</formula>
    </cfRule>
  </conditionalFormatting>
  <conditionalFormatting sqref="F13390">
    <cfRule type="duplicateValues" dxfId="1" priority="4792"/>
  </conditionalFormatting>
  <conditionalFormatting sqref="I13390">
    <cfRule type="cellIs" dxfId="0" priority="4789" operator="lessThan">
      <formula>0</formula>
    </cfRule>
  </conditionalFormatting>
  <conditionalFormatting sqref="J13390:K13390">
    <cfRule type="cellIs" dxfId="0" priority="4791" operator="lessThan">
      <formula>0</formula>
    </cfRule>
  </conditionalFormatting>
  <conditionalFormatting sqref="K13390">
    <cfRule type="cellIs" dxfId="0" priority="4790" operator="lessThan">
      <formula>0</formula>
    </cfRule>
  </conditionalFormatting>
  <conditionalFormatting sqref="F13391">
    <cfRule type="duplicateValues" dxfId="1" priority="4788"/>
  </conditionalFormatting>
  <conditionalFormatting sqref="I13391:K13391">
    <cfRule type="cellIs" dxfId="0" priority="4787" operator="lessThan">
      <formula>0</formula>
    </cfRule>
  </conditionalFormatting>
  <conditionalFormatting sqref="F13392">
    <cfRule type="duplicateValues" dxfId="1" priority="4786"/>
  </conditionalFormatting>
  <conditionalFormatting sqref="I13392:K13392">
    <cfRule type="cellIs" dxfId="0" priority="4785" operator="lessThan">
      <formula>0</formula>
    </cfRule>
  </conditionalFormatting>
  <conditionalFormatting sqref="I13393:K13393">
    <cfRule type="cellIs" dxfId="0" priority="4784" operator="lessThan">
      <formula>0</formula>
    </cfRule>
  </conditionalFormatting>
  <conditionalFormatting sqref="K13393">
    <cfRule type="cellIs" dxfId="0" priority="4783" operator="lessThan">
      <formula>0</formula>
    </cfRule>
  </conditionalFormatting>
  <conditionalFormatting sqref="F13394">
    <cfRule type="duplicateValues" dxfId="1" priority="4782"/>
  </conditionalFormatting>
  <conditionalFormatting sqref="I13394:K13394">
    <cfRule type="cellIs" dxfId="0" priority="4781" operator="lessThan">
      <formula>0</formula>
    </cfRule>
  </conditionalFormatting>
  <conditionalFormatting sqref="F13395">
    <cfRule type="duplicateValues" dxfId="1" priority="4778"/>
  </conditionalFormatting>
  <conditionalFormatting sqref="I13395">
    <cfRule type="cellIs" dxfId="0" priority="4780" operator="lessThan">
      <formula>0</formula>
    </cfRule>
  </conditionalFormatting>
  <conditionalFormatting sqref="J13395:K13395">
    <cfRule type="cellIs" dxfId="0" priority="4777" operator="lessThan">
      <formula>0</formula>
    </cfRule>
  </conditionalFormatting>
  <conditionalFormatting sqref="K13395">
    <cfRule type="cellIs" dxfId="0" priority="4779" operator="lessThan">
      <formula>0</formula>
    </cfRule>
  </conditionalFormatting>
  <conditionalFormatting sqref="F13396">
    <cfRule type="duplicateValues" dxfId="1" priority="4776"/>
  </conditionalFormatting>
  <conditionalFormatting sqref="I13396:K13396">
    <cfRule type="cellIs" dxfId="0" priority="4774" operator="lessThan">
      <formula>0</formula>
    </cfRule>
  </conditionalFormatting>
  <conditionalFormatting sqref="K13396">
    <cfRule type="cellIs" dxfId="0" priority="4775" operator="lessThan">
      <formula>0</formula>
    </cfRule>
  </conditionalFormatting>
  <conditionalFormatting sqref="F13397">
    <cfRule type="duplicateValues" dxfId="1" priority="4773"/>
  </conditionalFormatting>
  <conditionalFormatting sqref="I13397:K13397">
    <cfRule type="cellIs" dxfId="0" priority="4771" operator="lessThan">
      <formula>0</formula>
    </cfRule>
  </conditionalFormatting>
  <conditionalFormatting sqref="K13397">
    <cfRule type="cellIs" dxfId="0" priority="4772" operator="lessThan">
      <formula>0</formula>
    </cfRule>
  </conditionalFormatting>
  <conditionalFormatting sqref="F13398">
    <cfRule type="duplicateValues" dxfId="1" priority="4770"/>
  </conditionalFormatting>
  <conditionalFormatting sqref="I13398:K13398">
    <cfRule type="cellIs" dxfId="0" priority="4769" operator="lessThan">
      <formula>0</formula>
    </cfRule>
  </conditionalFormatting>
  <conditionalFormatting sqref="K13398">
    <cfRule type="cellIs" dxfId="0" priority="4768" operator="lessThan">
      <formula>0</formula>
    </cfRule>
  </conditionalFormatting>
  <conditionalFormatting sqref="F13399">
    <cfRule type="duplicateValues" dxfId="1" priority="4767"/>
  </conditionalFormatting>
  <conditionalFormatting sqref="I13399">
    <cfRule type="cellIs" dxfId="0" priority="4765" operator="lessThan">
      <formula>0</formula>
    </cfRule>
  </conditionalFormatting>
  <conditionalFormatting sqref="J13399:K13399">
    <cfRule type="cellIs" dxfId="0" priority="4766" operator="lessThan">
      <formula>0</formula>
    </cfRule>
  </conditionalFormatting>
  <conditionalFormatting sqref="K13399">
    <cfRule type="cellIs" dxfId="0" priority="4764" operator="lessThan">
      <formula>0</formula>
    </cfRule>
  </conditionalFormatting>
  <conditionalFormatting sqref="F13400">
    <cfRule type="duplicateValues" dxfId="1" priority="4763"/>
  </conditionalFormatting>
  <conditionalFormatting sqref="I13400:K13400">
    <cfRule type="cellIs" dxfId="0" priority="4761" operator="lessThan">
      <formula>0</formula>
    </cfRule>
  </conditionalFormatting>
  <conditionalFormatting sqref="K13400">
    <cfRule type="cellIs" dxfId="0" priority="4762" operator="lessThan">
      <formula>0</formula>
    </cfRule>
  </conditionalFormatting>
  <conditionalFormatting sqref="F13401">
    <cfRule type="duplicateValues" dxfId="1" priority="4760"/>
  </conditionalFormatting>
  <conditionalFormatting sqref="I13401:K13401">
    <cfRule type="cellIs" dxfId="0" priority="4759" operator="lessThan">
      <formula>0</formula>
    </cfRule>
  </conditionalFormatting>
  <conditionalFormatting sqref="I13402:K13402">
    <cfRule type="cellIs" dxfId="0" priority="4757" operator="lessThan">
      <formula>0</formula>
    </cfRule>
  </conditionalFormatting>
  <conditionalFormatting sqref="K13402">
    <cfRule type="cellIs" dxfId="0" priority="4758" operator="lessThan">
      <formula>0</formula>
    </cfRule>
  </conditionalFormatting>
  <conditionalFormatting sqref="F13403">
    <cfRule type="duplicateValues" dxfId="1" priority="4756"/>
  </conditionalFormatting>
  <conditionalFormatting sqref="I13403:K13403">
    <cfRule type="cellIs" dxfId="0" priority="4755" operator="lessThan">
      <formula>0</formula>
    </cfRule>
  </conditionalFormatting>
  <conditionalFormatting sqref="F13404">
    <cfRule type="duplicateValues" dxfId="1" priority="4754"/>
  </conditionalFormatting>
  <conditionalFormatting sqref="I13404:K13404">
    <cfRule type="cellIs" dxfId="0" priority="4753" operator="lessThan">
      <formula>0</formula>
    </cfRule>
  </conditionalFormatting>
  <conditionalFormatting sqref="F13405">
    <cfRule type="duplicateValues" dxfId="1" priority="4752"/>
  </conditionalFormatting>
  <conditionalFormatting sqref="I13405:K13405">
    <cfRule type="cellIs" dxfId="0" priority="4751" operator="lessThan">
      <formula>0</formula>
    </cfRule>
  </conditionalFormatting>
  <conditionalFormatting sqref="F13406">
    <cfRule type="duplicateValues" dxfId="1" priority="4750"/>
  </conditionalFormatting>
  <conditionalFormatting sqref="I13406:K13406">
    <cfRule type="cellIs" dxfId="0" priority="4749" operator="lessThan">
      <formula>0</formula>
    </cfRule>
  </conditionalFormatting>
  <conditionalFormatting sqref="F13407">
    <cfRule type="duplicateValues" dxfId="1" priority="4748"/>
  </conditionalFormatting>
  <conditionalFormatting sqref="I13407:K13407">
    <cfRule type="cellIs" dxfId="0" priority="4747" operator="lessThan">
      <formula>0</formula>
    </cfRule>
  </conditionalFormatting>
  <conditionalFormatting sqref="F13408">
    <cfRule type="duplicateValues" dxfId="1" priority="4746"/>
  </conditionalFormatting>
  <conditionalFormatting sqref="I13408:K13408">
    <cfRule type="cellIs" dxfId="0" priority="4745" operator="lessThan">
      <formula>0</formula>
    </cfRule>
  </conditionalFormatting>
  <conditionalFormatting sqref="F13409">
    <cfRule type="duplicateValues" dxfId="1" priority="4744"/>
  </conditionalFormatting>
  <conditionalFormatting sqref="I13409:K13409">
    <cfRule type="cellIs" dxfId="0" priority="4743" operator="lessThan">
      <formula>0</formula>
    </cfRule>
  </conditionalFormatting>
  <conditionalFormatting sqref="I13410:K13410">
    <cfRule type="cellIs" dxfId="0" priority="4742" operator="lessThan">
      <formula>0</formula>
    </cfRule>
  </conditionalFormatting>
  <conditionalFormatting sqref="K13410">
    <cfRule type="cellIs" dxfId="0" priority="4741" operator="lessThan">
      <formula>0</formula>
    </cfRule>
  </conditionalFormatting>
  <conditionalFormatting sqref="F13411">
    <cfRule type="duplicateValues" dxfId="1" priority="4740"/>
  </conditionalFormatting>
  <conditionalFormatting sqref="I13411:K13411">
    <cfRule type="cellIs" dxfId="0" priority="4739" operator="lessThan">
      <formula>0</formula>
    </cfRule>
  </conditionalFormatting>
  <conditionalFormatting sqref="K13411">
    <cfRule type="cellIs" dxfId="0" priority="4738" operator="lessThan">
      <formula>0</formula>
    </cfRule>
  </conditionalFormatting>
  <conditionalFormatting sqref="F13412">
    <cfRule type="duplicateValues" dxfId="1" priority="4737"/>
  </conditionalFormatting>
  <conditionalFormatting sqref="I13412:K13412">
    <cfRule type="cellIs" dxfId="0" priority="4735" operator="lessThan">
      <formula>0</formula>
    </cfRule>
  </conditionalFormatting>
  <conditionalFormatting sqref="K13412">
    <cfRule type="cellIs" dxfId="0" priority="4736" operator="lessThan">
      <formula>0</formula>
    </cfRule>
  </conditionalFormatting>
  <conditionalFormatting sqref="F13413">
    <cfRule type="duplicateValues" dxfId="1" priority="4734"/>
  </conditionalFormatting>
  <conditionalFormatting sqref="I13413:K13413">
    <cfRule type="cellIs" dxfId="0" priority="4733" operator="lessThan">
      <formula>0</formula>
    </cfRule>
  </conditionalFormatting>
  <conditionalFormatting sqref="F13414">
    <cfRule type="duplicateValues" dxfId="1" priority="4732"/>
  </conditionalFormatting>
  <conditionalFormatting sqref="I13414:K13414">
    <cfRule type="cellIs" dxfId="0" priority="4731" operator="lessThan">
      <formula>0</formula>
    </cfRule>
  </conditionalFormatting>
  <conditionalFormatting sqref="I13415:K13415">
    <cfRule type="cellIs" dxfId="0" priority="4730" operator="lessThan">
      <formula>0</formula>
    </cfRule>
  </conditionalFormatting>
  <conditionalFormatting sqref="K13415">
    <cfRule type="cellIs" dxfId="0" priority="4729" operator="lessThan">
      <formula>0</formula>
    </cfRule>
  </conditionalFormatting>
  <conditionalFormatting sqref="F13416">
    <cfRule type="duplicateValues" dxfId="1" priority="4728"/>
  </conditionalFormatting>
  <conditionalFormatting sqref="I13416:K13416">
    <cfRule type="cellIs" dxfId="0" priority="4727" operator="lessThan">
      <formula>0</formula>
    </cfRule>
  </conditionalFormatting>
  <conditionalFormatting sqref="F13417">
    <cfRule type="duplicateValues" dxfId="1" priority="4726"/>
  </conditionalFormatting>
  <conditionalFormatting sqref="I13417:K13417">
    <cfRule type="cellIs" dxfId="0" priority="4724" operator="lessThan">
      <formula>0</formula>
    </cfRule>
  </conditionalFormatting>
  <conditionalFormatting sqref="K13417">
    <cfRule type="cellIs" dxfId="0" priority="4725" operator="lessThan">
      <formula>0</formula>
    </cfRule>
  </conditionalFormatting>
  <conditionalFormatting sqref="F13418">
    <cfRule type="duplicateValues" dxfId="1" priority="4723"/>
  </conditionalFormatting>
  <conditionalFormatting sqref="I13418:K13418">
    <cfRule type="cellIs" dxfId="0" priority="4721" operator="lessThan">
      <formula>0</formula>
    </cfRule>
  </conditionalFormatting>
  <conditionalFormatting sqref="K13418">
    <cfRule type="cellIs" dxfId="0" priority="4722" operator="lessThan">
      <formula>0</formula>
    </cfRule>
  </conditionalFormatting>
  <conditionalFormatting sqref="F13419">
    <cfRule type="duplicateValues" dxfId="1" priority="4720"/>
  </conditionalFormatting>
  <conditionalFormatting sqref="I13419:K13419">
    <cfRule type="cellIs" dxfId="0" priority="4719" operator="lessThan">
      <formula>0</formula>
    </cfRule>
  </conditionalFormatting>
  <conditionalFormatting sqref="F13420">
    <cfRule type="duplicateValues" dxfId="1" priority="4718"/>
  </conditionalFormatting>
  <conditionalFormatting sqref="I13420:K13420">
    <cfRule type="cellIs" dxfId="0" priority="4717" operator="lessThan">
      <formula>0</formula>
    </cfRule>
  </conditionalFormatting>
  <conditionalFormatting sqref="F13421">
    <cfRule type="duplicateValues" dxfId="1" priority="4716"/>
  </conditionalFormatting>
  <conditionalFormatting sqref="I13421:K13421">
    <cfRule type="cellIs" dxfId="0" priority="4714" operator="lessThan">
      <formula>0</formula>
    </cfRule>
  </conditionalFormatting>
  <conditionalFormatting sqref="K13421">
    <cfRule type="cellIs" dxfId="0" priority="4715" operator="lessThan">
      <formula>0</formula>
    </cfRule>
  </conditionalFormatting>
  <conditionalFormatting sqref="F13422">
    <cfRule type="duplicateValues" dxfId="1" priority="4713"/>
  </conditionalFormatting>
  <conditionalFormatting sqref="I13422:K13422">
    <cfRule type="cellIs" dxfId="0" priority="4712" operator="lessThan">
      <formula>0</formula>
    </cfRule>
  </conditionalFormatting>
  <conditionalFormatting sqref="F13423">
    <cfRule type="duplicateValues" dxfId="1" priority="4711"/>
  </conditionalFormatting>
  <conditionalFormatting sqref="I13423:K13423">
    <cfRule type="cellIs" dxfId="0" priority="4710" operator="lessThan">
      <formula>0</formula>
    </cfRule>
  </conditionalFormatting>
  <conditionalFormatting sqref="F13424">
    <cfRule type="duplicateValues" dxfId="1" priority="4709"/>
  </conditionalFormatting>
  <conditionalFormatting sqref="I13424:K13424">
    <cfRule type="cellIs" dxfId="0" priority="4708" operator="lessThan">
      <formula>0</formula>
    </cfRule>
  </conditionalFormatting>
  <conditionalFormatting sqref="F13425">
    <cfRule type="duplicateValues" dxfId="1" priority="4707"/>
  </conditionalFormatting>
  <conditionalFormatting sqref="I13425:K13425">
    <cfRule type="cellIs" dxfId="0" priority="4706" operator="lessThan">
      <formula>0</formula>
    </cfRule>
  </conditionalFormatting>
  <conditionalFormatting sqref="F13426">
    <cfRule type="duplicateValues" dxfId="1" priority="4705"/>
  </conditionalFormatting>
  <conditionalFormatting sqref="I13426:K13426">
    <cfRule type="cellIs" dxfId="0" priority="4703" operator="lessThan">
      <formula>0</formula>
    </cfRule>
  </conditionalFormatting>
  <conditionalFormatting sqref="K13426">
    <cfRule type="cellIs" dxfId="0" priority="4704" operator="lessThan">
      <formula>0</formula>
    </cfRule>
  </conditionalFormatting>
  <conditionalFormatting sqref="F13427">
    <cfRule type="duplicateValues" dxfId="1" priority="4702"/>
  </conditionalFormatting>
  <conditionalFormatting sqref="F13428">
    <cfRule type="duplicateValues" dxfId="1" priority="4701"/>
  </conditionalFormatting>
  <conditionalFormatting sqref="F13429">
    <cfRule type="duplicateValues" dxfId="1" priority="4697"/>
  </conditionalFormatting>
  <conditionalFormatting sqref="I13429:K13429">
    <cfRule type="cellIs" dxfId="0" priority="4698" operator="lessThan">
      <formula>0</formula>
    </cfRule>
  </conditionalFormatting>
  <conditionalFormatting sqref="F13430">
    <cfRule type="duplicateValues" dxfId="1" priority="4696"/>
  </conditionalFormatting>
  <conditionalFormatting sqref="I13430:K13430">
    <cfRule type="cellIs" dxfId="0" priority="4695" operator="lessThan">
      <formula>0</formula>
    </cfRule>
  </conditionalFormatting>
  <conditionalFormatting sqref="F13431">
    <cfRule type="duplicateValues" dxfId="1" priority="4694"/>
  </conditionalFormatting>
  <conditionalFormatting sqref="I13431:K13431">
    <cfRule type="cellIs" dxfId="0" priority="4693" operator="lessThan">
      <formula>0</formula>
    </cfRule>
  </conditionalFormatting>
  <conditionalFormatting sqref="F13432">
    <cfRule type="duplicateValues" dxfId="1" priority="4692"/>
  </conditionalFormatting>
  <conditionalFormatting sqref="I13432:K13432">
    <cfRule type="cellIs" dxfId="0" priority="4691" operator="lessThan">
      <formula>0</formula>
    </cfRule>
  </conditionalFormatting>
  <conditionalFormatting sqref="F13433">
    <cfRule type="duplicateValues" dxfId="1" priority="4690"/>
  </conditionalFormatting>
  <conditionalFormatting sqref="I13433:K13433">
    <cfRule type="cellIs" dxfId="0" priority="4689" operator="lessThan">
      <formula>0</formula>
    </cfRule>
  </conditionalFormatting>
  <conditionalFormatting sqref="F13434">
    <cfRule type="duplicateValues" dxfId="1" priority="4688"/>
  </conditionalFormatting>
  <conditionalFormatting sqref="I13434:K13434">
    <cfRule type="cellIs" dxfId="0" priority="4686" operator="lessThan">
      <formula>0</formula>
    </cfRule>
  </conditionalFormatting>
  <conditionalFormatting sqref="K13434">
    <cfRule type="cellIs" dxfId="0" priority="4687" operator="lessThan">
      <formula>0</formula>
    </cfRule>
  </conditionalFormatting>
  <conditionalFormatting sqref="F13435">
    <cfRule type="duplicateValues" dxfId="1" priority="4685"/>
  </conditionalFormatting>
  <conditionalFormatting sqref="I13435:K13435">
    <cfRule type="cellIs" dxfId="0" priority="4683" operator="lessThan">
      <formula>0</formula>
    </cfRule>
  </conditionalFormatting>
  <conditionalFormatting sqref="K13435">
    <cfRule type="cellIs" dxfId="0" priority="4684" operator="lessThan">
      <formula>0</formula>
    </cfRule>
  </conditionalFormatting>
  <conditionalFormatting sqref="I13436:K13436">
    <cfRule type="cellIs" dxfId="0" priority="4682" operator="lessThan">
      <formula>0</formula>
    </cfRule>
  </conditionalFormatting>
  <conditionalFormatting sqref="F13437">
    <cfRule type="duplicateValues" dxfId="1" priority="4679"/>
  </conditionalFormatting>
  <conditionalFormatting sqref="I13437:K13437">
    <cfRule type="cellIs" dxfId="0" priority="4678" operator="lessThan">
      <formula>0</formula>
    </cfRule>
  </conditionalFormatting>
  <conditionalFormatting sqref="F13438">
    <cfRule type="duplicateValues" dxfId="1" priority="4677"/>
  </conditionalFormatting>
  <conditionalFormatting sqref="I13438:K13438">
    <cfRule type="cellIs" dxfId="0" priority="4676" operator="lessThan">
      <formula>0</formula>
    </cfRule>
  </conditionalFormatting>
  <conditionalFormatting sqref="F13439">
    <cfRule type="duplicateValues" dxfId="1" priority="4675"/>
  </conditionalFormatting>
  <conditionalFormatting sqref="I13439:K13439">
    <cfRule type="cellIs" dxfId="0" priority="4673" operator="lessThan">
      <formula>0</formula>
    </cfRule>
  </conditionalFormatting>
  <conditionalFormatting sqref="K13439">
    <cfRule type="cellIs" dxfId="0" priority="4674" operator="lessThan">
      <formula>0</formula>
    </cfRule>
  </conditionalFormatting>
  <conditionalFormatting sqref="F13440">
    <cfRule type="duplicateValues" dxfId="1" priority="4672"/>
  </conditionalFormatting>
  <conditionalFormatting sqref="I13440:K13440">
    <cfRule type="cellIs" dxfId="0" priority="4670" operator="lessThan">
      <formula>0</formula>
    </cfRule>
  </conditionalFormatting>
  <conditionalFormatting sqref="K13440">
    <cfRule type="cellIs" dxfId="0" priority="4671" operator="lessThan">
      <formula>0</formula>
    </cfRule>
  </conditionalFormatting>
  <conditionalFormatting sqref="F13441">
    <cfRule type="duplicateValues" dxfId="1" priority="4669"/>
  </conditionalFormatting>
  <conditionalFormatting sqref="I13441:K13441">
    <cfRule type="cellIs" dxfId="0" priority="4667" operator="lessThan">
      <formula>0</formula>
    </cfRule>
  </conditionalFormatting>
  <conditionalFormatting sqref="K13441">
    <cfRule type="cellIs" dxfId="0" priority="4668" operator="lessThan">
      <formula>0</formula>
    </cfRule>
  </conditionalFormatting>
  <conditionalFormatting sqref="F13442">
    <cfRule type="duplicateValues" dxfId="1" priority="4666"/>
  </conditionalFormatting>
  <conditionalFormatting sqref="I13442:K13442">
    <cfRule type="cellIs" dxfId="0" priority="4664" operator="lessThan">
      <formula>0</formula>
    </cfRule>
  </conditionalFormatting>
  <conditionalFormatting sqref="K13442">
    <cfRule type="cellIs" dxfId="0" priority="4665" operator="lessThan">
      <formula>0</formula>
    </cfRule>
  </conditionalFormatting>
  <conditionalFormatting sqref="I13443:K13443">
    <cfRule type="cellIs" dxfId="0" priority="4662" operator="lessThan">
      <formula>0</formula>
    </cfRule>
  </conditionalFormatting>
  <conditionalFormatting sqref="K13443">
    <cfRule type="cellIs" dxfId="0" priority="4663" operator="lessThan">
      <formula>0</formula>
    </cfRule>
  </conditionalFormatting>
  <conditionalFormatting sqref="F13444">
    <cfRule type="duplicateValues" dxfId="1" priority="4661"/>
  </conditionalFormatting>
  <conditionalFormatting sqref="I13444:K13444">
    <cfRule type="cellIs" dxfId="0" priority="4660" operator="lessThan">
      <formula>0</formula>
    </cfRule>
  </conditionalFormatting>
  <conditionalFormatting sqref="F13445">
    <cfRule type="duplicateValues" dxfId="1" priority="4659"/>
  </conditionalFormatting>
  <conditionalFormatting sqref="I13445:K13445">
    <cfRule type="cellIs" dxfId="0" priority="4658" operator="lessThan">
      <formula>0</formula>
    </cfRule>
  </conditionalFormatting>
  <conditionalFormatting sqref="F13446">
    <cfRule type="duplicateValues" dxfId="1" priority="4657"/>
  </conditionalFormatting>
  <conditionalFormatting sqref="I13446:K13446">
    <cfRule type="cellIs" dxfId="0" priority="4656" operator="lessThan">
      <formula>0</formula>
    </cfRule>
  </conditionalFormatting>
  <conditionalFormatting sqref="F13447">
    <cfRule type="duplicateValues" dxfId="1" priority="4655"/>
  </conditionalFormatting>
  <conditionalFormatting sqref="I13447:K13447">
    <cfRule type="cellIs" dxfId="0" priority="4654" operator="lessThan">
      <formula>0</formula>
    </cfRule>
  </conditionalFormatting>
  <conditionalFormatting sqref="F13448">
    <cfRule type="duplicateValues" dxfId="1" priority="4653"/>
  </conditionalFormatting>
  <conditionalFormatting sqref="I13448:K13448">
    <cfRule type="cellIs" dxfId="0" priority="4652" operator="lessThan">
      <formula>0</formula>
    </cfRule>
  </conditionalFormatting>
  <conditionalFormatting sqref="I13449:K13449">
    <cfRule type="cellIs" dxfId="0" priority="4651" operator="lessThan">
      <formula>0</formula>
    </cfRule>
  </conditionalFormatting>
  <conditionalFormatting sqref="K13449">
    <cfRule type="cellIs" dxfId="0" priority="4650" operator="lessThan">
      <formula>0</formula>
    </cfRule>
  </conditionalFormatting>
  <conditionalFormatting sqref="I13450:K13450">
    <cfRule type="cellIs" dxfId="0" priority="4648" operator="lessThan">
      <formula>0</formula>
    </cfRule>
  </conditionalFormatting>
  <conditionalFormatting sqref="K13450">
    <cfRule type="cellIs" dxfId="0" priority="4649" operator="lessThan">
      <formula>0</formula>
    </cfRule>
  </conditionalFormatting>
  <conditionalFormatting sqref="F13451">
    <cfRule type="duplicateValues" dxfId="1" priority="4646"/>
  </conditionalFormatting>
  <conditionalFormatting sqref="I13451:K13451">
    <cfRule type="cellIs" dxfId="0" priority="4647" operator="lessThan">
      <formula>0</formula>
    </cfRule>
  </conditionalFormatting>
  <conditionalFormatting sqref="F13452">
    <cfRule type="duplicateValues" dxfId="1" priority="4644"/>
  </conditionalFormatting>
  <conditionalFormatting sqref="I13452:K13452">
    <cfRule type="cellIs" dxfId="0" priority="4645" operator="lessThan">
      <formula>0</formula>
    </cfRule>
  </conditionalFormatting>
  <conditionalFormatting sqref="I13453:K13453">
    <cfRule type="cellIs" dxfId="0" priority="4642" operator="lessThan">
      <formula>0</formula>
    </cfRule>
  </conditionalFormatting>
  <conditionalFormatting sqref="K13453">
    <cfRule type="cellIs" dxfId="0" priority="4643" operator="lessThan">
      <formula>0</formula>
    </cfRule>
  </conditionalFormatting>
  <conditionalFormatting sqref="F13454">
    <cfRule type="duplicateValues" dxfId="1" priority="4641"/>
  </conditionalFormatting>
  <conditionalFormatting sqref="I13454:K13454">
    <cfRule type="cellIs" dxfId="0" priority="4640" operator="lessThan">
      <formula>0</formula>
    </cfRule>
  </conditionalFormatting>
  <conditionalFormatting sqref="F13457">
    <cfRule type="duplicateValues" dxfId="1" priority="4637"/>
  </conditionalFormatting>
  <conditionalFormatting sqref="I13457:K13457">
    <cfRule type="cellIs" dxfId="0" priority="4636" operator="lessThan">
      <formula>0</formula>
    </cfRule>
  </conditionalFormatting>
  <conditionalFormatting sqref="F13458">
    <cfRule type="duplicateValues" dxfId="1" priority="4635"/>
  </conditionalFormatting>
  <conditionalFormatting sqref="F13459">
    <cfRule type="duplicateValues" dxfId="1" priority="4634"/>
  </conditionalFormatting>
  <conditionalFormatting sqref="F13460">
    <cfRule type="duplicateValues" dxfId="1" priority="4631"/>
  </conditionalFormatting>
  <conditionalFormatting sqref="I13460:K13460">
    <cfRule type="cellIs" dxfId="0" priority="4630" operator="lessThan">
      <formula>0</formula>
    </cfRule>
  </conditionalFormatting>
  <conditionalFormatting sqref="F13461">
    <cfRule type="duplicateValues" dxfId="1" priority="4629"/>
  </conditionalFormatting>
  <conditionalFormatting sqref="I13461:K13461">
    <cfRule type="cellIs" dxfId="0" priority="4628" operator="lessThan">
      <formula>0</formula>
    </cfRule>
  </conditionalFormatting>
  <conditionalFormatting sqref="F13462">
    <cfRule type="duplicateValues" dxfId="1" priority="4627"/>
  </conditionalFormatting>
  <conditionalFormatting sqref="I13462:K13462">
    <cfRule type="cellIs" dxfId="0" priority="4625" operator="lessThan">
      <formula>0</formula>
    </cfRule>
  </conditionalFormatting>
  <conditionalFormatting sqref="K13462">
    <cfRule type="cellIs" dxfId="0" priority="4626" operator="lessThan">
      <formula>0</formula>
    </cfRule>
  </conditionalFormatting>
  <conditionalFormatting sqref="I13463:K13463">
    <cfRule type="cellIs" dxfId="0" priority="4623" operator="lessThan">
      <formula>0</formula>
    </cfRule>
  </conditionalFormatting>
  <conditionalFormatting sqref="K13463">
    <cfRule type="cellIs" dxfId="0" priority="4624" operator="lessThan">
      <formula>0</formula>
    </cfRule>
  </conditionalFormatting>
  <conditionalFormatting sqref="F13464">
    <cfRule type="duplicateValues" dxfId="1" priority="4622"/>
  </conditionalFormatting>
  <conditionalFormatting sqref="I13464:K13464">
    <cfRule type="cellIs" dxfId="0" priority="4621" operator="lessThan">
      <formula>0</formula>
    </cfRule>
  </conditionalFormatting>
  <conditionalFormatting sqref="I13465:K13465">
    <cfRule type="cellIs" dxfId="0" priority="4620" operator="lessThan">
      <formula>0</formula>
    </cfRule>
  </conditionalFormatting>
  <conditionalFormatting sqref="K13465">
    <cfRule type="cellIs" dxfId="0" priority="4619" operator="lessThan">
      <formula>0</formula>
    </cfRule>
  </conditionalFormatting>
  <conditionalFormatting sqref="F13466">
    <cfRule type="duplicateValues" dxfId="1" priority="4618"/>
  </conditionalFormatting>
  <conditionalFormatting sqref="I13466:K13466">
    <cfRule type="cellIs" dxfId="0" priority="4616" operator="lessThan">
      <formula>0</formula>
    </cfRule>
  </conditionalFormatting>
  <conditionalFormatting sqref="K13466">
    <cfRule type="cellIs" dxfId="0" priority="4617" operator="lessThan">
      <formula>0</formula>
    </cfRule>
  </conditionalFormatting>
  <conditionalFormatting sqref="F13467">
    <cfRule type="duplicateValues" dxfId="1" priority="4615"/>
  </conditionalFormatting>
  <conditionalFormatting sqref="I13467:K13467">
    <cfRule type="cellIs" dxfId="0" priority="4613" operator="lessThan">
      <formula>0</formula>
    </cfRule>
  </conditionalFormatting>
  <conditionalFormatting sqref="K13467">
    <cfRule type="cellIs" dxfId="0" priority="4614" operator="lessThan">
      <formula>0</formula>
    </cfRule>
  </conditionalFormatting>
  <conditionalFormatting sqref="F13468">
    <cfRule type="duplicateValues" dxfId="1" priority="4612"/>
  </conditionalFormatting>
  <conditionalFormatting sqref="I13468:K13468">
    <cfRule type="cellIs" dxfId="0" priority="4611" operator="lessThan">
      <formula>0</formula>
    </cfRule>
  </conditionalFormatting>
  <conditionalFormatting sqref="I13469:K13469">
    <cfRule type="cellIs" dxfId="0" priority="4609" operator="lessThan">
      <formula>0</formula>
    </cfRule>
  </conditionalFormatting>
  <conditionalFormatting sqref="K13469">
    <cfRule type="cellIs" dxfId="0" priority="4610" operator="lessThan">
      <formula>0</formula>
    </cfRule>
  </conditionalFormatting>
  <conditionalFormatting sqref="I13470:K13470">
    <cfRule type="cellIs" dxfId="0" priority="4607" operator="lessThan">
      <formula>0</formula>
    </cfRule>
  </conditionalFormatting>
  <conditionalFormatting sqref="K13470">
    <cfRule type="cellIs" dxfId="0" priority="4608" operator="lessThan">
      <formula>0</formula>
    </cfRule>
  </conditionalFormatting>
  <conditionalFormatting sqref="F13471">
    <cfRule type="duplicateValues" dxfId="1" priority="4606"/>
  </conditionalFormatting>
  <conditionalFormatting sqref="I13471:K13471">
    <cfRule type="cellIs" dxfId="0" priority="4604" operator="lessThan">
      <formula>0</formula>
    </cfRule>
  </conditionalFormatting>
  <conditionalFormatting sqref="K13471">
    <cfRule type="cellIs" dxfId="0" priority="4605" operator="lessThan">
      <formula>0</formula>
    </cfRule>
  </conditionalFormatting>
  <conditionalFormatting sqref="F13472">
    <cfRule type="duplicateValues" dxfId="1" priority="4603"/>
  </conditionalFormatting>
  <conditionalFormatting sqref="I13472:K13472">
    <cfRule type="cellIs" dxfId="0" priority="4601" operator="lessThan">
      <formula>0</formula>
    </cfRule>
  </conditionalFormatting>
  <conditionalFormatting sqref="K13472">
    <cfRule type="cellIs" dxfId="0" priority="4602" operator="lessThan">
      <formula>0</formula>
    </cfRule>
  </conditionalFormatting>
  <conditionalFormatting sqref="F13473">
    <cfRule type="duplicateValues" dxfId="1" priority="4600"/>
  </conditionalFormatting>
  <conditionalFormatting sqref="I13473:K13473">
    <cfRule type="cellIs" dxfId="0" priority="4598" operator="lessThan">
      <formula>0</formula>
    </cfRule>
  </conditionalFormatting>
  <conditionalFormatting sqref="K13473">
    <cfRule type="cellIs" dxfId="0" priority="4599" operator="lessThan">
      <formula>0</formula>
    </cfRule>
  </conditionalFormatting>
  <conditionalFormatting sqref="F13474">
    <cfRule type="duplicateValues" dxfId="1" priority="4597"/>
  </conditionalFormatting>
  <conditionalFormatting sqref="I13474:K13474">
    <cfRule type="cellIs" dxfId="0" priority="4595" operator="lessThan">
      <formula>0</formula>
    </cfRule>
  </conditionalFormatting>
  <conditionalFormatting sqref="K13474">
    <cfRule type="cellIs" dxfId="0" priority="4596" operator="lessThan">
      <formula>0</formula>
    </cfRule>
  </conditionalFormatting>
  <conditionalFormatting sqref="F13475">
    <cfRule type="duplicateValues" dxfId="1" priority="4593"/>
  </conditionalFormatting>
  <conditionalFormatting sqref="I13475:K13475">
    <cfRule type="cellIs" dxfId="0" priority="4594" operator="lessThan">
      <formula>0</formula>
    </cfRule>
  </conditionalFormatting>
  <conditionalFormatting sqref="I13476:K13476">
    <cfRule type="cellIs" dxfId="0" priority="4592" operator="lessThan">
      <formula>0</formula>
    </cfRule>
  </conditionalFormatting>
  <conditionalFormatting sqref="K13476">
    <cfRule type="cellIs" dxfId="0" priority="4591" operator="lessThan">
      <formula>0</formula>
    </cfRule>
  </conditionalFormatting>
  <conditionalFormatting sqref="I13477:K13477">
    <cfRule type="cellIs" dxfId="0" priority="4589" operator="lessThan">
      <formula>0</formula>
    </cfRule>
  </conditionalFormatting>
  <conditionalFormatting sqref="K13477">
    <cfRule type="cellIs" dxfId="0" priority="4590" operator="lessThan">
      <formula>0</formula>
    </cfRule>
  </conditionalFormatting>
  <conditionalFormatting sqref="F13478">
    <cfRule type="duplicateValues" dxfId="1" priority="4588"/>
  </conditionalFormatting>
  <conditionalFormatting sqref="I13478:K13478">
    <cfRule type="cellIs" dxfId="0" priority="4586" operator="lessThan">
      <formula>0</formula>
    </cfRule>
  </conditionalFormatting>
  <conditionalFormatting sqref="K13478">
    <cfRule type="cellIs" dxfId="0" priority="4587" operator="lessThan">
      <formula>0</formula>
    </cfRule>
  </conditionalFormatting>
  <conditionalFormatting sqref="F13479">
    <cfRule type="duplicateValues" dxfId="1" priority="4585"/>
  </conditionalFormatting>
  <conditionalFormatting sqref="I13479:K13479">
    <cfRule type="cellIs" dxfId="0" priority="4583" operator="lessThan">
      <formula>0</formula>
    </cfRule>
  </conditionalFormatting>
  <conditionalFormatting sqref="K13479">
    <cfRule type="cellIs" dxfId="0" priority="4584" operator="lessThan">
      <formula>0</formula>
    </cfRule>
  </conditionalFormatting>
  <conditionalFormatting sqref="F13480">
    <cfRule type="duplicateValues" dxfId="1" priority="4581"/>
  </conditionalFormatting>
  <conditionalFormatting sqref="I13480:K13480">
    <cfRule type="cellIs" dxfId="0" priority="4582" operator="lessThan">
      <formula>0</formula>
    </cfRule>
  </conditionalFormatting>
  <conditionalFormatting sqref="F13481">
    <cfRule type="duplicateValues" dxfId="1" priority="4580"/>
  </conditionalFormatting>
  <conditionalFormatting sqref="I13481:K13481">
    <cfRule type="cellIs" dxfId="0" priority="4579" operator="lessThan">
      <formula>0</formula>
    </cfRule>
  </conditionalFormatting>
  <conditionalFormatting sqref="I13484:K13484">
    <cfRule type="cellIs" dxfId="0" priority="4576" operator="lessThan">
      <formula>0</formula>
    </cfRule>
  </conditionalFormatting>
  <conditionalFormatting sqref="K13484">
    <cfRule type="cellIs" dxfId="0" priority="4575" operator="lessThan">
      <formula>0</formula>
    </cfRule>
  </conditionalFormatting>
  <conditionalFormatting sqref="F13485">
    <cfRule type="duplicateValues" dxfId="1" priority="4573"/>
  </conditionalFormatting>
  <conditionalFormatting sqref="I13485:K13485">
    <cfRule type="cellIs" dxfId="0" priority="4574" operator="lessThan">
      <formula>0</formula>
    </cfRule>
  </conditionalFormatting>
  <conditionalFormatting sqref="F13486">
    <cfRule type="duplicateValues" dxfId="1" priority="4571"/>
  </conditionalFormatting>
  <conditionalFormatting sqref="I13486:K13486">
    <cfRule type="cellIs" dxfId="0" priority="4570" operator="lessThan">
      <formula>0</formula>
    </cfRule>
  </conditionalFormatting>
  <conditionalFormatting sqref="K13486">
    <cfRule type="cellIs" dxfId="0" priority="4572" operator="lessThan">
      <formula>0</formula>
    </cfRule>
  </conditionalFormatting>
  <conditionalFormatting sqref="F13487">
    <cfRule type="duplicateValues" dxfId="1" priority="4569"/>
  </conditionalFormatting>
  <conditionalFormatting sqref="I13487:K13487">
    <cfRule type="cellIs" dxfId="0" priority="4568" operator="lessThan">
      <formula>0</formula>
    </cfRule>
  </conditionalFormatting>
  <conditionalFormatting sqref="F13488">
    <cfRule type="duplicateValues" dxfId="1" priority="4566"/>
  </conditionalFormatting>
  <conditionalFormatting sqref="I13488:K13488">
    <cfRule type="cellIs" dxfId="0" priority="4567" operator="lessThan">
      <formula>0</formula>
    </cfRule>
  </conditionalFormatting>
  <conditionalFormatting sqref="F13489">
    <cfRule type="duplicateValues" dxfId="1" priority="4565"/>
  </conditionalFormatting>
  <conditionalFormatting sqref="I13489:K13489">
    <cfRule type="cellIs" dxfId="0" priority="4564" operator="lessThan">
      <formula>0</formula>
    </cfRule>
  </conditionalFormatting>
  <conditionalFormatting sqref="F13494">
    <cfRule type="duplicateValues" dxfId="1" priority="4559"/>
  </conditionalFormatting>
  <conditionalFormatting sqref="I13494:K13494">
    <cfRule type="cellIs" dxfId="0" priority="4558" operator="lessThan">
      <formula>0</formula>
    </cfRule>
  </conditionalFormatting>
  <conditionalFormatting sqref="F13495">
    <cfRule type="duplicateValues" dxfId="1" priority="4556"/>
  </conditionalFormatting>
  <conditionalFormatting sqref="F13496">
    <cfRule type="duplicateValues" dxfId="1" priority="4557"/>
  </conditionalFormatting>
  <conditionalFormatting sqref="I13497:K13497">
    <cfRule type="cellIs" dxfId="0" priority="4552" operator="lessThan">
      <formula>0</formula>
    </cfRule>
  </conditionalFormatting>
  <conditionalFormatting sqref="K13497">
    <cfRule type="cellIs" dxfId="0" priority="4553" operator="lessThan">
      <formula>0</formula>
    </cfRule>
  </conditionalFormatting>
  <conditionalFormatting sqref="F13498">
    <cfRule type="duplicateValues" dxfId="1" priority="4551"/>
  </conditionalFormatting>
  <conditionalFormatting sqref="I13498:K13498">
    <cfRule type="cellIs" dxfId="0" priority="4549" operator="lessThan">
      <formula>0</formula>
    </cfRule>
  </conditionalFormatting>
  <conditionalFormatting sqref="K13498">
    <cfRule type="cellIs" dxfId="0" priority="4550" operator="lessThan">
      <formula>0</formula>
    </cfRule>
  </conditionalFormatting>
  <conditionalFormatting sqref="I13499:K13499">
    <cfRule type="cellIs" dxfId="0" priority="4548" operator="lessThan">
      <formula>0</formula>
    </cfRule>
  </conditionalFormatting>
  <conditionalFormatting sqref="K13499">
    <cfRule type="cellIs" dxfId="0" priority="4547" operator="lessThan">
      <formula>0</formula>
    </cfRule>
  </conditionalFormatting>
  <conditionalFormatting sqref="F13500">
    <cfRule type="duplicateValues" dxfId="1" priority="4546"/>
  </conditionalFormatting>
  <conditionalFormatting sqref="I13500:K13500">
    <cfRule type="cellIs" dxfId="0" priority="4545" operator="lessThan">
      <formula>0</formula>
    </cfRule>
  </conditionalFormatting>
  <conditionalFormatting sqref="F13501">
    <cfRule type="duplicateValues" dxfId="1" priority="4544"/>
  </conditionalFormatting>
  <conditionalFormatting sqref="I13501:K13501">
    <cfRule type="cellIs" dxfId="0" priority="4542" operator="lessThan">
      <formula>0</formula>
    </cfRule>
  </conditionalFormatting>
  <conditionalFormatting sqref="K13501">
    <cfRule type="cellIs" dxfId="0" priority="4543" operator="lessThan">
      <formula>0</formula>
    </cfRule>
  </conditionalFormatting>
  <conditionalFormatting sqref="F13502">
    <cfRule type="duplicateValues" dxfId="1" priority="4541"/>
  </conditionalFormatting>
  <conditionalFormatting sqref="I13502:K13502">
    <cfRule type="cellIs" dxfId="0" priority="4539" operator="lessThan">
      <formula>0</formula>
    </cfRule>
  </conditionalFormatting>
  <conditionalFormatting sqref="K13502">
    <cfRule type="cellIs" dxfId="0" priority="4540" operator="lessThan">
      <formula>0</formula>
    </cfRule>
  </conditionalFormatting>
  <conditionalFormatting sqref="F13503">
    <cfRule type="duplicateValues" dxfId="1" priority="4538"/>
  </conditionalFormatting>
  <conditionalFormatting sqref="I13503:K13503">
    <cfRule type="cellIs" dxfId="0" priority="4536" operator="lessThan">
      <formula>0</formula>
    </cfRule>
  </conditionalFormatting>
  <conditionalFormatting sqref="K13503">
    <cfRule type="cellIs" dxfId="0" priority="4537" operator="lessThan">
      <formula>0</formula>
    </cfRule>
  </conditionalFormatting>
  <conditionalFormatting sqref="F13506">
    <cfRule type="duplicateValues" dxfId="1" priority="4533"/>
  </conditionalFormatting>
  <conditionalFormatting sqref="I13506:K13506">
    <cfRule type="cellIs" dxfId="0" priority="4532" operator="lessThan">
      <formula>0</formula>
    </cfRule>
  </conditionalFormatting>
  <conditionalFormatting sqref="F13507">
    <cfRule type="duplicateValues" dxfId="1" priority="4531"/>
  </conditionalFormatting>
  <conditionalFormatting sqref="I13507:K13507">
    <cfRule type="cellIs" dxfId="0" priority="4529" operator="lessThan">
      <formula>0</formula>
    </cfRule>
  </conditionalFormatting>
  <conditionalFormatting sqref="K13507">
    <cfRule type="cellIs" dxfId="0" priority="4530" operator="lessThan">
      <formula>0</formula>
    </cfRule>
  </conditionalFormatting>
  <conditionalFormatting sqref="F13508:G13508">
    <cfRule type="duplicateValues" dxfId="1" priority="4528"/>
  </conditionalFormatting>
  <conditionalFormatting sqref="I13508:K13508">
    <cfRule type="cellIs" dxfId="0" priority="4527" operator="lessThan">
      <formula>0</formula>
    </cfRule>
  </conditionalFormatting>
  <conditionalFormatting sqref="F13509">
    <cfRule type="duplicateValues" dxfId="1" priority="4526"/>
  </conditionalFormatting>
  <conditionalFormatting sqref="I13509:K13509">
    <cfRule type="cellIs" dxfId="0" priority="4524" operator="lessThan">
      <formula>0</formula>
    </cfRule>
  </conditionalFormatting>
  <conditionalFormatting sqref="K13509">
    <cfRule type="cellIs" dxfId="0" priority="4525" operator="lessThan">
      <formula>0</formula>
    </cfRule>
  </conditionalFormatting>
  <conditionalFormatting sqref="I13510:K13510">
    <cfRule type="cellIs" dxfId="0" priority="4523" operator="lessThan">
      <formula>0</formula>
    </cfRule>
  </conditionalFormatting>
  <conditionalFormatting sqref="K13510">
    <cfRule type="cellIs" dxfId="0" priority="4522" operator="lessThan">
      <formula>0</formula>
    </cfRule>
  </conditionalFormatting>
  <conditionalFormatting sqref="I13511:K13511">
    <cfRule type="cellIs" dxfId="0" priority="4521" operator="lessThan">
      <formula>0</formula>
    </cfRule>
  </conditionalFormatting>
  <conditionalFormatting sqref="K13511">
    <cfRule type="cellIs" dxfId="0" priority="4520" operator="lessThan">
      <formula>0</formula>
    </cfRule>
  </conditionalFormatting>
  <conditionalFormatting sqref="F13512">
    <cfRule type="duplicateValues" dxfId="1" priority="4519"/>
  </conditionalFormatting>
  <conditionalFormatting sqref="I13512:K13512">
    <cfRule type="cellIs" dxfId="0" priority="4518" operator="lessThan">
      <formula>0</formula>
    </cfRule>
  </conditionalFormatting>
  <conditionalFormatting sqref="F13513">
    <cfRule type="duplicateValues" dxfId="1" priority="4517"/>
  </conditionalFormatting>
  <conditionalFormatting sqref="I13513:K13513">
    <cfRule type="cellIs" dxfId="0" priority="4516" operator="lessThan">
      <formula>0</formula>
    </cfRule>
  </conditionalFormatting>
  <conditionalFormatting sqref="I13514:K13514">
    <cfRule type="cellIs" dxfId="0" priority="4515" operator="lessThan">
      <formula>0</formula>
    </cfRule>
  </conditionalFormatting>
  <conditionalFormatting sqref="F13515">
    <cfRule type="duplicateValues" dxfId="1" priority="4514"/>
  </conditionalFormatting>
  <conditionalFormatting sqref="I13515:K13515">
    <cfRule type="cellIs" dxfId="0" priority="4512" operator="lessThan">
      <formula>0</formula>
    </cfRule>
  </conditionalFormatting>
  <conditionalFormatting sqref="K13515">
    <cfRule type="cellIs" dxfId="0" priority="4513" operator="lessThan">
      <formula>0</formula>
    </cfRule>
  </conditionalFormatting>
  <conditionalFormatting sqref="F13516">
    <cfRule type="duplicateValues" dxfId="1" priority="4508"/>
  </conditionalFormatting>
  <conditionalFormatting sqref="I13516:K13516">
    <cfRule type="cellIs" dxfId="0" priority="4509" operator="lessThan">
      <formula>0</formula>
    </cfRule>
  </conditionalFormatting>
  <conditionalFormatting sqref="K13516">
    <cfRule type="cellIs" dxfId="0" priority="4510" operator="lessThan">
      <formula>0</formula>
    </cfRule>
  </conditionalFormatting>
  <conditionalFormatting sqref="F13519">
    <cfRule type="duplicateValues" dxfId="1" priority="4501"/>
  </conditionalFormatting>
  <conditionalFormatting sqref="I13519:K13519">
    <cfRule type="cellIs" dxfId="0" priority="4502" operator="lessThan">
      <formula>0</formula>
    </cfRule>
  </conditionalFormatting>
  <conditionalFormatting sqref="F13520">
    <cfRule type="duplicateValues" dxfId="1" priority="4500"/>
  </conditionalFormatting>
  <conditionalFormatting sqref="I13520:K13520">
    <cfRule type="cellIs" dxfId="0" priority="4498" operator="lessThan">
      <formula>0</formula>
    </cfRule>
  </conditionalFormatting>
  <conditionalFormatting sqref="K13520">
    <cfRule type="cellIs" dxfId="0" priority="4499" operator="lessThan">
      <formula>0</formula>
    </cfRule>
  </conditionalFormatting>
  <conditionalFormatting sqref="F13521">
    <cfRule type="duplicateValues" dxfId="1" priority="4497"/>
  </conditionalFormatting>
  <conditionalFormatting sqref="I13521:K13521">
    <cfRule type="cellIs" dxfId="0" priority="4496" operator="lessThan">
      <formula>0</formula>
    </cfRule>
  </conditionalFormatting>
  <conditionalFormatting sqref="F13522">
    <cfRule type="duplicateValues" dxfId="1" priority="4495"/>
  </conditionalFormatting>
  <conditionalFormatting sqref="I13522:K13522">
    <cfRule type="cellIs" dxfId="0" priority="4494" operator="lessThan">
      <formula>0</formula>
    </cfRule>
  </conditionalFormatting>
  <conditionalFormatting sqref="F13523">
    <cfRule type="duplicateValues" dxfId="1" priority="4493"/>
  </conditionalFormatting>
  <conditionalFormatting sqref="I13523:K13523">
    <cfRule type="cellIs" dxfId="0" priority="4492" operator="lessThan">
      <formula>0</formula>
    </cfRule>
  </conditionalFormatting>
  <conditionalFormatting sqref="F13524">
    <cfRule type="duplicateValues" dxfId="1" priority="4491"/>
  </conditionalFormatting>
  <conditionalFormatting sqref="I13524:K13524">
    <cfRule type="cellIs" dxfId="0" priority="4490" operator="lessThan">
      <formula>0</formula>
    </cfRule>
  </conditionalFormatting>
  <conditionalFormatting sqref="F13525">
    <cfRule type="duplicateValues" dxfId="1" priority="4489"/>
  </conditionalFormatting>
  <conditionalFormatting sqref="I13525:K13525">
    <cfRule type="cellIs" dxfId="0" priority="4487" operator="lessThan">
      <formula>0</formula>
    </cfRule>
  </conditionalFormatting>
  <conditionalFormatting sqref="K13525">
    <cfRule type="cellIs" dxfId="0" priority="4488" operator="lessThan">
      <formula>0</formula>
    </cfRule>
  </conditionalFormatting>
  <conditionalFormatting sqref="F13526">
    <cfRule type="duplicateValues" dxfId="1" priority="4486"/>
  </conditionalFormatting>
  <conditionalFormatting sqref="I13526:K13526">
    <cfRule type="cellIs" dxfId="0" priority="4484" operator="lessThan">
      <formula>0</formula>
    </cfRule>
  </conditionalFormatting>
  <conditionalFormatting sqref="K13526">
    <cfRule type="cellIs" dxfId="0" priority="4485" operator="lessThan">
      <formula>0</formula>
    </cfRule>
  </conditionalFormatting>
  <conditionalFormatting sqref="F13530">
    <cfRule type="duplicateValues" dxfId="1" priority="4481"/>
  </conditionalFormatting>
  <conditionalFormatting sqref="I13530:K13530">
    <cfRule type="cellIs" dxfId="0" priority="4479" operator="lessThan">
      <formula>0</formula>
    </cfRule>
  </conditionalFormatting>
  <conditionalFormatting sqref="K13530">
    <cfRule type="cellIs" dxfId="0" priority="4480" operator="lessThan">
      <formula>0</formula>
    </cfRule>
  </conditionalFormatting>
  <conditionalFormatting sqref="I13531:K13531">
    <cfRule type="cellIs" dxfId="0" priority="4478" operator="lessThan">
      <formula>0</formula>
    </cfRule>
  </conditionalFormatting>
  <conditionalFormatting sqref="K13531">
    <cfRule type="cellIs" dxfId="0" priority="4477" operator="lessThan">
      <formula>0</formula>
    </cfRule>
  </conditionalFormatting>
  <conditionalFormatting sqref="F13532">
    <cfRule type="duplicateValues" dxfId="1" priority="4476"/>
  </conditionalFormatting>
  <conditionalFormatting sqref="I13532:K13532">
    <cfRule type="cellIs" dxfId="0" priority="4474" operator="lessThan">
      <formula>0</formula>
    </cfRule>
  </conditionalFormatting>
  <conditionalFormatting sqref="K13532">
    <cfRule type="cellIs" dxfId="0" priority="4475" operator="lessThan">
      <formula>0</formula>
    </cfRule>
  </conditionalFormatting>
  <conditionalFormatting sqref="F13533">
    <cfRule type="duplicateValues" dxfId="1" priority="4471"/>
  </conditionalFormatting>
  <conditionalFormatting sqref="I13533">
    <cfRule type="cellIs" dxfId="0" priority="4472" operator="lessThan">
      <formula>0</formula>
    </cfRule>
  </conditionalFormatting>
  <conditionalFormatting sqref="J13533:K13533">
    <cfRule type="cellIs" dxfId="0" priority="4473" operator="lessThan">
      <formula>0</formula>
    </cfRule>
  </conditionalFormatting>
  <conditionalFormatting sqref="F13534">
    <cfRule type="duplicateValues" dxfId="1" priority="4470"/>
  </conditionalFormatting>
  <conditionalFormatting sqref="I13534:K13534">
    <cfRule type="cellIs" dxfId="0" priority="4468" operator="lessThan">
      <formula>0</formula>
    </cfRule>
  </conditionalFormatting>
  <conditionalFormatting sqref="K13534">
    <cfRule type="cellIs" dxfId="0" priority="4469" operator="lessThan">
      <formula>0</formula>
    </cfRule>
  </conditionalFormatting>
  <conditionalFormatting sqref="I13535:K13535">
    <cfRule type="cellIs" dxfId="0" priority="4466" operator="lessThan">
      <formula>0</formula>
    </cfRule>
  </conditionalFormatting>
  <conditionalFormatting sqref="K13535">
    <cfRule type="cellIs" dxfId="0" priority="4467" operator="lessThan">
      <formula>0</formula>
    </cfRule>
  </conditionalFormatting>
  <conditionalFormatting sqref="F13536">
    <cfRule type="duplicateValues" dxfId="1" priority="4465"/>
  </conditionalFormatting>
  <conditionalFormatting sqref="I13536:K13536">
    <cfRule type="cellIs" dxfId="0" priority="4463" operator="lessThan">
      <formula>0</formula>
    </cfRule>
  </conditionalFormatting>
  <conditionalFormatting sqref="K13536">
    <cfRule type="cellIs" dxfId="0" priority="4464" operator="lessThan">
      <formula>0</formula>
    </cfRule>
  </conditionalFormatting>
  <conditionalFormatting sqref="F13537">
    <cfRule type="duplicateValues" dxfId="1" priority="4461"/>
  </conditionalFormatting>
  <conditionalFormatting sqref="I13537:K13537">
    <cfRule type="cellIs" dxfId="0" priority="4462" operator="lessThan">
      <formula>0</formula>
    </cfRule>
  </conditionalFormatting>
  <conditionalFormatting sqref="I13538:K13538">
    <cfRule type="cellIs" dxfId="0" priority="4459" operator="lessThan">
      <formula>0</formula>
    </cfRule>
  </conditionalFormatting>
  <conditionalFormatting sqref="K13538">
    <cfRule type="cellIs" dxfId="0" priority="4460" operator="lessThan">
      <formula>0</formula>
    </cfRule>
  </conditionalFormatting>
  <conditionalFormatting sqref="I13539:K13539">
    <cfRule type="cellIs" dxfId="0" priority="4457" operator="lessThan">
      <formula>0</formula>
    </cfRule>
  </conditionalFormatting>
  <conditionalFormatting sqref="K13539">
    <cfRule type="cellIs" dxfId="0" priority="4458" operator="lessThan">
      <formula>0</formula>
    </cfRule>
  </conditionalFormatting>
  <conditionalFormatting sqref="F13540">
    <cfRule type="duplicateValues" dxfId="1" priority="4456"/>
  </conditionalFormatting>
  <conditionalFormatting sqref="I13540:K13540">
    <cfRule type="cellIs" dxfId="0" priority="4455" operator="lessThan">
      <formula>0</formula>
    </cfRule>
  </conditionalFormatting>
  <conditionalFormatting sqref="F13541">
    <cfRule type="duplicateValues" dxfId="1" priority="4454"/>
  </conditionalFormatting>
  <conditionalFormatting sqref="I13541:K13541">
    <cfRule type="cellIs" dxfId="0" priority="4453" operator="lessThan">
      <formula>0</formula>
    </cfRule>
  </conditionalFormatting>
  <conditionalFormatting sqref="F13542">
    <cfRule type="duplicateValues" dxfId="1" priority="4452"/>
  </conditionalFormatting>
  <conditionalFormatting sqref="I13542:K13542">
    <cfRule type="cellIs" dxfId="0" priority="4451" operator="lessThan">
      <formula>0</formula>
    </cfRule>
  </conditionalFormatting>
  <conditionalFormatting sqref="F13543">
    <cfRule type="duplicateValues" dxfId="1" priority="4450"/>
  </conditionalFormatting>
  <conditionalFormatting sqref="I13543:K13543">
    <cfRule type="cellIs" dxfId="0" priority="4449" operator="lessThan">
      <formula>0</formula>
    </cfRule>
  </conditionalFormatting>
  <conditionalFormatting sqref="F13544">
    <cfRule type="duplicateValues" dxfId="1" priority="4448"/>
  </conditionalFormatting>
  <conditionalFormatting sqref="I13544:K13544">
    <cfRule type="cellIs" dxfId="0" priority="4447" operator="lessThan">
      <formula>0</formula>
    </cfRule>
  </conditionalFormatting>
  <conditionalFormatting sqref="K13544">
    <cfRule type="cellIs" dxfId="0" priority="4446" operator="lessThan">
      <formula>0</formula>
    </cfRule>
  </conditionalFormatting>
  <conditionalFormatting sqref="F13545">
    <cfRule type="duplicateValues" dxfId="1" priority="4445"/>
  </conditionalFormatting>
  <conditionalFormatting sqref="I13545:K13545">
    <cfRule type="cellIs" dxfId="0" priority="4443" operator="lessThan">
      <formula>0</formula>
    </cfRule>
  </conditionalFormatting>
  <conditionalFormatting sqref="K13545">
    <cfRule type="cellIs" dxfId="0" priority="4444" operator="lessThan">
      <formula>0</formula>
    </cfRule>
  </conditionalFormatting>
  <conditionalFormatting sqref="F13546">
    <cfRule type="duplicateValues" dxfId="1" priority="4442"/>
  </conditionalFormatting>
  <conditionalFormatting sqref="I13546:K13546">
    <cfRule type="cellIs" dxfId="0" priority="4441" operator="lessThan">
      <formula>0</formula>
    </cfRule>
  </conditionalFormatting>
  <conditionalFormatting sqref="F13547">
    <cfRule type="duplicateValues" dxfId="1" priority="4440"/>
  </conditionalFormatting>
  <conditionalFormatting sqref="I13547:K13547">
    <cfRule type="cellIs" dxfId="0" priority="4439" operator="lessThan">
      <formula>0</formula>
    </cfRule>
  </conditionalFormatting>
  <conditionalFormatting sqref="F13548">
    <cfRule type="duplicateValues" dxfId="1" priority="4438"/>
  </conditionalFormatting>
  <conditionalFormatting sqref="I13548:K13548">
    <cfRule type="cellIs" dxfId="0" priority="4437" operator="lessThan">
      <formula>0</formula>
    </cfRule>
  </conditionalFormatting>
  <conditionalFormatting sqref="F13549">
    <cfRule type="duplicateValues" dxfId="1" priority="4436"/>
  </conditionalFormatting>
  <conditionalFormatting sqref="I13549:K13549">
    <cfRule type="cellIs" dxfId="0" priority="4434" operator="lessThan">
      <formula>0</formula>
    </cfRule>
  </conditionalFormatting>
  <conditionalFormatting sqref="K13549">
    <cfRule type="cellIs" dxfId="0" priority="4435" operator="lessThan">
      <formula>0</formula>
    </cfRule>
  </conditionalFormatting>
  <conditionalFormatting sqref="I13550:K13550">
    <cfRule type="cellIs" dxfId="0" priority="4432" operator="lessThan">
      <formula>0</formula>
    </cfRule>
  </conditionalFormatting>
  <conditionalFormatting sqref="K13550">
    <cfRule type="cellIs" dxfId="0" priority="4433" operator="lessThan">
      <formula>0</formula>
    </cfRule>
  </conditionalFormatting>
  <conditionalFormatting sqref="F13551">
    <cfRule type="duplicateValues" dxfId="1" priority="4431"/>
  </conditionalFormatting>
  <conditionalFormatting sqref="I13551:K13551">
    <cfRule type="cellIs" dxfId="0" priority="4429" operator="lessThan">
      <formula>0</formula>
    </cfRule>
  </conditionalFormatting>
  <conditionalFormatting sqref="K13551">
    <cfRule type="cellIs" dxfId="0" priority="4430" operator="lessThan">
      <formula>0</formula>
    </cfRule>
  </conditionalFormatting>
  <conditionalFormatting sqref="I13552:K13552">
    <cfRule type="cellIs" dxfId="0" priority="4427" operator="lessThan">
      <formula>0</formula>
    </cfRule>
  </conditionalFormatting>
  <conditionalFormatting sqref="K13552">
    <cfRule type="cellIs" dxfId="0" priority="4428" operator="lessThan">
      <formula>0</formula>
    </cfRule>
  </conditionalFormatting>
  <conditionalFormatting sqref="F13553">
    <cfRule type="duplicateValues" dxfId="1" priority="4426"/>
  </conditionalFormatting>
  <conditionalFormatting sqref="I13553:K13553">
    <cfRule type="cellIs" dxfId="0" priority="4424" operator="lessThan">
      <formula>0</formula>
    </cfRule>
  </conditionalFormatting>
  <conditionalFormatting sqref="K13553">
    <cfRule type="cellIs" dxfId="0" priority="4425" operator="lessThan">
      <formula>0</formula>
    </cfRule>
  </conditionalFormatting>
  <conditionalFormatting sqref="F13554">
    <cfRule type="duplicateValues" dxfId="1" priority="4423"/>
  </conditionalFormatting>
  <conditionalFormatting sqref="I13554:K13554">
    <cfRule type="cellIs" dxfId="0" priority="4422" operator="lessThan">
      <formula>0</formula>
    </cfRule>
  </conditionalFormatting>
  <conditionalFormatting sqref="F13555">
    <cfRule type="duplicateValues" dxfId="1" priority="4421"/>
  </conditionalFormatting>
  <conditionalFormatting sqref="I13555:K13555">
    <cfRule type="cellIs" dxfId="0" priority="4419" operator="lessThan">
      <formula>0</formula>
    </cfRule>
  </conditionalFormatting>
  <conditionalFormatting sqref="K13555">
    <cfRule type="cellIs" dxfId="0" priority="4420" operator="lessThan">
      <formula>0</formula>
    </cfRule>
  </conditionalFormatting>
  <conditionalFormatting sqref="F13556">
    <cfRule type="duplicateValues" dxfId="1" priority="4418"/>
  </conditionalFormatting>
  <conditionalFormatting sqref="I13556:K13556">
    <cfRule type="cellIs" dxfId="0" priority="4417" operator="lessThan">
      <formula>0</formula>
    </cfRule>
  </conditionalFormatting>
  <conditionalFormatting sqref="F13557">
    <cfRule type="duplicateValues" dxfId="1" priority="4416"/>
  </conditionalFormatting>
  <conditionalFormatting sqref="I13557:K13557">
    <cfRule type="cellIs" dxfId="0" priority="4414" operator="lessThan">
      <formula>0</formula>
    </cfRule>
  </conditionalFormatting>
  <conditionalFormatting sqref="K13557">
    <cfRule type="cellIs" dxfId="0" priority="4415" operator="lessThan">
      <formula>0</formula>
    </cfRule>
  </conditionalFormatting>
  <conditionalFormatting sqref="F13558">
    <cfRule type="duplicateValues" dxfId="1" priority="4413"/>
  </conditionalFormatting>
  <conditionalFormatting sqref="I13558:K13558">
    <cfRule type="cellIs" dxfId="0" priority="4412" operator="lessThan">
      <formula>0</formula>
    </cfRule>
  </conditionalFormatting>
  <conditionalFormatting sqref="F13559">
    <cfRule type="duplicateValues" dxfId="1" priority="4411"/>
  </conditionalFormatting>
  <conditionalFormatting sqref="I13559:K13559">
    <cfRule type="cellIs" dxfId="0" priority="4409" operator="lessThan">
      <formula>0</formula>
    </cfRule>
  </conditionalFormatting>
  <conditionalFormatting sqref="K13559">
    <cfRule type="cellIs" dxfId="0" priority="4410" operator="lessThan">
      <formula>0</formula>
    </cfRule>
  </conditionalFormatting>
  <conditionalFormatting sqref="I13560:K13560">
    <cfRule type="cellIs" dxfId="0" priority="4408" operator="lessThan">
      <formula>0</formula>
    </cfRule>
  </conditionalFormatting>
  <conditionalFormatting sqref="F13561">
    <cfRule type="duplicateValues" dxfId="1" priority="4407"/>
  </conditionalFormatting>
  <conditionalFormatting sqref="I13561:K13561">
    <cfRule type="cellIs" dxfId="0" priority="4405" operator="lessThan">
      <formula>0</formula>
    </cfRule>
  </conditionalFormatting>
  <conditionalFormatting sqref="K13561">
    <cfRule type="cellIs" dxfId="0" priority="4406" operator="lessThan">
      <formula>0</formula>
    </cfRule>
  </conditionalFormatting>
  <conditionalFormatting sqref="I13562:K13562">
    <cfRule type="cellIs" dxfId="0" priority="4403" operator="lessThan">
      <formula>0</formula>
    </cfRule>
  </conditionalFormatting>
  <conditionalFormatting sqref="K13562">
    <cfRule type="cellIs" dxfId="0" priority="4404" operator="lessThan">
      <formula>0</formula>
    </cfRule>
  </conditionalFormatting>
  <conditionalFormatting sqref="F13563">
    <cfRule type="duplicateValues" dxfId="1" priority="4402"/>
  </conditionalFormatting>
  <conditionalFormatting sqref="I13563:K13563">
    <cfRule type="cellIs" dxfId="0" priority="4401" operator="lessThan">
      <formula>0</formula>
    </cfRule>
  </conditionalFormatting>
  <conditionalFormatting sqref="F13564">
    <cfRule type="duplicateValues" dxfId="1" priority="4400"/>
  </conditionalFormatting>
  <conditionalFormatting sqref="I13564:K13564">
    <cfRule type="cellIs" dxfId="0" priority="4399" operator="lessThan">
      <formula>0</formula>
    </cfRule>
  </conditionalFormatting>
  <conditionalFormatting sqref="F13565">
    <cfRule type="duplicateValues" dxfId="1" priority="4398"/>
  </conditionalFormatting>
  <conditionalFormatting sqref="I13565:K13565">
    <cfRule type="cellIs" dxfId="0" priority="4396" operator="lessThan">
      <formula>0</formula>
    </cfRule>
  </conditionalFormatting>
  <conditionalFormatting sqref="K13565">
    <cfRule type="cellIs" dxfId="0" priority="4397" operator="lessThan">
      <formula>0</formula>
    </cfRule>
  </conditionalFormatting>
  <conditionalFormatting sqref="F13566">
    <cfRule type="duplicateValues" dxfId="1" priority="4395"/>
  </conditionalFormatting>
  <conditionalFormatting sqref="I13566:K13566">
    <cfRule type="cellIs" dxfId="0" priority="4394" operator="lessThan">
      <formula>0</formula>
    </cfRule>
  </conditionalFormatting>
  <conditionalFormatting sqref="F13567">
    <cfRule type="duplicateValues" dxfId="1" priority="4393"/>
  </conditionalFormatting>
  <conditionalFormatting sqref="I13567:K13567">
    <cfRule type="cellIs" dxfId="0" priority="4392" operator="lessThan">
      <formula>0</formula>
    </cfRule>
  </conditionalFormatting>
  <conditionalFormatting sqref="F13568">
    <cfRule type="duplicateValues" dxfId="1" priority="4386"/>
  </conditionalFormatting>
  <conditionalFormatting sqref="I13568:K13568">
    <cfRule type="cellIs" dxfId="0" priority="4385" operator="lessThan">
      <formula>0</formula>
    </cfRule>
  </conditionalFormatting>
  <conditionalFormatting sqref="F13569">
    <cfRule type="duplicateValues" dxfId="1" priority="4384"/>
  </conditionalFormatting>
  <conditionalFormatting sqref="I13569:K13569">
    <cfRule type="cellIs" dxfId="0" priority="4383" operator="lessThan">
      <formula>0</formula>
    </cfRule>
  </conditionalFormatting>
  <conditionalFormatting sqref="F13570">
    <cfRule type="duplicateValues" dxfId="1" priority="4382"/>
  </conditionalFormatting>
  <conditionalFormatting sqref="I13570:K13570">
    <cfRule type="cellIs" dxfId="0" priority="4381" operator="lessThan">
      <formula>0</formula>
    </cfRule>
  </conditionalFormatting>
  <conditionalFormatting sqref="F13571">
    <cfRule type="duplicateValues" dxfId="1" priority="4380"/>
  </conditionalFormatting>
  <conditionalFormatting sqref="I13571:K13571">
    <cfRule type="cellIs" dxfId="0" priority="4379" operator="lessThan">
      <formula>0</formula>
    </cfRule>
  </conditionalFormatting>
  <conditionalFormatting sqref="F13572">
    <cfRule type="duplicateValues" dxfId="1" priority="4378"/>
  </conditionalFormatting>
  <conditionalFormatting sqref="I13572:K13572">
    <cfRule type="cellIs" dxfId="0" priority="4377" operator="lessThan">
      <formula>0</formula>
    </cfRule>
  </conditionalFormatting>
  <conditionalFormatting sqref="F13573">
    <cfRule type="duplicateValues" dxfId="1" priority="3526"/>
  </conditionalFormatting>
  <conditionalFormatting sqref="I13573:K13573">
    <cfRule type="cellIs" dxfId="0" priority="3524" operator="lessThan">
      <formula>0</formula>
    </cfRule>
  </conditionalFormatting>
  <conditionalFormatting sqref="K13573">
    <cfRule type="cellIs" dxfId="0" priority="3525" operator="lessThan">
      <formula>0</formula>
    </cfRule>
  </conditionalFormatting>
  <conditionalFormatting sqref="F13574">
    <cfRule type="duplicateValues" dxfId="1" priority="4376"/>
  </conditionalFormatting>
  <conditionalFormatting sqref="I13574:K13574">
    <cfRule type="cellIs" dxfId="0" priority="4375" operator="lessThan">
      <formula>0</formula>
    </cfRule>
  </conditionalFormatting>
  <conditionalFormatting sqref="F13575">
    <cfRule type="duplicateValues" dxfId="1" priority="4374"/>
  </conditionalFormatting>
  <conditionalFormatting sqref="I13575:K13575">
    <cfRule type="cellIs" dxfId="0" priority="4373" operator="lessThan">
      <formula>0</formula>
    </cfRule>
  </conditionalFormatting>
  <conditionalFormatting sqref="I13576:K13576">
    <cfRule type="cellIs" dxfId="0" priority="4371" operator="lessThan">
      <formula>0</formula>
    </cfRule>
  </conditionalFormatting>
  <conditionalFormatting sqref="K13576">
    <cfRule type="cellIs" dxfId="0" priority="4372" operator="lessThan">
      <formula>0</formula>
    </cfRule>
  </conditionalFormatting>
  <conditionalFormatting sqref="F13577">
    <cfRule type="duplicateValues" dxfId="1" priority="4370"/>
  </conditionalFormatting>
  <conditionalFormatting sqref="I13577:K13577">
    <cfRule type="cellIs" dxfId="0" priority="4369" operator="lessThan">
      <formula>0</formula>
    </cfRule>
  </conditionalFormatting>
  <conditionalFormatting sqref="F13580">
    <cfRule type="duplicateValues" dxfId="1" priority="4366"/>
  </conditionalFormatting>
  <conditionalFormatting sqref="I13580:K13580">
    <cfRule type="cellIs" dxfId="0" priority="4365" operator="lessThan">
      <formula>0</formula>
    </cfRule>
  </conditionalFormatting>
  <conditionalFormatting sqref="F13581">
    <cfRule type="duplicateValues" dxfId="1" priority="4362"/>
  </conditionalFormatting>
  <conditionalFormatting sqref="I13581:K13581">
    <cfRule type="cellIs" dxfId="0" priority="4360" operator="lessThan">
      <formula>0</formula>
    </cfRule>
  </conditionalFormatting>
  <conditionalFormatting sqref="K13581">
    <cfRule type="cellIs" dxfId="0" priority="4361" operator="lessThan">
      <formula>0</formula>
    </cfRule>
  </conditionalFormatting>
  <conditionalFormatting sqref="F13582">
    <cfRule type="duplicateValues" dxfId="1" priority="4359"/>
  </conditionalFormatting>
  <conditionalFormatting sqref="I13582:K13582">
    <cfRule type="cellIs" dxfId="0" priority="4358" operator="lessThan">
      <formula>0</formula>
    </cfRule>
  </conditionalFormatting>
  <conditionalFormatting sqref="F13583">
    <cfRule type="duplicateValues" dxfId="1" priority="4356"/>
  </conditionalFormatting>
  <conditionalFormatting sqref="I13583">
    <cfRule type="cellIs" dxfId="0" priority="4355" operator="lessThan">
      <formula>0</formula>
    </cfRule>
  </conditionalFormatting>
  <conditionalFormatting sqref="J13583:K13583">
    <cfRule type="cellIs" dxfId="0" priority="4357" operator="lessThan">
      <formula>0</formula>
    </cfRule>
  </conditionalFormatting>
  <conditionalFormatting sqref="F13584">
    <cfRule type="duplicateValues" dxfId="1" priority="4354"/>
  </conditionalFormatting>
  <conditionalFormatting sqref="I13584:K13584">
    <cfRule type="cellIs" dxfId="0" priority="4353" operator="lessThan">
      <formula>0</formula>
    </cfRule>
  </conditionalFormatting>
  <conditionalFormatting sqref="F13585">
    <cfRule type="duplicateValues" dxfId="1" priority="4352"/>
  </conditionalFormatting>
  <conditionalFormatting sqref="I13585:K13585">
    <cfRule type="cellIs" dxfId="0" priority="4350" operator="lessThan">
      <formula>0</formula>
    </cfRule>
  </conditionalFormatting>
  <conditionalFormatting sqref="K13585">
    <cfRule type="cellIs" dxfId="0" priority="4351" operator="lessThan">
      <formula>0</formula>
    </cfRule>
  </conditionalFormatting>
  <conditionalFormatting sqref="F13586">
    <cfRule type="duplicateValues" dxfId="1" priority="4348"/>
  </conditionalFormatting>
  <conditionalFormatting sqref="I13586:K13586">
    <cfRule type="cellIs" dxfId="0" priority="4349" operator="lessThan">
      <formula>0</formula>
    </cfRule>
  </conditionalFormatting>
  <conditionalFormatting sqref="F13587">
    <cfRule type="duplicateValues" dxfId="1" priority="4347"/>
  </conditionalFormatting>
  <conditionalFormatting sqref="I13587:K13587">
    <cfRule type="cellIs" dxfId="0" priority="4345" operator="lessThan">
      <formula>0</formula>
    </cfRule>
  </conditionalFormatting>
  <conditionalFormatting sqref="K13587">
    <cfRule type="cellIs" dxfId="0" priority="4346" operator="lessThan">
      <formula>0</formula>
    </cfRule>
  </conditionalFormatting>
  <conditionalFormatting sqref="I13588">
    <cfRule type="cellIs" dxfId="0" priority="4343" operator="lessThan">
      <formula>0</formula>
    </cfRule>
  </conditionalFormatting>
  <conditionalFormatting sqref="J13588:K13588">
    <cfRule type="cellIs" dxfId="0" priority="4344" operator="lessThan">
      <formula>0</formula>
    </cfRule>
  </conditionalFormatting>
  <conditionalFormatting sqref="K13588">
    <cfRule type="cellIs" dxfId="0" priority="4342" operator="lessThan">
      <formula>0</formula>
    </cfRule>
  </conditionalFormatting>
  <conditionalFormatting sqref="F13589">
    <cfRule type="duplicateValues" dxfId="1" priority="4341"/>
  </conditionalFormatting>
  <conditionalFormatting sqref="I13589:K13589">
    <cfRule type="cellIs" dxfId="0" priority="4340" operator="lessThan">
      <formula>0</formula>
    </cfRule>
  </conditionalFormatting>
  <conditionalFormatting sqref="F13590">
    <cfRule type="duplicateValues" dxfId="1" priority="4339"/>
  </conditionalFormatting>
  <conditionalFormatting sqref="I13590:K13590">
    <cfRule type="cellIs" dxfId="0" priority="4337" operator="lessThan">
      <formula>0</formula>
    </cfRule>
  </conditionalFormatting>
  <conditionalFormatting sqref="K13590">
    <cfRule type="cellIs" dxfId="0" priority="4338" operator="lessThan">
      <formula>0</formula>
    </cfRule>
  </conditionalFormatting>
  <conditionalFormatting sqref="I13591:K13591">
    <cfRule type="cellIs" dxfId="0" priority="4335" operator="lessThan">
      <formula>0</formula>
    </cfRule>
  </conditionalFormatting>
  <conditionalFormatting sqref="K13591">
    <cfRule type="cellIs" dxfId="0" priority="4336" operator="lessThan">
      <formula>0</formula>
    </cfRule>
  </conditionalFormatting>
  <conditionalFormatting sqref="F13592">
    <cfRule type="duplicateValues" dxfId="1" priority="4334"/>
  </conditionalFormatting>
  <conditionalFormatting sqref="I13592:K13592">
    <cfRule type="cellIs" dxfId="0" priority="4333" operator="lessThan">
      <formula>0</formula>
    </cfRule>
  </conditionalFormatting>
  <conditionalFormatting sqref="F13593">
    <cfRule type="duplicateValues" dxfId="1" priority="4331"/>
  </conditionalFormatting>
  <conditionalFormatting sqref="I13593:K13593">
    <cfRule type="cellIs" dxfId="0" priority="4332" operator="lessThan">
      <formula>0</formula>
    </cfRule>
  </conditionalFormatting>
  <conditionalFormatting sqref="F13594">
    <cfRule type="duplicateValues" dxfId="1" priority="4329"/>
  </conditionalFormatting>
  <conditionalFormatting sqref="I13594:K13594">
    <cfRule type="cellIs" dxfId="0" priority="4330" operator="lessThan">
      <formula>0</formula>
    </cfRule>
  </conditionalFormatting>
  <conditionalFormatting sqref="F13595">
    <cfRule type="duplicateValues" dxfId="1" priority="4328"/>
  </conditionalFormatting>
  <conditionalFormatting sqref="I13595:K13595">
    <cfRule type="cellIs" dxfId="0" priority="4326" operator="lessThan">
      <formula>0</formula>
    </cfRule>
  </conditionalFormatting>
  <conditionalFormatting sqref="K13595">
    <cfRule type="cellIs" dxfId="0" priority="4327" operator="lessThan">
      <formula>0</formula>
    </cfRule>
  </conditionalFormatting>
  <conditionalFormatting sqref="I13596:K13596">
    <cfRule type="cellIs" dxfId="0" priority="4324" operator="lessThan">
      <formula>0</formula>
    </cfRule>
  </conditionalFormatting>
  <conditionalFormatting sqref="K13596">
    <cfRule type="cellIs" dxfId="0" priority="4325" operator="lessThan">
      <formula>0</formula>
    </cfRule>
  </conditionalFormatting>
  <conditionalFormatting sqref="F13599">
    <cfRule type="duplicateValues" dxfId="1" priority="4321"/>
  </conditionalFormatting>
  <conditionalFormatting sqref="I13599:K13599">
    <cfRule type="cellIs" dxfId="0" priority="4319" operator="lessThan">
      <formula>0</formula>
    </cfRule>
  </conditionalFormatting>
  <conditionalFormatting sqref="K13599">
    <cfRule type="cellIs" dxfId="0" priority="4320" operator="lessThan">
      <formula>0</formula>
    </cfRule>
  </conditionalFormatting>
  <conditionalFormatting sqref="F13600">
    <cfRule type="duplicateValues" dxfId="1" priority="4318"/>
  </conditionalFormatting>
  <conditionalFormatting sqref="I13600:K13600">
    <cfRule type="cellIs" dxfId="0" priority="4317" operator="lessThan">
      <formula>0</formula>
    </cfRule>
  </conditionalFormatting>
  <conditionalFormatting sqref="F13601">
    <cfRule type="duplicateValues" dxfId="1" priority="4316"/>
  </conditionalFormatting>
  <conditionalFormatting sqref="I13601:K13601">
    <cfRule type="cellIs" dxfId="0" priority="4315" operator="lessThan">
      <formula>0</formula>
    </cfRule>
  </conditionalFormatting>
  <conditionalFormatting sqref="F13602">
    <cfRule type="duplicateValues" dxfId="1" priority="4314"/>
  </conditionalFormatting>
  <conditionalFormatting sqref="I13602:K13602">
    <cfRule type="cellIs" dxfId="0" priority="4313" operator="lessThan">
      <formula>0</formula>
    </cfRule>
  </conditionalFormatting>
  <conditionalFormatting sqref="F13603">
    <cfRule type="duplicateValues" dxfId="1" priority="4312"/>
  </conditionalFormatting>
  <conditionalFormatting sqref="I13603:K13603">
    <cfRule type="cellIs" dxfId="0" priority="4310" operator="lessThan">
      <formula>0</formula>
    </cfRule>
  </conditionalFormatting>
  <conditionalFormatting sqref="K13603">
    <cfRule type="cellIs" dxfId="0" priority="4311" operator="lessThan">
      <formula>0</formula>
    </cfRule>
  </conditionalFormatting>
  <conditionalFormatting sqref="F13604">
    <cfRule type="duplicateValues" dxfId="1" priority="4309"/>
  </conditionalFormatting>
  <conditionalFormatting sqref="I13604:K13604">
    <cfRule type="cellIs" dxfId="0" priority="4308" operator="lessThan">
      <formula>0</formula>
    </cfRule>
  </conditionalFormatting>
  <conditionalFormatting sqref="F13605">
    <cfRule type="duplicateValues" dxfId="1" priority="4304"/>
  </conditionalFormatting>
  <conditionalFormatting sqref="I13605:K13605">
    <cfRule type="cellIs" dxfId="0" priority="4305" operator="lessThan">
      <formula>0</formula>
    </cfRule>
  </conditionalFormatting>
  <conditionalFormatting sqref="F13606">
    <cfRule type="duplicateValues" dxfId="1" priority="4303"/>
  </conditionalFormatting>
  <conditionalFormatting sqref="I13606:K13606">
    <cfRule type="cellIs" dxfId="0" priority="4302" operator="lessThan">
      <formula>0</formula>
    </cfRule>
  </conditionalFormatting>
  <conditionalFormatting sqref="F13607">
    <cfRule type="duplicateValues" dxfId="1" priority="4301"/>
  </conditionalFormatting>
  <conditionalFormatting sqref="I13607:K13607">
    <cfRule type="cellIs" dxfId="0" priority="4300" operator="lessThan">
      <formula>0</formula>
    </cfRule>
  </conditionalFormatting>
  <conditionalFormatting sqref="F13608">
    <cfRule type="duplicateValues" dxfId="1" priority="4299"/>
  </conditionalFormatting>
  <conditionalFormatting sqref="I13608:K13608">
    <cfRule type="cellIs" dxfId="0" priority="4298" operator="lessThan">
      <formula>0</formula>
    </cfRule>
  </conditionalFormatting>
  <conditionalFormatting sqref="F13609">
    <cfRule type="duplicateValues" dxfId="1" priority="4297"/>
  </conditionalFormatting>
  <conditionalFormatting sqref="I13609:K13609">
    <cfRule type="cellIs" dxfId="0" priority="4295" operator="lessThan">
      <formula>0</formula>
    </cfRule>
  </conditionalFormatting>
  <conditionalFormatting sqref="K13609">
    <cfRule type="cellIs" dxfId="0" priority="4296" operator="lessThan">
      <formula>0</formula>
    </cfRule>
  </conditionalFormatting>
  <conditionalFormatting sqref="I13610:K13610">
    <cfRule type="cellIs" dxfId="0" priority="4293" operator="lessThan">
      <formula>0</formula>
    </cfRule>
  </conditionalFormatting>
  <conditionalFormatting sqref="K13610">
    <cfRule type="cellIs" dxfId="0" priority="4294" operator="lessThan">
      <formula>0</formula>
    </cfRule>
  </conditionalFormatting>
  <conditionalFormatting sqref="F13611">
    <cfRule type="duplicateValues" dxfId="1" priority="4292"/>
  </conditionalFormatting>
  <conditionalFormatting sqref="I13611:K13611">
    <cfRule type="cellIs" dxfId="0" priority="4291" operator="lessThan">
      <formula>0</formula>
    </cfRule>
  </conditionalFormatting>
  <conditionalFormatting sqref="F13612">
    <cfRule type="duplicateValues" dxfId="1" priority="4290"/>
  </conditionalFormatting>
  <conditionalFormatting sqref="I13612:K13612">
    <cfRule type="cellIs" dxfId="0" priority="4289" operator="lessThan">
      <formula>0</formula>
    </cfRule>
  </conditionalFormatting>
  <conditionalFormatting sqref="F13613">
    <cfRule type="duplicateValues" dxfId="1" priority="4288"/>
  </conditionalFormatting>
  <conditionalFormatting sqref="I13613:K13613">
    <cfRule type="cellIs" dxfId="0" priority="4287" operator="lessThan">
      <formula>0</formula>
    </cfRule>
  </conditionalFormatting>
  <conditionalFormatting sqref="I13614:K13614">
    <cfRule type="cellIs" dxfId="0" priority="4285" operator="lessThan">
      <formula>0</formula>
    </cfRule>
  </conditionalFormatting>
  <conditionalFormatting sqref="K13614">
    <cfRule type="cellIs" dxfId="0" priority="4286" operator="lessThan">
      <formula>0</formula>
    </cfRule>
  </conditionalFormatting>
  <conditionalFormatting sqref="F13615">
    <cfRule type="duplicateValues" dxfId="1" priority="4283"/>
  </conditionalFormatting>
  <conditionalFormatting sqref="I13615:K13615">
    <cfRule type="cellIs" dxfId="0" priority="4284" operator="lessThan">
      <formula>0</formula>
    </cfRule>
  </conditionalFormatting>
  <conditionalFormatting sqref="F13616">
    <cfRule type="duplicateValues" dxfId="1" priority="4282"/>
  </conditionalFormatting>
  <conditionalFormatting sqref="I13616:K13616">
    <cfRule type="cellIs" dxfId="0" priority="4281" operator="lessThan">
      <formula>0</formula>
    </cfRule>
  </conditionalFormatting>
  <conditionalFormatting sqref="F13617">
    <cfRule type="duplicateValues" dxfId="1" priority="4280"/>
  </conditionalFormatting>
  <conditionalFormatting sqref="I13617:K13617">
    <cfRule type="cellIs" dxfId="0" priority="4279" operator="lessThan">
      <formula>0</formula>
    </cfRule>
  </conditionalFormatting>
  <conditionalFormatting sqref="F13618">
    <cfRule type="duplicateValues" dxfId="1" priority="4277"/>
  </conditionalFormatting>
  <conditionalFormatting sqref="I13618:K13618">
    <cfRule type="cellIs" dxfId="0" priority="4278" operator="lessThan">
      <formula>0</formula>
    </cfRule>
  </conditionalFormatting>
  <conditionalFormatting sqref="I13619:K13619">
    <cfRule type="cellIs" dxfId="0" priority="4275" operator="lessThan">
      <formula>0</formula>
    </cfRule>
  </conditionalFormatting>
  <conditionalFormatting sqref="K13619">
    <cfRule type="cellIs" dxfId="0" priority="4276" operator="lessThan">
      <formula>0</formula>
    </cfRule>
  </conditionalFormatting>
  <conditionalFormatting sqref="F13620">
    <cfRule type="duplicateValues" dxfId="1" priority="4273"/>
  </conditionalFormatting>
  <conditionalFormatting sqref="I13620:K13620">
    <cfRule type="cellIs" dxfId="0" priority="4274" operator="lessThan">
      <formula>0</formula>
    </cfRule>
  </conditionalFormatting>
  <conditionalFormatting sqref="F13621">
    <cfRule type="duplicateValues" dxfId="1" priority="4272"/>
  </conditionalFormatting>
  <conditionalFormatting sqref="I13621:K13621">
    <cfRule type="cellIs" dxfId="0" priority="4271" operator="lessThan">
      <formula>0</formula>
    </cfRule>
  </conditionalFormatting>
  <conditionalFormatting sqref="F13622">
    <cfRule type="duplicateValues" dxfId="1" priority="4269"/>
  </conditionalFormatting>
  <conditionalFormatting sqref="I13622:K13622">
    <cfRule type="cellIs" dxfId="0" priority="4270" operator="lessThan">
      <formula>0</formula>
    </cfRule>
  </conditionalFormatting>
  <conditionalFormatting sqref="I13623:K13623">
    <cfRule type="cellIs" dxfId="0" priority="4267" operator="lessThan">
      <formula>0</formula>
    </cfRule>
  </conditionalFormatting>
  <conditionalFormatting sqref="K13623">
    <cfRule type="cellIs" dxfId="0" priority="4268" operator="lessThan">
      <formula>0</formula>
    </cfRule>
  </conditionalFormatting>
  <conditionalFormatting sqref="F13624">
    <cfRule type="duplicateValues" dxfId="1" priority="4265"/>
  </conditionalFormatting>
  <conditionalFormatting sqref="F13625">
    <cfRule type="duplicateValues" dxfId="1" priority="4266"/>
  </conditionalFormatting>
  <conditionalFormatting sqref="I13626:K13626">
    <cfRule type="cellIs" dxfId="0" priority="4263" operator="lessThan">
      <formula>0</formula>
    </cfRule>
  </conditionalFormatting>
  <conditionalFormatting sqref="F13627">
    <cfRule type="duplicateValues" dxfId="1" priority="4262"/>
  </conditionalFormatting>
  <conditionalFormatting sqref="I13627:K13627">
    <cfRule type="cellIs" dxfId="0" priority="4260" operator="lessThan">
      <formula>0</formula>
    </cfRule>
  </conditionalFormatting>
  <conditionalFormatting sqref="K13627">
    <cfRule type="cellIs" dxfId="0" priority="4261" operator="lessThan">
      <formula>0</formula>
    </cfRule>
  </conditionalFormatting>
  <conditionalFormatting sqref="I13628:K13628">
    <cfRule type="cellIs" dxfId="0" priority="4258" operator="lessThan">
      <formula>0</formula>
    </cfRule>
  </conditionalFormatting>
  <conditionalFormatting sqref="K13628">
    <cfRule type="cellIs" dxfId="0" priority="4259" operator="lessThan">
      <formula>0</formula>
    </cfRule>
  </conditionalFormatting>
  <conditionalFormatting sqref="F13629">
    <cfRule type="duplicateValues" dxfId="1" priority="4257"/>
  </conditionalFormatting>
  <conditionalFormatting sqref="I13629:K13629">
    <cfRule type="cellIs" dxfId="0" priority="4256" operator="lessThan">
      <formula>0</formula>
    </cfRule>
  </conditionalFormatting>
  <conditionalFormatting sqref="F13630">
    <cfRule type="duplicateValues" dxfId="1" priority="4255"/>
  </conditionalFormatting>
  <conditionalFormatting sqref="I13630:K13630">
    <cfRule type="cellIs" dxfId="0" priority="4253" operator="lessThan">
      <formula>0</formula>
    </cfRule>
  </conditionalFormatting>
  <conditionalFormatting sqref="K13630">
    <cfRule type="cellIs" dxfId="0" priority="4254" operator="lessThan">
      <formula>0</formula>
    </cfRule>
  </conditionalFormatting>
  <conditionalFormatting sqref="F13631">
    <cfRule type="duplicateValues" dxfId="1" priority="4252"/>
  </conditionalFormatting>
  <conditionalFormatting sqref="I13631:K13631">
    <cfRule type="cellIs" dxfId="0" priority="4251" operator="lessThan">
      <formula>0</formula>
    </cfRule>
  </conditionalFormatting>
  <conditionalFormatting sqref="F13632">
    <cfRule type="duplicateValues" dxfId="1" priority="4250"/>
  </conditionalFormatting>
  <conditionalFormatting sqref="I13632:K13632">
    <cfRule type="cellIs" dxfId="0" priority="4249" operator="lessThan">
      <formula>0</formula>
    </cfRule>
  </conditionalFormatting>
  <conditionalFormatting sqref="F13633">
    <cfRule type="duplicateValues" dxfId="1" priority="4248"/>
  </conditionalFormatting>
  <conditionalFormatting sqref="I13633:K13633">
    <cfRule type="cellIs" dxfId="0" priority="4247" operator="lessThan">
      <formula>0</formula>
    </cfRule>
  </conditionalFormatting>
  <conditionalFormatting sqref="F13634">
    <cfRule type="duplicateValues" dxfId="1" priority="4246"/>
  </conditionalFormatting>
  <conditionalFormatting sqref="I13634:K13634">
    <cfRule type="cellIs" dxfId="0" priority="4245" operator="lessThan">
      <formula>0</formula>
    </cfRule>
  </conditionalFormatting>
  <conditionalFormatting sqref="F13635">
    <cfRule type="duplicateValues" dxfId="1" priority="4244"/>
  </conditionalFormatting>
  <conditionalFormatting sqref="I13635:K13635">
    <cfRule type="cellIs" dxfId="0" priority="4243" operator="lessThan">
      <formula>0</formula>
    </cfRule>
  </conditionalFormatting>
  <conditionalFormatting sqref="F13636">
    <cfRule type="duplicateValues" dxfId="1" priority="4241"/>
  </conditionalFormatting>
  <conditionalFormatting sqref="I13636:K13636">
    <cfRule type="cellIs" dxfId="0" priority="4242" operator="lessThan">
      <formula>0</formula>
    </cfRule>
  </conditionalFormatting>
  <conditionalFormatting sqref="F13637">
    <cfRule type="duplicateValues" dxfId="1" priority="4240"/>
  </conditionalFormatting>
  <conditionalFormatting sqref="F13638">
    <cfRule type="duplicateValues" dxfId="1" priority="4239"/>
  </conditionalFormatting>
  <conditionalFormatting sqref="F13639">
    <cfRule type="duplicateValues" dxfId="1" priority="4236"/>
  </conditionalFormatting>
  <conditionalFormatting sqref="I13639:K13639">
    <cfRule type="cellIs" dxfId="0" priority="4234" operator="lessThan">
      <formula>0</formula>
    </cfRule>
  </conditionalFormatting>
  <conditionalFormatting sqref="K13639">
    <cfRule type="cellIs" dxfId="0" priority="4235" operator="lessThan">
      <formula>0</formula>
    </cfRule>
  </conditionalFormatting>
  <conditionalFormatting sqref="F13640">
    <cfRule type="duplicateValues" dxfId="1" priority="4233"/>
  </conditionalFormatting>
  <conditionalFormatting sqref="I13640:K13640">
    <cfRule type="cellIs" dxfId="0" priority="4232" operator="lessThan">
      <formula>0</formula>
    </cfRule>
  </conditionalFormatting>
  <conditionalFormatting sqref="F13641">
    <cfRule type="duplicateValues" dxfId="1" priority="4230"/>
  </conditionalFormatting>
  <conditionalFormatting sqref="I13641:K13641">
    <cfRule type="cellIs" dxfId="0" priority="4231" operator="lessThan">
      <formula>0</formula>
    </cfRule>
  </conditionalFormatting>
  <conditionalFormatting sqref="F13642">
    <cfRule type="duplicateValues" dxfId="1" priority="4229"/>
  </conditionalFormatting>
  <conditionalFormatting sqref="I13642:K13642">
    <cfRule type="cellIs" dxfId="0" priority="4228" operator="lessThan">
      <formula>0</formula>
    </cfRule>
  </conditionalFormatting>
  <conditionalFormatting sqref="F13643">
    <cfRule type="duplicateValues" dxfId="1" priority="4227"/>
  </conditionalFormatting>
  <conditionalFormatting sqref="I13643:K13643">
    <cfRule type="cellIs" dxfId="0" priority="4226" operator="lessThan">
      <formula>0</formula>
    </cfRule>
  </conditionalFormatting>
  <conditionalFormatting sqref="F13646">
    <cfRule type="duplicateValues" dxfId="1" priority="4223"/>
  </conditionalFormatting>
  <conditionalFormatting sqref="I13646:K13646">
    <cfRule type="cellIs" dxfId="0" priority="4222" operator="lessThan">
      <formula>0</formula>
    </cfRule>
  </conditionalFormatting>
  <conditionalFormatting sqref="F13647">
    <cfRule type="duplicateValues" dxfId="1" priority="4220"/>
  </conditionalFormatting>
  <conditionalFormatting sqref="I13647:K13647">
    <cfRule type="cellIs" dxfId="0" priority="4221" operator="lessThan">
      <formula>0</formula>
    </cfRule>
  </conditionalFormatting>
  <conditionalFormatting sqref="I13648:K13648">
    <cfRule type="cellIs" dxfId="0" priority="4218" operator="lessThan">
      <formula>0</formula>
    </cfRule>
  </conditionalFormatting>
  <conditionalFormatting sqref="K13648">
    <cfRule type="cellIs" dxfId="0" priority="4219" operator="lessThan">
      <formula>0</formula>
    </cfRule>
  </conditionalFormatting>
  <conditionalFormatting sqref="F13649">
    <cfRule type="duplicateValues" dxfId="1" priority="4217"/>
  </conditionalFormatting>
  <conditionalFormatting sqref="I13649:K13649">
    <cfRule type="cellIs" dxfId="0" priority="4215" operator="lessThan">
      <formula>0</formula>
    </cfRule>
  </conditionalFormatting>
  <conditionalFormatting sqref="K13649">
    <cfRule type="cellIs" dxfId="0" priority="4216" operator="lessThan">
      <formula>0</formula>
    </cfRule>
  </conditionalFormatting>
  <conditionalFormatting sqref="F13650">
    <cfRule type="duplicateValues" dxfId="1" priority="4214"/>
  </conditionalFormatting>
  <conditionalFormatting sqref="I13650:K13650">
    <cfRule type="cellIs" dxfId="0" priority="4213" operator="lessThan">
      <formula>0</formula>
    </cfRule>
  </conditionalFormatting>
  <conditionalFormatting sqref="F13651">
    <cfRule type="duplicateValues" dxfId="1" priority="4211"/>
  </conditionalFormatting>
  <conditionalFormatting sqref="I13651:K13651">
    <cfRule type="cellIs" dxfId="0" priority="4212" operator="lessThan">
      <formula>0</formula>
    </cfRule>
  </conditionalFormatting>
  <conditionalFormatting sqref="F13652">
    <cfRule type="duplicateValues" dxfId="1" priority="4210"/>
  </conditionalFormatting>
  <conditionalFormatting sqref="I13652:K13652">
    <cfRule type="cellIs" dxfId="0" priority="4209" operator="lessThan">
      <formula>0</formula>
    </cfRule>
  </conditionalFormatting>
  <conditionalFormatting sqref="F13653">
    <cfRule type="duplicateValues" dxfId="1" priority="4207"/>
  </conditionalFormatting>
  <conditionalFormatting sqref="I13653:K13653">
    <cfRule type="cellIs" dxfId="0" priority="4208" operator="lessThan">
      <formula>0</formula>
    </cfRule>
  </conditionalFormatting>
  <conditionalFormatting sqref="F13654">
    <cfRule type="duplicateValues" dxfId="1" priority="4206"/>
  </conditionalFormatting>
  <conditionalFormatting sqref="I13654:K13654">
    <cfRule type="cellIs" dxfId="0" priority="4205" operator="lessThan">
      <formula>0</formula>
    </cfRule>
  </conditionalFormatting>
  <conditionalFormatting sqref="I13655:K13655">
    <cfRule type="cellIs" dxfId="0" priority="4204" operator="lessThan">
      <formula>0</formula>
    </cfRule>
  </conditionalFormatting>
  <conditionalFormatting sqref="I13656:K13656">
    <cfRule type="cellIs" dxfId="0" priority="4202" operator="lessThan">
      <formula>0</formula>
    </cfRule>
  </conditionalFormatting>
  <conditionalFormatting sqref="F13657">
    <cfRule type="duplicateValues" dxfId="1" priority="4201"/>
  </conditionalFormatting>
  <conditionalFormatting sqref="I13657:K13657">
    <cfRule type="cellIs" dxfId="0" priority="4200" operator="lessThan">
      <formula>0</formula>
    </cfRule>
  </conditionalFormatting>
  <conditionalFormatting sqref="F13658">
    <cfRule type="duplicateValues" dxfId="1" priority="4199"/>
  </conditionalFormatting>
  <conditionalFormatting sqref="I13658:K13658">
    <cfRule type="cellIs" dxfId="0" priority="4198" operator="lessThan">
      <formula>0</formula>
    </cfRule>
  </conditionalFormatting>
  <conditionalFormatting sqref="F13659">
    <cfRule type="duplicateValues" dxfId="1" priority="4197"/>
  </conditionalFormatting>
  <conditionalFormatting sqref="I13659:K13659">
    <cfRule type="cellIs" dxfId="0" priority="4196" operator="lessThan">
      <formula>0</formula>
    </cfRule>
  </conditionalFormatting>
  <conditionalFormatting sqref="I13660:K13660">
    <cfRule type="cellIs" dxfId="0" priority="4194" operator="lessThan">
      <formula>0</formula>
    </cfRule>
  </conditionalFormatting>
  <conditionalFormatting sqref="K13660">
    <cfRule type="cellIs" dxfId="0" priority="4195" operator="lessThan">
      <formula>0</formula>
    </cfRule>
  </conditionalFormatting>
  <conditionalFormatting sqref="F13661">
    <cfRule type="duplicateValues" dxfId="1" priority="4193"/>
  </conditionalFormatting>
  <conditionalFormatting sqref="I13661:K13661">
    <cfRule type="cellIs" dxfId="0" priority="4191" operator="lessThan">
      <formula>0</formula>
    </cfRule>
  </conditionalFormatting>
  <conditionalFormatting sqref="K13661">
    <cfRule type="cellIs" dxfId="0" priority="4192" operator="lessThan">
      <formula>0</formula>
    </cfRule>
  </conditionalFormatting>
  <conditionalFormatting sqref="F13662">
    <cfRule type="duplicateValues" dxfId="1" priority="4190"/>
  </conditionalFormatting>
  <conditionalFormatting sqref="I13662:K13662">
    <cfRule type="cellIs" dxfId="0" priority="4188" operator="lessThan">
      <formula>0</formula>
    </cfRule>
  </conditionalFormatting>
  <conditionalFormatting sqref="K13662">
    <cfRule type="cellIs" dxfId="0" priority="4189" operator="lessThan">
      <formula>0</formula>
    </cfRule>
  </conditionalFormatting>
  <conditionalFormatting sqref="F13663">
    <cfRule type="duplicateValues" dxfId="1" priority="4187"/>
  </conditionalFormatting>
  <conditionalFormatting sqref="I13663:K13663">
    <cfRule type="cellIs" dxfId="0" priority="4186" operator="lessThan">
      <formula>0</formula>
    </cfRule>
  </conditionalFormatting>
  <conditionalFormatting sqref="F13664">
    <cfRule type="duplicateValues" dxfId="1" priority="4185"/>
  </conditionalFormatting>
  <conditionalFormatting sqref="I13664:K13664">
    <cfRule type="cellIs" dxfId="0" priority="4184" operator="lessThan">
      <formula>0</formula>
    </cfRule>
  </conditionalFormatting>
  <conditionalFormatting sqref="F13665">
    <cfRule type="duplicateValues" dxfId="1" priority="4183"/>
  </conditionalFormatting>
  <conditionalFormatting sqref="I13665:K13665">
    <cfRule type="cellIs" dxfId="0" priority="4181" operator="lessThan">
      <formula>0</formula>
    </cfRule>
  </conditionalFormatting>
  <conditionalFormatting sqref="K13665">
    <cfRule type="cellIs" dxfId="0" priority="4182" operator="lessThan">
      <formula>0</formula>
    </cfRule>
  </conditionalFormatting>
  <conditionalFormatting sqref="F13666">
    <cfRule type="duplicateValues" dxfId="1" priority="4180"/>
  </conditionalFormatting>
  <conditionalFormatting sqref="I13666:K13666">
    <cfRule type="cellIs" dxfId="0" priority="4179" operator="lessThan">
      <formula>0</formula>
    </cfRule>
  </conditionalFormatting>
  <conditionalFormatting sqref="F13667">
    <cfRule type="duplicateValues" dxfId="1" priority="4178"/>
  </conditionalFormatting>
  <conditionalFormatting sqref="I13667:K13667">
    <cfRule type="cellIs" dxfId="0" priority="4176" operator="lessThan">
      <formula>0</formula>
    </cfRule>
  </conditionalFormatting>
  <conditionalFormatting sqref="K13667">
    <cfRule type="cellIs" dxfId="0" priority="4177" operator="lessThan">
      <formula>0</formula>
    </cfRule>
  </conditionalFormatting>
  <conditionalFormatting sqref="F13668">
    <cfRule type="duplicateValues" dxfId="1" priority="4175"/>
  </conditionalFormatting>
  <conditionalFormatting sqref="I13668:K13668">
    <cfRule type="cellIs" dxfId="0" priority="4174" operator="lessThan">
      <formula>0</formula>
    </cfRule>
  </conditionalFormatting>
  <conditionalFormatting sqref="F13669">
    <cfRule type="duplicateValues" dxfId="1" priority="4173"/>
  </conditionalFormatting>
  <conditionalFormatting sqref="I13669:K13669">
    <cfRule type="cellIs" dxfId="0" priority="4172" operator="lessThan">
      <formula>0</formula>
    </cfRule>
  </conditionalFormatting>
  <conditionalFormatting sqref="I13670:K13670">
    <cfRule type="cellIs" dxfId="0" priority="4170" operator="lessThan">
      <formula>0</formula>
    </cfRule>
  </conditionalFormatting>
  <conditionalFormatting sqref="K13670">
    <cfRule type="cellIs" dxfId="0" priority="4171" operator="lessThan">
      <formula>0</formula>
    </cfRule>
  </conditionalFormatting>
  <conditionalFormatting sqref="I13671:K13671">
    <cfRule type="cellIs" dxfId="0" priority="4168" operator="lessThan">
      <formula>0</formula>
    </cfRule>
  </conditionalFormatting>
  <conditionalFormatting sqref="K13671">
    <cfRule type="cellIs" dxfId="0" priority="4169" operator="lessThan">
      <formula>0</formula>
    </cfRule>
  </conditionalFormatting>
  <conditionalFormatting sqref="F13672">
    <cfRule type="duplicateValues" dxfId="1" priority="4167"/>
  </conditionalFormatting>
  <conditionalFormatting sqref="I13672:K13672">
    <cfRule type="cellIs" dxfId="0" priority="4166" operator="lessThan">
      <formula>0</formula>
    </cfRule>
  </conditionalFormatting>
  <conditionalFormatting sqref="I13673:K13673">
    <cfRule type="cellIs" dxfId="0" priority="4164" operator="lessThan">
      <formula>0</formula>
    </cfRule>
  </conditionalFormatting>
  <conditionalFormatting sqref="K13673">
    <cfRule type="cellIs" dxfId="0" priority="4165" operator="lessThan">
      <formula>0</formula>
    </cfRule>
  </conditionalFormatting>
  <conditionalFormatting sqref="F13674">
    <cfRule type="duplicateValues" dxfId="1" priority="4163"/>
  </conditionalFormatting>
  <conditionalFormatting sqref="I13674:K13674">
    <cfRule type="cellIs" dxfId="0" priority="4162" operator="lessThan">
      <formula>0</formula>
    </cfRule>
  </conditionalFormatting>
  <conditionalFormatting sqref="F13675">
    <cfRule type="duplicateValues" dxfId="1" priority="4161"/>
  </conditionalFormatting>
  <conditionalFormatting sqref="I13675:K13675">
    <cfRule type="cellIs" dxfId="0" priority="4160" operator="lessThan">
      <formula>0</formula>
    </cfRule>
  </conditionalFormatting>
  <conditionalFormatting sqref="F13676">
    <cfRule type="duplicateValues" dxfId="1" priority="4159"/>
  </conditionalFormatting>
  <conditionalFormatting sqref="I13676:K13676">
    <cfRule type="cellIs" dxfId="0" priority="4158" operator="lessThan">
      <formula>0</formula>
    </cfRule>
  </conditionalFormatting>
  <conditionalFormatting sqref="F13677">
    <cfRule type="duplicateValues" dxfId="1" priority="4156"/>
  </conditionalFormatting>
  <conditionalFormatting sqref="I13677:K13677">
    <cfRule type="cellIs" dxfId="0" priority="4157" operator="lessThan">
      <formula>0</formula>
    </cfRule>
  </conditionalFormatting>
  <conditionalFormatting sqref="F13678">
    <cfRule type="duplicateValues" dxfId="1" priority="4155"/>
  </conditionalFormatting>
  <conditionalFormatting sqref="I13678:K13678">
    <cfRule type="cellIs" dxfId="0" priority="4153" operator="lessThan">
      <formula>0</formula>
    </cfRule>
  </conditionalFormatting>
  <conditionalFormatting sqref="K13678">
    <cfRule type="cellIs" dxfId="0" priority="4154" operator="lessThan">
      <formula>0</formula>
    </cfRule>
  </conditionalFormatting>
  <conditionalFormatting sqref="I13679:K13679">
    <cfRule type="cellIs" dxfId="0" priority="4151" operator="lessThan">
      <formula>0</formula>
    </cfRule>
  </conditionalFormatting>
  <conditionalFormatting sqref="K13679">
    <cfRule type="cellIs" dxfId="0" priority="4152" operator="lessThan">
      <formula>0</formula>
    </cfRule>
  </conditionalFormatting>
  <conditionalFormatting sqref="F13680">
    <cfRule type="duplicateValues" dxfId="1" priority="4150"/>
  </conditionalFormatting>
  <conditionalFormatting sqref="I13680:K13680">
    <cfRule type="cellIs" dxfId="0" priority="4148" operator="lessThan">
      <formula>0</formula>
    </cfRule>
  </conditionalFormatting>
  <conditionalFormatting sqref="K13680">
    <cfRule type="cellIs" dxfId="0" priority="4149" operator="lessThan">
      <formula>0</formula>
    </cfRule>
  </conditionalFormatting>
  <conditionalFormatting sqref="F13681">
    <cfRule type="duplicateValues" dxfId="1" priority="4147"/>
  </conditionalFormatting>
  <conditionalFormatting sqref="I13681:K13681">
    <cfRule type="cellIs" dxfId="0" priority="4146" operator="lessThan">
      <formula>0</formula>
    </cfRule>
  </conditionalFormatting>
  <conditionalFormatting sqref="F13682">
    <cfRule type="duplicateValues" dxfId="1" priority="4145"/>
  </conditionalFormatting>
  <conditionalFormatting sqref="I13682:K13682">
    <cfRule type="cellIs" dxfId="0" priority="4144" operator="lessThan">
      <formula>0</formula>
    </cfRule>
  </conditionalFormatting>
  <conditionalFormatting sqref="I13683:K13683">
    <cfRule type="cellIs" dxfId="0" priority="4142" operator="lessThan">
      <formula>0</formula>
    </cfRule>
  </conditionalFormatting>
  <conditionalFormatting sqref="K13683">
    <cfRule type="cellIs" dxfId="0" priority="4143" operator="lessThan">
      <formula>0</formula>
    </cfRule>
  </conditionalFormatting>
  <conditionalFormatting sqref="F13684">
    <cfRule type="duplicateValues" dxfId="1" priority="4140"/>
  </conditionalFormatting>
  <conditionalFormatting sqref="G13684">
    <cfRule type="duplicateValues" dxfId="1" priority="4139"/>
  </conditionalFormatting>
  <conditionalFormatting sqref="I13684">
    <cfRule type="cellIs" dxfId="0" priority="4138" operator="lessThan">
      <formula>0</formula>
    </cfRule>
  </conditionalFormatting>
  <conditionalFormatting sqref="F13685">
    <cfRule type="duplicateValues" dxfId="1" priority="4137"/>
  </conditionalFormatting>
  <conditionalFormatting sqref="G13685">
    <cfRule type="duplicateValues" dxfId="1" priority="4136"/>
  </conditionalFormatting>
  <conditionalFormatting sqref="I13685">
    <cfRule type="cellIs" dxfId="0" priority="4135" operator="lessThan">
      <formula>0</formula>
    </cfRule>
  </conditionalFormatting>
  <conditionalFormatting sqref="F13686">
    <cfRule type="duplicateValues" dxfId="1" priority="4134"/>
  </conditionalFormatting>
  <conditionalFormatting sqref="I13686:K13686">
    <cfRule type="cellIs" dxfId="0" priority="4133" operator="lessThan">
      <formula>0</formula>
    </cfRule>
  </conditionalFormatting>
  <conditionalFormatting sqref="F13687">
    <cfRule type="duplicateValues" dxfId="1" priority="4132"/>
  </conditionalFormatting>
  <conditionalFormatting sqref="I13687:K13687">
    <cfRule type="cellIs" dxfId="0" priority="4130" operator="lessThan">
      <formula>0</formula>
    </cfRule>
  </conditionalFormatting>
  <conditionalFormatting sqref="K13687">
    <cfRule type="cellIs" dxfId="0" priority="4131" operator="lessThan">
      <formula>0</formula>
    </cfRule>
  </conditionalFormatting>
  <conditionalFormatting sqref="F13688">
    <cfRule type="duplicateValues" dxfId="1" priority="4129"/>
  </conditionalFormatting>
  <conditionalFormatting sqref="I13688:K13688">
    <cfRule type="cellIs" dxfId="0" priority="4127" operator="lessThan">
      <formula>0</formula>
    </cfRule>
  </conditionalFormatting>
  <conditionalFormatting sqref="K13688">
    <cfRule type="cellIs" dxfId="0" priority="4128" operator="lessThan">
      <formula>0</formula>
    </cfRule>
  </conditionalFormatting>
  <conditionalFormatting sqref="F13689">
    <cfRule type="duplicateValues" dxfId="1" priority="4125"/>
  </conditionalFormatting>
  <conditionalFormatting sqref="I13689:K13689">
    <cfRule type="cellIs" dxfId="0" priority="4126" operator="lessThan">
      <formula>0</formula>
    </cfRule>
  </conditionalFormatting>
  <conditionalFormatting sqref="I13690:K13690">
    <cfRule type="cellIs" dxfId="0" priority="4123" operator="lessThan">
      <formula>0</formula>
    </cfRule>
  </conditionalFormatting>
  <conditionalFormatting sqref="K13690">
    <cfRule type="cellIs" dxfId="0" priority="4124" operator="lessThan">
      <formula>0</formula>
    </cfRule>
  </conditionalFormatting>
  <conditionalFormatting sqref="F13691">
    <cfRule type="duplicateValues" dxfId="1" priority="4122"/>
  </conditionalFormatting>
  <conditionalFormatting sqref="I13691:K13691">
    <cfRule type="cellIs" dxfId="0" priority="4121" operator="lessThan">
      <formula>0</formula>
    </cfRule>
  </conditionalFormatting>
  <conditionalFormatting sqref="F13692">
    <cfRule type="duplicateValues" dxfId="1" priority="4119"/>
  </conditionalFormatting>
  <conditionalFormatting sqref="I13692:K13692">
    <cfRule type="cellIs" dxfId="0" priority="4120" operator="lessThan">
      <formula>0</formula>
    </cfRule>
  </conditionalFormatting>
  <conditionalFormatting sqref="F13693">
    <cfRule type="duplicateValues" dxfId="1" priority="4118"/>
  </conditionalFormatting>
  <conditionalFormatting sqref="I13693:K13693">
    <cfRule type="cellIs" dxfId="0" priority="4117" operator="lessThan">
      <formula>0</formula>
    </cfRule>
  </conditionalFormatting>
  <conditionalFormatting sqref="F13694">
    <cfRule type="duplicateValues" dxfId="1" priority="4116"/>
  </conditionalFormatting>
  <conditionalFormatting sqref="I13694:K13694">
    <cfRule type="cellIs" dxfId="0" priority="4114" operator="lessThan">
      <formula>0</formula>
    </cfRule>
  </conditionalFormatting>
  <conditionalFormatting sqref="K13694">
    <cfRule type="cellIs" dxfId="0" priority="4115" operator="lessThan">
      <formula>0</formula>
    </cfRule>
  </conditionalFormatting>
  <conditionalFormatting sqref="F13695">
    <cfRule type="duplicateValues" dxfId="1" priority="4113"/>
  </conditionalFormatting>
  <conditionalFormatting sqref="I13695:K13695">
    <cfRule type="cellIs" dxfId="0" priority="4112" operator="lessThan">
      <formula>0</formula>
    </cfRule>
  </conditionalFormatting>
  <conditionalFormatting sqref="I13696:K13696">
    <cfRule type="cellIs" dxfId="0" priority="4110" operator="lessThan">
      <formula>0</formula>
    </cfRule>
  </conditionalFormatting>
  <conditionalFormatting sqref="K13696">
    <cfRule type="cellIs" dxfId="0" priority="4111" operator="lessThan">
      <formula>0</formula>
    </cfRule>
  </conditionalFormatting>
  <conditionalFormatting sqref="I13697:K13697">
    <cfRule type="cellIs" dxfId="0" priority="4109" operator="lessThan">
      <formula>0</formula>
    </cfRule>
  </conditionalFormatting>
  <conditionalFormatting sqref="F13698">
    <cfRule type="duplicateValues" dxfId="1" priority="4108"/>
  </conditionalFormatting>
  <conditionalFormatting sqref="I13698:K13698">
    <cfRule type="cellIs" dxfId="0" priority="4106" operator="lessThan">
      <formula>0</formula>
    </cfRule>
  </conditionalFormatting>
  <conditionalFormatting sqref="K13698">
    <cfRule type="cellIs" dxfId="0" priority="4107" operator="lessThan">
      <formula>0</formula>
    </cfRule>
  </conditionalFormatting>
  <conditionalFormatting sqref="I13699:K13699">
    <cfRule type="cellIs" dxfId="0" priority="4104" operator="lessThan">
      <formula>0</formula>
    </cfRule>
  </conditionalFormatting>
  <conditionalFormatting sqref="K13699">
    <cfRule type="cellIs" dxfId="0" priority="4105" operator="lessThan">
      <formula>0</formula>
    </cfRule>
  </conditionalFormatting>
  <conditionalFormatting sqref="F13700">
    <cfRule type="duplicateValues" dxfId="1" priority="4103"/>
  </conditionalFormatting>
  <conditionalFormatting sqref="I13700:K13700">
    <cfRule type="cellIs" dxfId="0" priority="4102" operator="lessThan">
      <formula>0</formula>
    </cfRule>
  </conditionalFormatting>
  <conditionalFormatting sqref="F13701">
    <cfRule type="duplicateValues" dxfId="1" priority="4101"/>
  </conditionalFormatting>
  <conditionalFormatting sqref="I13701:K13701">
    <cfRule type="cellIs" dxfId="0" priority="4100" operator="lessThan">
      <formula>0</formula>
    </cfRule>
  </conditionalFormatting>
  <conditionalFormatting sqref="I13702:K13702">
    <cfRule type="cellIs" dxfId="0" priority="4098" operator="lessThan">
      <formula>0</formula>
    </cfRule>
  </conditionalFormatting>
  <conditionalFormatting sqref="K13702">
    <cfRule type="cellIs" dxfId="0" priority="4099" operator="lessThan">
      <formula>0</formula>
    </cfRule>
  </conditionalFormatting>
  <conditionalFormatting sqref="F13703">
    <cfRule type="duplicateValues" dxfId="1" priority="3957"/>
  </conditionalFormatting>
  <conditionalFormatting sqref="I13703:K13703">
    <cfRule type="cellIs" dxfId="0" priority="3958" operator="lessThan">
      <formula>0</formula>
    </cfRule>
  </conditionalFormatting>
  <conditionalFormatting sqref="F13704">
    <cfRule type="duplicateValues" dxfId="1" priority="4097"/>
  </conditionalFormatting>
  <conditionalFormatting sqref="I13704:K13704">
    <cfRule type="cellIs" dxfId="0" priority="4095" operator="lessThan">
      <formula>0</formula>
    </cfRule>
  </conditionalFormatting>
  <conditionalFormatting sqref="K13704">
    <cfRule type="cellIs" dxfId="0" priority="4096" operator="lessThan">
      <formula>0</formula>
    </cfRule>
  </conditionalFormatting>
  <conditionalFormatting sqref="F13705">
    <cfRule type="duplicateValues" dxfId="1" priority="4094"/>
  </conditionalFormatting>
  <conditionalFormatting sqref="I13705:K13705">
    <cfRule type="cellIs" dxfId="0" priority="4093" operator="lessThan">
      <formula>0</formula>
    </cfRule>
  </conditionalFormatting>
  <conditionalFormatting sqref="F13706">
    <cfRule type="duplicateValues" dxfId="1" priority="4092"/>
  </conditionalFormatting>
  <conditionalFormatting sqref="I13706:K13706">
    <cfRule type="cellIs" dxfId="0" priority="4090" operator="lessThan">
      <formula>0</formula>
    </cfRule>
  </conditionalFormatting>
  <conditionalFormatting sqref="K13706">
    <cfRule type="cellIs" dxfId="0" priority="4091" operator="lessThan">
      <formula>0</formula>
    </cfRule>
  </conditionalFormatting>
  <conditionalFormatting sqref="F13707">
    <cfRule type="duplicateValues" dxfId="1" priority="4089"/>
  </conditionalFormatting>
  <conditionalFormatting sqref="I13707:K13707">
    <cfRule type="cellIs" dxfId="0" priority="4087" operator="lessThan">
      <formula>0</formula>
    </cfRule>
  </conditionalFormatting>
  <conditionalFormatting sqref="K13707">
    <cfRule type="cellIs" dxfId="0" priority="4088" operator="lessThan">
      <formula>0</formula>
    </cfRule>
  </conditionalFormatting>
  <conditionalFormatting sqref="F13708">
    <cfRule type="duplicateValues" dxfId="1" priority="4086"/>
  </conditionalFormatting>
  <conditionalFormatting sqref="I13708:K13708">
    <cfRule type="cellIs" dxfId="0" priority="4084" operator="lessThan">
      <formula>0</formula>
    </cfRule>
  </conditionalFormatting>
  <conditionalFormatting sqref="K13708">
    <cfRule type="cellIs" dxfId="0" priority="4085" operator="lessThan">
      <formula>0</formula>
    </cfRule>
  </conditionalFormatting>
  <conditionalFormatting sqref="F13709">
    <cfRule type="duplicateValues" dxfId="1" priority="4083"/>
  </conditionalFormatting>
  <conditionalFormatting sqref="I13709:K13709">
    <cfRule type="cellIs" dxfId="0" priority="4082" operator="lessThan">
      <formula>0</formula>
    </cfRule>
  </conditionalFormatting>
  <conditionalFormatting sqref="F13710">
    <cfRule type="duplicateValues" dxfId="1" priority="4081"/>
  </conditionalFormatting>
  <conditionalFormatting sqref="I13710:K13710">
    <cfRule type="cellIs" dxfId="0" priority="4080" operator="lessThan">
      <formula>0</formula>
    </cfRule>
  </conditionalFormatting>
  <conditionalFormatting sqref="F13711">
    <cfRule type="duplicateValues" dxfId="1" priority="4079"/>
  </conditionalFormatting>
  <conditionalFormatting sqref="I13711:K13711">
    <cfRule type="cellIs" dxfId="0" priority="4078" operator="lessThan">
      <formula>0</formula>
    </cfRule>
  </conditionalFormatting>
  <conditionalFormatting sqref="F13712">
    <cfRule type="duplicateValues" dxfId="1" priority="4077"/>
  </conditionalFormatting>
  <conditionalFormatting sqref="I13712:K13712">
    <cfRule type="cellIs" dxfId="0" priority="4075" operator="lessThan">
      <formula>0</formula>
    </cfRule>
  </conditionalFormatting>
  <conditionalFormatting sqref="K13712">
    <cfRule type="cellIs" dxfId="0" priority="4076" operator="lessThan">
      <formula>0</formula>
    </cfRule>
  </conditionalFormatting>
  <conditionalFormatting sqref="I13713:K13713">
    <cfRule type="cellIs" dxfId="0" priority="4073" operator="lessThan">
      <formula>0</formula>
    </cfRule>
  </conditionalFormatting>
  <conditionalFormatting sqref="K13713">
    <cfRule type="cellIs" dxfId="0" priority="4074" operator="lessThan">
      <formula>0</formula>
    </cfRule>
  </conditionalFormatting>
  <conditionalFormatting sqref="F13714">
    <cfRule type="duplicateValues" dxfId="1" priority="4072"/>
  </conditionalFormatting>
  <conditionalFormatting sqref="I13714:K13714">
    <cfRule type="cellIs" dxfId="0" priority="4070" operator="lessThan">
      <formula>0</formula>
    </cfRule>
  </conditionalFormatting>
  <conditionalFormatting sqref="K13714">
    <cfRule type="cellIs" dxfId="0" priority="4071" operator="lessThan">
      <formula>0</formula>
    </cfRule>
  </conditionalFormatting>
  <conditionalFormatting sqref="F13715">
    <cfRule type="duplicateValues" dxfId="1" priority="4069"/>
  </conditionalFormatting>
  <conditionalFormatting sqref="I13715:K13715">
    <cfRule type="cellIs" dxfId="0" priority="4068" operator="lessThan">
      <formula>0</formula>
    </cfRule>
  </conditionalFormatting>
  <conditionalFormatting sqref="F13716">
    <cfRule type="duplicateValues" dxfId="1" priority="4067"/>
  </conditionalFormatting>
  <conditionalFormatting sqref="I13716:K13716">
    <cfRule type="cellIs" dxfId="0" priority="4066" operator="lessThan">
      <formula>0</formula>
    </cfRule>
  </conditionalFormatting>
  <conditionalFormatting sqref="F13717">
    <cfRule type="duplicateValues" dxfId="1" priority="4065"/>
  </conditionalFormatting>
  <conditionalFormatting sqref="I13717:K13717">
    <cfRule type="cellIs" dxfId="0" priority="4064" operator="lessThan">
      <formula>0</formula>
    </cfRule>
  </conditionalFormatting>
  <conditionalFormatting sqref="F13718">
    <cfRule type="duplicateValues" dxfId="1" priority="4063"/>
  </conditionalFormatting>
  <conditionalFormatting sqref="I13718:K13718">
    <cfRule type="cellIs" dxfId="0" priority="4061" operator="lessThan">
      <formula>0</formula>
    </cfRule>
  </conditionalFormatting>
  <conditionalFormatting sqref="K13718">
    <cfRule type="cellIs" dxfId="0" priority="4062" operator="lessThan">
      <formula>0</formula>
    </cfRule>
  </conditionalFormatting>
  <conditionalFormatting sqref="F13719">
    <cfRule type="duplicateValues" dxfId="1" priority="4060"/>
  </conditionalFormatting>
  <conditionalFormatting sqref="I13719:K13719">
    <cfRule type="cellIs" dxfId="0" priority="4059" operator="lessThan">
      <formula>0</formula>
    </cfRule>
  </conditionalFormatting>
  <conditionalFormatting sqref="F13720">
    <cfRule type="duplicateValues" dxfId="1" priority="4058"/>
  </conditionalFormatting>
  <conditionalFormatting sqref="I13720:K13720">
    <cfRule type="cellIs" dxfId="0" priority="4056" operator="lessThan">
      <formula>0</formula>
    </cfRule>
  </conditionalFormatting>
  <conditionalFormatting sqref="K13720">
    <cfRule type="cellIs" dxfId="0" priority="4057" operator="lessThan">
      <formula>0</formula>
    </cfRule>
  </conditionalFormatting>
  <conditionalFormatting sqref="F13721">
    <cfRule type="duplicateValues" dxfId="1" priority="4055"/>
  </conditionalFormatting>
  <conditionalFormatting sqref="I13721:K13721">
    <cfRule type="cellIs" dxfId="0" priority="4053" operator="lessThan">
      <formula>0</formula>
    </cfRule>
  </conditionalFormatting>
  <conditionalFormatting sqref="K13721">
    <cfRule type="cellIs" dxfId="0" priority="4054" operator="lessThan">
      <formula>0</formula>
    </cfRule>
  </conditionalFormatting>
  <conditionalFormatting sqref="F13722">
    <cfRule type="duplicateValues" dxfId="1" priority="4052"/>
  </conditionalFormatting>
  <conditionalFormatting sqref="I13722:K13722">
    <cfRule type="cellIs" dxfId="0" priority="4050" operator="lessThan">
      <formula>0</formula>
    </cfRule>
  </conditionalFormatting>
  <conditionalFormatting sqref="K13722">
    <cfRule type="cellIs" dxfId="0" priority="4051" operator="lessThan">
      <formula>0</formula>
    </cfRule>
  </conditionalFormatting>
  <conditionalFormatting sqref="F13723">
    <cfRule type="duplicateValues" dxfId="1" priority="4049"/>
  </conditionalFormatting>
  <conditionalFormatting sqref="I13723:K13723">
    <cfRule type="cellIs" dxfId="0" priority="4048" operator="lessThan">
      <formula>0</formula>
    </cfRule>
  </conditionalFormatting>
  <conditionalFormatting sqref="F13724">
    <cfRule type="duplicateValues" dxfId="1" priority="4047"/>
  </conditionalFormatting>
  <conditionalFormatting sqref="I13724:K13724">
    <cfRule type="cellIs" dxfId="0" priority="4045" operator="lessThan">
      <formula>0</formula>
    </cfRule>
  </conditionalFormatting>
  <conditionalFormatting sqref="K13724">
    <cfRule type="cellIs" dxfId="0" priority="4046" operator="lessThan">
      <formula>0</formula>
    </cfRule>
  </conditionalFormatting>
  <conditionalFormatting sqref="I13727:K13727">
    <cfRule type="cellIs" dxfId="0" priority="4042" operator="lessThan">
      <formula>0</formula>
    </cfRule>
  </conditionalFormatting>
  <conditionalFormatting sqref="F13728">
    <cfRule type="duplicateValues" dxfId="1" priority="4040"/>
  </conditionalFormatting>
  <conditionalFormatting sqref="I13728:K13728">
    <cfRule type="cellIs" dxfId="0" priority="4041" operator="lessThan">
      <formula>0</formula>
    </cfRule>
  </conditionalFormatting>
  <conditionalFormatting sqref="F13729">
    <cfRule type="duplicateValues" dxfId="1" priority="4029"/>
  </conditionalFormatting>
  <conditionalFormatting sqref="I13729:K13729">
    <cfRule type="cellIs" dxfId="0" priority="4028" operator="lessThan">
      <formula>0</formula>
    </cfRule>
  </conditionalFormatting>
  <conditionalFormatting sqref="F13730">
    <cfRule type="duplicateValues" dxfId="1" priority="4033"/>
  </conditionalFormatting>
  <conditionalFormatting sqref="H13730:I13730">
    <cfRule type="colorScale" priority="40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730">
    <cfRule type="cellIs" dxfId="0" priority="4032" operator="lessThan">
      <formula>0</formula>
    </cfRule>
  </conditionalFormatting>
  <conditionalFormatting sqref="J13730:K13730">
    <cfRule type="cellIs" dxfId="0" priority="4034" operator="lessThan">
      <formula>0</formula>
    </cfRule>
  </conditionalFormatting>
  <conditionalFormatting sqref="K13730">
    <cfRule type="cellIs" dxfId="0" priority="4030" operator="lessThan">
      <formula>0</formula>
    </cfRule>
  </conditionalFormatting>
  <conditionalFormatting sqref="F13731">
    <cfRule type="duplicateValues" dxfId="1" priority="4027"/>
  </conditionalFormatting>
  <conditionalFormatting sqref="I13731:K13731">
    <cfRule type="cellIs" dxfId="0" priority="4026" operator="lessThan">
      <formula>0</formula>
    </cfRule>
  </conditionalFormatting>
  <conditionalFormatting sqref="I13732:K13732">
    <cfRule type="cellIs" dxfId="0" priority="4024" operator="lessThan">
      <formula>0</formula>
    </cfRule>
  </conditionalFormatting>
  <conditionalFormatting sqref="K13732">
    <cfRule type="cellIs" dxfId="0" priority="4025" operator="lessThan">
      <formula>0</formula>
    </cfRule>
  </conditionalFormatting>
  <conditionalFormatting sqref="I13733:K13733">
    <cfRule type="cellIs" dxfId="0" priority="4022" operator="lessThan">
      <formula>0</formula>
    </cfRule>
  </conditionalFormatting>
  <conditionalFormatting sqref="K13733">
    <cfRule type="cellIs" dxfId="0" priority="4023" operator="lessThan">
      <formula>0</formula>
    </cfRule>
  </conditionalFormatting>
  <conditionalFormatting sqref="F13736">
    <cfRule type="duplicateValues" dxfId="1" priority="4019"/>
  </conditionalFormatting>
  <conditionalFormatting sqref="I13736:K13736">
    <cfRule type="cellIs" dxfId="0" priority="4018" operator="lessThan">
      <formula>0</formula>
    </cfRule>
  </conditionalFormatting>
  <conditionalFormatting sqref="F13737">
    <cfRule type="duplicateValues" dxfId="1" priority="4017"/>
  </conditionalFormatting>
  <conditionalFormatting sqref="I13737:K13737">
    <cfRule type="cellIs" dxfId="0" priority="4015" operator="lessThan">
      <formula>0</formula>
    </cfRule>
  </conditionalFormatting>
  <conditionalFormatting sqref="K13737">
    <cfRule type="cellIs" dxfId="0" priority="4016" operator="lessThan">
      <formula>0</formula>
    </cfRule>
  </conditionalFormatting>
  <conditionalFormatting sqref="F13738">
    <cfRule type="duplicateValues" dxfId="1" priority="4014"/>
  </conditionalFormatting>
  <conditionalFormatting sqref="I13738:K13738">
    <cfRule type="cellIs" dxfId="0" priority="4013" operator="lessThan">
      <formula>0</formula>
    </cfRule>
  </conditionalFormatting>
  <conditionalFormatting sqref="F13739">
    <cfRule type="duplicateValues" dxfId="1" priority="4012"/>
  </conditionalFormatting>
  <conditionalFormatting sqref="I13739:K13739">
    <cfRule type="cellIs" dxfId="0" priority="4010" operator="lessThan">
      <formula>0</formula>
    </cfRule>
  </conditionalFormatting>
  <conditionalFormatting sqref="K13739">
    <cfRule type="cellIs" dxfId="0" priority="4011" operator="lessThan">
      <formula>0</formula>
    </cfRule>
  </conditionalFormatting>
  <conditionalFormatting sqref="F13740">
    <cfRule type="duplicateValues" dxfId="1" priority="3997"/>
  </conditionalFormatting>
  <conditionalFormatting sqref="I13740:K13740">
    <cfRule type="cellIs" dxfId="0" priority="3995" operator="lessThan">
      <formula>0</formula>
    </cfRule>
  </conditionalFormatting>
  <conditionalFormatting sqref="K13740">
    <cfRule type="cellIs" dxfId="0" priority="3996" operator="lessThan">
      <formula>0</formula>
    </cfRule>
  </conditionalFormatting>
  <conditionalFormatting sqref="F13741">
    <cfRule type="duplicateValues" dxfId="1" priority="4002"/>
  </conditionalFormatting>
  <conditionalFormatting sqref="I13741:K13741">
    <cfRule type="cellIs" dxfId="0" priority="4001" operator="lessThan">
      <formula>0</formula>
    </cfRule>
  </conditionalFormatting>
  <conditionalFormatting sqref="F13742">
    <cfRule type="duplicateValues" dxfId="1" priority="3994"/>
  </conditionalFormatting>
  <conditionalFormatting sqref="I13742:K13742">
    <cfRule type="cellIs" dxfId="0" priority="3992" operator="lessThan">
      <formula>0</formula>
    </cfRule>
  </conditionalFormatting>
  <conditionalFormatting sqref="K13742">
    <cfRule type="cellIs" dxfId="0" priority="3993" operator="lessThan">
      <formula>0</formula>
    </cfRule>
  </conditionalFormatting>
  <conditionalFormatting sqref="I13743:K13743">
    <cfRule type="cellIs" dxfId="0" priority="3990" operator="lessThan">
      <formula>0</formula>
    </cfRule>
  </conditionalFormatting>
  <conditionalFormatting sqref="K13743">
    <cfRule type="cellIs" dxfId="0" priority="3991" operator="lessThan">
      <formula>0</formula>
    </cfRule>
  </conditionalFormatting>
  <conditionalFormatting sqref="F13744">
    <cfRule type="duplicateValues" dxfId="1" priority="3988"/>
  </conditionalFormatting>
  <conditionalFormatting sqref="I13744:K13744">
    <cfRule type="cellIs" dxfId="0" priority="3989" operator="lessThan">
      <formula>0</formula>
    </cfRule>
  </conditionalFormatting>
  <conditionalFormatting sqref="F13745">
    <cfRule type="duplicateValues" dxfId="1" priority="3986"/>
  </conditionalFormatting>
  <conditionalFormatting sqref="I13745:K13745">
    <cfRule type="cellIs" dxfId="0" priority="3987" operator="lessThan">
      <formula>0</formula>
    </cfRule>
  </conditionalFormatting>
  <conditionalFormatting sqref="I13746:K13746">
    <cfRule type="cellIs" dxfId="0" priority="3984" operator="lessThan">
      <formula>0</formula>
    </cfRule>
  </conditionalFormatting>
  <conditionalFormatting sqref="K13746">
    <cfRule type="cellIs" dxfId="0" priority="3985" operator="lessThan">
      <formula>0</formula>
    </cfRule>
  </conditionalFormatting>
  <conditionalFormatting sqref="I13747:K13747">
    <cfRule type="cellIs" dxfId="0" priority="3982" operator="lessThan">
      <formula>0</formula>
    </cfRule>
  </conditionalFormatting>
  <conditionalFormatting sqref="K13747">
    <cfRule type="cellIs" dxfId="0" priority="3983" operator="lessThan">
      <formula>0</formula>
    </cfRule>
  </conditionalFormatting>
  <conditionalFormatting sqref="F13748">
    <cfRule type="duplicateValues" dxfId="1" priority="3981"/>
  </conditionalFormatting>
  <conditionalFormatting sqref="I13748:K13748">
    <cfRule type="cellIs" dxfId="0" priority="3979" operator="lessThan">
      <formula>0</formula>
    </cfRule>
  </conditionalFormatting>
  <conditionalFormatting sqref="K13748">
    <cfRule type="cellIs" dxfId="0" priority="3980" operator="lessThan">
      <formula>0</formula>
    </cfRule>
  </conditionalFormatting>
  <conditionalFormatting sqref="F13749">
    <cfRule type="duplicateValues" dxfId="1" priority="3978"/>
  </conditionalFormatting>
  <conditionalFormatting sqref="I13749:K13749">
    <cfRule type="cellIs" dxfId="0" priority="3977" operator="lessThan">
      <formula>0</formula>
    </cfRule>
  </conditionalFormatting>
  <conditionalFormatting sqref="F13750">
    <cfRule type="duplicateValues" dxfId="1" priority="3975"/>
  </conditionalFormatting>
  <conditionalFormatting sqref="I13750:K13750">
    <cfRule type="cellIs" dxfId="0" priority="3976" operator="lessThan">
      <formula>0</formula>
    </cfRule>
  </conditionalFormatting>
  <conditionalFormatting sqref="F13751">
    <cfRule type="duplicateValues" dxfId="1" priority="3974"/>
  </conditionalFormatting>
  <conditionalFormatting sqref="I13751:K13751">
    <cfRule type="cellIs" dxfId="0" priority="3972" operator="lessThan">
      <formula>0</formula>
    </cfRule>
  </conditionalFormatting>
  <conditionalFormatting sqref="K13751">
    <cfRule type="cellIs" dxfId="0" priority="3973" operator="lessThan">
      <formula>0</formula>
    </cfRule>
  </conditionalFormatting>
  <conditionalFormatting sqref="F13752">
    <cfRule type="duplicateValues" dxfId="1" priority="3971"/>
  </conditionalFormatting>
  <conditionalFormatting sqref="I13752:K13752">
    <cfRule type="cellIs" dxfId="0" priority="3970" operator="lessThan">
      <formula>0</formula>
    </cfRule>
  </conditionalFormatting>
  <conditionalFormatting sqref="F13753">
    <cfRule type="duplicateValues" dxfId="1" priority="3969"/>
  </conditionalFormatting>
  <conditionalFormatting sqref="I13753:K13753">
    <cfRule type="cellIs" dxfId="0" priority="3968" operator="lessThan">
      <formula>0</formula>
    </cfRule>
  </conditionalFormatting>
  <conditionalFormatting sqref="F13754">
    <cfRule type="duplicateValues" dxfId="1" priority="3967"/>
  </conditionalFormatting>
  <conditionalFormatting sqref="I13754:K13754">
    <cfRule type="cellIs" dxfId="0" priority="3966" operator="lessThan">
      <formula>0</formula>
    </cfRule>
  </conditionalFormatting>
  <conditionalFormatting sqref="F13755">
    <cfRule type="duplicateValues" dxfId="1" priority="3965"/>
  </conditionalFormatting>
  <conditionalFormatting sqref="I13755:K13755">
    <cfRule type="cellIs" dxfId="0" priority="3963" operator="lessThan">
      <formula>0</formula>
    </cfRule>
  </conditionalFormatting>
  <conditionalFormatting sqref="K13755">
    <cfRule type="cellIs" dxfId="0" priority="3964" operator="lessThan">
      <formula>0</formula>
    </cfRule>
  </conditionalFormatting>
  <conditionalFormatting sqref="F13756">
    <cfRule type="duplicateValues" dxfId="1" priority="3960"/>
  </conditionalFormatting>
  <conditionalFormatting sqref="I13756:K13756">
    <cfRule type="cellIs" dxfId="0" priority="3959" operator="lessThan">
      <formula>0</formula>
    </cfRule>
  </conditionalFormatting>
  <conditionalFormatting sqref="F13757">
    <cfRule type="duplicateValues" dxfId="1" priority="3955"/>
  </conditionalFormatting>
  <conditionalFormatting sqref="I13757:K13757">
    <cfRule type="cellIs" dxfId="0" priority="3956" operator="lessThan">
      <formula>0</formula>
    </cfRule>
  </conditionalFormatting>
  <conditionalFormatting sqref="F13758">
    <cfRule type="duplicateValues" dxfId="1" priority="3954"/>
  </conditionalFormatting>
  <conditionalFormatting sqref="I13758:K13758">
    <cfRule type="cellIs" dxfId="0" priority="3952" operator="lessThan">
      <formula>0</formula>
    </cfRule>
  </conditionalFormatting>
  <conditionalFormatting sqref="K13758">
    <cfRule type="cellIs" dxfId="0" priority="3953" operator="lessThan">
      <formula>0</formula>
    </cfRule>
  </conditionalFormatting>
  <conditionalFormatting sqref="F13759">
    <cfRule type="duplicateValues" dxfId="1" priority="3949"/>
  </conditionalFormatting>
  <conditionalFormatting sqref="I13759:K13759">
    <cfRule type="cellIs" dxfId="0" priority="3948" operator="lessThan">
      <formula>0</formula>
    </cfRule>
  </conditionalFormatting>
  <conditionalFormatting sqref="F13760">
    <cfRule type="duplicateValues" dxfId="1" priority="3947"/>
  </conditionalFormatting>
  <conditionalFormatting sqref="I13760:K13760">
    <cfRule type="cellIs" dxfId="0" priority="3946" operator="lessThan">
      <formula>0</formula>
    </cfRule>
  </conditionalFormatting>
  <conditionalFormatting sqref="F13761">
    <cfRule type="duplicateValues" dxfId="1" priority="3945"/>
  </conditionalFormatting>
  <conditionalFormatting sqref="I13761:K13761">
    <cfRule type="cellIs" dxfId="0" priority="3944" operator="lessThan">
      <formula>0</formula>
    </cfRule>
  </conditionalFormatting>
  <conditionalFormatting sqref="F13762">
    <cfRule type="duplicateValues" dxfId="1" priority="3943"/>
  </conditionalFormatting>
  <conditionalFormatting sqref="I13762:K13762">
    <cfRule type="cellIs" dxfId="0" priority="3941" operator="lessThan">
      <formula>0</formula>
    </cfRule>
  </conditionalFormatting>
  <conditionalFormatting sqref="K13762">
    <cfRule type="cellIs" dxfId="0" priority="3942" operator="lessThan">
      <formula>0</formula>
    </cfRule>
  </conditionalFormatting>
  <conditionalFormatting sqref="F13763">
    <cfRule type="duplicateValues" dxfId="1" priority="3940"/>
  </conditionalFormatting>
  <conditionalFormatting sqref="I13763:K13763">
    <cfRule type="cellIs" dxfId="0" priority="3939" operator="lessThan">
      <formula>0</formula>
    </cfRule>
  </conditionalFormatting>
  <conditionalFormatting sqref="F13764">
    <cfRule type="duplicateValues" dxfId="1" priority="3938"/>
  </conditionalFormatting>
  <conditionalFormatting sqref="I13764:K13764">
    <cfRule type="cellIs" dxfId="0" priority="3937" operator="lessThan">
      <formula>0</formula>
    </cfRule>
  </conditionalFormatting>
  <conditionalFormatting sqref="F13765">
    <cfRule type="duplicateValues" dxfId="1" priority="3936"/>
  </conditionalFormatting>
  <conditionalFormatting sqref="I13765:K13765">
    <cfRule type="cellIs" dxfId="0" priority="3935" operator="lessThan">
      <formula>0</formula>
    </cfRule>
  </conditionalFormatting>
  <conditionalFormatting sqref="F13766">
    <cfRule type="duplicateValues" dxfId="1" priority="3934"/>
  </conditionalFormatting>
  <conditionalFormatting sqref="I13766:K13766">
    <cfRule type="cellIs" dxfId="0" priority="3932" operator="lessThan">
      <formula>0</formula>
    </cfRule>
  </conditionalFormatting>
  <conditionalFormatting sqref="K13766">
    <cfRule type="cellIs" dxfId="0" priority="3933" operator="lessThan">
      <formula>0</formula>
    </cfRule>
  </conditionalFormatting>
  <conditionalFormatting sqref="F13767">
    <cfRule type="duplicateValues" dxfId="1" priority="3931"/>
  </conditionalFormatting>
  <conditionalFormatting sqref="I13767:K13767">
    <cfRule type="cellIs" dxfId="0" priority="3930" operator="lessThan">
      <formula>0</formula>
    </cfRule>
  </conditionalFormatting>
  <conditionalFormatting sqref="F13768">
    <cfRule type="duplicateValues" dxfId="1" priority="3393"/>
  </conditionalFormatting>
  <conditionalFormatting sqref="I13768:K13768">
    <cfRule type="cellIs" dxfId="0" priority="3392" operator="lessThan">
      <formula>0</formula>
    </cfRule>
  </conditionalFormatting>
  <conditionalFormatting sqref="F13769">
    <cfRule type="duplicateValues" dxfId="1" priority="3391"/>
  </conditionalFormatting>
  <conditionalFormatting sqref="I13769:K13769">
    <cfRule type="cellIs" dxfId="0" priority="3390" operator="lessThan">
      <formula>0</formula>
    </cfRule>
  </conditionalFormatting>
  <conditionalFormatting sqref="F13770">
    <cfRule type="duplicateValues" dxfId="1" priority="3929"/>
  </conditionalFormatting>
  <conditionalFormatting sqref="I13770:K13770">
    <cfRule type="cellIs" dxfId="0" priority="3927" operator="lessThan">
      <formula>0</formula>
    </cfRule>
  </conditionalFormatting>
  <conditionalFormatting sqref="K13770">
    <cfRule type="cellIs" dxfId="0" priority="3928" operator="lessThan">
      <formula>0</formula>
    </cfRule>
  </conditionalFormatting>
  <conditionalFormatting sqref="I13771:K13771">
    <cfRule type="cellIs" dxfId="0" priority="3678" operator="lessThan">
      <formula>0</formula>
    </cfRule>
  </conditionalFormatting>
  <conditionalFormatting sqref="I13772:K13772">
    <cfRule type="cellIs" dxfId="0" priority="3926" operator="lessThan">
      <formula>0</formula>
    </cfRule>
  </conditionalFormatting>
  <conditionalFormatting sqref="I13773:K13773">
    <cfRule type="cellIs" dxfId="0" priority="3924" operator="lessThan">
      <formula>0</formula>
    </cfRule>
  </conditionalFormatting>
  <conditionalFormatting sqref="K13773">
    <cfRule type="cellIs" dxfId="0" priority="3925" operator="lessThan">
      <formula>0</formula>
    </cfRule>
  </conditionalFormatting>
  <conditionalFormatting sqref="F13774">
    <cfRule type="duplicateValues" dxfId="1" priority="3923"/>
  </conditionalFormatting>
  <conditionalFormatting sqref="I13774:K13774">
    <cfRule type="cellIs" dxfId="0" priority="3921" operator="lessThan">
      <formula>0</formula>
    </cfRule>
  </conditionalFormatting>
  <conditionalFormatting sqref="K13774">
    <cfRule type="cellIs" dxfId="0" priority="3922" operator="lessThan">
      <formula>0</formula>
    </cfRule>
  </conditionalFormatting>
  <conditionalFormatting sqref="F13775">
    <cfRule type="duplicateValues" dxfId="1" priority="3920"/>
  </conditionalFormatting>
  <conditionalFormatting sqref="I13775:K13775">
    <cfRule type="cellIs" dxfId="0" priority="3918" operator="lessThan">
      <formula>0</formula>
    </cfRule>
  </conditionalFormatting>
  <conditionalFormatting sqref="K13775">
    <cfRule type="cellIs" dxfId="0" priority="3919" operator="lessThan">
      <formula>0</formula>
    </cfRule>
  </conditionalFormatting>
  <conditionalFormatting sqref="F13776">
    <cfRule type="duplicateValues" dxfId="1" priority="3917"/>
  </conditionalFormatting>
  <conditionalFormatting sqref="I13776:K13776">
    <cfRule type="cellIs" dxfId="0" priority="3916" operator="lessThan">
      <formula>0</formula>
    </cfRule>
  </conditionalFormatting>
  <conditionalFormatting sqref="F13777">
    <cfRule type="duplicateValues" dxfId="1" priority="3915"/>
  </conditionalFormatting>
  <conditionalFormatting sqref="I13777:K13777">
    <cfRule type="cellIs" dxfId="0" priority="3914" operator="lessThan">
      <formula>0</formula>
    </cfRule>
  </conditionalFormatting>
  <conditionalFormatting sqref="I13778:K13778">
    <cfRule type="cellIs" dxfId="0" priority="3912" operator="lessThan">
      <formula>0</formula>
    </cfRule>
  </conditionalFormatting>
  <conditionalFormatting sqref="K13778">
    <cfRule type="cellIs" dxfId="0" priority="3913" operator="lessThan">
      <formula>0</formula>
    </cfRule>
  </conditionalFormatting>
  <conditionalFormatting sqref="F13779">
    <cfRule type="duplicateValues" dxfId="1" priority="3911"/>
  </conditionalFormatting>
  <conditionalFormatting sqref="I13779:K13779">
    <cfRule type="cellIs" dxfId="0" priority="3909" operator="lessThan">
      <formula>0</formula>
    </cfRule>
  </conditionalFormatting>
  <conditionalFormatting sqref="K13779">
    <cfRule type="cellIs" dxfId="0" priority="3910" operator="lessThan">
      <formula>0</formula>
    </cfRule>
  </conditionalFormatting>
  <conditionalFormatting sqref="F13780">
    <cfRule type="duplicateValues" dxfId="1" priority="3908"/>
  </conditionalFormatting>
  <conditionalFormatting sqref="I13780:K13780">
    <cfRule type="cellIs" dxfId="0" priority="3906" operator="lessThan">
      <formula>0</formula>
    </cfRule>
  </conditionalFormatting>
  <conditionalFormatting sqref="K13780">
    <cfRule type="cellIs" dxfId="0" priority="3907" operator="lessThan">
      <formula>0</formula>
    </cfRule>
  </conditionalFormatting>
  <conditionalFormatting sqref="F13781">
    <cfRule type="duplicateValues" dxfId="1" priority="3905"/>
  </conditionalFormatting>
  <conditionalFormatting sqref="I13781:K13781">
    <cfRule type="cellIs" dxfId="0" priority="3903" operator="lessThan">
      <formula>0</formula>
    </cfRule>
  </conditionalFormatting>
  <conditionalFormatting sqref="K13781">
    <cfRule type="cellIs" dxfId="0" priority="3904" operator="lessThan">
      <formula>0</formula>
    </cfRule>
  </conditionalFormatting>
  <conditionalFormatting sqref="F13782">
    <cfRule type="duplicateValues" dxfId="1" priority="3902"/>
  </conditionalFormatting>
  <conditionalFormatting sqref="I13782:K13782">
    <cfRule type="cellIs" dxfId="0" priority="3901" operator="lessThan">
      <formula>0</formula>
    </cfRule>
  </conditionalFormatting>
  <conditionalFormatting sqref="I13783:K13783">
    <cfRule type="cellIs" dxfId="0" priority="3899" operator="lessThan">
      <formula>0</formula>
    </cfRule>
  </conditionalFormatting>
  <conditionalFormatting sqref="K13783">
    <cfRule type="cellIs" dxfId="0" priority="3900" operator="lessThan">
      <formula>0</formula>
    </cfRule>
  </conditionalFormatting>
  <conditionalFormatting sqref="F13784">
    <cfRule type="duplicateValues" dxfId="1" priority="3897"/>
  </conditionalFormatting>
  <conditionalFormatting sqref="F13785">
    <cfRule type="duplicateValues" dxfId="1" priority="3898"/>
  </conditionalFormatting>
  <conditionalFormatting sqref="F13786">
    <cfRule type="duplicateValues" dxfId="1" priority="3895"/>
  </conditionalFormatting>
  <conditionalFormatting sqref="I13786:K13786">
    <cfRule type="cellIs" dxfId="0" priority="3894" operator="lessThan">
      <formula>0</formula>
    </cfRule>
  </conditionalFormatting>
  <conditionalFormatting sqref="F13787">
    <cfRule type="duplicateValues" dxfId="1" priority="3893"/>
  </conditionalFormatting>
  <conditionalFormatting sqref="I13787:K13787">
    <cfRule type="cellIs" dxfId="0" priority="3891" operator="lessThan">
      <formula>0</formula>
    </cfRule>
  </conditionalFormatting>
  <conditionalFormatting sqref="K13787">
    <cfRule type="cellIs" dxfId="0" priority="3892" operator="lessThan">
      <formula>0</formula>
    </cfRule>
  </conditionalFormatting>
  <conditionalFormatting sqref="I13788:K13788">
    <cfRule type="cellIs" dxfId="0" priority="3889" operator="lessThan">
      <formula>0</formula>
    </cfRule>
  </conditionalFormatting>
  <conditionalFormatting sqref="K13788">
    <cfRule type="cellIs" dxfId="0" priority="3890" operator="lessThan">
      <formula>0</formula>
    </cfRule>
  </conditionalFormatting>
  <conditionalFormatting sqref="F13789">
    <cfRule type="duplicateValues" dxfId="1" priority="3888"/>
  </conditionalFormatting>
  <conditionalFormatting sqref="I13789:K13789">
    <cfRule type="cellIs" dxfId="0" priority="3887" operator="lessThan">
      <formula>0</formula>
    </cfRule>
  </conditionalFormatting>
  <conditionalFormatting sqref="F13790">
    <cfRule type="duplicateValues" dxfId="1" priority="3886"/>
  </conditionalFormatting>
  <conditionalFormatting sqref="I13790:K13790">
    <cfRule type="cellIs" dxfId="0" priority="3884" operator="lessThan">
      <formula>0</formula>
    </cfRule>
  </conditionalFormatting>
  <conditionalFormatting sqref="K13790">
    <cfRule type="cellIs" dxfId="0" priority="3885" operator="lessThan">
      <formula>0</formula>
    </cfRule>
  </conditionalFormatting>
  <conditionalFormatting sqref="F13791">
    <cfRule type="duplicateValues" dxfId="1" priority="3883"/>
  </conditionalFormatting>
  <conditionalFormatting sqref="I13791:K13791">
    <cfRule type="cellIs" dxfId="0" priority="3881" operator="lessThan">
      <formula>0</formula>
    </cfRule>
  </conditionalFormatting>
  <conditionalFormatting sqref="K13791">
    <cfRule type="cellIs" dxfId="0" priority="3882" operator="lessThan">
      <formula>0</formula>
    </cfRule>
  </conditionalFormatting>
  <conditionalFormatting sqref="F13792">
    <cfRule type="duplicateValues" dxfId="1" priority="3880"/>
  </conditionalFormatting>
  <conditionalFormatting sqref="I13792:K13792">
    <cfRule type="cellIs" dxfId="0" priority="3878" operator="lessThan">
      <formula>0</formula>
    </cfRule>
  </conditionalFormatting>
  <conditionalFormatting sqref="K13792">
    <cfRule type="cellIs" dxfId="0" priority="3879" operator="lessThan">
      <formula>0</formula>
    </cfRule>
  </conditionalFormatting>
  <conditionalFormatting sqref="F13793">
    <cfRule type="duplicateValues" dxfId="1" priority="3877"/>
  </conditionalFormatting>
  <conditionalFormatting sqref="I13793:K13793">
    <cfRule type="cellIs" dxfId="0" priority="3875" operator="lessThan">
      <formula>0</formula>
    </cfRule>
  </conditionalFormatting>
  <conditionalFormatting sqref="K13793">
    <cfRule type="cellIs" dxfId="0" priority="3876" operator="lessThan">
      <formula>0</formula>
    </cfRule>
  </conditionalFormatting>
  <conditionalFormatting sqref="F13794">
    <cfRule type="duplicateValues" dxfId="1" priority="3874"/>
  </conditionalFormatting>
  <conditionalFormatting sqref="I13794:K13794">
    <cfRule type="cellIs" dxfId="0" priority="3873" operator="lessThan">
      <formula>0</formula>
    </cfRule>
  </conditionalFormatting>
  <conditionalFormatting sqref="F13795">
    <cfRule type="duplicateValues" dxfId="1" priority="3870"/>
  </conditionalFormatting>
  <conditionalFormatting sqref="I13795:K13795">
    <cfRule type="cellIs" dxfId="0" priority="3869" operator="lessThan">
      <formula>0</formula>
    </cfRule>
  </conditionalFormatting>
  <conditionalFormatting sqref="F13796">
    <cfRule type="duplicateValues" dxfId="1" priority="3868"/>
  </conditionalFormatting>
  <conditionalFormatting sqref="I13796:K13796">
    <cfRule type="cellIs" dxfId="0" priority="3867" operator="lessThan">
      <formula>0</formula>
    </cfRule>
  </conditionalFormatting>
  <conditionalFormatting sqref="F13797">
    <cfRule type="duplicateValues" dxfId="1" priority="3865"/>
  </conditionalFormatting>
  <conditionalFormatting sqref="I13797:K13797">
    <cfRule type="cellIs" dxfId="0" priority="3866" operator="lessThan">
      <formula>0</formula>
    </cfRule>
  </conditionalFormatting>
  <conditionalFormatting sqref="I13798:K13798">
    <cfRule type="cellIs" dxfId="0" priority="3863" operator="lessThan">
      <formula>0</formula>
    </cfRule>
  </conditionalFormatting>
  <conditionalFormatting sqref="K13798">
    <cfRule type="cellIs" dxfId="0" priority="3864" operator="lessThan">
      <formula>0</formula>
    </cfRule>
  </conditionalFormatting>
  <conditionalFormatting sqref="I13799:K13799">
    <cfRule type="cellIs" dxfId="0" priority="3861" operator="lessThan">
      <formula>0</formula>
    </cfRule>
  </conditionalFormatting>
  <conditionalFormatting sqref="K13799">
    <cfRule type="cellIs" dxfId="0" priority="3862" operator="lessThan">
      <formula>0</formula>
    </cfRule>
  </conditionalFormatting>
  <conditionalFormatting sqref="F13800">
    <cfRule type="duplicateValues" dxfId="1" priority="3860"/>
  </conditionalFormatting>
  <conditionalFormatting sqref="I13800:K13800">
    <cfRule type="cellIs" dxfId="0" priority="3858" operator="lessThan">
      <formula>0</formula>
    </cfRule>
  </conditionalFormatting>
  <conditionalFormatting sqref="K13800">
    <cfRule type="cellIs" dxfId="0" priority="3859" operator="lessThan">
      <formula>0</formula>
    </cfRule>
  </conditionalFormatting>
  <conditionalFormatting sqref="F13801">
    <cfRule type="duplicateValues" dxfId="1" priority="3857"/>
  </conditionalFormatting>
  <conditionalFormatting sqref="I13801:K13801">
    <cfRule type="cellIs" dxfId="0" priority="3855" operator="lessThan">
      <formula>0</formula>
    </cfRule>
  </conditionalFormatting>
  <conditionalFormatting sqref="K13801">
    <cfRule type="cellIs" dxfId="0" priority="3856" operator="lessThan">
      <formula>0</formula>
    </cfRule>
  </conditionalFormatting>
  <conditionalFormatting sqref="F13802">
    <cfRule type="duplicateValues" dxfId="1" priority="3854"/>
  </conditionalFormatting>
  <conditionalFormatting sqref="I13802:K13802">
    <cfRule type="cellIs" dxfId="0" priority="3852" operator="lessThan">
      <formula>0</formula>
    </cfRule>
  </conditionalFormatting>
  <conditionalFormatting sqref="K13802">
    <cfRule type="cellIs" dxfId="0" priority="3853" operator="lessThan">
      <formula>0</formula>
    </cfRule>
  </conditionalFormatting>
  <conditionalFormatting sqref="F13803">
    <cfRule type="duplicateValues" dxfId="1" priority="3851"/>
  </conditionalFormatting>
  <conditionalFormatting sqref="I13803:K13803">
    <cfRule type="cellIs" dxfId="0" priority="3849" operator="lessThan">
      <formula>0</formula>
    </cfRule>
  </conditionalFormatting>
  <conditionalFormatting sqref="K13803">
    <cfRule type="cellIs" dxfId="0" priority="3850" operator="lessThan">
      <formula>0</formula>
    </cfRule>
  </conditionalFormatting>
  <conditionalFormatting sqref="F13804">
    <cfRule type="duplicateValues" dxfId="1" priority="3848"/>
  </conditionalFormatting>
  <conditionalFormatting sqref="I13804:K13804">
    <cfRule type="cellIs" dxfId="0" priority="3847" operator="lessThan">
      <formula>0</formula>
    </cfRule>
  </conditionalFormatting>
  <conditionalFormatting sqref="F13805">
    <cfRule type="duplicateValues" dxfId="1" priority="3846"/>
  </conditionalFormatting>
  <conditionalFormatting sqref="I13805:K13805">
    <cfRule type="cellIs" dxfId="0" priority="3844" operator="lessThan">
      <formula>0</formula>
    </cfRule>
  </conditionalFormatting>
  <conditionalFormatting sqref="K13805">
    <cfRule type="cellIs" dxfId="0" priority="3845" operator="lessThan">
      <formula>0</formula>
    </cfRule>
  </conditionalFormatting>
  <conditionalFormatting sqref="F13806">
    <cfRule type="duplicateValues" dxfId="1" priority="3843"/>
  </conditionalFormatting>
  <conditionalFormatting sqref="I13806:K13806">
    <cfRule type="cellIs" dxfId="0" priority="3841" operator="lessThan">
      <formula>0</formula>
    </cfRule>
  </conditionalFormatting>
  <conditionalFormatting sqref="K13806">
    <cfRule type="cellIs" dxfId="0" priority="3842" operator="lessThan">
      <formula>0</formula>
    </cfRule>
  </conditionalFormatting>
  <conditionalFormatting sqref="F13807">
    <cfRule type="duplicateValues" dxfId="1" priority="3840"/>
  </conditionalFormatting>
  <conditionalFormatting sqref="I13807:K13807">
    <cfRule type="cellIs" dxfId="0" priority="3838" operator="lessThan">
      <formula>0</formula>
    </cfRule>
  </conditionalFormatting>
  <conditionalFormatting sqref="K13807">
    <cfRule type="cellIs" dxfId="0" priority="3839" operator="lessThan">
      <formula>0</formula>
    </cfRule>
  </conditionalFormatting>
  <conditionalFormatting sqref="F13808">
    <cfRule type="duplicateValues" dxfId="1" priority="3837"/>
  </conditionalFormatting>
  <conditionalFormatting sqref="I13808:K13808">
    <cfRule type="cellIs" dxfId="0" priority="3835" operator="lessThan">
      <formula>0</formula>
    </cfRule>
  </conditionalFormatting>
  <conditionalFormatting sqref="K13808">
    <cfRule type="cellIs" dxfId="0" priority="3836" operator="lessThan">
      <formula>0</formula>
    </cfRule>
  </conditionalFormatting>
  <conditionalFormatting sqref="F13809">
    <cfRule type="duplicateValues" dxfId="1" priority="3147"/>
  </conditionalFormatting>
  <conditionalFormatting sqref="F13810">
    <cfRule type="duplicateValues" dxfId="1" priority="3146"/>
  </conditionalFormatting>
  <conditionalFormatting sqref="F13811">
    <cfRule type="duplicateValues" dxfId="1" priority="3834"/>
  </conditionalFormatting>
  <conditionalFormatting sqref="I13811:K13811">
    <cfRule type="cellIs" dxfId="0" priority="3833" operator="lessThan">
      <formula>0</formula>
    </cfRule>
  </conditionalFormatting>
  <conditionalFormatting sqref="K13811">
    <cfRule type="cellIs" dxfId="0" priority="3832" operator="lessThan">
      <formula>0</formula>
    </cfRule>
  </conditionalFormatting>
  <conditionalFormatting sqref="F13812">
    <cfRule type="duplicateValues" dxfId="1" priority="3831"/>
  </conditionalFormatting>
  <conditionalFormatting sqref="I13812:K13812">
    <cfRule type="cellIs" dxfId="0" priority="3830" operator="lessThan">
      <formula>0</formula>
    </cfRule>
  </conditionalFormatting>
  <conditionalFormatting sqref="F13813">
    <cfRule type="duplicateValues" dxfId="1" priority="3829"/>
  </conditionalFormatting>
  <conditionalFormatting sqref="I13813:K13813">
    <cfRule type="cellIs" dxfId="0" priority="3827" operator="lessThan">
      <formula>0</formula>
    </cfRule>
  </conditionalFormatting>
  <conditionalFormatting sqref="K13813">
    <cfRule type="cellIs" dxfId="0" priority="3828" operator="lessThan">
      <formula>0</formula>
    </cfRule>
  </conditionalFormatting>
  <conditionalFormatting sqref="F13814">
    <cfRule type="duplicateValues" dxfId="1" priority="3826"/>
  </conditionalFormatting>
  <conditionalFormatting sqref="I13814:K13814">
    <cfRule type="cellIs" dxfId="0" priority="3824" operator="lessThan">
      <formula>0</formula>
    </cfRule>
  </conditionalFormatting>
  <conditionalFormatting sqref="K13814">
    <cfRule type="cellIs" dxfId="0" priority="3825" operator="lessThan">
      <formula>0</formula>
    </cfRule>
  </conditionalFormatting>
  <conditionalFormatting sqref="F13815">
    <cfRule type="duplicateValues" dxfId="1" priority="3823"/>
  </conditionalFormatting>
  <conditionalFormatting sqref="I13815:K13815">
    <cfRule type="cellIs" dxfId="0" priority="3822" operator="lessThan">
      <formula>0</formula>
    </cfRule>
  </conditionalFormatting>
  <conditionalFormatting sqref="I13816:K13816">
    <cfRule type="cellIs" dxfId="0" priority="3820" operator="lessThan">
      <formula>0</formula>
    </cfRule>
  </conditionalFormatting>
  <conditionalFormatting sqref="K13816">
    <cfRule type="cellIs" dxfId="0" priority="3821" operator="lessThan">
      <formula>0</formula>
    </cfRule>
  </conditionalFormatting>
  <conditionalFormatting sqref="F13817">
    <cfRule type="duplicateValues" dxfId="1" priority="3819"/>
  </conditionalFormatting>
  <conditionalFormatting sqref="I13817:K13817">
    <cfRule type="cellIs" dxfId="0" priority="3818" operator="lessThan">
      <formula>0</formula>
    </cfRule>
  </conditionalFormatting>
  <conditionalFormatting sqref="F13818">
    <cfRule type="duplicateValues" dxfId="1" priority="3817"/>
  </conditionalFormatting>
  <conditionalFormatting sqref="I13818:K13818">
    <cfRule type="cellIs" dxfId="0" priority="3815" operator="lessThan">
      <formula>0</formula>
    </cfRule>
  </conditionalFormatting>
  <conditionalFormatting sqref="K13818">
    <cfRule type="cellIs" dxfId="0" priority="3816" operator="lessThan">
      <formula>0</formula>
    </cfRule>
  </conditionalFormatting>
  <conditionalFormatting sqref="F13819">
    <cfRule type="duplicateValues" dxfId="1" priority="3814"/>
  </conditionalFormatting>
  <conditionalFormatting sqref="F13820">
    <cfRule type="duplicateValues" dxfId="1" priority="3813"/>
  </conditionalFormatting>
  <conditionalFormatting sqref="F13821">
    <cfRule type="duplicateValues" dxfId="1" priority="3810"/>
  </conditionalFormatting>
  <conditionalFormatting sqref="I13821:K13821">
    <cfRule type="cellIs" dxfId="0" priority="3808" operator="lessThan">
      <formula>0</formula>
    </cfRule>
  </conditionalFormatting>
  <conditionalFormatting sqref="K13821">
    <cfRule type="cellIs" dxfId="0" priority="3809" operator="lessThan">
      <formula>0</formula>
    </cfRule>
  </conditionalFormatting>
  <conditionalFormatting sqref="F13822">
    <cfRule type="duplicateValues" dxfId="1" priority="3807"/>
  </conditionalFormatting>
  <conditionalFormatting sqref="I13822:K13822">
    <cfRule type="cellIs" dxfId="0" priority="3805" operator="lessThan">
      <formula>0</formula>
    </cfRule>
  </conditionalFormatting>
  <conditionalFormatting sqref="K13822">
    <cfRule type="cellIs" dxfId="0" priority="3806" operator="lessThan">
      <formula>0</formula>
    </cfRule>
  </conditionalFormatting>
  <conditionalFormatting sqref="I13823:K13823">
    <cfRule type="cellIs" dxfId="0" priority="3803" operator="lessThan">
      <formula>0</formula>
    </cfRule>
  </conditionalFormatting>
  <conditionalFormatting sqref="K13823">
    <cfRule type="cellIs" dxfId="0" priority="3804" operator="lessThan">
      <formula>0</formula>
    </cfRule>
  </conditionalFormatting>
  <conditionalFormatting sqref="F13824">
    <cfRule type="duplicateValues" dxfId="1" priority="3802"/>
  </conditionalFormatting>
  <conditionalFormatting sqref="I13824:K13824">
    <cfRule type="cellIs" dxfId="0" priority="3800" operator="lessThan">
      <formula>0</formula>
    </cfRule>
  </conditionalFormatting>
  <conditionalFormatting sqref="K13824">
    <cfRule type="cellIs" dxfId="0" priority="3801" operator="lessThan">
      <formula>0</formula>
    </cfRule>
  </conditionalFormatting>
  <conditionalFormatting sqref="F13825">
    <cfRule type="duplicateValues" dxfId="1" priority="3799"/>
  </conditionalFormatting>
  <conditionalFormatting sqref="I13825:K13825">
    <cfRule type="cellIs" dxfId="0" priority="3797" operator="lessThan">
      <formula>0</formula>
    </cfRule>
  </conditionalFormatting>
  <conditionalFormatting sqref="K13825">
    <cfRule type="cellIs" dxfId="0" priority="3798" operator="lessThan">
      <formula>0</formula>
    </cfRule>
  </conditionalFormatting>
  <conditionalFormatting sqref="F13826">
    <cfRule type="duplicateValues" dxfId="1" priority="3796"/>
  </conditionalFormatting>
  <conditionalFormatting sqref="I13826:K13826">
    <cfRule type="cellIs" dxfId="0" priority="3795" operator="lessThan">
      <formula>0</formula>
    </cfRule>
  </conditionalFormatting>
  <conditionalFormatting sqref="F13827">
    <cfRule type="duplicateValues" dxfId="1" priority="3794"/>
  </conditionalFormatting>
  <conditionalFormatting sqref="I13827:K13827">
    <cfRule type="cellIs" dxfId="0" priority="3793" operator="lessThan">
      <formula>0</formula>
    </cfRule>
  </conditionalFormatting>
  <conditionalFormatting sqref="F13828">
    <cfRule type="duplicateValues" dxfId="1" priority="3790"/>
  </conditionalFormatting>
  <conditionalFormatting sqref="I13828:K13828">
    <cfRule type="cellIs" dxfId="0" priority="3789" operator="lessThan">
      <formula>0</formula>
    </cfRule>
  </conditionalFormatting>
  <conditionalFormatting sqref="F13829">
    <cfRule type="duplicateValues" dxfId="1" priority="3788"/>
  </conditionalFormatting>
  <conditionalFormatting sqref="I13829:K13829">
    <cfRule type="cellIs" dxfId="0" priority="3786" operator="lessThan">
      <formula>0</formula>
    </cfRule>
  </conditionalFormatting>
  <conditionalFormatting sqref="K13829">
    <cfRule type="cellIs" dxfId="0" priority="3787" operator="lessThan">
      <formula>0</formula>
    </cfRule>
  </conditionalFormatting>
  <conditionalFormatting sqref="F13830">
    <cfRule type="duplicateValues" dxfId="1" priority="3785"/>
  </conditionalFormatting>
  <conditionalFormatting sqref="I13830:K13830">
    <cfRule type="cellIs" dxfId="0" priority="3784" operator="lessThan">
      <formula>0</formula>
    </cfRule>
  </conditionalFormatting>
  <conditionalFormatting sqref="F13831">
    <cfRule type="duplicateValues" dxfId="1" priority="3783"/>
  </conditionalFormatting>
  <conditionalFormatting sqref="I13831:K13831">
    <cfRule type="cellIs" dxfId="0" priority="3781" operator="lessThan">
      <formula>0</formula>
    </cfRule>
  </conditionalFormatting>
  <conditionalFormatting sqref="K13831">
    <cfRule type="cellIs" dxfId="0" priority="3782" operator="lessThan">
      <formula>0</formula>
    </cfRule>
  </conditionalFormatting>
  <conditionalFormatting sqref="F13832">
    <cfRule type="duplicateValues" dxfId="1" priority="3780"/>
  </conditionalFormatting>
  <conditionalFormatting sqref="I13832:K13832">
    <cfRule type="cellIs" dxfId="0" priority="3778" operator="lessThan">
      <formula>0</formula>
    </cfRule>
  </conditionalFormatting>
  <conditionalFormatting sqref="K13832">
    <cfRule type="cellIs" dxfId="0" priority="3779" operator="lessThan">
      <formula>0</formula>
    </cfRule>
  </conditionalFormatting>
  <conditionalFormatting sqref="F13833">
    <cfRule type="duplicateValues" dxfId="1" priority="3777"/>
  </conditionalFormatting>
  <conditionalFormatting sqref="I13833">
    <cfRule type="cellIs" dxfId="0" priority="3775" operator="lessThan">
      <formula>0</formula>
    </cfRule>
  </conditionalFormatting>
  <conditionalFormatting sqref="J13833:K13833">
    <cfRule type="cellIs" dxfId="0" priority="3776" operator="lessThan">
      <formula>0</formula>
    </cfRule>
  </conditionalFormatting>
  <conditionalFormatting sqref="K13833">
    <cfRule type="cellIs" dxfId="0" priority="3774" operator="lessThan">
      <formula>0</formula>
    </cfRule>
  </conditionalFormatting>
  <conditionalFormatting sqref="F13834">
    <cfRule type="duplicateValues" dxfId="1" priority="3772"/>
  </conditionalFormatting>
  <conditionalFormatting sqref="I13834">
    <cfRule type="cellIs" dxfId="0" priority="3771" operator="lessThan">
      <formula>0</formula>
    </cfRule>
  </conditionalFormatting>
  <conditionalFormatting sqref="J13834:K13834">
    <cfRule type="cellIs" dxfId="0" priority="3773" operator="lessThan">
      <formula>0</formula>
    </cfRule>
  </conditionalFormatting>
  <conditionalFormatting sqref="K13834">
    <cfRule type="cellIs" dxfId="0" priority="3770" operator="lessThan">
      <formula>0</formula>
    </cfRule>
  </conditionalFormatting>
  <conditionalFormatting sqref="I13835">
    <cfRule type="cellIs" dxfId="0" priority="3768" operator="lessThan">
      <formula>0</formula>
    </cfRule>
  </conditionalFormatting>
  <conditionalFormatting sqref="J13835:K13835">
    <cfRule type="cellIs" dxfId="0" priority="3769" operator="lessThan">
      <formula>0</formula>
    </cfRule>
  </conditionalFormatting>
  <conditionalFormatting sqref="K13835">
    <cfRule type="cellIs" dxfId="0" priority="3767" operator="lessThan">
      <formula>0</formula>
    </cfRule>
  </conditionalFormatting>
  <conditionalFormatting sqref="I13836">
    <cfRule type="cellIs" dxfId="0" priority="3765" operator="lessThan">
      <formula>0</formula>
    </cfRule>
  </conditionalFormatting>
  <conditionalFormatting sqref="J13836:K13836">
    <cfRule type="cellIs" dxfId="0" priority="3766" operator="lessThan">
      <formula>0</formula>
    </cfRule>
  </conditionalFormatting>
  <conditionalFormatting sqref="K13836">
    <cfRule type="cellIs" dxfId="0" priority="3764" operator="lessThan">
      <formula>0</formula>
    </cfRule>
  </conditionalFormatting>
  <conditionalFormatting sqref="F13837">
    <cfRule type="duplicateValues" dxfId="1" priority="3763"/>
  </conditionalFormatting>
  <conditionalFormatting sqref="I13837">
    <cfRule type="cellIs" dxfId="0" priority="3761" operator="lessThan">
      <formula>0</formula>
    </cfRule>
  </conditionalFormatting>
  <conditionalFormatting sqref="J13837:K13837">
    <cfRule type="cellIs" dxfId="0" priority="3762" operator="lessThan">
      <formula>0</formula>
    </cfRule>
  </conditionalFormatting>
  <conditionalFormatting sqref="K13837">
    <cfRule type="cellIs" dxfId="0" priority="3760" operator="lessThan">
      <formula>0</formula>
    </cfRule>
  </conditionalFormatting>
  <conditionalFormatting sqref="F13840">
    <cfRule type="duplicateValues" dxfId="1" priority="3757"/>
  </conditionalFormatting>
  <conditionalFormatting sqref="I13840:K13840">
    <cfRule type="cellIs" dxfId="0" priority="3755" operator="lessThan">
      <formula>0</formula>
    </cfRule>
  </conditionalFormatting>
  <conditionalFormatting sqref="K13840">
    <cfRule type="cellIs" dxfId="0" priority="3756" operator="lessThan">
      <formula>0</formula>
    </cfRule>
  </conditionalFormatting>
  <conditionalFormatting sqref="F13841">
    <cfRule type="duplicateValues" dxfId="1" priority="3754"/>
  </conditionalFormatting>
  <conditionalFormatting sqref="I13841:K13841">
    <cfRule type="cellIs" dxfId="0" priority="3752" operator="lessThan">
      <formula>0</formula>
    </cfRule>
  </conditionalFormatting>
  <conditionalFormatting sqref="K13841">
    <cfRule type="cellIs" dxfId="0" priority="3753" operator="lessThan">
      <formula>0</formula>
    </cfRule>
  </conditionalFormatting>
  <conditionalFormatting sqref="I13842:K13842">
    <cfRule type="cellIs" dxfId="0" priority="3750" operator="lessThan">
      <formula>0</formula>
    </cfRule>
  </conditionalFormatting>
  <conditionalFormatting sqref="K13842">
    <cfRule type="cellIs" dxfId="0" priority="3751" operator="lessThan">
      <formula>0</formula>
    </cfRule>
  </conditionalFormatting>
  <conditionalFormatting sqref="F13843">
    <cfRule type="duplicateValues" dxfId="1" priority="3749"/>
  </conditionalFormatting>
  <conditionalFormatting sqref="I13843:K13843">
    <cfRule type="cellIs" dxfId="0" priority="3747" operator="lessThan">
      <formula>0</formula>
    </cfRule>
  </conditionalFormatting>
  <conditionalFormatting sqref="K13843">
    <cfRule type="cellIs" dxfId="0" priority="3748" operator="lessThan">
      <formula>0</formula>
    </cfRule>
  </conditionalFormatting>
  <conditionalFormatting sqref="F13844">
    <cfRule type="duplicateValues" dxfId="1" priority="3746"/>
  </conditionalFormatting>
  <conditionalFormatting sqref="I13844:K13844">
    <cfRule type="cellIs" dxfId="0" priority="3744" operator="lessThan">
      <formula>0</formula>
    </cfRule>
  </conditionalFormatting>
  <conditionalFormatting sqref="K13844">
    <cfRule type="cellIs" dxfId="0" priority="3745" operator="lessThan">
      <formula>0</formula>
    </cfRule>
  </conditionalFormatting>
  <conditionalFormatting sqref="F13845">
    <cfRule type="duplicateValues" dxfId="1" priority="3742"/>
  </conditionalFormatting>
  <conditionalFormatting sqref="F13846">
    <cfRule type="duplicateValues" dxfId="1" priority="3741"/>
  </conditionalFormatting>
  <conditionalFormatting sqref="F13847">
    <cfRule type="duplicateValues" dxfId="1" priority="3740"/>
  </conditionalFormatting>
  <conditionalFormatting sqref="I13847:K13847">
    <cfRule type="cellIs" dxfId="0" priority="3738" operator="lessThan">
      <formula>0</formula>
    </cfRule>
  </conditionalFormatting>
  <conditionalFormatting sqref="K13847">
    <cfRule type="cellIs" dxfId="0" priority="3739" operator="lessThan">
      <formula>0</formula>
    </cfRule>
  </conditionalFormatting>
  <conditionalFormatting sqref="F13848">
    <cfRule type="duplicateValues" dxfId="1" priority="3737"/>
  </conditionalFormatting>
  <conditionalFormatting sqref="I13848:K13848">
    <cfRule type="cellIs" dxfId="0" priority="3736" operator="lessThan">
      <formula>0</formula>
    </cfRule>
  </conditionalFormatting>
  <conditionalFormatting sqref="F13849">
    <cfRule type="duplicateValues" dxfId="1" priority="3735"/>
  </conditionalFormatting>
  <conditionalFormatting sqref="I13849:K13849">
    <cfRule type="cellIs" dxfId="0" priority="3734" operator="lessThan">
      <formula>0</formula>
    </cfRule>
  </conditionalFormatting>
  <conditionalFormatting sqref="F13850">
    <cfRule type="duplicateValues" dxfId="1" priority="3733"/>
  </conditionalFormatting>
  <conditionalFormatting sqref="I13850:K13850">
    <cfRule type="cellIs" dxfId="0" priority="3732" operator="lessThan">
      <formula>0</formula>
    </cfRule>
  </conditionalFormatting>
  <conditionalFormatting sqref="F13851">
    <cfRule type="duplicateValues" dxfId="1" priority="3731"/>
  </conditionalFormatting>
  <conditionalFormatting sqref="I13851:K13851">
    <cfRule type="cellIs" dxfId="0" priority="3730" operator="lessThan">
      <formula>0</formula>
    </cfRule>
  </conditionalFormatting>
  <conditionalFormatting sqref="F13852">
    <cfRule type="duplicateValues" dxfId="1" priority="3729"/>
  </conditionalFormatting>
  <conditionalFormatting sqref="I13852:K13852">
    <cfRule type="cellIs" dxfId="0" priority="3728" operator="lessThan">
      <formula>0</formula>
    </cfRule>
  </conditionalFormatting>
  <conditionalFormatting sqref="F13853">
    <cfRule type="duplicateValues" dxfId="1" priority="3517"/>
  </conditionalFormatting>
  <conditionalFormatting sqref="I13853:K13853">
    <cfRule type="cellIs" dxfId="0" priority="3515" operator="lessThan">
      <formula>0</formula>
    </cfRule>
  </conditionalFormatting>
  <conditionalFormatting sqref="K13853">
    <cfRule type="cellIs" dxfId="0" priority="3516" operator="lessThan">
      <formula>0</formula>
    </cfRule>
  </conditionalFormatting>
  <conditionalFormatting sqref="F13854">
    <cfRule type="duplicateValues" dxfId="1" priority="3727"/>
  </conditionalFormatting>
  <conditionalFormatting sqref="I13854:K13854">
    <cfRule type="cellIs" dxfId="0" priority="3726" operator="lessThan">
      <formula>0</formula>
    </cfRule>
  </conditionalFormatting>
  <conditionalFormatting sqref="K13854">
    <cfRule type="cellIs" dxfId="0" priority="3725" operator="lessThan">
      <formula>0</formula>
    </cfRule>
  </conditionalFormatting>
  <conditionalFormatting sqref="I13855:K13855">
    <cfRule type="cellIs" dxfId="0" priority="3723" operator="lessThan">
      <formula>0</formula>
    </cfRule>
  </conditionalFormatting>
  <conditionalFormatting sqref="K13855">
    <cfRule type="cellIs" dxfId="0" priority="3724" operator="lessThan">
      <formula>0</formula>
    </cfRule>
  </conditionalFormatting>
  <conditionalFormatting sqref="F13856">
    <cfRule type="duplicateValues" dxfId="1" priority="3722"/>
  </conditionalFormatting>
  <conditionalFormatting sqref="I13856:K13856">
    <cfRule type="cellIs" dxfId="0" priority="3720" operator="lessThan">
      <formula>0</formula>
    </cfRule>
  </conditionalFormatting>
  <conditionalFormatting sqref="K13856">
    <cfRule type="cellIs" dxfId="0" priority="3721" operator="lessThan">
      <formula>0</formula>
    </cfRule>
  </conditionalFormatting>
  <conditionalFormatting sqref="F13857">
    <cfRule type="duplicateValues" dxfId="1" priority="3719"/>
  </conditionalFormatting>
  <conditionalFormatting sqref="I13857:K13857">
    <cfRule type="cellIs" dxfId="0" priority="3717" operator="lessThan">
      <formula>0</formula>
    </cfRule>
  </conditionalFormatting>
  <conditionalFormatting sqref="K13857">
    <cfRule type="cellIs" dxfId="0" priority="3718" operator="lessThan">
      <formula>0</formula>
    </cfRule>
  </conditionalFormatting>
  <conditionalFormatting sqref="I13858:K13858">
    <cfRule type="cellIs" dxfId="0" priority="3715" operator="lessThan">
      <formula>0</formula>
    </cfRule>
  </conditionalFormatting>
  <conditionalFormatting sqref="K13858">
    <cfRule type="cellIs" dxfId="0" priority="3716" operator="lessThan">
      <formula>0</formula>
    </cfRule>
  </conditionalFormatting>
  <conditionalFormatting sqref="F13859">
    <cfRule type="duplicateValues" dxfId="1" priority="3714"/>
  </conditionalFormatting>
  <conditionalFormatting sqref="I13859:K13859">
    <cfRule type="cellIs" dxfId="0" priority="3713" operator="lessThan">
      <formula>0</formula>
    </cfRule>
  </conditionalFormatting>
  <conditionalFormatting sqref="F13860">
    <cfRule type="duplicateValues" dxfId="1" priority="3712"/>
  </conditionalFormatting>
  <conditionalFormatting sqref="I13860:K13860">
    <cfRule type="cellIs" dxfId="0" priority="3710" operator="lessThan">
      <formula>0</formula>
    </cfRule>
  </conditionalFormatting>
  <conditionalFormatting sqref="K13860">
    <cfRule type="cellIs" dxfId="0" priority="3711" operator="lessThan">
      <formula>0</formula>
    </cfRule>
  </conditionalFormatting>
  <conditionalFormatting sqref="F13861">
    <cfRule type="duplicateValues" dxfId="1" priority="3709"/>
  </conditionalFormatting>
  <conditionalFormatting sqref="I13861:K13861">
    <cfRule type="cellIs" dxfId="0" priority="3708" operator="lessThan">
      <formula>0</formula>
    </cfRule>
  </conditionalFormatting>
  <conditionalFormatting sqref="I13862:K13862">
    <cfRule type="cellIs" dxfId="0" priority="3706" operator="lessThan">
      <formula>0</formula>
    </cfRule>
  </conditionalFormatting>
  <conditionalFormatting sqref="K13862">
    <cfRule type="cellIs" dxfId="0" priority="3707" operator="lessThan">
      <formula>0</formula>
    </cfRule>
  </conditionalFormatting>
  <conditionalFormatting sqref="F13863">
    <cfRule type="duplicateValues" dxfId="1" priority="3705"/>
  </conditionalFormatting>
  <conditionalFormatting sqref="I13863:K13863">
    <cfRule type="cellIs" dxfId="0" priority="3703" operator="lessThan">
      <formula>0</formula>
    </cfRule>
  </conditionalFormatting>
  <conditionalFormatting sqref="K13863">
    <cfRule type="cellIs" dxfId="0" priority="3704" operator="lessThan">
      <formula>0</formula>
    </cfRule>
  </conditionalFormatting>
  <conditionalFormatting sqref="I13864:K13864">
    <cfRule type="cellIs" dxfId="0" priority="3701" operator="lessThan">
      <formula>0</formula>
    </cfRule>
  </conditionalFormatting>
  <conditionalFormatting sqref="K13864">
    <cfRule type="cellIs" dxfId="0" priority="3702" operator="lessThan">
      <formula>0</formula>
    </cfRule>
  </conditionalFormatting>
  <conditionalFormatting sqref="I13865:K13865">
    <cfRule type="cellIs" dxfId="0" priority="3699" operator="lessThan">
      <formula>0</formula>
    </cfRule>
  </conditionalFormatting>
  <conditionalFormatting sqref="K13865">
    <cfRule type="cellIs" dxfId="0" priority="3700" operator="lessThan">
      <formula>0</formula>
    </cfRule>
  </conditionalFormatting>
  <conditionalFormatting sqref="F13866">
    <cfRule type="duplicateValues" dxfId="1" priority="3696"/>
  </conditionalFormatting>
  <conditionalFormatting sqref="I13866:K13866">
    <cfRule type="cellIs" dxfId="0" priority="3695" operator="lessThan">
      <formula>0</formula>
    </cfRule>
  </conditionalFormatting>
  <conditionalFormatting sqref="F13867">
    <cfRule type="duplicateValues" dxfId="1" priority="3694"/>
  </conditionalFormatting>
  <conditionalFormatting sqref="I13867:K13867">
    <cfRule type="cellIs" dxfId="0" priority="3693" operator="lessThan">
      <formula>0</formula>
    </cfRule>
  </conditionalFormatting>
  <conditionalFormatting sqref="I13868:K13868">
    <cfRule type="cellIs" dxfId="0" priority="3691" operator="lessThan">
      <formula>0</formula>
    </cfRule>
  </conditionalFormatting>
  <conditionalFormatting sqref="K13868">
    <cfRule type="cellIs" dxfId="0" priority="3692" operator="lessThan">
      <formula>0</formula>
    </cfRule>
  </conditionalFormatting>
  <conditionalFormatting sqref="F13869">
    <cfRule type="duplicateValues" dxfId="1" priority="3690"/>
  </conditionalFormatting>
  <conditionalFormatting sqref="I13869:K13869">
    <cfRule type="cellIs" dxfId="0" priority="3689" operator="lessThan">
      <formula>0</formula>
    </cfRule>
  </conditionalFormatting>
  <conditionalFormatting sqref="F13870">
    <cfRule type="duplicateValues" dxfId="1" priority="3687"/>
  </conditionalFormatting>
  <conditionalFormatting sqref="I13870:K13870">
    <cfRule type="cellIs" dxfId="0" priority="3688" operator="lessThan">
      <formula>0</formula>
    </cfRule>
  </conditionalFormatting>
  <conditionalFormatting sqref="F13871">
    <cfRule type="duplicateValues" dxfId="1" priority="3686"/>
  </conditionalFormatting>
  <conditionalFormatting sqref="I13871:K13871">
    <cfRule type="cellIs" dxfId="0" priority="3685" operator="lessThan">
      <formula>0</formula>
    </cfRule>
  </conditionalFormatting>
  <conditionalFormatting sqref="F13872">
    <cfRule type="duplicateValues" dxfId="1" priority="3683"/>
  </conditionalFormatting>
  <conditionalFormatting sqref="I13872:K13872">
    <cfRule type="cellIs" dxfId="0" priority="3684" operator="lessThan">
      <formula>0</formula>
    </cfRule>
  </conditionalFormatting>
  <conditionalFormatting sqref="I13873:K13873">
    <cfRule type="cellIs" dxfId="0" priority="3681" operator="lessThan">
      <formula>0</formula>
    </cfRule>
  </conditionalFormatting>
  <conditionalFormatting sqref="K13873">
    <cfRule type="cellIs" dxfId="0" priority="3682" operator="lessThan">
      <formula>0</formula>
    </cfRule>
  </conditionalFormatting>
  <conditionalFormatting sqref="F13874">
    <cfRule type="duplicateValues" dxfId="1" priority="3673"/>
  </conditionalFormatting>
  <conditionalFormatting sqref="I13874:K13874">
    <cfRule type="cellIs" dxfId="0" priority="3672" operator="lessThan">
      <formula>0</formula>
    </cfRule>
  </conditionalFormatting>
  <conditionalFormatting sqref="F13875">
    <cfRule type="duplicateValues" dxfId="1" priority="3670"/>
  </conditionalFormatting>
  <conditionalFormatting sqref="I13875:K13875">
    <cfRule type="cellIs" dxfId="0" priority="3671" operator="lessThan">
      <formula>0</formula>
    </cfRule>
  </conditionalFormatting>
  <conditionalFormatting sqref="F13876">
    <cfRule type="duplicateValues" dxfId="1" priority="3669"/>
  </conditionalFormatting>
  <conditionalFormatting sqref="I13876:K13876">
    <cfRule type="cellIs" dxfId="0" priority="3667" operator="lessThan">
      <formula>0</formula>
    </cfRule>
  </conditionalFormatting>
  <conditionalFormatting sqref="K13876">
    <cfRule type="cellIs" dxfId="0" priority="3668" operator="lessThan">
      <formula>0</formula>
    </cfRule>
  </conditionalFormatting>
  <conditionalFormatting sqref="F13877">
    <cfRule type="duplicateValues" dxfId="1" priority="3666"/>
  </conditionalFormatting>
  <conditionalFormatting sqref="I13877:K13877">
    <cfRule type="cellIs" dxfId="0" priority="3665" operator="lessThan">
      <formula>0</formula>
    </cfRule>
  </conditionalFormatting>
  <conditionalFormatting sqref="F13878">
    <cfRule type="duplicateValues" dxfId="1" priority="3664"/>
  </conditionalFormatting>
  <conditionalFormatting sqref="I13878:K13878">
    <cfRule type="cellIs" dxfId="0" priority="3663" operator="lessThan">
      <formula>0</formula>
    </cfRule>
  </conditionalFormatting>
  <conditionalFormatting sqref="F13879">
    <cfRule type="duplicateValues" dxfId="1" priority="3662"/>
  </conditionalFormatting>
  <conditionalFormatting sqref="I13879:K13879">
    <cfRule type="cellIs" dxfId="0" priority="3660" operator="lessThan">
      <formula>0</formula>
    </cfRule>
  </conditionalFormatting>
  <conditionalFormatting sqref="K13879">
    <cfRule type="cellIs" dxfId="0" priority="3661" operator="lessThan">
      <formula>0</formula>
    </cfRule>
  </conditionalFormatting>
  <conditionalFormatting sqref="F13880">
    <cfRule type="duplicateValues" dxfId="1" priority="3659"/>
  </conditionalFormatting>
  <conditionalFormatting sqref="I13880:K13880">
    <cfRule type="cellIs" dxfId="0" priority="3657" operator="lessThan">
      <formula>0</formula>
    </cfRule>
  </conditionalFormatting>
  <conditionalFormatting sqref="K13880">
    <cfRule type="cellIs" dxfId="0" priority="3658" operator="lessThan">
      <formula>0</formula>
    </cfRule>
  </conditionalFormatting>
  <conditionalFormatting sqref="F13881">
    <cfRule type="duplicateValues" dxfId="1" priority="3656"/>
  </conditionalFormatting>
  <conditionalFormatting sqref="I13881:K13881">
    <cfRule type="cellIs" dxfId="0" priority="3654" operator="lessThan">
      <formula>0</formula>
    </cfRule>
  </conditionalFormatting>
  <conditionalFormatting sqref="K13881">
    <cfRule type="cellIs" dxfId="0" priority="3655" operator="lessThan">
      <formula>0</formula>
    </cfRule>
  </conditionalFormatting>
  <conditionalFormatting sqref="F13882">
    <cfRule type="duplicateValues" dxfId="1" priority="3653"/>
  </conditionalFormatting>
  <conditionalFormatting sqref="I13882:K13882">
    <cfRule type="cellIs" dxfId="0" priority="3652" operator="lessThan">
      <formula>0</formula>
    </cfRule>
  </conditionalFormatting>
  <conditionalFormatting sqref="F13883">
    <cfRule type="duplicateValues" dxfId="1" priority="3651"/>
  </conditionalFormatting>
  <conditionalFormatting sqref="I13883:K13883">
    <cfRule type="cellIs" dxfId="0" priority="3650" operator="lessThan">
      <formula>0</formula>
    </cfRule>
  </conditionalFormatting>
  <conditionalFormatting sqref="F13884">
    <cfRule type="duplicateValues" dxfId="1" priority="3649"/>
  </conditionalFormatting>
  <conditionalFormatting sqref="I13884:K13884">
    <cfRule type="cellIs" dxfId="0" priority="3647" operator="lessThan">
      <formula>0</formula>
    </cfRule>
  </conditionalFormatting>
  <conditionalFormatting sqref="K13884">
    <cfRule type="cellIs" dxfId="0" priority="3648" operator="lessThan">
      <formula>0</formula>
    </cfRule>
  </conditionalFormatting>
  <conditionalFormatting sqref="F13885">
    <cfRule type="duplicateValues" dxfId="1" priority="3646"/>
  </conditionalFormatting>
  <conditionalFormatting sqref="I13885:K13885">
    <cfRule type="cellIs" dxfId="0" priority="3644" operator="lessThan">
      <formula>0</formula>
    </cfRule>
  </conditionalFormatting>
  <conditionalFormatting sqref="K13885">
    <cfRule type="cellIs" dxfId="0" priority="3645" operator="lessThan">
      <formula>0</formula>
    </cfRule>
  </conditionalFormatting>
  <conditionalFormatting sqref="F13886">
    <cfRule type="duplicateValues" dxfId="1" priority="3643"/>
  </conditionalFormatting>
  <conditionalFormatting sqref="I13886:K13886">
    <cfRule type="cellIs" dxfId="0" priority="3641" operator="lessThan">
      <formula>0</formula>
    </cfRule>
  </conditionalFormatting>
  <conditionalFormatting sqref="K13886">
    <cfRule type="cellIs" dxfId="0" priority="3642" operator="lessThan">
      <formula>0</formula>
    </cfRule>
  </conditionalFormatting>
  <conditionalFormatting sqref="F13887">
    <cfRule type="duplicateValues" dxfId="1" priority="3635"/>
  </conditionalFormatting>
  <conditionalFormatting sqref="I13887:K13887">
    <cfRule type="cellIs" dxfId="0" priority="3633" operator="lessThan">
      <formula>0</formula>
    </cfRule>
  </conditionalFormatting>
  <conditionalFormatting sqref="K13887">
    <cfRule type="cellIs" dxfId="0" priority="3634" operator="lessThan">
      <formula>0</formula>
    </cfRule>
  </conditionalFormatting>
  <conditionalFormatting sqref="F13888">
    <cfRule type="duplicateValues" dxfId="1" priority="3638"/>
  </conditionalFormatting>
  <conditionalFormatting sqref="I13888:K13888">
    <cfRule type="cellIs" dxfId="0" priority="3636" operator="lessThan">
      <formula>0</formula>
    </cfRule>
  </conditionalFormatting>
  <conditionalFormatting sqref="K13888">
    <cfRule type="cellIs" dxfId="0" priority="3637" operator="lessThan">
      <formula>0</formula>
    </cfRule>
  </conditionalFormatting>
  <conditionalFormatting sqref="I13889:K13889">
    <cfRule type="cellIs" dxfId="0" priority="3632" operator="lessThan">
      <formula>0</formula>
    </cfRule>
  </conditionalFormatting>
  <conditionalFormatting sqref="F13890">
    <cfRule type="duplicateValues" dxfId="1" priority="3631"/>
  </conditionalFormatting>
  <conditionalFormatting sqref="I13890:K13890">
    <cfRule type="cellIs" dxfId="0" priority="3629" operator="lessThan">
      <formula>0</formula>
    </cfRule>
  </conditionalFormatting>
  <conditionalFormatting sqref="K13890">
    <cfRule type="cellIs" dxfId="0" priority="3630" operator="lessThan">
      <formula>0</formula>
    </cfRule>
  </conditionalFormatting>
  <conditionalFormatting sqref="F13891">
    <cfRule type="duplicateValues" dxfId="1" priority="3628"/>
  </conditionalFormatting>
  <conditionalFormatting sqref="I13891:K13891">
    <cfRule type="cellIs" dxfId="0" priority="3626" operator="lessThan">
      <formula>0</formula>
    </cfRule>
  </conditionalFormatting>
  <conditionalFormatting sqref="K13891">
    <cfRule type="cellIs" dxfId="0" priority="3627" operator="lessThan">
      <formula>0</formula>
    </cfRule>
  </conditionalFormatting>
  <conditionalFormatting sqref="F13892">
    <cfRule type="duplicateValues" dxfId="1" priority="3625"/>
  </conditionalFormatting>
  <conditionalFormatting sqref="I13892:K13892">
    <cfRule type="cellIs" dxfId="0" priority="3624" operator="lessThan">
      <formula>0</formula>
    </cfRule>
  </conditionalFormatting>
  <conditionalFormatting sqref="F13893">
    <cfRule type="duplicateValues" dxfId="1" priority="3623"/>
  </conditionalFormatting>
  <conditionalFormatting sqref="I13893:K13893">
    <cfRule type="cellIs" dxfId="0" priority="3621" operator="lessThan">
      <formula>0</formula>
    </cfRule>
  </conditionalFormatting>
  <conditionalFormatting sqref="K13893">
    <cfRule type="cellIs" dxfId="0" priority="3622" operator="lessThan">
      <formula>0</formula>
    </cfRule>
  </conditionalFormatting>
  <conditionalFormatting sqref="I13894:K13894">
    <cfRule type="cellIs" dxfId="0" priority="3619" operator="lessThan">
      <formula>0</formula>
    </cfRule>
  </conditionalFormatting>
  <conditionalFormatting sqref="K13894">
    <cfRule type="cellIs" dxfId="0" priority="3620" operator="lessThan">
      <formula>0</formula>
    </cfRule>
  </conditionalFormatting>
  <conditionalFormatting sqref="F13895">
    <cfRule type="duplicateValues" dxfId="1" priority="3618"/>
  </conditionalFormatting>
  <conditionalFormatting sqref="I13895:K13895">
    <cfRule type="cellIs" dxfId="0" priority="3617" operator="lessThan">
      <formula>0</formula>
    </cfRule>
  </conditionalFormatting>
  <conditionalFormatting sqref="F13896">
    <cfRule type="duplicateValues" dxfId="1" priority="3586"/>
  </conditionalFormatting>
  <conditionalFormatting sqref="I13896:K13896">
    <cfRule type="cellIs" dxfId="0" priority="3585" operator="lessThan">
      <formula>0</formula>
    </cfRule>
  </conditionalFormatting>
  <conditionalFormatting sqref="F13897">
    <cfRule type="duplicateValues" dxfId="1" priority="3614"/>
  </conditionalFormatting>
  <conditionalFormatting sqref="I13897:K13897">
    <cfRule type="cellIs" dxfId="0" priority="3613" operator="lessThan">
      <formula>0</formula>
    </cfRule>
  </conditionalFormatting>
  <conditionalFormatting sqref="F13898">
    <cfRule type="duplicateValues" dxfId="1" priority="3612"/>
  </conditionalFormatting>
  <conditionalFormatting sqref="I13898:K13898">
    <cfRule type="cellIs" dxfId="0" priority="3611" operator="lessThan">
      <formula>0</formula>
    </cfRule>
  </conditionalFormatting>
  <conditionalFormatting sqref="F13899">
    <cfRule type="duplicateValues" dxfId="1" priority="3610"/>
  </conditionalFormatting>
  <conditionalFormatting sqref="I13899:K13899">
    <cfRule type="cellIs" dxfId="0" priority="3609" operator="lessThan">
      <formula>0</formula>
    </cfRule>
  </conditionalFormatting>
  <conditionalFormatting sqref="F13900">
    <cfRule type="duplicateValues" dxfId="1" priority="36375"/>
  </conditionalFormatting>
  <conditionalFormatting sqref="I13900:K13900">
    <cfRule type="cellIs" dxfId="0" priority="3607" operator="lessThan">
      <formula>0</formula>
    </cfRule>
  </conditionalFormatting>
  <conditionalFormatting sqref="F13901">
    <cfRule type="duplicateValues" dxfId="1" priority="3604"/>
  </conditionalFormatting>
  <conditionalFormatting sqref="I13901:K13901">
    <cfRule type="cellIs" dxfId="0" priority="3603" operator="lessThan">
      <formula>0</formula>
    </cfRule>
  </conditionalFormatting>
  <conditionalFormatting sqref="F13902">
    <cfRule type="duplicateValues" dxfId="1" priority="3602"/>
  </conditionalFormatting>
  <conditionalFormatting sqref="I13902:K13902">
    <cfRule type="cellIs" dxfId="0" priority="3601" operator="lessThan">
      <formula>0</formula>
    </cfRule>
  </conditionalFormatting>
  <conditionalFormatting sqref="K13902">
    <cfRule type="cellIs" dxfId="0" priority="3600" operator="lessThan">
      <formula>0</formula>
    </cfRule>
  </conditionalFormatting>
  <conditionalFormatting sqref="I13903:K13903">
    <cfRule type="cellIs" dxfId="0" priority="3598" operator="lessThan">
      <formula>0</formula>
    </cfRule>
  </conditionalFormatting>
  <conditionalFormatting sqref="K13903">
    <cfRule type="cellIs" dxfId="0" priority="3599" operator="lessThan">
      <formula>0</formula>
    </cfRule>
  </conditionalFormatting>
  <conditionalFormatting sqref="F13904">
    <cfRule type="duplicateValues" dxfId="1" priority="3597"/>
  </conditionalFormatting>
  <conditionalFormatting sqref="I13904:K13904">
    <cfRule type="cellIs" dxfId="0" priority="3596" operator="lessThan">
      <formula>0</formula>
    </cfRule>
  </conditionalFormatting>
  <conditionalFormatting sqref="F13905">
    <cfRule type="duplicateValues" dxfId="1" priority="3595"/>
  </conditionalFormatting>
  <conditionalFormatting sqref="I13905:K13905">
    <cfRule type="cellIs" dxfId="0" priority="3594" operator="lessThan">
      <formula>0</formula>
    </cfRule>
  </conditionalFormatting>
  <conditionalFormatting sqref="I13906:K13906">
    <cfRule type="cellIs" dxfId="0" priority="3592" operator="lessThan">
      <formula>0</formula>
    </cfRule>
  </conditionalFormatting>
  <conditionalFormatting sqref="K13906">
    <cfRule type="cellIs" dxfId="0" priority="3593" operator="lessThan">
      <formula>0</formula>
    </cfRule>
  </conditionalFormatting>
  <conditionalFormatting sqref="F13907">
    <cfRule type="duplicateValues" dxfId="1" priority="3591"/>
  </conditionalFormatting>
  <conditionalFormatting sqref="I13907:K13907">
    <cfRule type="cellIs" dxfId="0" priority="3589" operator="lessThan">
      <formula>0</formula>
    </cfRule>
  </conditionalFormatting>
  <conditionalFormatting sqref="K13907">
    <cfRule type="cellIs" dxfId="0" priority="3590" operator="lessThan">
      <formula>0</formula>
    </cfRule>
  </conditionalFormatting>
  <conditionalFormatting sqref="F13908">
    <cfRule type="duplicateValues" dxfId="1" priority="3587"/>
  </conditionalFormatting>
  <conditionalFormatting sqref="I13908:K13908">
    <cfRule type="cellIs" dxfId="0" priority="3588" operator="lessThan">
      <formula>0</formula>
    </cfRule>
  </conditionalFormatting>
  <conditionalFormatting sqref="F13909">
    <cfRule type="duplicateValues" dxfId="1" priority="3584"/>
  </conditionalFormatting>
  <conditionalFormatting sqref="I13909:K13909">
    <cfRule type="cellIs" dxfId="0" priority="3582" operator="lessThan">
      <formula>0</formula>
    </cfRule>
  </conditionalFormatting>
  <conditionalFormatting sqref="K13909">
    <cfRule type="cellIs" dxfId="0" priority="3583" operator="lessThan">
      <formula>0</formula>
    </cfRule>
  </conditionalFormatting>
  <conditionalFormatting sqref="F13910">
    <cfRule type="duplicateValues" dxfId="1" priority="3581"/>
  </conditionalFormatting>
  <conditionalFormatting sqref="I13910:K13910">
    <cfRule type="cellIs" dxfId="0" priority="3579" operator="lessThan">
      <formula>0</formula>
    </cfRule>
  </conditionalFormatting>
  <conditionalFormatting sqref="K13910">
    <cfRule type="cellIs" dxfId="0" priority="3580" operator="lessThan">
      <formula>0</formula>
    </cfRule>
  </conditionalFormatting>
  <conditionalFormatting sqref="I13911:K13911">
    <cfRule type="cellIs" dxfId="0" priority="3577" operator="lessThan">
      <formula>0</formula>
    </cfRule>
  </conditionalFormatting>
  <conditionalFormatting sqref="K13911">
    <cfRule type="cellIs" dxfId="0" priority="3578" operator="lessThan">
      <formula>0</formula>
    </cfRule>
  </conditionalFormatting>
  <conditionalFormatting sqref="F13912">
    <cfRule type="duplicateValues" dxfId="1" priority="3576"/>
  </conditionalFormatting>
  <conditionalFormatting sqref="I13912:K13912">
    <cfRule type="cellIs" dxfId="0" priority="3575" operator="lessThan">
      <formula>0</formula>
    </cfRule>
  </conditionalFormatting>
  <conditionalFormatting sqref="F13913">
    <cfRule type="duplicateValues" dxfId="1" priority="3573"/>
  </conditionalFormatting>
  <conditionalFormatting sqref="I13913:K13913">
    <cfRule type="cellIs" dxfId="0" priority="3574" operator="lessThan">
      <formula>0</formula>
    </cfRule>
  </conditionalFormatting>
  <conditionalFormatting sqref="F13914">
    <cfRule type="duplicateValues" dxfId="1" priority="3572"/>
  </conditionalFormatting>
  <conditionalFormatting sqref="I13914:K13914">
    <cfRule type="cellIs" dxfId="0" priority="3571" operator="lessThan">
      <formula>0</formula>
    </cfRule>
  </conditionalFormatting>
  <conditionalFormatting sqref="I13915:K13915">
    <cfRule type="cellIs" dxfId="0" priority="3569" operator="lessThan">
      <formula>0</formula>
    </cfRule>
  </conditionalFormatting>
  <conditionalFormatting sqref="K13915">
    <cfRule type="cellIs" dxfId="0" priority="3570" operator="lessThan">
      <formula>0</formula>
    </cfRule>
  </conditionalFormatting>
  <conditionalFormatting sqref="F13916">
    <cfRule type="duplicateValues" dxfId="1" priority="3568"/>
  </conditionalFormatting>
  <conditionalFormatting sqref="I13916:K13916">
    <cfRule type="cellIs" dxfId="0" priority="3566" operator="lessThan">
      <formula>0</formula>
    </cfRule>
  </conditionalFormatting>
  <conditionalFormatting sqref="K13916">
    <cfRule type="cellIs" dxfId="0" priority="3567" operator="lessThan">
      <formula>0</formula>
    </cfRule>
  </conditionalFormatting>
  <conditionalFormatting sqref="F13917">
    <cfRule type="duplicateValues" dxfId="1" priority="3565"/>
  </conditionalFormatting>
  <conditionalFormatting sqref="I13917:K13917">
    <cfRule type="cellIs" dxfId="0" priority="3564" operator="lessThan">
      <formula>0</formula>
    </cfRule>
  </conditionalFormatting>
  <conditionalFormatting sqref="F13918">
    <cfRule type="duplicateValues" dxfId="1" priority="3563"/>
  </conditionalFormatting>
  <conditionalFormatting sqref="I13918:K13918">
    <cfRule type="cellIs" dxfId="0" priority="3561" operator="lessThan">
      <formula>0</formula>
    </cfRule>
  </conditionalFormatting>
  <conditionalFormatting sqref="K13918">
    <cfRule type="cellIs" dxfId="0" priority="3562" operator="lessThan">
      <formula>0</formula>
    </cfRule>
  </conditionalFormatting>
  <conditionalFormatting sqref="I13919:K13919">
    <cfRule type="cellIs" dxfId="0" priority="3559" operator="lessThan">
      <formula>0</formula>
    </cfRule>
  </conditionalFormatting>
  <conditionalFormatting sqref="K13919">
    <cfRule type="cellIs" dxfId="0" priority="3560" operator="lessThan">
      <formula>0</formula>
    </cfRule>
  </conditionalFormatting>
  <conditionalFormatting sqref="F13920">
    <cfRule type="duplicateValues" dxfId="1" priority="938"/>
  </conditionalFormatting>
  <conditionalFormatting sqref="I13920:K13920">
    <cfRule type="cellIs" dxfId="0" priority="937" operator="lessThan">
      <formula>0</formula>
    </cfRule>
  </conditionalFormatting>
  <conditionalFormatting sqref="F13921">
    <cfRule type="duplicateValues" dxfId="1" priority="3558"/>
  </conditionalFormatting>
  <conditionalFormatting sqref="I13921:K13921">
    <cfRule type="cellIs" dxfId="0" priority="3556" operator="lessThan">
      <formula>0</formula>
    </cfRule>
  </conditionalFormatting>
  <conditionalFormatting sqref="K13921">
    <cfRule type="cellIs" dxfId="0" priority="3557" operator="lessThan">
      <formula>0</formula>
    </cfRule>
  </conditionalFormatting>
  <conditionalFormatting sqref="F13922">
    <cfRule type="duplicateValues" dxfId="1" priority="3555"/>
  </conditionalFormatting>
  <conditionalFormatting sqref="I13922:K13922">
    <cfRule type="cellIs" dxfId="0" priority="3554" operator="lessThan">
      <formula>0</formula>
    </cfRule>
  </conditionalFormatting>
  <conditionalFormatting sqref="I13923:K13923">
    <cfRule type="cellIs" dxfId="0" priority="3552" operator="lessThan">
      <formula>0</formula>
    </cfRule>
  </conditionalFormatting>
  <conditionalFormatting sqref="K13923">
    <cfRule type="cellIs" dxfId="0" priority="3553" operator="lessThan">
      <formula>0</formula>
    </cfRule>
  </conditionalFormatting>
  <conditionalFormatting sqref="F13924">
    <cfRule type="duplicateValues" dxfId="1" priority="3551"/>
  </conditionalFormatting>
  <conditionalFormatting sqref="I13924:K13924">
    <cfRule type="cellIs" dxfId="0" priority="3550" operator="lessThan">
      <formula>0</formula>
    </cfRule>
  </conditionalFormatting>
  <conditionalFormatting sqref="F13925">
    <cfRule type="duplicateValues" dxfId="1" priority="3549"/>
  </conditionalFormatting>
  <conditionalFormatting sqref="I13925:K13925">
    <cfRule type="cellIs" dxfId="0" priority="3548" operator="lessThan">
      <formula>0</formula>
    </cfRule>
  </conditionalFormatting>
  <conditionalFormatting sqref="F13926">
    <cfRule type="duplicateValues" dxfId="1" priority="3547"/>
  </conditionalFormatting>
  <conditionalFormatting sqref="F13928">
    <cfRule type="duplicateValues" dxfId="1" priority="3546"/>
  </conditionalFormatting>
  <conditionalFormatting sqref="F13929">
    <cfRule type="duplicateValues" dxfId="1" priority="3543"/>
  </conditionalFormatting>
  <conditionalFormatting sqref="I13929:K13929">
    <cfRule type="cellIs" dxfId="0" priority="3542" operator="lessThan">
      <formula>0</formula>
    </cfRule>
  </conditionalFormatting>
  <conditionalFormatting sqref="F13930">
    <cfRule type="duplicateValues" dxfId="1" priority="3541"/>
  </conditionalFormatting>
  <conditionalFormatting sqref="I13930:K13930">
    <cfRule type="cellIs" dxfId="0" priority="3540" operator="lessThan">
      <formula>0</formula>
    </cfRule>
  </conditionalFormatting>
  <conditionalFormatting sqref="F13931">
    <cfRule type="duplicateValues" dxfId="1" priority="948"/>
  </conditionalFormatting>
  <conditionalFormatting sqref="I13931:K13931">
    <cfRule type="cellIs" dxfId="0" priority="946" operator="lessThan">
      <formula>0</formula>
    </cfRule>
  </conditionalFormatting>
  <conditionalFormatting sqref="K13931">
    <cfRule type="cellIs" dxfId="0" priority="947" operator="lessThan">
      <formula>0</formula>
    </cfRule>
  </conditionalFormatting>
  <conditionalFormatting sqref="I13932:K13932">
    <cfRule type="cellIs" dxfId="0" priority="3538" operator="lessThan">
      <formula>0</formula>
    </cfRule>
  </conditionalFormatting>
  <conditionalFormatting sqref="K13932">
    <cfRule type="cellIs" dxfId="0" priority="3539" operator="lessThan">
      <formula>0</formula>
    </cfRule>
  </conditionalFormatting>
  <conditionalFormatting sqref="F13933">
    <cfRule type="duplicateValues" dxfId="1" priority="3537"/>
  </conditionalFormatting>
  <conditionalFormatting sqref="I13933:K13933">
    <cfRule type="cellIs" dxfId="0" priority="3536" operator="lessThan">
      <formula>0</formula>
    </cfRule>
  </conditionalFormatting>
  <conditionalFormatting sqref="F13936">
    <cfRule type="duplicateValues" dxfId="1" priority="3535"/>
  </conditionalFormatting>
  <conditionalFormatting sqref="I13936:K13936">
    <cfRule type="cellIs" dxfId="0" priority="3533" operator="lessThan">
      <formula>0</formula>
    </cfRule>
  </conditionalFormatting>
  <conditionalFormatting sqref="K13936">
    <cfRule type="cellIs" dxfId="0" priority="3534" operator="lessThan">
      <formula>0</formula>
    </cfRule>
  </conditionalFormatting>
  <conditionalFormatting sqref="I13937:K13937">
    <cfRule type="cellIs" dxfId="0" priority="3532" operator="lessThan">
      <formula>0</formula>
    </cfRule>
  </conditionalFormatting>
  <conditionalFormatting sqref="F13938">
    <cfRule type="duplicateValues" dxfId="1" priority="3531"/>
  </conditionalFormatting>
  <conditionalFormatting sqref="I13938">
    <cfRule type="cellIs" dxfId="0" priority="3529" operator="lessThan">
      <formula>0</formula>
    </cfRule>
  </conditionalFormatting>
  <conditionalFormatting sqref="J13938:K13938">
    <cfRule type="cellIs" dxfId="0" priority="3530" operator="lessThan">
      <formula>0</formula>
    </cfRule>
  </conditionalFormatting>
  <conditionalFormatting sqref="F13939">
    <cfRule type="duplicateValues" dxfId="1" priority="3528"/>
  </conditionalFormatting>
  <conditionalFormatting sqref="I13939:K13939">
    <cfRule type="cellIs" dxfId="0" priority="3527" operator="lessThan">
      <formula>0</formula>
    </cfRule>
  </conditionalFormatting>
  <conditionalFormatting sqref="I13942:K13942">
    <cfRule type="cellIs" dxfId="0" priority="3521" operator="lessThan">
      <formula>0</formula>
    </cfRule>
  </conditionalFormatting>
  <conditionalFormatting sqref="F13943">
    <cfRule type="duplicateValues" dxfId="1" priority="3513"/>
  </conditionalFormatting>
  <conditionalFormatting sqref="I13943:K13943">
    <cfRule type="cellIs" dxfId="0" priority="3514" operator="lessThan">
      <formula>0</formula>
    </cfRule>
  </conditionalFormatting>
  <conditionalFormatting sqref="E13944">
    <cfRule type="cellIs" dxfId="2" priority="3512" operator="equal">
      <formula>0</formula>
    </cfRule>
  </conditionalFormatting>
  <conditionalFormatting sqref="I13944:K13944">
    <cfRule type="cellIs" dxfId="0" priority="3511" operator="lessThan">
      <formula>0</formula>
    </cfRule>
  </conditionalFormatting>
  <conditionalFormatting sqref="F13945">
    <cfRule type="duplicateValues" dxfId="1" priority="3509"/>
  </conditionalFormatting>
  <conditionalFormatting sqref="I13945:K13945">
    <cfRule type="cellIs" dxfId="0" priority="3510" operator="lessThan">
      <formula>0</formula>
    </cfRule>
  </conditionalFormatting>
  <conditionalFormatting sqref="F13946">
    <cfRule type="duplicateValues" dxfId="1" priority="3508"/>
  </conditionalFormatting>
  <conditionalFormatting sqref="I13946:K13946">
    <cfRule type="cellIs" dxfId="0" priority="3506" operator="lessThan">
      <formula>0</formula>
    </cfRule>
  </conditionalFormatting>
  <conditionalFormatting sqref="K13946">
    <cfRule type="cellIs" dxfId="0" priority="3507" operator="lessThan">
      <formula>0</formula>
    </cfRule>
  </conditionalFormatting>
  <conditionalFormatting sqref="I13947:K13947">
    <cfRule type="cellIs" dxfId="0" priority="3504" operator="lessThan">
      <formula>0</formula>
    </cfRule>
  </conditionalFormatting>
  <conditionalFormatting sqref="K13947">
    <cfRule type="cellIs" dxfId="0" priority="3505" operator="lessThan">
      <formula>0</formula>
    </cfRule>
  </conditionalFormatting>
  <conditionalFormatting sqref="F13948">
    <cfRule type="duplicateValues" dxfId="1" priority="3503"/>
  </conditionalFormatting>
  <conditionalFormatting sqref="I13948:K13948">
    <cfRule type="cellIs" dxfId="0" priority="3501" operator="lessThan">
      <formula>0</formula>
    </cfRule>
  </conditionalFormatting>
  <conditionalFormatting sqref="K13948">
    <cfRule type="cellIs" dxfId="0" priority="3502" operator="lessThan">
      <formula>0</formula>
    </cfRule>
  </conditionalFormatting>
  <conditionalFormatting sqref="I13949:K13949">
    <cfRule type="cellIs" dxfId="0" priority="3499" operator="lessThan">
      <formula>0</formula>
    </cfRule>
  </conditionalFormatting>
  <conditionalFormatting sqref="K13949">
    <cfRule type="cellIs" dxfId="0" priority="3500" operator="lessThan">
      <formula>0</formula>
    </cfRule>
  </conditionalFormatting>
  <conditionalFormatting sqref="I13950:K13950">
    <cfRule type="cellIs" dxfId="0" priority="3497" operator="lessThan">
      <formula>0</formula>
    </cfRule>
  </conditionalFormatting>
  <conditionalFormatting sqref="K13950">
    <cfRule type="cellIs" dxfId="0" priority="3498" operator="lessThan">
      <formula>0</formula>
    </cfRule>
  </conditionalFormatting>
  <conditionalFormatting sqref="F13951">
    <cfRule type="duplicateValues" dxfId="1" priority="3496"/>
  </conditionalFormatting>
  <conditionalFormatting sqref="I13951:K13951">
    <cfRule type="cellIs" dxfId="0" priority="3495" operator="lessThan">
      <formula>0</formula>
    </cfRule>
  </conditionalFormatting>
  <conditionalFormatting sqref="F13952">
    <cfRule type="duplicateValues" dxfId="1" priority="3494"/>
  </conditionalFormatting>
  <conditionalFormatting sqref="I13952:K13952">
    <cfRule type="cellIs" dxfId="0" priority="3493" operator="lessThan">
      <formula>0</formula>
    </cfRule>
  </conditionalFormatting>
  <conditionalFormatting sqref="F13953">
    <cfRule type="duplicateValues" dxfId="1" priority="3492"/>
  </conditionalFormatting>
  <conditionalFormatting sqref="I13953:K13953">
    <cfRule type="cellIs" dxfId="0" priority="3490" operator="lessThan">
      <formula>0</formula>
    </cfRule>
  </conditionalFormatting>
  <conditionalFormatting sqref="K13953">
    <cfRule type="cellIs" dxfId="0" priority="3491" operator="lessThan">
      <formula>0</formula>
    </cfRule>
  </conditionalFormatting>
  <conditionalFormatting sqref="F13954">
    <cfRule type="duplicateValues" dxfId="1" priority="3489"/>
  </conditionalFormatting>
  <conditionalFormatting sqref="I13954:K13954">
    <cfRule type="cellIs" dxfId="0" priority="3488" operator="lessThan">
      <formula>0</formula>
    </cfRule>
  </conditionalFormatting>
  <conditionalFormatting sqref="I13955:K13955">
    <cfRule type="cellIs" dxfId="0" priority="3486" operator="lessThan">
      <formula>0</formula>
    </cfRule>
  </conditionalFormatting>
  <conditionalFormatting sqref="K13955">
    <cfRule type="cellIs" dxfId="0" priority="3487" operator="lessThan">
      <formula>0</formula>
    </cfRule>
  </conditionalFormatting>
  <conditionalFormatting sqref="F13956">
    <cfRule type="duplicateValues" dxfId="1" priority="3485"/>
  </conditionalFormatting>
  <conditionalFormatting sqref="I13956:K13956">
    <cfRule type="cellIs" dxfId="0" priority="3484" operator="lessThan">
      <formula>0</formula>
    </cfRule>
  </conditionalFormatting>
  <conditionalFormatting sqref="F13957">
    <cfRule type="duplicateValues" dxfId="1" priority="3483"/>
  </conditionalFormatting>
  <conditionalFormatting sqref="I13957:K13957">
    <cfRule type="cellIs" dxfId="0" priority="3482" operator="lessThan">
      <formula>0</formula>
    </cfRule>
  </conditionalFormatting>
  <conditionalFormatting sqref="F13958">
    <cfRule type="duplicateValues" dxfId="1" priority="3481"/>
  </conditionalFormatting>
  <conditionalFormatting sqref="I13958:K13958">
    <cfRule type="cellIs" dxfId="0" priority="3479" operator="lessThan">
      <formula>0</formula>
    </cfRule>
  </conditionalFormatting>
  <conditionalFormatting sqref="K13958">
    <cfRule type="cellIs" dxfId="0" priority="3480" operator="lessThan">
      <formula>0</formula>
    </cfRule>
  </conditionalFormatting>
  <conditionalFormatting sqref="F13959">
    <cfRule type="duplicateValues" dxfId="1" priority="3478"/>
  </conditionalFormatting>
  <conditionalFormatting sqref="I13959:K13959">
    <cfRule type="cellIs" dxfId="0" priority="3477" operator="lessThan">
      <formula>0</formula>
    </cfRule>
  </conditionalFormatting>
  <conditionalFormatting sqref="F13960">
    <cfRule type="duplicateValues" dxfId="1" priority="3476"/>
  </conditionalFormatting>
  <conditionalFormatting sqref="I13960:K13960">
    <cfRule type="cellIs" dxfId="0" priority="3475" operator="lessThan">
      <formula>0</formula>
    </cfRule>
  </conditionalFormatting>
  <conditionalFormatting sqref="F13961">
    <cfRule type="duplicateValues" dxfId="1" priority="3474"/>
  </conditionalFormatting>
  <conditionalFormatting sqref="I13961:K13961">
    <cfRule type="cellIs" dxfId="0" priority="3472" operator="lessThan">
      <formula>0</formula>
    </cfRule>
  </conditionalFormatting>
  <conditionalFormatting sqref="K13961">
    <cfRule type="cellIs" dxfId="0" priority="3473" operator="lessThan">
      <formula>0</formula>
    </cfRule>
  </conditionalFormatting>
  <conditionalFormatting sqref="F13962">
    <cfRule type="duplicateValues" dxfId="1" priority="3471"/>
  </conditionalFormatting>
  <conditionalFormatting sqref="I13962:K13962">
    <cfRule type="cellIs" dxfId="0" priority="3470" operator="lessThan">
      <formula>0</formula>
    </cfRule>
  </conditionalFormatting>
  <conditionalFormatting sqref="I13963:K13963">
    <cfRule type="cellIs" dxfId="0" priority="3468" operator="lessThan">
      <formula>0</formula>
    </cfRule>
  </conditionalFormatting>
  <conditionalFormatting sqref="K13963">
    <cfRule type="cellIs" dxfId="0" priority="3469" operator="lessThan">
      <formula>0</formula>
    </cfRule>
  </conditionalFormatting>
  <conditionalFormatting sqref="F13964">
    <cfRule type="duplicateValues" dxfId="1" priority="3467"/>
  </conditionalFormatting>
  <conditionalFormatting sqref="I13964:K13964">
    <cfRule type="cellIs" dxfId="0" priority="3465" operator="lessThan">
      <formula>0</formula>
    </cfRule>
  </conditionalFormatting>
  <conditionalFormatting sqref="K13964">
    <cfRule type="cellIs" dxfId="0" priority="3466" operator="lessThan">
      <formula>0</formula>
    </cfRule>
  </conditionalFormatting>
  <conditionalFormatting sqref="I13965:K13965">
    <cfRule type="cellIs" dxfId="0" priority="3463" operator="lessThan">
      <formula>0</formula>
    </cfRule>
  </conditionalFormatting>
  <conditionalFormatting sqref="K13965">
    <cfRule type="cellIs" dxfId="0" priority="3464" operator="lessThan">
      <formula>0</formula>
    </cfRule>
  </conditionalFormatting>
  <conditionalFormatting sqref="F13966">
    <cfRule type="duplicateValues" dxfId="1" priority="3462"/>
  </conditionalFormatting>
  <conditionalFormatting sqref="I13966:K13966">
    <cfRule type="cellIs" dxfId="0" priority="3460" operator="lessThan">
      <formula>0</formula>
    </cfRule>
  </conditionalFormatting>
  <conditionalFormatting sqref="K13966">
    <cfRule type="cellIs" dxfId="0" priority="3461" operator="lessThan">
      <formula>0</formula>
    </cfRule>
  </conditionalFormatting>
  <conditionalFormatting sqref="F13967">
    <cfRule type="duplicateValues" dxfId="1" priority="3459"/>
  </conditionalFormatting>
  <conditionalFormatting sqref="I13967:K13967">
    <cfRule type="cellIs" dxfId="0" priority="3458" operator="lessThan">
      <formula>0</formula>
    </cfRule>
  </conditionalFormatting>
  <conditionalFormatting sqref="F13968">
    <cfRule type="duplicateValues" dxfId="1" priority="3457"/>
  </conditionalFormatting>
  <conditionalFormatting sqref="I13968:K13968">
    <cfRule type="cellIs" dxfId="0" priority="3456" operator="lessThan">
      <formula>0</formula>
    </cfRule>
  </conditionalFormatting>
  <conditionalFormatting sqref="F13969">
    <cfRule type="duplicateValues" dxfId="1" priority="3455"/>
  </conditionalFormatting>
  <conditionalFormatting sqref="I13969:K13969">
    <cfRule type="cellIs" dxfId="0" priority="3453" operator="lessThan">
      <formula>0</formula>
    </cfRule>
  </conditionalFormatting>
  <conditionalFormatting sqref="K13969">
    <cfRule type="cellIs" dxfId="0" priority="3454" operator="lessThan">
      <formula>0</formula>
    </cfRule>
  </conditionalFormatting>
  <conditionalFormatting sqref="I13970:K13970">
    <cfRule type="cellIs" dxfId="0" priority="3452" operator="lessThan">
      <formula>0</formula>
    </cfRule>
  </conditionalFormatting>
  <conditionalFormatting sqref="F13971">
    <cfRule type="duplicateValues" dxfId="1" priority="3451"/>
  </conditionalFormatting>
  <conditionalFormatting sqref="I13971:K13971">
    <cfRule type="cellIs" dxfId="0" priority="3450" operator="lessThan">
      <formula>0</formula>
    </cfRule>
  </conditionalFormatting>
  <conditionalFormatting sqref="K13971">
    <cfRule type="cellIs" dxfId="0" priority="3449" operator="lessThan">
      <formula>0</formula>
    </cfRule>
  </conditionalFormatting>
  <conditionalFormatting sqref="F13972">
    <cfRule type="duplicateValues" dxfId="1" priority="3448"/>
  </conditionalFormatting>
  <conditionalFormatting sqref="I13972:K13972">
    <cfRule type="cellIs" dxfId="0" priority="3446" operator="lessThan">
      <formula>0</formula>
    </cfRule>
  </conditionalFormatting>
  <conditionalFormatting sqref="K13972">
    <cfRule type="cellIs" dxfId="0" priority="3447" operator="lessThan">
      <formula>0</formula>
    </cfRule>
  </conditionalFormatting>
  <conditionalFormatting sqref="F13973">
    <cfRule type="duplicateValues" dxfId="1" priority="3445"/>
  </conditionalFormatting>
  <conditionalFormatting sqref="I13973:K13973">
    <cfRule type="cellIs" dxfId="0" priority="3444" operator="lessThan">
      <formula>0</formula>
    </cfRule>
  </conditionalFormatting>
  <conditionalFormatting sqref="F13974">
    <cfRule type="duplicateValues" dxfId="1" priority="3443"/>
  </conditionalFormatting>
  <conditionalFormatting sqref="I13974:K13974">
    <cfRule type="cellIs" dxfId="0" priority="3441" operator="lessThan">
      <formula>0</formula>
    </cfRule>
  </conditionalFormatting>
  <conditionalFormatting sqref="K13974">
    <cfRule type="cellIs" dxfId="0" priority="3442" operator="lessThan">
      <formula>0</formula>
    </cfRule>
  </conditionalFormatting>
  <conditionalFormatting sqref="F13975">
    <cfRule type="duplicateValues" dxfId="1" priority="3440"/>
  </conditionalFormatting>
  <conditionalFormatting sqref="I13975:K13975">
    <cfRule type="cellIs" dxfId="0" priority="3439" operator="lessThan">
      <formula>0</formula>
    </cfRule>
  </conditionalFormatting>
  <conditionalFormatting sqref="F13976">
    <cfRule type="duplicateValues" dxfId="1" priority="3438"/>
  </conditionalFormatting>
  <conditionalFormatting sqref="I13976:K13976">
    <cfRule type="cellIs" dxfId="0" priority="3437" operator="lessThan">
      <formula>0</formula>
    </cfRule>
  </conditionalFormatting>
  <conditionalFormatting sqref="F13977">
    <cfRule type="duplicateValues" dxfId="1" priority="3436"/>
  </conditionalFormatting>
  <conditionalFormatting sqref="I13977:K13977">
    <cfRule type="cellIs" dxfId="0" priority="3434" operator="lessThan">
      <formula>0</formula>
    </cfRule>
  </conditionalFormatting>
  <conditionalFormatting sqref="K13977">
    <cfRule type="cellIs" dxfId="0" priority="3435" operator="lessThan">
      <formula>0</formula>
    </cfRule>
  </conditionalFormatting>
  <conditionalFormatting sqref="F13978">
    <cfRule type="duplicateValues" dxfId="1" priority="3433"/>
  </conditionalFormatting>
  <conditionalFormatting sqref="I13978:K13978">
    <cfRule type="cellIs" dxfId="0" priority="3431" operator="lessThan">
      <formula>0</formula>
    </cfRule>
  </conditionalFormatting>
  <conditionalFormatting sqref="K13978">
    <cfRule type="cellIs" dxfId="0" priority="3432" operator="lessThan">
      <formula>0</formula>
    </cfRule>
  </conditionalFormatting>
  <conditionalFormatting sqref="F13979">
    <cfRule type="duplicateValues" dxfId="1" priority="3430"/>
  </conditionalFormatting>
  <conditionalFormatting sqref="I13979:K13979">
    <cfRule type="cellIs" dxfId="0" priority="3428" operator="lessThan">
      <formula>0</formula>
    </cfRule>
  </conditionalFormatting>
  <conditionalFormatting sqref="K13979">
    <cfRule type="cellIs" dxfId="0" priority="3429" operator="lessThan">
      <formula>0</formula>
    </cfRule>
  </conditionalFormatting>
  <conditionalFormatting sqref="I13980:K13980">
    <cfRule type="cellIs" dxfId="0" priority="3426" operator="lessThan">
      <formula>0</formula>
    </cfRule>
  </conditionalFormatting>
  <conditionalFormatting sqref="K13980">
    <cfRule type="cellIs" dxfId="0" priority="3427" operator="lessThan">
      <formula>0</formula>
    </cfRule>
  </conditionalFormatting>
  <conditionalFormatting sqref="F13981">
    <cfRule type="duplicateValues" dxfId="1" priority="3425"/>
  </conditionalFormatting>
  <conditionalFormatting sqref="I13981:K13981">
    <cfRule type="cellIs" dxfId="0" priority="3423" operator="lessThan">
      <formula>0</formula>
    </cfRule>
  </conditionalFormatting>
  <conditionalFormatting sqref="K13981">
    <cfRule type="cellIs" dxfId="0" priority="3424" operator="lessThan">
      <formula>0</formula>
    </cfRule>
  </conditionalFormatting>
  <conditionalFormatting sqref="F13982">
    <cfRule type="duplicateValues" dxfId="1" priority="3422"/>
  </conditionalFormatting>
  <conditionalFormatting sqref="I13982:K13982">
    <cfRule type="cellIs" dxfId="0" priority="3420" operator="lessThan">
      <formula>0</formula>
    </cfRule>
  </conditionalFormatting>
  <conditionalFormatting sqref="K13982">
    <cfRule type="cellIs" dxfId="0" priority="3421" operator="lessThan">
      <formula>0</formula>
    </cfRule>
  </conditionalFormatting>
  <conditionalFormatting sqref="F13983">
    <cfRule type="duplicateValues" dxfId="1" priority="3418"/>
  </conditionalFormatting>
  <conditionalFormatting sqref="I13983:K13983">
    <cfRule type="cellIs" dxfId="0" priority="3419" operator="lessThan">
      <formula>0</formula>
    </cfRule>
  </conditionalFormatting>
  <conditionalFormatting sqref="F13984">
    <cfRule type="duplicateValues" dxfId="1" priority="3416"/>
  </conditionalFormatting>
  <conditionalFormatting sqref="I13984:K13984">
    <cfRule type="cellIs" dxfId="0" priority="3417" operator="lessThan">
      <formula>0</formula>
    </cfRule>
  </conditionalFormatting>
  <conditionalFormatting sqref="F13985">
    <cfRule type="duplicateValues" dxfId="1" priority="3414"/>
  </conditionalFormatting>
  <conditionalFormatting sqref="F13986">
    <cfRule type="duplicateValues" dxfId="1" priority="3415"/>
  </conditionalFormatting>
  <conditionalFormatting sqref="F13987">
    <cfRule type="duplicateValues" dxfId="1" priority="3412"/>
  </conditionalFormatting>
  <conditionalFormatting sqref="I13987:K13987">
    <cfRule type="cellIs" dxfId="0" priority="3410" operator="lessThan">
      <formula>0</formula>
    </cfRule>
  </conditionalFormatting>
  <conditionalFormatting sqref="K13987">
    <cfRule type="cellIs" dxfId="0" priority="3411" operator="lessThan">
      <formula>0</formula>
    </cfRule>
  </conditionalFormatting>
  <conditionalFormatting sqref="F13988">
    <cfRule type="duplicateValues" dxfId="1" priority="3409"/>
  </conditionalFormatting>
  <conditionalFormatting sqref="I13988:K13988">
    <cfRule type="cellIs" dxfId="0" priority="3407" operator="lessThan">
      <formula>0</formula>
    </cfRule>
  </conditionalFormatting>
  <conditionalFormatting sqref="K13988">
    <cfRule type="cellIs" dxfId="0" priority="3408" operator="lessThan">
      <formula>0</formula>
    </cfRule>
  </conditionalFormatting>
  <conditionalFormatting sqref="I13989:K13989">
    <cfRule type="cellIs" dxfId="0" priority="3405" operator="lessThan">
      <formula>0</formula>
    </cfRule>
  </conditionalFormatting>
  <conditionalFormatting sqref="K13989">
    <cfRule type="cellIs" dxfId="0" priority="3406" operator="lessThan">
      <formula>0</formula>
    </cfRule>
  </conditionalFormatting>
  <conditionalFormatting sqref="I13990:K13990">
    <cfRule type="cellIs" dxfId="0" priority="3403" operator="lessThan">
      <formula>0</formula>
    </cfRule>
  </conditionalFormatting>
  <conditionalFormatting sqref="K13990">
    <cfRule type="cellIs" dxfId="0" priority="3404" operator="lessThan">
      <formula>0</formula>
    </cfRule>
  </conditionalFormatting>
  <conditionalFormatting sqref="F13991">
    <cfRule type="duplicateValues" dxfId="1" priority="3402"/>
  </conditionalFormatting>
  <conditionalFormatting sqref="I13991:K13991">
    <cfRule type="cellIs" dxfId="0" priority="3400" operator="lessThan">
      <formula>0</formula>
    </cfRule>
  </conditionalFormatting>
  <conditionalFormatting sqref="K13991">
    <cfRule type="cellIs" dxfId="0" priority="3401" operator="lessThan">
      <formula>0</formula>
    </cfRule>
  </conditionalFormatting>
  <conditionalFormatting sqref="F13992">
    <cfRule type="duplicateValues" dxfId="1" priority="3399"/>
  </conditionalFormatting>
  <conditionalFormatting sqref="I13992:K13992">
    <cfRule type="cellIs" dxfId="0" priority="3398" operator="lessThan">
      <formula>0</formula>
    </cfRule>
  </conditionalFormatting>
  <conditionalFormatting sqref="F13993">
    <cfRule type="duplicateValues" dxfId="1" priority="3397"/>
  </conditionalFormatting>
  <conditionalFormatting sqref="I13993:K13993">
    <cfRule type="cellIs" dxfId="0" priority="3396" operator="lessThan">
      <formula>0</formula>
    </cfRule>
  </conditionalFormatting>
  <conditionalFormatting sqref="F13994">
    <cfRule type="duplicateValues" dxfId="1" priority="3395"/>
  </conditionalFormatting>
  <conditionalFormatting sqref="I13994:K13994">
    <cfRule type="cellIs" dxfId="0" priority="3394" operator="lessThan">
      <formula>0</formula>
    </cfRule>
  </conditionalFormatting>
  <conditionalFormatting sqref="F13995">
    <cfRule type="duplicateValues" dxfId="1" priority="3389"/>
  </conditionalFormatting>
  <conditionalFormatting sqref="I13995:K13995">
    <cfRule type="cellIs" dxfId="0" priority="3388" operator="lessThan">
      <formula>0</formula>
    </cfRule>
  </conditionalFormatting>
  <conditionalFormatting sqref="F13996">
    <cfRule type="duplicateValues" dxfId="1" priority="3387"/>
  </conditionalFormatting>
  <conditionalFormatting sqref="I13996:K13996">
    <cfRule type="cellIs" dxfId="0" priority="3386" operator="lessThan">
      <formula>0</formula>
    </cfRule>
  </conditionalFormatting>
  <conditionalFormatting sqref="F13997">
    <cfRule type="duplicateValues" dxfId="1" priority="3385"/>
  </conditionalFormatting>
  <conditionalFormatting sqref="I13997:K13997">
    <cfRule type="cellIs" dxfId="0" priority="3384" operator="lessThan">
      <formula>0</formula>
    </cfRule>
  </conditionalFormatting>
  <conditionalFormatting sqref="F13998">
    <cfRule type="duplicateValues" dxfId="1" priority="3383"/>
  </conditionalFormatting>
  <conditionalFormatting sqref="I13998:K13998">
    <cfRule type="cellIs" dxfId="0" priority="3382" operator="lessThan">
      <formula>0</formula>
    </cfRule>
  </conditionalFormatting>
  <conditionalFormatting sqref="F13999">
    <cfRule type="duplicateValues" dxfId="1" priority="3380"/>
  </conditionalFormatting>
  <conditionalFormatting sqref="I13999:K13999">
    <cfRule type="cellIs" dxfId="0" priority="3381" operator="lessThan">
      <formula>0</formula>
    </cfRule>
  </conditionalFormatting>
  <conditionalFormatting sqref="F14000">
    <cfRule type="duplicateValues" dxfId="1" priority="3379"/>
  </conditionalFormatting>
  <conditionalFormatting sqref="I14000:K14000">
    <cfRule type="cellIs" dxfId="0" priority="3378" operator="lessThan">
      <formula>0</formula>
    </cfRule>
  </conditionalFormatting>
  <conditionalFormatting sqref="F14001">
    <cfRule type="duplicateValues" dxfId="1" priority="3376"/>
  </conditionalFormatting>
  <conditionalFormatting sqref="I14001:K14001">
    <cfRule type="cellIs" dxfId="0" priority="3377" operator="lessThan">
      <formula>0</formula>
    </cfRule>
  </conditionalFormatting>
  <conditionalFormatting sqref="F14002">
    <cfRule type="duplicateValues" dxfId="1" priority="3375"/>
  </conditionalFormatting>
  <conditionalFormatting sqref="I14002:K14002">
    <cfRule type="cellIs" dxfId="0" priority="3373" operator="lessThan">
      <formula>0</formula>
    </cfRule>
  </conditionalFormatting>
  <conditionalFormatting sqref="K14002">
    <cfRule type="cellIs" dxfId="0" priority="3374" operator="lessThan">
      <formula>0</formula>
    </cfRule>
  </conditionalFormatting>
  <conditionalFormatting sqref="F14003">
    <cfRule type="duplicateValues" dxfId="1" priority="3372"/>
  </conditionalFormatting>
  <conditionalFormatting sqref="I14003:K14003">
    <cfRule type="cellIs" dxfId="0" priority="3371" operator="lessThan">
      <formula>0</formula>
    </cfRule>
  </conditionalFormatting>
  <conditionalFormatting sqref="F14004">
    <cfRule type="duplicateValues" dxfId="1" priority="3369"/>
  </conditionalFormatting>
  <conditionalFormatting sqref="F14005">
    <cfRule type="duplicateValues" dxfId="1" priority="3370"/>
  </conditionalFormatting>
  <conditionalFormatting sqref="F14006">
    <cfRule type="duplicateValues" dxfId="1" priority="3367"/>
  </conditionalFormatting>
  <conditionalFormatting sqref="I14006:K14006">
    <cfRule type="cellIs" dxfId="0" priority="3366" operator="lessThan">
      <formula>0</formula>
    </cfRule>
  </conditionalFormatting>
  <conditionalFormatting sqref="F14007">
    <cfRule type="duplicateValues" dxfId="1" priority="3365"/>
  </conditionalFormatting>
  <conditionalFormatting sqref="I14007:K14007">
    <cfRule type="cellIs" dxfId="0" priority="3364" operator="lessThan">
      <formula>0</formula>
    </cfRule>
  </conditionalFormatting>
  <conditionalFormatting sqref="F14008">
    <cfRule type="duplicateValues" dxfId="1" priority="3363"/>
  </conditionalFormatting>
  <conditionalFormatting sqref="I14008:K14008">
    <cfRule type="cellIs" dxfId="0" priority="3362" operator="lessThan">
      <formula>0</formula>
    </cfRule>
  </conditionalFormatting>
  <conditionalFormatting sqref="F14009">
    <cfRule type="duplicateValues" dxfId="1" priority="3361"/>
  </conditionalFormatting>
  <conditionalFormatting sqref="I14009:K14009">
    <cfRule type="cellIs" dxfId="0" priority="3360" operator="lessThan">
      <formula>0</formula>
    </cfRule>
  </conditionalFormatting>
  <conditionalFormatting sqref="F14010">
    <cfRule type="duplicateValues" dxfId="1" priority="3359"/>
  </conditionalFormatting>
  <conditionalFormatting sqref="I14010:K14010">
    <cfRule type="cellIs" dxfId="0" priority="3358" operator="lessThan">
      <formula>0</formula>
    </cfRule>
  </conditionalFormatting>
  <conditionalFormatting sqref="F14011">
    <cfRule type="duplicateValues" dxfId="1" priority="3357"/>
  </conditionalFormatting>
  <conditionalFormatting sqref="I14011:K14011">
    <cfRule type="cellIs" dxfId="0" priority="3355" operator="lessThan">
      <formula>0</formula>
    </cfRule>
  </conditionalFormatting>
  <conditionalFormatting sqref="K14011">
    <cfRule type="cellIs" dxfId="0" priority="3356" operator="lessThan">
      <formula>0</formula>
    </cfRule>
  </conditionalFormatting>
  <conditionalFormatting sqref="F14012">
    <cfRule type="duplicateValues" dxfId="1" priority="3354"/>
  </conditionalFormatting>
  <conditionalFormatting sqref="I14012:K14012">
    <cfRule type="cellIs" dxfId="0" priority="3352" operator="lessThan">
      <formula>0</formula>
    </cfRule>
  </conditionalFormatting>
  <conditionalFormatting sqref="K14012">
    <cfRule type="cellIs" dxfId="0" priority="3353" operator="lessThan">
      <formula>0</formula>
    </cfRule>
  </conditionalFormatting>
  <conditionalFormatting sqref="F14013">
    <cfRule type="duplicateValues" dxfId="1" priority="3351"/>
  </conditionalFormatting>
  <conditionalFormatting sqref="I14013:K14013">
    <cfRule type="cellIs" dxfId="0" priority="3350" operator="lessThan">
      <formula>0</formula>
    </cfRule>
  </conditionalFormatting>
  <conditionalFormatting sqref="K14013">
    <cfRule type="cellIs" dxfId="0" priority="3349" operator="lessThan">
      <formula>0</formula>
    </cfRule>
  </conditionalFormatting>
  <conditionalFormatting sqref="I14014:K14014">
    <cfRule type="cellIs" dxfId="0" priority="3347" operator="lessThan">
      <formula>0</formula>
    </cfRule>
  </conditionalFormatting>
  <conditionalFormatting sqref="K14014">
    <cfRule type="cellIs" dxfId="0" priority="3348" operator="lessThan">
      <formula>0</formula>
    </cfRule>
  </conditionalFormatting>
  <conditionalFormatting sqref="F14015">
    <cfRule type="duplicateValues" dxfId="1" priority="3343"/>
  </conditionalFormatting>
  <conditionalFormatting sqref="I14015:K14015">
    <cfRule type="cellIs" dxfId="0" priority="3344" operator="lessThan">
      <formula>0</formula>
    </cfRule>
  </conditionalFormatting>
  <conditionalFormatting sqref="F14016">
    <cfRule type="duplicateValues" dxfId="1" priority="3342"/>
  </conditionalFormatting>
  <conditionalFormatting sqref="I14016:K14016">
    <cfRule type="cellIs" dxfId="0" priority="3341" operator="lessThan">
      <formula>0</formula>
    </cfRule>
  </conditionalFormatting>
  <conditionalFormatting sqref="F14017">
    <cfRule type="duplicateValues" dxfId="1" priority="3337"/>
  </conditionalFormatting>
  <conditionalFormatting sqref="I14017:K14017">
    <cfRule type="cellIs" dxfId="0" priority="3335" operator="lessThan">
      <formula>0</formula>
    </cfRule>
  </conditionalFormatting>
  <conditionalFormatting sqref="K14017">
    <cfRule type="cellIs" dxfId="0" priority="3336" operator="lessThan">
      <formula>0</formula>
    </cfRule>
  </conditionalFormatting>
  <conditionalFormatting sqref="F14018">
    <cfRule type="duplicateValues" dxfId="1" priority="3334"/>
  </conditionalFormatting>
  <conditionalFormatting sqref="I14018:K14018">
    <cfRule type="cellIs" dxfId="0" priority="3332" operator="lessThan">
      <formula>0</formula>
    </cfRule>
  </conditionalFormatting>
  <conditionalFormatting sqref="K14018">
    <cfRule type="cellIs" dxfId="0" priority="3333" operator="lessThan">
      <formula>0</formula>
    </cfRule>
  </conditionalFormatting>
  <conditionalFormatting sqref="F14019">
    <cfRule type="duplicateValues" dxfId="1" priority="3331"/>
  </conditionalFormatting>
  <conditionalFormatting sqref="I14019:K14019">
    <cfRule type="cellIs" dxfId="0" priority="3329" operator="lessThan">
      <formula>0</formula>
    </cfRule>
  </conditionalFormatting>
  <conditionalFormatting sqref="K14019">
    <cfRule type="cellIs" dxfId="0" priority="3330" operator="lessThan">
      <formula>0</formula>
    </cfRule>
  </conditionalFormatting>
  <conditionalFormatting sqref="F14020">
    <cfRule type="duplicateValues" dxfId="1" priority="3328"/>
  </conditionalFormatting>
  <conditionalFormatting sqref="I14020:K14020">
    <cfRule type="cellIs" dxfId="0" priority="3327" operator="lessThan">
      <formula>0</formula>
    </cfRule>
  </conditionalFormatting>
  <conditionalFormatting sqref="F14021">
    <cfRule type="duplicateValues" dxfId="1" priority="3326"/>
  </conditionalFormatting>
  <conditionalFormatting sqref="I14021:K14021">
    <cfRule type="cellIs" dxfId="0" priority="3325" operator="lessThan">
      <formula>0</formula>
    </cfRule>
  </conditionalFormatting>
  <conditionalFormatting sqref="F14022">
    <cfRule type="duplicateValues" dxfId="1" priority="3324"/>
  </conditionalFormatting>
  <conditionalFormatting sqref="I14022:K14022">
    <cfRule type="cellIs" dxfId="0" priority="3322" operator="lessThan">
      <formula>0</formula>
    </cfRule>
  </conditionalFormatting>
  <conditionalFormatting sqref="K14022">
    <cfRule type="cellIs" dxfId="0" priority="3323" operator="lessThan">
      <formula>0</formula>
    </cfRule>
  </conditionalFormatting>
  <conditionalFormatting sqref="F14023">
    <cfRule type="duplicateValues" dxfId="1" priority="3321"/>
  </conditionalFormatting>
  <conditionalFormatting sqref="I14023:K14023">
    <cfRule type="cellIs" dxfId="0" priority="3319" operator="lessThan">
      <formula>0</formula>
    </cfRule>
  </conditionalFormatting>
  <conditionalFormatting sqref="K14023">
    <cfRule type="cellIs" dxfId="0" priority="3320" operator="lessThan">
      <formula>0</formula>
    </cfRule>
  </conditionalFormatting>
  <conditionalFormatting sqref="F14024">
    <cfRule type="duplicateValues" dxfId="1" priority="3318"/>
  </conditionalFormatting>
  <conditionalFormatting sqref="I14024:K14024">
    <cfRule type="cellIs" dxfId="0" priority="3317" operator="lessThan">
      <formula>0</formula>
    </cfRule>
  </conditionalFormatting>
  <conditionalFormatting sqref="F14025">
    <cfRule type="duplicateValues" dxfId="1" priority="3316"/>
  </conditionalFormatting>
  <conditionalFormatting sqref="I14025:K14025">
    <cfRule type="cellIs" dxfId="0" priority="3315" operator="lessThan">
      <formula>0</formula>
    </cfRule>
  </conditionalFormatting>
  <conditionalFormatting sqref="F14026">
    <cfRule type="duplicateValues" dxfId="1" priority="3314"/>
  </conditionalFormatting>
  <conditionalFormatting sqref="I14026:K14026">
    <cfRule type="cellIs" dxfId="0" priority="3312" operator="lessThan">
      <formula>0</formula>
    </cfRule>
  </conditionalFormatting>
  <conditionalFormatting sqref="K14026">
    <cfRule type="cellIs" dxfId="0" priority="3313" operator="lessThan">
      <formula>0</formula>
    </cfRule>
  </conditionalFormatting>
  <conditionalFormatting sqref="F14027">
    <cfRule type="duplicateValues" dxfId="1" priority="3311"/>
  </conditionalFormatting>
  <conditionalFormatting sqref="I14027:K14027">
    <cfRule type="cellIs" dxfId="0" priority="3309" operator="lessThan">
      <formula>0</formula>
    </cfRule>
  </conditionalFormatting>
  <conditionalFormatting sqref="K14027">
    <cfRule type="cellIs" dxfId="0" priority="3310" operator="lessThan">
      <formula>0</formula>
    </cfRule>
  </conditionalFormatting>
  <conditionalFormatting sqref="I14028:K14028">
    <cfRule type="cellIs" dxfId="0" priority="3307" operator="lessThan">
      <formula>0</formula>
    </cfRule>
  </conditionalFormatting>
  <conditionalFormatting sqref="K14028">
    <cfRule type="cellIs" dxfId="0" priority="3308" operator="lessThan">
      <formula>0</formula>
    </cfRule>
  </conditionalFormatting>
  <conditionalFormatting sqref="F14029">
    <cfRule type="duplicateValues" dxfId="1" priority="3306"/>
  </conditionalFormatting>
  <conditionalFormatting sqref="I14029:K14029">
    <cfRule type="cellIs" dxfId="0" priority="3304" operator="lessThan">
      <formula>0</formula>
    </cfRule>
  </conditionalFormatting>
  <conditionalFormatting sqref="K14029">
    <cfRule type="cellIs" dxfId="0" priority="3305" operator="lessThan">
      <formula>0</formula>
    </cfRule>
  </conditionalFormatting>
  <conditionalFormatting sqref="F14030">
    <cfRule type="duplicateValues" dxfId="1" priority="3303"/>
  </conditionalFormatting>
  <conditionalFormatting sqref="I14030:K14030">
    <cfRule type="cellIs" dxfId="0" priority="3301" operator="lessThan">
      <formula>0</formula>
    </cfRule>
  </conditionalFormatting>
  <conditionalFormatting sqref="K14030">
    <cfRule type="cellIs" dxfId="0" priority="3302" operator="lessThan">
      <formula>0</formula>
    </cfRule>
  </conditionalFormatting>
  <conditionalFormatting sqref="F14031">
    <cfRule type="duplicateValues" dxfId="1" priority="3300"/>
  </conditionalFormatting>
  <conditionalFormatting sqref="I14031:K14031">
    <cfRule type="cellIs" dxfId="0" priority="3298" operator="lessThan">
      <formula>0</formula>
    </cfRule>
  </conditionalFormatting>
  <conditionalFormatting sqref="K14031">
    <cfRule type="cellIs" dxfId="0" priority="3299" operator="lessThan">
      <formula>0</formula>
    </cfRule>
  </conditionalFormatting>
  <conditionalFormatting sqref="F14032">
    <cfRule type="duplicateValues" dxfId="1" priority="3297"/>
  </conditionalFormatting>
  <conditionalFormatting sqref="I14032:K14032">
    <cfRule type="cellIs" dxfId="0" priority="3296" operator="lessThan">
      <formula>0</formula>
    </cfRule>
  </conditionalFormatting>
  <conditionalFormatting sqref="F14033">
    <cfRule type="duplicateValues" dxfId="1" priority="3295"/>
  </conditionalFormatting>
  <conditionalFormatting sqref="I14033:K14033">
    <cfRule type="cellIs" dxfId="0" priority="3293" operator="lessThan">
      <formula>0</formula>
    </cfRule>
  </conditionalFormatting>
  <conditionalFormatting sqref="K14033">
    <cfRule type="cellIs" dxfId="0" priority="3294" operator="lessThan">
      <formula>0</formula>
    </cfRule>
  </conditionalFormatting>
  <conditionalFormatting sqref="F14034">
    <cfRule type="duplicateValues" dxfId="1" priority="3291"/>
  </conditionalFormatting>
  <conditionalFormatting sqref="I14034:K14034">
    <cfRule type="cellIs" dxfId="0" priority="3292" operator="lessThan">
      <formula>0</formula>
    </cfRule>
  </conditionalFormatting>
  <conditionalFormatting sqref="F14035">
    <cfRule type="duplicateValues" dxfId="1" priority="3288"/>
  </conditionalFormatting>
  <conditionalFormatting sqref="I14035:K14035">
    <cfRule type="cellIs" dxfId="0" priority="3286" operator="lessThan">
      <formula>0</formula>
    </cfRule>
  </conditionalFormatting>
  <conditionalFormatting sqref="K14035">
    <cfRule type="cellIs" dxfId="0" priority="3287" operator="lessThan">
      <formula>0</formula>
    </cfRule>
  </conditionalFormatting>
  <conditionalFormatting sqref="F14036">
    <cfRule type="duplicateValues" dxfId="1" priority="3285"/>
  </conditionalFormatting>
  <conditionalFormatting sqref="I14036:K14036">
    <cfRule type="cellIs" dxfId="0" priority="3284" operator="lessThan">
      <formula>0</formula>
    </cfRule>
  </conditionalFormatting>
  <conditionalFormatting sqref="F14037">
    <cfRule type="duplicateValues" dxfId="1" priority="3282"/>
  </conditionalFormatting>
  <conditionalFormatting sqref="F14038">
    <cfRule type="duplicateValues" dxfId="1" priority="3281"/>
  </conditionalFormatting>
  <conditionalFormatting sqref="F14039">
    <cfRule type="duplicateValues" dxfId="1" priority="3276"/>
  </conditionalFormatting>
  <conditionalFormatting sqref="I14039">
    <cfRule type="cellIs" dxfId="0" priority="3275" operator="lessThan">
      <formula>0</formula>
    </cfRule>
  </conditionalFormatting>
  <conditionalFormatting sqref="J14039:K14039">
    <cfRule type="cellIs" dxfId="0" priority="3277" operator="lessThan">
      <formula>0</formula>
    </cfRule>
  </conditionalFormatting>
  <conditionalFormatting sqref="F14040">
    <cfRule type="duplicateValues" dxfId="1" priority="3274"/>
  </conditionalFormatting>
  <conditionalFormatting sqref="I14040:K14040">
    <cfRule type="cellIs" dxfId="0" priority="3273" operator="lessThan">
      <formula>0</formula>
    </cfRule>
  </conditionalFormatting>
  <conditionalFormatting sqref="I14041:K14041">
    <cfRule type="cellIs" dxfId="0" priority="3272" operator="lessThan">
      <formula>0</formula>
    </cfRule>
  </conditionalFormatting>
  <conditionalFormatting sqref="I14042:K14042">
    <cfRule type="cellIs" dxfId="0" priority="3270" operator="lessThan">
      <formula>0</formula>
    </cfRule>
  </conditionalFormatting>
  <conditionalFormatting sqref="K14042">
    <cfRule type="cellIs" dxfId="0" priority="3271" operator="lessThan">
      <formula>0</formula>
    </cfRule>
  </conditionalFormatting>
  <conditionalFormatting sqref="F14043">
    <cfRule type="duplicateValues" dxfId="1" priority="3269"/>
  </conditionalFormatting>
  <conditionalFormatting sqref="I14043:K14043">
    <cfRule type="cellIs" dxfId="0" priority="3268" operator="lessThan">
      <formula>0</formula>
    </cfRule>
  </conditionalFormatting>
  <conditionalFormatting sqref="F14044">
    <cfRule type="duplicateValues" dxfId="1" priority="3267"/>
  </conditionalFormatting>
  <conditionalFormatting sqref="I14044:K14044">
    <cfRule type="cellIs" dxfId="0" priority="3265" operator="lessThan">
      <formula>0</formula>
    </cfRule>
  </conditionalFormatting>
  <conditionalFormatting sqref="K14044">
    <cfRule type="cellIs" dxfId="0" priority="3266" operator="lessThan">
      <formula>0</formula>
    </cfRule>
  </conditionalFormatting>
  <conditionalFormatting sqref="F14045">
    <cfRule type="duplicateValues" dxfId="1" priority="3264"/>
  </conditionalFormatting>
  <conditionalFormatting sqref="I14045:K14045">
    <cfRule type="cellIs" dxfId="0" priority="3263" operator="lessThan">
      <formula>0</formula>
    </cfRule>
  </conditionalFormatting>
  <conditionalFormatting sqref="F14046">
    <cfRule type="duplicateValues" dxfId="1" priority="3262"/>
  </conditionalFormatting>
  <conditionalFormatting sqref="I14046:K14046">
    <cfRule type="cellIs" dxfId="0" priority="3260" operator="lessThan">
      <formula>0</formula>
    </cfRule>
  </conditionalFormatting>
  <conditionalFormatting sqref="K14046">
    <cfRule type="cellIs" dxfId="0" priority="3261" operator="lessThan">
      <formula>0</formula>
    </cfRule>
  </conditionalFormatting>
  <conditionalFormatting sqref="F14047">
    <cfRule type="duplicateValues" dxfId="1" priority="3259"/>
  </conditionalFormatting>
  <conditionalFormatting sqref="I14047:K14047">
    <cfRule type="cellIs" dxfId="0" priority="3257" operator="lessThan">
      <formula>0</formula>
    </cfRule>
  </conditionalFormatting>
  <conditionalFormatting sqref="K14047">
    <cfRule type="cellIs" dxfId="0" priority="3258" operator="lessThan">
      <formula>0</formula>
    </cfRule>
  </conditionalFormatting>
  <conditionalFormatting sqref="F14048">
    <cfRule type="duplicateValues" dxfId="1" priority="3256"/>
  </conditionalFormatting>
  <conditionalFormatting sqref="I14048:K14048">
    <cfRule type="cellIs" dxfId="0" priority="3255" operator="lessThan">
      <formula>0</formula>
    </cfRule>
  </conditionalFormatting>
  <conditionalFormatting sqref="F14049">
    <cfRule type="duplicateValues" dxfId="1" priority="3254"/>
  </conditionalFormatting>
  <conditionalFormatting sqref="I14049:K14049">
    <cfRule type="cellIs" dxfId="0" priority="3252" operator="lessThan">
      <formula>0</formula>
    </cfRule>
  </conditionalFormatting>
  <conditionalFormatting sqref="K14049">
    <cfRule type="cellIs" dxfId="0" priority="3253" operator="lessThan">
      <formula>0</formula>
    </cfRule>
  </conditionalFormatting>
  <conditionalFormatting sqref="F14050">
    <cfRule type="duplicateValues" dxfId="1" priority="3251"/>
  </conditionalFormatting>
  <conditionalFormatting sqref="I14050:K14050">
    <cfRule type="cellIs" dxfId="0" priority="3250" operator="lessThan">
      <formula>0</formula>
    </cfRule>
  </conditionalFormatting>
  <conditionalFormatting sqref="F14051">
    <cfRule type="duplicateValues" dxfId="1" priority="3249"/>
  </conditionalFormatting>
  <conditionalFormatting sqref="I14051:K14051">
    <cfRule type="cellIs" dxfId="0" priority="3248" operator="lessThan">
      <formula>0</formula>
    </cfRule>
  </conditionalFormatting>
  <conditionalFormatting sqref="F14052">
    <cfRule type="duplicateValues" dxfId="1" priority="3247"/>
  </conditionalFormatting>
  <conditionalFormatting sqref="I14052:K14052">
    <cfRule type="cellIs" dxfId="0" priority="3245" operator="lessThan">
      <formula>0</formula>
    </cfRule>
  </conditionalFormatting>
  <conditionalFormatting sqref="K14052">
    <cfRule type="cellIs" dxfId="0" priority="3246" operator="lessThan">
      <formula>0</formula>
    </cfRule>
  </conditionalFormatting>
  <conditionalFormatting sqref="F14053">
    <cfRule type="duplicateValues" dxfId="1" priority="3244"/>
  </conditionalFormatting>
  <conditionalFormatting sqref="I14053:K14053">
    <cfRule type="cellIs" dxfId="0" priority="3242" operator="lessThan">
      <formula>0</formula>
    </cfRule>
  </conditionalFormatting>
  <conditionalFormatting sqref="K14053">
    <cfRule type="cellIs" dxfId="0" priority="3243" operator="lessThan">
      <formula>0</formula>
    </cfRule>
  </conditionalFormatting>
  <conditionalFormatting sqref="I14054:K14054">
    <cfRule type="cellIs" dxfId="0" priority="3241" operator="lessThan">
      <formula>0</formula>
    </cfRule>
  </conditionalFormatting>
  <conditionalFormatting sqref="F14055">
    <cfRule type="duplicateValues" dxfId="1" priority="3240"/>
  </conditionalFormatting>
  <conditionalFormatting sqref="I14055:K14055">
    <cfRule type="cellIs" dxfId="0" priority="3239" operator="lessThan">
      <formula>0</formula>
    </cfRule>
  </conditionalFormatting>
  <conditionalFormatting sqref="F14056">
    <cfRule type="duplicateValues" dxfId="1" priority="3238"/>
  </conditionalFormatting>
  <conditionalFormatting sqref="I14056:K14056">
    <cfRule type="cellIs" dxfId="0" priority="3237" operator="lessThan">
      <formula>0</formula>
    </cfRule>
  </conditionalFormatting>
  <conditionalFormatting sqref="F14057">
    <cfRule type="duplicateValues" dxfId="1" priority="3236"/>
  </conditionalFormatting>
  <conditionalFormatting sqref="I14057:K14057">
    <cfRule type="cellIs" dxfId="0" priority="3234" operator="lessThan">
      <formula>0</formula>
    </cfRule>
  </conditionalFormatting>
  <conditionalFormatting sqref="K14057">
    <cfRule type="cellIs" dxfId="0" priority="3235" operator="lessThan">
      <formula>0</formula>
    </cfRule>
  </conditionalFormatting>
  <conditionalFormatting sqref="F14058">
    <cfRule type="duplicateValues" dxfId="1" priority="3233"/>
  </conditionalFormatting>
  <conditionalFormatting sqref="I14058:K14058">
    <cfRule type="cellIs" dxfId="0" priority="3232" operator="lessThan">
      <formula>0</formula>
    </cfRule>
  </conditionalFormatting>
  <conditionalFormatting sqref="F14059">
    <cfRule type="duplicateValues" dxfId="1" priority="3231"/>
  </conditionalFormatting>
  <conditionalFormatting sqref="I14059:K14059">
    <cfRule type="cellIs" dxfId="0" priority="3230" operator="lessThan">
      <formula>0</formula>
    </cfRule>
  </conditionalFormatting>
  <conditionalFormatting sqref="F14060">
    <cfRule type="duplicateValues" dxfId="1" priority="3229"/>
  </conditionalFormatting>
  <conditionalFormatting sqref="I14060:K14060">
    <cfRule type="cellIs" dxfId="0" priority="3227" operator="lessThan">
      <formula>0</formula>
    </cfRule>
  </conditionalFormatting>
  <conditionalFormatting sqref="K14060">
    <cfRule type="cellIs" dxfId="0" priority="3228" operator="lessThan">
      <formula>0</formula>
    </cfRule>
  </conditionalFormatting>
  <conditionalFormatting sqref="F14061">
    <cfRule type="duplicateValues" dxfId="1" priority="3226"/>
  </conditionalFormatting>
  <conditionalFormatting sqref="I14061:K14061">
    <cfRule type="cellIs" dxfId="0" priority="3225" operator="lessThan">
      <formula>0</formula>
    </cfRule>
  </conditionalFormatting>
  <conditionalFormatting sqref="F14062">
    <cfRule type="duplicateValues" dxfId="1" priority="3223"/>
  </conditionalFormatting>
  <conditionalFormatting sqref="I14062:K14062">
    <cfRule type="cellIs" dxfId="0" priority="3224" operator="lessThan">
      <formula>0</formula>
    </cfRule>
  </conditionalFormatting>
  <conditionalFormatting sqref="F14063">
    <cfRule type="duplicateValues" dxfId="1" priority="3222"/>
  </conditionalFormatting>
  <conditionalFormatting sqref="I14063:K14063">
    <cfRule type="cellIs" dxfId="0" priority="3220" operator="lessThan">
      <formula>0</formula>
    </cfRule>
  </conditionalFormatting>
  <conditionalFormatting sqref="K14063">
    <cfRule type="cellIs" dxfId="0" priority="3221" operator="lessThan">
      <formula>0</formula>
    </cfRule>
  </conditionalFormatting>
  <conditionalFormatting sqref="F14064">
    <cfRule type="duplicateValues" dxfId="1" priority="3219"/>
  </conditionalFormatting>
  <conditionalFormatting sqref="I14064:K14064">
    <cfRule type="cellIs" dxfId="0" priority="3217" operator="lessThan">
      <formula>0</formula>
    </cfRule>
  </conditionalFormatting>
  <conditionalFormatting sqref="K14064">
    <cfRule type="cellIs" dxfId="0" priority="3218" operator="lessThan">
      <formula>0</formula>
    </cfRule>
  </conditionalFormatting>
  <conditionalFormatting sqref="F14065">
    <cfRule type="duplicateValues" dxfId="1" priority="3213"/>
  </conditionalFormatting>
  <conditionalFormatting sqref="I14065:K14065">
    <cfRule type="cellIs" dxfId="0" priority="3211" operator="lessThan">
      <formula>0</formula>
    </cfRule>
  </conditionalFormatting>
  <conditionalFormatting sqref="K14065">
    <cfRule type="cellIs" dxfId="0" priority="3212" operator="lessThan">
      <formula>0</formula>
    </cfRule>
  </conditionalFormatting>
  <conditionalFormatting sqref="I14066:K14066">
    <cfRule type="cellIs" dxfId="0" priority="3209" operator="lessThan">
      <formula>0</formula>
    </cfRule>
  </conditionalFormatting>
  <conditionalFormatting sqref="K14066">
    <cfRule type="cellIs" dxfId="0" priority="3210" operator="lessThan">
      <formula>0</formula>
    </cfRule>
  </conditionalFormatting>
  <conditionalFormatting sqref="F14067">
    <cfRule type="duplicateValues" dxfId="1" priority="3207"/>
  </conditionalFormatting>
  <conditionalFormatting sqref="I14067:K14067">
    <cfRule type="cellIs" dxfId="0" priority="3208" operator="lessThan">
      <formula>0</formula>
    </cfRule>
  </conditionalFormatting>
  <conditionalFormatting sqref="F14068">
    <cfRule type="duplicateValues" dxfId="1" priority="3203"/>
  </conditionalFormatting>
  <conditionalFormatting sqref="I14068:K14068">
    <cfRule type="cellIs" dxfId="0" priority="3202" operator="lessThan">
      <formula>0</formula>
    </cfRule>
  </conditionalFormatting>
  <conditionalFormatting sqref="I14069:K14069">
    <cfRule type="cellIs" dxfId="0" priority="3200" operator="lessThan">
      <formula>0</formula>
    </cfRule>
  </conditionalFormatting>
  <conditionalFormatting sqref="K14069">
    <cfRule type="cellIs" dxfId="0" priority="3201" operator="lessThan">
      <formula>0</formula>
    </cfRule>
  </conditionalFormatting>
  <conditionalFormatting sqref="F14070">
    <cfRule type="duplicateValues" dxfId="1" priority="3199"/>
  </conditionalFormatting>
  <conditionalFormatting sqref="I14070:K14070">
    <cfRule type="cellIs" dxfId="0" priority="3197" operator="lessThan">
      <formula>0</formula>
    </cfRule>
  </conditionalFormatting>
  <conditionalFormatting sqref="K14070">
    <cfRule type="cellIs" dxfId="0" priority="3198" operator="lessThan">
      <formula>0</formula>
    </cfRule>
  </conditionalFormatting>
  <conditionalFormatting sqref="F14071">
    <cfRule type="duplicateValues" dxfId="1" priority="3196"/>
  </conditionalFormatting>
  <conditionalFormatting sqref="I14071:K14071">
    <cfRule type="cellIs" dxfId="0" priority="3195" operator="lessThan">
      <formula>0</formula>
    </cfRule>
  </conditionalFormatting>
  <conditionalFormatting sqref="F14074">
    <cfRule type="duplicateValues" dxfId="1" priority="3192"/>
  </conditionalFormatting>
  <conditionalFormatting sqref="I14074:K14074">
    <cfRule type="cellIs" dxfId="0" priority="3191" operator="lessThan">
      <formula>0</formula>
    </cfRule>
  </conditionalFormatting>
  <conditionalFormatting sqref="F14075">
    <cfRule type="duplicateValues" dxfId="1" priority="3190"/>
  </conditionalFormatting>
  <conditionalFormatting sqref="I14075:K14075">
    <cfRule type="cellIs" dxfId="0" priority="3189" operator="lessThan">
      <formula>0</formula>
    </cfRule>
  </conditionalFormatting>
  <conditionalFormatting sqref="F14076">
    <cfRule type="duplicateValues" dxfId="1" priority="3187"/>
  </conditionalFormatting>
  <conditionalFormatting sqref="F14077">
    <cfRule type="duplicateValues" dxfId="1" priority="3188"/>
  </conditionalFormatting>
  <conditionalFormatting sqref="F14078">
    <cfRule type="duplicateValues" dxfId="1" priority="3185"/>
  </conditionalFormatting>
  <conditionalFormatting sqref="I14078:K14078">
    <cfRule type="cellIs" dxfId="0" priority="3184" operator="lessThan">
      <formula>0</formula>
    </cfRule>
  </conditionalFormatting>
  <conditionalFormatting sqref="F14079">
    <cfRule type="duplicateValues" dxfId="1" priority="3183"/>
  </conditionalFormatting>
  <conditionalFormatting sqref="I14079:K14079">
    <cfRule type="cellIs" dxfId="0" priority="3182" operator="lessThan">
      <formula>0</formula>
    </cfRule>
  </conditionalFormatting>
  <conditionalFormatting sqref="F14080">
    <cfRule type="duplicateValues" dxfId="1" priority="3181"/>
  </conditionalFormatting>
  <conditionalFormatting sqref="I14080:K14080">
    <cfRule type="cellIs" dxfId="0" priority="3180" operator="lessThan">
      <formula>0</formula>
    </cfRule>
  </conditionalFormatting>
  <conditionalFormatting sqref="F14081">
    <cfRule type="duplicateValues" dxfId="1" priority="3179"/>
  </conditionalFormatting>
  <conditionalFormatting sqref="I14081:K14081">
    <cfRule type="cellIs" dxfId="0" priority="3178" operator="lessThan">
      <formula>0</formula>
    </cfRule>
  </conditionalFormatting>
  <conditionalFormatting sqref="F14082">
    <cfRule type="duplicateValues" dxfId="1" priority="3177"/>
  </conditionalFormatting>
  <conditionalFormatting sqref="I14082:K14082">
    <cfRule type="cellIs" dxfId="0" priority="3175" operator="lessThan">
      <formula>0</formula>
    </cfRule>
  </conditionalFormatting>
  <conditionalFormatting sqref="K14082">
    <cfRule type="cellIs" dxfId="0" priority="3176" operator="lessThan">
      <formula>0</formula>
    </cfRule>
  </conditionalFormatting>
  <conditionalFormatting sqref="F14083">
    <cfRule type="duplicateValues" dxfId="1" priority="3174"/>
  </conditionalFormatting>
  <conditionalFormatting sqref="I14083:K14083">
    <cfRule type="cellIs" dxfId="0" priority="3173" operator="lessThan">
      <formula>0</formula>
    </cfRule>
  </conditionalFormatting>
  <conditionalFormatting sqref="K14083">
    <cfRule type="cellIs" dxfId="0" priority="3172" operator="lessThan">
      <formula>0</formula>
    </cfRule>
  </conditionalFormatting>
  <conditionalFormatting sqref="F14084">
    <cfRule type="duplicateValues" dxfId="1" priority="3171"/>
  </conditionalFormatting>
  <conditionalFormatting sqref="I14084:K14084">
    <cfRule type="cellIs" dxfId="0" priority="3170" operator="lessThan">
      <formula>0</formula>
    </cfRule>
  </conditionalFormatting>
  <conditionalFormatting sqref="F14085">
    <cfRule type="duplicateValues" dxfId="1" priority="3168"/>
  </conditionalFormatting>
  <conditionalFormatting sqref="F14086">
    <cfRule type="duplicateValues" dxfId="1" priority="3169"/>
  </conditionalFormatting>
  <conditionalFormatting sqref="F14087">
    <cfRule type="duplicateValues" dxfId="1" priority="945"/>
  </conditionalFormatting>
  <conditionalFormatting sqref="I14087:K14087">
    <cfRule type="cellIs" dxfId="0" priority="943" operator="lessThan">
      <formula>0</formula>
    </cfRule>
  </conditionalFormatting>
  <conditionalFormatting sqref="K14087">
    <cfRule type="cellIs" dxfId="0" priority="944" operator="lessThan">
      <formula>0</formula>
    </cfRule>
  </conditionalFormatting>
  <conditionalFormatting sqref="F14088">
    <cfRule type="duplicateValues" dxfId="1" priority="3166"/>
  </conditionalFormatting>
  <conditionalFormatting sqref="I14088:K14088">
    <cfRule type="cellIs" dxfId="0" priority="3165" operator="lessThan">
      <formula>0</formula>
    </cfRule>
  </conditionalFormatting>
  <conditionalFormatting sqref="F14091">
    <cfRule type="duplicateValues" dxfId="1" priority="3162"/>
  </conditionalFormatting>
  <conditionalFormatting sqref="I14091:K14091">
    <cfRule type="cellIs" dxfId="0" priority="3161" operator="lessThan">
      <formula>0</formula>
    </cfRule>
  </conditionalFormatting>
  <conditionalFormatting sqref="F14092">
    <cfRule type="duplicateValues" dxfId="1" priority="36385"/>
  </conditionalFormatting>
  <conditionalFormatting sqref="F14093">
    <cfRule type="duplicateValues" dxfId="1" priority="3158"/>
  </conditionalFormatting>
  <conditionalFormatting sqref="I14093:K14093">
    <cfRule type="cellIs" dxfId="0" priority="3157" operator="lessThan">
      <formula>0</formula>
    </cfRule>
  </conditionalFormatting>
  <conditionalFormatting sqref="F14094">
    <cfRule type="duplicateValues" dxfId="1" priority="3156"/>
  </conditionalFormatting>
  <conditionalFormatting sqref="I14094:K14094">
    <cfRule type="cellIs" dxfId="0" priority="3154" operator="lessThan">
      <formula>0</formula>
    </cfRule>
  </conditionalFormatting>
  <conditionalFormatting sqref="K14094">
    <cfRule type="cellIs" dxfId="0" priority="3155" operator="lessThan">
      <formula>0</formula>
    </cfRule>
  </conditionalFormatting>
  <conditionalFormatting sqref="F14095">
    <cfRule type="duplicateValues" dxfId="1" priority="3152"/>
  </conditionalFormatting>
  <conditionalFormatting sqref="I14095:K14095">
    <cfRule type="cellIs" dxfId="0" priority="3153" operator="lessThan">
      <formula>0</formula>
    </cfRule>
  </conditionalFormatting>
  <conditionalFormatting sqref="F14096">
    <cfRule type="duplicateValues" dxfId="1" priority="3151"/>
  </conditionalFormatting>
  <conditionalFormatting sqref="I14096:K14096">
    <cfRule type="cellIs" dxfId="0" priority="3150" operator="lessThan">
      <formula>0</formula>
    </cfRule>
  </conditionalFormatting>
  <conditionalFormatting sqref="I14097:K14097">
    <cfRule type="cellIs" dxfId="0" priority="3148" operator="lessThan">
      <formula>0</formula>
    </cfRule>
  </conditionalFormatting>
  <conditionalFormatting sqref="K14097">
    <cfRule type="cellIs" dxfId="0" priority="3149" operator="lessThan">
      <formula>0</formula>
    </cfRule>
  </conditionalFormatting>
  <conditionalFormatting sqref="F14098">
    <cfRule type="duplicateValues" dxfId="1" priority="3144"/>
  </conditionalFormatting>
  <conditionalFormatting sqref="I14098:K14098">
    <cfRule type="cellIs" dxfId="0" priority="3142" operator="lessThan">
      <formula>0</formula>
    </cfRule>
  </conditionalFormatting>
  <conditionalFormatting sqref="K14098">
    <cfRule type="cellIs" dxfId="0" priority="3143" operator="lessThan">
      <formula>0</formula>
    </cfRule>
  </conditionalFormatting>
  <conditionalFormatting sqref="F14099">
    <cfRule type="duplicateValues" dxfId="1" priority="3141"/>
  </conditionalFormatting>
  <conditionalFormatting sqref="I14099">
    <cfRule type="cellIs" dxfId="0" priority="3139" operator="lessThan">
      <formula>0</formula>
    </cfRule>
  </conditionalFormatting>
  <conditionalFormatting sqref="J14099:K14099">
    <cfRule type="cellIs" dxfId="0" priority="3140" operator="lessThan">
      <formula>0</formula>
    </cfRule>
  </conditionalFormatting>
  <conditionalFormatting sqref="K14099">
    <cfRule type="cellIs" dxfId="0" priority="3138" operator="lessThan">
      <formula>0</formula>
    </cfRule>
  </conditionalFormatting>
  <conditionalFormatting sqref="F14100">
    <cfRule type="duplicateValues" dxfId="1" priority="3136"/>
  </conditionalFormatting>
  <conditionalFormatting sqref="I14100">
    <cfRule type="cellIs" dxfId="0" priority="3135" operator="lessThan">
      <formula>0</formula>
    </cfRule>
  </conditionalFormatting>
  <conditionalFormatting sqref="J14100:K14100">
    <cfRule type="cellIs" dxfId="0" priority="3137" operator="lessThan">
      <formula>0</formula>
    </cfRule>
  </conditionalFormatting>
  <conditionalFormatting sqref="K14100">
    <cfRule type="cellIs" dxfId="0" priority="3134" operator="lessThan">
      <formula>0</formula>
    </cfRule>
  </conditionalFormatting>
  <conditionalFormatting sqref="F14101">
    <cfRule type="duplicateValues" dxfId="1" priority="3133"/>
  </conditionalFormatting>
  <conditionalFormatting sqref="I14101:K14101">
    <cfRule type="cellIs" dxfId="0" priority="3132" operator="lessThan">
      <formula>0</formula>
    </cfRule>
  </conditionalFormatting>
  <conditionalFormatting sqref="K14101">
    <cfRule type="cellIs" dxfId="0" priority="3131" operator="lessThan">
      <formula>0</formula>
    </cfRule>
  </conditionalFormatting>
  <conditionalFormatting sqref="F14102">
    <cfRule type="duplicateValues" dxfId="1" priority="3130"/>
  </conditionalFormatting>
  <conditionalFormatting sqref="I14102:K14102">
    <cfRule type="cellIs" dxfId="0" priority="3128" operator="lessThan">
      <formula>0</formula>
    </cfRule>
  </conditionalFormatting>
  <conditionalFormatting sqref="K14102">
    <cfRule type="cellIs" dxfId="0" priority="3129" operator="lessThan">
      <formula>0</formula>
    </cfRule>
  </conditionalFormatting>
  <conditionalFormatting sqref="F14103">
    <cfRule type="duplicateValues" dxfId="1" priority="3127"/>
  </conditionalFormatting>
  <conditionalFormatting sqref="I14103:K14103">
    <cfRule type="cellIs" dxfId="0" priority="3125" operator="lessThan">
      <formula>0</formula>
    </cfRule>
  </conditionalFormatting>
  <conditionalFormatting sqref="K14103">
    <cfRule type="cellIs" dxfId="0" priority="3126" operator="lessThan">
      <formula>0</formula>
    </cfRule>
  </conditionalFormatting>
  <conditionalFormatting sqref="F14104">
    <cfRule type="duplicateValues" dxfId="1" priority="3124"/>
  </conditionalFormatting>
  <conditionalFormatting sqref="I14104:K14104">
    <cfRule type="cellIs" dxfId="0" priority="3122" operator="lessThan">
      <formula>0</formula>
    </cfRule>
  </conditionalFormatting>
  <conditionalFormatting sqref="K14104">
    <cfRule type="cellIs" dxfId="0" priority="3123" operator="lessThan">
      <formula>0</formula>
    </cfRule>
  </conditionalFormatting>
  <conditionalFormatting sqref="F14105">
    <cfRule type="duplicateValues" dxfId="1" priority="3121"/>
  </conditionalFormatting>
  <conditionalFormatting sqref="I14105:K14105">
    <cfRule type="cellIs" dxfId="0" priority="3119" operator="lessThan">
      <formula>0</formula>
    </cfRule>
  </conditionalFormatting>
  <conditionalFormatting sqref="K14105">
    <cfRule type="cellIs" dxfId="0" priority="3120" operator="lessThan">
      <formula>0</formula>
    </cfRule>
  </conditionalFormatting>
  <conditionalFormatting sqref="F14106">
    <cfRule type="duplicateValues" dxfId="1" priority="3118"/>
  </conditionalFormatting>
  <conditionalFormatting sqref="F14107">
    <cfRule type="duplicateValues" dxfId="1" priority="3117"/>
  </conditionalFormatting>
  <conditionalFormatting sqref="F14108">
    <cfRule type="duplicateValues" dxfId="1" priority="3116"/>
  </conditionalFormatting>
  <conditionalFormatting sqref="F14109">
    <cfRule type="duplicateValues" dxfId="1" priority="964"/>
  </conditionalFormatting>
  <conditionalFormatting sqref="I14109:K14109">
    <cfRule type="cellIs" dxfId="0" priority="963" operator="lessThan">
      <formula>0</formula>
    </cfRule>
  </conditionalFormatting>
  <conditionalFormatting sqref="F14110">
    <cfRule type="duplicateValues" dxfId="1" priority="3113"/>
  </conditionalFormatting>
  <conditionalFormatting sqref="I14110:K14110">
    <cfRule type="cellIs" dxfId="0" priority="3112" operator="lessThan">
      <formula>0</formula>
    </cfRule>
  </conditionalFormatting>
  <conditionalFormatting sqref="K14110">
    <cfRule type="cellIs" dxfId="0" priority="3111" operator="lessThan">
      <formula>0</formula>
    </cfRule>
  </conditionalFormatting>
  <conditionalFormatting sqref="F14111">
    <cfRule type="duplicateValues" dxfId="1" priority="3110"/>
  </conditionalFormatting>
  <conditionalFormatting sqref="I14111:K14111">
    <cfRule type="cellIs" dxfId="0" priority="3108" operator="lessThan">
      <formula>0</formula>
    </cfRule>
  </conditionalFormatting>
  <conditionalFormatting sqref="K14111">
    <cfRule type="cellIs" dxfId="0" priority="3109" operator="lessThan">
      <formula>0</formula>
    </cfRule>
  </conditionalFormatting>
  <conditionalFormatting sqref="F14113">
    <cfRule type="duplicateValues" dxfId="1" priority="3107"/>
  </conditionalFormatting>
  <conditionalFormatting sqref="I14114:K14114">
    <cfRule type="cellIs" dxfId="0" priority="3103" operator="lessThan">
      <formula>0</formula>
    </cfRule>
  </conditionalFormatting>
  <conditionalFormatting sqref="K14114">
    <cfRule type="cellIs" dxfId="0" priority="3104" operator="lessThan">
      <formula>0</formula>
    </cfRule>
  </conditionalFormatting>
  <conditionalFormatting sqref="F14115">
    <cfRule type="duplicateValues" dxfId="1" priority="3102"/>
  </conditionalFormatting>
  <conditionalFormatting sqref="I14115:K14115">
    <cfRule type="cellIs" dxfId="0" priority="3101" operator="lessThan">
      <formula>0</formula>
    </cfRule>
  </conditionalFormatting>
  <conditionalFormatting sqref="F14116">
    <cfRule type="duplicateValues" dxfId="1" priority="3100"/>
  </conditionalFormatting>
  <conditionalFormatting sqref="I14116:K14116">
    <cfRule type="cellIs" dxfId="0" priority="3099" operator="lessThan">
      <formula>0</formula>
    </cfRule>
  </conditionalFormatting>
  <conditionalFormatting sqref="F14117">
    <cfRule type="duplicateValues" dxfId="1" priority="3098"/>
  </conditionalFormatting>
  <conditionalFormatting sqref="I14117:K14117">
    <cfRule type="cellIs" dxfId="0" priority="3096" operator="lessThan">
      <formula>0</formula>
    </cfRule>
  </conditionalFormatting>
  <conditionalFormatting sqref="K14117">
    <cfRule type="cellIs" dxfId="0" priority="3097" operator="lessThan">
      <formula>0</formula>
    </cfRule>
  </conditionalFormatting>
  <conditionalFormatting sqref="F14118">
    <cfRule type="duplicateValues" dxfId="1" priority="3095"/>
  </conditionalFormatting>
  <conditionalFormatting sqref="I14118:K14118">
    <cfRule type="cellIs" dxfId="0" priority="3094" operator="lessThan">
      <formula>0</formula>
    </cfRule>
  </conditionalFormatting>
  <conditionalFormatting sqref="F14119">
    <cfRule type="duplicateValues" dxfId="1" priority="3093"/>
  </conditionalFormatting>
  <conditionalFormatting sqref="I14119:K14119">
    <cfRule type="cellIs" dxfId="0" priority="3092" operator="lessThan">
      <formula>0</formula>
    </cfRule>
  </conditionalFormatting>
  <conditionalFormatting sqref="F14120">
    <cfRule type="duplicateValues" dxfId="1" priority="3091"/>
  </conditionalFormatting>
  <conditionalFormatting sqref="I14120:K14120">
    <cfRule type="cellIs" dxfId="0" priority="3090" operator="lessThan">
      <formula>0</formula>
    </cfRule>
  </conditionalFormatting>
  <conditionalFormatting sqref="F14121">
    <cfRule type="duplicateValues" dxfId="1" priority="3088"/>
  </conditionalFormatting>
  <conditionalFormatting sqref="I14121:K14121">
    <cfRule type="cellIs" dxfId="0" priority="3089" operator="lessThan">
      <formula>0</formula>
    </cfRule>
  </conditionalFormatting>
  <conditionalFormatting sqref="F14122">
    <cfRule type="duplicateValues" dxfId="1" priority="3087"/>
  </conditionalFormatting>
  <conditionalFormatting sqref="I14122:K14122">
    <cfRule type="cellIs" dxfId="0" priority="3086" operator="lessThan">
      <formula>0</formula>
    </cfRule>
  </conditionalFormatting>
  <conditionalFormatting sqref="F14123">
    <cfRule type="duplicateValues" dxfId="1" priority="3085"/>
  </conditionalFormatting>
  <conditionalFormatting sqref="I14123:K14123">
    <cfRule type="cellIs" dxfId="0" priority="3084" operator="lessThan">
      <formula>0</formula>
    </cfRule>
  </conditionalFormatting>
  <conditionalFormatting sqref="F14124">
    <cfRule type="duplicateValues" dxfId="1" priority="3083"/>
  </conditionalFormatting>
  <conditionalFormatting sqref="I14124:K14124">
    <cfRule type="cellIs" dxfId="0" priority="3081" operator="lessThan">
      <formula>0</formula>
    </cfRule>
  </conditionalFormatting>
  <conditionalFormatting sqref="K14124">
    <cfRule type="cellIs" dxfId="0" priority="3082" operator="lessThan">
      <formula>0</formula>
    </cfRule>
  </conditionalFormatting>
  <conditionalFormatting sqref="F14125">
    <cfRule type="duplicateValues" dxfId="1" priority="3080"/>
  </conditionalFormatting>
  <conditionalFormatting sqref="I14125:K14125">
    <cfRule type="cellIs" dxfId="0" priority="3078" operator="lessThan">
      <formula>0</formula>
    </cfRule>
  </conditionalFormatting>
  <conditionalFormatting sqref="K14125">
    <cfRule type="cellIs" dxfId="0" priority="3079" operator="lessThan">
      <formula>0</formula>
    </cfRule>
  </conditionalFormatting>
  <conditionalFormatting sqref="F14126">
    <cfRule type="duplicateValues" dxfId="1" priority="3077"/>
  </conditionalFormatting>
  <conditionalFormatting sqref="I14126:K14126">
    <cfRule type="cellIs" dxfId="0" priority="3075" operator="lessThan">
      <formula>0</formula>
    </cfRule>
  </conditionalFormatting>
  <conditionalFormatting sqref="K14126">
    <cfRule type="cellIs" dxfId="0" priority="3076" operator="lessThan">
      <formula>0</formula>
    </cfRule>
  </conditionalFormatting>
  <conditionalFormatting sqref="F14127">
    <cfRule type="duplicateValues" dxfId="1" priority="3074"/>
  </conditionalFormatting>
  <conditionalFormatting sqref="I14127:K14127">
    <cfRule type="cellIs" dxfId="0" priority="3072" operator="lessThan">
      <formula>0</formula>
    </cfRule>
  </conditionalFormatting>
  <conditionalFormatting sqref="K14127">
    <cfRule type="cellIs" dxfId="0" priority="3073" operator="lessThan">
      <formula>0</formula>
    </cfRule>
  </conditionalFormatting>
  <conditionalFormatting sqref="F14128">
    <cfRule type="duplicateValues" dxfId="1" priority="3071"/>
  </conditionalFormatting>
  <conditionalFormatting sqref="I14128:K14128">
    <cfRule type="cellIs" dxfId="0" priority="3069" operator="lessThan">
      <formula>0</formula>
    </cfRule>
  </conditionalFormatting>
  <conditionalFormatting sqref="K14128">
    <cfRule type="cellIs" dxfId="0" priority="3070" operator="lessThan">
      <formula>0</formula>
    </cfRule>
  </conditionalFormatting>
  <conditionalFormatting sqref="F14131">
    <cfRule type="duplicateValues" dxfId="1" priority="3066"/>
  </conditionalFormatting>
  <conditionalFormatting sqref="I14131:K14131">
    <cfRule type="cellIs" dxfId="0" priority="3064" operator="lessThan">
      <formula>0</formula>
    </cfRule>
  </conditionalFormatting>
  <conditionalFormatting sqref="K14131">
    <cfRule type="cellIs" dxfId="0" priority="3065" operator="lessThan">
      <formula>0</formula>
    </cfRule>
  </conditionalFormatting>
  <conditionalFormatting sqref="F14132">
    <cfRule type="duplicateValues" dxfId="1" priority="3063"/>
  </conditionalFormatting>
  <conditionalFormatting sqref="I14132:K14132">
    <cfRule type="cellIs" dxfId="0" priority="3061" operator="lessThan">
      <formula>0</formula>
    </cfRule>
  </conditionalFormatting>
  <conditionalFormatting sqref="K14132">
    <cfRule type="cellIs" dxfId="0" priority="3062" operator="lessThan">
      <formula>0</formula>
    </cfRule>
  </conditionalFormatting>
  <conditionalFormatting sqref="F14133">
    <cfRule type="duplicateValues" dxfId="1" priority="3060"/>
  </conditionalFormatting>
  <conditionalFormatting sqref="I14133:K14133">
    <cfRule type="cellIs" dxfId="0" priority="3058" operator="lessThan">
      <formula>0</formula>
    </cfRule>
  </conditionalFormatting>
  <conditionalFormatting sqref="K14133">
    <cfRule type="cellIs" dxfId="0" priority="3059" operator="lessThan">
      <formula>0</formula>
    </cfRule>
  </conditionalFormatting>
  <conditionalFormatting sqref="I14134:K14134">
    <cfRule type="cellIs" dxfId="0" priority="3056" operator="lessThan">
      <formula>0</formula>
    </cfRule>
  </conditionalFormatting>
  <conditionalFormatting sqref="K14134">
    <cfRule type="cellIs" dxfId="0" priority="3057" operator="lessThan">
      <formula>0</formula>
    </cfRule>
  </conditionalFormatting>
  <conditionalFormatting sqref="F14135">
    <cfRule type="duplicateValues" dxfId="1" priority="3055"/>
  </conditionalFormatting>
  <conditionalFormatting sqref="I14135:K14135">
    <cfRule type="cellIs" dxfId="0" priority="3053" operator="lessThan">
      <formula>0</formula>
    </cfRule>
  </conditionalFormatting>
  <conditionalFormatting sqref="K14135">
    <cfRule type="cellIs" dxfId="0" priority="3054" operator="lessThan">
      <formula>0</formula>
    </cfRule>
  </conditionalFormatting>
  <conditionalFormatting sqref="F14136">
    <cfRule type="duplicateValues" dxfId="1" priority="3052"/>
  </conditionalFormatting>
  <conditionalFormatting sqref="I14136:K14136">
    <cfRule type="cellIs" dxfId="0" priority="3051" operator="lessThan">
      <formula>0</formula>
    </cfRule>
  </conditionalFormatting>
  <conditionalFormatting sqref="F14137">
    <cfRule type="duplicateValues" dxfId="1" priority="3050"/>
  </conditionalFormatting>
  <conditionalFormatting sqref="I14137:K14137">
    <cfRule type="cellIs" dxfId="0" priority="3049" operator="lessThan">
      <formula>0</formula>
    </cfRule>
  </conditionalFormatting>
  <conditionalFormatting sqref="F14138">
    <cfRule type="duplicateValues" dxfId="1" priority="3048"/>
  </conditionalFormatting>
  <conditionalFormatting sqref="I14138:K14138">
    <cfRule type="cellIs" dxfId="0" priority="3047" operator="lessThan">
      <formula>0</formula>
    </cfRule>
  </conditionalFormatting>
  <conditionalFormatting sqref="F14139">
    <cfRule type="duplicateValues" dxfId="1" priority="3046"/>
  </conditionalFormatting>
  <conditionalFormatting sqref="I14139:K14139">
    <cfRule type="cellIs" dxfId="0" priority="3044" operator="lessThan">
      <formula>0</formula>
    </cfRule>
  </conditionalFormatting>
  <conditionalFormatting sqref="K14139">
    <cfRule type="cellIs" dxfId="0" priority="3045" operator="lessThan">
      <formula>0</formula>
    </cfRule>
  </conditionalFormatting>
  <conditionalFormatting sqref="F14140">
    <cfRule type="duplicateValues" dxfId="1" priority="3043"/>
  </conditionalFormatting>
  <conditionalFormatting sqref="I14140:K14140">
    <cfRule type="cellIs" dxfId="0" priority="3041" operator="lessThan">
      <formula>0</formula>
    </cfRule>
  </conditionalFormatting>
  <conditionalFormatting sqref="K14140">
    <cfRule type="cellIs" dxfId="0" priority="3042" operator="lessThan">
      <formula>0</formula>
    </cfRule>
  </conditionalFormatting>
  <conditionalFormatting sqref="F14141">
    <cfRule type="duplicateValues" dxfId="1" priority="3040"/>
  </conditionalFormatting>
  <conditionalFormatting sqref="I14141:K14141">
    <cfRule type="cellIs" dxfId="0" priority="3039" operator="lessThan">
      <formula>0</formula>
    </cfRule>
  </conditionalFormatting>
  <conditionalFormatting sqref="F14142">
    <cfRule type="duplicateValues" dxfId="1" priority="3038"/>
  </conditionalFormatting>
  <conditionalFormatting sqref="I14142:K14142">
    <cfRule type="cellIs" dxfId="0" priority="3037" operator="lessThan">
      <formula>0</formula>
    </cfRule>
  </conditionalFormatting>
  <conditionalFormatting sqref="F14143">
    <cfRule type="duplicateValues" dxfId="1" priority="3036"/>
  </conditionalFormatting>
  <conditionalFormatting sqref="I14143:K14143">
    <cfRule type="cellIs" dxfId="0" priority="3035" operator="lessThan">
      <formula>0</formula>
    </cfRule>
  </conditionalFormatting>
  <conditionalFormatting sqref="I14144:K14144">
    <cfRule type="cellIs" dxfId="0" priority="3033" operator="lessThan">
      <formula>0</formula>
    </cfRule>
  </conditionalFormatting>
  <conditionalFormatting sqref="K14144">
    <cfRule type="cellIs" dxfId="0" priority="3034" operator="lessThan">
      <formula>0</formula>
    </cfRule>
  </conditionalFormatting>
  <conditionalFormatting sqref="I14145:K14145">
    <cfRule type="cellIs" dxfId="0" priority="3031" operator="lessThan">
      <formula>0</formula>
    </cfRule>
  </conditionalFormatting>
  <conditionalFormatting sqref="K14145">
    <cfRule type="cellIs" dxfId="0" priority="3032" operator="lessThan">
      <formula>0</formula>
    </cfRule>
  </conditionalFormatting>
  <conditionalFormatting sqref="F14146">
    <cfRule type="duplicateValues" dxfId="1" priority="3030"/>
  </conditionalFormatting>
  <conditionalFormatting sqref="I14146:K14146">
    <cfRule type="cellIs" dxfId="0" priority="3028" operator="lessThan">
      <formula>0</formula>
    </cfRule>
  </conditionalFormatting>
  <conditionalFormatting sqref="K14146">
    <cfRule type="cellIs" dxfId="0" priority="3029" operator="lessThan">
      <formula>0</formula>
    </cfRule>
  </conditionalFormatting>
  <conditionalFormatting sqref="I14147:K14147">
    <cfRule type="cellIs" dxfId="0" priority="3026" operator="lessThan">
      <formula>0</formula>
    </cfRule>
  </conditionalFormatting>
  <conditionalFormatting sqref="K14147">
    <cfRule type="cellIs" dxfId="0" priority="3027" operator="lessThan">
      <formula>0</formula>
    </cfRule>
  </conditionalFormatting>
  <conditionalFormatting sqref="F14148">
    <cfRule type="duplicateValues" dxfId="1" priority="3025"/>
  </conditionalFormatting>
  <conditionalFormatting sqref="I14148:K14148">
    <cfRule type="cellIs" dxfId="0" priority="3023" operator="lessThan">
      <formula>0</formula>
    </cfRule>
  </conditionalFormatting>
  <conditionalFormatting sqref="K14148">
    <cfRule type="cellIs" dxfId="0" priority="3024" operator="lessThan">
      <formula>0</formula>
    </cfRule>
  </conditionalFormatting>
  <conditionalFormatting sqref="F14149">
    <cfRule type="duplicateValues" dxfId="1" priority="3022"/>
  </conditionalFormatting>
  <conditionalFormatting sqref="I14149:K14149">
    <cfRule type="cellIs" dxfId="0" priority="3020" operator="lessThan">
      <formula>0</formula>
    </cfRule>
  </conditionalFormatting>
  <conditionalFormatting sqref="K14149">
    <cfRule type="cellIs" dxfId="0" priority="3021" operator="lessThan">
      <formula>0</formula>
    </cfRule>
  </conditionalFormatting>
  <conditionalFormatting sqref="F14150">
    <cfRule type="duplicateValues" dxfId="1" priority="3019"/>
  </conditionalFormatting>
  <conditionalFormatting sqref="I14150:K14150">
    <cfRule type="cellIs" dxfId="0" priority="3018" operator="lessThan">
      <formula>0</formula>
    </cfRule>
  </conditionalFormatting>
  <conditionalFormatting sqref="F14151">
    <cfRule type="duplicateValues" dxfId="1" priority="3017"/>
  </conditionalFormatting>
  <conditionalFormatting sqref="I14151:K14151">
    <cfRule type="cellIs" dxfId="0" priority="3016" operator="lessThan">
      <formula>0</formula>
    </cfRule>
  </conditionalFormatting>
  <conditionalFormatting sqref="F14152">
    <cfRule type="duplicateValues" dxfId="1" priority="3015"/>
  </conditionalFormatting>
  <conditionalFormatting sqref="I14152:K14152">
    <cfRule type="cellIs" dxfId="0" priority="3013" operator="lessThan">
      <formula>0</formula>
    </cfRule>
  </conditionalFormatting>
  <conditionalFormatting sqref="K14152">
    <cfRule type="cellIs" dxfId="0" priority="3014" operator="lessThan">
      <formula>0</formula>
    </cfRule>
  </conditionalFormatting>
  <conditionalFormatting sqref="F14153">
    <cfRule type="duplicateValues" dxfId="1" priority="3012"/>
  </conditionalFormatting>
  <conditionalFormatting sqref="I14153:K14153">
    <cfRule type="cellIs" dxfId="0" priority="3010" operator="lessThan">
      <formula>0</formula>
    </cfRule>
  </conditionalFormatting>
  <conditionalFormatting sqref="K14153">
    <cfRule type="cellIs" dxfId="0" priority="3011" operator="lessThan">
      <formula>0</formula>
    </cfRule>
  </conditionalFormatting>
  <conditionalFormatting sqref="F14154">
    <cfRule type="duplicateValues" dxfId="1" priority="3009"/>
  </conditionalFormatting>
  <conditionalFormatting sqref="I14154:K14154">
    <cfRule type="cellIs" dxfId="0" priority="3008" operator="lessThan">
      <formula>0</formula>
    </cfRule>
  </conditionalFormatting>
  <conditionalFormatting sqref="F14155">
    <cfRule type="duplicateValues" dxfId="1" priority="3007"/>
  </conditionalFormatting>
  <conditionalFormatting sqref="I14155:K14155">
    <cfRule type="cellIs" dxfId="0" priority="3005" operator="lessThan">
      <formula>0</formula>
    </cfRule>
  </conditionalFormatting>
  <conditionalFormatting sqref="K14155">
    <cfRule type="cellIs" dxfId="0" priority="3006" operator="lessThan">
      <formula>0</formula>
    </cfRule>
  </conditionalFormatting>
  <conditionalFormatting sqref="F14156">
    <cfRule type="duplicateValues" dxfId="1" priority="3004"/>
  </conditionalFormatting>
  <conditionalFormatting sqref="I14156:K14156">
    <cfRule type="cellIs" dxfId="0" priority="3002" operator="lessThan">
      <formula>0</formula>
    </cfRule>
  </conditionalFormatting>
  <conditionalFormatting sqref="K14156">
    <cfRule type="cellIs" dxfId="0" priority="3003" operator="lessThan">
      <formula>0</formula>
    </cfRule>
  </conditionalFormatting>
  <conditionalFormatting sqref="I14157:K14157">
    <cfRule type="cellIs" dxfId="0" priority="3000" operator="lessThan">
      <formula>0</formula>
    </cfRule>
  </conditionalFormatting>
  <conditionalFormatting sqref="K14157">
    <cfRule type="cellIs" dxfId="0" priority="3001" operator="lessThan">
      <formula>0</formula>
    </cfRule>
  </conditionalFormatting>
  <conditionalFormatting sqref="F14158">
    <cfRule type="duplicateValues" dxfId="1" priority="2999"/>
  </conditionalFormatting>
  <conditionalFormatting sqref="I14158:K14158">
    <cfRule type="cellIs" dxfId="0" priority="2997" operator="lessThan">
      <formula>0</formula>
    </cfRule>
  </conditionalFormatting>
  <conditionalFormatting sqref="K14158">
    <cfRule type="cellIs" dxfId="0" priority="2998" operator="lessThan">
      <formula>0</formula>
    </cfRule>
  </conditionalFormatting>
  <conditionalFormatting sqref="F14161">
    <cfRule type="duplicateValues" dxfId="1" priority="2994"/>
  </conditionalFormatting>
  <conditionalFormatting sqref="I14161:K14161">
    <cfRule type="cellIs" dxfId="0" priority="2992" operator="lessThan">
      <formula>0</formula>
    </cfRule>
  </conditionalFormatting>
  <conditionalFormatting sqref="K14161">
    <cfRule type="cellIs" dxfId="0" priority="2993" operator="lessThan">
      <formula>0</formula>
    </cfRule>
  </conditionalFormatting>
  <conditionalFormatting sqref="F14162">
    <cfRule type="duplicateValues" dxfId="1" priority="2991"/>
  </conditionalFormatting>
  <conditionalFormatting sqref="I14162:K14162">
    <cfRule type="cellIs" dxfId="0" priority="2989" operator="lessThan">
      <formula>0</formula>
    </cfRule>
  </conditionalFormatting>
  <conditionalFormatting sqref="K14162">
    <cfRule type="cellIs" dxfId="0" priority="2990" operator="lessThan">
      <formula>0</formula>
    </cfRule>
  </conditionalFormatting>
  <conditionalFormatting sqref="I14163:K14163">
    <cfRule type="cellIs" dxfId="0" priority="2984" operator="lessThan">
      <formula>0</formula>
    </cfRule>
  </conditionalFormatting>
  <conditionalFormatting sqref="K14163">
    <cfRule type="cellIs" dxfId="0" priority="2985" operator="lessThan">
      <formula>0</formula>
    </cfRule>
  </conditionalFormatting>
  <conditionalFormatting sqref="F14164">
    <cfRule type="duplicateValues" dxfId="1" priority="2983"/>
  </conditionalFormatting>
  <conditionalFormatting sqref="I14164:K14164">
    <cfRule type="cellIs" dxfId="0" priority="2981" operator="lessThan">
      <formula>0</formula>
    </cfRule>
  </conditionalFormatting>
  <conditionalFormatting sqref="K14164">
    <cfRule type="cellIs" dxfId="0" priority="2982" operator="lessThan">
      <formula>0</formula>
    </cfRule>
  </conditionalFormatting>
  <conditionalFormatting sqref="F14165">
    <cfRule type="duplicateValues" dxfId="1" priority="2980"/>
  </conditionalFormatting>
  <conditionalFormatting sqref="I14165:K14165">
    <cfRule type="cellIs" dxfId="0" priority="2978" operator="lessThan">
      <formula>0</formula>
    </cfRule>
  </conditionalFormatting>
  <conditionalFormatting sqref="K14165">
    <cfRule type="cellIs" dxfId="0" priority="2979" operator="lessThan">
      <formula>0</formula>
    </cfRule>
  </conditionalFormatting>
  <conditionalFormatting sqref="F14166">
    <cfRule type="duplicateValues" dxfId="1" priority="2977"/>
  </conditionalFormatting>
  <conditionalFormatting sqref="I14166:K14166">
    <cfRule type="cellIs" dxfId="0" priority="2975" operator="lessThan">
      <formula>0</formula>
    </cfRule>
  </conditionalFormatting>
  <conditionalFormatting sqref="K14166">
    <cfRule type="cellIs" dxfId="0" priority="2976" operator="lessThan">
      <formula>0</formula>
    </cfRule>
  </conditionalFormatting>
  <conditionalFormatting sqref="F14167">
    <cfRule type="duplicateValues" dxfId="1" priority="2974"/>
  </conditionalFormatting>
  <conditionalFormatting sqref="I14167:K14167">
    <cfRule type="cellIs" dxfId="0" priority="2972" operator="lessThan">
      <formula>0</formula>
    </cfRule>
  </conditionalFormatting>
  <conditionalFormatting sqref="K14167">
    <cfRule type="cellIs" dxfId="0" priority="2973" operator="lessThan">
      <formula>0</formula>
    </cfRule>
  </conditionalFormatting>
  <conditionalFormatting sqref="F14168">
    <cfRule type="duplicateValues" dxfId="1" priority="2970"/>
  </conditionalFormatting>
  <conditionalFormatting sqref="I14168:K14168">
    <cfRule type="cellIs" dxfId="0" priority="2971" operator="lessThan">
      <formula>0</formula>
    </cfRule>
  </conditionalFormatting>
  <conditionalFormatting sqref="F14169">
    <cfRule type="duplicateValues" dxfId="1" priority="2967"/>
  </conditionalFormatting>
  <conditionalFormatting sqref="I14169:K14169">
    <cfRule type="cellIs" dxfId="0" priority="2966" operator="lessThan">
      <formula>0</formula>
    </cfRule>
  </conditionalFormatting>
  <conditionalFormatting sqref="F14170">
    <cfRule type="duplicateValues" dxfId="1" priority="2965"/>
  </conditionalFormatting>
  <conditionalFormatting sqref="I14170:K14170">
    <cfRule type="cellIs" dxfId="0" priority="2964" operator="lessThan">
      <formula>0</formula>
    </cfRule>
  </conditionalFormatting>
  <conditionalFormatting sqref="F14173">
    <cfRule type="duplicateValues" dxfId="1" priority="2961"/>
  </conditionalFormatting>
  <conditionalFormatting sqref="I14173:K14173">
    <cfRule type="cellIs" dxfId="0" priority="2959" operator="lessThan">
      <formula>0</formula>
    </cfRule>
  </conditionalFormatting>
  <conditionalFormatting sqref="K14173">
    <cfRule type="cellIs" dxfId="0" priority="2960" operator="lessThan">
      <formula>0</formula>
    </cfRule>
  </conditionalFormatting>
  <conditionalFormatting sqref="F14174">
    <cfRule type="duplicateValues" dxfId="1" priority="2958"/>
  </conditionalFormatting>
  <conditionalFormatting sqref="I14174:K14174">
    <cfRule type="cellIs" dxfId="0" priority="2957" operator="lessThan">
      <formula>0</formula>
    </cfRule>
  </conditionalFormatting>
  <conditionalFormatting sqref="F14175">
    <cfRule type="duplicateValues" dxfId="1" priority="2956"/>
  </conditionalFormatting>
  <conditionalFormatting sqref="I14175:K14175">
    <cfRule type="cellIs" dxfId="0" priority="2954" operator="lessThan">
      <formula>0</formula>
    </cfRule>
  </conditionalFormatting>
  <conditionalFormatting sqref="K14175">
    <cfRule type="cellIs" dxfId="0" priority="2955" operator="lessThan">
      <formula>0</formula>
    </cfRule>
  </conditionalFormatting>
  <conditionalFormatting sqref="F14176">
    <cfRule type="duplicateValues" dxfId="1" priority="2953"/>
  </conditionalFormatting>
  <conditionalFormatting sqref="I14176:K14176">
    <cfRule type="cellIs" dxfId="0" priority="2951" operator="lessThan">
      <formula>0</formula>
    </cfRule>
  </conditionalFormatting>
  <conditionalFormatting sqref="K14176">
    <cfRule type="cellIs" dxfId="0" priority="2952" operator="lessThan">
      <formula>0</formula>
    </cfRule>
  </conditionalFormatting>
  <conditionalFormatting sqref="I14177:K14177">
    <cfRule type="cellIs" dxfId="0" priority="2949" operator="lessThan">
      <formula>0</formula>
    </cfRule>
  </conditionalFormatting>
  <conditionalFormatting sqref="K14177">
    <cfRule type="cellIs" dxfId="0" priority="2950" operator="lessThan">
      <formula>0</formula>
    </cfRule>
  </conditionalFormatting>
  <conditionalFormatting sqref="F14178">
    <cfRule type="duplicateValues" dxfId="1" priority="2948"/>
  </conditionalFormatting>
  <conditionalFormatting sqref="I14178:K14178">
    <cfRule type="cellIs" dxfId="0" priority="2946" operator="lessThan">
      <formula>0</formula>
    </cfRule>
  </conditionalFormatting>
  <conditionalFormatting sqref="K14178">
    <cfRule type="cellIs" dxfId="0" priority="2947" operator="lessThan">
      <formula>0</formula>
    </cfRule>
  </conditionalFormatting>
  <conditionalFormatting sqref="I14179:K14179">
    <cfRule type="cellIs" dxfId="0" priority="2944" operator="lessThan">
      <formula>0</formula>
    </cfRule>
  </conditionalFormatting>
  <conditionalFormatting sqref="K14179">
    <cfRule type="cellIs" dxfId="0" priority="2945" operator="lessThan">
      <formula>0</formula>
    </cfRule>
  </conditionalFormatting>
  <conditionalFormatting sqref="F14180">
    <cfRule type="duplicateValues" dxfId="1" priority="2943"/>
  </conditionalFormatting>
  <conditionalFormatting sqref="I14180:K14180">
    <cfRule type="cellIs" dxfId="0" priority="2941" operator="lessThan">
      <formula>0</formula>
    </cfRule>
  </conditionalFormatting>
  <conditionalFormatting sqref="K14180">
    <cfRule type="cellIs" dxfId="0" priority="2942" operator="lessThan">
      <formula>0</formula>
    </cfRule>
  </conditionalFormatting>
  <conditionalFormatting sqref="I14181:K14181">
    <cfRule type="cellIs" dxfId="0" priority="2939" operator="lessThan">
      <formula>0</formula>
    </cfRule>
  </conditionalFormatting>
  <conditionalFormatting sqref="K14181">
    <cfRule type="cellIs" dxfId="0" priority="2940" operator="lessThan">
      <formula>0</formula>
    </cfRule>
  </conditionalFormatting>
  <conditionalFormatting sqref="F14182">
    <cfRule type="duplicateValues" dxfId="1" priority="2938"/>
  </conditionalFormatting>
  <conditionalFormatting sqref="I14182:K14182">
    <cfRule type="cellIs" dxfId="0" priority="2936" operator="lessThan">
      <formula>0</formula>
    </cfRule>
  </conditionalFormatting>
  <conditionalFormatting sqref="K14182">
    <cfRule type="cellIs" dxfId="0" priority="2937" operator="lessThan">
      <formula>0</formula>
    </cfRule>
  </conditionalFormatting>
  <conditionalFormatting sqref="F14183">
    <cfRule type="duplicateValues" dxfId="1" priority="2935"/>
  </conditionalFormatting>
  <conditionalFormatting sqref="I14183:K14183">
    <cfRule type="cellIs" dxfId="0" priority="2934" operator="lessThan">
      <formula>0</formula>
    </cfRule>
  </conditionalFormatting>
  <conditionalFormatting sqref="K14183">
    <cfRule type="cellIs" dxfId="0" priority="2933" operator="lessThan">
      <formula>0</formula>
    </cfRule>
  </conditionalFormatting>
  <conditionalFormatting sqref="F14184">
    <cfRule type="duplicateValues" dxfId="1" priority="2932"/>
  </conditionalFormatting>
  <conditionalFormatting sqref="I14184:K14184">
    <cfRule type="cellIs" dxfId="0" priority="2931" operator="lessThan">
      <formula>0</formula>
    </cfRule>
  </conditionalFormatting>
  <conditionalFormatting sqref="F14185">
    <cfRule type="duplicateValues" dxfId="1" priority="2930"/>
  </conditionalFormatting>
  <conditionalFormatting sqref="I14185:K14185">
    <cfRule type="cellIs" dxfId="0" priority="2928" operator="lessThan">
      <formula>0</formula>
    </cfRule>
  </conditionalFormatting>
  <conditionalFormatting sqref="K14185">
    <cfRule type="cellIs" dxfId="0" priority="2929" operator="lessThan">
      <formula>0</formula>
    </cfRule>
  </conditionalFormatting>
  <conditionalFormatting sqref="F14186">
    <cfRule type="duplicateValues" dxfId="1" priority="2927"/>
  </conditionalFormatting>
  <conditionalFormatting sqref="I14186:K14186">
    <cfRule type="cellIs" dxfId="0" priority="2925" operator="lessThan">
      <formula>0</formula>
    </cfRule>
  </conditionalFormatting>
  <conditionalFormatting sqref="K14186">
    <cfRule type="cellIs" dxfId="0" priority="2926" operator="lessThan">
      <formula>0</formula>
    </cfRule>
  </conditionalFormatting>
  <conditionalFormatting sqref="F14187">
    <cfRule type="duplicateValues" dxfId="1" priority="2924"/>
  </conditionalFormatting>
  <conditionalFormatting sqref="I14187:K14187">
    <cfRule type="cellIs" dxfId="0" priority="2922" operator="lessThan">
      <formula>0</formula>
    </cfRule>
  </conditionalFormatting>
  <conditionalFormatting sqref="K14187">
    <cfRule type="cellIs" dxfId="0" priority="2923" operator="lessThan">
      <formula>0</formula>
    </cfRule>
  </conditionalFormatting>
  <conditionalFormatting sqref="F14188">
    <cfRule type="duplicateValues" dxfId="1" priority="2921"/>
  </conditionalFormatting>
  <conditionalFormatting sqref="I14188:K14188">
    <cfRule type="cellIs" dxfId="0" priority="2919" operator="lessThan">
      <formula>0</formula>
    </cfRule>
  </conditionalFormatting>
  <conditionalFormatting sqref="K14188">
    <cfRule type="cellIs" dxfId="0" priority="2920" operator="lessThan">
      <formula>0</formula>
    </cfRule>
  </conditionalFormatting>
  <conditionalFormatting sqref="F14189">
    <cfRule type="duplicateValues" dxfId="1" priority="2918"/>
  </conditionalFormatting>
  <conditionalFormatting sqref="I14189:K14189">
    <cfRule type="cellIs" dxfId="0" priority="2917" operator="lessThan">
      <formula>0</formula>
    </cfRule>
  </conditionalFormatting>
  <conditionalFormatting sqref="K14189">
    <cfRule type="cellIs" dxfId="0" priority="2916" operator="lessThan">
      <formula>0</formula>
    </cfRule>
  </conditionalFormatting>
  <conditionalFormatting sqref="F14190">
    <cfRule type="duplicateValues" dxfId="1" priority="2915"/>
  </conditionalFormatting>
  <conditionalFormatting sqref="I14190:K14190">
    <cfRule type="cellIs" dxfId="0" priority="2913" operator="lessThan">
      <formula>0</formula>
    </cfRule>
  </conditionalFormatting>
  <conditionalFormatting sqref="K14190">
    <cfRule type="cellIs" dxfId="0" priority="2914" operator="lessThan">
      <formula>0</formula>
    </cfRule>
  </conditionalFormatting>
  <conditionalFormatting sqref="F14191">
    <cfRule type="duplicateValues" dxfId="1" priority="2912"/>
  </conditionalFormatting>
  <conditionalFormatting sqref="I14191:K14191">
    <cfRule type="cellIs" dxfId="0" priority="2910" operator="lessThan">
      <formula>0</formula>
    </cfRule>
  </conditionalFormatting>
  <conditionalFormatting sqref="K14191">
    <cfRule type="cellIs" dxfId="0" priority="2911" operator="lessThan">
      <formula>0</formula>
    </cfRule>
  </conditionalFormatting>
  <conditionalFormatting sqref="F14192">
    <cfRule type="duplicateValues" dxfId="1" priority="2909"/>
  </conditionalFormatting>
  <conditionalFormatting sqref="I14192:K14192">
    <cfRule type="cellIs" dxfId="0" priority="2907" operator="lessThan">
      <formula>0</formula>
    </cfRule>
  </conditionalFormatting>
  <conditionalFormatting sqref="K14192">
    <cfRule type="cellIs" dxfId="0" priority="2908" operator="lessThan">
      <formula>0</formula>
    </cfRule>
  </conditionalFormatting>
  <conditionalFormatting sqref="F14193">
    <cfRule type="duplicateValues" dxfId="1" priority="2906"/>
  </conditionalFormatting>
  <conditionalFormatting sqref="I14193:K14193">
    <cfRule type="cellIs" dxfId="0" priority="2904" operator="lessThan">
      <formula>0</formula>
    </cfRule>
  </conditionalFormatting>
  <conditionalFormatting sqref="K14193">
    <cfRule type="cellIs" dxfId="0" priority="2905" operator="lessThan">
      <formula>0</formula>
    </cfRule>
  </conditionalFormatting>
  <conditionalFormatting sqref="F14194">
    <cfRule type="duplicateValues" dxfId="1" priority="2903"/>
  </conditionalFormatting>
  <conditionalFormatting sqref="I14194:K14194">
    <cfRule type="cellIs" dxfId="0" priority="2902" operator="lessThan">
      <formula>0</formula>
    </cfRule>
  </conditionalFormatting>
  <conditionalFormatting sqref="F14195">
    <cfRule type="duplicateValues" dxfId="1" priority="2901"/>
  </conditionalFormatting>
  <conditionalFormatting sqref="I14195:K14195">
    <cfRule type="cellIs" dxfId="0" priority="2899" operator="lessThan">
      <formula>0</formula>
    </cfRule>
  </conditionalFormatting>
  <conditionalFormatting sqref="K14195">
    <cfRule type="cellIs" dxfId="0" priority="2900" operator="lessThan">
      <formula>0</formula>
    </cfRule>
  </conditionalFormatting>
  <conditionalFormatting sqref="F14196">
    <cfRule type="duplicateValues" dxfId="1" priority="2898"/>
  </conditionalFormatting>
  <conditionalFormatting sqref="I14196:K14196">
    <cfRule type="cellIs" dxfId="0" priority="2896" operator="lessThan">
      <formula>0</formula>
    </cfRule>
  </conditionalFormatting>
  <conditionalFormatting sqref="K14196">
    <cfRule type="cellIs" dxfId="0" priority="2897" operator="lessThan">
      <formula>0</formula>
    </cfRule>
  </conditionalFormatting>
  <conditionalFormatting sqref="F14197">
    <cfRule type="duplicateValues" dxfId="1" priority="2895"/>
  </conditionalFormatting>
  <conditionalFormatting sqref="I14197:K14197">
    <cfRule type="cellIs" dxfId="0" priority="2894" operator="lessThan">
      <formula>0</formula>
    </cfRule>
  </conditionalFormatting>
  <conditionalFormatting sqref="F14198">
    <cfRule type="duplicateValues" dxfId="1" priority="2893"/>
  </conditionalFormatting>
  <conditionalFormatting sqref="I14198:K14198">
    <cfRule type="cellIs" dxfId="0" priority="2892" operator="lessThan">
      <formula>0</formula>
    </cfRule>
  </conditionalFormatting>
  <conditionalFormatting sqref="F14201">
    <cfRule type="duplicateValues" dxfId="1" priority="2889"/>
  </conditionalFormatting>
  <conditionalFormatting sqref="I14201:K14201">
    <cfRule type="cellIs" dxfId="0" priority="2887" operator="lessThan">
      <formula>0</formula>
    </cfRule>
  </conditionalFormatting>
  <conditionalFormatting sqref="K14201">
    <cfRule type="cellIs" dxfId="0" priority="2888" operator="lessThan">
      <formula>0</formula>
    </cfRule>
  </conditionalFormatting>
  <conditionalFormatting sqref="F14202">
    <cfRule type="duplicateValues" dxfId="1" priority="2886"/>
  </conditionalFormatting>
  <conditionalFormatting sqref="I14202:K14202">
    <cfRule type="cellIs" dxfId="0" priority="2885" operator="lessThan">
      <formula>0</formula>
    </cfRule>
  </conditionalFormatting>
  <conditionalFormatting sqref="F14203">
    <cfRule type="duplicateValues" dxfId="1" priority="2884"/>
  </conditionalFormatting>
  <conditionalFormatting sqref="I14203:K14203">
    <cfRule type="cellIs" dxfId="0" priority="2883" operator="lessThan">
      <formula>0</formula>
    </cfRule>
  </conditionalFormatting>
  <conditionalFormatting sqref="F14204">
    <cfRule type="duplicateValues" dxfId="1" priority="2882"/>
  </conditionalFormatting>
  <conditionalFormatting sqref="I14204:K14204">
    <cfRule type="cellIs" dxfId="0" priority="2880" operator="lessThan">
      <formula>0</formula>
    </cfRule>
  </conditionalFormatting>
  <conditionalFormatting sqref="K14204">
    <cfRule type="cellIs" dxfId="0" priority="2881" operator="lessThan">
      <formula>0</formula>
    </cfRule>
  </conditionalFormatting>
  <conditionalFormatting sqref="F14205">
    <cfRule type="duplicateValues" dxfId="1" priority="2879"/>
  </conditionalFormatting>
  <conditionalFormatting sqref="I14205:K14205">
    <cfRule type="cellIs" dxfId="0" priority="2877" operator="lessThan">
      <formula>0</formula>
    </cfRule>
  </conditionalFormatting>
  <conditionalFormatting sqref="K14205">
    <cfRule type="cellIs" dxfId="0" priority="2878" operator="lessThan">
      <formula>0</formula>
    </cfRule>
  </conditionalFormatting>
  <conditionalFormatting sqref="F14206">
    <cfRule type="duplicateValues" dxfId="1" priority="2876"/>
  </conditionalFormatting>
  <conditionalFormatting sqref="I14206:K14206">
    <cfRule type="cellIs" dxfId="0" priority="2875" operator="lessThan">
      <formula>0</formula>
    </cfRule>
  </conditionalFormatting>
  <conditionalFormatting sqref="F14207">
    <cfRule type="duplicateValues" dxfId="1" priority="2873"/>
  </conditionalFormatting>
  <conditionalFormatting sqref="I14207:K14207">
    <cfRule type="cellIs" dxfId="0" priority="2874" operator="lessThan">
      <formula>0</formula>
    </cfRule>
  </conditionalFormatting>
  <conditionalFormatting sqref="F14208">
    <cfRule type="duplicateValues" dxfId="1" priority="2872"/>
  </conditionalFormatting>
  <conditionalFormatting sqref="I14208:K14208">
    <cfRule type="cellIs" dxfId="0" priority="2870" operator="lessThan">
      <formula>0</formula>
    </cfRule>
  </conditionalFormatting>
  <conditionalFormatting sqref="K14208">
    <cfRule type="cellIs" dxfId="0" priority="2871" operator="lessThan">
      <formula>0</formula>
    </cfRule>
  </conditionalFormatting>
  <conditionalFormatting sqref="F14209">
    <cfRule type="duplicateValues" dxfId="1" priority="2869"/>
  </conditionalFormatting>
  <conditionalFormatting sqref="I14209:J14209">
    <cfRule type="cellIs" dxfId="0" priority="2868" operator="lessThan">
      <formula>0</formula>
    </cfRule>
  </conditionalFormatting>
  <conditionalFormatting sqref="K14209">
    <cfRule type="cellIs" dxfId="0" priority="2867" operator="lessThan">
      <formula>0</formula>
    </cfRule>
  </conditionalFormatting>
  <conditionalFormatting sqref="F14210">
    <cfRule type="duplicateValues" dxfId="1" priority="2866"/>
  </conditionalFormatting>
  <conditionalFormatting sqref="I14210:K14210">
    <cfRule type="cellIs" dxfId="0" priority="2865" operator="lessThan">
      <formula>0</formula>
    </cfRule>
  </conditionalFormatting>
  <conditionalFormatting sqref="F14211">
    <cfRule type="duplicateValues" dxfId="1" priority="2864"/>
  </conditionalFormatting>
  <conditionalFormatting sqref="I14211:K14211">
    <cfRule type="cellIs" dxfId="0" priority="2863" operator="lessThan">
      <formula>0</formula>
    </cfRule>
  </conditionalFormatting>
  <conditionalFormatting sqref="F14212">
    <cfRule type="duplicateValues" dxfId="1" priority="2862"/>
  </conditionalFormatting>
  <conditionalFormatting sqref="I14212:K14212">
    <cfRule type="cellIs" dxfId="0" priority="2861" operator="lessThan">
      <formula>0</formula>
    </cfRule>
  </conditionalFormatting>
  <conditionalFormatting sqref="F14213">
    <cfRule type="duplicateValues" dxfId="1" priority="2860"/>
  </conditionalFormatting>
  <conditionalFormatting sqref="I14213:K14213">
    <cfRule type="cellIs" dxfId="0" priority="2859" operator="lessThan">
      <formula>0</formula>
    </cfRule>
  </conditionalFormatting>
  <conditionalFormatting sqref="I14214:K14214">
    <cfRule type="cellIs" dxfId="0" priority="2857" operator="lessThan">
      <formula>0</formula>
    </cfRule>
  </conditionalFormatting>
  <conditionalFormatting sqref="K14214">
    <cfRule type="cellIs" dxfId="0" priority="2858" operator="lessThan">
      <formula>0</formula>
    </cfRule>
  </conditionalFormatting>
  <conditionalFormatting sqref="I14215:K14215">
    <cfRule type="cellIs" dxfId="0" priority="2855" operator="lessThan">
      <formula>0</formula>
    </cfRule>
  </conditionalFormatting>
  <conditionalFormatting sqref="K14215">
    <cfRule type="cellIs" dxfId="0" priority="2856" operator="lessThan">
      <formula>0</formula>
    </cfRule>
  </conditionalFormatting>
  <conditionalFormatting sqref="F14216">
    <cfRule type="duplicateValues" dxfId="1" priority="2854"/>
  </conditionalFormatting>
  <conditionalFormatting sqref="I14216:K14216">
    <cfRule type="cellIs" dxfId="0" priority="2852" operator="lessThan">
      <formula>0</formula>
    </cfRule>
  </conditionalFormatting>
  <conditionalFormatting sqref="K14216">
    <cfRule type="cellIs" dxfId="0" priority="2853" operator="lessThan">
      <formula>0</formula>
    </cfRule>
  </conditionalFormatting>
  <conditionalFormatting sqref="F14217">
    <cfRule type="duplicateValues" dxfId="1" priority="2738"/>
  </conditionalFormatting>
  <conditionalFormatting sqref="I14217:K14217">
    <cfRule type="cellIs" dxfId="0" priority="2736" operator="lessThan">
      <formula>0</formula>
    </cfRule>
  </conditionalFormatting>
  <conditionalFormatting sqref="K14217">
    <cfRule type="cellIs" dxfId="0" priority="2737" operator="lessThan">
      <formula>0</formula>
    </cfRule>
  </conditionalFormatting>
  <conditionalFormatting sqref="F14218">
    <cfRule type="duplicateValues" dxfId="1" priority="2848"/>
  </conditionalFormatting>
  <conditionalFormatting sqref="I14218:K14218">
    <cfRule type="cellIs" dxfId="0" priority="2846" operator="lessThan">
      <formula>0</formula>
    </cfRule>
  </conditionalFormatting>
  <conditionalFormatting sqref="K14218">
    <cfRule type="cellIs" dxfId="0" priority="2847" operator="lessThan">
      <formula>0</formula>
    </cfRule>
  </conditionalFormatting>
  <conditionalFormatting sqref="F14219">
    <cfRule type="duplicateValues" dxfId="1" priority="2845"/>
  </conditionalFormatting>
  <conditionalFormatting sqref="I14219:K14219">
    <cfRule type="cellIs" dxfId="0" priority="2843" operator="lessThan">
      <formula>0</formula>
    </cfRule>
  </conditionalFormatting>
  <conditionalFormatting sqref="K14219">
    <cfRule type="cellIs" dxfId="0" priority="2844" operator="lessThan">
      <formula>0</formula>
    </cfRule>
  </conditionalFormatting>
  <conditionalFormatting sqref="F14220">
    <cfRule type="duplicateValues" dxfId="1" priority="2842"/>
  </conditionalFormatting>
  <conditionalFormatting sqref="I14220:K14220">
    <cfRule type="cellIs" dxfId="0" priority="2840" operator="lessThan">
      <formula>0</formula>
    </cfRule>
  </conditionalFormatting>
  <conditionalFormatting sqref="K14220">
    <cfRule type="cellIs" dxfId="0" priority="2841" operator="lessThan">
      <formula>0</formula>
    </cfRule>
  </conditionalFormatting>
  <conditionalFormatting sqref="F14221">
    <cfRule type="duplicateValues" dxfId="1" priority="2839"/>
  </conditionalFormatting>
  <conditionalFormatting sqref="I14221:K14221">
    <cfRule type="cellIs" dxfId="0" priority="2837" operator="lessThan">
      <formula>0</formula>
    </cfRule>
  </conditionalFormatting>
  <conditionalFormatting sqref="K14221">
    <cfRule type="cellIs" dxfId="0" priority="2838" operator="lessThan">
      <formula>0</formula>
    </cfRule>
  </conditionalFormatting>
  <conditionalFormatting sqref="I14222:K14222">
    <cfRule type="cellIs" dxfId="0" priority="2835" operator="lessThan">
      <formula>0</formula>
    </cfRule>
  </conditionalFormatting>
  <conditionalFormatting sqref="K14222">
    <cfRule type="cellIs" dxfId="0" priority="2836" operator="lessThan">
      <formula>0</formula>
    </cfRule>
  </conditionalFormatting>
  <conditionalFormatting sqref="I14223:K14223">
    <cfRule type="cellIs" dxfId="0" priority="2833" operator="lessThan">
      <formula>0</formula>
    </cfRule>
  </conditionalFormatting>
  <conditionalFormatting sqref="K14223">
    <cfRule type="cellIs" dxfId="0" priority="2834" operator="lessThan">
      <formula>0</formula>
    </cfRule>
  </conditionalFormatting>
  <conditionalFormatting sqref="F14224">
    <cfRule type="duplicateValues" dxfId="1" priority="2832"/>
  </conditionalFormatting>
  <conditionalFormatting sqref="I14224:K14224">
    <cfRule type="cellIs" dxfId="0" priority="2831" operator="lessThan">
      <formula>0</formula>
    </cfRule>
  </conditionalFormatting>
  <conditionalFormatting sqref="F14225">
    <cfRule type="duplicateValues" dxfId="1" priority="2830"/>
  </conditionalFormatting>
  <conditionalFormatting sqref="I14225:K14225">
    <cfRule type="cellIs" dxfId="0" priority="2829" operator="lessThan">
      <formula>0</formula>
    </cfRule>
  </conditionalFormatting>
  <conditionalFormatting sqref="F14226">
    <cfRule type="duplicateValues" dxfId="1" priority="2828"/>
  </conditionalFormatting>
  <conditionalFormatting sqref="I14226:K14226">
    <cfRule type="cellIs" dxfId="0" priority="2827" operator="lessThan">
      <formula>0</formula>
    </cfRule>
  </conditionalFormatting>
  <conditionalFormatting sqref="F14227">
    <cfRule type="duplicateValues" dxfId="1" priority="2826"/>
  </conditionalFormatting>
  <conditionalFormatting sqref="I14227:K14227">
    <cfRule type="cellIs" dxfId="0" priority="2825" operator="lessThan">
      <formula>0</formula>
    </cfRule>
  </conditionalFormatting>
  <conditionalFormatting sqref="F14228">
    <cfRule type="duplicateValues" dxfId="1" priority="2824"/>
  </conditionalFormatting>
  <conditionalFormatting sqref="I14228:K14228">
    <cfRule type="cellIs" dxfId="0" priority="2822" operator="lessThan">
      <formula>0</formula>
    </cfRule>
  </conditionalFormatting>
  <conditionalFormatting sqref="K14228">
    <cfRule type="cellIs" dxfId="0" priority="2823" operator="lessThan">
      <formula>0</formula>
    </cfRule>
  </conditionalFormatting>
  <conditionalFormatting sqref="F14229">
    <cfRule type="duplicateValues" dxfId="1" priority="2821"/>
  </conditionalFormatting>
  <conditionalFormatting sqref="I14229:K14229">
    <cfRule type="cellIs" dxfId="0" priority="2819" operator="lessThan">
      <formula>0</formula>
    </cfRule>
  </conditionalFormatting>
  <conditionalFormatting sqref="K14229">
    <cfRule type="cellIs" dxfId="0" priority="2820" operator="lessThan">
      <formula>0</formula>
    </cfRule>
  </conditionalFormatting>
  <conditionalFormatting sqref="I14230:K14230">
    <cfRule type="cellIs" dxfId="0" priority="2817" operator="lessThan">
      <formula>0</formula>
    </cfRule>
  </conditionalFormatting>
  <conditionalFormatting sqref="K14230">
    <cfRule type="cellIs" dxfId="0" priority="2818" operator="lessThan">
      <formula>0</formula>
    </cfRule>
  </conditionalFormatting>
  <conditionalFormatting sqref="F14231">
    <cfRule type="duplicateValues" dxfId="1" priority="2816"/>
  </conditionalFormatting>
  <conditionalFormatting sqref="I14231:K14231">
    <cfRule type="cellIs" dxfId="0" priority="2814" operator="lessThan">
      <formula>0</formula>
    </cfRule>
  </conditionalFormatting>
  <conditionalFormatting sqref="K14231">
    <cfRule type="cellIs" dxfId="0" priority="2815" operator="lessThan">
      <formula>0</formula>
    </cfRule>
  </conditionalFormatting>
  <conditionalFormatting sqref="F14232">
    <cfRule type="duplicateValues" dxfId="1" priority="2813"/>
  </conditionalFormatting>
  <conditionalFormatting sqref="I14232:K14232">
    <cfRule type="cellIs" dxfId="0" priority="2812" operator="lessThan">
      <formula>0</formula>
    </cfRule>
  </conditionalFormatting>
  <conditionalFormatting sqref="F14233">
    <cfRule type="duplicateValues" dxfId="1" priority="2811"/>
  </conditionalFormatting>
  <conditionalFormatting sqref="I14233:K14233">
    <cfRule type="cellIs" dxfId="0" priority="2810" operator="lessThan">
      <formula>0</formula>
    </cfRule>
  </conditionalFormatting>
  <conditionalFormatting sqref="F14234">
    <cfRule type="duplicateValues" dxfId="1" priority="2808"/>
  </conditionalFormatting>
  <conditionalFormatting sqref="I14234:K14234">
    <cfRule type="cellIs" dxfId="0" priority="2809" operator="lessThan">
      <formula>0</formula>
    </cfRule>
  </conditionalFormatting>
  <conditionalFormatting sqref="F14237">
    <cfRule type="duplicateValues" dxfId="1" priority="2805"/>
  </conditionalFormatting>
  <conditionalFormatting sqref="I14237:K14237">
    <cfRule type="cellIs" dxfId="0" priority="2804" operator="lessThan">
      <formula>0</formula>
    </cfRule>
  </conditionalFormatting>
  <conditionalFormatting sqref="F14238">
    <cfRule type="duplicateValues" dxfId="1" priority="2800"/>
  </conditionalFormatting>
  <conditionalFormatting sqref="I14238:K14238">
    <cfRule type="cellIs" dxfId="0" priority="2798" operator="lessThan">
      <formula>0</formula>
    </cfRule>
  </conditionalFormatting>
  <conditionalFormatting sqref="K14238">
    <cfRule type="cellIs" dxfId="0" priority="2799" operator="lessThan">
      <formula>0</formula>
    </cfRule>
  </conditionalFormatting>
  <conditionalFormatting sqref="F14239">
    <cfRule type="duplicateValues" dxfId="1" priority="2796"/>
  </conditionalFormatting>
  <conditionalFormatting sqref="I14239:K14239">
    <cfRule type="cellIs" dxfId="0" priority="2797" operator="lessThan">
      <formula>0</formula>
    </cfRule>
  </conditionalFormatting>
  <conditionalFormatting sqref="F14240">
    <cfRule type="duplicateValues" dxfId="1" priority="2795"/>
  </conditionalFormatting>
  <conditionalFormatting sqref="I14240:K14240">
    <cfRule type="cellIs" dxfId="0" priority="2793" operator="lessThan">
      <formula>0</formula>
    </cfRule>
  </conditionalFormatting>
  <conditionalFormatting sqref="K14240">
    <cfRule type="cellIs" dxfId="0" priority="2794" operator="lessThan">
      <formula>0</formula>
    </cfRule>
  </conditionalFormatting>
  <conditionalFormatting sqref="F14241">
    <cfRule type="duplicateValues" dxfId="1" priority="2792"/>
  </conditionalFormatting>
  <conditionalFormatting sqref="I14241:K14241">
    <cfRule type="cellIs" dxfId="0" priority="2791" operator="lessThan">
      <formula>0</formula>
    </cfRule>
  </conditionalFormatting>
  <conditionalFormatting sqref="F14242">
    <cfRule type="duplicateValues" dxfId="1" priority="2790"/>
  </conditionalFormatting>
  <conditionalFormatting sqref="I14242:K14242">
    <cfRule type="cellIs" dxfId="0" priority="2789" operator="lessThan">
      <formula>0</formula>
    </cfRule>
  </conditionalFormatting>
  <conditionalFormatting sqref="F14243">
    <cfRule type="duplicateValues" dxfId="1" priority="2788"/>
  </conditionalFormatting>
  <conditionalFormatting sqref="I14243:K14243">
    <cfRule type="cellIs" dxfId="0" priority="2787" operator="lessThan">
      <formula>0</formula>
    </cfRule>
  </conditionalFormatting>
  <conditionalFormatting sqref="F14244">
    <cfRule type="duplicateValues" dxfId="1" priority="2785"/>
  </conditionalFormatting>
  <conditionalFormatting sqref="I14244:K14244">
    <cfRule type="cellIs" dxfId="0" priority="2786" operator="lessThan">
      <formula>0</formula>
    </cfRule>
  </conditionalFormatting>
  <conditionalFormatting sqref="I14245">
    <cfRule type="cellIs" dxfId="0" priority="2783" operator="lessThan">
      <formula>0</formula>
    </cfRule>
  </conditionalFormatting>
  <conditionalFormatting sqref="J14245:K14245">
    <cfRule type="cellIs" dxfId="0" priority="2784" operator="lessThan">
      <formula>0</formula>
    </cfRule>
  </conditionalFormatting>
  <conditionalFormatting sqref="I14246:K14246">
    <cfRule type="cellIs" dxfId="0" priority="2781" operator="lessThan">
      <formula>0</formula>
    </cfRule>
  </conditionalFormatting>
  <conditionalFormatting sqref="K14246">
    <cfRule type="cellIs" dxfId="0" priority="2782" operator="lessThan">
      <formula>0</formula>
    </cfRule>
  </conditionalFormatting>
  <conditionalFormatting sqref="F14247">
    <cfRule type="duplicateValues" dxfId="1" priority="2780"/>
  </conditionalFormatting>
  <conditionalFormatting sqref="I14247:K14247">
    <cfRule type="cellIs" dxfId="0" priority="2779" operator="lessThan">
      <formula>0</formula>
    </cfRule>
  </conditionalFormatting>
  <conditionalFormatting sqref="F14248">
    <cfRule type="duplicateValues" dxfId="1" priority="2778"/>
  </conditionalFormatting>
  <conditionalFormatting sqref="I14248:K14248">
    <cfRule type="cellIs" dxfId="0" priority="2776" operator="lessThan">
      <formula>0</formula>
    </cfRule>
  </conditionalFormatting>
  <conditionalFormatting sqref="K14248">
    <cfRule type="cellIs" dxfId="0" priority="2777" operator="lessThan">
      <formula>0</formula>
    </cfRule>
  </conditionalFormatting>
  <conditionalFormatting sqref="F14249">
    <cfRule type="duplicateValues" dxfId="1" priority="2775"/>
  </conditionalFormatting>
  <conditionalFormatting sqref="I14249:K14249">
    <cfRule type="cellIs" dxfId="0" priority="2773" operator="lessThan">
      <formula>0</formula>
    </cfRule>
  </conditionalFormatting>
  <conditionalFormatting sqref="K14249">
    <cfRule type="cellIs" dxfId="0" priority="2774" operator="lessThan">
      <formula>0</formula>
    </cfRule>
  </conditionalFormatting>
  <conditionalFormatting sqref="F14250">
    <cfRule type="duplicateValues" dxfId="1" priority="2772"/>
  </conditionalFormatting>
  <conditionalFormatting sqref="I14250:K14250">
    <cfRule type="cellIs" dxfId="0" priority="2771" operator="lessThan">
      <formula>0</formula>
    </cfRule>
  </conditionalFormatting>
  <conditionalFormatting sqref="F14251">
    <cfRule type="duplicateValues" dxfId="1" priority="2770"/>
  </conditionalFormatting>
  <conditionalFormatting sqref="I14251:K14251">
    <cfRule type="cellIs" dxfId="0" priority="2769" operator="lessThan">
      <formula>0</formula>
    </cfRule>
  </conditionalFormatting>
  <conditionalFormatting sqref="F14252">
    <cfRule type="duplicateValues" dxfId="1" priority="2768"/>
  </conditionalFormatting>
  <conditionalFormatting sqref="I14252:K14252">
    <cfRule type="cellIs" dxfId="0" priority="2767" operator="lessThan">
      <formula>0</formula>
    </cfRule>
  </conditionalFormatting>
  <conditionalFormatting sqref="F14253">
    <cfRule type="duplicateValues" dxfId="1" priority="2766"/>
  </conditionalFormatting>
  <conditionalFormatting sqref="I14253:K14253">
    <cfRule type="cellIs" dxfId="0" priority="2765" operator="lessThan">
      <formula>0</formula>
    </cfRule>
  </conditionalFormatting>
  <conditionalFormatting sqref="F14254">
    <cfRule type="duplicateValues" dxfId="1" priority="2764"/>
  </conditionalFormatting>
  <conditionalFormatting sqref="I14254:K14254">
    <cfRule type="cellIs" dxfId="0" priority="2762" operator="lessThan">
      <formula>0</formula>
    </cfRule>
  </conditionalFormatting>
  <conditionalFormatting sqref="K14254">
    <cfRule type="cellIs" dxfId="0" priority="2763" operator="lessThan">
      <formula>0</formula>
    </cfRule>
  </conditionalFormatting>
  <conditionalFormatting sqref="I14255:K14255">
    <cfRule type="cellIs" dxfId="0" priority="2760" operator="lessThan">
      <formula>0</formula>
    </cfRule>
  </conditionalFormatting>
  <conditionalFormatting sqref="K14255">
    <cfRule type="cellIs" dxfId="0" priority="2761" operator="lessThan">
      <formula>0</formula>
    </cfRule>
  </conditionalFormatting>
  <conditionalFormatting sqref="F14256">
    <cfRule type="duplicateValues" dxfId="1" priority="2759"/>
  </conditionalFormatting>
  <conditionalFormatting sqref="I14256:K14256">
    <cfRule type="cellIs" dxfId="0" priority="2757" operator="lessThan">
      <formula>0</formula>
    </cfRule>
  </conditionalFormatting>
  <conditionalFormatting sqref="K14256">
    <cfRule type="cellIs" dxfId="0" priority="2758" operator="lessThan">
      <formula>0</formula>
    </cfRule>
  </conditionalFormatting>
  <conditionalFormatting sqref="I14257:K14257">
    <cfRule type="cellIs" dxfId="0" priority="2755" operator="lessThan">
      <formula>0</formula>
    </cfRule>
  </conditionalFormatting>
  <conditionalFormatting sqref="K14257">
    <cfRule type="cellIs" dxfId="0" priority="2756" operator="lessThan">
      <formula>0</formula>
    </cfRule>
  </conditionalFormatting>
  <conditionalFormatting sqref="F14258">
    <cfRule type="duplicateValues" dxfId="1" priority="2751"/>
  </conditionalFormatting>
  <conditionalFormatting sqref="I14258:K14258">
    <cfRule type="cellIs" dxfId="0" priority="2750" operator="lessThan">
      <formula>0</formula>
    </cfRule>
  </conditionalFormatting>
  <conditionalFormatting sqref="K14258">
    <cfRule type="cellIs" dxfId="0" priority="2752" operator="lessThan">
      <formula>0</formula>
    </cfRule>
  </conditionalFormatting>
  <conditionalFormatting sqref="I14259:K14259">
    <cfRule type="cellIs" dxfId="0" priority="2748" operator="lessThan">
      <formula>0</formula>
    </cfRule>
  </conditionalFormatting>
  <conditionalFormatting sqref="K14259">
    <cfRule type="cellIs" dxfId="0" priority="2749" operator="lessThan">
      <formula>0</formula>
    </cfRule>
  </conditionalFormatting>
  <conditionalFormatting sqref="F14260">
    <cfRule type="duplicateValues" dxfId="1" priority="2747"/>
  </conditionalFormatting>
  <conditionalFormatting sqref="I14260">
    <cfRule type="cellIs" dxfId="0" priority="2745" operator="lessThan">
      <formula>0</formula>
    </cfRule>
  </conditionalFormatting>
  <conditionalFormatting sqref="J14260:K14260">
    <cfRule type="cellIs" dxfId="0" priority="2746" operator="lessThan">
      <formula>0</formula>
    </cfRule>
  </conditionalFormatting>
  <conditionalFormatting sqref="K14260">
    <cfRule type="cellIs" dxfId="0" priority="2744" operator="lessThan">
      <formula>0</formula>
    </cfRule>
  </conditionalFormatting>
  <conditionalFormatting sqref="F14261">
    <cfRule type="duplicateValues" dxfId="1" priority="2743"/>
  </conditionalFormatting>
  <conditionalFormatting sqref="I14261:K14261">
    <cfRule type="cellIs" dxfId="0" priority="2741" operator="lessThan">
      <formula>0</formula>
    </cfRule>
  </conditionalFormatting>
  <conditionalFormatting sqref="K14261">
    <cfRule type="cellIs" dxfId="0" priority="2742" operator="lessThan">
      <formula>0</formula>
    </cfRule>
  </conditionalFormatting>
  <conditionalFormatting sqref="I14262">
    <cfRule type="cellIs" dxfId="0" priority="2739" operator="lessThan">
      <formula>0</formula>
    </cfRule>
  </conditionalFormatting>
  <conditionalFormatting sqref="J14262:K14262">
    <cfRule type="cellIs" dxfId="0" priority="2740" operator="lessThan">
      <formula>0</formula>
    </cfRule>
  </conditionalFormatting>
  <conditionalFormatting sqref="F14263">
    <cfRule type="duplicateValues" dxfId="1" priority="2735"/>
  </conditionalFormatting>
  <conditionalFormatting sqref="I14263:K14263">
    <cfRule type="cellIs" dxfId="0" priority="2734" operator="lessThan">
      <formula>0</formula>
    </cfRule>
  </conditionalFormatting>
  <conditionalFormatting sqref="F14264">
    <cfRule type="duplicateValues" dxfId="1" priority="2733"/>
  </conditionalFormatting>
  <conditionalFormatting sqref="I14264:K14264">
    <cfRule type="cellIs" dxfId="0" priority="2732" operator="lessThan">
      <formula>0</formula>
    </cfRule>
  </conditionalFormatting>
  <conditionalFormatting sqref="F14265">
    <cfRule type="duplicateValues" dxfId="1" priority="2731"/>
  </conditionalFormatting>
  <conditionalFormatting sqref="I14265:K14265">
    <cfRule type="cellIs" dxfId="0" priority="2729" operator="lessThan">
      <formula>0</formula>
    </cfRule>
  </conditionalFormatting>
  <conditionalFormatting sqref="K14265">
    <cfRule type="cellIs" dxfId="0" priority="2730" operator="lessThan">
      <formula>0</formula>
    </cfRule>
  </conditionalFormatting>
  <conditionalFormatting sqref="I14268:K14268">
    <cfRule type="cellIs" dxfId="0" priority="2725" operator="lessThan">
      <formula>0</formula>
    </cfRule>
  </conditionalFormatting>
  <conditionalFormatting sqref="K14268">
    <cfRule type="cellIs" dxfId="0" priority="2726" operator="lessThan">
      <formula>0</formula>
    </cfRule>
  </conditionalFormatting>
  <conditionalFormatting sqref="F14269">
    <cfRule type="duplicateValues" dxfId="1" priority="2724"/>
  </conditionalFormatting>
  <conditionalFormatting sqref="I14269:K14269">
    <cfRule type="cellIs" dxfId="0" priority="2722" operator="lessThan">
      <formula>0</formula>
    </cfRule>
  </conditionalFormatting>
  <conditionalFormatting sqref="K14269">
    <cfRule type="cellIs" dxfId="0" priority="2723" operator="lessThan">
      <formula>0</formula>
    </cfRule>
  </conditionalFormatting>
  <conditionalFormatting sqref="F14270">
    <cfRule type="duplicateValues" dxfId="1" priority="2721"/>
  </conditionalFormatting>
  <conditionalFormatting sqref="I14270:K14270">
    <cfRule type="cellIs" dxfId="0" priority="2719" operator="lessThan">
      <formula>0</formula>
    </cfRule>
  </conditionalFormatting>
  <conditionalFormatting sqref="K14270">
    <cfRule type="cellIs" dxfId="0" priority="2720" operator="lessThan">
      <formula>0</formula>
    </cfRule>
  </conditionalFormatting>
  <conditionalFormatting sqref="F14271">
    <cfRule type="duplicateValues" dxfId="1" priority="2718"/>
  </conditionalFormatting>
  <conditionalFormatting sqref="I14271:K14271">
    <cfRule type="cellIs" dxfId="0" priority="2717" operator="lessThan">
      <formula>0</formula>
    </cfRule>
  </conditionalFormatting>
  <conditionalFormatting sqref="F14272">
    <cfRule type="duplicateValues" dxfId="1" priority="2716"/>
  </conditionalFormatting>
  <conditionalFormatting sqref="I14272:K14272">
    <cfRule type="cellIs" dxfId="0" priority="2715" operator="lessThan">
      <formula>0</formula>
    </cfRule>
  </conditionalFormatting>
  <conditionalFormatting sqref="F14273">
    <cfRule type="duplicateValues" dxfId="1" priority="2714"/>
  </conditionalFormatting>
  <conditionalFormatting sqref="I14273:K14273">
    <cfRule type="cellIs" dxfId="0" priority="2712" operator="lessThan">
      <formula>0</formula>
    </cfRule>
  </conditionalFormatting>
  <conditionalFormatting sqref="K14273">
    <cfRule type="cellIs" dxfId="0" priority="2713" operator="lessThan">
      <formula>0</formula>
    </cfRule>
  </conditionalFormatting>
  <conditionalFormatting sqref="F14274">
    <cfRule type="duplicateValues" dxfId="1" priority="2711"/>
  </conditionalFormatting>
  <conditionalFormatting sqref="I14274:K14274">
    <cfRule type="cellIs" dxfId="0" priority="2709" operator="lessThan">
      <formula>0</formula>
    </cfRule>
  </conditionalFormatting>
  <conditionalFormatting sqref="K14274">
    <cfRule type="cellIs" dxfId="0" priority="2710" operator="lessThan">
      <formula>0</formula>
    </cfRule>
  </conditionalFormatting>
  <conditionalFormatting sqref="F14275">
    <cfRule type="duplicateValues" dxfId="1" priority="2708"/>
  </conditionalFormatting>
  <conditionalFormatting sqref="I14275:K14275">
    <cfRule type="cellIs" dxfId="0" priority="2707" operator="lessThan">
      <formula>0</formula>
    </cfRule>
  </conditionalFormatting>
  <conditionalFormatting sqref="F14276">
    <cfRule type="duplicateValues" dxfId="1" priority="2706"/>
  </conditionalFormatting>
  <conditionalFormatting sqref="I14276:K14276">
    <cfRule type="cellIs" dxfId="0" priority="2705" operator="lessThan">
      <formula>0</formula>
    </cfRule>
  </conditionalFormatting>
  <conditionalFormatting sqref="F14277">
    <cfRule type="duplicateValues" dxfId="1" priority="2704"/>
  </conditionalFormatting>
  <conditionalFormatting sqref="I14277:K14277">
    <cfRule type="cellIs" dxfId="0" priority="2703" operator="lessThan">
      <formula>0</formula>
    </cfRule>
  </conditionalFormatting>
  <conditionalFormatting sqref="F14278">
    <cfRule type="duplicateValues" dxfId="1" priority="2702"/>
  </conditionalFormatting>
  <conditionalFormatting sqref="I14278:K14278">
    <cfRule type="cellIs" dxfId="0" priority="2701" operator="lessThan">
      <formula>0</formula>
    </cfRule>
  </conditionalFormatting>
  <conditionalFormatting sqref="F14279">
    <cfRule type="duplicateValues" dxfId="1" priority="2700"/>
  </conditionalFormatting>
  <conditionalFormatting sqref="I14279:K14279">
    <cfRule type="cellIs" dxfId="0" priority="2699" operator="lessThan">
      <formula>0</formula>
    </cfRule>
  </conditionalFormatting>
  <conditionalFormatting sqref="F14280">
    <cfRule type="duplicateValues" dxfId="1" priority="2698"/>
  </conditionalFormatting>
  <conditionalFormatting sqref="I14280:K14280">
    <cfRule type="cellIs" dxfId="0" priority="2697" operator="lessThan">
      <formula>0</formula>
    </cfRule>
  </conditionalFormatting>
  <conditionalFormatting sqref="F14281">
    <cfRule type="duplicateValues" dxfId="1" priority="2696"/>
  </conditionalFormatting>
  <conditionalFormatting sqref="I14281:K14281">
    <cfRule type="cellIs" dxfId="0" priority="2695" operator="lessThan">
      <formula>0</formula>
    </cfRule>
  </conditionalFormatting>
  <conditionalFormatting sqref="F14282">
    <cfRule type="duplicateValues" dxfId="1" priority="2693"/>
  </conditionalFormatting>
  <conditionalFormatting sqref="I14282:K14282">
    <cfRule type="cellIs" dxfId="0" priority="2694" operator="lessThan">
      <formula>0</formula>
    </cfRule>
  </conditionalFormatting>
  <conditionalFormatting sqref="F14283">
    <cfRule type="duplicateValues" dxfId="1" priority="2692"/>
  </conditionalFormatting>
  <conditionalFormatting sqref="I14283:K14283">
    <cfRule type="cellIs" dxfId="0" priority="2691" operator="lessThan">
      <formula>0</formula>
    </cfRule>
  </conditionalFormatting>
  <conditionalFormatting sqref="F14284">
    <cfRule type="duplicateValues" dxfId="1" priority="2690"/>
  </conditionalFormatting>
  <conditionalFormatting sqref="I14284:K14284">
    <cfRule type="cellIs" dxfId="0" priority="2689" operator="lessThan">
      <formula>0</formula>
    </cfRule>
  </conditionalFormatting>
  <conditionalFormatting sqref="F14285">
    <cfRule type="duplicateValues" dxfId="1" priority="2687"/>
  </conditionalFormatting>
  <conditionalFormatting sqref="I14285:K14285">
    <cfRule type="cellIs" dxfId="0" priority="2688" operator="lessThan">
      <formula>0</formula>
    </cfRule>
  </conditionalFormatting>
  <conditionalFormatting sqref="F14286">
    <cfRule type="duplicateValues" dxfId="1" priority="2686"/>
  </conditionalFormatting>
  <conditionalFormatting sqref="I14286:K14286">
    <cfRule type="cellIs" dxfId="0" priority="2685" operator="lessThan">
      <formula>0</formula>
    </cfRule>
  </conditionalFormatting>
  <conditionalFormatting sqref="I14287:K14287">
    <cfRule type="cellIs" dxfId="0" priority="2683" operator="lessThan">
      <formula>0</formula>
    </cfRule>
  </conditionalFormatting>
  <conditionalFormatting sqref="K14287">
    <cfRule type="cellIs" dxfId="0" priority="2684" operator="lessThan">
      <formula>0</formula>
    </cfRule>
  </conditionalFormatting>
  <conditionalFormatting sqref="I14288:K14288">
    <cfRule type="cellIs" dxfId="0" priority="2681" operator="lessThan">
      <formula>0</formula>
    </cfRule>
  </conditionalFormatting>
  <conditionalFormatting sqref="K14288">
    <cfRule type="cellIs" dxfId="0" priority="2682" operator="lessThan">
      <formula>0</formula>
    </cfRule>
  </conditionalFormatting>
  <conditionalFormatting sqref="I14289:K14289">
    <cfRule type="cellIs" dxfId="0" priority="2679" operator="lessThan">
      <formula>0</formula>
    </cfRule>
  </conditionalFormatting>
  <conditionalFormatting sqref="K14289">
    <cfRule type="cellIs" dxfId="0" priority="2680" operator="lessThan">
      <formula>0</formula>
    </cfRule>
  </conditionalFormatting>
  <conditionalFormatting sqref="F14290">
    <cfRule type="duplicateValues" dxfId="1" priority="2678"/>
  </conditionalFormatting>
  <conditionalFormatting sqref="I14290:K14290">
    <cfRule type="cellIs" dxfId="0" priority="2677" operator="lessThan">
      <formula>0</formula>
    </cfRule>
  </conditionalFormatting>
  <conditionalFormatting sqref="F14291">
    <cfRule type="duplicateValues" dxfId="1" priority="2676"/>
  </conditionalFormatting>
  <conditionalFormatting sqref="I14291:K14291">
    <cfRule type="cellIs" dxfId="0" priority="2675" operator="lessThan">
      <formula>0</formula>
    </cfRule>
  </conditionalFormatting>
  <conditionalFormatting sqref="F14292">
    <cfRule type="duplicateValues" dxfId="1" priority="2674"/>
  </conditionalFormatting>
  <conditionalFormatting sqref="I14292:K14292">
    <cfRule type="cellIs" dxfId="0" priority="2673" operator="lessThan">
      <formula>0</formula>
    </cfRule>
  </conditionalFormatting>
  <conditionalFormatting sqref="F14293">
    <cfRule type="duplicateValues" dxfId="1" priority="2672"/>
  </conditionalFormatting>
  <conditionalFormatting sqref="I14293:K14293">
    <cfRule type="cellIs" dxfId="0" priority="2671" operator="lessThan">
      <formula>0</formula>
    </cfRule>
  </conditionalFormatting>
  <conditionalFormatting sqref="F14294">
    <cfRule type="duplicateValues" dxfId="1" priority="2670"/>
  </conditionalFormatting>
  <conditionalFormatting sqref="I14294:K14294">
    <cfRule type="cellIs" dxfId="0" priority="2668" operator="lessThan">
      <formula>0</formula>
    </cfRule>
  </conditionalFormatting>
  <conditionalFormatting sqref="K14294">
    <cfRule type="cellIs" dxfId="0" priority="2669" operator="lessThan">
      <formula>0</formula>
    </cfRule>
  </conditionalFormatting>
  <conditionalFormatting sqref="F14297">
    <cfRule type="duplicateValues" dxfId="1" priority="2664"/>
  </conditionalFormatting>
  <conditionalFormatting sqref="I14297:K14297">
    <cfRule type="cellIs" dxfId="0" priority="2665" operator="lessThan">
      <formula>0</formula>
    </cfRule>
  </conditionalFormatting>
  <conditionalFormatting sqref="F14298">
    <cfRule type="duplicateValues" dxfId="1" priority="2663"/>
  </conditionalFormatting>
  <conditionalFormatting sqref="I14298:K14298">
    <cfRule type="cellIs" dxfId="0" priority="2662" operator="lessThan">
      <formula>0</formula>
    </cfRule>
  </conditionalFormatting>
  <conditionalFormatting sqref="F14299">
    <cfRule type="duplicateValues" dxfId="1" priority="2661"/>
  </conditionalFormatting>
  <conditionalFormatting sqref="I14299:K14299">
    <cfRule type="cellIs" dxfId="0" priority="2660" operator="lessThan">
      <formula>0</formula>
    </cfRule>
  </conditionalFormatting>
  <conditionalFormatting sqref="F14300">
    <cfRule type="duplicateValues" dxfId="1" priority="2659"/>
  </conditionalFormatting>
  <conditionalFormatting sqref="I14300:K14300">
    <cfRule type="cellIs" dxfId="0" priority="2658" operator="lessThan">
      <formula>0</formula>
    </cfRule>
  </conditionalFormatting>
  <conditionalFormatting sqref="F14301">
    <cfRule type="duplicateValues" dxfId="1" priority="2656"/>
  </conditionalFormatting>
  <conditionalFormatting sqref="F14302">
    <cfRule type="duplicateValues" dxfId="1" priority="2655"/>
  </conditionalFormatting>
  <conditionalFormatting sqref="F14303">
    <cfRule type="duplicateValues" dxfId="1" priority="2654"/>
  </conditionalFormatting>
  <conditionalFormatting sqref="I14303:K14303">
    <cfRule type="cellIs" dxfId="0" priority="2653" operator="lessThan">
      <formula>0</formula>
    </cfRule>
  </conditionalFormatting>
  <conditionalFormatting sqref="F14304">
    <cfRule type="duplicateValues" dxfId="1" priority="2652"/>
  </conditionalFormatting>
  <conditionalFormatting sqref="I14304:K14304">
    <cfRule type="cellIs" dxfId="0" priority="2651" operator="lessThan">
      <formula>0</formula>
    </cfRule>
  </conditionalFormatting>
  <conditionalFormatting sqref="F14305">
    <cfRule type="duplicateValues" dxfId="1" priority="2650"/>
  </conditionalFormatting>
  <conditionalFormatting sqref="I14305:K14305">
    <cfRule type="cellIs" dxfId="0" priority="2649" operator="lessThan">
      <formula>0</formula>
    </cfRule>
  </conditionalFormatting>
  <conditionalFormatting sqref="F14306">
    <cfRule type="duplicateValues" dxfId="1" priority="2648"/>
  </conditionalFormatting>
  <conditionalFormatting sqref="I14306:K14306">
    <cfRule type="cellIs" dxfId="0" priority="2647" operator="lessThan">
      <formula>0</formula>
    </cfRule>
  </conditionalFormatting>
  <conditionalFormatting sqref="F14307">
    <cfRule type="duplicateValues" dxfId="1" priority="2645"/>
  </conditionalFormatting>
  <conditionalFormatting sqref="I14307:K14307">
    <cfRule type="cellIs" dxfId="0" priority="2646" operator="lessThan">
      <formula>0</formula>
    </cfRule>
  </conditionalFormatting>
  <conditionalFormatting sqref="I14308:K14308">
    <cfRule type="cellIs" dxfId="0" priority="2643" operator="lessThan">
      <formula>0</formula>
    </cfRule>
  </conditionalFormatting>
  <conditionalFormatting sqref="K14308">
    <cfRule type="cellIs" dxfId="0" priority="2644" operator="lessThan">
      <formula>0</formula>
    </cfRule>
  </conditionalFormatting>
  <conditionalFormatting sqref="F14309">
    <cfRule type="duplicateValues" dxfId="1" priority="2642"/>
  </conditionalFormatting>
  <conditionalFormatting sqref="I14309:K14309">
    <cfRule type="cellIs" dxfId="0" priority="2641" operator="lessThan">
      <formula>0</formula>
    </cfRule>
  </conditionalFormatting>
  <conditionalFormatting sqref="F14310">
    <cfRule type="duplicateValues" dxfId="1" priority="2638"/>
  </conditionalFormatting>
  <conditionalFormatting sqref="I14310:K14310">
    <cfRule type="cellIs" dxfId="0" priority="2636" operator="lessThan">
      <formula>0</formula>
    </cfRule>
  </conditionalFormatting>
  <conditionalFormatting sqref="K14310">
    <cfRule type="cellIs" dxfId="0" priority="2637" operator="lessThan">
      <formula>0</formula>
    </cfRule>
  </conditionalFormatting>
  <conditionalFormatting sqref="F14311">
    <cfRule type="duplicateValues" dxfId="1" priority="2635"/>
  </conditionalFormatting>
  <conditionalFormatting sqref="I14311:K14311">
    <cfRule type="cellIs" dxfId="0" priority="2633" operator="lessThan">
      <formula>0</formula>
    </cfRule>
  </conditionalFormatting>
  <conditionalFormatting sqref="K14311">
    <cfRule type="cellIs" dxfId="0" priority="2634" operator="lessThan">
      <formula>0</formula>
    </cfRule>
  </conditionalFormatting>
  <conditionalFormatting sqref="F14312">
    <cfRule type="duplicateValues" dxfId="1" priority="2632"/>
  </conditionalFormatting>
  <conditionalFormatting sqref="I14312:K14312">
    <cfRule type="cellIs" dxfId="0" priority="2630" operator="lessThan">
      <formula>0</formula>
    </cfRule>
  </conditionalFormatting>
  <conditionalFormatting sqref="K14312">
    <cfRule type="cellIs" dxfId="0" priority="2631" operator="lessThan">
      <formula>0</formula>
    </cfRule>
  </conditionalFormatting>
  <conditionalFormatting sqref="F14315">
    <cfRule type="duplicateValues" dxfId="1" priority="2627"/>
  </conditionalFormatting>
  <conditionalFormatting sqref="I14315:K14315">
    <cfRule type="cellIs" dxfId="0" priority="2626" operator="lessThan">
      <formula>0</formula>
    </cfRule>
  </conditionalFormatting>
  <conditionalFormatting sqref="F14316">
    <cfRule type="duplicateValues" dxfId="1" priority="2625"/>
  </conditionalFormatting>
  <conditionalFormatting sqref="I14316:K14316">
    <cfRule type="cellIs" dxfId="0" priority="2623" operator="lessThan">
      <formula>0</formula>
    </cfRule>
  </conditionalFormatting>
  <conditionalFormatting sqref="K14316">
    <cfRule type="cellIs" dxfId="0" priority="2624" operator="lessThan">
      <formula>0</formula>
    </cfRule>
  </conditionalFormatting>
  <conditionalFormatting sqref="F14317">
    <cfRule type="duplicateValues" dxfId="1" priority="2622"/>
  </conditionalFormatting>
  <conditionalFormatting sqref="I14317:K14317">
    <cfRule type="cellIs" dxfId="0" priority="2620" operator="lessThan">
      <formula>0</formula>
    </cfRule>
  </conditionalFormatting>
  <conditionalFormatting sqref="K14317">
    <cfRule type="cellIs" dxfId="0" priority="2621" operator="lessThan">
      <formula>0</formula>
    </cfRule>
  </conditionalFormatting>
  <conditionalFormatting sqref="F14318">
    <cfRule type="duplicateValues" dxfId="1" priority="2619"/>
  </conditionalFormatting>
  <conditionalFormatting sqref="I14318">
    <cfRule type="cellIs" dxfId="0" priority="2617" operator="lessThan">
      <formula>0</formula>
    </cfRule>
  </conditionalFormatting>
  <conditionalFormatting sqref="J14318:K14318">
    <cfRule type="cellIs" dxfId="0" priority="2618" operator="lessThan">
      <formula>0</formula>
    </cfRule>
  </conditionalFormatting>
  <conditionalFormatting sqref="K14318">
    <cfRule type="cellIs" dxfId="0" priority="2616" operator="lessThan">
      <formula>0</formula>
    </cfRule>
  </conditionalFormatting>
  <conditionalFormatting sqref="F14319">
    <cfRule type="duplicateValues" dxfId="1" priority="2615"/>
  </conditionalFormatting>
  <conditionalFormatting sqref="I14319:K14319">
    <cfRule type="cellIs" dxfId="0" priority="2613" operator="lessThan">
      <formula>0</formula>
    </cfRule>
  </conditionalFormatting>
  <conditionalFormatting sqref="K14319">
    <cfRule type="cellIs" dxfId="0" priority="2614" operator="lessThan">
      <formula>0</formula>
    </cfRule>
  </conditionalFormatting>
  <conditionalFormatting sqref="F14320">
    <cfRule type="duplicateValues" dxfId="1" priority="2612"/>
  </conditionalFormatting>
  <conditionalFormatting sqref="I14320:K14320">
    <cfRule type="cellIs" dxfId="0" priority="2610" operator="lessThan">
      <formula>0</formula>
    </cfRule>
  </conditionalFormatting>
  <conditionalFormatting sqref="K14320">
    <cfRule type="cellIs" dxfId="0" priority="2611" operator="lessThan">
      <formula>0</formula>
    </cfRule>
  </conditionalFormatting>
  <conditionalFormatting sqref="I14321:K14321">
    <cfRule type="cellIs" dxfId="0" priority="2608" operator="lessThan">
      <formula>0</formula>
    </cfRule>
  </conditionalFormatting>
  <conditionalFormatting sqref="K14321">
    <cfRule type="cellIs" dxfId="0" priority="2609" operator="lessThan">
      <formula>0</formula>
    </cfRule>
  </conditionalFormatting>
  <conditionalFormatting sqref="I14322:K14322">
    <cfRule type="cellIs" dxfId="0" priority="2606" operator="lessThan">
      <formula>0</formula>
    </cfRule>
  </conditionalFormatting>
  <conditionalFormatting sqref="K14322">
    <cfRule type="cellIs" dxfId="0" priority="2607" operator="lessThan">
      <formula>0</formula>
    </cfRule>
  </conditionalFormatting>
  <conditionalFormatting sqref="F14323">
    <cfRule type="duplicateValues" dxfId="1" priority="2605"/>
  </conditionalFormatting>
  <conditionalFormatting sqref="I14323:K14323">
    <cfRule type="cellIs" dxfId="0" priority="2603" operator="lessThan">
      <formula>0</formula>
    </cfRule>
  </conditionalFormatting>
  <conditionalFormatting sqref="K14323">
    <cfRule type="cellIs" dxfId="0" priority="2604" operator="lessThan">
      <formula>0</formula>
    </cfRule>
  </conditionalFormatting>
  <conditionalFormatting sqref="I14324:K14324">
    <cfRule type="cellIs" dxfId="0" priority="2601" operator="lessThan">
      <formula>0</formula>
    </cfRule>
  </conditionalFormatting>
  <conditionalFormatting sqref="K14324">
    <cfRule type="cellIs" dxfId="0" priority="2602" operator="lessThan">
      <formula>0</formula>
    </cfRule>
  </conditionalFormatting>
  <conditionalFormatting sqref="I14325:K14325">
    <cfRule type="cellIs" dxfId="0" priority="2600" operator="lessThan">
      <formula>0</formula>
    </cfRule>
  </conditionalFormatting>
  <conditionalFormatting sqref="F14326">
    <cfRule type="duplicateValues" dxfId="1" priority="2599"/>
  </conditionalFormatting>
  <conditionalFormatting sqref="I14326:K14326">
    <cfRule type="cellIs" dxfId="0" priority="2597" operator="lessThan">
      <formula>0</formula>
    </cfRule>
  </conditionalFormatting>
  <conditionalFormatting sqref="K14326">
    <cfRule type="cellIs" dxfId="0" priority="2598" operator="lessThan">
      <formula>0</formula>
    </cfRule>
  </conditionalFormatting>
  <conditionalFormatting sqref="I14327:K14327">
    <cfRule type="cellIs" dxfId="0" priority="2595" operator="lessThan">
      <formula>0</formula>
    </cfRule>
  </conditionalFormatting>
  <conditionalFormatting sqref="K14327">
    <cfRule type="cellIs" dxfId="0" priority="2596" operator="lessThan">
      <formula>0</formula>
    </cfRule>
  </conditionalFormatting>
  <conditionalFormatting sqref="F14328">
    <cfRule type="duplicateValues" dxfId="1" priority="2592"/>
  </conditionalFormatting>
  <conditionalFormatting sqref="I14328">
    <cfRule type="cellIs" dxfId="0" priority="2593" operator="lessThan">
      <formula>0</formula>
    </cfRule>
  </conditionalFormatting>
  <conditionalFormatting sqref="J14328:K14328">
    <cfRule type="cellIs" dxfId="0" priority="2594" operator="lessThan">
      <formula>0</formula>
    </cfRule>
  </conditionalFormatting>
  <conditionalFormatting sqref="F14329">
    <cfRule type="duplicateValues" dxfId="1" priority="2589"/>
  </conditionalFormatting>
  <conditionalFormatting sqref="I14329:K14329">
    <cfRule type="cellIs" dxfId="0" priority="2588" operator="lessThan">
      <formula>0</formula>
    </cfRule>
  </conditionalFormatting>
  <conditionalFormatting sqref="F14330">
    <cfRule type="duplicateValues" dxfId="1" priority="2587"/>
  </conditionalFormatting>
  <conditionalFormatting sqref="I14330:K14330">
    <cfRule type="cellIs" dxfId="0" priority="2585" operator="lessThan">
      <formula>0</formula>
    </cfRule>
  </conditionalFormatting>
  <conditionalFormatting sqref="K14330">
    <cfRule type="cellIs" dxfId="0" priority="2586" operator="lessThan">
      <formula>0</formula>
    </cfRule>
  </conditionalFormatting>
  <conditionalFormatting sqref="I14331:K14331">
    <cfRule type="cellIs" dxfId="0" priority="2583" operator="lessThan">
      <formula>0</formula>
    </cfRule>
  </conditionalFormatting>
  <conditionalFormatting sqref="K14331">
    <cfRule type="cellIs" dxfId="0" priority="2584" operator="lessThan">
      <formula>0</formula>
    </cfRule>
  </conditionalFormatting>
  <conditionalFormatting sqref="F14332">
    <cfRule type="duplicateValues" dxfId="1" priority="2581"/>
  </conditionalFormatting>
  <conditionalFormatting sqref="I14332:K14332">
    <cfRule type="cellIs" dxfId="0" priority="2582" operator="lessThan">
      <formula>0</formula>
    </cfRule>
  </conditionalFormatting>
  <conditionalFormatting sqref="F14333">
    <cfRule type="duplicateValues" dxfId="1" priority="2580"/>
  </conditionalFormatting>
  <conditionalFormatting sqref="I14333:K14333">
    <cfRule type="cellIs" dxfId="0" priority="2579" operator="lessThan">
      <formula>0</formula>
    </cfRule>
  </conditionalFormatting>
  <conditionalFormatting sqref="F14334">
    <cfRule type="duplicateValues" dxfId="1" priority="2578"/>
  </conditionalFormatting>
  <conditionalFormatting sqref="I14334:K14334">
    <cfRule type="cellIs" dxfId="0" priority="2577" operator="lessThan">
      <formula>0</formula>
    </cfRule>
  </conditionalFormatting>
  <conditionalFormatting sqref="I14335:K14335">
    <cfRule type="cellIs" dxfId="0" priority="2575" operator="lessThan">
      <formula>0</formula>
    </cfRule>
  </conditionalFormatting>
  <conditionalFormatting sqref="K14335">
    <cfRule type="cellIs" dxfId="0" priority="2576" operator="lessThan">
      <formula>0</formula>
    </cfRule>
  </conditionalFormatting>
  <conditionalFormatting sqref="I14336:K14336">
    <cfRule type="cellIs" dxfId="0" priority="2573" operator="lessThan">
      <formula>0</formula>
    </cfRule>
  </conditionalFormatting>
  <conditionalFormatting sqref="K14336">
    <cfRule type="cellIs" dxfId="0" priority="2574" operator="lessThan">
      <formula>0</formula>
    </cfRule>
  </conditionalFormatting>
  <conditionalFormatting sqref="F14337">
    <cfRule type="duplicateValues" dxfId="1" priority="2572"/>
  </conditionalFormatting>
  <conditionalFormatting sqref="I14337:K14337">
    <cfRule type="cellIs" dxfId="0" priority="2571" operator="lessThan">
      <formula>0</formula>
    </cfRule>
  </conditionalFormatting>
  <conditionalFormatting sqref="F14338">
    <cfRule type="duplicateValues" dxfId="1" priority="2570"/>
  </conditionalFormatting>
  <conditionalFormatting sqref="I14338:K14338">
    <cfRule type="cellIs" dxfId="0" priority="2569" operator="lessThan">
      <formula>0</formula>
    </cfRule>
  </conditionalFormatting>
  <conditionalFormatting sqref="F14339">
    <cfRule type="duplicateValues" dxfId="1" priority="2568"/>
  </conditionalFormatting>
  <conditionalFormatting sqref="I14339:K14339">
    <cfRule type="cellIs" dxfId="0" priority="2567" operator="lessThan">
      <formula>0</formula>
    </cfRule>
  </conditionalFormatting>
  <conditionalFormatting sqref="F14340">
    <cfRule type="duplicateValues" dxfId="1" priority="2566"/>
  </conditionalFormatting>
  <conditionalFormatting sqref="I14340:K14340">
    <cfRule type="cellIs" dxfId="0" priority="2564" operator="lessThan">
      <formula>0</formula>
    </cfRule>
  </conditionalFormatting>
  <conditionalFormatting sqref="K14340">
    <cfRule type="cellIs" dxfId="0" priority="2565" operator="lessThan">
      <formula>0</formula>
    </cfRule>
  </conditionalFormatting>
  <conditionalFormatting sqref="F14341">
    <cfRule type="duplicateValues" dxfId="1" priority="2563"/>
  </conditionalFormatting>
  <conditionalFormatting sqref="I14341:K14341">
    <cfRule type="cellIs" dxfId="0" priority="2561" operator="lessThan">
      <formula>0</formula>
    </cfRule>
  </conditionalFormatting>
  <conditionalFormatting sqref="K14341">
    <cfRule type="cellIs" dxfId="0" priority="2562" operator="lessThan">
      <formula>0</formula>
    </cfRule>
  </conditionalFormatting>
  <conditionalFormatting sqref="F14342">
    <cfRule type="duplicateValues" dxfId="1" priority="2560"/>
  </conditionalFormatting>
  <conditionalFormatting sqref="I14342:K14342">
    <cfRule type="cellIs" dxfId="0" priority="2558" operator="lessThan">
      <formula>0</formula>
    </cfRule>
  </conditionalFormatting>
  <conditionalFormatting sqref="K14342">
    <cfRule type="cellIs" dxfId="0" priority="2559" operator="lessThan">
      <formula>0</formula>
    </cfRule>
  </conditionalFormatting>
  <conditionalFormatting sqref="F14343">
    <cfRule type="duplicateValues" dxfId="1" priority="2557"/>
  </conditionalFormatting>
  <conditionalFormatting sqref="I14343:K14343">
    <cfRule type="cellIs" dxfId="0" priority="2556" operator="lessThan">
      <formula>0</formula>
    </cfRule>
  </conditionalFormatting>
  <conditionalFormatting sqref="I14344:K14344">
    <cfRule type="cellIs" dxfId="0" priority="2554" operator="lessThan">
      <formula>0</formula>
    </cfRule>
  </conditionalFormatting>
  <conditionalFormatting sqref="K14344">
    <cfRule type="cellIs" dxfId="0" priority="2555" operator="lessThan">
      <formula>0</formula>
    </cfRule>
  </conditionalFormatting>
  <conditionalFormatting sqref="I14345:K14345">
    <cfRule type="cellIs" dxfId="0" priority="2552" operator="lessThan">
      <formula>0</formula>
    </cfRule>
  </conditionalFormatting>
  <conditionalFormatting sqref="K14345">
    <cfRule type="cellIs" dxfId="0" priority="2553" operator="lessThan">
      <formula>0</formula>
    </cfRule>
  </conditionalFormatting>
  <conditionalFormatting sqref="F14346">
    <cfRule type="duplicateValues" dxfId="1" priority="2551"/>
  </conditionalFormatting>
  <conditionalFormatting sqref="I14346:K14346">
    <cfRule type="cellIs" dxfId="0" priority="2550" operator="lessThan">
      <formula>0</formula>
    </cfRule>
  </conditionalFormatting>
  <conditionalFormatting sqref="F14347">
    <cfRule type="duplicateValues" dxfId="1" priority="2549"/>
  </conditionalFormatting>
  <conditionalFormatting sqref="I14347:K14347">
    <cfRule type="cellIs" dxfId="0" priority="2548" operator="lessThan">
      <formula>0</formula>
    </cfRule>
  </conditionalFormatting>
  <conditionalFormatting sqref="F14348">
    <cfRule type="duplicateValues" dxfId="1" priority="2547"/>
  </conditionalFormatting>
  <conditionalFormatting sqref="I14348:K14348">
    <cfRule type="cellIs" dxfId="0" priority="2546" operator="lessThan">
      <formula>0</formula>
    </cfRule>
  </conditionalFormatting>
  <conditionalFormatting sqref="F14349">
    <cfRule type="duplicateValues" dxfId="1" priority="2545"/>
  </conditionalFormatting>
  <conditionalFormatting sqref="I14349:K14349">
    <cfRule type="cellIs" dxfId="0" priority="2544" operator="lessThan">
      <formula>0</formula>
    </cfRule>
  </conditionalFormatting>
  <conditionalFormatting sqref="F14352">
    <cfRule type="duplicateValues" dxfId="1" priority="2541"/>
  </conditionalFormatting>
  <conditionalFormatting sqref="I14352:K14352">
    <cfRule type="cellIs" dxfId="0" priority="2539" operator="lessThan">
      <formula>0</formula>
    </cfRule>
  </conditionalFormatting>
  <conditionalFormatting sqref="K14352">
    <cfRule type="cellIs" dxfId="0" priority="2540" operator="lessThan">
      <formula>0</formula>
    </cfRule>
  </conditionalFormatting>
  <conditionalFormatting sqref="F14353">
    <cfRule type="duplicateValues" dxfId="1" priority="2538"/>
  </conditionalFormatting>
  <conditionalFormatting sqref="I14353:K14353">
    <cfRule type="cellIs" dxfId="0" priority="2536" operator="lessThan">
      <formula>0</formula>
    </cfRule>
  </conditionalFormatting>
  <conditionalFormatting sqref="K14353">
    <cfRule type="cellIs" dxfId="0" priority="2537" operator="lessThan">
      <formula>0</formula>
    </cfRule>
  </conditionalFormatting>
  <conditionalFormatting sqref="F14354">
    <cfRule type="duplicateValues" dxfId="1" priority="2535"/>
  </conditionalFormatting>
  <conditionalFormatting sqref="I14354:K14354">
    <cfRule type="cellIs" dxfId="0" priority="2534" operator="lessThan">
      <formula>0</formula>
    </cfRule>
  </conditionalFormatting>
  <conditionalFormatting sqref="F14355">
    <cfRule type="duplicateValues" dxfId="1" priority="2533"/>
  </conditionalFormatting>
  <conditionalFormatting sqref="I14355:K14355">
    <cfRule type="cellIs" dxfId="0" priority="2531" operator="lessThan">
      <formula>0</formula>
    </cfRule>
  </conditionalFormatting>
  <conditionalFormatting sqref="K14355">
    <cfRule type="cellIs" dxfId="0" priority="2532" operator="lessThan">
      <formula>0</formula>
    </cfRule>
  </conditionalFormatting>
  <conditionalFormatting sqref="F14356">
    <cfRule type="duplicateValues" dxfId="1" priority="2530"/>
  </conditionalFormatting>
  <conditionalFormatting sqref="I14356:K14356">
    <cfRule type="cellIs" dxfId="0" priority="2528" operator="lessThan">
      <formula>0</formula>
    </cfRule>
  </conditionalFormatting>
  <conditionalFormatting sqref="K14356">
    <cfRule type="cellIs" dxfId="0" priority="2529" operator="lessThan">
      <formula>0</formula>
    </cfRule>
  </conditionalFormatting>
  <conditionalFormatting sqref="F14357">
    <cfRule type="duplicateValues" dxfId="1" priority="2527"/>
  </conditionalFormatting>
  <conditionalFormatting sqref="I14357:K14357">
    <cfRule type="cellIs" dxfId="0" priority="2526" operator="lessThan">
      <formula>0</formula>
    </cfRule>
  </conditionalFormatting>
  <conditionalFormatting sqref="F14358">
    <cfRule type="duplicateValues" dxfId="1" priority="2525"/>
  </conditionalFormatting>
  <conditionalFormatting sqref="I14358:K14358">
    <cfRule type="cellIs" dxfId="0" priority="2523" operator="lessThan">
      <formula>0</formula>
    </cfRule>
  </conditionalFormatting>
  <conditionalFormatting sqref="K14358">
    <cfRule type="cellIs" dxfId="0" priority="2524" operator="lessThan">
      <formula>0</formula>
    </cfRule>
  </conditionalFormatting>
  <conditionalFormatting sqref="F14359">
    <cfRule type="duplicateValues" dxfId="1" priority="2522"/>
  </conditionalFormatting>
  <conditionalFormatting sqref="I14359:K14359">
    <cfRule type="cellIs" dxfId="0" priority="2520" operator="lessThan">
      <formula>0</formula>
    </cfRule>
  </conditionalFormatting>
  <conditionalFormatting sqref="K14359">
    <cfRule type="cellIs" dxfId="0" priority="2521" operator="lessThan">
      <formula>0</formula>
    </cfRule>
  </conditionalFormatting>
  <conditionalFormatting sqref="F14360">
    <cfRule type="duplicateValues" dxfId="1" priority="2519"/>
  </conditionalFormatting>
  <conditionalFormatting sqref="I14360:K14360">
    <cfRule type="cellIs" dxfId="0" priority="2517" operator="lessThan">
      <formula>0</formula>
    </cfRule>
  </conditionalFormatting>
  <conditionalFormatting sqref="K14360">
    <cfRule type="cellIs" dxfId="0" priority="2518" operator="lessThan">
      <formula>0</formula>
    </cfRule>
  </conditionalFormatting>
  <conditionalFormatting sqref="I14361">
    <cfRule type="cellIs" dxfId="0" priority="2515" operator="lessThan">
      <formula>0</formula>
    </cfRule>
  </conditionalFormatting>
  <conditionalFormatting sqref="J14361:K14361">
    <cfRule type="cellIs" dxfId="0" priority="2516" operator="lessThan">
      <formula>0</formula>
    </cfRule>
  </conditionalFormatting>
  <conditionalFormatting sqref="E14362">
    <cfRule type="duplicateValues" dxfId="1" priority="2513"/>
  </conditionalFormatting>
  <conditionalFormatting sqref="F14362">
    <cfRule type="duplicateValues" dxfId="1" priority="2514"/>
  </conditionalFormatting>
  <conditionalFormatting sqref="I14362:K14362">
    <cfRule type="cellIs" dxfId="0" priority="2512" operator="lessThan">
      <formula>0</formula>
    </cfRule>
  </conditionalFormatting>
  <conditionalFormatting sqref="F14363">
    <cfRule type="duplicateValues" dxfId="1" priority="2511"/>
  </conditionalFormatting>
  <conditionalFormatting sqref="I14363:K14363">
    <cfRule type="cellIs" dxfId="0" priority="2510" operator="lessThan">
      <formula>0</formula>
    </cfRule>
  </conditionalFormatting>
  <conditionalFormatting sqref="K14363">
    <cfRule type="cellIs" dxfId="0" priority="2509" operator="lessThan">
      <formula>0</formula>
    </cfRule>
  </conditionalFormatting>
  <conditionalFormatting sqref="F14364">
    <cfRule type="duplicateValues" dxfId="1" priority="2502"/>
  </conditionalFormatting>
  <conditionalFormatting sqref="I14364:K14364">
    <cfRule type="cellIs" dxfId="0" priority="2503" operator="lessThan">
      <formula>0</formula>
    </cfRule>
  </conditionalFormatting>
  <conditionalFormatting sqref="I14365:K14365">
    <cfRule type="cellIs" dxfId="0" priority="2504" operator="lessThan">
      <formula>0</formula>
    </cfRule>
  </conditionalFormatting>
  <conditionalFormatting sqref="K14365">
    <cfRule type="cellIs" dxfId="0" priority="2505" operator="lessThan">
      <formula>0</formula>
    </cfRule>
  </conditionalFormatting>
  <conditionalFormatting sqref="F14366">
    <cfRule type="duplicateValues" dxfId="1" priority="2497"/>
  </conditionalFormatting>
  <conditionalFormatting sqref="I14366:K14366">
    <cfRule type="cellIs" dxfId="0" priority="2498" operator="lessThan">
      <formula>0</formula>
    </cfRule>
  </conditionalFormatting>
  <conditionalFormatting sqref="F14367">
    <cfRule type="duplicateValues" dxfId="1" priority="2496"/>
  </conditionalFormatting>
  <conditionalFormatting sqref="I14367:K14367">
    <cfRule type="cellIs" dxfId="0" priority="2494" operator="lessThan">
      <formula>0</formula>
    </cfRule>
  </conditionalFormatting>
  <conditionalFormatting sqref="K14367">
    <cfRule type="cellIs" dxfId="0" priority="2495" operator="lessThan">
      <formula>0</formula>
    </cfRule>
  </conditionalFormatting>
  <conditionalFormatting sqref="F14368">
    <cfRule type="duplicateValues" dxfId="1" priority="2493"/>
  </conditionalFormatting>
  <conditionalFormatting sqref="I14368:K14368">
    <cfRule type="cellIs" dxfId="0" priority="2491" operator="lessThan">
      <formula>0</formula>
    </cfRule>
  </conditionalFormatting>
  <conditionalFormatting sqref="K14368">
    <cfRule type="cellIs" dxfId="0" priority="2492" operator="lessThan">
      <formula>0</formula>
    </cfRule>
  </conditionalFormatting>
  <conditionalFormatting sqref="F14369">
    <cfRule type="duplicateValues" dxfId="1" priority="2490"/>
  </conditionalFormatting>
  <conditionalFormatting sqref="I14369:K14369">
    <cfRule type="cellIs" dxfId="0" priority="2488" operator="lessThan">
      <formula>0</formula>
    </cfRule>
  </conditionalFormatting>
  <conditionalFormatting sqref="K14369">
    <cfRule type="cellIs" dxfId="0" priority="2489" operator="lessThan">
      <formula>0</formula>
    </cfRule>
  </conditionalFormatting>
  <conditionalFormatting sqref="F14370">
    <cfRule type="duplicateValues" dxfId="1" priority="2487"/>
  </conditionalFormatting>
  <conditionalFormatting sqref="I14370:K14370">
    <cfRule type="cellIs" dxfId="0" priority="2485" operator="lessThan">
      <formula>0</formula>
    </cfRule>
  </conditionalFormatting>
  <conditionalFormatting sqref="K14370">
    <cfRule type="cellIs" dxfId="0" priority="2486" operator="lessThan">
      <formula>0</formula>
    </cfRule>
  </conditionalFormatting>
  <conditionalFormatting sqref="F14371">
    <cfRule type="duplicateValues" dxfId="1" priority="2484"/>
  </conditionalFormatting>
  <conditionalFormatting sqref="I14371:K14371">
    <cfRule type="cellIs" dxfId="0" priority="2483" operator="lessThan">
      <formula>0</formula>
    </cfRule>
  </conditionalFormatting>
  <conditionalFormatting sqref="F14372">
    <cfRule type="duplicateValues" dxfId="1" priority="2482"/>
  </conditionalFormatting>
  <conditionalFormatting sqref="I14372:K14372">
    <cfRule type="cellIs" dxfId="0" priority="2480" operator="lessThan">
      <formula>0</formula>
    </cfRule>
  </conditionalFormatting>
  <conditionalFormatting sqref="K14372">
    <cfRule type="cellIs" dxfId="0" priority="2481" operator="lessThan">
      <formula>0</formula>
    </cfRule>
  </conditionalFormatting>
  <conditionalFormatting sqref="F14373">
    <cfRule type="duplicateValues" dxfId="1" priority="2479"/>
  </conditionalFormatting>
  <conditionalFormatting sqref="I14373:K14373">
    <cfRule type="cellIs" dxfId="0" priority="2477" operator="lessThan">
      <formula>0</formula>
    </cfRule>
  </conditionalFormatting>
  <conditionalFormatting sqref="K14373">
    <cfRule type="cellIs" dxfId="0" priority="2478" operator="lessThan">
      <formula>0</formula>
    </cfRule>
  </conditionalFormatting>
  <conditionalFormatting sqref="I14374:K14374">
    <cfRule type="cellIs" dxfId="0" priority="2475" operator="lessThan">
      <formula>0</formula>
    </cfRule>
  </conditionalFormatting>
  <conditionalFormatting sqref="K14374">
    <cfRule type="cellIs" dxfId="0" priority="2476" operator="lessThan">
      <formula>0</formula>
    </cfRule>
  </conditionalFormatting>
  <conditionalFormatting sqref="F14375">
    <cfRule type="duplicateValues" dxfId="1" priority="2474"/>
  </conditionalFormatting>
  <conditionalFormatting sqref="I14375:K14375">
    <cfRule type="cellIs" dxfId="0" priority="2472" operator="lessThan">
      <formula>0</formula>
    </cfRule>
  </conditionalFormatting>
  <conditionalFormatting sqref="K14375">
    <cfRule type="cellIs" dxfId="0" priority="2473" operator="lessThan">
      <formula>0</formula>
    </cfRule>
  </conditionalFormatting>
  <conditionalFormatting sqref="F14376">
    <cfRule type="duplicateValues" dxfId="1" priority="2470"/>
  </conditionalFormatting>
  <conditionalFormatting sqref="I14376:K14376">
    <cfRule type="cellIs" dxfId="0" priority="2469" operator="lessThan">
      <formula>0</formula>
    </cfRule>
  </conditionalFormatting>
  <conditionalFormatting sqref="K14376">
    <cfRule type="cellIs" dxfId="0" priority="2471" operator="lessThan">
      <formula>0</formula>
    </cfRule>
  </conditionalFormatting>
  <conditionalFormatting sqref="F14377">
    <cfRule type="duplicateValues" dxfId="1" priority="2467"/>
  </conditionalFormatting>
  <conditionalFormatting sqref="I14377:K14377">
    <cfRule type="cellIs" dxfId="0" priority="2468" operator="lessThan">
      <formula>0</formula>
    </cfRule>
  </conditionalFormatting>
  <conditionalFormatting sqref="F14378">
    <cfRule type="duplicateValues" dxfId="1" priority="2466"/>
  </conditionalFormatting>
  <conditionalFormatting sqref="I14378:K14378">
    <cfRule type="cellIs" dxfId="0" priority="2465" operator="lessThan">
      <formula>0</formula>
    </cfRule>
  </conditionalFormatting>
  <conditionalFormatting sqref="F14379">
    <cfRule type="duplicateValues" dxfId="1" priority="2464"/>
  </conditionalFormatting>
  <conditionalFormatting sqref="I14379:K14379">
    <cfRule type="cellIs" dxfId="0" priority="2462" operator="lessThan">
      <formula>0</formula>
    </cfRule>
  </conditionalFormatting>
  <conditionalFormatting sqref="K14379">
    <cfRule type="cellIs" dxfId="0" priority="2463" operator="lessThan">
      <formula>0</formula>
    </cfRule>
  </conditionalFormatting>
  <conditionalFormatting sqref="F14380">
    <cfRule type="duplicateValues" dxfId="1" priority="2461"/>
  </conditionalFormatting>
  <conditionalFormatting sqref="I14380:K14380">
    <cfRule type="cellIs" dxfId="0" priority="2460" operator="lessThan">
      <formula>0</formula>
    </cfRule>
  </conditionalFormatting>
  <conditionalFormatting sqref="F14381">
    <cfRule type="duplicateValues" dxfId="1" priority="2457"/>
  </conditionalFormatting>
  <conditionalFormatting sqref="I14381:K14381">
    <cfRule type="cellIs" dxfId="0" priority="2456" operator="lessThan">
      <formula>0</formula>
    </cfRule>
  </conditionalFormatting>
  <conditionalFormatting sqref="F14382">
    <cfRule type="duplicateValues" dxfId="1" priority="2455"/>
  </conditionalFormatting>
  <conditionalFormatting sqref="I14382:K14382">
    <cfRule type="cellIs" dxfId="0" priority="2454" operator="lessThan">
      <formula>0</formula>
    </cfRule>
  </conditionalFormatting>
  <conditionalFormatting sqref="F14383">
    <cfRule type="duplicateValues" dxfId="1" priority="2453"/>
  </conditionalFormatting>
  <conditionalFormatting sqref="I14383:K14383">
    <cfRule type="cellIs" dxfId="0" priority="2452" operator="lessThan">
      <formula>0</formula>
    </cfRule>
  </conditionalFormatting>
  <conditionalFormatting sqref="F14384">
    <cfRule type="duplicateValues" dxfId="1" priority="2451"/>
  </conditionalFormatting>
  <conditionalFormatting sqref="I14384:K14384">
    <cfRule type="cellIs" dxfId="0" priority="2449" operator="lessThan">
      <formula>0</formula>
    </cfRule>
  </conditionalFormatting>
  <conditionalFormatting sqref="K14384">
    <cfRule type="cellIs" dxfId="0" priority="2450" operator="lessThan">
      <formula>0</formula>
    </cfRule>
  </conditionalFormatting>
  <conditionalFormatting sqref="F14385">
    <cfRule type="duplicateValues" dxfId="1" priority="2448"/>
  </conditionalFormatting>
  <conditionalFormatting sqref="I14385:K14385">
    <cfRule type="cellIs" dxfId="0" priority="2446" operator="lessThan">
      <formula>0</formula>
    </cfRule>
  </conditionalFormatting>
  <conditionalFormatting sqref="K14385">
    <cfRule type="cellIs" dxfId="0" priority="2447" operator="lessThan">
      <formula>0</formula>
    </cfRule>
  </conditionalFormatting>
  <conditionalFormatting sqref="I14386:K14386">
    <cfRule type="cellIs" dxfId="0" priority="2444" operator="lessThan">
      <formula>0</formula>
    </cfRule>
  </conditionalFormatting>
  <conditionalFormatting sqref="K14386">
    <cfRule type="cellIs" dxfId="0" priority="2445" operator="lessThan">
      <formula>0</formula>
    </cfRule>
  </conditionalFormatting>
  <conditionalFormatting sqref="F14387">
    <cfRule type="duplicateValues" dxfId="1" priority="2443"/>
  </conditionalFormatting>
  <conditionalFormatting sqref="I14387:K14387">
    <cfRule type="cellIs" dxfId="0" priority="2442" operator="lessThan">
      <formula>0</formula>
    </cfRule>
  </conditionalFormatting>
  <conditionalFormatting sqref="F14388">
    <cfRule type="duplicateValues" dxfId="1" priority="2440"/>
  </conditionalFormatting>
  <conditionalFormatting sqref="I14388:K14388">
    <cfRule type="cellIs" dxfId="0" priority="2441" operator="lessThan">
      <formula>0</formula>
    </cfRule>
  </conditionalFormatting>
  <conditionalFormatting sqref="F14391">
    <cfRule type="duplicateValues" dxfId="1" priority="2437"/>
  </conditionalFormatting>
  <conditionalFormatting sqref="I14391:K14391">
    <cfRule type="cellIs" dxfId="0" priority="2435" operator="lessThan">
      <formula>0</formula>
    </cfRule>
  </conditionalFormatting>
  <conditionalFormatting sqref="K14391">
    <cfRule type="cellIs" dxfId="0" priority="2436" operator="lessThan">
      <formula>0</formula>
    </cfRule>
  </conditionalFormatting>
  <conditionalFormatting sqref="F14392">
    <cfRule type="duplicateValues" dxfId="1" priority="2432"/>
  </conditionalFormatting>
  <conditionalFormatting sqref="I14392:K14392">
    <cfRule type="cellIs" dxfId="0" priority="2431" operator="lessThan">
      <formula>0</formula>
    </cfRule>
  </conditionalFormatting>
  <conditionalFormatting sqref="F14393">
    <cfRule type="duplicateValues" dxfId="1" priority="2430"/>
  </conditionalFormatting>
  <conditionalFormatting sqref="I14393:K14393">
    <cfRule type="cellIs" dxfId="0" priority="2428" operator="lessThan">
      <formula>0</formula>
    </cfRule>
  </conditionalFormatting>
  <conditionalFormatting sqref="K14393">
    <cfRule type="cellIs" dxfId="0" priority="2429" operator="lessThan">
      <formula>0</formula>
    </cfRule>
  </conditionalFormatting>
  <conditionalFormatting sqref="F14394">
    <cfRule type="duplicateValues" dxfId="1" priority="2427"/>
  </conditionalFormatting>
  <conditionalFormatting sqref="I14394:K14394">
    <cfRule type="cellIs" dxfId="0" priority="2426" operator="lessThan">
      <formula>0</formula>
    </cfRule>
  </conditionalFormatting>
  <conditionalFormatting sqref="F14395">
    <cfRule type="duplicateValues" dxfId="1" priority="2425"/>
  </conditionalFormatting>
  <conditionalFormatting sqref="I14395:K14395">
    <cfRule type="cellIs" dxfId="0" priority="2423" operator="lessThan">
      <formula>0</formula>
    </cfRule>
  </conditionalFormatting>
  <conditionalFormatting sqref="K14395">
    <cfRule type="cellIs" dxfId="0" priority="2424" operator="lessThan">
      <formula>0</formula>
    </cfRule>
  </conditionalFormatting>
  <conditionalFormatting sqref="F14396">
    <cfRule type="duplicateValues" dxfId="1" priority="2422"/>
  </conditionalFormatting>
  <conditionalFormatting sqref="I14396:K14396">
    <cfRule type="cellIs" dxfId="0" priority="2421" operator="lessThan">
      <formula>0</formula>
    </cfRule>
  </conditionalFormatting>
  <conditionalFormatting sqref="F14397">
    <cfRule type="duplicateValues" dxfId="1" priority="2420"/>
  </conditionalFormatting>
  <conditionalFormatting sqref="I14397:K14397">
    <cfRule type="cellIs" dxfId="0" priority="2418" operator="lessThan">
      <formula>0</formula>
    </cfRule>
  </conditionalFormatting>
  <conditionalFormatting sqref="K14397">
    <cfRule type="cellIs" dxfId="0" priority="2419" operator="lessThan">
      <formula>0</formula>
    </cfRule>
  </conditionalFormatting>
  <conditionalFormatting sqref="F14398">
    <cfRule type="duplicateValues" dxfId="1" priority="2417"/>
  </conditionalFormatting>
  <conditionalFormatting sqref="I14398:K14398">
    <cfRule type="cellIs" dxfId="0" priority="2416" operator="lessThan">
      <formula>0</formula>
    </cfRule>
  </conditionalFormatting>
  <conditionalFormatting sqref="F14399">
    <cfRule type="duplicateValues" dxfId="1" priority="2415"/>
  </conditionalFormatting>
  <conditionalFormatting sqref="I14399:K14399">
    <cfRule type="cellIs" dxfId="0" priority="2413" operator="lessThan">
      <formula>0</formula>
    </cfRule>
  </conditionalFormatting>
  <conditionalFormatting sqref="K14399">
    <cfRule type="cellIs" dxfId="0" priority="2414" operator="lessThan">
      <formula>0</formula>
    </cfRule>
  </conditionalFormatting>
  <conditionalFormatting sqref="F14400">
    <cfRule type="duplicateValues" dxfId="1" priority="2412"/>
  </conditionalFormatting>
  <conditionalFormatting sqref="I14400:K14400">
    <cfRule type="cellIs" dxfId="0" priority="2410" operator="lessThan">
      <formula>0</formula>
    </cfRule>
  </conditionalFormatting>
  <conditionalFormatting sqref="K14400">
    <cfRule type="cellIs" dxfId="0" priority="2411" operator="lessThan">
      <formula>0</formula>
    </cfRule>
  </conditionalFormatting>
  <conditionalFormatting sqref="F14401">
    <cfRule type="duplicateValues" dxfId="1" priority="2409"/>
  </conditionalFormatting>
  <conditionalFormatting sqref="I14401:K14401">
    <cfRule type="cellIs" dxfId="0" priority="2408" operator="lessThan">
      <formula>0</formula>
    </cfRule>
  </conditionalFormatting>
  <conditionalFormatting sqref="F14402">
    <cfRule type="duplicateValues" dxfId="1" priority="2407"/>
  </conditionalFormatting>
  <conditionalFormatting sqref="I14402:K14402">
    <cfRule type="cellIs" dxfId="0" priority="2405" operator="lessThan">
      <formula>0</formula>
    </cfRule>
  </conditionalFormatting>
  <conditionalFormatting sqref="K14402">
    <cfRule type="cellIs" dxfId="0" priority="2406" operator="lessThan">
      <formula>0</formula>
    </cfRule>
  </conditionalFormatting>
  <conditionalFormatting sqref="F14403">
    <cfRule type="duplicateValues" dxfId="1" priority="2404"/>
  </conditionalFormatting>
  <conditionalFormatting sqref="I14403:K14403">
    <cfRule type="cellIs" dxfId="0" priority="2402" operator="lessThan">
      <formula>0</formula>
    </cfRule>
  </conditionalFormatting>
  <conditionalFormatting sqref="K14403">
    <cfRule type="cellIs" dxfId="0" priority="2403" operator="lessThan">
      <formula>0</formula>
    </cfRule>
  </conditionalFormatting>
  <conditionalFormatting sqref="F14404">
    <cfRule type="duplicateValues" dxfId="1" priority="2401"/>
  </conditionalFormatting>
  <conditionalFormatting sqref="I14404:K14404">
    <cfRule type="cellIs" dxfId="0" priority="2399" operator="lessThan">
      <formula>0</formula>
    </cfRule>
  </conditionalFormatting>
  <conditionalFormatting sqref="K14404">
    <cfRule type="cellIs" dxfId="0" priority="2400" operator="lessThan">
      <formula>0</formula>
    </cfRule>
  </conditionalFormatting>
  <conditionalFormatting sqref="F14405">
    <cfRule type="duplicateValues" dxfId="1" priority="2398"/>
  </conditionalFormatting>
  <conditionalFormatting sqref="I14405:K14405">
    <cfRule type="cellIs" dxfId="0" priority="2396" operator="lessThan">
      <formula>0</formula>
    </cfRule>
  </conditionalFormatting>
  <conditionalFormatting sqref="K14405">
    <cfRule type="cellIs" dxfId="0" priority="2397" operator="lessThan">
      <formula>0</formula>
    </cfRule>
  </conditionalFormatting>
  <conditionalFormatting sqref="I14406:K14406">
    <cfRule type="cellIs" dxfId="0" priority="2394" operator="lessThan">
      <formula>0</formula>
    </cfRule>
  </conditionalFormatting>
  <conditionalFormatting sqref="K14406">
    <cfRule type="cellIs" dxfId="0" priority="2395" operator="lessThan">
      <formula>0</formula>
    </cfRule>
  </conditionalFormatting>
  <conditionalFormatting sqref="F14407">
    <cfRule type="duplicateValues" dxfId="1" priority="2393"/>
  </conditionalFormatting>
  <conditionalFormatting sqref="I14407:K14407">
    <cfRule type="cellIs" dxfId="0" priority="2391" operator="lessThan">
      <formula>0</formula>
    </cfRule>
  </conditionalFormatting>
  <conditionalFormatting sqref="K14407">
    <cfRule type="cellIs" dxfId="0" priority="2392" operator="lessThan">
      <formula>0</formula>
    </cfRule>
  </conditionalFormatting>
  <conditionalFormatting sqref="F14408">
    <cfRule type="duplicateValues" dxfId="1" priority="2335"/>
  </conditionalFormatting>
  <conditionalFormatting sqref="I14408:K14408">
    <cfRule type="cellIs" dxfId="0" priority="2334" operator="lessThan">
      <formula>0</formula>
    </cfRule>
  </conditionalFormatting>
  <conditionalFormatting sqref="I14409:K14409">
    <cfRule type="cellIs" dxfId="0" priority="2387" operator="lessThan">
      <formula>0</formula>
    </cfRule>
  </conditionalFormatting>
  <conditionalFormatting sqref="K14409">
    <cfRule type="cellIs" dxfId="0" priority="2388" operator="lessThan">
      <formula>0</formula>
    </cfRule>
  </conditionalFormatting>
  <conditionalFormatting sqref="F14410">
    <cfRule type="duplicateValues" dxfId="1" priority="2386"/>
  </conditionalFormatting>
  <conditionalFormatting sqref="I14410:K14410">
    <cfRule type="cellIs" dxfId="0" priority="2385" operator="lessThan">
      <formula>0</formula>
    </cfRule>
  </conditionalFormatting>
  <conditionalFormatting sqref="F14411">
    <cfRule type="duplicateValues" dxfId="1" priority="2384"/>
  </conditionalFormatting>
  <conditionalFormatting sqref="I14411:K14411">
    <cfRule type="cellIs" dxfId="0" priority="2382" operator="lessThan">
      <formula>0</formula>
    </cfRule>
  </conditionalFormatting>
  <conditionalFormatting sqref="K14411">
    <cfRule type="cellIs" dxfId="0" priority="2383" operator="lessThan">
      <formula>0</formula>
    </cfRule>
  </conditionalFormatting>
  <conditionalFormatting sqref="F14412">
    <cfRule type="duplicateValues" dxfId="1" priority="2381"/>
  </conditionalFormatting>
  <conditionalFormatting sqref="I14412:K14412">
    <cfRule type="cellIs" dxfId="0" priority="2379" operator="lessThan">
      <formula>0</formula>
    </cfRule>
  </conditionalFormatting>
  <conditionalFormatting sqref="K14412">
    <cfRule type="cellIs" dxfId="0" priority="2380" operator="lessThan">
      <formula>0</formula>
    </cfRule>
  </conditionalFormatting>
  <conditionalFormatting sqref="F14413">
    <cfRule type="duplicateValues" dxfId="1" priority="2378"/>
  </conditionalFormatting>
  <conditionalFormatting sqref="I14413:K14413">
    <cfRule type="cellIs" dxfId="0" priority="2376" operator="lessThan">
      <formula>0</formula>
    </cfRule>
  </conditionalFormatting>
  <conditionalFormatting sqref="K14413">
    <cfRule type="cellIs" dxfId="0" priority="2377" operator="lessThan">
      <formula>0</formula>
    </cfRule>
  </conditionalFormatting>
  <conditionalFormatting sqref="F14414">
    <cfRule type="duplicateValues" dxfId="1" priority="2375"/>
  </conditionalFormatting>
  <conditionalFormatting sqref="I14414:K14414">
    <cfRule type="cellIs" dxfId="0" priority="2373" operator="lessThan">
      <formula>0</formula>
    </cfRule>
  </conditionalFormatting>
  <conditionalFormatting sqref="K14414">
    <cfRule type="cellIs" dxfId="0" priority="2374" operator="lessThan">
      <formula>0</formula>
    </cfRule>
  </conditionalFormatting>
  <conditionalFormatting sqref="F14415">
    <cfRule type="duplicateValues" dxfId="1" priority="2372"/>
  </conditionalFormatting>
  <conditionalFormatting sqref="I14415:K14415">
    <cfRule type="cellIs" dxfId="0" priority="2370" operator="lessThan">
      <formula>0</formula>
    </cfRule>
  </conditionalFormatting>
  <conditionalFormatting sqref="K14415">
    <cfRule type="cellIs" dxfId="0" priority="2371" operator="lessThan">
      <formula>0</formula>
    </cfRule>
  </conditionalFormatting>
  <conditionalFormatting sqref="I14416:K14416">
    <cfRule type="cellIs" dxfId="0" priority="2368" operator="lessThan">
      <formula>0</formula>
    </cfRule>
  </conditionalFormatting>
  <conditionalFormatting sqref="K14416">
    <cfRule type="cellIs" dxfId="0" priority="2369" operator="lessThan">
      <formula>0</formula>
    </cfRule>
  </conditionalFormatting>
  <conditionalFormatting sqref="F14417">
    <cfRule type="duplicateValues" dxfId="1" priority="2367"/>
  </conditionalFormatting>
  <conditionalFormatting sqref="F14418">
    <cfRule type="duplicateValues" dxfId="1" priority="2366"/>
  </conditionalFormatting>
  <conditionalFormatting sqref="F14419">
    <cfRule type="duplicateValues" dxfId="1" priority="2365"/>
  </conditionalFormatting>
  <conditionalFormatting sqref="F14420">
    <cfRule type="duplicateValues" dxfId="1" priority="2364"/>
  </conditionalFormatting>
  <conditionalFormatting sqref="F14421">
    <cfRule type="duplicateValues" dxfId="1" priority="2361"/>
  </conditionalFormatting>
  <conditionalFormatting sqref="I14421:K14421">
    <cfRule type="cellIs" dxfId="0" priority="2359" operator="lessThan">
      <formula>0</formula>
    </cfRule>
  </conditionalFormatting>
  <conditionalFormatting sqref="K14421">
    <cfRule type="cellIs" dxfId="0" priority="2360" operator="lessThan">
      <formula>0</formula>
    </cfRule>
  </conditionalFormatting>
  <conditionalFormatting sqref="F14422">
    <cfRule type="duplicateValues" dxfId="1" priority="2358"/>
  </conditionalFormatting>
  <conditionalFormatting sqref="I14422:K14422">
    <cfRule type="cellIs" dxfId="0" priority="2356" operator="lessThan">
      <formula>0</formula>
    </cfRule>
  </conditionalFormatting>
  <conditionalFormatting sqref="K14422">
    <cfRule type="cellIs" dxfId="0" priority="2357" operator="lessThan">
      <formula>0</formula>
    </cfRule>
  </conditionalFormatting>
  <conditionalFormatting sqref="F14423">
    <cfRule type="duplicateValues" dxfId="1" priority="2355"/>
  </conditionalFormatting>
  <conditionalFormatting sqref="I14423:K14423">
    <cfRule type="cellIs" dxfId="0" priority="2353" operator="lessThan">
      <formula>0</formula>
    </cfRule>
  </conditionalFormatting>
  <conditionalFormatting sqref="K14423">
    <cfRule type="cellIs" dxfId="0" priority="2354" operator="lessThan">
      <formula>0</formula>
    </cfRule>
  </conditionalFormatting>
  <conditionalFormatting sqref="F14424">
    <cfRule type="duplicateValues" dxfId="1" priority="2352"/>
  </conditionalFormatting>
  <conditionalFormatting sqref="I14424:K14424">
    <cfRule type="cellIs" dxfId="0" priority="2350" operator="lessThan">
      <formula>0</formula>
    </cfRule>
  </conditionalFormatting>
  <conditionalFormatting sqref="K14424">
    <cfRule type="cellIs" dxfId="0" priority="2351" operator="lessThan">
      <formula>0</formula>
    </cfRule>
  </conditionalFormatting>
  <conditionalFormatting sqref="F14425">
    <cfRule type="duplicateValues" dxfId="1" priority="2349"/>
  </conditionalFormatting>
  <conditionalFormatting sqref="I14425:K14425">
    <cfRule type="cellIs" dxfId="0" priority="2348" operator="lessThan">
      <formula>0</formula>
    </cfRule>
  </conditionalFormatting>
  <conditionalFormatting sqref="F14426">
    <cfRule type="duplicateValues" dxfId="1" priority="2347"/>
  </conditionalFormatting>
  <conditionalFormatting sqref="I14426:K14426">
    <cfRule type="cellIs" dxfId="0" priority="2345" operator="lessThan">
      <formula>0</formula>
    </cfRule>
  </conditionalFormatting>
  <conditionalFormatting sqref="K14426">
    <cfRule type="cellIs" dxfId="0" priority="2346" operator="lessThan">
      <formula>0</formula>
    </cfRule>
  </conditionalFormatting>
  <conditionalFormatting sqref="F14427">
    <cfRule type="duplicateValues" dxfId="1" priority="2344"/>
  </conditionalFormatting>
  <conditionalFormatting sqref="I14427:K14427">
    <cfRule type="cellIs" dxfId="0" priority="2343" operator="lessThan">
      <formula>0</formula>
    </cfRule>
  </conditionalFormatting>
  <conditionalFormatting sqref="F14428">
    <cfRule type="duplicateValues" dxfId="1" priority="2342"/>
  </conditionalFormatting>
  <conditionalFormatting sqref="I14428:K14428">
    <cfRule type="cellIs" dxfId="0" priority="2341" operator="lessThan">
      <formula>0</formula>
    </cfRule>
  </conditionalFormatting>
  <conditionalFormatting sqref="F14429">
    <cfRule type="duplicateValues" dxfId="1" priority="2339"/>
  </conditionalFormatting>
  <conditionalFormatting sqref="F14430">
    <cfRule type="duplicateValues" dxfId="1" priority="2338"/>
  </conditionalFormatting>
  <conditionalFormatting sqref="F14431">
    <cfRule type="duplicateValues" dxfId="1" priority="2337"/>
  </conditionalFormatting>
  <conditionalFormatting sqref="I14431:K14431">
    <cfRule type="cellIs" dxfId="0" priority="2336" operator="lessThan">
      <formula>0</formula>
    </cfRule>
  </conditionalFormatting>
  <conditionalFormatting sqref="F14432">
    <cfRule type="duplicateValues" dxfId="1" priority="2333"/>
  </conditionalFormatting>
  <conditionalFormatting sqref="I14432:K14432">
    <cfRule type="cellIs" dxfId="0" priority="2331" operator="lessThan">
      <formula>0</formula>
    </cfRule>
  </conditionalFormatting>
  <conditionalFormatting sqref="K14432">
    <cfRule type="cellIs" dxfId="0" priority="2332" operator="lessThan">
      <formula>0</formula>
    </cfRule>
  </conditionalFormatting>
  <conditionalFormatting sqref="F14433">
    <cfRule type="duplicateValues" dxfId="1" priority="2330"/>
  </conditionalFormatting>
  <conditionalFormatting sqref="I14433:K14433">
    <cfRule type="cellIs" dxfId="0" priority="2329" operator="lessThan">
      <formula>0</formula>
    </cfRule>
  </conditionalFormatting>
  <conditionalFormatting sqref="F14434">
    <cfRule type="duplicateValues" dxfId="1" priority="2328"/>
  </conditionalFormatting>
  <conditionalFormatting sqref="I14434:K14434">
    <cfRule type="cellIs" dxfId="0" priority="2327" operator="lessThan">
      <formula>0</formula>
    </cfRule>
  </conditionalFormatting>
  <conditionalFormatting sqref="F14435">
    <cfRule type="duplicateValues" dxfId="1" priority="2326"/>
  </conditionalFormatting>
  <conditionalFormatting sqref="I14435:K14435">
    <cfRule type="cellIs" dxfId="0" priority="2324" operator="lessThan">
      <formula>0</formula>
    </cfRule>
  </conditionalFormatting>
  <conditionalFormatting sqref="K14435">
    <cfRule type="cellIs" dxfId="0" priority="2325" operator="lessThan">
      <formula>0</formula>
    </cfRule>
  </conditionalFormatting>
  <conditionalFormatting sqref="F14436">
    <cfRule type="duplicateValues" dxfId="1" priority="2323"/>
  </conditionalFormatting>
  <conditionalFormatting sqref="I14436:K14436">
    <cfRule type="cellIs" dxfId="0" priority="2322" operator="lessThan">
      <formula>0</formula>
    </cfRule>
  </conditionalFormatting>
  <conditionalFormatting sqref="F14437">
    <cfRule type="duplicateValues" dxfId="1" priority="2321"/>
  </conditionalFormatting>
  <conditionalFormatting sqref="I14437:K14437">
    <cfRule type="cellIs" dxfId="0" priority="2319" operator="lessThan">
      <formula>0</formula>
    </cfRule>
  </conditionalFormatting>
  <conditionalFormatting sqref="K14437">
    <cfRule type="cellIs" dxfId="0" priority="2320" operator="lessThan">
      <formula>0</formula>
    </cfRule>
  </conditionalFormatting>
  <conditionalFormatting sqref="F14438">
    <cfRule type="duplicateValues" dxfId="1" priority="2318"/>
  </conditionalFormatting>
  <conditionalFormatting sqref="I14438:K14438">
    <cfRule type="cellIs" dxfId="0" priority="2316" operator="lessThan">
      <formula>0</formula>
    </cfRule>
  </conditionalFormatting>
  <conditionalFormatting sqref="K14438">
    <cfRule type="cellIs" dxfId="0" priority="2317" operator="lessThan">
      <formula>0</formula>
    </cfRule>
  </conditionalFormatting>
  <conditionalFormatting sqref="I14439:K14439">
    <cfRule type="cellIs" dxfId="0" priority="2314" operator="lessThan">
      <formula>0</formula>
    </cfRule>
  </conditionalFormatting>
  <conditionalFormatting sqref="K14439">
    <cfRule type="cellIs" dxfId="0" priority="2315" operator="lessThan">
      <formula>0</formula>
    </cfRule>
  </conditionalFormatting>
  <conditionalFormatting sqref="F14440">
    <cfRule type="duplicateValues" dxfId="1" priority="2313"/>
  </conditionalFormatting>
  <conditionalFormatting sqref="I14440:K14440">
    <cfRule type="cellIs" dxfId="0" priority="2311" operator="lessThan">
      <formula>0</formula>
    </cfRule>
  </conditionalFormatting>
  <conditionalFormatting sqref="K14440">
    <cfRule type="cellIs" dxfId="0" priority="2312" operator="lessThan">
      <formula>0</formula>
    </cfRule>
  </conditionalFormatting>
  <conditionalFormatting sqref="F14441">
    <cfRule type="duplicateValues" dxfId="1" priority="2310"/>
  </conditionalFormatting>
  <conditionalFormatting sqref="I14441:K14441">
    <cfRule type="cellIs" dxfId="0" priority="2308" operator="lessThan">
      <formula>0</formula>
    </cfRule>
  </conditionalFormatting>
  <conditionalFormatting sqref="K14441">
    <cfRule type="cellIs" dxfId="0" priority="2309" operator="lessThan">
      <formula>0</formula>
    </cfRule>
  </conditionalFormatting>
  <conditionalFormatting sqref="F14442">
    <cfRule type="duplicateValues" dxfId="1" priority="2307"/>
  </conditionalFormatting>
  <conditionalFormatting sqref="I14442:K14442">
    <cfRule type="cellIs" dxfId="0" priority="2305" operator="lessThan">
      <formula>0</formula>
    </cfRule>
  </conditionalFormatting>
  <conditionalFormatting sqref="K14442">
    <cfRule type="cellIs" dxfId="0" priority="2306" operator="lessThan">
      <formula>0</formula>
    </cfRule>
  </conditionalFormatting>
  <conditionalFormatting sqref="I14443:K14443">
    <cfRule type="cellIs" dxfId="0" priority="2304" operator="lessThan">
      <formula>0</formula>
    </cfRule>
  </conditionalFormatting>
  <conditionalFormatting sqref="F14444">
    <cfRule type="duplicateValues" dxfId="1" priority="2303"/>
  </conditionalFormatting>
  <conditionalFormatting sqref="I14444:K14444">
    <cfRule type="cellIs" dxfId="0" priority="2301" operator="lessThan">
      <formula>0</formula>
    </cfRule>
  </conditionalFormatting>
  <conditionalFormatting sqref="K14444">
    <cfRule type="cellIs" dxfId="0" priority="2302" operator="lessThan">
      <formula>0</formula>
    </cfRule>
  </conditionalFormatting>
  <conditionalFormatting sqref="I14445:K14445">
    <cfRule type="cellIs" dxfId="0" priority="2299" operator="lessThan">
      <formula>0</formula>
    </cfRule>
  </conditionalFormatting>
  <conditionalFormatting sqref="K14445">
    <cfRule type="cellIs" dxfId="0" priority="2300" operator="lessThan">
      <formula>0</formula>
    </cfRule>
  </conditionalFormatting>
  <conditionalFormatting sqref="F14448">
    <cfRule type="duplicateValues" dxfId="1" priority="2296"/>
  </conditionalFormatting>
  <conditionalFormatting sqref="I14448:K14448">
    <cfRule type="cellIs" dxfId="0" priority="2294" operator="lessThan">
      <formula>0</formula>
    </cfRule>
  </conditionalFormatting>
  <conditionalFormatting sqref="K14448">
    <cfRule type="cellIs" dxfId="0" priority="2295" operator="lessThan">
      <formula>0</formula>
    </cfRule>
  </conditionalFormatting>
  <conditionalFormatting sqref="F14449">
    <cfRule type="duplicateValues" dxfId="1" priority="2293"/>
  </conditionalFormatting>
  <conditionalFormatting sqref="I14449:K14449">
    <cfRule type="cellIs" dxfId="0" priority="2292" operator="lessThan">
      <formula>0</formula>
    </cfRule>
  </conditionalFormatting>
  <conditionalFormatting sqref="F14450">
    <cfRule type="duplicateValues" dxfId="1" priority="2291"/>
  </conditionalFormatting>
  <conditionalFormatting sqref="I14450:K14450">
    <cfRule type="cellIs" dxfId="0" priority="2290" operator="lessThan">
      <formula>0</formula>
    </cfRule>
  </conditionalFormatting>
  <conditionalFormatting sqref="F14451">
    <cfRule type="duplicateValues" dxfId="1" priority="2289"/>
  </conditionalFormatting>
  <conditionalFormatting sqref="I14451:K14451">
    <cfRule type="cellIs" dxfId="0" priority="2287" operator="lessThan">
      <formula>0</formula>
    </cfRule>
  </conditionalFormatting>
  <conditionalFormatting sqref="K14451">
    <cfRule type="cellIs" dxfId="0" priority="2288" operator="lessThan">
      <formula>0</formula>
    </cfRule>
  </conditionalFormatting>
  <conditionalFormatting sqref="F14452">
    <cfRule type="duplicateValues" dxfId="1" priority="2286"/>
  </conditionalFormatting>
  <conditionalFormatting sqref="I14452:K14452">
    <cfRule type="cellIs" dxfId="0" priority="2285" operator="lessThan">
      <formula>0</formula>
    </cfRule>
  </conditionalFormatting>
  <conditionalFormatting sqref="I14453:K14453">
    <cfRule type="cellIs" dxfId="0" priority="2283" operator="lessThan">
      <formula>0</formula>
    </cfRule>
  </conditionalFormatting>
  <conditionalFormatting sqref="K14453">
    <cfRule type="cellIs" dxfId="0" priority="2284" operator="lessThan">
      <formula>0</formula>
    </cfRule>
  </conditionalFormatting>
  <conditionalFormatting sqref="F14454">
    <cfRule type="duplicateValues" dxfId="1" priority="2282"/>
  </conditionalFormatting>
  <conditionalFormatting sqref="I14454:K14454">
    <cfRule type="cellIs" dxfId="0" priority="2280" operator="lessThan">
      <formula>0</formula>
    </cfRule>
  </conditionalFormatting>
  <conditionalFormatting sqref="K14454">
    <cfRule type="cellIs" dxfId="0" priority="2281" operator="lessThan">
      <formula>0</formula>
    </cfRule>
  </conditionalFormatting>
  <conditionalFormatting sqref="F14455">
    <cfRule type="duplicateValues" dxfId="1" priority="2279"/>
  </conditionalFormatting>
  <conditionalFormatting sqref="I14455:K14455">
    <cfRule type="cellIs" dxfId="0" priority="2277" operator="lessThan">
      <formula>0</formula>
    </cfRule>
  </conditionalFormatting>
  <conditionalFormatting sqref="K14455">
    <cfRule type="cellIs" dxfId="0" priority="2278" operator="lessThan">
      <formula>0</formula>
    </cfRule>
  </conditionalFormatting>
  <conditionalFormatting sqref="I14456:K14456">
    <cfRule type="cellIs" dxfId="0" priority="2275" operator="lessThan">
      <formula>0</formula>
    </cfRule>
  </conditionalFormatting>
  <conditionalFormatting sqref="K14456">
    <cfRule type="cellIs" dxfId="0" priority="2276" operator="lessThan">
      <formula>0</formula>
    </cfRule>
  </conditionalFormatting>
  <conditionalFormatting sqref="F14457">
    <cfRule type="duplicateValues" dxfId="1" priority="2274"/>
  </conditionalFormatting>
  <conditionalFormatting sqref="I14457:K14457">
    <cfRule type="cellIs" dxfId="0" priority="2272" operator="lessThan">
      <formula>0</formula>
    </cfRule>
  </conditionalFormatting>
  <conditionalFormatting sqref="K14457">
    <cfRule type="cellIs" dxfId="0" priority="2273" operator="lessThan">
      <formula>0</formula>
    </cfRule>
  </conditionalFormatting>
  <conditionalFormatting sqref="F14458">
    <cfRule type="duplicateValues" dxfId="1" priority="2270"/>
  </conditionalFormatting>
  <conditionalFormatting sqref="I14458:K14458">
    <cfRule type="cellIs" dxfId="0" priority="2271" operator="lessThan">
      <formula>0</formula>
    </cfRule>
  </conditionalFormatting>
  <conditionalFormatting sqref="F14459">
    <cfRule type="duplicateValues" dxfId="1" priority="2269"/>
  </conditionalFormatting>
  <conditionalFormatting sqref="I14459:K14459">
    <cfRule type="cellIs" dxfId="0" priority="2267" operator="lessThan">
      <formula>0</formula>
    </cfRule>
  </conditionalFormatting>
  <conditionalFormatting sqref="K14459">
    <cfRule type="cellIs" dxfId="0" priority="2268" operator="lessThan">
      <formula>0</formula>
    </cfRule>
  </conditionalFormatting>
  <conditionalFormatting sqref="F14460">
    <cfRule type="duplicateValues" dxfId="1" priority="2266"/>
  </conditionalFormatting>
  <conditionalFormatting sqref="I14460:K14460">
    <cfRule type="cellIs" dxfId="0" priority="2264" operator="lessThan">
      <formula>0</formula>
    </cfRule>
  </conditionalFormatting>
  <conditionalFormatting sqref="K14460">
    <cfRule type="cellIs" dxfId="0" priority="2265" operator="lessThan">
      <formula>0</formula>
    </cfRule>
  </conditionalFormatting>
  <conditionalFormatting sqref="F14461">
    <cfRule type="duplicateValues" dxfId="1" priority="2263"/>
  </conditionalFormatting>
  <conditionalFormatting sqref="I14461:K14461">
    <cfRule type="cellIs" dxfId="0" priority="2261" operator="lessThan">
      <formula>0</formula>
    </cfRule>
  </conditionalFormatting>
  <conditionalFormatting sqref="K14461">
    <cfRule type="cellIs" dxfId="0" priority="2262" operator="lessThan">
      <formula>0</formula>
    </cfRule>
  </conditionalFormatting>
  <conditionalFormatting sqref="F14462">
    <cfRule type="duplicateValues" dxfId="1" priority="2260"/>
  </conditionalFormatting>
  <conditionalFormatting sqref="F14463">
    <cfRule type="duplicateValues" dxfId="1" priority="2259"/>
  </conditionalFormatting>
  <conditionalFormatting sqref="F14464">
    <cfRule type="duplicateValues" dxfId="1" priority="2256"/>
  </conditionalFormatting>
  <conditionalFormatting sqref="I14464:K14464">
    <cfRule type="cellIs" dxfId="0" priority="2257" operator="lessThan">
      <formula>0</formula>
    </cfRule>
  </conditionalFormatting>
  <conditionalFormatting sqref="F14465">
    <cfRule type="duplicateValues" dxfId="1" priority="2255"/>
  </conditionalFormatting>
  <conditionalFormatting sqref="I14465:K14465">
    <cfRule type="cellIs" dxfId="0" priority="2253" operator="lessThan">
      <formula>0</formula>
    </cfRule>
  </conditionalFormatting>
  <conditionalFormatting sqref="K14465">
    <cfRule type="cellIs" dxfId="0" priority="2254" operator="lessThan">
      <formula>0</formula>
    </cfRule>
  </conditionalFormatting>
  <conditionalFormatting sqref="F14466">
    <cfRule type="duplicateValues" dxfId="1" priority="2252"/>
  </conditionalFormatting>
  <conditionalFormatting sqref="I14466:K14466">
    <cfRule type="cellIs" dxfId="0" priority="2251" operator="lessThan">
      <formula>0</formula>
    </cfRule>
  </conditionalFormatting>
  <conditionalFormatting sqref="F14467">
    <cfRule type="duplicateValues" dxfId="1" priority="2250"/>
  </conditionalFormatting>
  <conditionalFormatting sqref="I14467:K14467">
    <cfRule type="cellIs" dxfId="0" priority="2249" operator="lessThan">
      <formula>0</formula>
    </cfRule>
  </conditionalFormatting>
  <conditionalFormatting sqref="F14468">
    <cfRule type="duplicateValues" dxfId="1" priority="2248"/>
  </conditionalFormatting>
  <conditionalFormatting sqref="I14468:K14468">
    <cfRule type="cellIs" dxfId="0" priority="2247" operator="lessThan">
      <formula>0</formula>
    </cfRule>
  </conditionalFormatting>
  <conditionalFormatting sqref="F14469">
    <cfRule type="duplicateValues" dxfId="1" priority="2246"/>
  </conditionalFormatting>
  <conditionalFormatting sqref="I14469:K14469">
    <cfRule type="cellIs" dxfId="0" priority="2244" operator="lessThan">
      <formula>0</formula>
    </cfRule>
  </conditionalFormatting>
  <conditionalFormatting sqref="K14469">
    <cfRule type="cellIs" dxfId="0" priority="2245" operator="lessThan">
      <formula>0</formula>
    </cfRule>
  </conditionalFormatting>
  <conditionalFormatting sqref="F14470">
    <cfRule type="duplicateValues" dxfId="1" priority="2243"/>
  </conditionalFormatting>
  <conditionalFormatting sqref="I14470:K14470">
    <cfRule type="cellIs" dxfId="0" priority="2242" operator="lessThan">
      <formula>0</formula>
    </cfRule>
  </conditionalFormatting>
  <conditionalFormatting sqref="F14471">
    <cfRule type="duplicateValues" dxfId="1" priority="2241"/>
  </conditionalFormatting>
  <conditionalFormatting sqref="I14471:K14471">
    <cfRule type="cellIs" dxfId="0" priority="2239" operator="lessThan">
      <formula>0</formula>
    </cfRule>
  </conditionalFormatting>
  <conditionalFormatting sqref="K14471">
    <cfRule type="cellIs" dxfId="0" priority="2240" operator="lessThan">
      <formula>0</formula>
    </cfRule>
  </conditionalFormatting>
  <conditionalFormatting sqref="F14472">
    <cfRule type="duplicateValues" dxfId="1" priority="2238"/>
  </conditionalFormatting>
  <conditionalFormatting sqref="I14472:K14472">
    <cfRule type="cellIs" dxfId="0" priority="2236" operator="lessThan">
      <formula>0</formula>
    </cfRule>
  </conditionalFormatting>
  <conditionalFormatting sqref="K14472">
    <cfRule type="cellIs" dxfId="0" priority="2237" operator="lessThan">
      <formula>0</formula>
    </cfRule>
  </conditionalFormatting>
  <conditionalFormatting sqref="F14473">
    <cfRule type="duplicateValues" dxfId="1" priority="2234"/>
  </conditionalFormatting>
  <conditionalFormatting sqref="I14473:K14473">
    <cfRule type="cellIs" dxfId="0" priority="2235" operator="lessThan">
      <formula>0</formula>
    </cfRule>
  </conditionalFormatting>
  <conditionalFormatting sqref="F14477">
    <cfRule type="duplicateValues" dxfId="1" priority="2231"/>
  </conditionalFormatting>
  <conditionalFormatting sqref="I14477:K14477">
    <cfRule type="cellIs" dxfId="0" priority="2230" operator="lessThan">
      <formula>0</formula>
    </cfRule>
  </conditionalFormatting>
  <conditionalFormatting sqref="F14478">
    <cfRule type="duplicateValues" dxfId="1" priority="2229"/>
  </conditionalFormatting>
  <conditionalFormatting sqref="I14478:K14478">
    <cfRule type="cellIs" dxfId="0" priority="2228" operator="lessThan">
      <formula>0</formula>
    </cfRule>
  </conditionalFormatting>
  <conditionalFormatting sqref="F14479">
    <cfRule type="duplicateValues" dxfId="1" priority="2227"/>
  </conditionalFormatting>
  <conditionalFormatting sqref="I14479:K14479">
    <cfRule type="cellIs" dxfId="0" priority="2225" operator="lessThan">
      <formula>0</formula>
    </cfRule>
  </conditionalFormatting>
  <conditionalFormatting sqref="K14479">
    <cfRule type="cellIs" dxfId="0" priority="2226" operator="lessThan">
      <formula>0</formula>
    </cfRule>
  </conditionalFormatting>
  <conditionalFormatting sqref="I14480:K14480">
    <cfRule type="cellIs" dxfId="0" priority="2223" operator="lessThan">
      <formula>0</formula>
    </cfRule>
  </conditionalFormatting>
  <conditionalFormatting sqref="K14480">
    <cfRule type="cellIs" dxfId="0" priority="2224" operator="lessThan">
      <formula>0</formula>
    </cfRule>
  </conditionalFormatting>
  <conditionalFormatting sqref="F14481">
    <cfRule type="duplicateValues" dxfId="1" priority="2222"/>
  </conditionalFormatting>
  <conditionalFormatting sqref="I14481:K14481">
    <cfRule type="cellIs" dxfId="0" priority="2220" operator="lessThan">
      <formula>0</formula>
    </cfRule>
  </conditionalFormatting>
  <conditionalFormatting sqref="K14481">
    <cfRule type="cellIs" dxfId="0" priority="2221" operator="lessThan">
      <formula>0</formula>
    </cfRule>
  </conditionalFormatting>
  <conditionalFormatting sqref="I14482:K14482">
    <cfRule type="cellIs" dxfId="0" priority="2218" operator="lessThan">
      <formula>0</formula>
    </cfRule>
  </conditionalFormatting>
  <conditionalFormatting sqref="K14482">
    <cfRule type="cellIs" dxfId="0" priority="2219" operator="lessThan">
      <formula>0</formula>
    </cfRule>
  </conditionalFormatting>
  <conditionalFormatting sqref="I14483:K14483">
    <cfRule type="cellIs" dxfId="0" priority="2216" operator="lessThan">
      <formula>0</formula>
    </cfRule>
  </conditionalFormatting>
  <conditionalFormatting sqref="K14483">
    <cfRule type="cellIs" dxfId="0" priority="2217" operator="lessThan">
      <formula>0</formula>
    </cfRule>
  </conditionalFormatting>
  <conditionalFormatting sqref="F14484">
    <cfRule type="duplicateValues" dxfId="1" priority="2215"/>
  </conditionalFormatting>
  <conditionalFormatting sqref="I14484">
    <cfRule type="cellIs" dxfId="0" priority="2213" operator="lessThan">
      <formula>0</formula>
    </cfRule>
  </conditionalFormatting>
  <conditionalFormatting sqref="J14484:K14484">
    <cfRule type="cellIs" dxfId="0" priority="2214" operator="lessThan">
      <formula>0</formula>
    </cfRule>
  </conditionalFormatting>
  <conditionalFormatting sqref="K14484">
    <cfRule type="cellIs" dxfId="0" priority="2212" operator="lessThan">
      <formula>0</formula>
    </cfRule>
  </conditionalFormatting>
  <conditionalFormatting sqref="I14485">
    <cfRule type="cellIs" dxfId="0" priority="2210" operator="lessThan">
      <formula>0</formula>
    </cfRule>
  </conditionalFormatting>
  <conditionalFormatting sqref="J14485:K14485">
    <cfRule type="cellIs" dxfId="0" priority="2211" operator="lessThan">
      <formula>0</formula>
    </cfRule>
  </conditionalFormatting>
  <conditionalFormatting sqref="K14485">
    <cfRule type="cellIs" dxfId="0" priority="2209" operator="lessThan">
      <formula>0</formula>
    </cfRule>
  </conditionalFormatting>
  <conditionalFormatting sqref="I14486">
    <cfRule type="cellIs" dxfId="0" priority="2207" operator="lessThan">
      <formula>0</formula>
    </cfRule>
  </conditionalFormatting>
  <conditionalFormatting sqref="J14486:K14486">
    <cfRule type="cellIs" dxfId="0" priority="2208" operator="lessThan">
      <formula>0</formula>
    </cfRule>
  </conditionalFormatting>
  <conditionalFormatting sqref="K14486">
    <cfRule type="cellIs" dxfId="0" priority="2206" operator="lessThan">
      <formula>0</formula>
    </cfRule>
  </conditionalFormatting>
  <conditionalFormatting sqref="F14487">
    <cfRule type="duplicateValues" dxfId="1" priority="2205"/>
  </conditionalFormatting>
  <conditionalFormatting sqref="I14487:K14487">
    <cfRule type="cellIs" dxfId="0" priority="2203" operator="lessThan">
      <formula>0</formula>
    </cfRule>
  </conditionalFormatting>
  <conditionalFormatting sqref="K14487">
    <cfRule type="cellIs" dxfId="0" priority="2204" operator="lessThan">
      <formula>0</formula>
    </cfRule>
  </conditionalFormatting>
  <conditionalFormatting sqref="F14488">
    <cfRule type="duplicateValues" dxfId="1" priority="2202"/>
  </conditionalFormatting>
  <conditionalFormatting sqref="I14488:K14488">
    <cfRule type="cellIs" dxfId="0" priority="2201" operator="lessThan">
      <formula>0</formula>
    </cfRule>
  </conditionalFormatting>
  <conditionalFormatting sqref="F14491">
    <cfRule type="duplicateValues" dxfId="1" priority="2195"/>
  </conditionalFormatting>
  <conditionalFormatting sqref="I14491:K14491">
    <cfRule type="cellIs" dxfId="0" priority="2194" operator="lessThan">
      <formula>0</formula>
    </cfRule>
  </conditionalFormatting>
  <conditionalFormatting sqref="F14492">
    <cfRule type="duplicateValues" dxfId="1" priority="2193"/>
  </conditionalFormatting>
  <conditionalFormatting sqref="I14492:K14492">
    <cfRule type="cellIs" dxfId="0" priority="2191" operator="lessThan">
      <formula>0</formula>
    </cfRule>
  </conditionalFormatting>
  <conditionalFormatting sqref="K14492">
    <cfRule type="cellIs" dxfId="0" priority="2192" operator="lessThan">
      <formula>0</formula>
    </cfRule>
  </conditionalFormatting>
  <conditionalFormatting sqref="F14493">
    <cfRule type="duplicateValues" dxfId="1" priority="2189"/>
  </conditionalFormatting>
  <conditionalFormatting sqref="I14493">
    <cfRule type="cellIs" dxfId="0" priority="2188" operator="lessThan">
      <formula>0</formula>
    </cfRule>
  </conditionalFormatting>
  <conditionalFormatting sqref="J14493:K14493">
    <cfRule type="cellIs" dxfId="0" priority="2190" operator="lessThan">
      <formula>0</formula>
    </cfRule>
  </conditionalFormatting>
  <conditionalFormatting sqref="F14494">
    <cfRule type="duplicateValues" dxfId="1" priority="2187"/>
  </conditionalFormatting>
  <conditionalFormatting sqref="I14494:K14494">
    <cfRule type="cellIs" dxfId="0" priority="2186" operator="lessThan">
      <formula>0</formula>
    </cfRule>
  </conditionalFormatting>
  <conditionalFormatting sqref="F14495">
    <cfRule type="duplicateValues" dxfId="1" priority="2185"/>
  </conditionalFormatting>
  <conditionalFormatting sqref="I14495:K14495">
    <cfRule type="cellIs" dxfId="0" priority="2184" operator="lessThan">
      <formula>0</formula>
    </cfRule>
  </conditionalFormatting>
  <conditionalFormatting sqref="F14496">
    <cfRule type="duplicateValues" dxfId="1" priority="2183"/>
  </conditionalFormatting>
  <conditionalFormatting sqref="I14496:K14496">
    <cfRule type="cellIs" dxfId="0" priority="2181" operator="lessThan">
      <formula>0</formula>
    </cfRule>
  </conditionalFormatting>
  <conditionalFormatting sqref="K14496">
    <cfRule type="cellIs" dxfId="0" priority="2182" operator="lessThan">
      <formula>0</formula>
    </cfRule>
  </conditionalFormatting>
  <conditionalFormatting sqref="F14497">
    <cfRule type="duplicateValues" dxfId="1" priority="2180"/>
  </conditionalFormatting>
  <conditionalFormatting sqref="I14497:K14497">
    <cfRule type="cellIs" dxfId="0" priority="2179" operator="lessThan">
      <formula>0</formula>
    </cfRule>
  </conditionalFormatting>
  <conditionalFormatting sqref="F14498">
    <cfRule type="duplicateValues" dxfId="1" priority="2178"/>
  </conditionalFormatting>
  <conditionalFormatting sqref="I14498:K14498">
    <cfRule type="cellIs" dxfId="0" priority="2177" operator="lessThan">
      <formula>0</formula>
    </cfRule>
  </conditionalFormatting>
  <conditionalFormatting sqref="F14499">
    <cfRule type="duplicateValues" dxfId="1" priority="2176"/>
  </conditionalFormatting>
  <conditionalFormatting sqref="I14499:K14499">
    <cfRule type="cellIs" dxfId="0" priority="2175" operator="lessThan">
      <formula>0</formula>
    </cfRule>
  </conditionalFormatting>
  <conditionalFormatting sqref="F14500">
    <cfRule type="duplicateValues" dxfId="1" priority="2174"/>
  </conditionalFormatting>
  <conditionalFormatting sqref="I14500:K14500">
    <cfRule type="cellIs" dxfId="0" priority="2173" operator="lessThan">
      <formula>0</formula>
    </cfRule>
  </conditionalFormatting>
  <conditionalFormatting sqref="I14501:K14501">
    <cfRule type="cellIs" dxfId="0" priority="2171" operator="lessThan">
      <formula>0</formula>
    </cfRule>
  </conditionalFormatting>
  <conditionalFormatting sqref="K14501">
    <cfRule type="cellIs" dxfId="0" priority="2172" operator="lessThan">
      <formula>0</formula>
    </cfRule>
  </conditionalFormatting>
  <conditionalFormatting sqref="I14502:K14502">
    <cfRule type="cellIs" dxfId="0" priority="2169" operator="lessThan">
      <formula>0</formula>
    </cfRule>
  </conditionalFormatting>
  <conditionalFormatting sqref="K14502">
    <cfRule type="cellIs" dxfId="0" priority="2170" operator="lessThan">
      <formula>0</formula>
    </cfRule>
  </conditionalFormatting>
  <conditionalFormatting sqref="F14503">
    <cfRule type="duplicateValues" dxfId="1" priority="2168"/>
  </conditionalFormatting>
  <conditionalFormatting sqref="I14503:K14503">
    <cfRule type="cellIs" dxfId="0" priority="2167" operator="lessThan">
      <formula>0</formula>
    </cfRule>
  </conditionalFormatting>
  <conditionalFormatting sqref="F14504">
    <cfRule type="duplicateValues" dxfId="1" priority="2166"/>
  </conditionalFormatting>
  <conditionalFormatting sqref="I14504:K14504">
    <cfRule type="cellIs" dxfId="0" priority="2165" operator="lessThan">
      <formula>0</formula>
    </cfRule>
  </conditionalFormatting>
  <conditionalFormatting sqref="F14505">
    <cfRule type="duplicateValues" dxfId="1" priority="2164"/>
  </conditionalFormatting>
  <conditionalFormatting sqref="I14505:K14505">
    <cfRule type="cellIs" dxfId="0" priority="2162" operator="lessThan">
      <formula>0</formula>
    </cfRule>
  </conditionalFormatting>
  <conditionalFormatting sqref="K14505">
    <cfRule type="cellIs" dxfId="0" priority="2163" operator="lessThan">
      <formula>0</formula>
    </cfRule>
  </conditionalFormatting>
  <conditionalFormatting sqref="F14506">
    <cfRule type="duplicateValues" dxfId="1" priority="2161"/>
  </conditionalFormatting>
  <conditionalFormatting sqref="I14506:K14506">
    <cfRule type="cellIs" dxfId="0" priority="2159" operator="lessThan">
      <formula>0</formula>
    </cfRule>
  </conditionalFormatting>
  <conditionalFormatting sqref="K14506">
    <cfRule type="cellIs" dxfId="0" priority="2160" operator="lessThan">
      <formula>0</formula>
    </cfRule>
  </conditionalFormatting>
  <conditionalFormatting sqref="F14507">
    <cfRule type="duplicateValues" dxfId="1" priority="2158"/>
  </conditionalFormatting>
  <conditionalFormatting sqref="I14507:K14507">
    <cfRule type="cellIs" dxfId="0" priority="2156" operator="lessThan">
      <formula>0</formula>
    </cfRule>
  </conditionalFormatting>
  <conditionalFormatting sqref="K14507">
    <cfRule type="cellIs" dxfId="0" priority="2157" operator="lessThan">
      <formula>0</formula>
    </cfRule>
  </conditionalFormatting>
  <conditionalFormatting sqref="F14510">
    <cfRule type="duplicateValues" dxfId="1" priority="2153"/>
  </conditionalFormatting>
  <conditionalFormatting sqref="I14510:K14510">
    <cfRule type="cellIs" dxfId="0" priority="2151" operator="lessThan">
      <formula>0</formula>
    </cfRule>
  </conditionalFormatting>
  <conditionalFormatting sqref="K14510">
    <cfRule type="cellIs" dxfId="0" priority="2152" operator="lessThan">
      <formula>0</formula>
    </cfRule>
  </conditionalFormatting>
  <conditionalFormatting sqref="F14511">
    <cfRule type="duplicateValues" dxfId="1" priority="2150"/>
  </conditionalFormatting>
  <conditionalFormatting sqref="I14511:K14511">
    <cfRule type="cellIs" dxfId="0" priority="2148" operator="lessThan">
      <formula>0</formula>
    </cfRule>
  </conditionalFormatting>
  <conditionalFormatting sqref="K14511">
    <cfRule type="cellIs" dxfId="0" priority="2149" operator="lessThan">
      <formula>0</formula>
    </cfRule>
  </conditionalFormatting>
  <conditionalFormatting sqref="F14512">
    <cfRule type="duplicateValues" dxfId="1" priority="2147"/>
  </conditionalFormatting>
  <conditionalFormatting sqref="I14512:K14512">
    <cfRule type="cellIs" dxfId="0" priority="2145" operator="lessThan">
      <formula>0</formula>
    </cfRule>
  </conditionalFormatting>
  <conditionalFormatting sqref="K14512">
    <cfRule type="cellIs" dxfId="0" priority="2146" operator="lessThan">
      <formula>0</formula>
    </cfRule>
  </conditionalFormatting>
  <conditionalFormatting sqref="I14513">
    <cfRule type="cellIs" dxfId="0" priority="2143" operator="lessThan">
      <formula>0</formula>
    </cfRule>
  </conditionalFormatting>
  <conditionalFormatting sqref="J14513:K14513">
    <cfRule type="cellIs" dxfId="0" priority="2144" operator="lessThan">
      <formula>0</formula>
    </cfRule>
  </conditionalFormatting>
  <conditionalFormatting sqref="K14513">
    <cfRule type="cellIs" dxfId="0" priority="2142" operator="lessThan">
      <formula>0</formula>
    </cfRule>
  </conditionalFormatting>
  <conditionalFormatting sqref="I14514">
    <cfRule type="cellIs" dxfId="0" priority="2140" operator="lessThan">
      <formula>0</formula>
    </cfRule>
  </conditionalFormatting>
  <conditionalFormatting sqref="J14514:K14514">
    <cfRule type="cellIs" dxfId="0" priority="2141" operator="lessThan">
      <formula>0</formula>
    </cfRule>
  </conditionalFormatting>
  <conditionalFormatting sqref="K14514">
    <cfRule type="cellIs" dxfId="0" priority="2139" operator="lessThan">
      <formula>0</formula>
    </cfRule>
  </conditionalFormatting>
  <conditionalFormatting sqref="F14515">
    <cfRule type="duplicateValues" dxfId="1" priority="2138"/>
  </conditionalFormatting>
  <conditionalFormatting sqref="I14515">
    <cfRule type="cellIs" dxfId="0" priority="2136" operator="lessThan">
      <formula>0</formula>
    </cfRule>
  </conditionalFormatting>
  <conditionalFormatting sqref="J14515:K14515">
    <cfRule type="cellIs" dxfId="0" priority="2137" operator="lessThan">
      <formula>0</formula>
    </cfRule>
  </conditionalFormatting>
  <conditionalFormatting sqref="K14515">
    <cfRule type="cellIs" dxfId="0" priority="2135" operator="lessThan">
      <formula>0</formula>
    </cfRule>
  </conditionalFormatting>
  <conditionalFormatting sqref="F14516">
    <cfRule type="duplicateValues" dxfId="1" priority="2134"/>
  </conditionalFormatting>
  <conditionalFormatting sqref="I14516:K14516">
    <cfRule type="cellIs" dxfId="0" priority="2133" operator="lessThan">
      <formula>0</formula>
    </cfRule>
  </conditionalFormatting>
  <conditionalFormatting sqref="F14517">
    <cfRule type="duplicateValues" dxfId="1" priority="2131"/>
  </conditionalFormatting>
  <conditionalFormatting sqref="I14517:K14517">
    <cfRule type="cellIs" dxfId="0" priority="2132" operator="lessThan">
      <formula>0</formula>
    </cfRule>
  </conditionalFormatting>
  <conditionalFormatting sqref="F14518">
    <cfRule type="duplicateValues" dxfId="1" priority="2129"/>
  </conditionalFormatting>
  <conditionalFormatting sqref="I14518:K14518">
    <cfRule type="cellIs" dxfId="0" priority="2130" operator="lessThan">
      <formula>0</formula>
    </cfRule>
  </conditionalFormatting>
  <conditionalFormatting sqref="I14519:K14519">
    <cfRule type="cellIs" dxfId="0" priority="2127" operator="lessThan">
      <formula>0</formula>
    </cfRule>
  </conditionalFormatting>
  <conditionalFormatting sqref="K14519">
    <cfRule type="cellIs" dxfId="0" priority="2128" operator="lessThan">
      <formula>0</formula>
    </cfRule>
  </conditionalFormatting>
  <conditionalFormatting sqref="F14520">
    <cfRule type="duplicateValues" dxfId="1" priority="2126"/>
  </conditionalFormatting>
  <conditionalFormatting sqref="I14520:K14520">
    <cfRule type="cellIs" dxfId="0" priority="2125" operator="lessThan">
      <formula>0</formula>
    </cfRule>
  </conditionalFormatting>
  <conditionalFormatting sqref="F14521">
    <cfRule type="duplicateValues" dxfId="1" priority="2123"/>
  </conditionalFormatting>
  <conditionalFormatting sqref="I14521:K14521">
    <cfRule type="cellIs" dxfId="0" priority="2124" operator="lessThan">
      <formula>0</formula>
    </cfRule>
  </conditionalFormatting>
  <conditionalFormatting sqref="F14522">
    <cfRule type="duplicateValues" dxfId="1" priority="2121"/>
  </conditionalFormatting>
  <conditionalFormatting sqref="I14522:K14522">
    <cfRule type="cellIs" dxfId="0" priority="2122" operator="lessThan">
      <formula>0</formula>
    </cfRule>
  </conditionalFormatting>
  <conditionalFormatting sqref="F14523">
    <cfRule type="duplicateValues" dxfId="1" priority="2120"/>
  </conditionalFormatting>
  <conditionalFormatting sqref="I14523:K14523">
    <cfRule type="cellIs" dxfId="0" priority="2118" operator="lessThan">
      <formula>0</formula>
    </cfRule>
  </conditionalFormatting>
  <conditionalFormatting sqref="K14523">
    <cfRule type="cellIs" dxfId="0" priority="2119" operator="lessThan">
      <formula>0</formula>
    </cfRule>
  </conditionalFormatting>
  <conditionalFormatting sqref="F14524">
    <cfRule type="duplicateValues" dxfId="1" priority="2117"/>
  </conditionalFormatting>
  <conditionalFormatting sqref="I14524:K14524">
    <cfRule type="cellIs" dxfId="0" priority="2116" operator="lessThan">
      <formula>0</formula>
    </cfRule>
  </conditionalFormatting>
  <conditionalFormatting sqref="F14525">
    <cfRule type="duplicateValues" dxfId="1" priority="2114"/>
  </conditionalFormatting>
  <conditionalFormatting sqref="I14525:K14525">
    <cfRule type="cellIs" dxfId="0" priority="2115" operator="lessThan">
      <formula>0</formula>
    </cfRule>
  </conditionalFormatting>
  <conditionalFormatting sqref="I14526:K14526">
    <cfRule type="cellIs" dxfId="0" priority="2112" operator="lessThan">
      <formula>0</formula>
    </cfRule>
  </conditionalFormatting>
  <conditionalFormatting sqref="K14526">
    <cfRule type="cellIs" dxfId="0" priority="2113" operator="lessThan">
      <formula>0</formula>
    </cfRule>
  </conditionalFormatting>
  <conditionalFormatting sqref="F14527">
    <cfRule type="duplicateValues" dxfId="1" priority="2111"/>
  </conditionalFormatting>
  <conditionalFormatting sqref="I14527:K14527">
    <cfRule type="cellIs" dxfId="0" priority="2109" operator="lessThan">
      <formula>0</formula>
    </cfRule>
  </conditionalFormatting>
  <conditionalFormatting sqref="K14527">
    <cfRule type="cellIs" dxfId="0" priority="2110" operator="lessThan">
      <formula>0</formula>
    </cfRule>
  </conditionalFormatting>
  <conditionalFormatting sqref="F14528">
    <cfRule type="duplicateValues" dxfId="1" priority="2108"/>
  </conditionalFormatting>
  <conditionalFormatting sqref="I14528:K14528">
    <cfRule type="cellIs" dxfId="0" priority="2106" operator="lessThan">
      <formula>0</formula>
    </cfRule>
  </conditionalFormatting>
  <conditionalFormatting sqref="K14528">
    <cfRule type="cellIs" dxfId="0" priority="2107" operator="lessThan">
      <formula>0</formula>
    </cfRule>
  </conditionalFormatting>
  <conditionalFormatting sqref="F14529">
    <cfRule type="duplicateValues" dxfId="1" priority="2105"/>
  </conditionalFormatting>
  <conditionalFormatting sqref="I14529:K14529">
    <cfRule type="cellIs" dxfId="0" priority="2103" operator="lessThan">
      <formula>0</formula>
    </cfRule>
  </conditionalFormatting>
  <conditionalFormatting sqref="K14529">
    <cfRule type="cellIs" dxfId="0" priority="2104" operator="lessThan">
      <formula>0</formula>
    </cfRule>
  </conditionalFormatting>
  <conditionalFormatting sqref="F14530">
    <cfRule type="duplicateValues" dxfId="1" priority="2102"/>
  </conditionalFormatting>
  <conditionalFormatting sqref="I14530:K14530">
    <cfRule type="cellIs" dxfId="0" priority="2100" operator="lessThan">
      <formula>0</formula>
    </cfRule>
  </conditionalFormatting>
  <conditionalFormatting sqref="K14530">
    <cfRule type="cellIs" dxfId="0" priority="2101" operator="lessThan">
      <formula>0</formula>
    </cfRule>
  </conditionalFormatting>
  <conditionalFormatting sqref="F14531">
    <cfRule type="duplicateValues" dxfId="1" priority="2099"/>
  </conditionalFormatting>
  <conditionalFormatting sqref="I14531:K14531">
    <cfRule type="cellIs" dxfId="0" priority="2097" operator="lessThan">
      <formula>0</formula>
    </cfRule>
  </conditionalFormatting>
  <conditionalFormatting sqref="K14531">
    <cfRule type="cellIs" dxfId="0" priority="2098" operator="lessThan">
      <formula>0</formula>
    </cfRule>
  </conditionalFormatting>
  <conditionalFormatting sqref="F14532">
    <cfRule type="duplicateValues" dxfId="1" priority="2095"/>
  </conditionalFormatting>
  <conditionalFormatting sqref="I14532:K14532">
    <cfRule type="cellIs" dxfId="0" priority="2096" operator="lessThan">
      <formula>0</formula>
    </cfRule>
  </conditionalFormatting>
  <conditionalFormatting sqref="F14535">
    <cfRule type="duplicateValues" dxfId="1" priority="2091"/>
  </conditionalFormatting>
  <conditionalFormatting sqref="I14535:K14535">
    <cfRule type="cellIs" dxfId="0" priority="2092" operator="lessThan">
      <formula>0</formula>
    </cfRule>
  </conditionalFormatting>
  <conditionalFormatting sqref="I14536:K14536">
    <cfRule type="cellIs" dxfId="0" priority="2089" operator="lessThan">
      <formula>0</formula>
    </cfRule>
  </conditionalFormatting>
  <conditionalFormatting sqref="K14536">
    <cfRule type="cellIs" dxfId="0" priority="2090" operator="lessThan">
      <formula>0</formula>
    </cfRule>
  </conditionalFormatting>
  <conditionalFormatting sqref="F14537">
    <cfRule type="duplicateValues" dxfId="1" priority="2088"/>
  </conditionalFormatting>
  <conditionalFormatting sqref="I14537:K14537">
    <cfRule type="cellIs" dxfId="0" priority="2087" operator="lessThan">
      <formula>0</formula>
    </cfRule>
  </conditionalFormatting>
  <conditionalFormatting sqref="F14538">
    <cfRule type="duplicateValues" dxfId="1" priority="2086"/>
  </conditionalFormatting>
  <conditionalFormatting sqref="I14538:K14538">
    <cfRule type="cellIs" dxfId="0" priority="2085" operator="lessThan">
      <formula>0</formula>
    </cfRule>
  </conditionalFormatting>
  <conditionalFormatting sqref="F14539">
    <cfRule type="duplicateValues" dxfId="1" priority="2084"/>
  </conditionalFormatting>
  <conditionalFormatting sqref="I14539:K14539">
    <cfRule type="cellIs" dxfId="0" priority="2083" operator="lessThan">
      <formula>0</formula>
    </cfRule>
  </conditionalFormatting>
  <conditionalFormatting sqref="F14540">
    <cfRule type="duplicateValues" dxfId="1" priority="2082"/>
  </conditionalFormatting>
  <conditionalFormatting sqref="I14540:K14540">
    <cfRule type="cellIs" dxfId="0" priority="2081" operator="lessThan">
      <formula>0</formula>
    </cfRule>
  </conditionalFormatting>
  <conditionalFormatting sqref="F14541">
    <cfRule type="duplicateValues" dxfId="1" priority="2080"/>
  </conditionalFormatting>
  <conditionalFormatting sqref="I14541:K14541">
    <cfRule type="cellIs" dxfId="0" priority="2078" operator="lessThan">
      <formula>0</formula>
    </cfRule>
  </conditionalFormatting>
  <conditionalFormatting sqref="K14541">
    <cfRule type="cellIs" dxfId="0" priority="2079" operator="lessThan">
      <formula>0</formula>
    </cfRule>
  </conditionalFormatting>
  <conditionalFormatting sqref="F14542">
    <cfRule type="duplicateValues" dxfId="1" priority="2077"/>
  </conditionalFormatting>
  <conditionalFormatting sqref="I14542:K14542">
    <cfRule type="cellIs" dxfId="0" priority="2075" operator="lessThan">
      <formula>0</formula>
    </cfRule>
  </conditionalFormatting>
  <conditionalFormatting sqref="K14542">
    <cfRule type="cellIs" dxfId="0" priority="2076" operator="lessThan">
      <formula>0</formula>
    </cfRule>
  </conditionalFormatting>
  <conditionalFormatting sqref="I14543:K14543">
    <cfRule type="cellIs" dxfId="0" priority="2073" operator="lessThan">
      <formula>0</formula>
    </cfRule>
  </conditionalFormatting>
  <conditionalFormatting sqref="K14543">
    <cfRule type="cellIs" dxfId="0" priority="2074" operator="lessThan">
      <formula>0</formula>
    </cfRule>
  </conditionalFormatting>
  <conditionalFormatting sqref="F14544">
    <cfRule type="duplicateValues" dxfId="1" priority="2072"/>
  </conditionalFormatting>
  <conditionalFormatting sqref="I14544:K14544">
    <cfRule type="cellIs" dxfId="0" priority="2070" operator="lessThan">
      <formula>0</formula>
    </cfRule>
  </conditionalFormatting>
  <conditionalFormatting sqref="K14544">
    <cfRule type="cellIs" dxfId="0" priority="2071" operator="lessThan">
      <formula>0</formula>
    </cfRule>
  </conditionalFormatting>
  <conditionalFormatting sqref="F14545">
    <cfRule type="duplicateValues" dxfId="1" priority="2069"/>
  </conditionalFormatting>
  <conditionalFormatting sqref="I14545:K14545">
    <cfRule type="cellIs" dxfId="0" priority="2067" operator="lessThan">
      <formula>0</formula>
    </cfRule>
  </conditionalFormatting>
  <conditionalFormatting sqref="K14545">
    <cfRule type="cellIs" dxfId="0" priority="2068" operator="lessThan">
      <formula>0</formula>
    </cfRule>
  </conditionalFormatting>
  <conditionalFormatting sqref="F14546">
    <cfRule type="duplicateValues" dxfId="1" priority="2066"/>
  </conditionalFormatting>
  <conditionalFormatting sqref="I14546:K14546">
    <cfRule type="cellIs" dxfId="0" priority="2065" operator="lessThan">
      <formula>0</formula>
    </cfRule>
  </conditionalFormatting>
  <conditionalFormatting sqref="F14547">
    <cfRule type="duplicateValues" dxfId="1" priority="2064"/>
  </conditionalFormatting>
  <conditionalFormatting sqref="I14547:K14547">
    <cfRule type="cellIs" dxfId="0" priority="2063" operator="lessThan">
      <formula>0</formula>
    </cfRule>
  </conditionalFormatting>
  <conditionalFormatting sqref="F14548">
    <cfRule type="duplicateValues" dxfId="1" priority="2062"/>
  </conditionalFormatting>
  <conditionalFormatting sqref="I14548:K14548">
    <cfRule type="cellIs" dxfId="0" priority="2060" operator="lessThan">
      <formula>0</formula>
    </cfRule>
  </conditionalFormatting>
  <conditionalFormatting sqref="K14548">
    <cfRule type="cellIs" dxfId="0" priority="2061" operator="lessThan">
      <formula>0</formula>
    </cfRule>
  </conditionalFormatting>
  <conditionalFormatting sqref="F14549">
    <cfRule type="duplicateValues" dxfId="1" priority="2059"/>
  </conditionalFormatting>
  <conditionalFormatting sqref="I14549:K14549">
    <cfRule type="cellIs" dxfId="0" priority="2058" operator="lessThan">
      <formula>0</formula>
    </cfRule>
  </conditionalFormatting>
  <conditionalFormatting sqref="F14550">
    <cfRule type="duplicateValues" dxfId="1" priority="2057"/>
  </conditionalFormatting>
  <conditionalFormatting sqref="I14550:K14550">
    <cfRule type="cellIs" dxfId="0" priority="2056" operator="lessThan">
      <formula>0</formula>
    </cfRule>
  </conditionalFormatting>
  <conditionalFormatting sqref="F14551">
    <cfRule type="duplicateValues" dxfId="1" priority="2055"/>
  </conditionalFormatting>
  <conditionalFormatting sqref="I14551:K14551">
    <cfRule type="cellIs" dxfId="0" priority="2053" operator="lessThan">
      <formula>0</formula>
    </cfRule>
  </conditionalFormatting>
  <conditionalFormatting sqref="K14551">
    <cfRule type="cellIs" dxfId="0" priority="2054" operator="lessThan">
      <formula>0</formula>
    </cfRule>
  </conditionalFormatting>
  <conditionalFormatting sqref="F14552">
    <cfRule type="duplicateValues" dxfId="1" priority="2052"/>
  </conditionalFormatting>
  <conditionalFormatting sqref="I14552:K14552">
    <cfRule type="cellIs" dxfId="0" priority="2051" operator="lessThan">
      <formula>0</formula>
    </cfRule>
  </conditionalFormatting>
  <conditionalFormatting sqref="F14553">
    <cfRule type="duplicateValues" dxfId="1" priority="2050"/>
  </conditionalFormatting>
  <conditionalFormatting sqref="I14553:K14553">
    <cfRule type="cellIs" dxfId="0" priority="2049" operator="lessThan">
      <formula>0</formula>
    </cfRule>
  </conditionalFormatting>
  <conditionalFormatting sqref="F14554">
    <cfRule type="duplicateValues" dxfId="1" priority="2048"/>
  </conditionalFormatting>
  <conditionalFormatting sqref="I14554:K14554">
    <cfRule type="cellIs" dxfId="0" priority="2047" operator="lessThan">
      <formula>0</formula>
    </cfRule>
  </conditionalFormatting>
  <conditionalFormatting sqref="I14557:K14557">
    <cfRule type="cellIs" dxfId="0" priority="2039" operator="lessThan">
      <formula>0</formula>
    </cfRule>
  </conditionalFormatting>
  <conditionalFormatting sqref="I14560:K14560">
    <cfRule type="cellIs" dxfId="0" priority="2037" operator="lessThan">
      <formula>0</formula>
    </cfRule>
  </conditionalFormatting>
  <conditionalFormatting sqref="F14561">
    <cfRule type="duplicateValues" dxfId="1" priority="2036"/>
  </conditionalFormatting>
  <conditionalFormatting sqref="I14561:K14561">
    <cfRule type="cellIs" dxfId="0" priority="2035" operator="lessThan">
      <formula>0</formula>
    </cfRule>
  </conditionalFormatting>
  <conditionalFormatting sqref="I14562:K14562">
    <cfRule type="cellIs" dxfId="0" priority="2032" operator="lessThan">
      <formula>0</formula>
    </cfRule>
  </conditionalFormatting>
  <conditionalFormatting sqref="K14562">
    <cfRule type="cellIs" dxfId="0" priority="2033" operator="lessThan">
      <formula>0</formula>
    </cfRule>
  </conditionalFormatting>
  <conditionalFormatting sqref="I14563:K14563">
    <cfRule type="cellIs" dxfId="0" priority="2030" operator="lessThan">
      <formula>0</formula>
    </cfRule>
  </conditionalFormatting>
  <conditionalFormatting sqref="K14563">
    <cfRule type="cellIs" dxfId="0" priority="2031" operator="lessThan">
      <formula>0</formula>
    </cfRule>
  </conditionalFormatting>
  <conditionalFormatting sqref="F14564">
    <cfRule type="duplicateValues" dxfId="1" priority="2029"/>
  </conditionalFormatting>
  <conditionalFormatting sqref="I14564:K14564">
    <cfRule type="cellIs" dxfId="0" priority="2028" operator="lessThan">
      <formula>0</formula>
    </cfRule>
  </conditionalFormatting>
  <conditionalFormatting sqref="F14565">
    <cfRule type="duplicateValues" dxfId="1" priority="2027"/>
  </conditionalFormatting>
  <conditionalFormatting sqref="I14565:K14565">
    <cfRule type="cellIs" dxfId="0" priority="2026" operator="lessThan">
      <formula>0</formula>
    </cfRule>
  </conditionalFormatting>
  <conditionalFormatting sqref="F14566">
    <cfRule type="duplicateValues" dxfId="1" priority="2025"/>
  </conditionalFormatting>
  <conditionalFormatting sqref="I14566:K14566">
    <cfRule type="cellIs" dxfId="0" priority="2024" operator="lessThan">
      <formula>0</formula>
    </cfRule>
  </conditionalFormatting>
  <conditionalFormatting sqref="I14567:K14567">
    <cfRule type="cellIs" dxfId="0" priority="2022" operator="lessThan">
      <formula>0</formula>
    </cfRule>
  </conditionalFormatting>
  <conditionalFormatting sqref="K14567">
    <cfRule type="cellIs" dxfId="0" priority="2023" operator="lessThan">
      <formula>0</formula>
    </cfRule>
  </conditionalFormatting>
  <conditionalFormatting sqref="F14568">
    <cfRule type="duplicateValues" dxfId="1" priority="2021"/>
  </conditionalFormatting>
  <conditionalFormatting sqref="I14568:K14568">
    <cfRule type="cellIs" dxfId="0" priority="2019" operator="lessThan">
      <formula>0</formula>
    </cfRule>
  </conditionalFormatting>
  <conditionalFormatting sqref="K14568">
    <cfRule type="cellIs" dxfId="0" priority="2020" operator="lessThan">
      <formula>0</formula>
    </cfRule>
  </conditionalFormatting>
  <conditionalFormatting sqref="F14569">
    <cfRule type="duplicateValues" dxfId="1" priority="2018"/>
  </conditionalFormatting>
  <conditionalFormatting sqref="I14569:K14569">
    <cfRule type="cellIs" dxfId="0" priority="2016" operator="lessThan">
      <formula>0</formula>
    </cfRule>
  </conditionalFormatting>
  <conditionalFormatting sqref="K14569">
    <cfRule type="cellIs" dxfId="0" priority="2017" operator="lessThan">
      <formula>0</formula>
    </cfRule>
  </conditionalFormatting>
  <conditionalFormatting sqref="F14570">
    <cfRule type="duplicateValues" dxfId="1" priority="2014"/>
  </conditionalFormatting>
  <conditionalFormatting sqref="I14570:K14570">
    <cfRule type="cellIs" dxfId="0" priority="2015" operator="lessThan">
      <formula>0</formula>
    </cfRule>
  </conditionalFormatting>
  <conditionalFormatting sqref="I14571">
    <cfRule type="cellIs" dxfId="0" priority="2012" operator="lessThan">
      <formula>0</formula>
    </cfRule>
  </conditionalFormatting>
  <conditionalFormatting sqref="J14571:K14571">
    <cfRule type="cellIs" dxfId="0" priority="2013" operator="lessThan">
      <formula>0</formula>
    </cfRule>
  </conditionalFormatting>
  <conditionalFormatting sqref="F14572">
    <cfRule type="duplicateValues" dxfId="1" priority="2011"/>
  </conditionalFormatting>
  <conditionalFormatting sqref="I14572:K14572">
    <cfRule type="cellIs" dxfId="0" priority="2010" operator="lessThan">
      <formula>0</formula>
    </cfRule>
  </conditionalFormatting>
  <conditionalFormatting sqref="F14573">
    <cfRule type="duplicateValues" dxfId="1" priority="2009"/>
  </conditionalFormatting>
  <conditionalFormatting sqref="I14573:K14573">
    <cfRule type="cellIs" dxfId="0" priority="2008" operator="lessThan">
      <formula>0</formula>
    </cfRule>
  </conditionalFormatting>
  <conditionalFormatting sqref="I14574:K14574">
    <cfRule type="cellIs" dxfId="0" priority="2006" operator="lessThan">
      <formula>0</formula>
    </cfRule>
  </conditionalFormatting>
  <conditionalFormatting sqref="K14574">
    <cfRule type="cellIs" dxfId="0" priority="2007" operator="lessThan">
      <formula>0</formula>
    </cfRule>
  </conditionalFormatting>
  <conditionalFormatting sqref="F14575">
    <cfRule type="duplicateValues" dxfId="1" priority="2005"/>
  </conditionalFormatting>
  <conditionalFormatting sqref="I14575:K14575">
    <cfRule type="cellIs" dxfId="0" priority="2004" operator="lessThan">
      <formula>0</formula>
    </cfRule>
  </conditionalFormatting>
  <conditionalFormatting sqref="F14576">
    <cfRule type="duplicateValues" dxfId="1" priority="1997"/>
  </conditionalFormatting>
  <conditionalFormatting sqref="I14576:K14576">
    <cfRule type="cellIs" dxfId="0" priority="1996" operator="lessThan">
      <formula>0</formula>
    </cfRule>
  </conditionalFormatting>
  <conditionalFormatting sqref="I14577:K14577">
    <cfRule type="cellIs" dxfId="0" priority="2000" operator="lessThan">
      <formula>0</formula>
    </cfRule>
  </conditionalFormatting>
  <conditionalFormatting sqref="K14577">
    <cfRule type="cellIs" dxfId="0" priority="2001" operator="lessThan">
      <formula>0</formula>
    </cfRule>
  </conditionalFormatting>
  <conditionalFormatting sqref="I14578:K14578">
    <cfRule type="cellIs" dxfId="0" priority="1998" operator="lessThan">
      <formula>0</formula>
    </cfRule>
  </conditionalFormatting>
  <conditionalFormatting sqref="K14578">
    <cfRule type="cellIs" dxfId="0" priority="1999" operator="lessThan">
      <formula>0</formula>
    </cfRule>
  </conditionalFormatting>
  <conditionalFormatting sqref="F14579">
    <cfRule type="duplicateValues" dxfId="1" priority="1995"/>
  </conditionalFormatting>
  <conditionalFormatting sqref="I14579:K14579">
    <cfRule type="cellIs" dxfId="0" priority="1993" operator="lessThan">
      <formula>0</formula>
    </cfRule>
  </conditionalFormatting>
  <conditionalFormatting sqref="K14579">
    <cfRule type="cellIs" dxfId="0" priority="1994" operator="lessThan">
      <formula>0</formula>
    </cfRule>
  </conditionalFormatting>
  <conditionalFormatting sqref="I14580:K14580">
    <cfRule type="cellIs" dxfId="0" priority="1991" operator="lessThan">
      <formula>0</formula>
    </cfRule>
  </conditionalFormatting>
  <conditionalFormatting sqref="K14580">
    <cfRule type="cellIs" dxfId="0" priority="1992" operator="lessThan">
      <formula>0</formula>
    </cfRule>
  </conditionalFormatting>
  <conditionalFormatting sqref="F14581">
    <cfRule type="duplicateValues" dxfId="1" priority="1990"/>
  </conditionalFormatting>
  <conditionalFormatting sqref="I14581:K14581">
    <cfRule type="cellIs" dxfId="0" priority="1988" operator="lessThan">
      <formula>0</formula>
    </cfRule>
  </conditionalFormatting>
  <conditionalFormatting sqref="K14581">
    <cfRule type="cellIs" dxfId="0" priority="1989" operator="lessThan">
      <formula>0</formula>
    </cfRule>
  </conditionalFormatting>
  <conditionalFormatting sqref="I14582:K14582">
    <cfRule type="cellIs" dxfId="0" priority="1986" operator="lessThan">
      <formula>0</formula>
    </cfRule>
  </conditionalFormatting>
  <conditionalFormatting sqref="K14582">
    <cfRule type="cellIs" dxfId="0" priority="1987" operator="lessThan">
      <formula>0</formula>
    </cfRule>
  </conditionalFormatting>
  <conditionalFormatting sqref="F14583">
    <cfRule type="duplicateValues" dxfId="1" priority="1985"/>
  </conditionalFormatting>
  <conditionalFormatting sqref="I14583:K14583">
    <cfRule type="cellIs" dxfId="0" priority="1983" operator="lessThan">
      <formula>0</formula>
    </cfRule>
  </conditionalFormatting>
  <conditionalFormatting sqref="K14583">
    <cfRule type="cellIs" dxfId="0" priority="1984" operator="lessThan">
      <formula>0</formula>
    </cfRule>
  </conditionalFormatting>
  <conditionalFormatting sqref="I14584:K14584">
    <cfRule type="cellIs" dxfId="0" priority="1982" operator="lessThan">
      <formula>0</formula>
    </cfRule>
  </conditionalFormatting>
  <conditionalFormatting sqref="F14585">
    <cfRule type="duplicateValues" dxfId="1" priority="1981"/>
  </conditionalFormatting>
  <conditionalFormatting sqref="I14585:K14585">
    <cfRule type="cellIs" dxfId="0" priority="1980" operator="lessThan">
      <formula>0</formula>
    </cfRule>
  </conditionalFormatting>
  <conditionalFormatting sqref="F14586">
    <cfRule type="duplicateValues" dxfId="1" priority="1979"/>
  </conditionalFormatting>
  <conditionalFormatting sqref="I14586:K14586">
    <cfRule type="cellIs" dxfId="0" priority="1978" operator="lessThan">
      <formula>0</formula>
    </cfRule>
  </conditionalFormatting>
  <conditionalFormatting sqref="F14587">
    <cfRule type="duplicateValues" dxfId="1" priority="1977"/>
  </conditionalFormatting>
  <conditionalFormatting sqref="I14587:K14587">
    <cfRule type="cellIs" dxfId="0" priority="1976" operator="lessThan">
      <formula>0</formula>
    </cfRule>
  </conditionalFormatting>
  <conditionalFormatting sqref="F14588">
    <cfRule type="duplicateValues" dxfId="1" priority="1975"/>
  </conditionalFormatting>
  <conditionalFormatting sqref="I14588:K14588">
    <cfRule type="cellIs" dxfId="0" priority="1974" operator="lessThan">
      <formula>0</formula>
    </cfRule>
  </conditionalFormatting>
  <conditionalFormatting sqref="F14589">
    <cfRule type="duplicateValues" dxfId="1" priority="1973"/>
  </conditionalFormatting>
  <conditionalFormatting sqref="I14589:K14589">
    <cfRule type="cellIs" dxfId="0" priority="1972" operator="lessThan">
      <formula>0</formula>
    </cfRule>
  </conditionalFormatting>
  <conditionalFormatting sqref="F14592">
    <cfRule type="duplicateValues" dxfId="1" priority="1969"/>
  </conditionalFormatting>
  <conditionalFormatting sqref="I14592:K14592">
    <cfRule type="cellIs" dxfId="0" priority="1968" operator="lessThan">
      <formula>0</formula>
    </cfRule>
  </conditionalFormatting>
  <conditionalFormatting sqref="F14593">
    <cfRule type="duplicateValues" dxfId="1" priority="1967"/>
  </conditionalFormatting>
  <conditionalFormatting sqref="I14593:K14593">
    <cfRule type="cellIs" dxfId="0" priority="1966" operator="lessThan">
      <formula>0</formula>
    </cfRule>
  </conditionalFormatting>
  <conditionalFormatting sqref="F14594">
    <cfRule type="duplicateValues" dxfId="1" priority="1965"/>
  </conditionalFormatting>
  <conditionalFormatting sqref="I14594:K14594">
    <cfRule type="cellIs" dxfId="0" priority="1964" operator="lessThan">
      <formula>0</formula>
    </cfRule>
  </conditionalFormatting>
  <conditionalFormatting sqref="I14595:K14595">
    <cfRule type="cellIs" dxfId="0" priority="1962" operator="lessThan">
      <formula>0</formula>
    </cfRule>
  </conditionalFormatting>
  <conditionalFormatting sqref="K14595">
    <cfRule type="cellIs" dxfId="0" priority="1963" operator="lessThan">
      <formula>0</formula>
    </cfRule>
  </conditionalFormatting>
  <conditionalFormatting sqref="F14596">
    <cfRule type="duplicateValues" dxfId="1" priority="1961"/>
  </conditionalFormatting>
  <conditionalFormatting sqref="I14596:K14596">
    <cfRule type="cellIs" dxfId="0" priority="1959" operator="lessThan">
      <formula>0</formula>
    </cfRule>
  </conditionalFormatting>
  <conditionalFormatting sqref="K14596">
    <cfRule type="cellIs" dxfId="0" priority="1960" operator="lessThan">
      <formula>0</formula>
    </cfRule>
  </conditionalFormatting>
  <conditionalFormatting sqref="I14597">
    <cfRule type="cellIs" dxfId="0" priority="1957" operator="lessThan">
      <formula>0</formula>
    </cfRule>
  </conditionalFormatting>
  <conditionalFormatting sqref="J14597:K14597">
    <cfRule type="cellIs" dxfId="0" priority="1958" operator="lessThan">
      <formula>0</formula>
    </cfRule>
  </conditionalFormatting>
  <conditionalFormatting sqref="F14598">
    <cfRule type="duplicateValues" dxfId="1" priority="1956"/>
  </conditionalFormatting>
  <conditionalFormatting sqref="I14598:K14598">
    <cfRule type="cellIs" dxfId="0" priority="1955" operator="lessThan">
      <formula>0</formula>
    </cfRule>
  </conditionalFormatting>
  <conditionalFormatting sqref="F14599">
    <cfRule type="duplicateValues" dxfId="1" priority="1954"/>
  </conditionalFormatting>
  <conditionalFormatting sqref="I14599:K14599">
    <cfRule type="cellIs" dxfId="0" priority="1952" operator="lessThan">
      <formula>0</formula>
    </cfRule>
  </conditionalFormatting>
  <conditionalFormatting sqref="K14599">
    <cfRule type="cellIs" dxfId="0" priority="1953" operator="lessThan">
      <formula>0</formula>
    </cfRule>
  </conditionalFormatting>
  <conditionalFormatting sqref="F14600">
    <cfRule type="duplicateValues" dxfId="1" priority="1951"/>
  </conditionalFormatting>
  <conditionalFormatting sqref="I14600:K14600">
    <cfRule type="cellIs" dxfId="0" priority="1949" operator="lessThan">
      <formula>0</formula>
    </cfRule>
  </conditionalFormatting>
  <conditionalFormatting sqref="K14600">
    <cfRule type="cellIs" dxfId="0" priority="1950" operator="lessThan">
      <formula>0</formula>
    </cfRule>
  </conditionalFormatting>
  <conditionalFormatting sqref="F14601">
    <cfRule type="duplicateValues" dxfId="1" priority="1948"/>
  </conditionalFormatting>
  <conditionalFormatting sqref="I14601:K14601">
    <cfRule type="cellIs" dxfId="0" priority="1946" operator="lessThan">
      <formula>0</formula>
    </cfRule>
  </conditionalFormatting>
  <conditionalFormatting sqref="K14601">
    <cfRule type="cellIs" dxfId="0" priority="1947" operator="lessThan">
      <formula>0</formula>
    </cfRule>
  </conditionalFormatting>
  <conditionalFormatting sqref="I14602:K14602">
    <cfRule type="cellIs" dxfId="0" priority="1941" operator="lessThan">
      <formula>0</formula>
    </cfRule>
  </conditionalFormatting>
  <conditionalFormatting sqref="K14602">
    <cfRule type="cellIs" dxfId="0" priority="1942" operator="lessThan">
      <formula>0</formula>
    </cfRule>
  </conditionalFormatting>
  <conditionalFormatting sqref="F14603">
    <cfRule type="duplicateValues" dxfId="1" priority="1940"/>
  </conditionalFormatting>
  <conditionalFormatting sqref="I14603:K14603">
    <cfRule type="cellIs" dxfId="0" priority="1939" operator="lessThan">
      <formula>0</formula>
    </cfRule>
  </conditionalFormatting>
  <conditionalFormatting sqref="F14604">
    <cfRule type="duplicateValues" dxfId="1" priority="1938"/>
  </conditionalFormatting>
  <conditionalFormatting sqref="I14604:K14604">
    <cfRule type="cellIs" dxfId="0" priority="1937" operator="lessThan">
      <formula>0</formula>
    </cfRule>
  </conditionalFormatting>
  <conditionalFormatting sqref="F14605">
    <cfRule type="duplicateValues" dxfId="1" priority="1934"/>
  </conditionalFormatting>
  <conditionalFormatting sqref="I14605:K14605">
    <cfRule type="cellIs" dxfId="0" priority="1933" operator="lessThan">
      <formula>0</formula>
    </cfRule>
  </conditionalFormatting>
  <conditionalFormatting sqref="F14606">
    <cfRule type="duplicateValues" dxfId="1" priority="1932"/>
  </conditionalFormatting>
  <conditionalFormatting sqref="I14606:K14606">
    <cfRule type="cellIs" dxfId="0" priority="1930" operator="lessThan">
      <formula>0</formula>
    </cfRule>
  </conditionalFormatting>
  <conditionalFormatting sqref="K14606">
    <cfRule type="cellIs" dxfId="0" priority="1931" operator="lessThan">
      <formula>0</formula>
    </cfRule>
  </conditionalFormatting>
  <conditionalFormatting sqref="F14607">
    <cfRule type="duplicateValues" dxfId="1" priority="1928"/>
  </conditionalFormatting>
  <conditionalFormatting sqref="I14607:K14607">
    <cfRule type="cellIs" dxfId="0" priority="1929" operator="lessThan">
      <formula>0</formula>
    </cfRule>
  </conditionalFormatting>
  <conditionalFormatting sqref="F14608">
    <cfRule type="duplicateValues" dxfId="1" priority="1926"/>
  </conditionalFormatting>
  <conditionalFormatting sqref="I14608:K14608">
    <cfRule type="cellIs" dxfId="0" priority="1927" operator="lessThan">
      <formula>0</formula>
    </cfRule>
  </conditionalFormatting>
  <conditionalFormatting sqref="F14609">
    <cfRule type="duplicateValues" dxfId="1" priority="1925"/>
  </conditionalFormatting>
  <conditionalFormatting sqref="I14609:K14609">
    <cfRule type="cellIs" dxfId="0" priority="1923" operator="lessThan">
      <formula>0</formula>
    </cfRule>
  </conditionalFormatting>
  <conditionalFormatting sqref="K14609">
    <cfRule type="cellIs" dxfId="0" priority="1924" operator="lessThan">
      <formula>0</formula>
    </cfRule>
  </conditionalFormatting>
  <conditionalFormatting sqref="I14610:K14610">
    <cfRule type="cellIs" dxfId="0" priority="1921" operator="lessThan">
      <formula>0</formula>
    </cfRule>
  </conditionalFormatting>
  <conditionalFormatting sqref="K14610">
    <cfRule type="cellIs" dxfId="0" priority="1922" operator="lessThan">
      <formula>0</formula>
    </cfRule>
  </conditionalFormatting>
  <conditionalFormatting sqref="I14611:K14611">
    <cfRule type="cellIs" dxfId="0" priority="1919" operator="lessThan">
      <formula>0</formula>
    </cfRule>
  </conditionalFormatting>
  <conditionalFormatting sqref="K14611">
    <cfRule type="cellIs" dxfId="0" priority="1920" operator="lessThan">
      <formula>0</formula>
    </cfRule>
  </conditionalFormatting>
  <conditionalFormatting sqref="F14612">
    <cfRule type="duplicateValues" dxfId="1" priority="1918"/>
  </conditionalFormatting>
  <conditionalFormatting sqref="I14612:K14612">
    <cfRule type="cellIs" dxfId="0" priority="1916" operator="lessThan">
      <formula>0</formula>
    </cfRule>
  </conditionalFormatting>
  <conditionalFormatting sqref="K14612">
    <cfRule type="cellIs" dxfId="0" priority="1917" operator="lessThan">
      <formula>0</formula>
    </cfRule>
  </conditionalFormatting>
  <conditionalFormatting sqref="F14613">
    <cfRule type="duplicateValues" dxfId="1" priority="1915"/>
  </conditionalFormatting>
  <conditionalFormatting sqref="I14613:K14613">
    <cfRule type="cellIs" dxfId="0" priority="1914" operator="lessThan">
      <formula>0</formula>
    </cfRule>
  </conditionalFormatting>
  <conditionalFormatting sqref="F14614">
    <cfRule type="duplicateValues" dxfId="1" priority="1913"/>
  </conditionalFormatting>
  <conditionalFormatting sqref="I14614:K14614">
    <cfRule type="cellIs" dxfId="0" priority="1911" operator="lessThan">
      <formula>0</formula>
    </cfRule>
  </conditionalFormatting>
  <conditionalFormatting sqref="K14614">
    <cfRule type="cellIs" dxfId="0" priority="1912" operator="lessThan">
      <formula>0</formula>
    </cfRule>
  </conditionalFormatting>
  <conditionalFormatting sqref="F14615">
    <cfRule type="duplicateValues" dxfId="1" priority="1910"/>
  </conditionalFormatting>
  <conditionalFormatting sqref="I14615:K14615">
    <cfRule type="cellIs" dxfId="0" priority="1909" operator="lessThan">
      <formula>0</formula>
    </cfRule>
  </conditionalFormatting>
  <conditionalFormatting sqref="F14616">
    <cfRule type="duplicateValues" dxfId="1" priority="1907"/>
  </conditionalFormatting>
  <conditionalFormatting sqref="I14616:K14616">
    <cfRule type="cellIs" dxfId="0" priority="1908" operator="lessThan">
      <formula>0</formula>
    </cfRule>
  </conditionalFormatting>
  <conditionalFormatting sqref="F14617">
    <cfRule type="duplicateValues" dxfId="1" priority="1902"/>
  </conditionalFormatting>
  <conditionalFormatting sqref="J14617:K14617">
    <cfRule type="cellIs" dxfId="0" priority="1906" operator="lessThan">
      <formula>0</formula>
    </cfRule>
  </conditionalFormatting>
  <conditionalFormatting sqref="F14618">
    <cfRule type="duplicateValues" dxfId="1" priority="1901"/>
  </conditionalFormatting>
  <conditionalFormatting sqref="I14618:K14618">
    <cfRule type="cellIs" dxfId="0" priority="1899" operator="lessThan">
      <formula>0</formula>
    </cfRule>
  </conditionalFormatting>
  <conditionalFormatting sqref="K14618">
    <cfRule type="cellIs" dxfId="0" priority="1900" operator="lessThan">
      <formula>0</formula>
    </cfRule>
  </conditionalFormatting>
  <conditionalFormatting sqref="F14619">
    <cfRule type="duplicateValues" dxfId="1" priority="1898"/>
  </conditionalFormatting>
  <conditionalFormatting sqref="I14619:K14619">
    <cfRule type="cellIs" dxfId="0" priority="1896" operator="lessThan">
      <formula>0</formula>
    </cfRule>
  </conditionalFormatting>
  <conditionalFormatting sqref="K14619">
    <cfRule type="cellIs" dxfId="0" priority="1897" operator="lessThan">
      <formula>0</formula>
    </cfRule>
  </conditionalFormatting>
  <conditionalFormatting sqref="F14620">
    <cfRule type="duplicateValues" dxfId="1" priority="1895"/>
  </conditionalFormatting>
  <conditionalFormatting sqref="I14620:K14620">
    <cfRule type="cellIs" dxfId="0" priority="1893" operator="lessThan">
      <formula>0</formula>
    </cfRule>
  </conditionalFormatting>
  <conditionalFormatting sqref="K14620">
    <cfRule type="cellIs" dxfId="0" priority="1894" operator="lessThan">
      <formula>0</formula>
    </cfRule>
  </conditionalFormatting>
  <conditionalFormatting sqref="F14621">
    <cfRule type="duplicateValues" dxfId="1" priority="1892"/>
  </conditionalFormatting>
  <conditionalFormatting sqref="I14621:K14621">
    <cfRule type="cellIs" dxfId="0" priority="1890" operator="lessThan">
      <formula>0</formula>
    </cfRule>
  </conditionalFormatting>
  <conditionalFormatting sqref="K14621">
    <cfRule type="cellIs" dxfId="0" priority="1891" operator="lessThan">
      <formula>0</formula>
    </cfRule>
  </conditionalFormatting>
  <conditionalFormatting sqref="F14622">
    <cfRule type="duplicateValues" dxfId="1" priority="1889"/>
  </conditionalFormatting>
  <conditionalFormatting sqref="I14622:K14622">
    <cfRule type="cellIs" dxfId="0" priority="1887" operator="lessThan">
      <formula>0</formula>
    </cfRule>
  </conditionalFormatting>
  <conditionalFormatting sqref="K14622">
    <cfRule type="cellIs" dxfId="0" priority="1888" operator="lessThan">
      <formula>0</formula>
    </cfRule>
  </conditionalFormatting>
  <conditionalFormatting sqref="F14623">
    <cfRule type="duplicateValues" dxfId="1" priority="1886"/>
  </conditionalFormatting>
  <conditionalFormatting sqref="I14623:K14623">
    <cfRule type="cellIs" dxfId="0" priority="1884" operator="lessThan">
      <formula>0</formula>
    </cfRule>
  </conditionalFormatting>
  <conditionalFormatting sqref="K14623">
    <cfRule type="cellIs" dxfId="0" priority="1885" operator="lessThan">
      <formula>0</formula>
    </cfRule>
  </conditionalFormatting>
  <conditionalFormatting sqref="F14624">
    <cfRule type="duplicateValues" dxfId="1" priority="1883"/>
  </conditionalFormatting>
  <conditionalFormatting sqref="I14624:K14624">
    <cfRule type="cellIs" dxfId="0" priority="1881" operator="lessThan">
      <formula>0</formula>
    </cfRule>
  </conditionalFormatting>
  <conditionalFormatting sqref="K14624">
    <cfRule type="cellIs" dxfId="0" priority="1882" operator="lessThan">
      <formula>0</formula>
    </cfRule>
  </conditionalFormatting>
  <conditionalFormatting sqref="F14625">
    <cfRule type="duplicateValues" dxfId="1" priority="1880"/>
  </conditionalFormatting>
  <conditionalFormatting sqref="I14625:K14625">
    <cfRule type="cellIs" dxfId="0" priority="1879" operator="lessThan">
      <formula>0</formula>
    </cfRule>
  </conditionalFormatting>
  <conditionalFormatting sqref="I14626:K14626">
    <cfRule type="cellIs" dxfId="0" priority="1877" operator="lessThan">
      <formula>0</formula>
    </cfRule>
  </conditionalFormatting>
  <conditionalFormatting sqref="K14626">
    <cfRule type="cellIs" dxfId="0" priority="1878" operator="lessThan">
      <formula>0</formula>
    </cfRule>
  </conditionalFormatting>
  <conditionalFormatting sqref="F14629">
    <cfRule type="duplicateValues" dxfId="1" priority="1874"/>
  </conditionalFormatting>
  <conditionalFormatting sqref="I14629:K14629">
    <cfRule type="cellIs" dxfId="0" priority="1873" operator="lessThan">
      <formula>0</formula>
    </cfRule>
  </conditionalFormatting>
  <conditionalFormatting sqref="F14630">
    <cfRule type="duplicateValues" dxfId="1" priority="1872"/>
  </conditionalFormatting>
  <conditionalFormatting sqref="I14630:K14630">
    <cfRule type="cellIs" dxfId="0" priority="1871" operator="lessThan">
      <formula>0</formula>
    </cfRule>
  </conditionalFormatting>
  <conditionalFormatting sqref="F14631">
    <cfRule type="duplicateValues" dxfId="1" priority="1870"/>
  </conditionalFormatting>
  <conditionalFormatting sqref="I14631:K14631">
    <cfRule type="cellIs" dxfId="0" priority="1868" operator="lessThan">
      <formula>0</formula>
    </cfRule>
  </conditionalFormatting>
  <conditionalFormatting sqref="K14631">
    <cfRule type="cellIs" dxfId="0" priority="1869" operator="lessThan">
      <formula>0</formula>
    </cfRule>
  </conditionalFormatting>
  <conditionalFormatting sqref="F14632">
    <cfRule type="duplicateValues" dxfId="1" priority="1867"/>
  </conditionalFormatting>
  <conditionalFormatting sqref="I14632:K14632">
    <cfRule type="cellIs" dxfId="0" priority="1865" operator="lessThan">
      <formula>0</formula>
    </cfRule>
  </conditionalFormatting>
  <conditionalFormatting sqref="K14632">
    <cfRule type="cellIs" dxfId="0" priority="1866" operator="lessThan">
      <formula>0</formula>
    </cfRule>
  </conditionalFormatting>
  <conditionalFormatting sqref="F14633">
    <cfRule type="duplicateValues" dxfId="1" priority="1864"/>
  </conditionalFormatting>
  <conditionalFormatting sqref="I14633:K14633">
    <cfRule type="cellIs" dxfId="0" priority="1863" operator="lessThan">
      <formula>0</formula>
    </cfRule>
  </conditionalFormatting>
  <conditionalFormatting sqref="F14634">
    <cfRule type="duplicateValues" dxfId="1" priority="1862"/>
  </conditionalFormatting>
  <conditionalFormatting sqref="I14634:K14634">
    <cfRule type="cellIs" dxfId="0" priority="1860" operator="lessThan">
      <formula>0</formula>
    </cfRule>
  </conditionalFormatting>
  <conditionalFormatting sqref="K14634">
    <cfRule type="cellIs" dxfId="0" priority="1861" operator="lessThan">
      <formula>0</formula>
    </cfRule>
  </conditionalFormatting>
  <conditionalFormatting sqref="F14637">
    <cfRule type="duplicateValues" dxfId="1" priority="1854"/>
  </conditionalFormatting>
  <conditionalFormatting sqref="I14640:J14640">
    <cfRule type="cellIs" dxfId="0" priority="1853" operator="lessThan">
      <formula>0</formula>
    </cfRule>
  </conditionalFormatting>
  <conditionalFormatting sqref="I14641:K14641">
    <cfRule type="cellIs" dxfId="0" priority="1849" operator="lessThan">
      <formula>0</formula>
    </cfRule>
  </conditionalFormatting>
  <conditionalFormatting sqref="K14641">
    <cfRule type="cellIs" dxfId="0" priority="1850" operator="lessThan">
      <formula>0</formula>
    </cfRule>
  </conditionalFormatting>
  <conditionalFormatting sqref="I14642:K14642">
    <cfRule type="cellIs" dxfId="0" priority="1851" operator="lessThan">
      <formula>0</formula>
    </cfRule>
  </conditionalFormatting>
  <conditionalFormatting sqref="F14643">
    <cfRule type="duplicateValues" dxfId="1" priority="1848"/>
  </conditionalFormatting>
  <conditionalFormatting sqref="I14643:K14643">
    <cfRule type="cellIs" dxfId="0" priority="1847" operator="lessThan">
      <formula>0</formula>
    </cfRule>
  </conditionalFormatting>
  <conditionalFormatting sqref="F14644">
    <cfRule type="duplicateValues" dxfId="1" priority="1846"/>
  </conditionalFormatting>
  <conditionalFormatting sqref="I14644:K14644">
    <cfRule type="cellIs" dxfId="0" priority="1845" operator="lessThan">
      <formula>0</formula>
    </cfRule>
  </conditionalFormatting>
  <conditionalFormatting sqref="I14645:K14645">
    <cfRule type="cellIs" dxfId="0" priority="1843" operator="lessThan">
      <formula>0</formula>
    </cfRule>
  </conditionalFormatting>
  <conditionalFormatting sqref="K14645">
    <cfRule type="cellIs" dxfId="0" priority="1844" operator="lessThan">
      <formula>0</formula>
    </cfRule>
  </conditionalFormatting>
  <conditionalFormatting sqref="I14646:K14646">
    <cfRule type="cellIs" dxfId="0" priority="1841" operator="lessThan">
      <formula>0</formula>
    </cfRule>
  </conditionalFormatting>
  <conditionalFormatting sqref="K14646">
    <cfRule type="cellIs" dxfId="0" priority="1842" operator="lessThan">
      <formula>0</formula>
    </cfRule>
  </conditionalFormatting>
  <conditionalFormatting sqref="F14648">
    <cfRule type="duplicateValues" dxfId="1" priority="1840"/>
  </conditionalFormatting>
  <conditionalFormatting sqref="F14650">
    <cfRule type="duplicateValues" dxfId="1" priority="1837"/>
  </conditionalFormatting>
  <conditionalFormatting sqref="F14652">
    <cfRule type="duplicateValues" dxfId="1" priority="1834"/>
  </conditionalFormatting>
  <conditionalFormatting sqref="I14653:K14653">
    <cfRule type="cellIs" dxfId="0" priority="1831" operator="lessThan">
      <formula>0</formula>
    </cfRule>
  </conditionalFormatting>
  <conditionalFormatting sqref="K14653">
    <cfRule type="cellIs" dxfId="0" priority="1832" operator="lessThan">
      <formula>0</formula>
    </cfRule>
  </conditionalFormatting>
  <conditionalFormatting sqref="F14654">
    <cfRule type="duplicateValues" dxfId="1" priority="1830"/>
  </conditionalFormatting>
  <conditionalFormatting sqref="I14654:K14654">
    <cfRule type="cellIs" dxfId="0" priority="1828" operator="lessThan">
      <formula>0</formula>
    </cfRule>
  </conditionalFormatting>
  <conditionalFormatting sqref="K14654">
    <cfRule type="cellIs" dxfId="0" priority="1829" operator="lessThan">
      <formula>0</formula>
    </cfRule>
  </conditionalFormatting>
  <conditionalFormatting sqref="F14655">
    <cfRule type="duplicateValues" dxfId="1" priority="1826"/>
  </conditionalFormatting>
  <conditionalFormatting sqref="I14655:K14655">
    <cfRule type="cellIs" dxfId="0" priority="1827" operator="lessThan">
      <formula>0</formula>
    </cfRule>
  </conditionalFormatting>
  <conditionalFormatting sqref="I14656:K14656">
    <cfRule type="cellIs" dxfId="0" priority="1824" operator="lessThan">
      <formula>0</formula>
    </cfRule>
  </conditionalFormatting>
  <conditionalFormatting sqref="K14656">
    <cfRule type="cellIs" dxfId="0" priority="1825" operator="lessThan">
      <formula>0</formula>
    </cfRule>
  </conditionalFormatting>
  <conditionalFormatting sqref="F14657">
    <cfRule type="duplicateValues" dxfId="1" priority="1822"/>
  </conditionalFormatting>
  <conditionalFormatting sqref="I14657:K14657">
    <cfRule type="cellIs" dxfId="0" priority="1821" operator="lessThan">
      <formula>0</formula>
    </cfRule>
  </conditionalFormatting>
  <conditionalFormatting sqref="K14657">
    <cfRule type="cellIs" dxfId="0" priority="1823" operator="lessThan">
      <formula>0</formula>
    </cfRule>
  </conditionalFormatting>
  <conditionalFormatting sqref="F14658">
    <cfRule type="duplicateValues" dxfId="1" priority="1820"/>
  </conditionalFormatting>
  <conditionalFormatting sqref="I14658:K14658">
    <cfRule type="cellIs" dxfId="0" priority="1818" operator="lessThan">
      <formula>0</formula>
    </cfRule>
  </conditionalFormatting>
  <conditionalFormatting sqref="K14658">
    <cfRule type="cellIs" dxfId="0" priority="1819" operator="lessThan">
      <formula>0</formula>
    </cfRule>
  </conditionalFormatting>
  <conditionalFormatting sqref="F14659">
    <cfRule type="duplicateValues" dxfId="1" priority="1817"/>
  </conditionalFormatting>
  <conditionalFormatting sqref="I14659:K14659">
    <cfRule type="cellIs" dxfId="0" priority="1815" operator="lessThan">
      <formula>0</formula>
    </cfRule>
  </conditionalFormatting>
  <conditionalFormatting sqref="K14659">
    <cfRule type="cellIs" dxfId="0" priority="1816" operator="lessThan">
      <formula>0</formula>
    </cfRule>
  </conditionalFormatting>
  <conditionalFormatting sqref="F14660">
    <cfRule type="duplicateValues" dxfId="1" priority="1814"/>
  </conditionalFormatting>
  <conditionalFormatting sqref="I14660:K14660">
    <cfRule type="cellIs" dxfId="0" priority="1813" operator="lessThan">
      <formula>0</formula>
    </cfRule>
  </conditionalFormatting>
  <conditionalFormatting sqref="F14661">
    <cfRule type="duplicateValues" dxfId="1" priority="1812"/>
  </conditionalFormatting>
  <conditionalFormatting sqref="I14661:K14661">
    <cfRule type="cellIs" dxfId="0" priority="1811" operator="lessThan">
      <formula>0</formula>
    </cfRule>
  </conditionalFormatting>
  <conditionalFormatting sqref="F14662">
    <cfRule type="duplicateValues" dxfId="1" priority="1810"/>
  </conditionalFormatting>
  <conditionalFormatting sqref="I14662:K14662">
    <cfRule type="cellIs" dxfId="0" priority="1808" operator="lessThan">
      <formula>0</formula>
    </cfRule>
  </conditionalFormatting>
  <conditionalFormatting sqref="K14662">
    <cfRule type="cellIs" dxfId="0" priority="1809" operator="lessThan">
      <formula>0</formula>
    </cfRule>
  </conditionalFormatting>
  <conditionalFormatting sqref="F14663">
    <cfRule type="duplicateValues" dxfId="1" priority="1807"/>
  </conditionalFormatting>
  <conditionalFormatting sqref="I14663:K14663">
    <cfRule type="cellIs" dxfId="0" priority="1805" operator="lessThan">
      <formula>0</formula>
    </cfRule>
  </conditionalFormatting>
  <conditionalFormatting sqref="K14663">
    <cfRule type="cellIs" dxfId="0" priority="1806" operator="lessThan">
      <formula>0</formula>
    </cfRule>
  </conditionalFormatting>
  <conditionalFormatting sqref="F14664">
    <cfRule type="duplicateValues" dxfId="1" priority="1804"/>
  </conditionalFormatting>
  <conditionalFormatting sqref="I14664:K14664">
    <cfRule type="cellIs" dxfId="0" priority="1803" operator="lessThan">
      <formula>0</formula>
    </cfRule>
  </conditionalFormatting>
  <conditionalFormatting sqref="F14665">
    <cfRule type="duplicateValues" dxfId="1" priority="1799"/>
  </conditionalFormatting>
  <conditionalFormatting sqref="I14665:K14665">
    <cfRule type="cellIs" dxfId="0" priority="1800" operator="lessThan">
      <formula>0</formula>
    </cfRule>
  </conditionalFormatting>
  <conditionalFormatting sqref="F14668">
    <cfRule type="duplicateValues" dxfId="1" priority="1788"/>
  </conditionalFormatting>
  <conditionalFormatting sqref="I14668:K14668">
    <cfRule type="cellIs" dxfId="0" priority="1787" operator="lessThan">
      <formula>0</formula>
    </cfRule>
  </conditionalFormatting>
  <conditionalFormatting sqref="F14669">
    <cfRule type="duplicateValues" dxfId="1" priority="1786"/>
  </conditionalFormatting>
  <conditionalFormatting sqref="I14669:K14669">
    <cfRule type="cellIs" dxfId="0" priority="1785" operator="lessThan">
      <formula>0</formula>
    </cfRule>
  </conditionalFormatting>
  <conditionalFormatting sqref="F14670">
    <cfRule type="duplicateValues" dxfId="1" priority="1784"/>
  </conditionalFormatting>
  <conditionalFormatting sqref="I14670:K14670">
    <cfRule type="cellIs" dxfId="0" priority="1782" operator="lessThan">
      <formula>0</formula>
    </cfRule>
  </conditionalFormatting>
  <conditionalFormatting sqref="K14670">
    <cfRule type="cellIs" dxfId="0" priority="1783" operator="lessThan">
      <formula>0</formula>
    </cfRule>
  </conditionalFormatting>
  <conditionalFormatting sqref="I14671:K14671">
    <cfRule type="cellIs" dxfId="0" priority="1780" operator="lessThan">
      <formula>0</formula>
    </cfRule>
  </conditionalFormatting>
  <conditionalFormatting sqref="K14671">
    <cfRule type="cellIs" dxfId="0" priority="1781" operator="lessThan">
      <formula>0</formula>
    </cfRule>
  </conditionalFormatting>
  <conditionalFormatting sqref="F14672">
    <cfRule type="duplicateValues" dxfId="1" priority="1779"/>
  </conditionalFormatting>
  <conditionalFormatting sqref="I14672:K14672">
    <cfRule type="cellIs" dxfId="0" priority="1778" operator="lessThan">
      <formula>0</formula>
    </cfRule>
  </conditionalFormatting>
  <conditionalFormatting sqref="F14673">
    <cfRule type="duplicateValues" dxfId="1" priority="1775"/>
  </conditionalFormatting>
  <conditionalFormatting sqref="I14673:K14673">
    <cfRule type="cellIs" dxfId="0" priority="1774" operator="lessThan">
      <formula>0</formula>
    </cfRule>
  </conditionalFormatting>
  <conditionalFormatting sqref="F14674">
    <cfRule type="duplicateValues" dxfId="1" priority="1773"/>
  </conditionalFormatting>
  <conditionalFormatting sqref="I14674:K14674">
    <cfRule type="cellIs" dxfId="0" priority="1772" operator="lessThan">
      <formula>0</formula>
    </cfRule>
  </conditionalFormatting>
  <conditionalFormatting sqref="I14675:K14675">
    <cfRule type="cellIs" dxfId="0" priority="1770" operator="lessThan">
      <formula>0</formula>
    </cfRule>
  </conditionalFormatting>
  <conditionalFormatting sqref="K14675">
    <cfRule type="cellIs" dxfId="0" priority="1771" operator="lessThan">
      <formula>0</formula>
    </cfRule>
  </conditionalFormatting>
  <conditionalFormatting sqref="F14676">
    <cfRule type="duplicateValues" dxfId="1" priority="1769"/>
  </conditionalFormatting>
  <conditionalFormatting sqref="I14676:K14676">
    <cfRule type="cellIs" dxfId="0" priority="1768" operator="lessThan">
      <formula>0</formula>
    </cfRule>
  </conditionalFormatting>
  <conditionalFormatting sqref="I14677:K14677">
    <cfRule type="cellIs" dxfId="0" priority="1766" operator="lessThan">
      <formula>0</formula>
    </cfRule>
  </conditionalFormatting>
  <conditionalFormatting sqref="K14677">
    <cfRule type="cellIs" dxfId="0" priority="1767" operator="lessThan">
      <formula>0</formula>
    </cfRule>
  </conditionalFormatting>
  <conditionalFormatting sqref="F14678">
    <cfRule type="duplicateValues" dxfId="1" priority="1765"/>
  </conditionalFormatting>
  <conditionalFormatting sqref="I14678:K14678">
    <cfRule type="cellIs" dxfId="0" priority="1764" operator="lessThan">
      <formula>0</formula>
    </cfRule>
  </conditionalFormatting>
  <conditionalFormatting sqref="K14678">
    <cfRule type="cellIs" dxfId="0" priority="1763" operator="lessThan">
      <formula>0</formula>
    </cfRule>
  </conditionalFormatting>
  <conditionalFormatting sqref="F14679">
    <cfRule type="duplicateValues" dxfId="1" priority="1762"/>
  </conditionalFormatting>
  <conditionalFormatting sqref="I14679:K14679">
    <cfRule type="cellIs" dxfId="0" priority="1760" operator="lessThan">
      <formula>0</formula>
    </cfRule>
  </conditionalFormatting>
  <conditionalFormatting sqref="K14679">
    <cfRule type="cellIs" dxfId="0" priority="1761" operator="lessThan">
      <formula>0</formula>
    </cfRule>
  </conditionalFormatting>
  <conditionalFormatting sqref="F14680">
    <cfRule type="duplicateValues" dxfId="1" priority="1759"/>
  </conditionalFormatting>
  <conditionalFormatting sqref="I14680:K14680">
    <cfRule type="cellIs" dxfId="0" priority="1757" operator="lessThan">
      <formula>0</formula>
    </cfRule>
  </conditionalFormatting>
  <conditionalFormatting sqref="K14680">
    <cfRule type="cellIs" dxfId="0" priority="1758" operator="lessThan">
      <formula>0</formula>
    </cfRule>
  </conditionalFormatting>
  <conditionalFormatting sqref="F14681">
    <cfRule type="duplicateValues" dxfId="1" priority="1756"/>
  </conditionalFormatting>
  <conditionalFormatting sqref="I14681:K14681">
    <cfRule type="cellIs" dxfId="0" priority="1755" operator="lessThan">
      <formula>0</formula>
    </cfRule>
  </conditionalFormatting>
  <conditionalFormatting sqref="F14682">
    <cfRule type="duplicateValues" dxfId="1" priority="1754"/>
  </conditionalFormatting>
  <conditionalFormatting sqref="I14682:K14682">
    <cfRule type="cellIs" dxfId="0" priority="1752" operator="lessThan">
      <formula>0</formula>
    </cfRule>
  </conditionalFormatting>
  <conditionalFormatting sqref="K14682">
    <cfRule type="cellIs" dxfId="0" priority="1753" operator="lessThan">
      <formula>0</formula>
    </cfRule>
  </conditionalFormatting>
  <conditionalFormatting sqref="F14683">
    <cfRule type="duplicateValues" dxfId="1" priority="1751"/>
  </conditionalFormatting>
  <conditionalFormatting sqref="I14683:K14683">
    <cfRule type="cellIs" dxfId="0" priority="1749" operator="lessThan">
      <formula>0</formula>
    </cfRule>
  </conditionalFormatting>
  <conditionalFormatting sqref="K14683">
    <cfRule type="cellIs" dxfId="0" priority="1750" operator="lessThan">
      <formula>0</formula>
    </cfRule>
  </conditionalFormatting>
  <conditionalFormatting sqref="F14684">
    <cfRule type="duplicateValues" dxfId="1" priority="1747"/>
  </conditionalFormatting>
  <conditionalFormatting sqref="F14685">
    <cfRule type="duplicateValues" dxfId="1" priority="1748"/>
  </conditionalFormatting>
  <conditionalFormatting sqref="F14686">
    <cfRule type="duplicateValues" dxfId="1" priority="1745"/>
  </conditionalFormatting>
  <conditionalFormatting sqref="I14686:K14686">
    <cfRule type="cellIs" dxfId="0" priority="1744" operator="lessThan">
      <formula>0</formula>
    </cfRule>
  </conditionalFormatting>
  <conditionalFormatting sqref="K14686">
    <cfRule type="cellIs" dxfId="0" priority="1743" operator="lessThan">
      <formula>0</formula>
    </cfRule>
  </conditionalFormatting>
  <conditionalFormatting sqref="F14687">
    <cfRule type="duplicateValues" dxfId="1" priority="1742"/>
  </conditionalFormatting>
  <conditionalFormatting sqref="I14687:K14687">
    <cfRule type="cellIs" dxfId="0" priority="1741" operator="lessThan">
      <formula>0</formula>
    </cfRule>
  </conditionalFormatting>
  <conditionalFormatting sqref="F14688">
    <cfRule type="duplicateValues" dxfId="1" priority="1740"/>
  </conditionalFormatting>
  <conditionalFormatting sqref="I14688:K14688">
    <cfRule type="cellIs" dxfId="0" priority="1739" operator="lessThan">
      <formula>0</formula>
    </cfRule>
  </conditionalFormatting>
  <conditionalFormatting sqref="F14691">
    <cfRule type="duplicateValues" dxfId="1" priority="1736"/>
  </conditionalFormatting>
  <conditionalFormatting sqref="I14691:K14691">
    <cfRule type="cellIs" dxfId="0" priority="1734" operator="lessThan">
      <formula>0</formula>
    </cfRule>
  </conditionalFormatting>
  <conditionalFormatting sqref="K14691">
    <cfRule type="cellIs" dxfId="0" priority="1735" operator="lessThan">
      <formula>0</formula>
    </cfRule>
  </conditionalFormatting>
  <conditionalFormatting sqref="F14692">
    <cfRule type="duplicateValues" dxfId="1" priority="1733"/>
  </conditionalFormatting>
  <conditionalFormatting sqref="I14692:K14692">
    <cfRule type="cellIs" dxfId="0" priority="1731" operator="lessThan">
      <formula>0</formula>
    </cfRule>
  </conditionalFormatting>
  <conditionalFormatting sqref="K14692">
    <cfRule type="cellIs" dxfId="0" priority="1732" operator="lessThan">
      <formula>0</formula>
    </cfRule>
  </conditionalFormatting>
  <conditionalFormatting sqref="F14693">
    <cfRule type="duplicateValues" dxfId="1" priority="1730"/>
  </conditionalFormatting>
  <conditionalFormatting sqref="I14693:K14693">
    <cfRule type="cellIs" dxfId="0" priority="1728" operator="lessThan">
      <formula>0</formula>
    </cfRule>
  </conditionalFormatting>
  <conditionalFormatting sqref="K14693">
    <cfRule type="cellIs" dxfId="0" priority="1729" operator="lessThan">
      <formula>0</formula>
    </cfRule>
  </conditionalFormatting>
  <conditionalFormatting sqref="F14694">
    <cfRule type="duplicateValues" dxfId="1" priority="1727"/>
  </conditionalFormatting>
  <conditionalFormatting sqref="I14694:K14694">
    <cfRule type="cellIs" dxfId="0" priority="1726" operator="lessThan">
      <formula>0</formula>
    </cfRule>
  </conditionalFormatting>
  <conditionalFormatting sqref="F14695">
    <cfRule type="duplicateValues" dxfId="1" priority="1725"/>
  </conditionalFormatting>
  <conditionalFormatting sqref="I14695:K14695">
    <cfRule type="cellIs" dxfId="0" priority="1724" operator="lessThan">
      <formula>0</formula>
    </cfRule>
  </conditionalFormatting>
  <conditionalFormatting sqref="F14696">
    <cfRule type="duplicateValues" dxfId="1" priority="1723"/>
  </conditionalFormatting>
  <conditionalFormatting sqref="I14696:K14696">
    <cfRule type="cellIs" dxfId="0" priority="1721" operator="lessThan">
      <formula>0</formula>
    </cfRule>
  </conditionalFormatting>
  <conditionalFormatting sqref="K14696">
    <cfRule type="cellIs" dxfId="0" priority="1722" operator="lessThan">
      <formula>0</formula>
    </cfRule>
  </conditionalFormatting>
  <conditionalFormatting sqref="F14697">
    <cfRule type="duplicateValues" dxfId="1" priority="1720"/>
  </conditionalFormatting>
  <conditionalFormatting sqref="I14697:K14697">
    <cfRule type="cellIs" dxfId="0" priority="1718" operator="lessThan">
      <formula>0</formula>
    </cfRule>
  </conditionalFormatting>
  <conditionalFormatting sqref="K14697">
    <cfRule type="cellIs" dxfId="0" priority="1719" operator="lessThan">
      <formula>0</formula>
    </cfRule>
  </conditionalFormatting>
  <conditionalFormatting sqref="F14698">
    <cfRule type="duplicateValues" dxfId="1" priority="1717"/>
  </conditionalFormatting>
  <conditionalFormatting sqref="I14698:K14698">
    <cfRule type="cellIs" dxfId="0" priority="1716" operator="lessThan">
      <formula>0</formula>
    </cfRule>
  </conditionalFormatting>
  <conditionalFormatting sqref="I14699:K14699">
    <cfRule type="cellIs" dxfId="0" priority="1714" operator="lessThan">
      <formula>0</formula>
    </cfRule>
  </conditionalFormatting>
  <conditionalFormatting sqref="K14699">
    <cfRule type="cellIs" dxfId="0" priority="1715" operator="lessThan">
      <formula>0</formula>
    </cfRule>
  </conditionalFormatting>
  <conditionalFormatting sqref="F14700">
    <cfRule type="duplicateValues" dxfId="1" priority="1713"/>
  </conditionalFormatting>
  <conditionalFormatting sqref="I14700:K14700">
    <cfRule type="cellIs" dxfId="0" priority="1711" operator="lessThan">
      <formula>0</formula>
    </cfRule>
  </conditionalFormatting>
  <conditionalFormatting sqref="K14700">
    <cfRule type="cellIs" dxfId="0" priority="1712" operator="lessThan">
      <formula>0</formula>
    </cfRule>
  </conditionalFormatting>
  <conditionalFormatting sqref="I14701:K14701">
    <cfRule type="cellIs" dxfId="0" priority="1709" operator="lessThan">
      <formula>0</formula>
    </cfRule>
  </conditionalFormatting>
  <conditionalFormatting sqref="I14702:K14702">
    <cfRule type="cellIs" dxfId="0" priority="1708" operator="lessThan">
      <formula>0</formula>
    </cfRule>
  </conditionalFormatting>
  <conditionalFormatting sqref="I14703:K14703">
    <cfRule type="cellIs" dxfId="0" priority="1707" operator="lessThan">
      <formula>0</formula>
    </cfRule>
  </conditionalFormatting>
  <conditionalFormatting sqref="F14704">
    <cfRule type="duplicateValues" dxfId="1" priority="1706"/>
  </conditionalFormatting>
  <conditionalFormatting sqref="I14704:K14704">
    <cfRule type="cellIs" dxfId="0" priority="1704" operator="lessThan">
      <formula>0</formula>
    </cfRule>
  </conditionalFormatting>
  <conditionalFormatting sqref="K14704">
    <cfRule type="cellIs" dxfId="0" priority="1705" operator="lessThan">
      <formula>0</formula>
    </cfRule>
  </conditionalFormatting>
  <conditionalFormatting sqref="F14705">
    <cfRule type="duplicateValues" dxfId="1" priority="1702"/>
  </conditionalFormatting>
  <conditionalFormatting sqref="I14705:K14705">
    <cfRule type="cellIs" dxfId="0" priority="1703" operator="lessThan">
      <formula>0</formula>
    </cfRule>
  </conditionalFormatting>
  <conditionalFormatting sqref="F14706">
    <cfRule type="duplicateValues" dxfId="1" priority="1701"/>
  </conditionalFormatting>
  <conditionalFormatting sqref="I14706:K14706">
    <cfRule type="cellIs" dxfId="0" priority="1699" operator="lessThan">
      <formula>0</formula>
    </cfRule>
  </conditionalFormatting>
  <conditionalFormatting sqref="K14706">
    <cfRule type="cellIs" dxfId="0" priority="1700" operator="lessThan">
      <formula>0</formula>
    </cfRule>
  </conditionalFormatting>
  <conditionalFormatting sqref="F14707">
    <cfRule type="duplicateValues" dxfId="1" priority="1698"/>
  </conditionalFormatting>
  <conditionalFormatting sqref="I14707:K14707">
    <cfRule type="cellIs" dxfId="0" priority="1696" operator="lessThan">
      <formula>0</formula>
    </cfRule>
  </conditionalFormatting>
  <conditionalFormatting sqref="K14707">
    <cfRule type="cellIs" dxfId="0" priority="1697" operator="lessThan">
      <formula>0</formula>
    </cfRule>
  </conditionalFormatting>
  <conditionalFormatting sqref="F14708">
    <cfRule type="duplicateValues" dxfId="1" priority="1695"/>
  </conditionalFormatting>
  <conditionalFormatting sqref="I14708:K14708">
    <cfRule type="cellIs" dxfId="0" priority="1694" operator="lessThan">
      <formula>0</formula>
    </cfRule>
  </conditionalFormatting>
  <conditionalFormatting sqref="F14709">
    <cfRule type="duplicateValues" dxfId="1" priority="1693"/>
  </conditionalFormatting>
  <conditionalFormatting sqref="I14709:K14709">
    <cfRule type="cellIs" dxfId="0" priority="1692" operator="lessThan">
      <formula>0</formula>
    </cfRule>
  </conditionalFormatting>
  <conditionalFormatting sqref="F14710">
    <cfRule type="duplicateValues" dxfId="1" priority="1691"/>
  </conditionalFormatting>
  <conditionalFormatting sqref="I14710:K14710">
    <cfRule type="cellIs" dxfId="0" priority="1690" operator="lessThan">
      <formula>0</formula>
    </cfRule>
  </conditionalFormatting>
  <conditionalFormatting sqref="F14711">
    <cfRule type="duplicateValues" dxfId="1" priority="1689"/>
  </conditionalFormatting>
  <conditionalFormatting sqref="I14711:K14711">
    <cfRule type="cellIs" dxfId="0" priority="1688" operator="lessThan">
      <formula>0</formula>
    </cfRule>
  </conditionalFormatting>
  <conditionalFormatting sqref="F14712">
    <cfRule type="duplicateValues" dxfId="1" priority="1686"/>
  </conditionalFormatting>
  <conditionalFormatting sqref="F14713">
    <cfRule type="duplicateValues" dxfId="1" priority="1687"/>
  </conditionalFormatting>
  <conditionalFormatting sqref="I14714:K14714">
    <cfRule type="cellIs" dxfId="0" priority="1684" operator="lessThan">
      <formula>0</formula>
    </cfRule>
  </conditionalFormatting>
  <conditionalFormatting sqref="K14714">
    <cfRule type="cellIs" dxfId="0" priority="1683" operator="lessThan">
      <formula>0</formula>
    </cfRule>
  </conditionalFormatting>
  <conditionalFormatting sqref="F14715">
    <cfRule type="duplicateValues" dxfId="1" priority="1682"/>
  </conditionalFormatting>
  <conditionalFormatting sqref="I14715:K14715">
    <cfRule type="cellIs" dxfId="0" priority="1681" operator="lessThan">
      <formula>0</formula>
    </cfRule>
  </conditionalFormatting>
  <conditionalFormatting sqref="F14716">
    <cfRule type="duplicateValues" dxfId="1" priority="1214"/>
  </conditionalFormatting>
  <conditionalFormatting sqref="I14716:K14716">
    <cfRule type="cellIs" dxfId="0" priority="1213" operator="lessThan">
      <formula>0</formula>
    </cfRule>
  </conditionalFormatting>
  <conditionalFormatting sqref="F14717">
    <cfRule type="duplicateValues" dxfId="1" priority="1680"/>
  </conditionalFormatting>
  <conditionalFormatting sqref="I14717:K14717">
    <cfRule type="cellIs" dxfId="0" priority="1678" operator="lessThan">
      <formula>0</formula>
    </cfRule>
  </conditionalFormatting>
  <conditionalFormatting sqref="K14717">
    <cfRule type="cellIs" dxfId="0" priority="1679" operator="lessThan">
      <formula>0</formula>
    </cfRule>
  </conditionalFormatting>
  <conditionalFormatting sqref="F14718">
    <cfRule type="duplicateValues" dxfId="1" priority="1677"/>
  </conditionalFormatting>
  <conditionalFormatting sqref="I14718:K14718">
    <cfRule type="cellIs" dxfId="0" priority="1675" operator="lessThan">
      <formula>0</formula>
    </cfRule>
  </conditionalFormatting>
  <conditionalFormatting sqref="K14718">
    <cfRule type="cellIs" dxfId="0" priority="1676" operator="lessThan">
      <formula>0</formula>
    </cfRule>
  </conditionalFormatting>
  <conditionalFormatting sqref="F14719">
    <cfRule type="duplicateValues" dxfId="1" priority="1674"/>
  </conditionalFormatting>
  <conditionalFormatting sqref="I14719:K14719">
    <cfRule type="cellIs" dxfId="0" priority="1672" operator="lessThan">
      <formula>0</formula>
    </cfRule>
  </conditionalFormatting>
  <conditionalFormatting sqref="K14719">
    <cfRule type="cellIs" dxfId="0" priority="1673" operator="lessThan">
      <formula>0</formula>
    </cfRule>
  </conditionalFormatting>
  <conditionalFormatting sqref="F14720">
    <cfRule type="duplicateValues" dxfId="1" priority="1671"/>
  </conditionalFormatting>
  <conditionalFormatting sqref="I14720:K14720">
    <cfRule type="cellIs" dxfId="0" priority="1670" operator="lessThan">
      <formula>0</formula>
    </cfRule>
  </conditionalFormatting>
  <conditionalFormatting sqref="F14721">
    <cfRule type="duplicateValues" dxfId="1" priority="1669"/>
  </conditionalFormatting>
  <conditionalFormatting sqref="I14721:K14721">
    <cfRule type="cellIs" dxfId="0" priority="1668" operator="lessThan">
      <formula>0</formula>
    </cfRule>
  </conditionalFormatting>
  <conditionalFormatting sqref="F14722">
    <cfRule type="duplicateValues" dxfId="1" priority="1667"/>
  </conditionalFormatting>
  <conditionalFormatting sqref="I14722:K14722">
    <cfRule type="cellIs" dxfId="0" priority="1666" operator="lessThan">
      <formula>0</formula>
    </cfRule>
  </conditionalFormatting>
  <conditionalFormatting sqref="F14723">
    <cfRule type="duplicateValues" dxfId="1" priority="1665"/>
  </conditionalFormatting>
  <conditionalFormatting sqref="I14723:K14723">
    <cfRule type="cellIs" dxfId="0" priority="1664" operator="lessThan">
      <formula>0</formula>
    </cfRule>
  </conditionalFormatting>
  <conditionalFormatting sqref="K14723">
    <cfRule type="cellIs" dxfId="0" priority="1663" operator="lessThan">
      <formula>0</formula>
    </cfRule>
  </conditionalFormatting>
  <conditionalFormatting sqref="F14724">
    <cfRule type="duplicateValues" dxfId="1" priority="1662"/>
  </conditionalFormatting>
  <conditionalFormatting sqref="I14724:K14724">
    <cfRule type="cellIs" dxfId="0" priority="1661" operator="lessThan">
      <formula>0</formula>
    </cfRule>
  </conditionalFormatting>
  <conditionalFormatting sqref="K14724">
    <cfRule type="cellIs" dxfId="0" priority="1660" operator="lessThan">
      <formula>0</formula>
    </cfRule>
  </conditionalFormatting>
  <conditionalFormatting sqref="F14725">
    <cfRule type="duplicateValues" dxfId="1" priority="1659"/>
  </conditionalFormatting>
  <conditionalFormatting sqref="I14725:K14725">
    <cfRule type="cellIs" dxfId="0" priority="1658" operator="lessThan">
      <formula>0</formula>
    </cfRule>
  </conditionalFormatting>
  <conditionalFormatting sqref="K14725">
    <cfRule type="cellIs" dxfId="0" priority="1657" operator="lessThan">
      <formula>0</formula>
    </cfRule>
  </conditionalFormatting>
  <conditionalFormatting sqref="F14730">
    <cfRule type="duplicateValues" dxfId="1" priority="1651"/>
  </conditionalFormatting>
  <conditionalFormatting sqref="I14730:K14730">
    <cfRule type="cellIs" dxfId="0" priority="1649" operator="lessThan">
      <formula>0</formula>
    </cfRule>
  </conditionalFormatting>
  <conditionalFormatting sqref="K14730">
    <cfRule type="cellIs" dxfId="0" priority="1650" operator="lessThan">
      <formula>0</formula>
    </cfRule>
  </conditionalFormatting>
  <conditionalFormatting sqref="F14731">
    <cfRule type="duplicateValues" dxfId="1" priority="1648"/>
  </conditionalFormatting>
  <conditionalFormatting sqref="I14731:K14731">
    <cfRule type="cellIs" dxfId="0" priority="1647" operator="lessThan">
      <formula>0</formula>
    </cfRule>
  </conditionalFormatting>
  <conditionalFormatting sqref="I14732:K14732">
    <cfRule type="cellIs" dxfId="0" priority="1646" operator="lessThan">
      <formula>0</formula>
    </cfRule>
  </conditionalFormatting>
  <conditionalFormatting sqref="F14733">
    <cfRule type="duplicateValues" dxfId="1" priority="1645"/>
  </conditionalFormatting>
  <conditionalFormatting sqref="I14733:K14733">
    <cfRule type="cellIs" dxfId="0" priority="1644" operator="lessThan">
      <formula>0</formula>
    </cfRule>
  </conditionalFormatting>
  <conditionalFormatting sqref="F14734">
    <cfRule type="duplicateValues" dxfId="1" priority="1643"/>
  </conditionalFormatting>
  <conditionalFormatting sqref="I14734:K14734">
    <cfRule type="cellIs" dxfId="0" priority="1642" operator="lessThan">
      <formula>0</formula>
    </cfRule>
  </conditionalFormatting>
  <conditionalFormatting sqref="F14735">
    <cfRule type="duplicateValues" dxfId="1" priority="1641"/>
  </conditionalFormatting>
  <conditionalFormatting sqref="I14735:K14735">
    <cfRule type="cellIs" dxfId="0" priority="1640" operator="lessThan">
      <formula>0</formula>
    </cfRule>
  </conditionalFormatting>
  <conditionalFormatting sqref="F14736">
    <cfRule type="duplicateValues" dxfId="1" priority="1639"/>
  </conditionalFormatting>
  <conditionalFormatting sqref="I14736:K14736">
    <cfRule type="cellIs" dxfId="0" priority="1638" operator="lessThan">
      <formula>0</formula>
    </cfRule>
  </conditionalFormatting>
  <conditionalFormatting sqref="F14737">
    <cfRule type="duplicateValues" dxfId="1" priority="1637"/>
  </conditionalFormatting>
  <conditionalFormatting sqref="I14737:K14737">
    <cfRule type="cellIs" dxfId="0" priority="1635" operator="lessThan">
      <formula>0</formula>
    </cfRule>
  </conditionalFormatting>
  <conditionalFormatting sqref="K14737">
    <cfRule type="cellIs" dxfId="0" priority="1636" operator="lessThan">
      <formula>0</formula>
    </cfRule>
  </conditionalFormatting>
  <conditionalFormatting sqref="F14738">
    <cfRule type="duplicateValues" dxfId="1" priority="1634"/>
  </conditionalFormatting>
  <conditionalFormatting sqref="I14738:K14738">
    <cfRule type="cellIs" dxfId="0" priority="1632" operator="lessThan">
      <formula>0</formula>
    </cfRule>
  </conditionalFormatting>
  <conditionalFormatting sqref="K14738">
    <cfRule type="cellIs" dxfId="0" priority="1633" operator="lessThan">
      <formula>0</formula>
    </cfRule>
  </conditionalFormatting>
  <conditionalFormatting sqref="F14739">
    <cfRule type="duplicateValues" dxfId="1" priority="1631"/>
  </conditionalFormatting>
  <conditionalFormatting sqref="I14739:K14739">
    <cfRule type="cellIs" dxfId="0" priority="1629" operator="lessThan">
      <formula>0</formula>
    </cfRule>
  </conditionalFormatting>
  <conditionalFormatting sqref="K14739">
    <cfRule type="cellIs" dxfId="0" priority="1630" operator="lessThan">
      <formula>0</formula>
    </cfRule>
  </conditionalFormatting>
  <conditionalFormatting sqref="F14740">
    <cfRule type="duplicateValues" dxfId="1" priority="1626"/>
  </conditionalFormatting>
  <conditionalFormatting sqref="I14740:K14740">
    <cfRule type="cellIs" dxfId="0" priority="1625" operator="lessThan">
      <formula>0</formula>
    </cfRule>
  </conditionalFormatting>
  <conditionalFormatting sqref="F14741">
    <cfRule type="duplicateValues" dxfId="1" priority="1624"/>
  </conditionalFormatting>
  <conditionalFormatting sqref="I14741:K14741">
    <cfRule type="cellIs" dxfId="0" priority="1622" operator="lessThan">
      <formula>0</formula>
    </cfRule>
  </conditionalFormatting>
  <conditionalFormatting sqref="K14741">
    <cfRule type="cellIs" dxfId="0" priority="1623" operator="lessThan">
      <formula>0</formula>
    </cfRule>
  </conditionalFormatting>
  <conditionalFormatting sqref="F14742">
    <cfRule type="duplicateValues" dxfId="1" priority="1621"/>
  </conditionalFormatting>
  <conditionalFormatting sqref="I14742:K14742">
    <cfRule type="cellIs" dxfId="0" priority="1620" operator="lessThan">
      <formula>0</formula>
    </cfRule>
  </conditionalFormatting>
  <conditionalFormatting sqref="F14743">
    <cfRule type="duplicateValues" dxfId="1" priority="1619"/>
  </conditionalFormatting>
  <conditionalFormatting sqref="I14743:K14743">
    <cfRule type="cellIs" dxfId="0" priority="1618" operator="lessThan">
      <formula>0</formula>
    </cfRule>
  </conditionalFormatting>
  <conditionalFormatting sqref="K14743">
    <cfRule type="cellIs" dxfId="0" priority="1617" operator="lessThan">
      <formula>0</formula>
    </cfRule>
  </conditionalFormatting>
  <conditionalFormatting sqref="F14744">
    <cfRule type="duplicateValues" dxfId="1" priority="1616"/>
  </conditionalFormatting>
  <conditionalFormatting sqref="I14744:K14744">
    <cfRule type="cellIs" dxfId="0" priority="1615" operator="lessThan">
      <formula>0</formula>
    </cfRule>
  </conditionalFormatting>
  <conditionalFormatting sqref="K14744">
    <cfRule type="cellIs" dxfId="0" priority="1614" operator="lessThan">
      <formula>0</formula>
    </cfRule>
  </conditionalFormatting>
  <conditionalFormatting sqref="F14745">
    <cfRule type="duplicateValues" dxfId="1" priority="1613"/>
  </conditionalFormatting>
  <conditionalFormatting sqref="I14745:K14745">
    <cfRule type="cellIs" dxfId="0" priority="1612" operator="lessThan">
      <formula>0</formula>
    </cfRule>
  </conditionalFormatting>
  <conditionalFormatting sqref="F14746">
    <cfRule type="duplicateValues" dxfId="1" priority="1611"/>
  </conditionalFormatting>
  <conditionalFormatting sqref="I14746:K14746">
    <cfRule type="cellIs" dxfId="0" priority="1610" operator="lessThan">
      <formula>0</formula>
    </cfRule>
  </conditionalFormatting>
  <conditionalFormatting sqref="F14747">
    <cfRule type="duplicateValues" dxfId="1" priority="1609"/>
  </conditionalFormatting>
  <conditionalFormatting sqref="I14747:K14747">
    <cfRule type="cellIs" dxfId="0" priority="1608" operator="lessThan">
      <formula>0</formula>
    </cfRule>
  </conditionalFormatting>
  <conditionalFormatting sqref="F14748">
    <cfRule type="duplicateValues" dxfId="1" priority="1607"/>
  </conditionalFormatting>
  <conditionalFormatting sqref="I14748:K14748">
    <cfRule type="cellIs" dxfId="0" priority="1606" operator="lessThan">
      <formula>0</formula>
    </cfRule>
  </conditionalFormatting>
  <conditionalFormatting sqref="F14749">
    <cfRule type="duplicateValues" dxfId="1" priority="1605"/>
  </conditionalFormatting>
  <conditionalFormatting sqref="I14749:K14749">
    <cfRule type="cellIs" dxfId="0" priority="1604" operator="lessThan">
      <formula>0</formula>
    </cfRule>
  </conditionalFormatting>
  <conditionalFormatting sqref="I14750:K14750">
    <cfRule type="cellIs" dxfId="0" priority="1602" operator="lessThan">
      <formula>0</formula>
    </cfRule>
  </conditionalFormatting>
  <conditionalFormatting sqref="K14750">
    <cfRule type="cellIs" dxfId="0" priority="1603" operator="lessThan">
      <formula>0</formula>
    </cfRule>
  </conditionalFormatting>
  <conditionalFormatting sqref="F14751">
    <cfRule type="duplicateValues" dxfId="1" priority="1601"/>
  </conditionalFormatting>
  <conditionalFormatting sqref="I14751:K14751">
    <cfRule type="cellIs" dxfId="0" priority="1600" operator="lessThan">
      <formula>0</formula>
    </cfRule>
  </conditionalFormatting>
  <conditionalFormatting sqref="F14752">
    <cfRule type="duplicateValues" dxfId="1" priority="1599"/>
  </conditionalFormatting>
  <conditionalFormatting sqref="I14752:K14752">
    <cfRule type="cellIs" dxfId="0" priority="1597" operator="lessThan">
      <formula>0</formula>
    </cfRule>
  </conditionalFormatting>
  <conditionalFormatting sqref="K14752">
    <cfRule type="cellIs" dxfId="0" priority="1598" operator="lessThan">
      <formula>0</formula>
    </cfRule>
  </conditionalFormatting>
  <conditionalFormatting sqref="F14753">
    <cfRule type="duplicateValues" dxfId="1" priority="1596"/>
  </conditionalFormatting>
  <conditionalFormatting sqref="I14753:K14753">
    <cfRule type="cellIs" dxfId="0" priority="1595" operator="lessThan">
      <formula>0</formula>
    </cfRule>
  </conditionalFormatting>
  <conditionalFormatting sqref="F14754">
    <cfRule type="duplicateValues" dxfId="1" priority="1594"/>
  </conditionalFormatting>
  <conditionalFormatting sqref="I14754:K14754">
    <cfRule type="cellIs" dxfId="0" priority="1593" operator="lessThan">
      <formula>0</formula>
    </cfRule>
  </conditionalFormatting>
  <conditionalFormatting sqref="K14754">
    <cfRule type="cellIs" dxfId="0" priority="1592" operator="lessThan">
      <formula>0</formula>
    </cfRule>
  </conditionalFormatting>
  <conditionalFormatting sqref="F14755">
    <cfRule type="duplicateValues" dxfId="1" priority="1590"/>
  </conditionalFormatting>
  <conditionalFormatting sqref="F14756">
    <cfRule type="duplicateValues" dxfId="1" priority="1591"/>
  </conditionalFormatting>
  <conditionalFormatting sqref="F14757">
    <cfRule type="duplicateValues" dxfId="1" priority="1585"/>
  </conditionalFormatting>
  <conditionalFormatting sqref="I14757:K14757">
    <cfRule type="cellIs" dxfId="0" priority="1584" operator="lessThan">
      <formula>0</formula>
    </cfRule>
  </conditionalFormatting>
  <conditionalFormatting sqref="I14758:K14758">
    <cfRule type="cellIs" dxfId="0" priority="1583" operator="lessThan">
      <formula>0</formula>
    </cfRule>
  </conditionalFormatting>
  <conditionalFormatting sqref="K14758">
    <cfRule type="cellIs" dxfId="0" priority="1582" operator="lessThan">
      <formula>0</formula>
    </cfRule>
  </conditionalFormatting>
  <conditionalFormatting sqref="F14759">
    <cfRule type="duplicateValues" dxfId="1" priority="1581"/>
  </conditionalFormatting>
  <conditionalFormatting sqref="I14759:K14759">
    <cfRule type="cellIs" dxfId="0" priority="1580" operator="lessThan">
      <formula>0</formula>
    </cfRule>
  </conditionalFormatting>
  <conditionalFormatting sqref="F14760">
    <cfRule type="duplicateValues" dxfId="1" priority="1579"/>
  </conditionalFormatting>
  <conditionalFormatting sqref="I14760:K14760">
    <cfRule type="cellIs" dxfId="0" priority="1577" operator="lessThan">
      <formula>0</formula>
    </cfRule>
  </conditionalFormatting>
  <conditionalFormatting sqref="K14760">
    <cfRule type="cellIs" dxfId="0" priority="1578" operator="lessThan">
      <formula>0</formula>
    </cfRule>
  </conditionalFormatting>
  <conditionalFormatting sqref="F14761">
    <cfRule type="duplicateValues" dxfId="1" priority="1574"/>
  </conditionalFormatting>
  <conditionalFormatting sqref="I14761:K14761">
    <cfRule type="cellIs" dxfId="0" priority="1572" operator="lessThan">
      <formula>0</formula>
    </cfRule>
  </conditionalFormatting>
  <conditionalFormatting sqref="K14761">
    <cfRule type="cellIs" dxfId="0" priority="1573" operator="lessThan">
      <formula>0</formula>
    </cfRule>
  </conditionalFormatting>
  <conditionalFormatting sqref="F14762">
    <cfRule type="duplicateValues" dxfId="1" priority="1571"/>
  </conditionalFormatting>
  <conditionalFormatting sqref="I14762:K14762">
    <cfRule type="cellIs" dxfId="0" priority="1570" operator="lessThan">
      <formula>0</formula>
    </cfRule>
  </conditionalFormatting>
  <conditionalFormatting sqref="I14763:K14763">
    <cfRule type="cellIs" dxfId="0" priority="1568" operator="lessThan">
      <formula>0</formula>
    </cfRule>
  </conditionalFormatting>
  <conditionalFormatting sqref="K14763">
    <cfRule type="cellIs" dxfId="0" priority="1569" operator="lessThan">
      <formula>0</formula>
    </cfRule>
  </conditionalFormatting>
  <conditionalFormatting sqref="F14764">
    <cfRule type="duplicateValues" dxfId="1" priority="1567"/>
  </conditionalFormatting>
  <conditionalFormatting sqref="I14764:K14764">
    <cfRule type="cellIs" dxfId="0" priority="1565" operator="lessThan">
      <formula>0</formula>
    </cfRule>
  </conditionalFormatting>
  <conditionalFormatting sqref="K14764">
    <cfRule type="cellIs" dxfId="0" priority="1566" operator="lessThan">
      <formula>0</formula>
    </cfRule>
  </conditionalFormatting>
  <conditionalFormatting sqref="F14765">
    <cfRule type="duplicateValues" dxfId="1" priority="1564"/>
  </conditionalFormatting>
  <conditionalFormatting sqref="I14765:K14765">
    <cfRule type="cellIs" dxfId="0" priority="1563" operator="lessThan">
      <formula>0</formula>
    </cfRule>
  </conditionalFormatting>
  <conditionalFormatting sqref="I14766:K14766">
    <cfRule type="cellIs" dxfId="0" priority="1561" operator="lessThan">
      <formula>0</formula>
    </cfRule>
  </conditionalFormatting>
  <conditionalFormatting sqref="K14766">
    <cfRule type="cellIs" dxfId="0" priority="1562" operator="lessThan">
      <formula>0</formula>
    </cfRule>
  </conditionalFormatting>
  <conditionalFormatting sqref="I14767:K14767">
    <cfRule type="cellIs" dxfId="0" priority="1559" operator="lessThan">
      <formula>0</formula>
    </cfRule>
  </conditionalFormatting>
  <conditionalFormatting sqref="K14767">
    <cfRule type="cellIs" dxfId="0" priority="1560" operator="lessThan">
      <formula>0</formula>
    </cfRule>
  </conditionalFormatting>
  <conditionalFormatting sqref="F14768">
    <cfRule type="duplicateValues" dxfId="1" priority="1558"/>
  </conditionalFormatting>
  <conditionalFormatting sqref="I14768:K14768">
    <cfRule type="cellIs" dxfId="0" priority="1556" operator="lessThan">
      <formula>0</formula>
    </cfRule>
  </conditionalFormatting>
  <conditionalFormatting sqref="K14768">
    <cfRule type="cellIs" dxfId="0" priority="1557" operator="lessThan">
      <formula>0</formula>
    </cfRule>
  </conditionalFormatting>
  <conditionalFormatting sqref="I14769:K14769">
    <cfRule type="cellIs" dxfId="0" priority="1554" operator="lessThan">
      <formula>0</formula>
    </cfRule>
  </conditionalFormatting>
  <conditionalFormatting sqref="K14769">
    <cfRule type="cellIs" dxfId="0" priority="1555" operator="lessThan">
      <formula>0</formula>
    </cfRule>
  </conditionalFormatting>
  <conditionalFormatting sqref="F14770">
    <cfRule type="duplicateValues" dxfId="1" priority="1552"/>
  </conditionalFormatting>
  <conditionalFormatting sqref="I14770:K14770">
    <cfRule type="cellIs" dxfId="0" priority="1553" operator="lessThan">
      <formula>0</formula>
    </cfRule>
  </conditionalFormatting>
  <conditionalFormatting sqref="F14771">
    <cfRule type="duplicateValues" dxfId="1" priority="1551"/>
  </conditionalFormatting>
  <conditionalFormatting sqref="I14771:K14771">
    <cfRule type="cellIs" dxfId="0" priority="1550" operator="lessThan">
      <formula>0</formula>
    </cfRule>
  </conditionalFormatting>
  <conditionalFormatting sqref="F14772">
    <cfRule type="duplicateValues" dxfId="1" priority="1549"/>
  </conditionalFormatting>
  <conditionalFormatting sqref="I14772:K14772">
    <cfRule type="cellIs" dxfId="0" priority="1547" operator="lessThan">
      <formula>0</formula>
    </cfRule>
  </conditionalFormatting>
  <conditionalFormatting sqref="K14772">
    <cfRule type="cellIs" dxfId="0" priority="1548" operator="lessThan">
      <formula>0</formula>
    </cfRule>
  </conditionalFormatting>
  <conditionalFormatting sqref="F14773">
    <cfRule type="duplicateValues" dxfId="1" priority="1546"/>
  </conditionalFormatting>
  <conditionalFormatting sqref="I14773:K14773">
    <cfRule type="cellIs" dxfId="0" priority="1544" operator="lessThan">
      <formula>0</formula>
    </cfRule>
  </conditionalFormatting>
  <conditionalFormatting sqref="K14773">
    <cfRule type="cellIs" dxfId="0" priority="1545" operator="lessThan">
      <formula>0</formula>
    </cfRule>
  </conditionalFormatting>
  <conditionalFormatting sqref="F14774">
    <cfRule type="duplicateValues" dxfId="1" priority="1543"/>
  </conditionalFormatting>
  <conditionalFormatting sqref="I14774:K14774">
    <cfRule type="cellIs" dxfId="0" priority="1542" operator="lessThan">
      <formula>0</formula>
    </cfRule>
  </conditionalFormatting>
  <conditionalFormatting sqref="F14775">
    <cfRule type="duplicateValues" dxfId="1" priority="1541"/>
  </conditionalFormatting>
  <conditionalFormatting sqref="I14775:K14775">
    <cfRule type="cellIs" dxfId="0" priority="1540" operator="lessThan">
      <formula>0</formula>
    </cfRule>
  </conditionalFormatting>
  <conditionalFormatting sqref="F14776">
    <cfRule type="duplicateValues" dxfId="1" priority="1539"/>
  </conditionalFormatting>
  <conditionalFormatting sqref="I14776:K14776">
    <cfRule type="cellIs" dxfId="0" priority="1537" operator="lessThan">
      <formula>0</formula>
    </cfRule>
  </conditionalFormatting>
  <conditionalFormatting sqref="K14776">
    <cfRule type="cellIs" dxfId="0" priority="1538" operator="lessThan">
      <formula>0</formula>
    </cfRule>
  </conditionalFormatting>
  <conditionalFormatting sqref="F14777">
    <cfRule type="duplicateValues" dxfId="1" priority="1536"/>
  </conditionalFormatting>
  <conditionalFormatting sqref="I14777:K14777">
    <cfRule type="cellIs" dxfId="0" priority="1534" operator="lessThan">
      <formula>0</formula>
    </cfRule>
  </conditionalFormatting>
  <conditionalFormatting sqref="K14777">
    <cfRule type="cellIs" dxfId="0" priority="1535" operator="lessThan">
      <formula>0</formula>
    </cfRule>
  </conditionalFormatting>
  <conditionalFormatting sqref="F14778">
    <cfRule type="duplicateValues" dxfId="1" priority="1533"/>
  </conditionalFormatting>
  <conditionalFormatting sqref="I14778:K14778">
    <cfRule type="cellIs" dxfId="0" priority="1532" operator="lessThan">
      <formula>0</formula>
    </cfRule>
  </conditionalFormatting>
  <conditionalFormatting sqref="F14779">
    <cfRule type="duplicateValues" dxfId="1" priority="1531"/>
  </conditionalFormatting>
  <conditionalFormatting sqref="I14779:K14779">
    <cfRule type="cellIs" dxfId="0" priority="1530" operator="lessThan">
      <formula>0</formula>
    </cfRule>
  </conditionalFormatting>
  <conditionalFormatting sqref="F14780">
    <cfRule type="duplicateValues" dxfId="1" priority="1529"/>
  </conditionalFormatting>
  <conditionalFormatting sqref="I14780:K14780">
    <cfRule type="cellIs" dxfId="0" priority="1528" operator="lessThan">
      <formula>0</formula>
    </cfRule>
  </conditionalFormatting>
  <conditionalFormatting sqref="F14781">
    <cfRule type="duplicateValues" dxfId="1" priority="1527"/>
  </conditionalFormatting>
  <conditionalFormatting sqref="I14781:K14781">
    <cfRule type="cellIs" dxfId="0" priority="1526" operator="lessThan">
      <formula>0</formula>
    </cfRule>
  </conditionalFormatting>
  <conditionalFormatting sqref="F14782">
    <cfRule type="duplicateValues" dxfId="1" priority="1525"/>
  </conditionalFormatting>
  <conditionalFormatting sqref="I14782:K14782">
    <cfRule type="cellIs" dxfId="0" priority="1523" operator="lessThan">
      <formula>0</formula>
    </cfRule>
  </conditionalFormatting>
  <conditionalFormatting sqref="K14782">
    <cfRule type="cellIs" dxfId="0" priority="1524" operator="lessThan">
      <formula>0</formula>
    </cfRule>
  </conditionalFormatting>
  <conditionalFormatting sqref="I14783:K14783">
    <cfRule type="cellIs" dxfId="0" priority="1521" operator="lessThan">
      <formula>0</formula>
    </cfRule>
  </conditionalFormatting>
  <conditionalFormatting sqref="K14783">
    <cfRule type="cellIs" dxfId="0" priority="1522" operator="lessThan">
      <formula>0</formula>
    </cfRule>
  </conditionalFormatting>
  <conditionalFormatting sqref="F14784">
    <cfRule type="duplicateValues" dxfId="1" priority="1520"/>
  </conditionalFormatting>
  <conditionalFormatting sqref="I14784:K14784">
    <cfRule type="cellIs" dxfId="0" priority="1518" operator="lessThan">
      <formula>0</formula>
    </cfRule>
  </conditionalFormatting>
  <conditionalFormatting sqref="K14784">
    <cfRule type="cellIs" dxfId="0" priority="1519" operator="lessThan">
      <formula>0</formula>
    </cfRule>
  </conditionalFormatting>
  <conditionalFormatting sqref="F14785">
    <cfRule type="duplicateValues" dxfId="1" priority="1517"/>
  </conditionalFormatting>
  <conditionalFormatting sqref="I14785:K14785">
    <cfRule type="cellIs" dxfId="0" priority="1515" operator="lessThan">
      <formula>0</formula>
    </cfRule>
  </conditionalFormatting>
  <conditionalFormatting sqref="K14785">
    <cfRule type="cellIs" dxfId="0" priority="1516" operator="lessThan">
      <formula>0</formula>
    </cfRule>
  </conditionalFormatting>
  <conditionalFormatting sqref="F14786">
    <cfRule type="duplicateValues" dxfId="1" priority="1514"/>
  </conditionalFormatting>
  <conditionalFormatting sqref="I14786:K14786">
    <cfRule type="cellIs" dxfId="0" priority="1512" operator="lessThan">
      <formula>0</formula>
    </cfRule>
  </conditionalFormatting>
  <conditionalFormatting sqref="K14786">
    <cfRule type="cellIs" dxfId="0" priority="1513" operator="lessThan">
      <formula>0</formula>
    </cfRule>
  </conditionalFormatting>
  <conditionalFormatting sqref="F14787">
    <cfRule type="duplicateValues" dxfId="1" priority="1511"/>
  </conditionalFormatting>
  <conditionalFormatting sqref="I14787:K14787">
    <cfRule type="cellIs" dxfId="0" priority="1510" operator="lessThan">
      <formula>0</formula>
    </cfRule>
  </conditionalFormatting>
  <conditionalFormatting sqref="F14790">
    <cfRule type="duplicateValues" dxfId="1" priority="1506"/>
  </conditionalFormatting>
  <conditionalFormatting sqref="I14790:K14790">
    <cfRule type="cellIs" dxfId="0" priority="1505" operator="lessThan">
      <formula>0</formula>
    </cfRule>
  </conditionalFormatting>
  <conditionalFormatting sqref="K14790">
    <cfRule type="cellIs" dxfId="0" priority="1507" operator="lessThan">
      <formula>0</formula>
    </cfRule>
  </conditionalFormatting>
  <conditionalFormatting sqref="F14791">
    <cfRule type="duplicateValues" dxfId="1" priority="1504"/>
  </conditionalFormatting>
  <conditionalFormatting sqref="I14791:K14791">
    <cfRule type="cellIs" dxfId="0" priority="1502" operator="lessThan">
      <formula>0</formula>
    </cfRule>
  </conditionalFormatting>
  <conditionalFormatting sqref="K14791">
    <cfRule type="cellIs" dxfId="0" priority="1503" operator="lessThan">
      <formula>0</formula>
    </cfRule>
  </conditionalFormatting>
  <conditionalFormatting sqref="F14792">
    <cfRule type="duplicateValues" dxfId="1" priority="1500"/>
  </conditionalFormatting>
  <conditionalFormatting sqref="I14792:K14792">
    <cfRule type="cellIs" dxfId="0" priority="1501" operator="lessThan">
      <formula>0</formula>
    </cfRule>
  </conditionalFormatting>
  <conditionalFormatting sqref="F14793">
    <cfRule type="duplicateValues" dxfId="1" priority="1499"/>
  </conditionalFormatting>
  <conditionalFormatting sqref="I14793:K14793">
    <cfRule type="cellIs" dxfId="0" priority="1498" operator="lessThan">
      <formula>0</formula>
    </cfRule>
  </conditionalFormatting>
  <conditionalFormatting sqref="F14794">
    <cfRule type="duplicateValues" dxfId="1" priority="1497"/>
  </conditionalFormatting>
  <conditionalFormatting sqref="I14794:K14794">
    <cfRule type="cellIs" dxfId="0" priority="1496" operator="lessThan">
      <formula>0</formula>
    </cfRule>
  </conditionalFormatting>
  <conditionalFormatting sqref="F14795">
    <cfRule type="duplicateValues" dxfId="1" priority="1495"/>
  </conditionalFormatting>
  <conditionalFormatting sqref="I14795:K14795">
    <cfRule type="cellIs" dxfId="0" priority="1493" operator="lessThan">
      <formula>0</formula>
    </cfRule>
  </conditionalFormatting>
  <conditionalFormatting sqref="K14795">
    <cfRule type="cellIs" dxfId="0" priority="1494" operator="lessThan">
      <formula>0</formula>
    </cfRule>
  </conditionalFormatting>
  <conditionalFormatting sqref="I14796:K14796">
    <cfRule type="cellIs" dxfId="0" priority="1491" operator="lessThan">
      <formula>0</formula>
    </cfRule>
  </conditionalFormatting>
  <conditionalFormatting sqref="K14796">
    <cfRule type="cellIs" dxfId="0" priority="1492" operator="lessThan">
      <formula>0</formula>
    </cfRule>
  </conditionalFormatting>
  <conditionalFormatting sqref="F14797">
    <cfRule type="duplicateValues" dxfId="1" priority="1490"/>
  </conditionalFormatting>
  <conditionalFormatting sqref="I14797:K14797">
    <cfRule type="cellIs" dxfId="0" priority="1489" operator="lessThan">
      <formula>0</formula>
    </cfRule>
  </conditionalFormatting>
  <conditionalFormatting sqref="F14798">
    <cfRule type="duplicateValues" dxfId="1" priority="1488"/>
  </conditionalFormatting>
  <conditionalFormatting sqref="I14798:K14798">
    <cfRule type="cellIs" dxfId="0" priority="1486" operator="lessThan">
      <formula>0</formula>
    </cfRule>
  </conditionalFormatting>
  <conditionalFormatting sqref="K14798">
    <cfRule type="cellIs" dxfId="0" priority="1487" operator="lessThan">
      <formula>0</formula>
    </cfRule>
  </conditionalFormatting>
  <conditionalFormatting sqref="F14799">
    <cfRule type="duplicateValues" dxfId="1" priority="1485"/>
  </conditionalFormatting>
  <conditionalFormatting sqref="I14799:K14799">
    <cfRule type="cellIs" dxfId="0" priority="1484" operator="lessThan">
      <formula>0</formula>
    </cfRule>
  </conditionalFormatting>
  <conditionalFormatting sqref="F14800">
    <cfRule type="duplicateValues" dxfId="1" priority="1483"/>
  </conditionalFormatting>
  <conditionalFormatting sqref="I14800">
    <cfRule type="cellIs" dxfId="0" priority="1481" operator="lessThan">
      <formula>0</formula>
    </cfRule>
  </conditionalFormatting>
  <conditionalFormatting sqref="J14800:K14800">
    <cfRule type="cellIs" dxfId="0" priority="1482" operator="lessThan">
      <formula>0</formula>
    </cfRule>
  </conditionalFormatting>
  <conditionalFormatting sqref="K14800">
    <cfRule type="cellIs" dxfId="0" priority="1480" operator="lessThan">
      <formula>0</formula>
    </cfRule>
  </conditionalFormatting>
  <conditionalFormatting sqref="F14803">
    <cfRule type="duplicateValues" dxfId="1" priority="1477"/>
  </conditionalFormatting>
  <conditionalFormatting sqref="I14803:K14803">
    <cfRule type="cellIs" dxfId="0" priority="1476" operator="lessThan">
      <formula>0</formula>
    </cfRule>
  </conditionalFormatting>
  <conditionalFormatting sqref="F14804">
    <cfRule type="duplicateValues" dxfId="1" priority="1475"/>
  </conditionalFormatting>
  <conditionalFormatting sqref="I14804:K14804">
    <cfRule type="cellIs" dxfId="0" priority="1474" operator="lessThan">
      <formula>0</formula>
    </cfRule>
  </conditionalFormatting>
  <conditionalFormatting sqref="I14805:K14805">
    <cfRule type="cellIs" dxfId="0" priority="1472" operator="lessThan">
      <formula>0</formula>
    </cfRule>
  </conditionalFormatting>
  <conditionalFormatting sqref="K14805">
    <cfRule type="cellIs" dxfId="0" priority="1473" operator="lessThan">
      <formula>0</formula>
    </cfRule>
  </conditionalFormatting>
  <conditionalFormatting sqref="I14806:K14806">
    <cfRule type="cellIs" dxfId="0" priority="1470" operator="lessThan">
      <formula>0</formula>
    </cfRule>
  </conditionalFormatting>
  <conditionalFormatting sqref="K14806">
    <cfRule type="cellIs" dxfId="0" priority="1471" operator="lessThan">
      <formula>0</formula>
    </cfRule>
  </conditionalFormatting>
  <conditionalFormatting sqref="I14807:K14807">
    <cfRule type="cellIs" dxfId="0" priority="1468" operator="lessThan">
      <formula>0</formula>
    </cfRule>
  </conditionalFormatting>
  <conditionalFormatting sqref="K14807">
    <cfRule type="cellIs" dxfId="0" priority="1469" operator="lessThan">
      <formula>0</formula>
    </cfRule>
  </conditionalFormatting>
  <conditionalFormatting sqref="F14808">
    <cfRule type="duplicateValues" dxfId="1" priority="1467"/>
  </conditionalFormatting>
  <conditionalFormatting sqref="I14808:K14808">
    <cfRule type="cellIs" dxfId="0" priority="1466" operator="lessThan">
      <formula>0</formula>
    </cfRule>
  </conditionalFormatting>
  <conditionalFormatting sqref="K14808">
    <cfRule type="cellIs" dxfId="0" priority="1465" operator="lessThan">
      <formula>0</formula>
    </cfRule>
  </conditionalFormatting>
  <conditionalFormatting sqref="F14809">
    <cfRule type="duplicateValues" dxfId="1" priority="1464"/>
  </conditionalFormatting>
  <conditionalFormatting sqref="I14809:K14809">
    <cfRule type="cellIs" dxfId="0" priority="1463" operator="lessThan">
      <formula>0</formula>
    </cfRule>
  </conditionalFormatting>
  <conditionalFormatting sqref="K14809">
    <cfRule type="cellIs" dxfId="0" priority="1462" operator="lessThan">
      <formula>0</formula>
    </cfRule>
  </conditionalFormatting>
  <conditionalFormatting sqref="I14810:K14810">
    <cfRule type="cellIs" dxfId="0" priority="1460" operator="lessThan">
      <formula>0</formula>
    </cfRule>
  </conditionalFormatting>
  <conditionalFormatting sqref="K14810">
    <cfRule type="cellIs" dxfId="0" priority="1461" operator="lessThan">
      <formula>0</formula>
    </cfRule>
  </conditionalFormatting>
  <conditionalFormatting sqref="F14811">
    <cfRule type="duplicateValues" dxfId="1" priority="1459"/>
  </conditionalFormatting>
  <conditionalFormatting sqref="I14811:K14811">
    <cfRule type="cellIs" dxfId="0" priority="1458" operator="lessThan">
      <formula>0</formula>
    </cfRule>
  </conditionalFormatting>
  <conditionalFormatting sqref="I14812:K14812">
    <cfRule type="cellIs" dxfId="0" priority="1456" operator="lessThan">
      <formula>0</formula>
    </cfRule>
  </conditionalFormatting>
  <conditionalFormatting sqref="K14812">
    <cfRule type="cellIs" dxfId="0" priority="1457" operator="lessThan">
      <formula>0</formula>
    </cfRule>
  </conditionalFormatting>
  <conditionalFormatting sqref="F14813">
    <cfRule type="duplicateValues" dxfId="1" priority="1455"/>
  </conditionalFormatting>
  <conditionalFormatting sqref="I14813:K14813">
    <cfRule type="cellIs" dxfId="0" priority="1454" operator="lessThan">
      <formula>0</formula>
    </cfRule>
  </conditionalFormatting>
  <conditionalFormatting sqref="F14814">
    <cfRule type="duplicateValues" dxfId="1" priority="1452"/>
  </conditionalFormatting>
  <conditionalFormatting sqref="I14814:K14814">
    <cfRule type="cellIs" dxfId="0" priority="1451" operator="lessThan">
      <formula>0</formula>
    </cfRule>
  </conditionalFormatting>
  <conditionalFormatting sqref="K14814">
    <cfRule type="cellIs" dxfId="0" priority="1453" operator="lessThan">
      <formula>0</formula>
    </cfRule>
  </conditionalFormatting>
  <conditionalFormatting sqref="F14815">
    <cfRule type="duplicateValues" dxfId="1" priority="1449"/>
  </conditionalFormatting>
  <conditionalFormatting sqref="I14815">
    <cfRule type="cellIs" dxfId="0" priority="1448" operator="lessThan">
      <formula>0</formula>
    </cfRule>
  </conditionalFormatting>
  <conditionalFormatting sqref="J14815:K14815">
    <cfRule type="cellIs" dxfId="0" priority="1450" operator="lessThan">
      <formula>0</formula>
    </cfRule>
  </conditionalFormatting>
  <conditionalFormatting sqref="K14815">
    <cfRule type="cellIs" dxfId="0" priority="1447" operator="lessThan">
      <formula>0</formula>
    </cfRule>
  </conditionalFormatting>
  <conditionalFormatting sqref="F14816">
    <cfRule type="duplicateValues" dxfId="1" priority="1446"/>
  </conditionalFormatting>
  <conditionalFormatting sqref="I14816">
    <cfRule type="cellIs" dxfId="0" priority="1444" operator="lessThan">
      <formula>0</formula>
    </cfRule>
  </conditionalFormatting>
  <conditionalFormatting sqref="J14816:K14816">
    <cfRule type="cellIs" dxfId="0" priority="1445" operator="lessThan">
      <formula>0</formula>
    </cfRule>
  </conditionalFormatting>
  <conditionalFormatting sqref="K14816">
    <cfRule type="cellIs" dxfId="0" priority="1443" operator="lessThan">
      <formula>0</formula>
    </cfRule>
  </conditionalFormatting>
  <conditionalFormatting sqref="F14817">
    <cfRule type="duplicateValues" dxfId="1" priority="1442"/>
  </conditionalFormatting>
  <conditionalFormatting sqref="I14817:K14817">
    <cfRule type="cellIs" dxfId="0" priority="1441" operator="lessThan">
      <formula>0</formula>
    </cfRule>
  </conditionalFormatting>
  <conditionalFormatting sqref="F14818">
    <cfRule type="duplicateValues" dxfId="1" priority="1440"/>
  </conditionalFormatting>
  <conditionalFormatting sqref="I14818:K14818">
    <cfRule type="cellIs" dxfId="0" priority="1439" operator="lessThan">
      <formula>0</formula>
    </cfRule>
  </conditionalFormatting>
  <conditionalFormatting sqref="F14821">
    <cfRule type="duplicateValues" dxfId="1" priority="1436"/>
  </conditionalFormatting>
  <conditionalFormatting sqref="I14821:K14821">
    <cfRule type="cellIs" dxfId="0" priority="1435" operator="lessThan">
      <formula>0</formula>
    </cfRule>
  </conditionalFormatting>
  <conditionalFormatting sqref="F14822">
    <cfRule type="duplicateValues" dxfId="1" priority="1434"/>
  </conditionalFormatting>
  <conditionalFormatting sqref="I14822:K14822">
    <cfRule type="cellIs" dxfId="0" priority="1432" operator="lessThan">
      <formula>0</formula>
    </cfRule>
  </conditionalFormatting>
  <conditionalFormatting sqref="K14822">
    <cfRule type="cellIs" dxfId="0" priority="1433" operator="lessThan">
      <formula>0</formula>
    </cfRule>
  </conditionalFormatting>
  <conditionalFormatting sqref="F14823">
    <cfRule type="duplicateValues" dxfId="1" priority="1431"/>
  </conditionalFormatting>
  <conditionalFormatting sqref="I14823:K14823">
    <cfRule type="cellIs" dxfId="0" priority="1429" operator="lessThan">
      <formula>0</formula>
    </cfRule>
  </conditionalFormatting>
  <conditionalFormatting sqref="K14823">
    <cfRule type="cellIs" dxfId="0" priority="1430" operator="lessThan">
      <formula>0</formula>
    </cfRule>
  </conditionalFormatting>
  <conditionalFormatting sqref="F14824">
    <cfRule type="duplicateValues" dxfId="1" priority="1428"/>
  </conditionalFormatting>
  <conditionalFormatting sqref="I14824:K14824">
    <cfRule type="cellIs" dxfId="0" priority="1426" operator="lessThan">
      <formula>0</formula>
    </cfRule>
  </conditionalFormatting>
  <conditionalFormatting sqref="K14824">
    <cfRule type="cellIs" dxfId="0" priority="1427" operator="lessThan">
      <formula>0</formula>
    </cfRule>
  </conditionalFormatting>
  <conditionalFormatting sqref="I14825:K14825">
    <cfRule type="cellIs" dxfId="0" priority="1424" operator="lessThan">
      <formula>0</formula>
    </cfRule>
  </conditionalFormatting>
  <conditionalFormatting sqref="K14825">
    <cfRule type="cellIs" dxfId="0" priority="1425" operator="lessThan">
      <formula>0</formula>
    </cfRule>
  </conditionalFormatting>
  <conditionalFormatting sqref="F14826">
    <cfRule type="duplicateValues" dxfId="1" priority="1423"/>
  </conditionalFormatting>
  <conditionalFormatting sqref="I14826:K14826">
    <cfRule type="cellIs" dxfId="0" priority="1421" operator="lessThan">
      <formula>0</formula>
    </cfRule>
  </conditionalFormatting>
  <conditionalFormatting sqref="K14826">
    <cfRule type="cellIs" dxfId="0" priority="1422" operator="lessThan">
      <formula>0</formula>
    </cfRule>
  </conditionalFormatting>
  <conditionalFormatting sqref="F14827">
    <cfRule type="duplicateValues" dxfId="1" priority="1420"/>
  </conditionalFormatting>
  <conditionalFormatting sqref="I14827:K14827">
    <cfRule type="cellIs" dxfId="0" priority="1419" operator="lessThan">
      <formula>0</formula>
    </cfRule>
  </conditionalFormatting>
  <conditionalFormatting sqref="F14828">
    <cfRule type="duplicateValues" dxfId="1" priority="1418"/>
  </conditionalFormatting>
  <conditionalFormatting sqref="I14828:K14828">
    <cfRule type="cellIs" dxfId="0" priority="1417" operator="lessThan">
      <formula>0</formula>
    </cfRule>
  </conditionalFormatting>
  <conditionalFormatting sqref="F14829">
    <cfRule type="duplicateValues" dxfId="1" priority="1416"/>
  </conditionalFormatting>
  <conditionalFormatting sqref="I14829:K14829">
    <cfRule type="cellIs" dxfId="0" priority="1415" operator="lessThan">
      <formula>0</formula>
    </cfRule>
  </conditionalFormatting>
  <conditionalFormatting sqref="I14830:K14830">
    <cfRule type="cellIs" dxfId="0" priority="1413" operator="lessThan">
      <formula>0</formula>
    </cfRule>
  </conditionalFormatting>
  <conditionalFormatting sqref="K14830">
    <cfRule type="cellIs" dxfId="0" priority="1414" operator="lessThan">
      <formula>0</formula>
    </cfRule>
  </conditionalFormatting>
  <conditionalFormatting sqref="F14831">
    <cfRule type="duplicateValues" dxfId="1" priority="1411"/>
  </conditionalFormatting>
  <conditionalFormatting sqref="F14832">
    <cfRule type="duplicateValues" dxfId="1" priority="1412"/>
  </conditionalFormatting>
  <conditionalFormatting sqref="F14833">
    <cfRule type="duplicateValues" dxfId="1" priority="1409"/>
  </conditionalFormatting>
  <conditionalFormatting sqref="I14833:K14833">
    <cfRule type="cellIs" dxfId="0" priority="1407" operator="lessThan">
      <formula>0</formula>
    </cfRule>
  </conditionalFormatting>
  <conditionalFormatting sqref="K14833">
    <cfRule type="cellIs" dxfId="0" priority="1408" operator="lessThan">
      <formula>0</formula>
    </cfRule>
  </conditionalFormatting>
  <conditionalFormatting sqref="F14836">
    <cfRule type="duplicateValues" dxfId="1" priority="1404"/>
  </conditionalFormatting>
  <conditionalFormatting sqref="I14836:K14836">
    <cfRule type="cellIs" dxfId="0" priority="1402" operator="lessThan">
      <formula>0</formula>
    </cfRule>
  </conditionalFormatting>
  <conditionalFormatting sqref="K14836">
    <cfRule type="cellIs" dxfId="0" priority="1403" operator="lessThan">
      <formula>0</formula>
    </cfRule>
  </conditionalFormatting>
  <conditionalFormatting sqref="F14837">
    <cfRule type="duplicateValues" dxfId="1" priority="1401"/>
  </conditionalFormatting>
  <conditionalFormatting sqref="I14837:K14837">
    <cfRule type="cellIs" dxfId="0" priority="1399" operator="lessThan">
      <formula>0</formula>
    </cfRule>
  </conditionalFormatting>
  <conditionalFormatting sqref="K14837">
    <cfRule type="cellIs" dxfId="0" priority="1400" operator="lessThan">
      <formula>0</formula>
    </cfRule>
  </conditionalFormatting>
  <conditionalFormatting sqref="F14838">
    <cfRule type="duplicateValues" dxfId="1" priority="1398"/>
  </conditionalFormatting>
  <conditionalFormatting sqref="I14838:K14838">
    <cfRule type="cellIs" dxfId="0" priority="1397" operator="lessThan">
      <formula>0</formula>
    </cfRule>
  </conditionalFormatting>
  <conditionalFormatting sqref="F14839">
    <cfRule type="duplicateValues" dxfId="1" priority="1396"/>
  </conditionalFormatting>
  <conditionalFormatting sqref="I14839:K14839">
    <cfRule type="cellIs" dxfId="0" priority="1395" operator="lessThan">
      <formula>0</formula>
    </cfRule>
  </conditionalFormatting>
  <conditionalFormatting sqref="F14840">
    <cfRule type="duplicateValues" dxfId="1" priority="1394"/>
  </conditionalFormatting>
  <conditionalFormatting sqref="I14840:K14840">
    <cfRule type="cellIs" dxfId="0" priority="1393" operator="lessThan">
      <formula>0</formula>
    </cfRule>
  </conditionalFormatting>
  <conditionalFormatting sqref="F14841">
    <cfRule type="duplicateValues" dxfId="1" priority="1392"/>
  </conditionalFormatting>
  <conditionalFormatting sqref="I14841:K14841">
    <cfRule type="cellIs" dxfId="0" priority="1391" operator="lessThan">
      <formula>0</formula>
    </cfRule>
  </conditionalFormatting>
  <conditionalFormatting sqref="F14842">
    <cfRule type="duplicateValues" dxfId="1" priority="1390"/>
  </conditionalFormatting>
  <conditionalFormatting sqref="I14842:K14842">
    <cfRule type="cellIs" dxfId="0" priority="1389" operator="lessThan">
      <formula>0</formula>
    </cfRule>
  </conditionalFormatting>
  <conditionalFormatting sqref="F14843">
    <cfRule type="duplicateValues" dxfId="1" priority="1387"/>
  </conditionalFormatting>
  <conditionalFormatting sqref="I14843:K14843">
    <cfRule type="cellIs" dxfId="0" priority="1388" operator="lessThan">
      <formula>0</formula>
    </cfRule>
  </conditionalFormatting>
  <conditionalFormatting sqref="F14844">
    <cfRule type="duplicateValues" dxfId="1" priority="1386"/>
  </conditionalFormatting>
  <conditionalFormatting sqref="I14844:K14844">
    <cfRule type="cellIs" dxfId="0" priority="1385" operator="lessThan">
      <formula>0</formula>
    </cfRule>
  </conditionalFormatting>
  <conditionalFormatting sqref="K14844">
    <cfRule type="cellIs" dxfId="0" priority="1384" operator="lessThan">
      <formula>0</formula>
    </cfRule>
  </conditionalFormatting>
  <conditionalFormatting sqref="F14845">
    <cfRule type="duplicateValues" dxfId="1" priority="1383"/>
  </conditionalFormatting>
  <conditionalFormatting sqref="I14845:K14845">
    <cfRule type="cellIs" dxfId="0" priority="1381" operator="lessThan">
      <formula>0</formula>
    </cfRule>
  </conditionalFormatting>
  <conditionalFormatting sqref="K14845">
    <cfRule type="cellIs" dxfId="0" priority="1382" operator="lessThan">
      <formula>0</formula>
    </cfRule>
  </conditionalFormatting>
  <conditionalFormatting sqref="F14846">
    <cfRule type="duplicateValues" dxfId="1" priority="1380"/>
  </conditionalFormatting>
  <conditionalFormatting sqref="I14846:K14846">
    <cfRule type="cellIs" dxfId="0" priority="1378" operator="lessThan">
      <formula>0</formula>
    </cfRule>
  </conditionalFormatting>
  <conditionalFormatting sqref="K14846">
    <cfRule type="cellIs" dxfId="0" priority="1379" operator="lessThan">
      <formula>0</formula>
    </cfRule>
  </conditionalFormatting>
  <conditionalFormatting sqref="I14851:K14851">
    <cfRule type="cellIs" dxfId="0" priority="1372" operator="lessThan">
      <formula>0</formula>
    </cfRule>
  </conditionalFormatting>
  <conditionalFormatting sqref="K14851">
    <cfRule type="cellIs" dxfId="0" priority="1373" operator="lessThan">
      <formula>0</formula>
    </cfRule>
  </conditionalFormatting>
  <conditionalFormatting sqref="I14852:K14852">
    <cfRule type="cellIs" dxfId="0" priority="1370" operator="lessThan">
      <formula>0</formula>
    </cfRule>
  </conditionalFormatting>
  <conditionalFormatting sqref="K14852">
    <cfRule type="cellIs" dxfId="0" priority="1371" operator="lessThan">
      <formula>0</formula>
    </cfRule>
  </conditionalFormatting>
  <conditionalFormatting sqref="F14853">
    <cfRule type="duplicateValues" dxfId="1" priority="1369"/>
  </conditionalFormatting>
  <conditionalFormatting sqref="I14853:K14853">
    <cfRule type="cellIs" dxfId="0" priority="1368" operator="lessThan">
      <formula>0</formula>
    </cfRule>
  </conditionalFormatting>
  <conditionalFormatting sqref="F14854">
    <cfRule type="duplicateValues" dxfId="1" priority="1367"/>
  </conditionalFormatting>
  <conditionalFormatting sqref="I14854:K14854">
    <cfRule type="cellIs" dxfId="0" priority="1366" operator="lessThan">
      <formula>0</formula>
    </cfRule>
  </conditionalFormatting>
  <conditionalFormatting sqref="I14857:K14857">
    <cfRule type="cellIs" dxfId="0" priority="1363" operator="lessThan">
      <formula>0</formula>
    </cfRule>
  </conditionalFormatting>
  <conditionalFormatting sqref="K14857">
    <cfRule type="cellIs" dxfId="0" priority="1362" operator="lessThan">
      <formula>0</formula>
    </cfRule>
  </conditionalFormatting>
  <conditionalFormatting sqref="F14858">
    <cfRule type="duplicateValues" dxfId="1" priority="1361"/>
  </conditionalFormatting>
  <conditionalFormatting sqref="I14858:K14858">
    <cfRule type="cellIs" dxfId="0" priority="1359" operator="lessThan">
      <formula>0</formula>
    </cfRule>
  </conditionalFormatting>
  <conditionalFormatting sqref="K14858">
    <cfRule type="cellIs" dxfId="0" priority="1360" operator="lessThan">
      <formula>0</formula>
    </cfRule>
  </conditionalFormatting>
  <conditionalFormatting sqref="I14859:K14859">
    <cfRule type="cellIs" dxfId="0" priority="1357" operator="lessThan">
      <formula>0</formula>
    </cfRule>
  </conditionalFormatting>
  <conditionalFormatting sqref="K14859">
    <cfRule type="cellIs" dxfId="0" priority="1358" operator="lessThan">
      <formula>0</formula>
    </cfRule>
  </conditionalFormatting>
  <conditionalFormatting sqref="F14860">
    <cfRule type="duplicateValues" dxfId="1" priority="1356"/>
  </conditionalFormatting>
  <conditionalFormatting sqref="I14860:K14860">
    <cfRule type="cellIs" dxfId="0" priority="1354" operator="lessThan">
      <formula>0</formula>
    </cfRule>
  </conditionalFormatting>
  <conditionalFormatting sqref="K14860">
    <cfRule type="cellIs" dxfId="0" priority="1355" operator="lessThan">
      <formula>0</formula>
    </cfRule>
  </conditionalFormatting>
  <conditionalFormatting sqref="F14861">
    <cfRule type="duplicateValues" dxfId="1" priority="1350"/>
  </conditionalFormatting>
  <conditionalFormatting sqref="I14861:K14861">
    <cfRule type="cellIs" dxfId="0" priority="1348" operator="lessThan">
      <formula>0</formula>
    </cfRule>
  </conditionalFormatting>
  <conditionalFormatting sqref="K14861">
    <cfRule type="cellIs" dxfId="0" priority="1347" operator="lessThan">
      <formula>0</formula>
    </cfRule>
  </conditionalFormatting>
  <conditionalFormatting sqref="L14861">
    <cfRule type="cellIs" dxfId="0" priority="1349" operator="lessThan">
      <formula>0</formula>
    </cfRule>
  </conditionalFormatting>
  <conditionalFormatting sqref="I14862:K14862">
    <cfRule type="cellIs" dxfId="0" priority="1345" operator="lessThan">
      <formula>0</formula>
    </cfRule>
  </conditionalFormatting>
  <conditionalFormatting sqref="K14862">
    <cfRule type="cellIs" dxfId="0" priority="1346" operator="lessThan">
      <formula>0</formula>
    </cfRule>
  </conditionalFormatting>
  <conditionalFormatting sqref="F14863">
    <cfRule type="duplicateValues" dxfId="1" priority="1344"/>
  </conditionalFormatting>
  <conditionalFormatting sqref="I14863:K14863">
    <cfRule type="cellIs" dxfId="0" priority="1343" operator="lessThan">
      <formula>0</formula>
    </cfRule>
  </conditionalFormatting>
  <conditionalFormatting sqref="F14864">
    <cfRule type="duplicateValues" dxfId="1" priority="1342"/>
  </conditionalFormatting>
  <conditionalFormatting sqref="I14864:K14864">
    <cfRule type="cellIs" dxfId="0" priority="1340" operator="lessThan">
      <formula>0</formula>
    </cfRule>
  </conditionalFormatting>
  <conditionalFormatting sqref="K14864">
    <cfRule type="cellIs" dxfId="0" priority="1341" operator="lessThan">
      <formula>0</formula>
    </cfRule>
  </conditionalFormatting>
  <conditionalFormatting sqref="F14865">
    <cfRule type="duplicateValues" dxfId="1" priority="1339"/>
  </conditionalFormatting>
  <conditionalFormatting sqref="I14865:K14865">
    <cfRule type="cellIs" dxfId="0" priority="1338" operator="lessThan">
      <formula>0</formula>
    </cfRule>
  </conditionalFormatting>
  <conditionalFormatting sqref="F14866">
    <cfRule type="duplicateValues" dxfId="1" priority="1337"/>
  </conditionalFormatting>
  <conditionalFormatting sqref="I14866:K14866">
    <cfRule type="cellIs" dxfId="0" priority="1336" operator="lessThan">
      <formula>0</formula>
    </cfRule>
  </conditionalFormatting>
  <conditionalFormatting sqref="F14867">
    <cfRule type="duplicateValues" dxfId="1" priority="1335"/>
  </conditionalFormatting>
  <conditionalFormatting sqref="I14867:K14867">
    <cfRule type="cellIs" dxfId="0" priority="1334" operator="lessThan">
      <formula>0</formula>
    </cfRule>
  </conditionalFormatting>
  <conditionalFormatting sqref="F14868">
    <cfRule type="duplicateValues" dxfId="1" priority="1333"/>
  </conditionalFormatting>
  <conditionalFormatting sqref="I14868:K14868">
    <cfRule type="cellIs" dxfId="0" priority="1332" operator="lessThan">
      <formula>0</formula>
    </cfRule>
  </conditionalFormatting>
  <conditionalFormatting sqref="F14869">
    <cfRule type="duplicateValues" dxfId="1" priority="1331"/>
  </conditionalFormatting>
  <conditionalFormatting sqref="I14869:K14869">
    <cfRule type="cellIs" dxfId="0" priority="1330" operator="lessThan">
      <formula>0</formula>
    </cfRule>
  </conditionalFormatting>
  <conditionalFormatting sqref="F14870">
    <cfRule type="duplicateValues" dxfId="1" priority="1329"/>
  </conditionalFormatting>
  <conditionalFormatting sqref="I14870:K14870">
    <cfRule type="cellIs" dxfId="0" priority="1327" operator="lessThan">
      <formula>0</formula>
    </cfRule>
  </conditionalFormatting>
  <conditionalFormatting sqref="K14870">
    <cfRule type="cellIs" dxfId="0" priority="1328" operator="lessThan">
      <formula>0</formula>
    </cfRule>
  </conditionalFormatting>
  <conditionalFormatting sqref="F14871">
    <cfRule type="duplicateValues" dxfId="1" priority="1326"/>
  </conditionalFormatting>
  <conditionalFormatting sqref="I14871:K14871">
    <cfRule type="cellIs" dxfId="0" priority="1324" operator="lessThan">
      <formula>0</formula>
    </cfRule>
  </conditionalFormatting>
  <conditionalFormatting sqref="K14871">
    <cfRule type="cellIs" dxfId="0" priority="1325" operator="lessThan">
      <formula>0</formula>
    </cfRule>
  </conditionalFormatting>
  <conditionalFormatting sqref="F14872">
    <cfRule type="duplicateValues" dxfId="1" priority="1323"/>
  </conditionalFormatting>
  <conditionalFormatting sqref="I14872:K14872">
    <cfRule type="cellIs" dxfId="0" priority="1321" operator="lessThan">
      <formula>0</formula>
    </cfRule>
  </conditionalFormatting>
  <conditionalFormatting sqref="K14872">
    <cfRule type="cellIs" dxfId="0" priority="1322" operator="lessThan">
      <formula>0</formula>
    </cfRule>
  </conditionalFormatting>
  <conditionalFormatting sqref="F14873">
    <cfRule type="duplicateValues" dxfId="1" priority="1314"/>
  </conditionalFormatting>
  <conditionalFormatting sqref="I14873:K14873">
    <cfRule type="cellIs" dxfId="0" priority="1312" operator="lessThan">
      <formula>0</formula>
    </cfRule>
  </conditionalFormatting>
  <conditionalFormatting sqref="K14873">
    <cfRule type="cellIs" dxfId="0" priority="1313" operator="lessThan">
      <formula>0</formula>
    </cfRule>
  </conditionalFormatting>
  <conditionalFormatting sqref="F14874">
    <cfRule type="duplicateValues" dxfId="1" priority="1317"/>
  </conditionalFormatting>
  <conditionalFormatting sqref="I14874:K14874">
    <cfRule type="cellIs" dxfId="0" priority="1315" operator="lessThan">
      <formula>0</formula>
    </cfRule>
  </conditionalFormatting>
  <conditionalFormatting sqref="K14874">
    <cfRule type="cellIs" dxfId="0" priority="1316" operator="lessThan">
      <formula>0</formula>
    </cfRule>
  </conditionalFormatting>
  <conditionalFormatting sqref="F14875">
    <cfRule type="duplicateValues" dxfId="1" priority="1311"/>
  </conditionalFormatting>
  <conditionalFormatting sqref="I14875:K14875">
    <cfRule type="cellIs" dxfId="0" priority="1309" operator="lessThan">
      <formula>0</formula>
    </cfRule>
  </conditionalFormatting>
  <conditionalFormatting sqref="K14875">
    <cfRule type="cellIs" dxfId="0" priority="1310" operator="lessThan">
      <formula>0</formula>
    </cfRule>
  </conditionalFormatting>
  <conditionalFormatting sqref="I14876:K14876">
    <cfRule type="cellIs" dxfId="0" priority="1307" operator="lessThan">
      <formula>0</formula>
    </cfRule>
  </conditionalFormatting>
  <conditionalFormatting sqref="K14876">
    <cfRule type="cellIs" dxfId="0" priority="1308" operator="lessThan">
      <formula>0</formula>
    </cfRule>
  </conditionalFormatting>
  <conditionalFormatting sqref="F14879">
    <cfRule type="duplicateValues" dxfId="1" priority="1304"/>
  </conditionalFormatting>
  <conditionalFormatting sqref="I14879:K14879">
    <cfRule type="cellIs" dxfId="0" priority="1303" operator="lessThan">
      <formula>0</formula>
    </cfRule>
  </conditionalFormatting>
  <conditionalFormatting sqref="F14880">
    <cfRule type="duplicateValues" dxfId="1" priority="1302"/>
  </conditionalFormatting>
  <conditionalFormatting sqref="I14880:K14880">
    <cfRule type="cellIs" dxfId="0" priority="1301" operator="lessThan">
      <formula>0</formula>
    </cfRule>
  </conditionalFormatting>
  <conditionalFormatting sqref="F14881">
    <cfRule type="duplicateValues" dxfId="1" priority="1300"/>
  </conditionalFormatting>
  <conditionalFormatting sqref="I14881:K14881">
    <cfRule type="cellIs" dxfId="0" priority="1299" operator="lessThan">
      <formula>0</formula>
    </cfRule>
  </conditionalFormatting>
  <conditionalFormatting sqref="F14882">
    <cfRule type="duplicateValues" dxfId="1" priority="1298"/>
  </conditionalFormatting>
  <conditionalFormatting sqref="I14882:K14882">
    <cfRule type="cellIs" dxfId="0" priority="1296" operator="lessThan">
      <formula>0</formula>
    </cfRule>
  </conditionalFormatting>
  <conditionalFormatting sqref="K14882">
    <cfRule type="cellIs" dxfId="0" priority="1297" operator="lessThan">
      <formula>0</formula>
    </cfRule>
  </conditionalFormatting>
  <conditionalFormatting sqref="F14883">
    <cfRule type="duplicateValues" dxfId="1" priority="1294"/>
  </conditionalFormatting>
  <conditionalFormatting sqref="I14883:K14883">
    <cfRule type="cellIs" dxfId="0" priority="1295" operator="lessThan">
      <formula>0</formula>
    </cfRule>
  </conditionalFormatting>
  <conditionalFormatting sqref="F14884">
    <cfRule type="duplicateValues" dxfId="1" priority="1293"/>
  </conditionalFormatting>
  <conditionalFormatting sqref="I14884:K14884">
    <cfRule type="cellIs" dxfId="0" priority="1291" operator="lessThan">
      <formula>0</formula>
    </cfRule>
  </conditionalFormatting>
  <conditionalFormatting sqref="K14884">
    <cfRule type="cellIs" dxfId="0" priority="1292" operator="lessThan">
      <formula>0</formula>
    </cfRule>
  </conditionalFormatting>
  <conditionalFormatting sqref="I14885">
    <cfRule type="cellIs" dxfId="0" priority="1289" operator="lessThan">
      <formula>0</formula>
    </cfRule>
  </conditionalFormatting>
  <conditionalFormatting sqref="J14885:K14885">
    <cfRule type="cellIs" dxfId="0" priority="1290" operator="lessThan">
      <formula>0</formula>
    </cfRule>
  </conditionalFormatting>
  <conditionalFormatting sqref="K14885">
    <cfRule type="cellIs" dxfId="0" priority="1288" operator="lessThan">
      <formula>0</formula>
    </cfRule>
  </conditionalFormatting>
  <conditionalFormatting sqref="F14886">
    <cfRule type="duplicateValues" dxfId="1" priority="1286"/>
  </conditionalFormatting>
  <conditionalFormatting sqref="I14886">
    <cfRule type="cellIs" dxfId="0" priority="1285" operator="lessThan">
      <formula>0</formula>
    </cfRule>
  </conditionalFormatting>
  <conditionalFormatting sqref="J14886:K14886">
    <cfRule type="cellIs" dxfId="0" priority="1287" operator="lessThan">
      <formula>0</formula>
    </cfRule>
  </conditionalFormatting>
  <conditionalFormatting sqref="K14886">
    <cfRule type="cellIs" dxfId="0" priority="1284" operator="lessThan">
      <formula>0</formula>
    </cfRule>
  </conditionalFormatting>
  <conditionalFormatting sqref="I14887">
    <cfRule type="cellIs" dxfId="0" priority="1282" operator="lessThan">
      <formula>0</formula>
    </cfRule>
  </conditionalFormatting>
  <conditionalFormatting sqref="J14887:K14887">
    <cfRule type="cellIs" dxfId="0" priority="1283" operator="lessThan">
      <formula>0</formula>
    </cfRule>
  </conditionalFormatting>
  <conditionalFormatting sqref="K14887">
    <cfRule type="cellIs" dxfId="0" priority="1281" operator="lessThan">
      <formula>0</formula>
    </cfRule>
  </conditionalFormatting>
  <conditionalFormatting sqref="F14888">
    <cfRule type="duplicateValues" dxfId="1" priority="1280"/>
  </conditionalFormatting>
  <conditionalFormatting sqref="I14888">
    <cfRule type="cellIs" dxfId="0" priority="1278" operator="lessThan">
      <formula>0</formula>
    </cfRule>
  </conditionalFormatting>
  <conditionalFormatting sqref="J14888:K14888">
    <cfRule type="cellIs" dxfId="0" priority="1279" operator="lessThan">
      <formula>0</formula>
    </cfRule>
  </conditionalFormatting>
  <conditionalFormatting sqref="K14888">
    <cfRule type="cellIs" dxfId="0" priority="1277" operator="lessThan">
      <formula>0</formula>
    </cfRule>
  </conditionalFormatting>
  <conditionalFormatting sqref="F14889">
    <cfRule type="duplicateValues" dxfId="1" priority="1276"/>
  </conditionalFormatting>
  <conditionalFormatting sqref="I14889:K14889">
    <cfRule type="cellIs" dxfId="0" priority="1274" operator="lessThan">
      <formula>0</formula>
    </cfRule>
  </conditionalFormatting>
  <conditionalFormatting sqref="K14889">
    <cfRule type="cellIs" dxfId="0" priority="1275" operator="lessThan">
      <formula>0</formula>
    </cfRule>
  </conditionalFormatting>
  <conditionalFormatting sqref="F14890">
    <cfRule type="duplicateValues" dxfId="1" priority="1273"/>
  </conditionalFormatting>
  <conditionalFormatting sqref="I14890:K14890">
    <cfRule type="cellIs" dxfId="0" priority="1272" operator="lessThan">
      <formula>0</formula>
    </cfRule>
  </conditionalFormatting>
  <conditionalFormatting sqref="F14891">
    <cfRule type="duplicateValues" dxfId="1" priority="1271"/>
  </conditionalFormatting>
  <conditionalFormatting sqref="I14891:K14891">
    <cfRule type="cellIs" dxfId="0" priority="1269" operator="lessThan">
      <formula>0</formula>
    </cfRule>
  </conditionalFormatting>
  <conditionalFormatting sqref="K14891">
    <cfRule type="cellIs" dxfId="0" priority="1270" operator="lessThan">
      <formula>0</formula>
    </cfRule>
  </conditionalFormatting>
  <conditionalFormatting sqref="F14892">
    <cfRule type="duplicateValues" dxfId="1" priority="1268"/>
  </conditionalFormatting>
  <conditionalFormatting sqref="I14892:K14892">
    <cfRule type="cellIs" dxfId="0" priority="1266" operator="lessThan">
      <formula>0</formula>
    </cfRule>
  </conditionalFormatting>
  <conditionalFormatting sqref="K14892">
    <cfRule type="cellIs" dxfId="0" priority="1267" operator="lessThan">
      <formula>0</formula>
    </cfRule>
  </conditionalFormatting>
  <conditionalFormatting sqref="F14893">
    <cfRule type="duplicateValues" dxfId="1" priority="1265"/>
  </conditionalFormatting>
  <conditionalFormatting sqref="I14893:K14893">
    <cfRule type="cellIs" dxfId="0" priority="1263" operator="lessThan">
      <formula>0</formula>
    </cfRule>
  </conditionalFormatting>
  <conditionalFormatting sqref="K14893">
    <cfRule type="cellIs" dxfId="0" priority="1264" operator="lessThan">
      <formula>0</formula>
    </cfRule>
  </conditionalFormatting>
  <conditionalFormatting sqref="F14894">
    <cfRule type="duplicateValues" dxfId="1" priority="1262"/>
  </conditionalFormatting>
  <conditionalFormatting sqref="I14894:K14894">
    <cfRule type="cellIs" dxfId="0" priority="1261" operator="lessThan">
      <formula>0</formula>
    </cfRule>
  </conditionalFormatting>
  <conditionalFormatting sqref="F14895">
    <cfRule type="duplicateValues" dxfId="1" priority="1260"/>
  </conditionalFormatting>
  <conditionalFormatting sqref="I14895:K14895">
    <cfRule type="cellIs" dxfId="0" priority="1259" operator="lessThan">
      <formula>0</formula>
    </cfRule>
  </conditionalFormatting>
  <conditionalFormatting sqref="K14895">
    <cfRule type="cellIs" dxfId="0" priority="1258" operator="lessThan">
      <formula>0</formula>
    </cfRule>
  </conditionalFormatting>
  <conditionalFormatting sqref="I14896:K14896">
    <cfRule type="cellIs" dxfId="0" priority="1256" operator="lessThan">
      <formula>0</formula>
    </cfRule>
  </conditionalFormatting>
  <conditionalFormatting sqref="K14896">
    <cfRule type="cellIs" dxfId="0" priority="1257" operator="lessThan">
      <formula>0</formula>
    </cfRule>
  </conditionalFormatting>
  <conditionalFormatting sqref="F14897">
    <cfRule type="duplicateValues" dxfId="1" priority="1255"/>
  </conditionalFormatting>
  <conditionalFormatting sqref="I14897:K14897">
    <cfRule type="cellIs" dxfId="0" priority="1254" operator="lessThan">
      <formula>0</formula>
    </cfRule>
  </conditionalFormatting>
  <conditionalFormatting sqref="F14898">
    <cfRule type="duplicateValues" dxfId="1" priority="1253"/>
  </conditionalFormatting>
  <conditionalFormatting sqref="I14898:K14898">
    <cfRule type="cellIs" dxfId="0" priority="1252" operator="lessThan">
      <formula>0</formula>
    </cfRule>
  </conditionalFormatting>
  <conditionalFormatting sqref="F14899">
    <cfRule type="duplicateValues" dxfId="1" priority="1251"/>
  </conditionalFormatting>
  <conditionalFormatting sqref="I14899:K14899">
    <cfRule type="cellIs" dxfId="0" priority="1249" operator="lessThan">
      <formula>0</formula>
    </cfRule>
  </conditionalFormatting>
  <conditionalFormatting sqref="K14899">
    <cfRule type="cellIs" dxfId="0" priority="1250" operator="lessThan">
      <formula>0</formula>
    </cfRule>
  </conditionalFormatting>
  <conditionalFormatting sqref="I14900:K14900">
    <cfRule type="cellIs" dxfId="0" priority="1248" operator="lessThan">
      <formula>0</formula>
    </cfRule>
  </conditionalFormatting>
  <conditionalFormatting sqref="K14900">
    <cfRule type="cellIs" dxfId="0" priority="1247" operator="lessThan">
      <formula>0</formula>
    </cfRule>
  </conditionalFormatting>
  <conditionalFormatting sqref="F14901">
    <cfRule type="duplicateValues" dxfId="1" priority="1246"/>
  </conditionalFormatting>
  <conditionalFormatting sqref="I14901">
    <cfRule type="cellIs" dxfId="0" priority="1244" operator="lessThan">
      <formula>0</formula>
    </cfRule>
  </conditionalFormatting>
  <conditionalFormatting sqref="J14901:K14901">
    <cfRule type="cellIs" dxfId="0" priority="1245" operator="lessThan">
      <formula>0</formula>
    </cfRule>
  </conditionalFormatting>
  <conditionalFormatting sqref="K14901">
    <cfRule type="cellIs" dxfId="0" priority="1243" operator="lessThan">
      <formula>0</formula>
    </cfRule>
  </conditionalFormatting>
  <conditionalFormatting sqref="F14902">
    <cfRule type="duplicateValues" dxfId="1" priority="1242"/>
  </conditionalFormatting>
  <conditionalFormatting sqref="I14902:K14902">
    <cfRule type="cellIs" dxfId="0" priority="1240" operator="lessThan">
      <formula>0</formula>
    </cfRule>
  </conditionalFormatting>
  <conditionalFormatting sqref="K14902">
    <cfRule type="cellIs" dxfId="0" priority="1241" operator="lessThan">
      <formula>0</formula>
    </cfRule>
  </conditionalFormatting>
  <conditionalFormatting sqref="F14903">
    <cfRule type="duplicateValues" dxfId="1" priority="1239"/>
  </conditionalFormatting>
  <conditionalFormatting sqref="I14903:K14903">
    <cfRule type="cellIs" dxfId="0" priority="1238" operator="lessThan">
      <formula>0</formula>
    </cfRule>
  </conditionalFormatting>
  <conditionalFormatting sqref="F14904">
    <cfRule type="duplicateValues" dxfId="1" priority="1237"/>
  </conditionalFormatting>
  <conditionalFormatting sqref="I14904:K14904">
    <cfRule type="cellIs" dxfId="0" priority="1236" operator="lessThan">
      <formula>0</formula>
    </cfRule>
  </conditionalFormatting>
  <conditionalFormatting sqref="I14905:K14905">
    <cfRule type="cellIs" dxfId="0" priority="1234" operator="lessThan">
      <formula>0</formula>
    </cfRule>
  </conditionalFormatting>
  <conditionalFormatting sqref="K14905">
    <cfRule type="cellIs" dxfId="0" priority="1235" operator="lessThan">
      <formula>0</formula>
    </cfRule>
  </conditionalFormatting>
  <conditionalFormatting sqref="F14906">
    <cfRule type="duplicateValues" dxfId="1" priority="1233"/>
  </conditionalFormatting>
  <conditionalFormatting sqref="I14906:K14906">
    <cfRule type="cellIs" dxfId="0" priority="1231" operator="lessThan">
      <formula>0</formula>
    </cfRule>
  </conditionalFormatting>
  <conditionalFormatting sqref="K14906">
    <cfRule type="cellIs" dxfId="0" priority="1232" operator="lessThan">
      <formula>0</formula>
    </cfRule>
  </conditionalFormatting>
  <conditionalFormatting sqref="F14907">
    <cfRule type="duplicateValues" dxfId="1" priority="1229"/>
  </conditionalFormatting>
  <conditionalFormatting sqref="I14907:K14907">
    <cfRule type="cellIs" dxfId="0" priority="1230" operator="lessThan">
      <formula>0</formula>
    </cfRule>
  </conditionalFormatting>
  <conditionalFormatting sqref="F14908">
    <cfRule type="duplicateValues" dxfId="1" priority="1228"/>
  </conditionalFormatting>
  <conditionalFormatting sqref="I14908:K14908">
    <cfRule type="cellIs" dxfId="0" priority="1226" operator="lessThan">
      <formula>0</formula>
    </cfRule>
  </conditionalFormatting>
  <conditionalFormatting sqref="K14908">
    <cfRule type="cellIs" dxfId="0" priority="1227" operator="lessThan">
      <formula>0</formula>
    </cfRule>
  </conditionalFormatting>
  <conditionalFormatting sqref="F14909">
    <cfRule type="duplicateValues" dxfId="1" priority="1225"/>
  </conditionalFormatting>
  <conditionalFormatting sqref="I14909:K14909">
    <cfRule type="cellIs" dxfId="0" priority="1224" operator="lessThan">
      <formula>0</formula>
    </cfRule>
  </conditionalFormatting>
  <conditionalFormatting sqref="F14910">
    <cfRule type="duplicateValues" dxfId="1" priority="1223"/>
  </conditionalFormatting>
  <conditionalFormatting sqref="I14910:K14910">
    <cfRule type="cellIs" dxfId="0" priority="1221" operator="lessThan">
      <formula>0</formula>
    </cfRule>
  </conditionalFormatting>
  <conditionalFormatting sqref="K14910">
    <cfRule type="cellIs" dxfId="0" priority="1222" operator="lessThan">
      <formula>0</formula>
    </cfRule>
  </conditionalFormatting>
  <conditionalFormatting sqref="F14911">
    <cfRule type="duplicateValues" dxfId="1" priority="1220"/>
  </conditionalFormatting>
  <conditionalFormatting sqref="I14911:K14911">
    <cfRule type="cellIs" dxfId="0" priority="1218" operator="lessThan">
      <formula>0</formula>
    </cfRule>
  </conditionalFormatting>
  <conditionalFormatting sqref="K14911">
    <cfRule type="cellIs" dxfId="0" priority="1219" operator="lessThan">
      <formula>0</formula>
    </cfRule>
  </conditionalFormatting>
  <conditionalFormatting sqref="F14912">
    <cfRule type="duplicateValues" dxfId="1" priority="1217"/>
  </conditionalFormatting>
  <conditionalFormatting sqref="I14912:K14912">
    <cfRule type="cellIs" dxfId="0" priority="1215" operator="lessThan">
      <formula>0</formula>
    </cfRule>
  </conditionalFormatting>
  <conditionalFormatting sqref="K14912">
    <cfRule type="cellIs" dxfId="0" priority="1216" operator="lessThan">
      <formula>0</formula>
    </cfRule>
  </conditionalFormatting>
  <conditionalFormatting sqref="F14913">
    <cfRule type="duplicateValues" dxfId="1" priority="1209"/>
  </conditionalFormatting>
  <conditionalFormatting sqref="I14913:K14913">
    <cfRule type="cellIs" dxfId="0" priority="1208" operator="lessThan">
      <formula>0</formula>
    </cfRule>
  </conditionalFormatting>
  <conditionalFormatting sqref="F14914">
    <cfRule type="duplicateValues" dxfId="1" priority="1207"/>
  </conditionalFormatting>
  <conditionalFormatting sqref="I14914:K14914">
    <cfRule type="cellIs" dxfId="0" priority="1206" operator="lessThan">
      <formula>0</formula>
    </cfRule>
  </conditionalFormatting>
  <conditionalFormatting sqref="F14915">
    <cfRule type="duplicateValues" dxfId="1" priority="1205"/>
  </conditionalFormatting>
  <conditionalFormatting sqref="I14915:K14915">
    <cfRule type="cellIs" dxfId="0" priority="1204" operator="lessThan">
      <formula>0</formula>
    </cfRule>
  </conditionalFormatting>
  <conditionalFormatting sqref="F14916">
    <cfRule type="duplicateValues" dxfId="1" priority="1203"/>
  </conditionalFormatting>
  <conditionalFormatting sqref="I14916:K14916">
    <cfRule type="cellIs" dxfId="0" priority="1202" operator="lessThan">
      <formula>0</formula>
    </cfRule>
  </conditionalFormatting>
  <conditionalFormatting sqref="F14917">
    <cfRule type="duplicateValues" dxfId="1" priority="1200"/>
  </conditionalFormatting>
  <conditionalFormatting sqref="I14917:K14917">
    <cfRule type="cellIs" dxfId="0" priority="1201" operator="lessThan">
      <formula>0</formula>
    </cfRule>
  </conditionalFormatting>
  <conditionalFormatting sqref="F14918">
    <cfRule type="duplicateValues" dxfId="1" priority="1199"/>
  </conditionalFormatting>
  <conditionalFormatting sqref="I14918:K14918">
    <cfRule type="cellIs" dxfId="0" priority="1198" operator="lessThan">
      <formula>0</formula>
    </cfRule>
  </conditionalFormatting>
  <conditionalFormatting sqref="F14919">
    <cfRule type="duplicateValues" dxfId="1" priority="1197"/>
  </conditionalFormatting>
  <conditionalFormatting sqref="I14919:K14919">
    <cfRule type="cellIs" dxfId="0" priority="1196" operator="lessThan">
      <formula>0</formula>
    </cfRule>
  </conditionalFormatting>
  <conditionalFormatting sqref="F14920">
    <cfRule type="duplicateValues" dxfId="1" priority="1195"/>
  </conditionalFormatting>
  <conditionalFormatting sqref="I14920:K14920">
    <cfRule type="cellIs" dxfId="0" priority="1193" operator="lessThan">
      <formula>0</formula>
    </cfRule>
  </conditionalFormatting>
  <conditionalFormatting sqref="K14920">
    <cfRule type="cellIs" dxfId="0" priority="1194" operator="lessThan">
      <formula>0</formula>
    </cfRule>
  </conditionalFormatting>
  <conditionalFormatting sqref="F14921">
    <cfRule type="duplicateValues" dxfId="1" priority="1192"/>
  </conditionalFormatting>
  <conditionalFormatting sqref="I14921:K14921">
    <cfRule type="cellIs" dxfId="0" priority="1190" operator="lessThan">
      <formula>0</formula>
    </cfRule>
  </conditionalFormatting>
  <conditionalFormatting sqref="K14921">
    <cfRule type="cellIs" dxfId="0" priority="1191" operator="lessThan">
      <formula>0</formula>
    </cfRule>
  </conditionalFormatting>
  <conditionalFormatting sqref="F14922">
    <cfRule type="duplicateValues" dxfId="1" priority="1189"/>
  </conditionalFormatting>
  <conditionalFormatting sqref="I14922:K14922">
    <cfRule type="cellIs" dxfId="0" priority="1187" operator="lessThan">
      <formula>0</formula>
    </cfRule>
  </conditionalFormatting>
  <conditionalFormatting sqref="K14922">
    <cfRule type="cellIs" dxfId="0" priority="1188" operator="lessThan">
      <formula>0</formula>
    </cfRule>
  </conditionalFormatting>
  <conditionalFormatting sqref="F14923">
    <cfRule type="duplicateValues" dxfId="1" priority="1186"/>
  </conditionalFormatting>
  <conditionalFormatting sqref="I14923:K14923">
    <cfRule type="cellIs" dxfId="0" priority="1185" operator="lessThan">
      <formula>0</formula>
    </cfRule>
  </conditionalFormatting>
  <conditionalFormatting sqref="F14928">
    <cfRule type="duplicateValues" dxfId="1" priority="1180"/>
  </conditionalFormatting>
  <conditionalFormatting sqref="I14928:K14928">
    <cfRule type="cellIs" dxfId="0" priority="1179" operator="lessThan">
      <formula>0</formula>
    </cfRule>
  </conditionalFormatting>
  <conditionalFormatting sqref="F14929">
    <cfRule type="duplicateValues" dxfId="1" priority="1178"/>
  </conditionalFormatting>
  <conditionalFormatting sqref="I14929:K14929">
    <cfRule type="cellIs" dxfId="0" priority="1176" operator="lessThan">
      <formula>0</formula>
    </cfRule>
  </conditionalFormatting>
  <conditionalFormatting sqref="K14929">
    <cfRule type="cellIs" dxfId="0" priority="1177" operator="lessThan">
      <formula>0</formula>
    </cfRule>
  </conditionalFormatting>
  <conditionalFormatting sqref="F14930">
    <cfRule type="duplicateValues" dxfId="1" priority="1175"/>
  </conditionalFormatting>
  <conditionalFormatting sqref="I14930:K14930">
    <cfRule type="cellIs" dxfId="0" priority="1174" operator="lessThan">
      <formula>0</formula>
    </cfRule>
  </conditionalFormatting>
  <conditionalFormatting sqref="K14930">
    <cfRule type="cellIs" dxfId="0" priority="1173" operator="lessThan">
      <formula>0</formula>
    </cfRule>
  </conditionalFormatting>
  <conditionalFormatting sqref="F14931">
    <cfRule type="duplicateValues" dxfId="1" priority="1172"/>
  </conditionalFormatting>
  <conditionalFormatting sqref="I14931:K14931">
    <cfRule type="cellIs" dxfId="0" priority="1170" operator="lessThan">
      <formula>0</formula>
    </cfRule>
  </conditionalFormatting>
  <conditionalFormatting sqref="K14931">
    <cfRule type="cellIs" dxfId="0" priority="1171" operator="lessThan">
      <formula>0</formula>
    </cfRule>
  </conditionalFormatting>
  <conditionalFormatting sqref="F14932">
    <cfRule type="duplicateValues" dxfId="1" priority="1169"/>
  </conditionalFormatting>
  <conditionalFormatting sqref="I14932:K14932">
    <cfRule type="cellIs" dxfId="0" priority="1167" operator="lessThan">
      <formula>0</formula>
    </cfRule>
  </conditionalFormatting>
  <conditionalFormatting sqref="K14932">
    <cfRule type="cellIs" dxfId="0" priority="1168" operator="lessThan">
      <formula>0</formula>
    </cfRule>
  </conditionalFormatting>
  <conditionalFormatting sqref="I14933:K14933">
    <cfRule type="cellIs" dxfId="0" priority="1165" operator="lessThan">
      <formula>0</formula>
    </cfRule>
  </conditionalFormatting>
  <conditionalFormatting sqref="K14933">
    <cfRule type="cellIs" dxfId="0" priority="1166" operator="lessThan">
      <formula>0</formula>
    </cfRule>
  </conditionalFormatting>
  <conditionalFormatting sqref="F14934">
    <cfRule type="duplicateValues" dxfId="1" priority="1164"/>
  </conditionalFormatting>
  <conditionalFormatting sqref="I14934:K14934">
    <cfRule type="cellIs" dxfId="0" priority="1162" operator="lessThan">
      <formula>0</formula>
    </cfRule>
  </conditionalFormatting>
  <conditionalFormatting sqref="K14934">
    <cfRule type="cellIs" dxfId="0" priority="1163" operator="lessThan">
      <formula>0</formula>
    </cfRule>
  </conditionalFormatting>
  <conditionalFormatting sqref="I14935:K14935">
    <cfRule type="cellIs" dxfId="0" priority="1160" operator="lessThan">
      <formula>0</formula>
    </cfRule>
  </conditionalFormatting>
  <conditionalFormatting sqref="K14935">
    <cfRule type="cellIs" dxfId="0" priority="1161" operator="lessThan">
      <formula>0</formula>
    </cfRule>
  </conditionalFormatting>
  <conditionalFormatting sqref="F14936">
    <cfRule type="duplicateValues" dxfId="1" priority="1159"/>
  </conditionalFormatting>
  <conditionalFormatting sqref="I14936:K14936">
    <cfRule type="cellIs" dxfId="0" priority="1157" operator="lessThan">
      <formula>0</formula>
    </cfRule>
  </conditionalFormatting>
  <conditionalFormatting sqref="K14936">
    <cfRule type="cellIs" dxfId="0" priority="1158" operator="lessThan">
      <formula>0</formula>
    </cfRule>
  </conditionalFormatting>
  <conditionalFormatting sqref="F14937">
    <cfRule type="duplicateValues" dxfId="1" priority="1156"/>
  </conditionalFormatting>
  <conditionalFormatting sqref="I14937:K14937">
    <cfRule type="cellIs" dxfId="0" priority="1155" operator="lessThan">
      <formula>0</formula>
    </cfRule>
  </conditionalFormatting>
  <conditionalFormatting sqref="F14938">
    <cfRule type="duplicateValues" dxfId="1" priority="1153"/>
  </conditionalFormatting>
  <conditionalFormatting sqref="I14938:K14938">
    <cfRule type="cellIs" dxfId="0" priority="1154" operator="lessThan">
      <formula>0</formula>
    </cfRule>
  </conditionalFormatting>
  <conditionalFormatting sqref="I14939:K14939">
    <cfRule type="cellIs" dxfId="0" priority="1151" operator="lessThan">
      <formula>0</formula>
    </cfRule>
  </conditionalFormatting>
  <conditionalFormatting sqref="K14939">
    <cfRule type="cellIs" dxfId="0" priority="1152" operator="lessThan">
      <formula>0</formula>
    </cfRule>
  </conditionalFormatting>
  <conditionalFormatting sqref="F14940">
    <cfRule type="duplicateValues" dxfId="1" priority="1150"/>
  </conditionalFormatting>
  <conditionalFormatting sqref="I14940:K14940">
    <cfRule type="cellIs" dxfId="0" priority="1149" operator="lessThan">
      <formula>0</formula>
    </cfRule>
  </conditionalFormatting>
  <conditionalFormatting sqref="F14941">
    <cfRule type="duplicateValues" dxfId="1" priority="1148"/>
  </conditionalFormatting>
  <conditionalFormatting sqref="I14941:K14941">
    <cfRule type="cellIs" dxfId="0" priority="1146" operator="lessThan">
      <formula>0</formula>
    </cfRule>
  </conditionalFormatting>
  <conditionalFormatting sqref="K14941">
    <cfRule type="cellIs" dxfId="0" priority="1147" operator="lessThan">
      <formula>0</formula>
    </cfRule>
  </conditionalFormatting>
  <conditionalFormatting sqref="F14942">
    <cfRule type="duplicateValues" dxfId="1" priority="1145"/>
  </conditionalFormatting>
  <conditionalFormatting sqref="I14942:K14942">
    <cfRule type="cellIs" dxfId="0" priority="1143" operator="lessThan">
      <formula>0</formula>
    </cfRule>
  </conditionalFormatting>
  <conditionalFormatting sqref="K14942">
    <cfRule type="cellIs" dxfId="0" priority="1144" operator="lessThan">
      <formula>0</formula>
    </cfRule>
  </conditionalFormatting>
  <conditionalFormatting sqref="I14943:K14943">
    <cfRule type="cellIs" dxfId="0" priority="1141" operator="lessThan">
      <formula>0</formula>
    </cfRule>
  </conditionalFormatting>
  <conditionalFormatting sqref="K14943">
    <cfRule type="cellIs" dxfId="0" priority="1142" operator="lessThan">
      <formula>0</formula>
    </cfRule>
  </conditionalFormatting>
  <conditionalFormatting sqref="I14944:K14944">
    <cfRule type="cellIs" dxfId="0" priority="1139" operator="lessThan">
      <formula>0</formula>
    </cfRule>
  </conditionalFormatting>
  <conditionalFormatting sqref="K14944">
    <cfRule type="cellIs" dxfId="0" priority="1140" operator="lessThan">
      <formula>0</formula>
    </cfRule>
  </conditionalFormatting>
  <conditionalFormatting sqref="F14945">
    <cfRule type="duplicateValues" dxfId="1" priority="1138"/>
  </conditionalFormatting>
  <conditionalFormatting sqref="I14945:K14945">
    <cfRule type="cellIs" dxfId="0" priority="1136" operator="lessThan">
      <formula>0</formula>
    </cfRule>
  </conditionalFormatting>
  <conditionalFormatting sqref="K14945">
    <cfRule type="cellIs" dxfId="0" priority="1137" operator="lessThan">
      <formula>0</formula>
    </cfRule>
  </conditionalFormatting>
  <conditionalFormatting sqref="F14946">
    <cfRule type="duplicateValues" dxfId="1" priority="1135"/>
  </conditionalFormatting>
  <conditionalFormatting sqref="I14946:K14946">
    <cfRule type="cellIs" dxfId="0" priority="1134" operator="lessThan">
      <formula>0</formula>
    </cfRule>
  </conditionalFormatting>
  <conditionalFormatting sqref="K14946">
    <cfRule type="cellIs" dxfId="0" priority="1133" operator="lessThan">
      <formula>0</formula>
    </cfRule>
  </conditionalFormatting>
  <conditionalFormatting sqref="F14947">
    <cfRule type="duplicateValues" dxfId="1" priority="1132"/>
  </conditionalFormatting>
  <conditionalFormatting sqref="I14947:K14947">
    <cfRule type="cellIs" dxfId="0" priority="1131" operator="lessThan">
      <formula>0</formula>
    </cfRule>
  </conditionalFormatting>
  <conditionalFormatting sqref="I14948:K14948">
    <cfRule type="cellIs" dxfId="0" priority="1129" operator="lessThan">
      <formula>0</formula>
    </cfRule>
  </conditionalFormatting>
  <conditionalFormatting sqref="K14948">
    <cfRule type="cellIs" dxfId="0" priority="1130" operator="lessThan">
      <formula>0</formula>
    </cfRule>
  </conditionalFormatting>
  <conditionalFormatting sqref="F14949">
    <cfRule type="duplicateValues" dxfId="1" priority="1127"/>
  </conditionalFormatting>
  <conditionalFormatting sqref="I14949:K14949">
    <cfRule type="cellIs" dxfId="0" priority="1128" operator="lessThan">
      <formula>0</formula>
    </cfRule>
  </conditionalFormatting>
  <conditionalFormatting sqref="F14950">
    <cfRule type="duplicateValues" dxfId="1" priority="1126"/>
  </conditionalFormatting>
  <conditionalFormatting sqref="I14950:K14950">
    <cfRule type="cellIs" dxfId="0" priority="1125" operator="lessThan">
      <formula>0</formula>
    </cfRule>
  </conditionalFormatting>
  <conditionalFormatting sqref="K14950">
    <cfRule type="cellIs" dxfId="0" priority="1124" operator="lessThan">
      <formula>0</formula>
    </cfRule>
  </conditionalFormatting>
  <conditionalFormatting sqref="F14951">
    <cfRule type="duplicateValues" dxfId="1" priority="1123"/>
  </conditionalFormatting>
  <conditionalFormatting sqref="I14951:K14951">
    <cfRule type="cellIs" dxfId="0" priority="1122" operator="lessThan">
      <formula>0</formula>
    </cfRule>
  </conditionalFormatting>
  <conditionalFormatting sqref="F14952">
    <cfRule type="duplicateValues" dxfId="1" priority="1121"/>
  </conditionalFormatting>
  <conditionalFormatting sqref="I14952:K14952">
    <cfRule type="cellIs" dxfId="0" priority="1120" operator="lessThan">
      <formula>0</formula>
    </cfRule>
  </conditionalFormatting>
  <conditionalFormatting sqref="F14953">
    <cfRule type="duplicateValues" dxfId="1" priority="1119"/>
  </conditionalFormatting>
  <conditionalFormatting sqref="I14953:K14953">
    <cfRule type="cellIs" dxfId="0" priority="1118" operator="lessThan">
      <formula>0</formula>
    </cfRule>
  </conditionalFormatting>
  <conditionalFormatting sqref="I14954:K14954">
    <cfRule type="cellIs" dxfId="0" priority="1116" operator="lessThan">
      <formula>0</formula>
    </cfRule>
  </conditionalFormatting>
  <conditionalFormatting sqref="K14954">
    <cfRule type="cellIs" dxfId="0" priority="1117" operator="lessThan">
      <formula>0</formula>
    </cfRule>
  </conditionalFormatting>
  <conditionalFormatting sqref="F14955">
    <cfRule type="duplicateValues" dxfId="1" priority="1115"/>
  </conditionalFormatting>
  <conditionalFormatting sqref="I14955:K14955">
    <cfRule type="cellIs" dxfId="0" priority="1114" operator="lessThan">
      <formula>0</formula>
    </cfRule>
  </conditionalFormatting>
  <conditionalFormatting sqref="F14956">
    <cfRule type="duplicateValues" dxfId="1" priority="1113"/>
  </conditionalFormatting>
  <conditionalFormatting sqref="I14956:K14956">
    <cfRule type="cellIs" dxfId="0" priority="1112" operator="lessThan">
      <formula>0</formula>
    </cfRule>
  </conditionalFormatting>
  <conditionalFormatting sqref="F14957">
    <cfRule type="duplicateValues" dxfId="1" priority="1111"/>
  </conditionalFormatting>
  <conditionalFormatting sqref="I14957:K14957">
    <cfRule type="cellIs" dxfId="0" priority="1110" operator="lessThan">
      <formula>0</formula>
    </cfRule>
  </conditionalFormatting>
  <conditionalFormatting sqref="F14960">
    <cfRule type="duplicateValues" dxfId="1" priority="1107"/>
  </conditionalFormatting>
  <conditionalFormatting sqref="I14960:K14960">
    <cfRule type="cellIs" dxfId="0" priority="1106" operator="lessThan">
      <formula>0</formula>
    </cfRule>
  </conditionalFormatting>
  <conditionalFormatting sqref="F14961">
    <cfRule type="duplicateValues" dxfId="1" priority="1105"/>
  </conditionalFormatting>
  <conditionalFormatting sqref="I14961:K14961">
    <cfRule type="cellIs" dxfId="0" priority="1104" operator="lessThan">
      <formula>0</formula>
    </cfRule>
  </conditionalFormatting>
  <conditionalFormatting sqref="F14962">
    <cfRule type="duplicateValues" dxfId="1" priority="1103"/>
  </conditionalFormatting>
  <conditionalFormatting sqref="I14962:K14962">
    <cfRule type="cellIs" dxfId="0" priority="1102" operator="lessThan">
      <formula>0</formula>
    </cfRule>
  </conditionalFormatting>
  <conditionalFormatting sqref="F14963">
    <cfRule type="duplicateValues" dxfId="1" priority="1101"/>
  </conditionalFormatting>
  <conditionalFormatting sqref="I14963:K14963">
    <cfRule type="cellIs" dxfId="0" priority="1100" operator="lessThan">
      <formula>0</formula>
    </cfRule>
  </conditionalFormatting>
  <conditionalFormatting sqref="F14964">
    <cfRule type="duplicateValues" dxfId="1" priority="1099"/>
  </conditionalFormatting>
  <conditionalFormatting sqref="I14964:K14964">
    <cfRule type="cellIs" dxfId="0" priority="1098" operator="lessThan">
      <formula>0</formula>
    </cfRule>
  </conditionalFormatting>
  <conditionalFormatting sqref="F14965">
    <cfRule type="duplicateValues" dxfId="1" priority="1097"/>
  </conditionalFormatting>
  <conditionalFormatting sqref="I14965:K14965">
    <cfRule type="cellIs" dxfId="0" priority="1096" operator="lessThan">
      <formula>0</formula>
    </cfRule>
  </conditionalFormatting>
  <conditionalFormatting sqref="F14966">
    <cfRule type="duplicateValues" dxfId="1" priority="1095"/>
  </conditionalFormatting>
  <conditionalFormatting sqref="I14966:K14966">
    <cfRule type="cellIs" dxfId="0" priority="1094" operator="lessThan">
      <formula>0</formula>
    </cfRule>
  </conditionalFormatting>
  <conditionalFormatting sqref="I14967:K14967">
    <cfRule type="cellIs" dxfId="0" priority="1093" operator="lessThan">
      <formula>0</formula>
    </cfRule>
  </conditionalFormatting>
  <conditionalFormatting sqref="F14968">
    <cfRule type="duplicateValues" dxfId="1" priority="1092"/>
  </conditionalFormatting>
  <conditionalFormatting sqref="I14968:K14968">
    <cfRule type="cellIs" dxfId="0" priority="1091" operator="lessThan">
      <formula>0</formula>
    </cfRule>
  </conditionalFormatting>
  <conditionalFormatting sqref="F14969">
    <cfRule type="duplicateValues" dxfId="1" priority="1090"/>
  </conditionalFormatting>
  <conditionalFormatting sqref="I14969:K14969">
    <cfRule type="cellIs" dxfId="0" priority="1089" operator="lessThan">
      <formula>0</formula>
    </cfRule>
  </conditionalFormatting>
  <conditionalFormatting sqref="F14970">
    <cfRule type="duplicateValues" dxfId="1" priority="1088"/>
  </conditionalFormatting>
  <conditionalFormatting sqref="I14970:K14970">
    <cfRule type="cellIs" dxfId="0" priority="1087" operator="lessThan">
      <formula>0</formula>
    </cfRule>
  </conditionalFormatting>
  <conditionalFormatting sqref="F14971">
    <cfRule type="duplicateValues" dxfId="1" priority="1086"/>
  </conditionalFormatting>
  <conditionalFormatting sqref="I14971:K14971">
    <cfRule type="cellIs" dxfId="0" priority="1085" operator="lessThan">
      <formula>0</formula>
    </cfRule>
  </conditionalFormatting>
  <conditionalFormatting sqref="F14972">
    <cfRule type="duplicateValues" dxfId="1" priority="1084"/>
  </conditionalFormatting>
  <conditionalFormatting sqref="I14972:K14972">
    <cfRule type="cellIs" dxfId="0" priority="1083" operator="lessThan">
      <formula>0</formula>
    </cfRule>
  </conditionalFormatting>
  <conditionalFormatting sqref="F14973">
    <cfRule type="duplicateValues" dxfId="1" priority="1081"/>
  </conditionalFormatting>
  <conditionalFormatting sqref="I14973">
    <cfRule type="cellIs" dxfId="0" priority="1080" operator="lessThan">
      <formula>0</formula>
    </cfRule>
  </conditionalFormatting>
  <conditionalFormatting sqref="J14973:K14973">
    <cfRule type="cellIs" dxfId="0" priority="1082" operator="lessThan">
      <formula>0</formula>
    </cfRule>
  </conditionalFormatting>
  <conditionalFormatting sqref="K14973">
    <cfRule type="cellIs" dxfId="0" priority="1079" operator="lessThan">
      <formula>0</formula>
    </cfRule>
  </conditionalFormatting>
  <conditionalFormatting sqref="F14974">
    <cfRule type="duplicateValues" dxfId="1" priority="1078"/>
  </conditionalFormatting>
  <conditionalFormatting sqref="I14974:K14974">
    <cfRule type="cellIs" dxfId="0" priority="1076" operator="lessThan">
      <formula>0</formula>
    </cfRule>
  </conditionalFormatting>
  <conditionalFormatting sqref="K14974">
    <cfRule type="cellIs" dxfId="0" priority="1077" operator="lessThan">
      <formula>0</formula>
    </cfRule>
  </conditionalFormatting>
  <conditionalFormatting sqref="I14975:K14975">
    <cfRule type="cellIs" dxfId="0" priority="1075" operator="lessThan">
      <formula>0</formula>
    </cfRule>
  </conditionalFormatting>
  <conditionalFormatting sqref="I14976:K14976">
    <cfRule type="cellIs" dxfId="0" priority="1073" operator="lessThan">
      <formula>0</formula>
    </cfRule>
  </conditionalFormatting>
  <conditionalFormatting sqref="K14976">
    <cfRule type="cellIs" dxfId="0" priority="1074" operator="lessThan">
      <formula>0</formula>
    </cfRule>
  </conditionalFormatting>
  <conditionalFormatting sqref="I14977:K14977">
    <cfRule type="cellIs" dxfId="0" priority="1071" operator="lessThan">
      <formula>0</formula>
    </cfRule>
  </conditionalFormatting>
  <conditionalFormatting sqref="K14977">
    <cfRule type="cellIs" dxfId="0" priority="1072" operator="lessThan">
      <formula>0</formula>
    </cfRule>
  </conditionalFormatting>
  <conditionalFormatting sqref="F14978">
    <cfRule type="duplicateValues" dxfId="1" priority="1070"/>
  </conditionalFormatting>
  <conditionalFormatting sqref="I14978:K14978">
    <cfRule type="cellIs" dxfId="0" priority="1069" operator="lessThan">
      <formula>0</formula>
    </cfRule>
  </conditionalFormatting>
  <conditionalFormatting sqref="I14979:K14979">
    <cfRule type="cellIs" dxfId="0" priority="1067" operator="lessThan">
      <formula>0</formula>
    </cfRule>
  </conditionalFormatting>
  <conditionalFormatting sqref="K14979">
    <cfRule type="cellIs" dxfId="0" priority="1068" operator="lessThan">
      <formula>0</formula>
    </cfRule>
  </conditionalFormatting>
  <conditionalFormatting sqref="F14982">
    <cfRule type="duplicateValues" dxfId="1" priority="1064"/>
  </conditionalFormatting>
  <conditionalFormatting sqref="I14982:K14982">
    <cfRule type="cellIs" dxfId="0" priority="1062" operator="lessThan">
      <formula>0</formula>
    </cfRule>
  </conditionalFormatting>
  <conditionalFormatting sqref="K14982">
    <cfRule type="cellIs" dxfId="0" priority="1063" operator="lessThan">
      <formula>0</formula>
    </cfRule>
  </conditionalFormatting>
  <conditionalFormatting sqref="F14983">
    <cfRule type="duplicateValues" dxfId="1" priority="1061"/>
  </conditionalFormatting>
  <conditionalFormatting sqref="I14983:K14983">
    <cfRule type="cellIs" dxfId="0" priority="1060" operator="lessThan">
      <formula>0</formula>
    </cfRule>
  </conditionalFormatting>
  <conditionalFormatting sqref="F14984">
    <cfRule type="duplicateValues" dxfId="1" priority="1059"/>
  </conditionalFormatting>
  <conditionalFormatting sqref="I14984:K14984">
    <cfRule type="cellIs" dxfId="0" priority="1058" operator="lessThan">
      <formula>0</formula>
    </cfRule>
  </conditionalFormatting>
  <conditionalFormatting sqref="F14985">
    <cfRule type="duplicateValues" dxfId="1" priority="1057"/>
  </conditionalFormatting>
  <conditionalFormatting sqref="I14985">
    <cfRule type="cellIs" dxfId="0" priority="1055" operator="lessThan">
      <formula>0</formula>
    </cfRule>
  </conditionalFormatting>
  <conditionalFormatting sqref="J14985:K14985">
    <cfRule type="cellIs" dxfId="0" priority="1056" operator="lessThan">
      <formula>0</formula>
    </cfRule>
  </conditionalFormatting>
  <conditionalFormatting sqref="K14985">
    <cfRule type="cellIs" dxfId="0" priority="1054" operator="lessThan">
      <formula>0</formula>
    </cfRule>
  </conditionalFormatting>
  <conditionalFormatting sqref="F14986">
    <cfRule type="duplicateValues" dxfId="1" priority="1053"/>
  </conditionalFormatting>
  <conditionalFormatting sqref="I14986:K14986">
    <cfRule type="cellIs" dxfId="0" priority="1051" operator="lessThan">
      <formula>0</formula>
    </cfRule>
  </conditionalFormatting>
  <conditionalFormatting sqref="K14986">
    <cfRule type="cellIs" dxfId="0" priority="1052" operator="lessThan">
      <formula>0</formula>
    </cfRule>
  </conditionalFormatting>
  <conditionalFormatting sqref="F14987">
    <cfRule type="duplicateValues" dxfId="1" priority="1050"/>
  </conditionalFormatting>
  <conditionalFormatting sqref="I14987:K14987">
    <cfRule type="cellIs" dxfId="0" priority="1049" operator="lessThan">
      <formula>0</formula>
    </cfRule>
  </conditionalFormatting>
  <conditionalFormatting sqref="F14988">
    <cfRule type="duplicateValues" dxfId="1" priority="1048"/>
  </conditionalFormatting>
  <conditionalFormatting sqref="I14988:K14988">
    <cfRule type="cellIs" dxfId="0" priority="1047" operator="lessThan">
      <formula>0</formula>
    </cfRule>
  </conditionalFormatting>
  <conditionalFormatting sqref="F14989">
    <cfRule type="duplicateValues" dxfId="1" priority="1044"/>
  </conditionalFormatting>
  <conditionalFormatting sqref="I14989:K14989">
    <cfRule type="cellIs" dxfId="0" priority="1043" operator="lessThan">
      <formula>0</formula>
    </cfRule>
  </conditionalFormatting>
  <conditionalFormatting sqref="F14990">
    <cfRule type="duplicateValues" dxfId="1" priority="1040"/>
  </conditionalFormatting>
  <conditionalFormatting sqref="I14990:K14990">
    <cfRule type="cellIs" dxfId="0" priority="1041" operator="lessThan">
      <formula>0</formula>
    </cfRule>
  </conditionalFormatting>
  <conditionalFormatting sqref="F14991">
    <cfRule type="duplicateValues" dxfId="1" priority="1042"/>
  </conditionalFormatting>
  <conditionalFormatting sqref="I14991:K14991">
    <cfRule type="cellIs" dxfId="0" priority="1039" operator="lessThan">
      <formula>0</formula>
    </cfRule>
  </conditionalFormatting>
  <conditionalFormatting sqref="F14992">
    <cfRule type="duplicateValues" dxfId="1" priority="1038"/>
  </conditionalFormatting>
  <conditionalFormatting sqref="I14992:K14992">
    <cfRule type="cellIs" dxfId="0" priority="1036" operator="lessThan">
      <formula>0</formula>
    </cfRule>
  </conditionalFormatting>
  <conditionalFormatting sqref="K14992">
    <cfRule type="cellIs" dxfId="0" priority="1037" operator="lessThan">
      <formula>0</formula>
    </cfRule>
  </conditionalFormatting>
  <conditionalFormatting sqref="I14993:K14993">
    <cfRule type="cellIs" dxfId="0" priority="1035" operator="lessThan">
      <formula>0</formula>
    </cfRule>
  </conditionalFormatting>
  <conditionalFormatting sqref="I14998:K14998">
    <cfRule type="cellIs" dxfId="0" priority="1030" operator="lessThan">
      <formula>0</formula>
    </cfRule>
  </conditionalFormatting>
  <conditionalFormatting sqref="I14999:K14999">
    <cfRule type="cellIs" dxfId="0" priority="1028" operator="lessThan">
      <formula>0</formula>
    </cfRule>
  </conditionalFormatting>
  <conditionalFormatting sqref="K14999">
    <cfRule type="cellIs" dxfId="0" priority="1029" operator="lessThan">
      <formula>0</formula>
    </cfRule>
  </conditionalFormatting>
  <conditionalFormatting sqref="I15000:K15000">
    <cfRule type="cellIs" dxfId="0" priority="1026" operator="lessThan">
      <formula>0</formula>
    </cfRule>
  </conditionalFormatting>
  <conditionalFormatting sqref="K15000">
    <cfRule type="cellIs" dxfId="0" priority="1027" operator="lessThan">
      <formula>0</formula>
    </cfRule>
  </conditionalFormatting>
  <conditionalFormatting sqref="F15001">
    <cfRule type="duplicateValues" dxfId="1" priority="1024"/>
  </conditionalFormatting>
  <conditionalFormatting sqref="I15001:K15001">
    <cfRule type="cellIs" dxfId="0" priority="1025" operator="lessThan">
      <formula>0</formula>
    </cfRule>
  </conditionalFormatting>
  <conditionalFormatting sqref="F15004">
    <cfRule type="duplicateValues" dxfId="1" priority="1020"/>
  </conditionalFormatting>
  <conditionalFormatting sqref="I15004:K15004">
    <cfRule type="cellIs" dxfId="0" priority="1021" operator="lessThan">
      <formula>0</formula>
    </cfRule>
  </conditionalFormatting>
  <conditionalFormatting sqref="F15005">
    <cfRule type="duplicateValues" dxfId="1" priority="1019"/>
  </conditionalFormatting>
  <conditionalFormatting sqref="I15005:K15005">
    <cfRule type="cellIs" dxfId="0" priority="1018" operator="lessThan">
      <formula>0</formula>
    </cfRule>
  </conditionalFormatting>
  <conditionalFormatting sqref="K15005">
    <cfRule type="cellIs" dxfId="0" priority="1017" operator="lessThan">
      <formula>0</formula>
    </cfRule>
  </conditionalFormatting>
  <conditionalFormatting sqref="F15006">
    <cfRule type="duplicateValues" dxfId="1" priority="1013"/>
  </conditionalFormatting>
  <conditionalFormatting sqref="I15006:K15006">
    <cfRule type="cellIs" dxfId="0" priority="1012" operator="lessThan">
      <formula>0</formula>
    </cfRule>
  </conditionalFormatting>
  <conditionalFormatting sqref="F15007">
    <cfRule type="duplicateValues" dxfId="1" priority="1011"/>
  </conditionalFormatting>
  <conditionalFormatting sqref="I15007:K15007">
    <cfRule type="cellIs" dxfId="0" priority="1009" operator="lessThan">
      <formula>0</formula>
    </cfRule>
  </conditionalFormatting>
  <conditionalFormatting sqref="K15007">
    <cfRule type="cellIs" dxfId="0" priority="1010" operator="lessThan">
      <formula>0</formula>
    </cfRule>
  </conditionalFormatting>
  <conditionalFormatting sqref="F15008:G15008">
    <cfRule type="duplicateValues" dxfId="1" priority="1008"/>
  </conditionalFormatting>
  <conditionalFormatting sqref="I15008:K15008">
    <cfRule type="cellIs" dxfId="0" priority="1006" operator="lessThan">
      <formula>0</formula>
    </cfRule>
  </conditionalFormatting>
  <conditionalFormatting sqref="K15008">
    <cfRule type="cellIs" dxfId="0" priority="1007" operator="lessThan">
      <formula>0</formula>
    </cfRule>
  </conditionalFormatting>
  <conditionalFormatting sqref="F15009">
    <cfRule type="duplicateValues" dxfId="1" priority="1005"/>
  </conditionalFormatting>
  <conditionalFormatting sqref="I15009:K15009">
    <cfRule type="cellIs" dxfId="0" priority="1004" operator="lessThan">
      <formula>0</formula>
    </cfRule>
  </conditionalFormatting>
  <conditionalFormatting sqref="F15010">
    <cfRule type="duplicateValues" dxfId="1" priority="1003"/>
  </conditionalFormatting>
  <conditionalFormatting sqref="I15010:K15010">
    <cfRule type="cellIs" dxfId="0" priority="1001" operator="lessThan">
      <formula>0</formula>
    </cfRule>
  </conditionalFormatting>
  <conditionalFormatting sqref="K15010">
    <cfRule type="cellIs" dxfId="0" priority="1002" operator="lessThan">
      <formula>0</formula>
    </cfRule>
  </conditionalFormatting>
  <conditionalFormatting sqref="F15011">
    <cfRule type="duplicateValues" dxfId="1" priority="1000"/>
  </conditionalFormatting>
  <conditionalFormatting sqref="I15011:K15011">
    <cfRule type="cellIs" dxfId="0" priority="999" operator="lessThan">
      <formula>0</formula>
    </cfRule>
  </conditionalFormatting>
  <conditionalFormatting sqref="F15012">
    <cfRule type="duplicateValues" dxfId="1" priority="998"/>
  </conditionalFormatting>
  <conditionalFormatting sqref="I15012:K15012">
    <cfRule type="cellIs" dxfId="0" priority="996" operator="lessThan">
      <formula>0</formula>
    </cfRule>
  </conditionalFormatting>
  <conditionalFormatting sqref="K15012">
    <cfRule type="cellIs" dxfId="0" priority="997" operator="lessThan">
      <formula>0</formula>
    </cfRule>
  </conditionalFormatting>
  <conditionalFormatting sqref="I15013:K15013">
    <cfRule type="cellIs" dxfId="0" priority="994" operator="lessThan">
      <formula>0</formula>
    </cfRule>
  </conditionalFormatting>
  <conditionalFormatting sqref="I15014:K15014">
    <cfRule type="cellIs" dxfId="0" priority="993" operator="lessThan">
      <formula>0</formula>
    </cfRule>
  </conditionalFormatting>
  <conditionalFormatting sqref="F15015">
    <cfRule type="duplicateValues" dxfId="1" priority="992"/>
  </conditionalFormatting>
  <conditionalFormatting sqref="I15015:K15015">
    <cfRule type="cellIs" dxfId="0" priority="990" operator="lessThan">
      <formula>0</formula>
    </cfRule>
  </conditionalFormatting>
  <conditionalFormatting sqref="K15015">
    <cfRule type="cellIs" dxfId="0" priority="991" operator="lessThan">
      <formula>0</formula>
    </cfRule>
  </conditionalFormatting>
  <conditionalFormatting sqref="I15016:K15016">
    <cfRule type="cellIs" dxfId="0" priority="988" operator="lessThan">
      <formula>0</formula>
    </cfRule>
  </conditionalFormatting>
  <conditionalFormatting sqref="K15016">
    <cfRule type="cellIs" dxfId="0" priority="989" operator="lessThan">
      <formula>0</formula>
    </cfRule>
  </conditionalFormatting>
  <conditionalFormatting sqref="F15017">
    <cfRule type="duplicateValues" dxfId="1" priority="986"/>
  </conditionalFormatting>
  <conditionalFormatting sqref="I15017:K15017">
    <cfRule type="cellIs" dxfId="0" priority="987" operator="lessThan">
      <formula>0</formula>
    </cfRule>
  </conditionalFormatting>
  <conditionalFormatting sqref="F15018">
    <cfRule type="duplicateValues" dxfId="1" priority="985"/>
  </conditionalFormatting>
  <conditionalFormatting sqref="I15018:K15018">
    <cfRule type="cellIs" dxfId="0" priority="984" operator="lessThan">
      <formula>0</formula>
    </cfRule>
  </conditionalFormatting>
  <conditionalFormatting sqref="F15019">
    <cfRule type="duplicateValues" dxfId="1" priority="983"/>
  </conditionalFormatting>
  <conditionalFormatting sqref="I15019:K15019">
    <cfRule type="cellIs" dxfId="0" priority="981" operator="lessThan">
      <formula>0</formula>
    </cfRule>
  </conditionalFormatting>
  <conditionalFormatting sqref="K15019">
    <cfRule type="cellIs" dxfId="0" priority="982" operator="lessThan">
      <formula>0</formula>
    </cfRule>
  </conditionalFormatting>
  <conditionalFormatting sqref="F15020">
    <cfRule type="duplicateValues" dxfId="1" priority="979"/>
  </conditionalFormatting>
  <conditionalFormatting sqref="I15020:K15020">
    <cfRule type="cellIs" dxfId="0" priority="978" operator="lessThan">
      <formula>0</formula>
    </cfRule>
  </conditionalFormatting>
  <conditionalFormatting sqref="K15020">
    <cfRule type="cellIs" dxfId="0" priority="980" operator="lessThan">
      <formula>0</formula>
    </cfRule>
  </conditionalFormatting>
  <conditionalFormatting sqref="F15021">
    <cfRule type="duplicateValues" dxfId="1" priority="977"/>
  </conditionalFormatting>
  <conditionalFormatting sqref="I15021:K15021">
    <cfRule type="cellIs" dxfId="0" priority="976" operator="lessThan">
      <formula>0</formula>
    </cfRule>
  </conditionalFormatting>
  <conditionalFormatting sqref="F15022">
    <cfRule type="duplicateValues" dxfId="1" priority="975"/>
  </conditionalFormatting>
  <conditionalFormatting sqref="I15022:K15022">
    <cfRule type="cellIs" dxfId="0" priority="974" operator="lessThan">
      <formula>0</formula>
    </cfRule>
  </conditionalFormatting>
  <conditionalFormatting sqref="F15023">
    <cfRule type="duplicateValues" dxfId="1" priority="973"/>
  </conditionalFormatting>
  <conditionalFormatting sqref="I15023:K15023">
    <cfRule type="cellIs" dxfId="0" priority="971" operator="lessThan">
      <formula>0</formula>
    </cfRule>
  </conditionalFormatting>
  <conditionalFormatting sqref="K15023">
    <cfRule type="cellIs" dxfId="0" priority="972" operator="lessThan">
      <formula>0</formula>
    </cfRule>
  </conditionalFormatting>
  <conditionalFormatting sqref="I15024:K15024">
    <cfRule type="cellIs" dxfId="0" priority="969" operator="lessThan">
      <formula>0</formula>
    </cfRule>
  </conditionalFormatting>
  <conditionalFormatting sqref="K15024">
    <cfRule type="cellIs" dxfId="0" priority="970" operator="lessThan">
      <formula>0</formula>
    </cfRule>
  </conditionalFormatting>
  <conditionalFormatting sqref="F15025">
    <cfRule type="duplicateValues" dxfId="1" priority="968"/>
  </conditionalFormatting>
  <conditionalFormatting sqref="I15025:K15025">
    <cfRule type="cellIs" dxfId="0" priority="967" operator="lessThan">
      <formula>0</formula>
    </cfRule>
  </conditionalFormatting>
  <conditionalFormatting sqref="F15026">
    <cfRule type="duplicateValues" dxfId="1" priority="966"/>
  </conditionalFormatting>
  <conditionalFormatting sqref="I15026:K15026">
    <cfRule type="cellIs" dxfId="0" priority="965" operator="lessThan">
      <formula>0</formula>
    </cfRule>
  </conditionalFormatting>
  <conditionalFormatting sqref="F15027">
    <cfRule type="duplicateValues" dxfId="1" priority="962"/>
  </conditionalFormatting>
  <conditionalFormatting sqref="I15027:K15027">
    <cfRule type="cellIs" dxfId="0" priority="961" operator="lessThan">
      <formula>0</formula>
    </cfRule>
  </conditionalFormatting>
  <conditionalFormatting sqref="F15030">
    <cfRule type="duplicateValues" dxfId="1" priority="958"/>
  </conditionalFormatting>
  <conditionalFormatting sqref="I15030:K15030">
    <cfRule type="cellIs" dxfId="0" priority="957" operator="lessThan">
      <formula>0</formula>
    </cfRule>
  </conditionalFormatting>
  <conditionalFormatting sqref="F15031">
    <cfRule type="duplicateValues" dxfId="1" priority="956"/>
  </conditionalFormatting>
  <conditionalFormatting sqref="I15031:K15031">
    <cfRule type="cellIs" dxfId="0" priority="955" operator="lessThan">
      <formula>0</formula>
    </cfRule>
  </conditionalFormatting>
  <conditionalFormatting sqref="F15032">
    <cfRule type="duplicateValues" dxfId="1" priority="954"/>
  </conditionalFormatting>
  <conditionalFormatting sqref="I15032:K15032">
    <cfRule type="cellIs" dxfId="0" priority="952" operator="lessThan">
      <formula>0</formula>
    </cfRule>
  </conditionalFormatting>
  <conditionalFormatting sqref="K15032">
    <cfRule type="cellIs" dxfId="0" priority="953" operator="lessThan">
      <formula>0</formula>
    </cfRule>
  </conditionalFormatting>
  <conditionalFormatting sqref="F15033">
    <cfRule type="duplicateValues" dxfId="1" priority="951"/>
  </conditionalFormatting>
  <conditionalFormatting sqref="I15033:K15033">
    <cfRule type="cellIs" dxfId="0" priority="949" operator="lessThan">
      <formula>0</formula>
    </cfRule>
  </conditionalFormatting>
  <conditionalFormatting sqref="K15033">
    <cfRule type="cellIs" dxfId="0" priority="950" operator="lessThan">
      <formula>0</formula>
    </cfRule>
  </conditionalFormatting>
  <conditionalFormatting sqref="F15034">
    <cfRule type="duplicateValues" dxfId="1" priority="942"/>
  </conditionalFormatting>
  <conditionalFormatting sqref="I15034:K15034">
    <cfRule type="cellIs" dxfId="0" priority="941" operator="lessThan">
      <formula>0</formula>
    </cfRule>
  </conditionalFormatting>
  <conditionalFormatting sqref="I15035:K15035">
    <cfRule type="cellIs" dxfId="0" priority="940" operator="lessThan">
      <formula>0</formula>
    </cfRule>
  </conditionalFormatting>
  <conditionalFormatting sqref="K15035">
    <cfRule type="cellIs" dxfId="0" priority="939" operator="lessThan">
      <formula>0</formula>
    </cfRule>
  </conditionalFormatting>
  <conditionalFormatting sqref="I15036:K15036">
    <cfRule type="cellIs" dxfId="0" priority="935" operator="lessThan">
      <formula>0</formula>
    </cfRule>
  </conditionalFormatting>
  <conditionalFormatting sqref="K15036">
    <cfRule type="cellIs" dxfId="0" priority="936" operator="lessThan">
      <formula>0</formula>
    </cfRule>
  </conditionalFormatting>
  <conditionalFormatting sqref="F15037">
    <cfRule type="duplicateValues" dxfId="1" priority="934"/>
  </conditionalFormatting>
  <conditionalFormatting sqref="I15037:K15037">
    <cfRule type="cellIs" dxfId="0" priority="932" operator="lessThan">
      <formula>0</formula>
    </cfRule>
  </conditionalFormatting>
  <conditionalFormatting sqref="K15037">
    <cfRule type="cellIs" dxfId="0" priority="933" operator="lessThan">
      <formula>0</formula>
    </cfRule>
  </conditionalFormatting>
  <conditionalFormatting sqref="F15038">
    <cfRule type="duplicateValues" dxfId="1" priority="931"/>
  </conditionalFormatting>
  <conditionalFormatting sqref="I15038:K15038">
    <cfRule type="cellIs" dxfId="0" priority="930" operator="lessThan">
      <formula>0</formula>
    </cfRule>
  </conditionalFormatting>
  <conditionalFormatting sqref="F15039">
    <cfRule type="duplicateValues" dxfId="1" priority="929"/>
  </conditionalFormatting>
  <conditionalFormatting sqref="I15039:K15039">
    <cfRule type="cellIs" dxfId="0" priority="928" operator="lessThan">
      <formula>0</formula>
    </cfRule>
  </conditionalFormatting>
  <conditionalFormatting sqref="F15040">
    <cfRule type="duplicateValues" dxfId="1" priority="927"/>
  </conditionalFormatting>
  <conditionalFormatting sqref="I15040:K15040">
    <cfRule type="cellIs" dxfId="0" priority="926" operator="lessThan">
      <formula>0</formula>
    </cfRule>
  </conditionalFormatting>
  <conditionalFormatting sqref="F15041">
    <cfRule type="duplicateValues" dxfId="1" priority="925"/>
  </conditionalFormatting>
  <conditionalFormatting sqref="I15041:K15041">
    <cfRule type="cellIs" dxfId="0" priority="924" operator="lessThan">
      <formula>0</formula>
    </cfRule>
  </conditionalFormatting>
  <conditionalFormatting sqref="K15041">
    <cfRule type="cellIs" dxfId="0" priority="923" operator="lessThan">
      <formula>0</formula>
    </cfRule>
  </conditionalFormatting>
  <conditionalFormatting sqref="F15042">
    <cfRule type="duplicateValues" dxfId="1" priority="922"/>
  </conditionalFormatting>
  <conditionalFormatting sqref="I15042:K15042">
    <cfRule type="cellIs" dxfId="0" priority="920" operator="lessThan">
      <formula>0</formula>
    </cfRule>
  </conditionalFormatting>
  <conditionalFormatting sqref="K15042">
    <cfRule type="cellIs" dxfId="0" priority="921" operator="lessThan">
      <formula>0</formula>
    </cfRule>
  </conditionalFormatting>
  <conditionalFormatting sqref="F15043">
    <cfRule type="duplicateValues" dxfId="1" priority="919"/>
  </conditionalFormatting>
  <conditionalFormatting sqref="I15043:K15043">
    <cfRule type="cellIs" dxfId="0" priority="918" operator="lessThan">
      <formula>0</formula>
    </cfRule>
  </conditionalFormatting>
  <conditionalFormatting sqref="F15044">
    <cfRule type="duplicateValues" dxfId="1" priority="917"/>
  </conditionalFormatting>
  <conditionalFormatting sqref="I15044:K15044">
    <cfRule type="cellIs" dxfId="0" priority="916" operator="lessThan">
      <formula>0</formula>
    </cfRule>
  </conditionalFormatting>
  <conditionalFormatting sqref="F15045">
    <cfRule type="duplicateValues" dxfId="1" priority="915"/>
  </conditionalFormatting>
  <conditionalFormatting sqref="I15045:K15045">
    <cfRule type="cellIs" dxfId="0" priority="914" operator="lessThan">
      <formula>0</formula>
    </cfRule>
  </conditionalFormatting>
  <conditionalFormatting sqref="F15046">
    <cfRule type="duplicateValues" dxfId="1" priority="913"/>
  </conditionalFormatting>
  <conditionalFormatting sqref="I15046:K15046">
    <cfRule type="cellIs" dxfId="0" priority="911" operator="lessThan">
      <formula>0</formula>
    </cfRule>
  </conditionalFormatting>
  <conditionalFormatting sqref="K15046">
    <cfRule type="cellIs" dxfId="0" priority="912" operator="lessThan">
      <formula>0</formula>
    </cfRule>
  </conditionalFormatting>
  <conditionalFormatting sqref="F15047">
    <cfRule type="duplicateValues" dxfId="1" priority="910"/>
  </conditionalFormatting>
  <conditionalFormatting sqref="I15047:K15047">
    <cfRule type="cellIs" dxfId="0" priority="909" operator="lessThan">
      <formula>0</formula>
    </cfRule>
  </conditionalFormatting>
  <conditionalFormatting sqref="I15048:K15048">
    <cfRule type="cellIs" dxfId="0" priority="907" operator="lessThan">
      <formula>0</formula>
    </cfRule>
  </conditionalFormatting>
  <conditionalFormatting sqref="K15048">
    <cfRule type="cellIs" dxfId="0" priority="908" operator="lessThan">
      <formula>0</formula>
    </cfRule>
  </conditionalFormatting>
  <conditionalFormatting sqref="F15049">
    <cfRule type="duplicateValues" dxfId="1" priority="906"/>
  </conditionalFormatting>
  <conditionalFormatting sqref="I15049:K15049">
    <cfRule type="cellIs" dxfId="0" priority="904" operator="lessThan">
      <formula>0</formula>
    </cfRule>
  </conditionalFormatting>
  <conditionalFormatting sqref="K15049">
    <cfRule type="cellIs" dxfId="0" priority="905" operator="lessThan">
      <formula>0</formula>
    </cfRule>
  </conditionalFormatting>
  <conditionalFormatting sqref="F15050">
    <cfRule type="duplicateValues" dxfId="1" priority="903"/>
  </conditionalFormatting>
  <conditionalFormatting sqref="I15050:K15050">
    <cfRule type="cellIs" dxfId="0" priority="901" operator="lessThan">
      <formula>0</formula>
    </cfRule>
  </conditionalFormatting>
  <conditionalFormatting sqref="K15050">
    <cfRule type="cellIs" dxfId="0" priority="902" operator="lessThan">
      <formula>0</formula>
    </cfRule>
  </conditionalFormatting>
  <conditionalFormatting sqref="F15051">
    <cfRule type="duplicateValues" dxfId="1" priority="899"/>
  </conditionalFormatting>
  <conditionalFormatting sqref="I15051:K15051">
    <cfRule type="cellIs" dxfId="0" priority="900" operator="lessThan">
      <formula>0</formula>
    </cfRule>
  </conditionalFormatting>
  <conditionalFormatting sqref="F15052">
    <cfRule type="duplicateValues" dxfId="1" priority="898"/>
  </conditionalFormatting>
  <conditionalFormatting sqref="I15052:K15052">
    <cfRule type="cellIs" dxfId="0" priority="897" operator="lessThan">
      <formula>0</formula>
    </cfRule>
  </conditionalFormatting>
  <conditionalFormatting sqref="F15053">
    <cfRule type="duplicateValues" dxfId="1" priority="896"/>
  </conditionalFormatting>
  <conditionalFormatting sqref="I15053:K15053">
    <cfRule type="cellIs" dxfId="0" priority="894" operator="lessThan">
      <formula>0</formula>
    </cfRule>
  </conditionalFormatting>
  <conditionalFormatting sqref="K15053">
    <cfRule type="cellIs" dxfId="0" priority="895" operator="lessThan">
      <formula>0</formula>
    </cfRule>
  </conditionalFormatting>
  <conditionalFormatting sqref="F15054">
    <cfRule type="duplicateValues" dxfId="1" priority="893"/>
  </conditionalFormatting>
  <conditionalFormatting sqref="I15054:K15054">
    <cfRule type="cellIs" dxfId="0" priority="892" operator="lessThan">
      <formula>0</formula>
    </cfRule>
  </conditionalFormatting>
  <conditionalFormatting sqref="F15055">
    <cfRule type="duplicateValues" dxfId="1" priority="891"/>
  </conditionalFormatting>
  <conditionalFormatting sqref="I15055:K15055">
    <cfRule type="cellIs" dxfId="0" priority="890" operator="lessThan">
      <formula>0</formula>
    </cfRule>
  </conditionalFormatting>
  <conditionalFormatting sqref="F15056">
    <cfRule type="duplicateValues" dxfId="1" priority="889"/>
  </conditionalFormatting>
  <conditionalFormatting sqref="I15056:K15056">
    <cfRule type="cellIs" dxfId="0" priority="887" operator="lessThan">
      <formula>0</formula>
    </cfRule>
  </conditionalFormatting>
  <conditionalFormatting sqref="K15056">
    <cfRule type="cellIs" dxfId="0" priority="888" operator="lessThan">
      <formula>0</formula>
    </cfRule>
  </conditionalFormatting>
  <conditionalFormatting sqref="F15057">
    <cfRule type="duplicateValues" dxfId="1" priority="886"/>
  </conditionalFormatting>
  <conditionalFormatting sqref="I15057:K15057">
    <cfRule type="cellIs" dxfId="0" priority="884" operator="lessThan">
      <formula>0</formula>
    </cfRule>
  </conditionalFormatting>
  <conditionalFormatting sqref="K15057">
    <cfRule type="cellIs" dxfId="0" priority="885" operator="lessThan">
      <formula>0</formula>
    </cfRule>
  </conditionalFormatting>
  <conditionalFormatting sqref="F15058">
    <cfRule type="duplicateValues" dxfId="1" priority="883"/>
  </conditionalFormatting>
  <conditionalFormatting sqref="I15058:K15058">
    <cfRule type="cellIs" dxfId="0" priority="881" operator="lessThan">
      <formula>0</formula>
    </cfRule>
  </conditionalFormatting>
  <conditionalFormatting sqref="K15058">
    <cfRule type="cellIs" dxfId="0" priority="882" operator="lessThan">
      <formula>0</formula>
    </cfRule>
  </conditionalFormatting>
  <conditionalFormatting sqref="F15059">
    <cfRule type="duplicateValues" dxfId="1" priority="880"/>
  </conditionalFormatting>
  <conditionalFormatting sqref="I15059:K15059">
    <cfRule type="cellIs" dxfId="0" priority="878" operator="lessThan">
      <formula>0</formula>
    </cfRule>
  </conditionalFormatting>
  <conditionalFormatting sqref="K15059">
    <cfRule type="cellIs" dxfId="0" priority="879" operator="lessThan">
      <formula>0</formula>
    </cfRule>
  </conditionalFormatting>
  <conditionalFormatting sqref="F15060">
    <cfRule type="duplicateValues" dxfId="1" priority="877"/>
  </conditionalFormatting>
  <conditionalFormatting sqref="I15060:K15060">
    <cfRule type="cellIs" dxfId="0" priority="876" operator="lessThan">
      <formula>0</formula>
    </cfRule>
  </conditionalFormatting>
  <conditionalFormatting sqref="F15061">
    <cfRule type="duplicateValues" dxfId="1" priority="875"/>
  </conditionalFormatting>
  <conditionalFormatting sqref="I15061:K15061">
    <cfRule type="cellIs" dxfId="0" priority="874" operator="lessThan">
      <formula>0</formula>
    </cfRule>
  </conditionalFormatting>
  <conditionalFormatting sqref="F15062">
    <cfRule type="duplicateValues" dxfId="1" priority="873"/>
  </conditionalFormatting>
  <conditionalFormatting sqref="I15062:K15062">
    <cfRule type="cellIs" dxfId="0" priority="872" operator="lessThan">
      <formula>0</formula>
    </cfRule>
  </conditionalFormatting>
  <conditionalFormatting sqref="F15063">
    <cfRule type="duplicateValues" dxfId="1" priority="871"/>
  </conditionalFormatting>
  <conditionalFormatting sqref="I15063:K15063">
    <cfRule type="cellIs" dxfId="0" priority="870" operator="lessThan">
      <formula>0</formula>
    </cfRule>
  </conditionalFormatting>
  <conditionalFormatting sqref="F15064">
    <cfRule type="duplicateValues" dxfId="1" priority="869"/>
  </conditionalFormatting>
  <conditionalFormatting sqref="I15064:J15064">
    <cfRule type="cellIs" dxfId="0" priority="867" operator="lessThan">
      <formula>0</formula>
    </cfRule>
  </conditionalFormatting>
  <conditionalFormatting sqref="K15064">
    <cfRule type="cellIs" dxfId="0" priority="868" operator="lessThan">
      <formula>0</formula>
    </cfRule>
  </conditionalFormatting>
  <conditionalFormatting sqref="F15065">
    <cfRule type="duplicateValues" dxfId="1" priority="866"/>
  </conditionalFormatting>
  <conditionalFormatting sqref="I15065:K15065">
    <cfRule type="cellIs" dxfId="0" priority="865" operator="lessThan">
      <formula>0</formula>
    </cfRule>
  </conditionalFormatting>
  <conditionalFormatting sqref="F15066">
    <cfRule type="duplicateValues" dxfId="1" priority="864"/>
  </conditionalFormatting>
  <conditionalFormatting sqref="I15066:K15066">
    <cfRule type="cellIs" dxfId="0" priority="862" operator="lessThan">
      <formula>0</formula>
    </cfRule>
  </conditionalFormatting>
  <conditionalFormatting sqref="K15066">
    <cfRule type="cellIs" dxfId="0" priority="863" operator="lessThan">
      <formula>0</formula>
    </cfRule>
  </conditionalFormatting>
  <conditionalFormatting sqref="F15067">
    <cfRule type="duplicateValues" dxfId="1" priority="861"/>
  </conditionalFormatting>
  <conditionalFormatting sqref="I15067:K15067">
    <cfRule type="cellIs" dxfId="0" priority="860" operator="lessThan">
      <formula>0</formula>
    </cfRule>
  </conditionalFormatting>
  <conditionalFormatting sqref="K15067">
    <cfRule type="cellIs" dxfId="0" priority="859" operator="lessThan">
      <formula>0</formula>
    </cfRule>
  </conditionalFormatting>
  <conditionalFormatting sqref="I15068:K15068">
    <cfRule type="cellIs" dxfId="0" priority="858" operator="lessThan">
      <formula>0</formula>
    </cfRule>
  </conditionalFormatting>
  <conditionalFormatting sqref="K15068">
    <cfRule type="cellIs" dxfId="0" priority="857" operator="lessThan">
      <formula>0</formula>
    </cfRule>
  </conditionalFormatting>
  <conditionalFormatting sqref="F15069">
    <cfRule type="duplicateValues" dxfId="1" priority="856"/>
  </conditionalFormatting>
  <conditionalFormatting sqref="I15069:K15069">
    <cfRule type="cellIs" dxfId="0" priority="854" operator="lessThan">
      <formula>0</formula>
    </cfRule>
  </conditionalFormatting>
  <conditionalFormatting sqref="K15069">
    <cfRule type="cellIs" dxfId="0" priority="855" operator="lessThan">
      <formula>0</formula>
    </cfRule>
  </conditionalFormatting>
  <conditionalFormatting sqref="F15070">
    <cfRule type="duplicateValues" dxfId="1" priority="853"/>
  </conditionalFormatting>
  <conditionalFormatting sqref="I15070:K15070">
    <cfRule type="cellIs" dxfId="0" priority="852" operator="lessThan">
      <formula>0</formula>
    </cfRule>
  </conditionalFormatting>
  <conditionalFormatting sqref="I15071:K15071">
    <cfRule type="cellIs" dxfId="0" priority="850" operator="lessThan">
      <formula>0</formula>
    </cfRule>
  </conditionalFormatting>
  <conditionalFormatting sqref="K15071">
    <cfRule type="cellIs" dxfId="0" priority="851" operator="lessThan">
      <formula>0</formula>
    </cfRule>
  </conditionalFormatting>
  <conditionalFormatting sqref="F15072">
    <cfRule type="duplicateValues" dxfId="1" priority="849"/>
  </conditionalFormatting>
  <conditionalFormatting sqref="I15072:K15072">
    <cfRule type="cellIs" dxfId="0" priority="847" operator="lessThan">
      <formula>0</formula>
    </cfRule>
  </conditionalFormatting>
  <conditionalFormatting sqref="K15072">
    <cfRule type="cellIs" dxfId="0" priority="848" operator="lessThan">
      <formula>0</formula>
    </cfRule>
  </conditionalFormatting>
  <conditionalFormatting sqref="F15073">
    <cfRule type="duplicateValues" dxfId="1" priority="846"/>
  </conditionalFormatting>
  <conditionalFormatting sqref="I15073:K15073">
    <cfRule type="cellIs" dxfId="0" priority="844" operator="lessThan">
      <formula>0</formula>
    </cfRule>
  </conditionalFormatting>
  <conditionalFormatting sqref="K15073">
    <cfRule type="cellIs" dxfId="0" priority="845" operator="lessThan">
      <formula>0</formula>
    </cfRule>
  </conditionalFormatting>
  <conditionalFormatting sqref="F15076">
    <cfRule type="duplicateValues" dxfId="1" priority="841"/>
  </conditionalFormatting>
  <conditionalFormatting sqref="I15076:K15076">
    <cfRule type="cellIs" dxfId="0" priority="840" operator="lessThan">
      <formula>0</formula>
    </cfRule>
  </conditionalFormatting>
  <conditionalFormatting sqref="F15077">
    <cfRule type="duplicateValues" dxfId="1" priority="839"/>
  </conditionalFormatting>
  <conditionalFormatting sqref="I15077:K15077">
    <cfRule type="cellIs" dxfId="0" priority="838" operator="lessThan">
      <formula>0</formula>
    </cfRule>
  </conditionalFormatting>
  <conditionalFormatting sqref="F15078">
    <cfRule type="duplicateValues" dxfId="1" priority="837"/>
  </conditionalFormatting>
  <conditionalFormatting sqref="I15078:K15078">
    <cfRule type="cellIs" dxfId="0" priority="836" operator="lessThan">
      <formula>0</formula>
    </cfRule>
  </conditionalFormatting>
  <conditionalFormatting sqref="K15078">
    <cfRule type="cellIs" dxfId="0" priority="835" operator="lessThan">
      <formula>0</formula>
    </cfRule>
  </conditionalFormatting>
  <conditionalFormatting sqref="F15079">
    <cfRule type="duplicateValues" dxfId="1" priority="834"/>
  </conditionalFormatting>
  <conditionalFormatting sqref="I15079:K15079">
    <cfRule type="cellIs" dxfId="0" priority="832" operator="lessThan">
      <formula>0</formula>
    </cfRule>
  </conditionalFormatting>
  <conditionalFormatting sqref="K15079">
    <cfRule type="cellIs" dxfId="0" priority="833" operator="lessThan">
      <formula>0</formula>
    </cfRule>
  </conditionalFormatting>
  <conditionalFormatting sqref="F15080">
    <cfRule type="duplicateValues" dxfId="1" priority="831"/>
  </conditionalFormatting>
  <conditionalFormatting sqref="I15080:K15080">
    <cfRule type="cellIs" dxfId="0" priority="830" operator="lessThan">
      <formula>0</formula>
    </cfRule>
  </conditionalFormatting>
  <conditionalFormatting sqref="I15081:K15081">
    <cfRule type="cellIs" dxfId="0" priority="829" operator="lessThan">
      <formula>0</formula>
    </cfRule>
  </conditionalFormatting>
  <conditionalFormatting sqref="K15081">
    <cfRule type="cellIs" dxfId="0" priority="828" operator="lessThan">
      <formula>0</formula>
    </cfRule>
  </conditionalFormatting>
  <conditionalFormatting sqref="F15082">
    <cfRule type="duplicateValues" dxfId="1" priority="827"/>
  </conditionalFormatting>
  <conditionalFormatting sqref="I15082:K15082">
    <cfRule type="cellIs" dxfId="0" priority="826" operator="lessThan">
      <formula>0</formula>
    </cfRule>
  </conditionalFormatting>
  <conditionalFormatting sqref="F15083">
    <cfRule type="duplicateValues" dxfId="1" priority="825"/>
  </conditionalFormatting>
  <conditionalFormatting sqref="I15083:K15083">
    <cfRule type="cellIs" dxfId="0" priority="823" operator="lessThan">
      <formula>0</formula>
    </cfRule>
  </conditionalFormatting>
  <conditionalFormatting sqref="K15083">
    <cfRule type="cellIs" dxfId="0" priority="824" operator="lessThan">
      <formula>0</formula>
    </cfRule>
  </conditionalFormatting>
  <conditionalFormatting sqref="F15084">
    <cfRule type="duplicateValues" dxfId="1" priority="821"/>
  </conditionalFormatting>
  <conditionalFormatting sqref="F15085">
    <cfRule type="duplicateValues" dxfId="1" priority="820"/>
  </conditionalFormatting>
  <conditionalFormatting sqref="F15086">
    <cfRule type="duplicateValues" dxfId="1" priority="819"/>
  </conditionalFormatting>
  <conditionalFormatting sqref="I15086:K15086">
    <cfRule type="cellIs" dxfId="0" priority="817" operator="lessThan">
      <formula>0</formula>
    </cfRule>
  </conditionalFormatting>
  <conditionalFormatting sqref="K15086">
    <cfRule type="cellIs" dxfId="0" priority="818" operator="lessThan">
      <formula>0</formula>
    </cfRule>
  </conditionalFormatting>
  <conditionalFormatting sqref="F15089">
    <cfRule type="duplicateValues" dxfId="1" priority="813"/>
  </conditionalFormatting>
  <conditionalFormatting sqref="I15089:K15089">
    <cfRule type="cellIs" dxfId="0" priority="814" operator="lessThan">
      <formula>0</formula>
    </cfRule>
  </conditionalFormatting>
  <conditionalFormatting sqref="F15090">
    <cfRule type="duplicateValues" dxfId="1" priority="812"/>
  </conditionalFormatting>
  <conditionalFormatting sqref="I15090:K15090">
    <cfRule type="cellIs" dxfId="0" priority="811" operator="lessThan">
      <formula>0</formula>
    </cfRule>
  </conditionalFormatting>
  <conditionalFormatting sqref="F15091">
    <cfRule type="duplicateValues" dxfId="1" priority="810"/>
  </conditionalFormatting>
  <conditionalFormatting sqref="I15091:K15091">
    <cfRule type="cellIs" dxfId="0" priority="809" operator="lessThan">
      <formula>0</formula>
    </cfRule>
  </conditionalFormatting>
  <conditionalFormatting sqref="F15092">
    <cfRule type="duplicateValues" dxfId="1" priority="808"/>
  </conditionalFormatting>
  <conditionalFormatting sqref="I15092:K15092">
    <cfRule type="cellIs" dxfId="0" priority="807" operator="lessThan">
      <formula>0</formula>
    </cfRule>
  </conditionalFormatting>
  <conditionalFormatting sqref="F15093">
    <cfRule type="duplicateValues" dxfId="1" priority="806"/>
  </conditionalFormatting>
  <conditionalFormatting sqref="I15093:K15093">
    <cfRule type="cellIs" dxfId="0" priority="805" operator="lessThan">
      <formula>0</formula>
    </cfRule>
  </conditionalFormatting>
  <conditionalFormatting sqref="F15094">
    <cfRule type="duplicateValues" dxfId="1" priority="804"/>
  </conditionalFormatting>
  <conditionalFormatting sqref="I15094:K15094">
    <cfRule type="cellIs" dxfId="0" priority="803" operator="lessThan">
      <formula>0</formula>
    </cfRule>
  </conditionalFormatting>
  <conditionalFormatting sqref="F15095">
    <cfRule type="duplicateValues" dxfId="1" priority="800"/>
  </conditionalFormatting>
  <conditionalFormatting sqref="I15095:K15095">
    <cfRule type="cellIs" dxfId="0" priority="798" operator="lessThan">
      <formula>0</formula>
    </cfRule>
  </conditionalFormatting>
  <conditionalFormatting sqref="K15095">
    <cfRule type="cellIs" dxfId="0" priority="799" operator="lessThan">
      <formula>0</formula>
    </cfRule>
  </conditionalFormatting>
  <conditionalFormatting sqref="F15096">
    <cfRule type="duplicateValues" dxfId="1" priority="797"/>
  </conditionalFormatting>
  <conditionalFormatting sqref="I15096:K15096">
    <cfRule type="cellIs" dxfId="0" priority="795" operator="lessThan">
      <formula>0</formula>
    </cfRule>
  </conditionalFormatting>
  <conditionalFormatting sqref="K15096">
    <cfRule type="cellIs" dxfId="0" priority="796" operator="lessThan">
      <formula>0</formula>
    </cfRule>
  </conditionalFormatting>
  <conditionalFormatting sqref="I15097:K15097">
    <cfRule type="cellIs" dxfId="0" priority="793" operator="lessThan">
      <formula>0</formula>
    </cfRule>
  </conditionalFormatting>
  <conditionalFormatting sqref="K15097">
    <cfRule type="cellIs" dxfId="0" priority="794" operator="lessThan">
      <formula>0</formula>
    </cfRule>
  </conditionalFormatting>
  <conditionalFormatting sqref="F15098">
    <cfRule type="duplicateValues" dxfId="1" priority="792"/>
  </conditionalFormatting>
  <conditionalFormatting sqref="I15098:K15098">
    <cfRule type="cellIs" dxfId="0" priority="791" operator="lessThan">
      <formula>0</formula>
    </cfRule>
  </conditionalFormatting>
  <conditionalFormatting sqref="F15099">
    <cfRule type="duplicateValues" dxfId="1" priority="790"/>
  </conditionalFormatting>
  <conditionalFormatting sqref="I15099:K15099">
    <cfRule type="cellIs" dxfId="0" priority="788" operator="lessThan">
      <formula>0</formula>
    </cfRule>
  </conditionalFormatting>
  <conditionalFormatting sqref="K15099">
    <cfRule type="cellIs" dxfId="0" priority="789" operator="lessThan">
      <formula>0</formula>
    </cfRule>
  </conditionalFormatting>
  <conditionalFormatting sqref="F15100">
    <cfRule type="duplicateValues" dxfId="1" priority="787"/>
  </conditionalFormatting>
  <conditionalFormatting sqref="I15100:K15100">
    <cfRule type="cellIs" dxfId="0" priority="785" operator="lessThan">
      <formula>0</formula>
    </cfRule>
  </conditionalFormatting>
  <conditionalFormatting sqref="K15100">
    <cfRule type="cellIs" dxfId="0" priority="786" operator="lessThan">
      <formula>0</formula>
    </cfRule>
  </conditionalFormatting>
  <conditionalFormatting sqref="F15103">
    <cfRule type="duplicateValues" dxfId="1" priority="782"/>
  </conditionalFormatting>
  <conditionalFormatting sqref="I15103:K15103">
    <cfRule type="cellIs" dxfId="0" priority="781" operator="lessThan">
      <formula>0</formula>
    </cfRule>
  </conditionalFormatting>
  <conditionalFormatting sqref="F15104">
    <cfRule type="duplicateValues" dxfId="1" priority="780"/>
  </conditionalFormatting>
  <conditionalFormatting sqref="I15104:K15104">
    <cfRule type="cellIs" dxfId="0" priority="779" operator="lessThan">
      <formula>0</formula>
    </cfRule>
  </conditionalFormatting>
  <conditionalFormatting sqref="F15105">
    <cfRule type="duplicateValues" dxfId="1" priority="778"/>
  </conditionalFormatting>
  <conditionalFormatting sqref="I15105:K15105">
    <cfRule type="cellIs" dxfId="0" priority="776" operator="lessThan">
      <formula>0</formula>
    </cfRule>
  </conditionalFormatting>
  <conditionalFormatting sqref="K15105">
    <cfRule type="cellIs" dxfId="0" priority="777" operator="lessThan">
      <formula>0</formula>
    </cfRule>
  </conditionalFormatting>
  <conditionalFormatting sqref="F15106">
    <cfRule type="duplicateValues" dxfId="1" priority="775"/>
  </conditionalFormatting>
  <conditionalFormatting sqref="I15106:K15106">
    <cfRule type="cellIs" dxfId="0" priority="774" operator="lessThan">
      <formula>0</formula>
    </cfRule>
  </conditionalFormatting>
  <conditionalFormatting sqref="K15106">
    <cfRule type="cellIs" dxfId="0" priority="773" operator="lessThan">
      <formula>0</formula>
    </cfRule>
  </conditionalFormatting>
  <conditionalFormatting sqref="F15107">
    <cfRule type="duplicateValues" dxfId="1" priority="772"/>
  </conditionalFormatting>
  <conditionalFormatting sqref="I15107">
    <cfRule type="cellIs" dxfId="0" priority="770" operator="lessThan">
      <formula>0</formula>
    </cfRule>
  </conditionalFormatting>
  <conditionalFormatting sqref="J15107:K15107">
    <cfRule type="cellIs" dxfId="0" priority="771" operator="lessThan">
      <formula>0</formula>
    </cfRule>
  </conditionalFormatting>
  <conditionalFormatting sqref="K15107">
    <cfRule type="cellIs" dxfId="0" priority="769" operator="lessThan">
      <formula>0</formula>
    </cfRule>
  </conditionalFormatting>
  <conditionalFormatting sqref="F15108">
    <cfRule type="duplicateValues" dxfId="1" priority="768"/>
  </conditionalFormatting>
  <conditionalFormatting sqref="I15108:K15108">
    <cfRule type="cellIs" dxfId="0" priority="767" operator="lessThan">
      <formula>0</formula>
    </cfRule>
  </conditionalFormatting>
  <conditionalFormatting sqref="F15109">
    <cfRule type="duplicateValues" dxfId="1" priority="763"/>
  </conditionalFormatting>
  <conditionalFormatting sqref="I15109">
    <cfRule type="cellIs" dxfId="0" priority="761" operator="lessThan">
      <formula>0</formula>
    </cfRule>
  </conditionalFormatting>
  <conditionalFormatting sqref="J15109:K15109">
    <cfRule type="cellIs" dxfId="0" priority="762" operator="lessThan">
      <formula>0</formula>
    </cfRule>
  </conditionalFormatting>
  <conditionalFormatting sqref="F15110">
    <cfRule type="duplicateValues" dxfId="1" priority="760"/>
  </conditionalFormatting>
  <conditionalFormatting sqref="I15110:K15110">
    <cfRule type="cellIs" dxfId="0" priority="758" operator="lessThan">
      <formula>0</formula>
    </cfRule>
  </conditionalFormatting>
  <conditionalFormatting sqref="K15110">
    <cfRule type="cellIs" dxfId="0" priority="759" operator="lessThan">
      <formula>0</formula>
    </cfRule>
  </conditionalFormatting>
  <conditionalFormatting sqref="F15111">
    <cfRule type="duplicateValues" dxfId="1" priority="757"/>
  </conditionalFormatting>
  <conditionalFormatting sqref="I15111:K15111">
    <cfRule type="cellIs" dxfId="0" priority="756" operator="lessThan">
      <formula>0</formula>
    </cfRule>
  </conditionalFormatting>
  <conditionalFormatting sqref="F15112">
    <cfRule type="duplicateValues" dxfId="1" priority="755"/>
  </conditionalFormatting>
  <conditionalFormatting sqref="I15112:K15112">
    <cfRule type="cellIs" dxfId="0" priority="754" operator="lessThan">
      <formula>0</formula>
    </cfRule>
  </conditionalFormatting>
  <conditionalFormatting sqref="F15113">
    <cfRule type="duplicateValues" dxfId="1" priority="753"/>
  </conditionalFormatting>
  <conditionalFormatting sqref="I15113:K15113">
    <cfRule type="cellIs" dxfId="0" priority="751" operator="lessThan">
      <formula>0</formula>
    </cfRule>
  </conditionalFormatting>
  <conditionalFormatting sqref="K15113">
    <cfRule type="cellIs" dxfId="0" priority="752" operator="lessThan">
      <formula>0</formula>
    </cfRule>
  </conditionalFormatting>
  <conditionalFormatting sqref="F15114">
    <cfRule type="duplicateValues" dxfId="1" priority="750"/>
  </conditionalFormatting>
  <conditionalFormatting sqref="I15114:K15114">
    <cfRule type="cellIs" dxfId="0" priority="749" operator="lessThan">
      <formula>0</formula>
    </cfRule>
  </conditionalFormatting>
  <conditionalFormatting sqref="I15115:K15115">
    <cfRule type="cellIs" dxfId="0" priority="747" operator="lessThan">
      <formula>0</formula>
    </cfRule>
  </conditionalFormatting>
  <conditionalFormatting sqref="K15115">
    <cfRule type="cellIs" dxfId="0" priority="748" operator="lessThan">
      <formula>0</formula>
    </cfRule>
  </conditionalFormatting>
  <conditionalFormatting sqref="F15116">
    <cfRule type="duplicateValues" dxfId="1" priority="746"/>
  </conditionalFormatting>
  <conditionalFormatting sqref="I15116:K15116">
    <cfRule type="cellIs" dxfId="0" priority="745" operator="lessThan">
      <formula>0</formula>
    </cfRule>
  </conditionalFormatting>
  <conditionalFormatting sqref="F15117">
    <cfRule type="duplicateValues" dxfId="1" priority="744"/>
  </conditionalFormatting>
  <conditionalFormatting sqref="I15117:K15117">
    <cfRule type="cellIs" dxfId="0" priority="742" operator="lessThan">
      <formula>0</formula>
    </cfRule>
  </conditionalFormatting>
  <conditionalFormatting sqref="K15117">
    <cfRule type="cellIs" dxfId="0" priority="743" operator="lessThan">
      <formula>0</formula>
    </cfRule>
  </conditionalFormatting>
  <conditionalFormatting sqref="F15118">
    <cfRule type="duplicateValues" dxfId="1" priority="738"/>
  </conditionalFormatting>
  <conditionalFormatting sqref="I15118:K15118">
    <cfRule type="cellIs" dxfId="0" priority="736" operator="lessThan">
      <formula>0</formula>
    </cfRule>
  </conditionalFormatting>
  <conditionalFormatting sqref="K15118">
    <cfRule type="cellIs" dxfId="0" priority="737" operator="lessThan">
      <formula>0</formula>
    </cfRule>
  </conditionalFormatting>
  <conditionalFormatting sqref="F15119">
    <cfRule type="duplicateValues" dxfId="1" priority="735"/>
  </conditionalFormatting>
  <conditionalFormatting sqref="I15119:K15119">
    <cfRule type="cellIs" dxfId="0" priority="733" operator="lessThan">
      <formula>0</formula>
    </cfRule>
  </conditionalFormatting>
  <conditionalFormatting sqref="K15119">
    <cfRule type="cellIs" dxfId="0" priority="734" operator="lessThan">
      <formula>0</formula>
    </cfRule>
  </conditionalFormatting>
  <conditionalFormatting sqref="F15120">
    <cfRule type="duplicateValues" dxfId="1" priority="732"/>
  </conditionalFormatting>
  <conditionalFormatting sqref="I15120:K15120">
    <cfRule type="cellIs" dxfId="0" priority="731" operator="lessThan">
      <formula>0</formula>
    </cfRule>
  </conditionalFormatting>
  <conditionalFormatting sqref="F15121">
    <cfRule type="duplicateValues" dxfId="1" priority="730"/>
  </conditionalFormatting>
  <conditionalFormatting sqref="I15121:K15121">
    <cfRule type="cellIs" dxfId="0" priority="728" operator="lessThan">
      <formula>0</formula>
    </cfRule>
  </conditionalFormatting>
  <conditionalFormatting sqref="K15121">
    <cfRule type="cellIs" dxfId="0" priority="729" operator="lessThan">
      <formula>0</formula>
    </cfRule>
  </conditionalFormatting>
  <conditionalFormatting sqref="F15122">
    <cfRule type="duplicateValues" dxfId="1" priority="727"/>
  </conditionalFormatting>
  <conditionalFormatting sqref="I15122:K15122">
    <cfRule type="cellIs" dxfId="0" priority="725" operator="lessThan">
      <formula>0</formula>
    </cfRule>
  </conditionalFormatting>
  <conditionalFormatting sqref="K15122">
    <cfRule type="cellIs" dxfId="0" priority="726" operator="lessThan">
      <formula>0</formula>
    </cfRule>
  </conditionalFormatting>
  <conditionalFormatting sqref="F15123">
    <cfRule type="duplicateValues" dxfId="1" priority="724"/>
  </conditionalFormatting>
  <conditionalFormatting sqref="I15123:K15123">
    <cfRule type="cellIs" dxfId="0" priority="723" operator="lessThan">
      <formula>0</formula>
    </cfRule>
  </conditionalFormatting>
  <conditionalFormatting sqref="F15124">
    <cfRule type="duplicateValues" dxfId="1" priority="722"/>
  </conditionalFormatting>
  <conditionalFormatting sqref="I15124:K15124">
    <cfRule type="cellIs" dxfId="0" priority="720" operator="lessThan">
      <formula>0</formula>
    </cfRule>
  </conditionalFormatting>
  <conditionalFormatting sqref="K15124">
    <cfRule type="cellIs" dxfId="0" priority="721" operator="lessThan">
      <formula>0</formula>
    </cfRule>
  </conditionalFormatting>
  <conditionalFormatting sqref="F15125">
    <cfRule type="duplicateValues" dxfId="1" priority="719"/>
  </conditionalFormatting>
  <conditionalFormatting sqref="I15125:K15125">
    <cfRule type="cellIs" dxfId="0" priority="717" operator="lessThan">
      <formula>0</formula>
    </cfRule>
  </conditionalFormatting>
  <conditionalFormatting sqref="K15125">
    <cfRule type="cellIs" dxfId="0" priority="718" operator="lessThan">
      <formula>0</formula>
    </cfRule>
  </conditionalFormatting>
  <conditionalFormatting sqref="F15126">
    <cfRule type="duplicateValues" dxfId="1" priority="716"/>
  </conditionalFormatting>
  <conditionalFormatting sqref="I15126:K15126">
    <cfRule type="cellIs" dxfId="0" priority="714" operator="lessThan">
      <formula>0</formula>
    </cfRule>
  </conditionalFormatting>
  <conditionalFormatting sqref="K15126">
    <cfRule type="cellIs" dxfId="0" priority="715" operator="lessThan">
      <formula>0</formula>
    </cfRule>
  </conditionalFormatting>
  <conditionalFormatting sqref="F15127">
    <cfRule type="duplicateValues" dxfId="1" priority="713"/>
  </conditionalFormatting>
  <conditionalFormatting sqref="I15127:K15127">
    <cfRule type="cellIs" dxfId="0" priority="712" operator="lessThan">
      <formula>0</formula>
    </cfRule>
  </conditionalFormatting>
  <conditionalFormatting sqref="F15128">
    <cfRule type="duplicateValues" dxfId="1" priority="711"/>
  </conditionalFormatting>
  <conditionalFormatting sqref="I15128:K15128">
    <cfRule type="cellIs" dxfId="0" priority="710" operator="lessThan">
      <formula>0</formula>
    </cfRule>
  </conditionalFormatting>
  <conditionalFormatting sqref="I15129:K15129">
    <cfRule type="cellIs" dxfId="0" priority="709" operator="lessThan">
      <formula>0</formula>
    </cfRule>
  </conditionalFormatting>
  <conditionalFormatting sqref="K15129">
    <cfRule type="cellIs" dxfId="0" priority="708" operator="lessThan">
      <formula>0</formula>
    </cfRule>
  </conditionalFormatting>
  <conditionalFormatting sqref="F15130">
    <cfRule type="duplicateValues" dxfId="1" priority="707"/>
  </conditionalFormatting>
  <conditionalFormatting sqref="I15130:K15130">
    <cfRule type="cellIs" dxfId="0" priority="706" operator="lessThan">
      <formula>0</formula>
    </cfRule>
  </conditionalFormatting>
  <conditionalFormatting sqref="F15131">
    <cfRule type="duplicateValues" dxfId="1" priority="705"/>
  </conditionalFormatting>
  <conditionalFormatting sqref="I15131:K15131">
    <cfRule type="cellIs" dxfId="0" priority="704" operator="lessThan">
      <formula>0</formula>
    </cfRule>
  </conditionalFormatting>
  <conditionalFormatting sqref="F15132">
    <cfRule type="duplicateValues" dxfId="1" priority="703"/>
  </conditionalFormatting>
  <conditionalFormatting sqref="I15132:K15132">
    <cfRule type="cellIs" dxfId="0" priority="702" operator="lessThan">
      <formula>0</formula>
    </cfRule>
  </conditionalFormatting>
  <conditionalFormatting sqref="K15132">
    <cfRule type="cellIs" dxfId="0" priority="701" operator="lessThan">
      <formula>0</formula>
    </cfRule>
  </conditionalFormatting>
  <conditionalFormatting sqref="F15133">
    <cfRule type="duplicateValues" dxfId="1" priority="700"/>
  </conditionalFormatting>
  <conditionalFormatting sqref="I15133:K15133">
    <cfRule type="cellIs" dxfId="0" priority="699" operator="lessThan">
      <formula>0</formula>
    </cfRule>
  </conditionalFormatting>
  <conditionalFormatting sqref="K15133">
    <cfRule type="cellIs" dxfId="0" priority="698" operator="lessThan">
      <formula>0</formula>
    </cfRule>
  </conditionalFormatting>
  <conditionalFormatting sqref="F15134">
    <cfRule type="duplicateValues" dxfId="1" priority="697"/>
  </conditionalFormatting>
  <conditionalFormatting sqref="I15134:K15134">
    <cfRule type="cellIs" dxfId="0" priority="696" operator="lessThan">
      <formula>0</formula>
    </cfRule>
  </conditionalFormatting>
  <conditionalFormatting sqref="F15135">
    <cfRule type="duplicateValues" dxfId="1" priority="695"/>
  </conditionalFormatting>
  <conditionalFormatting sqref="I15135:K15135">
    <cfRule type="cellIs" dxfId="0" priority="694" operator="lessThan">
      <formula>0</formula>
    </cfRule>
  </conditionalFormatting>
  <conditionalFormatting sqref="F15136">
    <cfRule type="duplicateValues" dxfId="1" priority="693"/>
  </conditionalFormatting>
  <conditionalFormatting sqref="I15136:K15136">
    <cfRule type="cellIs" dxfId="0" priority="692" operator="lessThan">
      <formula>0</formula>
    </cfRule>
  </conditionalFormatting>
  <conditionalFormatting sqref="K15136">
    <cfRule type="cellIs" dxfId="0" priority="691" operator="lessThan">
      <formula>0</formula>
    </cfRule>
  </conditionalFormatting>
  <conditionalFormatting sqref="F15137">
    <cfRule type="duplicateValues" dxfId="1" priority="690"/>
  </conditionalFormatting>
  <conditionalFormatting sqref="I15137:K15137">
    <cfRule type="cellIs" dxfId="0" priority="689" operator="lessThan">
      <formula>0</formula>
    </cfRule>
  </conditionalFormatting>
  <conditionalFormatting sqref="F15138">
    <cfRule type="duplicateValues" dxfId="1" priority="688"/>
  </conditionalFormatting>
  <conditionalFormatting sqref="I15138:K15138">
    <cfRule type="cellIs" dxfId="0" priority="687" operator="lessThan">
      <formula>0</formula>
    </cfRule>
  </conditionalFormatting>
  <conditionalFormatting sqref="F15141">
    <cfRule type="duplicateValues" dxfId="1" priority="684"/>
  </conditionalFormatting>
  <conditionalFormatting sqref="I15141:K15141">
    <cfRule type="cellIs" dxfId="0" priority="683" operator="lessThan">
      <formula>0</formula>
    </cfRule>
  </conditionalFormatting>
  <conditionalFormatting sqref="F15142">
    <cfRule type="duplicateValues" dxfId="1" priority="682"/>
  </conditionalFormatting>
  <conditionalFormatting sqref="I15142:K15142">
    <cfRule type="cellIs" dxfId="0" priority="681" operator="lessThan">
      <formula>0</formula>
    </cfRule>
  </conditionalFormatting>
  <conditionalFormatting sqref="F15143">
    <cfRule type="duplicateValues" dxfId="1" priority="680"/>
  </conditionalFormatting>
  <conditionalFormatting sqref="I15143:K15143">
    <cfRule type="cellIs" dxfId="0" priority="679" operator="lessThan">
      <formula>0</formula>
    </cfRule>
  </conditionalFormatting>
  <conditionalFormatting sqref="F15144">
    <cfRule type="duplicateValues" dxfId="1" priority="678"/>
  </conditionalFormatting>
  <conditionalFormatting sqref="I15144:K15144">
    <cfRule type="cellIs" dxfId="0" priority="677" operator="lessThan">
      <formula>0</formula>
    </cfRule>
  </conditionalFormatting>
  <conditionalFormatting sqref="F15145">
    <cfRule type="duplicateValues" dxfId="1" priority="676"/>
  </conditionalFormatting>
  <conditionalFormatting sqref="I15145:K15145">
    <cfRule type="cellIs" dxfId="0" priority="674" operator="lessThan">
      <formula>0</formula>
    </cfRule>
  </conditionalFormatting>
  <conditionalFormatting sqref="K15145">
    <cfRule type="cellIs" dxfId="0" priority="675" operator="lessThan">
      <formula>0</formula>
    </cfRule>
  </conditionalFormatting>
  <conditionalFormatting sqref="F15148">
    <cfRule type="duplicateValues" dxfId="1" priority="671"/>
  </conditionalFormatting>
  <conditionalFormatting sqref="I15148:K15148">
    <cfRule type="cellIs" dxfId="0" priority="670" operator="lessThan">
      <formula>0</formula>
    </cfRule>
  </conditionalFormatting>
  <conditionalFormatting sqref="F15149">
    <cfRule type="duplicateValues" dxfId="1" priority="668"/>
  </conditionalFormatting>
  <conditionalFormatting sqref="I15149:K15149">
    <cfRule type="cellIs" dxfId="0" priority="669" operator="lessThan">
      <formula>0</formula>
    </cfRule>
  </conditionalFormatting>
  <conditionalFormatting sqref="F15150">
    <cfRule type="duplicateValues" dxfId="1" priority="667"/>
  </conditionalFormatting>
  <conditionalFormatting sqref="I15150:K15150">
    <cfRule type="cellIs" dxfId="0" priority="666" operator="lessThan">
      <formula>0</formula>
    </cfRule>
  </conditionalFormatting>
  <conditionalFormatting sqref="F15151">
    <cfRule type="duplicateValues" dxfId="1" priority="665"/>
  </conditionalFormatting>
  <conditionalFormatting sqref="I15151:K15151">
    <cfRule type="cellIs" dxfId="0" priority="663" operator="lessThan">
      <formula>0</formula>
    </cfRule>
  </conditionalFormatting>
  <conditionalFormatting sqref="K15151">
    <cfRule type="cellIs" dxfId="0" priority="664" operator="lessThan">
      <formula>0</formula>
    </cfRule>
  </conditionalFormatting>
  <conditionalFormatting sqref="I15152:K15152">
    <cfRule type="cellIs" dxfId="0" priority="662" operator="lessThan">
      <formula>0</formula>
    </cfRule>
  </conditionalFormatting>
  <conditionalFormatting sqref="K15152">
    <cfRule type="cellIs" dxfId="0" priority="661" operator="lessThan">
      <formula>0</formula>
    </cfRule>
  </conditionalFormatting>
  <conditionalFormatting sqref="F15153">
    <cfRule type="duplicateValues" dxfId="1" priority="660"/>
  </conditionalFormatting>
  <conditionalFormatting sqref="I15153:K15153">
    <cfRule type="cellIs" dxfId="0" priority="658" operator="lessThan">
      <formula>0</formula>
    </cfRule>
  </conditionalFormatting>
  <conditionalFormatting sqref="K15153">
    <cfRule type="cellIs" dxfId="0" priority="659" operator="lessThan">
      <formula>0</formula>
    </cfRule>
  </conditionalFormatting>
  <conditionalFormatting sqref="F15154">
    <cfRule type="duplicateValues" dxfId="1" priority="657"/>
  </conditionalFormatting>
  <conditionalFormatting sqref="I15154:K15154">
    <cfRule type="cellIs" dxfId="0" priority="656" operator="lessThan">
      <formula>0</formula>
    </cfRule>
  </conditionalFormatting>
  <conditionalFormatting sqref="F15155">
    <cfRule type="duplicateValues" dxfId="1" priority="655"/>
  </conditionalFormatting>
  <conditionalFormatting sqref="I15155:K15155">
    <cfRule type="cellIs" dxfId="0" priority="653" operator="lessThan">
      <formula>0</formula>
    </cfRule>
  </conditionalFormatting>
  <conditionalFormatting sqref="K15155">
    <cfRule type="cellIs" dxfId="0" priority="654" operator="lessThan">
      <formula>0</formula>
    </cfRule>
  </conditionalFormatting>
  <conditionalFormatting sqref="F15156">
    <cfRule type="duplicateValues" dxfId="1" priority="652"/>
  </conditionalFormatting>
  <conditionalFormatting sqref="I15156">
    <cfRule type="cellIs" dxfId="0" priority="650" operator="lessThan">
      <formula>0</formula>
    </cfRule>
  </conditionalFormatting>
  <conditionalFormatting sqref="J15156:K15156">
    <cfRule type="cellIs" dxfId="0" priority="651" operator="lessThan">
      <formula>0</formula>
    </cfRule>
  </conditionalFormatting>
  <conditionalFormatting sqref="K15156">
    <cfRule type="cellIs" dxfId="0" priority="649" operator="lessThan">
      <formula>0</formula>
    </cfRule>
  </conditionalFormatting>
  <conditionalFormatting sqref="F15157">
    <cfRule type="duplicateValues" dxfId="1" priority="648"/>
  </conditionalFormatting>
  <conditionalFormatting sqref="I15157:K15157">
    <cfRule type="cellIs" dxfId="0" priority="647" operator="lessThan">
      <formula>0</formula>
    </cfRule>
  </conditionalFormatting>
  <conditionalFormatting sqref="F15158">
    <cfRule type="duplicateValues" dxfId="1" priority="646"/>
  </conditionalFormatting>
  <conditionalFormatting sqref="I15158:K15158">
    <cfRule type="cellIs" dxfId="0" priority="644" operator="lessThan">
      <formula>0</formula>
    </cfRule>
  </conditionalFormatting>
  <conditionalFormatting sqref="K15158">
    <cfRule type="cellIs" dxfId="0" priority="645" operator="lessThan">
      <formula>0</formula>
    </cfRule>
  </conditionalFormatting>
  <conditionalFormatting sqref="F15159">
    <cfRule type="duplicateValues" dxfId="1" priority="643"/>
  </conditionalFormatting>
  <conditionalFormatting sqref="I15159:K15159">
    <cfRule type="cellIs" dxfId="0" priority="642" operator="lessThan">
      <formula>0</formula>
    </cfRule>
  </conditionalFormatting>
  <conditionalFormatting sqref="F15160">
    <cfRule type="duplicateValues" dxfId="1" priority="641"/>
  </conditionalFormatting>
  <conditionalFormatting sqref="I15160:K15160">
    <cfRule type="cellIs" dxfId="0" priority="640" operator="lessThan">
      <formula>0</formula>
    </cfRule>
  </conditionalFormatting>
  <conditionalFormatting sqref="F15161">
    <cfRule type="duplicateValues" dxfId="1" priority="639"/>
  </conditionalFormatting>
  <conditionalFormatting sqref="I15161:K15161">
    <cfRule type="cellIs" dxfId="0" priority="638" operator="lessThan">
      <formula>0</formula>
    </cfRule>
  </conditionalFormatting>
  <conditionalFormatting sqref="F15162">
    <cfRule type="duplicateValues" dxfId="1" priority="637"/>
  </conditionalFormatting>
  <conditionalFormatting sqref="I15162:K15162">
    <cfRule type="cellIs" dxfId="0" priority="636" operator="lessThan">
      <formula>0</formula>
    </cfRule>
  </conditionalFormatting>
  <conditionalFormatting sqref="F15163">
    <cfRule type="duplicateValues" dxfId="1" priority="635"/>
  </conditionalFormatting>
  <conditionalFormatting sqref="I15163:K15163">
    <cfRule type="cellIs" dxfId="0" priority="634" operator="lessThan">
      <formula>0</formula>
    </cfRule>
  </conditionalFormatting>
  <conditionalFormatting sqref="F15164">
    <cfRule type="duplicateValues" dxfId="1" priority="633"/>
  </conditionalFormatting>
  <conditionalFormatting sqref="I15164:K15164">
    <cfRule type="cellIs" dxfId="0" priority="632" operator="lessThan">
      <formula>0</formula>
    </cfRule>
  </conditionalFormatting>
  <conditionalFormatting sqref="F15165">
    <cfRule type="duplicateValues" dxfId="1" priority="631"/>
  </conditionalFormatting>
  <conditionalFormatting sqref="I15165:K15165">
    <cfRule type="cellIs" dxfId="0" priority="629" operator="lessThan">
      <formula>0</formula>
    </cfRule>
  </conditionalFormatting>
  <conditionalFormatting sqref="K15165">
    <cfRule type="cellIs" dxfId="0" priority="630" operator="lessThan">
      <formula>0</formula>
    </cfRule>
  </conditionalFormatting>
  <conditionalFormatting sqref="I15166:K15166">
    <cfRule type="cellIs" dxfId="0" priority="627" operator="lessThan">
      <formula>0</formula>
    </cfRule>
  </conditionalFormatting>
  <conditionalFormatting sqref="K15166">
    <cfRule type="cellIs" dxfId="0" priority="628" operator="lessThan">
      <formula>0</formula>
    </cfRule>
  </conditionalFormatting>
  <conditionalFormatting sqref="I15167:K15167">
    <cfRule type="cellIs" dxfId="0" priority="625" operator="lessThan">
      <formula>0</formula>
    </cfRule>
  </conditionalFormatting>
  <conditionalFormatting sqref="K15167">
    <cfRule type="cellIs" dxfId="0" priority="626" operator="lessThan">
      <formula>0</formula>
    </cfRule>
  </conditionalFormatting>
  <conditionalFormatting sqref="I15168:K15168">
    <cfRule type="cellIs" dxfId="0" priority="623" operator="lessThan">
      <formula>0</formula>
    </cfRule>
  </conditionalFormatting>
  <conditionalFormatting sqref="K15168">
    <cfRule type="cellIs" dxfId="0" priority="624" operator="lessThan">
      <formula>0</formula>
    </cfRule>
  </conditionalFormatting>
  <conditionalFormatting sqref="F15169">
    <cfRule type="duplicateValues" dxfId="1" priority="622"/>
  </conditionalFormatting>
  <conditionalFormatting sqref="I15169:K15169">
    <cfRule type="cellIs" dxfId="0" priority="621" operator="lessThan">
      <formula>0</formula>
    </cfRule>
  </conditionalFormatting>
  <conditionalFormatting sqref="F15170">
    <cfRule type="duplicateValues" dxfId="1" priority="620"/>
  </conditionalFormatting>
  <conditionalFormatting sqref="I15170:K15170">
    <cfRule type="cellIs" dxfId="0" priority="619" operator="lessThan">
      <formula>0</formula>
    </cfRule>
  </conditionalFormatting>
  <conditionalFormatting sqref="F15171">
    <cfRule type="duplicateValues" dxfId="1" priority="618"/>
  </conditionalFormatting>
  <conditionalFormatting sqref="I15171:K15171">
    <cfRule type="cellIs" dxfId="0" priority="617" operator="lessThan">
      <formula>0</formula>
    </cfRule>
  </conditionalFormatting>
  <conditionalFormatting sqref="F15172">
    <cfRule type="duplicateValues" dxfId="1" priority="616"/>
  </conditionalFormatting>
  <conditionalFormatting sqref="I15172:K15172">
    <cfRule type="cellIs" dxfId="0" priority="615" operator="lessThan">
      <formula>0</formula>
    </cfRule>
  </conditionalFormatting>
  <conditionalFormatting sqref="F15173">
    <cfRule type="duplicateValues" dxfId="1" priority="614"/>
  </conditionalFormatting>
  <conditionalFormatting sqref="I15173:K15173">
    <cfRule type="cellIs" dxfId="0" priority="613" operator="lessThan">
      <formula>0</formula>
    </cfRule>
  </conditionalFormatting>
  <conditionalFormatting sqref="F15176">
    <cfRule type="duplicateValues" dxfId="1" priority="610"/>
  </conditionalFormatting>
  <conditionalFormatting sqref="I15176:K15176">
    <cfRule type="cellIs" dxfId="0" priority="609" operator="lessThan">
      <formula>0</formula>
    </cfRule>
  </conditionalFormatting>
  <conditionalFormatting sqref="F15177">
    <cfRule type="duplicateValues" dxfId="1" priority="608"/>
  </conditionalFormatting>
  <conditionalFormatting sqref="I15177:K15177">
    <cfRule type="cellIs" dxfId="0" priority="607" operator="lessThan">
      <formula>0</formula>
    </cfRule>
  </conditionalFormatting>
  <conditionalFormatting sqref="K15177">
    <cfRule type="cellIs" dxfId="0" priority="606" operator="lessThan">
      <formula>0</formula>
    </cfRule>
  </conditionalFormatting>
  <conditionalFormatting sqref="J15178:K15178">
    <cfRule type="cellIs" dxfId="0" priority="601" operator="lessThan">
      <formula>0</formula>
    </cfRule>
  </conditionalFormatting>
  <conditionalFormatting sqref="I15179">
    <cfRule type="cellIs" dxfId="0" priority="602" operator="lessThan">
      <formula>0</formula>
    </cfRule>
  </conditionalFormatting>
  <conditionalFormatting sqref="J15179:K15179">
    <cfRule type="cellIs" dxfId="0" priority="600" operator="lessThan">
      <formula>0</formula>
    </cfRule>
  </conditionalFormatting>
  <conditionalFormatting sqref="J15180:K15180">
    <cfRule type="cellIs" dxfId="0" priority="604" operator="lessThan">
      <formula>0</formula>
    </cfRule>
  </conditionalFormatting>
  <conditionalFormatting sqref="F15181">
    <cfRule type="duplicateValues" dxfId="1" priority="598"/>
  </conditionalFormatting>
  <conditionalFormatting sqref="I15181:K15181">
    <cfRule type="cellIs" dxfId="0" priority="599" operator="lessThan">
      <formula>0</formula>
    </cfRule>
  </conditionalFormatting>
  <conditionalFormatting sqref="F15182">
    <cfRule type="duplicateValues" dxfId="1" priority="597"/>
  </conditionalFormatting>
  <conditionalFormatting sqref="I15182:K15182">
    <cfRule type="cellIs" dxfId="0" priority="596" operator="lessThan">
      <formula>0</formula>
    </cfRule>
  </conditionalFormatting>
  <conditionalFormatting sqref="I15183:K15183">
    <cfRule type="cellIs" dxfId="0" priority="594" operator="lessThan">
      <formula>0</formula>
    </cfRule>
  </conditionalFormatting>
  <conditionalFormatting sqref="K15183">
    <cfRule type="cellIs" dxfId="0" priority="595" operator="lessThan">
      <formula>0</formula>
    </cfRule>
  </conditionalFormatting>
  <conditionalFormatting sqref="I15184:K15184">
    <cfRule type="cellIs" dxfId="0" priority="593" operator="lessThan">
      <formula>0</formula>
    </cfRule>
  </conditionalFormatting>
  <conditionalFormatting sqref="F15185">
    <cfRule type="duplicateValues" dxfId="1" priority="592"/>
  </conditionalFormatting>
  <conditionalFormatting sqref="I15185:K15185">
    <cfRule type="cellIs" dxfId="0" priority="590" operator="lessThan">
      <formula>0</formula>
    </cfRule>
  </conditionalFormatting>
  <conditionalFormatting sqref="K15185">
    <cfRule type="cellIs" dxfId="0" priority="591" operator="lessThan">
      <formula>0</formula>
    </cfRule>
  </conditionalFormatting>
  <conditionalFormatting sqref="F15186">
    <cfRule type="duplicateValues" dxfId="1" priority="589"/>
  </conditionalFormatting>
  <conditionalFormatting sqref="I15186:K15186">
    <cfRule type="cellIs" dxfId="0" priority="587" operator="lessThan">
      <formula>0</formula>
    </cfRule>
  </conditionalFormatting>
  <conditionalFormatting sqref="K15186">
    <cfRule type="cellIs" dxfId="0" priority="588" operator="lessThan">
      <formula>0</formula>
    </cfRule>
  </conditionalFormatting>
  <conditionalFormatting sqref="F15187">
    <cfRule type="duplicateValues" dxfId="1" priority="586"/>
  </conditionalFormatting>
  <conditionalFormatting sqref="I15187:K15187">
    <cfRule type="cellIs" dxfId="0" priority="584" operator="lessThan">
      <formula>0</formula>
    </cfRule>
  </conditionalFormatting>
  <conditionalFormatting sqref="K15187">
    <cfRule type="cellIs" dxfId="0" priority="585" operator="lessThan">
      <formula>0</formula>
    </cfRule>
  </conditionalFormatting>
  <conditionalFormatting sqref="F15188">
    <cfRule type="duplicateValues" dxfId="1" priority="583"/>
  </conditionalFormatting>
  <conditionalFormatting sqref="I15188:K15188">
    <cfRule type="cellIs" dxfId="0" priority="581" operator="lessThan">
      <formula>0</formula>
    </cfRule>
  </conditionalFormatting>
  <conditionalFormatting sqref="K15188">
    <cfRule type="cellIs" dxfId="0" priority="582" operator="lessThan">
      <formula>0</formula>
    </cfRule>
  </conditionalFormatting>
  <conditionalFormatting sqref="F15189">
    <cfRule type="duplicateValues" dxfId="1" priority="580"/>
  </conditionalFormatting>
  <conditionalFormatting sqref="I15189:K15189">
    <cfRule type="cellIs" dxfId="0" priority="578" operator="lessThan">
      <formula>0</formula>
    </cfRule>
  </conditionalFormatting>
  <conditionalFormatting sqref="K15189">
    <cfRule type="cellIs" dxfId="0" priority="579" operator="lessThan">
      <formula>0</formula>
    </cfRule>
  </conditionalFormatting>
  <conditionalFormatting sqref="F15190">
    <cfRule type="duplicateValues" dxfId="1" priority="577"/>
  </conditionalFormatting>
  <conditionalFormatting sqref="I15190:K15190">
    <cfRule type="cellIs" dxfId="0" priority="575" operator="lessThan">
      <formula>0</formula>
    </cfRule>
  </conditionalFormatting>
  <conditionalFormatting sqref="K15190">
    <cfRule type="cellIs" dxfId="0" priority="576" operator="lessThan">
      <formula>0</formula>
    </cfRule>
  </conditionalFormatting>
  <conditionalFormatting sqref="F15191">
    <cfRule type="duplicateValues" dxfId="1" priority="572"/>
  </conditionalFormatting>
  <conditionalFormatting sqref="I15191:K15191">
    <cfRule type="cellIs" dxfId="0" priority="570" operator="lessThan">
      <formula>0</formula>
    </cfRule>
  </conditionalFormatting>
  <conditionalFormatting sqref="K15191">
    <cfRule type="cellIs" dxfId="0" priority="571" operator="lessThan">
      <formula>0</formula>
    </cfRule>
  </conditionalFormatting>
  <conditionalFormatting sqref="F15192">
    <cfRule type="duplicateValues" dxfId="1" priority="569"/>
  </conditionalFormatting>
  <conditionalFormatting sqref="I15192:J15192">
    <cfRule type="cellIs" dxfId="0" priority="568" operator="lessThan">
      <formula>0</formula>
    </cfRule>
  </conditionalFormatting>
  <conditionalFormatting sqref="K15192">
    <cfRule type="cellIs" dxfId="0" priority="567" operator="lessThan">
      <formula>0</formula>
    </cfRule>
  </conditionalFormatting>
  <conditionalFormatting sqref="I15193:K15193">
    <cfRule type="cellIs" dxfId="0" priority="565" operator="lessThan">
      <formula>0</formula>
    </cfRule>
  </conditionalFormatting>
  <conditionalFormatting sqref="K15193">
    <cfRule type="cellIs" dxfId="0" priority="566" operator="lessThan">
      <formula>0</formula>
    </cfRule>
  </conditionalFormatting>
  <conditionalFormatting sqref="I15194:K15194">
    <cfRule type="cellIs" dxfId="0" priority="563" operator="lessThan">
      <formula>0</formula>
    </cfRule>
  </conditionalFormatting>
  <conditionalFormatting sqref="K15194">
    <cfRule type="cellIs" dxfId="0" priority="564" operator="lessThan">
      <formula>0</formula>
    </cfRule>
  </conditionalFormatting>
  <conditionalFormatting sqref="F15195">
    <cfRule type="duplicateValues" dxfId="1" priority="562"/>
  </conditionalFormatting>
  <conditionalFormatting sqref="I15195:K15195">
    <cfRule type="cellIs" dxfId="0" priority="561" operator="lessThan">
      <formula>0</formula>
    </cfRule>
  </conditionalFormatting>
  <conditionalFormatting sqref="F15196">
    <cfRule type="duplicateValues" dxfId="1" priority="560"/>
  </conditionalFormatting>
  <conditionalFormatting sqref="I15196:K15196">
    <cfRule type="cellIs" dxfId="0" priority="559" operator="lessThan">
      <formula>0</formula>
    </cfRule>
  </conditionalFormatting>
  <conditionalFormatting sqref="F15197">
    <cfRule type="duplicateValues" dxfId="1" priority="557"/>
  </conditionalFormatting>
  <conditionalFormatting sqref="I15197">
    <cfRule type="cellIs" dxfId="0" priority="556" operator="lessThan">
      <formula>0</formula>
    </cfRule>
  </conditionalFormatting>
  <conditionalFormatting sqref="J15197:K15197">
    <cfRule type="cellIs" dxfId="0" priority="558" operator="lessThan">
      <formula>0</formula>
    </cfRule>
  </conditionalFormatting>
  <conditionalFormatting sqref="K15197">
    <cfRule type="cellIs" dxfId="0" priority="555" operator="lessThan">
      <formula>0</formula>
    </cfRule>
  </conditionalFormatting>
  <conditionalFormatting sqref="I15198:K15198">
    <cfRule type="cellIs" dxfId="0" priority="554" operator="lessThan">
      <formula>0</formula>
    </cfRule>
  </conditionalFormatting>
  <conditionalFormatting sqref="K15198">
    <cfRule type="cellIs" dxfId="0" priority="553" operator="lessThan">
      <formula>0</formula>
    </cfRule>
  </conditionalFormatting>
  <conditionalFormatting sqref="F15199">
    <cfRule type="duplicateValues" dxfId="1" priority="552"/>
  </conditionalFormatting>
  <conditionalFormatting sqref="I15199:K15199">
    <cfRule type="cellIs" dxfId="0" priority="551" operator="lessThan">
      <formula>0</formula>
    </cfRule>
  </conditionalFormatting>
  <conditionalFormatting sqref="F15200">
    <cfRule type="duplicateValues" dxfId="1" priority="550"/>
  </conditionalFormatting>
  <conditionalFormatting sqref="I15200:K15200">
    <cfRule type="cellIs" dxfId="0" priority="548" operator="lessThan">
      <formula>0</formula>
    </cfRule>
  </conditionalFormatting>
  <conditionalFormatting sqref="K15200">
    <cfRule type="cellIs" dxfId="0" priority="549" operator="lessThan">
      <formula>0</formula>
    </cfRule>
  </conditionalFormatting>
  <conditionalFormatting sqref="F15201">
    <cfRule type="duplicateValues" dxfId="1" priority="547"/>
  </conditionalFormatting>
  <conditionalFormatting sqref="I15201:K15201">
    <cfRule type="cellIs" dxfId="0" priority="545" operator="lessThan">
      <formula>0</formula>
    </cfRule>
  </conditionalFormatting>
  <conditionalFormatting sqref="K15201">
    <cfRule type="cellIs" dxfId="0" priority="546" operator="lessThan">
      <formula>0</formula>
    </cfRule>
  </conditionalFormatting>
  <conditionalFormatting sqref="F15202">
    <cfRule type="duplicateValues" dxfId="1" priority="544"/>
  </conditionalFormatting>
  <conditionalFormatting sqref="I15202:K15202">
    <cfRule type="cellIs" dxfId="0" priority="543" operator="lessThan">
      <formula>0</formula>
    </cfRule>
  </conditionalFormatting>
  <conditionalFormatting sqref="K15202">
    <cfRule type="cellIs" dxfId="0" priority="542" operator="lessThan">
      <formula>0</formula>
    </cfRule>
  </conditionalFormatting>
  <conditionalFormatting sqref="F15203">
    <cfRule type="duplicateValues" dxfId="1" priority="541"/>
  </conditionalFormatting>
  <conditionalFormatting sqref="I15203:K15203">
    <cfRule type="cellIs" dxfId="0" priority="540" operator="lessThan">
      <formula>0</formula>
    </cfRule>
  </conditionalFormatting>
  <conditionalFormatting sqref="F15204">
    <cfRule type="duplicateValues" dxfId="1" priority="539"/>
  </conditionalFormatting>
  <conditionalFormatting sqref="I15204:K15204">
    <cfRule type="cellIs" dxfId="0" priority="538" operator="lessThan">
      <formula>0</formula>
    </cfRule>
  </conditionalFormatting>
  <conditionalFormatting sqref="F15205">
    <cfRule type="duplicateValues" dxfId="1" priority="536"/>
  </conditionalFormatting>
  <conditionalFormatting sqref="I15205:K15205">
    <cfRule type="cellIs" dxfId="0" priority="537" operator="lessThan">
      <formula>0</formula>
    </cfRule>
  </conditionalFormatting>
  <conditionalFormatting sqref="F15206">
    <cfRule type="duplicateValues" dxfId="1" priority="535"/>
  </conditionalFormatting>
  <conditionalFormatting sqref="I15206:K15206">
    <cfRule type="cellIs" dxfId="0" priority="533" operator="lessThan">
      <formula>0</formula>
    </cfRule>
  </conditionalFormatting>
  <conditionalFormatting sqref="K15206">
    <cfRule type="cellIs" dxfId="0" priority="534" operator="lessThan">
      <formula>0</formula>
    </cfRule>
  </conditionalFormatting>
  <conditionalFormatting sqref="F15207">
    <cfRule type="duplicateValues" dxfId="1" priority="532"/>
  </conditionalFormatting>
  <conditionalFormatting sqref="I15207:K15207">
    <cfRule type="cellIs" dxfId="0" priority="531" operator="lessThan">
      <formula>0</formula>
    </cfRule>
  </conditionalFormatting>
  <conditionalFormatting sqref="F15208">
    <cfRule type="duplicateValues" dxfId="1" priority="529"/>
  </conditionalFormatting>
  <conditionalFormatting sqref="I15208:K15208">
    <cfRule type="cellIs" dxfId="0" priority="530" operator="lessThan">
      <formula>0</formula>
    </cfRule>
  </conditionalFormatting>
  <conditionalFormatting sqref="I15209:K15209">
    <cfRule type="cellIs" dxfId="0" priority="527" operator="lessThan">
      <formula>0</formula>
    </cfRule>
  </conditionalFormatting>
  <conditionalFormatting sqref="K15209">
    <cfRule type="cellIs" dxfId="0" priority="528" operator="lessThan">
      <formula>0</formula>
    </cfRule>
  </conditionalFormatting>
  <conditionalFormatting sqref="F15210">
    <cfRule type="duplicateValues" dxfId="1" priority="526"/>
  </conditionalFormatting>
  <conditionalFormatting sqref="I15210:K15210">
    <cfRule type="cellIs" dxfId="0" priority="525" operator="lessThan">
      <formula>0</formula>
    </cfRule>
  </conditionalFormatting>
  <conditionalFormatting sqref="F15211">
    <cfRule type="duplicateValues" dxfId="1" priority="524"/>
  </conditionalFormatting>
  <conditionalFormatting sqref="I15211:K15211">
    <cfRule type="cellIs" dxfId="0" priority="523" operator="lessThan">
      <formula>0</formula>
    </cfRule>
  </conditionalFormatting>
  <conditionalFormatting sqref="K15211">
    <cfRule type="cellIs" dxfId="0" priority="522" operator="lessThan">
      <formula>0</formula>
    </cfRule>
  </conditionalFormatting>
  <conditionalFormatting sqref="F15212">
    <cfRule type="duplicateValues" dxfId="1" priority="521"/>
  </conditionalFormatting>
  <conditionalFormatting sqref="I15212:K15212">
    <cfRule type="cellIs" dxfId="0" priority="519" operator="lessThan">
      <formula>0</formula>
    </cfRule>
  </conditionalFormatting>
  <conditionalFormatting sqref="K15212">
    <cfRule type="cellIs" dxfId="0" priority="520" operator="lessThan">
      <formula>0</formula>
    </cfRule>
  </conditionalFormatting>
  <conditionalFormatting sqref="F15213">
    <cfRule type="duplicateValues" dxfId="1" priority="516"/>
  </conditionalFormatting>
  <conditionalFormatting sqref="I15213:K15213">
    <cfRule type="cellIs" dxfId="0" priority="515" operator="lessThan">
      <formula>0</formula>
    </cfRule>
  </conditionalFormatting>
  <conditionalFormatting sqref="F15214">
    <cfRule type="duplicateValues" dxfId="1" priority="514"/>
  </conditionalFormatting>
  <conditionalFormatting sqref="I15214:K15214">
    <cfRule type="cellIs" dxfId="0" priority="512" operator="lessThan">
      <formula>0</formula>
    </cfRule>
  </conditionalFormatting>
  <conditionalFormatting sqref="K15214">
    <cfRule type="cellIs" dxfId="0" priority="513" operator="lessThan">
      <formula>0</formula>
    </cfRule>
  </conditionalFormatting>
  <conditionalFormatting sqref="F15215">
    <cfRule type="duplicateValues" dxfId="1" priority="511"/>
  </conditionalFormatting>
  <conditionalFormatting sqref="I15215:K15215">
    <cfRule type="cellIs" dxfId="0" priority="509" operator="lessThan">
      <formula>0</formula>
    </cfRule>
  </conditionalFormatting>
  <conditionalFormatting sqref="K15215">
    <cfRule type="cellIs" dxfId="0" priority="510" operator="lessThan">
      <formula>0</formula>
    </cfRule>
  </conditionalFormatting>
  <conditionalFormatting sqref="I15216:K15216">
    <cfRule type="cellIs" dxfId="0" priority="507" operator="lessThan">
      <formula>0</formula>
    </cfRule>
  </conditionalFormatting>
  <conditionalFormatting sqref="K15216">
    <cfRule type="cellIs" dxfId="0" priority="508" operator="lessThan">
      <formula>0</formula>
    </cfRule>
  </conditionalFormatting>
  <conditionalFormatting sqref="I15217:K15217">
    <cfRule type="cellIs" dxfId="0" priority="505" operator="lessThan">
      <formula>0</formula>
    </cfRule>
  </conditionalFormatting>
  <conditionalFormatting sqref="K15217">
    <cfRule type="cellIs" dxfId="0" priority="506" operator="lessThan">
      <formula>0</formula>
    </cfRule>
  </conditionalFormatting>
  <conditionalFormatting sqref="F15218">
    <cfRule type="duplicateValues" dxfId="1" priority="504"/>
  </conditionalFormatting>
  <conditionalFormatting sqref="I15218:K15218">
    <cfRule type="cellIs" dxfId="0" priority="502" operator="lessThan">
      <formula>0</formula>
    </cfRule>
  </conditionalFormatting>
  <conditionalFormatting sqref="K15218">
    <cfRule type="cellIs" dxfId="0" priority="503" operator="lessThan">
      <formula>0</formula>
    </cfRule>
  </conditionalFormatting>
  <conditionalFormatting sqref="F15219">
    <cfRule type="duplicateValues" dxfId="1" priority="501"/>
  </conditionalFormatting>
  <conditionalFormatting sqref="I15219:K15219">
    <cfRule type="cellIs" dxfId="0" priority="500" operator="lessThan">
      <formula>0</formula>
    </cfRule>
  </conditionalFormatting>
  <conditionalFormatting sqref="F15220">
    <cfRule type="duplicateValues" dxfId="1" priority="499"/>
  </conditionalFormatting>
  <conditionalFormatting sqref="I15220:K15220">
    <cfRule type="cellIs" dxfId="0" priority="498" operator="lessThan">
      <formula>0</formula>
    </cfRule>
  </conditionalFormatting>
  <conditionalFormatting sqref="F15221">
    <cfRule type="duplicateValues" dxfId="1" priority="496"/>
  </conditionalFormatting>
  <conditionalFormatting sqref="I15221:K15221">
    <cfRule type="cellIs" dxfId="0" priority="497" operator="lessThan">
      <formula>0</formula>
    </cfRule>
  </conditionalFormatting>
  <conditionalFormatting sqref="I15222:K15222">
    <cfRule type="cellIs" dxfId="0" priority="494" operator="lessThan">
      <formula>0</formula>
    </cfRule>
  </conditionalFormatting>
  <conditionalFormatting sqref="K15222">
    <cfRule type="cellIs" dxfId="0" priority="495" operator="lessThan">
      <formula>0</formula>
    </cfRule>
  </conditionalFormatting>
  <conditionalFormatting sqref="I15223:K15223">
    <cfRule type="cellIs" dxfId="0" priority="493" operator="lessThan">
      <formula>0</formula>
    </cfRule>
  </conditionalFormatting>
  <conditionalFormatting sqref="I15224:K15224">
    <cfRule type="cellIs" dxfId="0" priority="491" operator="lessThan">
      <formula>0</formula>
    </cfRule>
  </conditionalFormatting>
  <conditionalFormatting sqref="K15224">
    <cfRule type="cellIs" dxfId="0" priority="492" operator="lessThan">
      <formula>0</formula>
    </cfRule>
  </conditionalFormatting>
  <conditionalFormatting sqref="F15225">
    <cfRule type="duplicateValues" dxfId="1" priority="490"/>
  </conditionalFormatting>
  <conditionalFormatting sqref="I15225:K15225">
    <cfRule type="cellIs" dxfId="0" priority="489" operator="lessThan">
      <formula>0</formula>
    </cfRule>
  </conditionalFormatting>
  <conditionalFormatting sqref="K15225">
    <cfRule type="cellIs" dxfId="0" priority="488" operator="lessThan">
      <formula>0</formula>
    </cfRule>
  </conditionalFormatting>
  <conditionalFormatting sqref="F15226">
    <cfRule type="duplicateValues" dxfId="1" priority="487"/>
  </conditionalFormatting>
  <conditionalFormatting sqref="I15226:K15226">
    <cfRule type="cellIs" dxfId="0" priority="486" operator="lessThan">
      <formula>0</formula>
    </cfRule>
  </conditionalFormatting>
  <conditionalFormatting sqref="F15227">
    <cfRule type="duplicateValues" dxfId="1" priority="484"/>
  </conditionalFormatting>
  <conditionalFormatting sqref="I15227:K15227">
    <cfRule type="cellIs" dxfId="0" priority="485" operator="lessThan">
      <formula>0</formula>
    </cfRule>
  </conditionalFormatting>
  <conditionalFormatting sqref="F15228">
    <cfRule type="duplicateValues" dxfId="1" priority="483"/>
  </conditionalFormatting>
  <conditionalFormatting sqref="I15228:K15228">
    <cfRule type="cellIs" dxfId="0" priority="482" operator="lessThan">
      <formula>0</formula>
    </cfRule>
  </conditionalFormatting>
  <conditionalFormatting sqref="F15229">
    <cfRule type="duplicateValues" dxfId="1" priority="481"/>
  </conditionalFormatting>
  <conditionalFormatting sqref="I15229:K15229">
    <cfRule type="cellIs" dxfId="0" priority="480" operator="lessThan">
      <formula>0</formula>
    </cfRule>
  </conditionalFormatting>
  <conditionalFormatting sqref="F15230">
    <cfRule type="duplicateValues" dxfId="1" priority="479"/>
  </conditionalFormatting>
  <conditionalFormatting sqref="I15230:K15230">
    <cfRule type="cellIs" dxfId="0" priority="478" operator="lessThan">
      <formula>0</formula>
    </cfRule>
  </conditionalFormatting>
  <conditionalFormatting sqref="K15230">
    <cfRule type="cellIs" dxfId="0" priority="477" operator="lessThan">
      <formula>0</formula>
    </cfRule>
  </conditionalFormatting>
  <conditionalFormatting sqref="F15231">
    <cfRule type="duplicateValues" dxfId="1" priority="476"/>
  </conditionalFormatting>
  <conditionalFormatting sqref="I15231:K15231">
    <cfRule type="cellIs" dxfId="0" priority="475" operator="lessThan">
      <formula>0</formula>
    </cfRule>
  </conditionalFormatting>
  <conditionalFormatting sqref="F15232">
    <cfRule type="duplicateValues" dxfId="1" priority="474"/>
  </conditionalFormatting>
  <conditionalFormatting sqref="I15232:K15232">
    <cfRule type="cellIs" dxfId="0" priority="473" operator="lessThan">
      <formula>0</formula>
    </cfRule>
  </conditionalFormatting>
  <conditionalFormatting sqref="F15233">
    <cfRule type="duplicateValues" dxfId="1" priority="472"/>
  </conditionalFormatting>
  <conditionalFormatting sqref="I15233:K15233">
    <cfRule type="cellIs" dxfId="0" priority="470" operator="lessThan">
      <formula>0</formula>
    </cfRule>
  </conditionalFormatting>
  <conditionalFormatting sqref="K15233">
    <cfRule type="cellIs" dxfId="0" priority="471" operator="lessThan">
      <formula>0</formula>
    </cfRule>
  </conditionalFormatting>
  <conditionalFormatting sqref="F15234">
    <cfRule type="duplicateValues" dxfId="1" priority="469"/>
  </conditionalFormatting>
  <conditionalFormatting sqref="I15234:K15234">
    <cfRule type="cellIs" dxfId="0" priority="467" operator="lessThan">
      <formula>0</formula>
    </cfRule>
  </conditionalFormatting>
  <conditionalFormatting sqref="K15234">
    <cfRule type="cellIs" dxfId="0" priority="468" operator="lessThan">
      <formula>0</formula>
    </cfRule>
  </conditionalFormatting>
  <conditionalFormatting sqref="I15235:K15235">
    <cfRule type="cellIs" dxfId="0" priority="465" operator="lessThan">
      <formula>0</formula>
    </cfRule>
  </conditionalFormatting>
  <conditionalFormatting sqref="K15235">
    <cfRule type="cellIs" dxfId="0" priority="466" operator="lessThan">
      <formula>0</formula>
    </cfRule>
  </conditionalFormatting>
  <conditionalFormatting sqref="F15238">
    <cfRule type="duplicateValues" dxfId="1" priority="462"/>
  </conditionalFormatting>
  <conditionalFormatting sqref="I15238:K15238">
    <cfRule type="cellIs" dxfId="0" priority="460" operator="lessThan">
      <formula>0</formula>
    </cfRule>
  </conditionalFormatting>
  <conditionalFormatting sqref="K15238">
    <cfRule type="cellIs" dxfId="0" priority="461" operator="lessThan">
      <formula>0</formula>
    </cfRule>
  </conditionalFormatting>
  <conditionalFormatting sqref="F15239">
    <cfRule type="duplicateValues" dxfId="1" priority="459"/>
  </conditionalFormatting>
  <conditionalFormatting sqref="I15239:K15239">
    <cfRule type="cellIs" dxfId="0" priority="458" operator="lessThan">
      <formula>0</formula>
    </cfRule>
  </conditionalFormatting>
  <conditionalFormatting sqref="K15239">
    <cfRule type="cellIs" dxfId="0" priority="457" operator="lessThan">
      <formula>0</formula>
    </cfRule>
  </conditionalFormatting>
  <conditionalFormatting sqref="F15240">
    <cfRule type="duplicateValues" dxfId="1" priority="456"/>
  </conditionalFormatting>
  <conditionalFormatting sqref="I15240:K15240">
    <cfRule type="cellIs" dxfId="0" priority="454" operator="lessThan">
      <formula>0</formula>
    </cfRule>
  </conditionalFormatting>
  <conditionalFormatting sqref="K15240">
    <cfRule type="cellIs" dxfId="0" priority="455" operator="lessThan">
      <formula>0</formula>
    </cfRule>
  </conditionalFormatting>
  <conditionalFormatting sqref="F15241">
    <cfRule type="duplicateValues" dxfId="1" priority="453"/>
  </conditionalFormatting>
  <conditionalFormatting sqref="I15241:K15241">
    <cfRule type="cellIs" dxfId="0" priority="452" operator="lessThan">
      <formula>0</formula>
    </cfRule>
  </conditionalFormatting>
  <conditionalFormatting sqref="F15242">
    <cfRule type="duplicateValues" dxfId="1" priority="451"/>
  </conditionalFormatting>
  <conditionalFormatting sqref="I15242:K15242">
    <cfRule type="cellIs" dxfId="0" priority="450" operator="lessThan">
      <formula>0</formula>
    </cfRule>
  </conditionalFormatting>
  <conditionalFormatting sqref="F15243">
    <cfRule type="duplicateValues" dxfId="1" priority="448"/>
  </conditionalFormatting>
  <conditionalFormatting sqref="I15243:K15243">
    <cfRule type="cellIs" dxfId="0" priority="449" operator="lessThan">
      <formula>0</formula>
    </cfRule>
  </conditionalFormatting>
  <conditionalFormatting sqref="F15246">
    <cfRule type="duplicateValues" dxfId="1" priority="441"/>
  </conditionalFormatting>
  <conditionalFormatting sqref="I15246:K15246">
    <cfRule type="cellIs" dxfId="0" priority="439" operator="lessThan">
      <formula>0</formula>
    </cfRule>
  </conditionalFormatting>
  <conditionalFormatting sqref="K15246">
    <cfRule type="cellIs" dxfId="0" priority="440" operator="lessThan">
      <formula>0</formula>
    </cfRule>
  </conditionalFormatting>
  <conditionalFormatting sqref="F15247">
    <cfRule type="duplicateValues" dxfId="1" priority="438"/>
  </conditionalFormatting>
  <conditionalFormatting sqref="F15248">
    <cfRule type="duplicateValues" dxfId="1" priority="437"/>
  </conditionalFormatting>
  <conditionalFormatting sqref="F15249">
    <cfRule type="duplicateValues" dxfId="1" priority="436"/>
  </conditionalFormatting>
  <conditionalFormatting sqref="F15250">
    <cfRule type="duplicateValues" dxfId="1" priority="433"/>
  </conditionalFormatting>
  <conditionalFormatting sqref="I15250:K15250">
    <cfRule type="cellIs" dxfId="0" priority="431" operator="lessThan">
      <formula>0</formula>
    </cfRule>
  </conditionalFormatting>
  <conditionalFormatting sqref="K15250">
    <cfRule type="cellIs" dxfId="0" priority="432" operator="lessThan">
      <formula>0</formula>
    </cfRule>
  </conditionalFormatting>
  <conditionalFormatting sqref="F15251">
    <cfRule type="duplicateValues" dxfId="1" priority="430"/>
  </conditionalFormatting>
  <conditionalFormatting sqref="I15251:K15251">
    <cfRule type="cellIs" dxfId="0" priority="428" operator="lessThan">
      <formula>0</formula>
    </cfRule>
  </conditionalFormatting>
  <conditionalFormatting sqref="K15251">
    <cfRule type="cellIs" dxfId="0" priority="429" operator="lessThan">
      <formula>0</formula>
    </cfRule>
  </conditionalFormatting>
  <conditionalFormatting sqref="F15252">
    <cfRule type="duplicateValues" dxfId="1" priority="427"/>
  </conditionalFormatting>
  <conditionalFormatting sqref="I15252:K15252">
    <cfRule type="cellIs" dxfId="0" priority="426" operator="lessThan">
      <formula>0</formula>
    </cfRule>
  </conditionalFormatting>
  <conditionalFormatting sqref="F15253">
    <cfRule type="duplicateValues" dxfId="1" priority="425"/>
  </conditionalFormatting>
  <conditionalFormatting sqref="I15253:K15253">
    <cfRule type="cellIs" dxfId="0" priority="423" operator="lessThan">
      <formula>0</formula>
    </cfRule>
  </conditionalFormatting>
  <conditionalFormatting sqref="K15253">
    <cfRule type="cellIs" dxfId="0" priority="424" operator="lessThan">
      <formula>0</formula>
    </cfRule>
  </conditionalFormatting>
  <conditionalFormatting sqref="F15254">
    <cfRule type="duplicateValues" dxfId="1" priority="422"/>
  </conditionalFormatting>
  <conditionalFormatting sqref="I15254:K15254">
    <cfRule type="cellIs" dxfId="0" priority="421" operator="lessThan">
      <formula>0</formula>
    </cfRule>
  </conditionalFormatting>
  <conditionalFormatting sqref="F15255">
    <cfRule type="duplicateValues" dxfId="1" priority="420"/>
  </conditionalFormatting>
  <conditionalFormatting sqref="I15255:K15255">
    <cfRule type="cellIs" dxfId="0" priority="418" operator="lessThan">
      <formula>0</formula>
    </cfRule>
  </conditionalFormatting>
  <conditionalFormatting sqref="K15255">
    <cfRule type="cellIs" dxfId="0" priority="419" operator="lessThan">
      <formula>0</formula>
    </cfRule>
  </conditionalFormatting>
  <conditionalFormatting sqref="F15256">
    <cfRule type="duplicateValues" dxfId="1" priority="417"/>
  </conditionalFormatting>
  <conditionalFormatting sqref="I15256:K15256">
    <cfRule type="cellIs" dxfId="0" priority="415" operator="lessThan">
      <formula>0</formula>
    </cfRule>
  </conditionalFormatting>
  <conditionalFormatting sqref="K15256">
    <cfRule type="cellIs" dxfId="0" priority="416" operator="lessThan">
      <formula>0</formula>
    </cfRule>
  </conditionalFormatting>
  <conditionalFormatting sqref="F15257">
    <cfRule type="duplicateValues" dxfId="1" priority="414"/>
  </conditionalFormatting>
  <conditionalFormatting sqref="I15257:K15257">
    <cfRule type="cellIs" dxfId="0" priority="413" operator="lessThan">
      <formula>0</formula>
    </cfRule>
  </conditionalFormatting>
  <conditionalFormatting sqref="F15258">
    <cfRule type="duplicateValues" dxfId="1" priority="412"/>
  </conditionalFormatting>
  <conditionalFormatting sqref="I15258:K15258">
    <cfRule type="cellIs" dxfId="0" priority="411" operator="lessThan">
      <formula>0</formula>
    </cfRule>
  </conditionalFormatting>
  <conditionalFormatting sqref="F15259">
    <cfRule type="duplicateValues" dxfId="1" priority="410"/>
  </conditionalFormatting>
  <conditionalFormatting sqref="I15259:K15259">
    <cfRule type="cellIs" dxfId="0" priority="408" operator="lessThan">
      <formula>0</formula>
    </cfRule>
  </conditionalFormatting>
  <conditionalFormatting sqref="K15259">
    <cfRule type="cellIs" dxfId="0" priority="409" operator="lessThan">
      <formula>0</formula>
    </cfRule>
  </conditionalFormatting>
  <conditionalFormatting sqref="I15260:K15260">
    <cfRule type="cellIs" dxfId="0" priority="406" operator="lessThan">
      <formula>0</formula>
    </cfRule>
  </conditionalFormatting>
  <conditionalFormatting sqref="K15260">
    <cfRule type="cellIs" dxfId="0" priority="407" operator="lessThan">
      <formula>0</formula>
    </cfRule>
  </conditionalFormatting>
  <conditionalFormatting sqref="F15261">
    <cfRule type="duplicateValues" dxfId="1" priority="405"/>
  </conditionalFormatting>
  <conditionalFormatting sqref="I15261:K15261">
    <cfRule type="cellIs" dxfId="0" priority="404" operator="lessThan">
      <formula>0</formula>
    </cfRule>
  </conditionalFormatting>
  <conditionalFormatting sqref="F15262">
    <cfRule type="duplicateValues" dxfId="1" priority="403"/>
  </conditionalFormatting>
  <conditionalFormatting sqref="I15262:K15262">
    <cfRule type="cellIs" dxfId="0" priority="402" operator="lessThan">
      <formula>0</formula>
    </cfRule>
  </conditionalFormatting>
  <conditionalFormatting sqref="K15262">
    <cfRule type="cellIs" dxfId="0" priority="401" operator="lessThan">
      <formula>0</formula>
    </cfRule>
  </conditionalFormatting>
  <conditionalFormatting sqref="F15263">
    <cfRule type="duplicateValues" dxfId="1" priority="400"/>
  </conditionalFormatting>
  <conditionalFormatting sqref="I15263:K15263">
    <cfRule type="cellIs" dxfId="0" priority="399" operator="lessThan">
      <formula>0</formula>
    </cfRule>
  </conditionalFormatting>
  <conditionalFormatting sqref="F15264">
    <cfRule type="duplicateValues" dxfId="1" priority="398"/>
  </conditionalFormatting>
  <conditionalFormatting sqref="I15264:K15264">
    <cfRule type="cellIs" dxfId="0" priority="397" operator="lessThan">
      <formula>0</formula>
    </cfRule>
  </conditionalFormatting>
  <conditionalFormatting sqref="F15265">
    <cfRule type="duplicateValues" dxfId="1" priority="396"/>
  </conditionalFormatting>
  <conditionalFormatting sqref="I15265:K15265">
    <cfRule type="cellIs" dxfId="0" priority="394" operator="lessThan">
      <formula>0</formula>
    </cfRule>
  </conditionalFormatting>
  <conditionalFormatting sqref="K15265">
    <cfRule type="cellIs" dxfId="0" priority="395" operator="lessThan">
      <formula>0</formula>
    </cfRule>
  </conditionalFormatting>
  <conditionalFormatting sqref="F15266">
    <cfRule type="duplicateValues" dxfId="1" priority="393"/>
  </conditionalFormatting>
  <conditionalFormatting sqref="I15266:K15266">
    <cfRule type="cellIs" dxfId="0" priority="391" operator="lessThan">
      <formula>0</formula>
    </cfRule>
  </conditionalFormatting>
  <conditionalFormatting sqref="K15266">
    <cfRule type="cellIs" dxfId="0" priority="392" operator="lessThan">
      <formula>0</formula>
    </cfRule>
  </conditionalFormatting>
  <conditionalFormatting sqref="F15267">
    <cfRule type="duplicateValues" dxfId="1" priority="390"/>
  </conditionalFormatting>
  <conditionalFormatting sqref="I15267:K15267">
    <cfRule type="cellIs" dxfId="0" priority="389" operator="lessThan">
      <formula>0</formula>
    </cfRule>
  </conditionalFormatting>
  <conditionalFormatting sqref="F15268">
    <cfRule type="duplicateValues" dxfId="1" priority="388"/>
  </conditionalFormatting>
  <conditionalFormatting sqref="I15268:K15268">
    <cfRule type="cellIs" dxfId="0" priority="387" operator="lessThan">
      <formula>0</formula>
    </cfRule>
  </conditionalFormatting>
  <conditionalFormatting sqref="F15269">
    <cfRule type="duplicateValues" dxfId="1" priority="386"/>
  </conditionalFormatting>
  <conditionalFormatting sqref="I15269:K15269">
    <cfRule type="cellIs" dxfId="0" priority="385" operator="lessThan">
      <formula>0</formula>
    </cfRule>
  </conditionalFormatting>
  <conditionalFormatting sqref="F15272">
    <cfRule type="duplicateValues" dxfId="1" priority="382"/>
  </conditionalFormatting>
  <conditionalFormatting sqref="I15272:K15272">
    <cfRule type="cellIs" dxfId="0" priority="381" operator="lessThan">
      <formula>0</formula>
    </cfRule>
  </conditionalFormatting>
  <conditionalFormatting sqref="I15275:K15275">
    <cfRule type="cellIs" dxfId="0" priority="377" operator="lessThan">
      <formula>0</formula>
    </cfRule>
  </conditionalFormatting>
  <conditionalFormatting sqref="K15275">
    <cfRule type="cellIs" dxfId="0" priority="378" operator="lessThan">
      <formula>0</formula>
    </cfRule>
  </conditionalFormatting>
  <conditionalFormatting sqref="F15276">
    <cfRule type="duplicateValues" dxfId="1" priority="376"/>
  </conditionalFormatting>
  <conditionalFormatting sqref="I15276:K15276">
    <cfRule type="cellIs" dxfId="0" priority="375" operator="lessThan">
      <formula>0</formula>
    </cfRule>
  </conditionalFormatting>
  <conditionalFormatting sqref="F15277">
    <cfRule type="duplicateValues" dxfId="1" priority="374"/>
  </conditionalFormatting>
  <conditionalFormatting sqref="I15277:K15277">
    <cfRule type="cellIs" dxfId="0" priority="373" operator="lessThan">
      <formula>0</formula>
    </cfRule>
  </conditionalFormatting>
  <conditionalFormatting sqref="F15278">
    <cfRule type="duplicateValues" dxfId="1" priority="372"/>
  </conditionalFormatting>
  <conditionalFormatting sqref="I15278:K15278">
    <cfRule type="cellIs" dxfId="0" priority="371" operator="lessThan">
      <formula>0</formula>
    </cfRule>
  </conditionalFormatting>
  <conditionalFormatting sqref="F15279">
    <cfRule type="duplicateValues" dxfId="1" priority="370"/>
  </conditionalFormatting>
  <conditionalFormatting sqref="I15279:K15279">
    <cfRule type="cellIs" dxfId="0" priority="369" operator="lessThan">
      <formula>0</formula>
    </cfRule>
  </conditionalFormatting>
  <conditionalFormatting sqref="K15279">
    <cfRule type="cellIs" dxfId="0" priority="368" operator="lessThan">
      <formula>0</formula>
    </cfRule>
  </conditionalFormatting>
  <conditionalFormatting sqref="F15280">
    <cfRule type="duplicateValues" dxfId="1" priority="367"/>
  </conditionalFormatting>
  <conditionalFormatting sqref="I15280:K15280">
    <cfRule type="cellIs" dxfId="0" priority="366" operator="lessThan">
      <formula>0</formula>
    </cfRule>
  </conditionalFormatting>
  <conditionalFormatting sqref="F15281">
    <cfRule type="duplicateValues" dxfId="1" priority="365"/>
  </conditionalFormatting>
  <conditionalFormatting sqref="I15281:K15281">
    <cfRule type="cellIs" dxfId="0" priority="363" operator="lessThan">
      <formula>0</formula>
    </cfRule>
  </conditionalFormatting>
  <conditionalFormatting sqref="K15281">
    <cfRule type="cellIs" dxfId="0" priority="364" operator="lessThan">
      <formula>0</formula>
    </cfRule>
  </conditionalFormatting>
  <conditionalFormatting sqref="F15282">
    <cfRule type="duplicateValues" dxfId="1" priority="361"/>
  </conditionalFormatting>
  <conditionalFormatting sqref="I15282:K15282">
    <cfRule type="cellIs" dxfId="0" priority="362" operator="lessThan">
      <formula>0</formula>
    </cfRule>
  </conditionalFormatting>
  <conditionalFormatting sqref="F15283">
    <cfRule type="duplicateValues" dxfId="1" priority="360"/>
  </conditionalFormatting>
  <conditionalFormatting sqref="I15283:K15283">
    <cfRule type="cellIs" dxfId="0" priority="358" operator="lessThan">
      <formula>0</formula>
    </cfRule>
  </conditionalFormatting>
  <conditionalFormatting sqref="K15283">
    <cfRule type="cellIs" dxfId="0" priority="359" operator="lessThan">
      <formula>0</formula>
    </cfRule>
  </conditionalFormatting>
  <conditionalFormatting sqref="F15284">
    <cfRule type="duplicateValues" dxfId="1" priority="357"/>
  </conditionalFormatting>
  <conditionalFormatting sqref="I15284:K15284">
    <cfRule type="cellIs" dxfId="0" priority="355" operator="lessThan">
      <formula>0</formula>
    </cfRule>
  </conditionalFormatting>
  <conditionalFormatting sqref="K15284">
    <cfRule type="cellIs" dxfId="0" priority="356" operator="lessThan">
      <formula>0</formula>
    </cfRule>
  </conditionalFormatting>
  <conditionalFormatting sqref="F15285">
    <cfRule type="duplicateValues" dxfId="1" priority="354"/>
  </conditionalFormatting>
  <conditionalFormatting sqref="I15285:K15285">
    <cfRule type="cellIs" dxfId="0" priority="352" operator="lessThan">
      <formula>0</formula>
    </cfRule>
  </conditionalFormatting>
  <conditionalFormatting sqref="K15285">
    <cfRule type="cellIs" dxfId="0" priority="353" operator="lessThan">
      <formula>0</formula>
    </cfRule>
  </conditionalFormatting>
  <conditionalFormatting sqref="I15286:K15286">
    <cfRule type="cellIs" dxfId="0" priority="350" operator="lessThan">
      <formula>0</formula>
    </cfRule>
  </conditionalFormatting>
  <conditionalFormatting sqref="K15286">
    <cfRule type="cellIs" dxfId="0" priority="351" operator="lessThan">
      <formula>0</formula>
    </cfRule>
  </conditionalFormatting>
  <conditionalFormatting sqref="F15287">
    <cfRule type="duplicateValues" dxfId="1" priority="349"/>
  </conditionalFormatting>
  <conditionalFormatting sqref="I15287:K15287">
    <cfRule type="cellIs" dxfId="0" priority="348" operator="lessThan">
      <formula>0</formula>
    </cfRule>
  </conditionalFormatting>
  <conditionalFormatting sqref="K15287">
    <cfRule type="cellIs" dxfId="0" priority="347" operator="lessThan">
      <formula>0</formula>
    </cfRule>
  </conditionalFormatting>
  <conditionalFormatting sqref="F15288">
    <cfRule type="duplicateValues" dxfId="1" priority="346"/>
  </conditionalFormatting>
  <conditionalFormatting sqref="I15288:K15288">
    <cfRule type="cellIs" dxfId="0" priority="345" operator="lessThan">
      <formula>0</formula>
    </cfRule>
  </conditionalFormatting>
  <conditionalFormatting sqref="K15288">
    <cfRule type="cellIs" dxfId="0" priority="344" operator="lessThan">
      <formula>0</formula>
    </cfRule>
  </conditionalFormatting>
  <conditionalFormatting sqref="F15289">
    <cfRule type="duplicateValues" dxfId="1" priority="343"/>
  </conditionalFormatting>
  <conditionalFormatting sqref="I15289:K15289">
    <cfRule type="cellIs" dxfId="0" priority="341" operator="lessThan">
      <formula>0</formula>
    </cfRule>
  </conditionalFormatting>
  <conditionalFormatting sqref="K15289">
    <cfRule type="cellIs" dxfId="0" priority="342" operator="lessThan">
      <formula>0</formula>
    </cfRule>
  </conditionalFormatting>
  <conditionalFormatting sqref="F15290">
    <cfRule type="duplicateValues" dxfId="1" priority="340"/>
  </conditionalFormatting>
  <conditionalFormatting sqref="I15290:K15290">
    <cfRule type="cellIs" dxfId="0" priority="339" operator="lessThan">
      <formula>0</formula>
    </cfRule>
  </conditionalFormatting>
  <conditionalFormatting sqref="F15291">
    <cfRule type="duplicateValues" dxfId="1" priority="338"/>
  </conditionalFormatting>
  <conditionalFormatting sqref="I15291:K15291">
    <cfRule type="cellIs" dxfId="0" priority="336" operator="lessThan">
      <formula>0</formula>
    </cfRule>
  </conditionalFormatting>
  <conditionalFormatting sqref="K15291">
    <cfRule type="cellIs" dxfId="0" priority="337" operator="lessThan">
      <formula>0</formula>
    </cfRule>
  </conditionalFormatting>
  <conditionalFormatting sqref="F15292">
    <cfRule type="duplicateValues" dxfId="1" priority="335"/>
  </conditionalFormatting>
  <conditionalFormatting sqref="I15292:K15292">
    <cfRule type="cellIs" dxfId="0" priority="334" operator="lessThan">
      <formula>0</formula>
    </cfRule>
  </conditionalFormatting>
  <conditionalFormatting sqref="F15293">
    <cfRule type="duplicateValues" dxfId="1" priority="333"/>
  </conditionalFormatting>
  <conditionalFormatting sqref="I15293:K15293">
    <cfRule type="cellIs" dxfId="0" priority="332" operator="lessThan">
      <formula>0</formula>
    </cfRule>
  </conditionalFormatting>
  <conditionalFormatting sqref="F15294">
    <cfRule type="duplicateValues" dxfId="1" priority="330"/>
  </conditionalFormatting>
  <conditionalFormatting sqref="F15295">
    <cfRule type="duplicateValues" dxfId="1" priority="329"/>
  </conditionalFormatting>
  <conditionalFormatting sqref="F15296">
    <cfRule type="duplicateValues" dxfId="1" priority="328"/>
  </conditionalFormatting>
  <conditionalFormatting sqref="I15296:K15296">
    <cfRule type="cellIs" dxfId="0" priority="326" operator="lessThan">
      <formula>0</formula>
    </cfRule>
  </conditionalFormatting>
  <conditionalFormatting sqref="K15296">
    <cfRule type="cellIs" dxfId="0" priority="327" operator="lessThan">
      <formula>0</formula>
    </cfRule>
  </conditionalFormatting>
  <conditionalFormatting sqref="F15297">
    <cfRule type="duplicateValues" dxfId="1" priority="325"/>
  </conditionalFormatting>
  <conditionalFormatting sqref="I15297:K15297">
    <cfRule type="cellIs" dxfId="0" priority="323" operator="lessThan">
      <formula>0</formula>
    </cfRule>
  </conditionalFormatting>
  <conditionalFormatting sqref="K15297">
    <cfRule type="cellIs" dxfId="0" priority="324" operator="lessThan">
      <formula>0</formula>
    </cfRule>
  </conditionalFormatting>
  <conditionalFormatting sqref="F15298">
    <cfRule type="duplicateValues" dxfId="1" priority="321"/>
  </conditionalFormatting>
  <conditionalFormatting sqref="I15298:K15298">
    <cfRule type="cellIs" dxfId="0" priority="322" operator="lessThan">
      <formula>0</formula>
    </cfRule>
  </conditionalFormatting>
  <conditionalFormatting sqref="F15299">
    <cfRule type="duplicateValues" dxfId="1" priority="320"/>
  </conditionalFormatting>
  <conditionalFormatting sqref="I15299:K15299">
    <cfRule type="cellIs" dxfId="0" priority="319" operator="lessThan">
      <formula>0</formula>
    </cfRule>
  </conditionalFormatting>
  <conditionalFormatting sqref="F15300">
    <cfRule type="duplicateValues" dxfId="1" priority="318"/>
  </conditionalFormatting>
  <conditionalFormatting sqref="I15300:K15300">
    <cfRule type="cellIs" dxfId="0" priority="317" operator="lessThan">
      <formula>0</formula>
    </cfRule>
  </conditionalFormatting>
  <conditionalFormatting sqref="F15301">
    <cfRule type="duplicateValues" dxfId="1" priority="316"/>
  </conditionalFormatting>
  <conditionalFormatting sqref="I15301:K15301">
    <cfRule type="cellIs" dxfId="0" priority="315" operator="lessThan">
      <formula>0</formula>
    </cfRule>
  </conditionalFormatting>
  <conditionalFormatting sqref="I15302:K15302">
    <cfRule type="cellIs" dxfId="0" priority="313" operator="lessThan">
      <formula>0</formula>
    </cfRule>
  </conditionalFormatting>
  <conditionalFormatting sqref="K15302">
    <cfRule type="cellIs" dxfId="0" priority="314" operator="lessThan">
      <formula>0</formula>
    </cfRule>
  </conditionalFormatting>
  <conditionalFormatting sqref="F15303">
    <cfRule type="duplicateValues" dxfId="1" priority="312"/>
  </conditionalFormatting>
  <conditionalFormatting sqref="I15303:K15303">
    <cfRule type="cellIs" dxfId="0" priority="311" operator="lessThan">
      <formula>0</formula>
    </cfRule>
  </conditionalFormatting>
  <conditionalFormatting sqref="F15304">
    <cfRule type="duplicateValues" dxfId="1" priority="310"/>
  </conditionalFormatting>
  <conditionalFormatting sqref="I15304:K15304">
    <cfRule type="cellIs" dxfId="0" priority="308" operator="lessThan">
      <formula>0</formula>
    </cfRule>
  </conditionalFormatting>
  <conditionalFormatting sqref="K15304">
    <cfRule type="cellIs" dxfId="0" priority="309" operator="lessThan">
      <formula>0</formula>
    </cfRule>
  </conditionalFormatting>
  <conditionalFormatting sqref="F15305">
    <cfRule type="duplicateValues" dxfId="1" priority="307"/>
  </conditionalFormatting>
  <conditionalFormatting sqref="I15305:K15305">
    <cfRule type="cellIs" dxfId="0" priority="305" operator="lessThan">
      <formula>0</formula>
    </cfRule>
  </conditionalFormatting>
  <conditionalFormatting sqref="K15305">
    <cfRule type="cellIs" dxfId="0" priority="306" operator="lessThan">
      <formula>0</formula>
    </cfRule>
  </conditionalFormatting>
  <conditionalFormatting sqref="F15306">
    <cfRule type="duplicateValues" dxfId="1" priority="304"/>
  </conditionalFormatting>
  <conditionalFormatting sqref="I15306:K15306">
    <cfRule type="cellIs" dxfId="0" priority="303" operator="lessThan">
      <formula>0</formula>
    </cfRule>
  </conditionalFormatting>
  <conditionalFormatting sqref="K15306">
    <cfRule type="cellIs" dxfId="0" priority="302" operator="lessThan">
      <formula>0</formula>
    </cfRule>
  </conditionalFormatting>
  <conditionalFormatting sqref="F15307">
    <cfRule type="duplicateValues" dxfId="1" priority="301"/>
  </conditionalFormatting>
  <conditionalFormatting sqref="I15307:K15307">
    <cfRule type="cellIs" dxfId="0" priority="300" operator="lessThan">
      <formula>0</formula>
    </cfRule>
  </conditionalFormatting>
  <conditionalFormatting sqref="F15308">
    <cfRule type="duplicateValues" dxfId="1" priority="299"/>
  </conditionalFormatting>
  <conditionalFormatting sqref="I15308:K15308">
    <cfRule type="cellIs" dxfId="0" priority="298" operator="lessThan">
      <formula>0</formula>
    </cfRule>
  </conditionalFormatting>
  <conditionalFormatting sqref="F15309">
    <cfRule type="duplicateValues" dxfId="1" priority="297"/>
  </conditionalFormatting>
  <conditionalFormatting sqref="I15309:K15309">
    <cfRule type="cellIs" dxfId="0" priority="296" operator="lessThan">
      <formula>0</formula>
    </cfRule>
  </conditionalFormatting>
  <conditionalFormatting sqref="F15310">
    <cfRule type="duplicateValues" dxfId="1" priority="295"/>
  </conditionalFormatting>
  <conditionalFormatting sqref="I15310:K15310">
    <cfRule type="cellIs" dxfId="0" priority="294" operator="lessThan">
      <formula>0</formula>
    </cfRule>
  </conditionalFormatting>
  <conditionalFormatting sqref="F15311">
    <cfRule type="duplicateValues" dxfId="1" priority="293"/>
  </conditionalFormatting>
  <conditionalFormatting sqref="I15311:K15311">
    <cfRule type="cellIs" dxfId="0" priority="292" operator="lessThan">
      <formula>0</formula>
    </cfRule>
  </conditionalFormatting>
  <conditionalFormatting sqref="I15312:K15312">
    <cfRule type="cellIs" dxfId="0" priority="290" operator="lessThan">
      <formula>0</formula>
    </cfRule>
  </conditionalFormatting>
  <conditionalFormatting sqref="K15312">
    <cfRule type="cellIs" dxfId="0" priority="291" operator="lessThan">
      <formula>0</formula>
    </cfRule>
  </conditionalFormatting>
  <conditionalFormatting sqref="I15313:K15313">
    <cfRule type="cellIs" dxfId="0" priority="288" operator="lessThan">
      <formula>0</formula>
    </cfRule>
  </conditionalFormatting>
  <conditionalFormatting sqref="K15313">
    <cfRule type="cellIs" dxfId="0" priority="289" operator="lessThan">
      <formula>0</formula>
    </cfRule>
  </conditionalFormatting>
  <conditionalFormatting sqref="F15314">
    <cfRule type="duplicateValues" dxfId="1" priority="287"/>
  </conditionalFormatting>
  <conditionalFormatting sqref="I15314:K15314">
    <cfRule type="cellIs" dxfId="0" priority="285" operator="lessThan">
      <formula>0</formula>
    </cfRule>
  </conditionalFormatting>
  <conditionalFormatting sqref="K15314">
    <cfRule type="cellIs" dxfId="0" priority="286" operator="lessThan">
      <formula>0</formula>
    </cfRule>
  </conditionalFormatting>
  <conditionalFormatting sqref="F15315">
    <cfRule type="duplicateValues" dxfId="1" priority="284"/>
  </conditionalFormatting>
  <conditionalFormatting sqref="I15315:K15315">
    <cfRule type="cellIs" dxfId="0" priority="282" operator="lessThan">
      <formula>0</formula>
    </cfRule>
  </conditionalFormatting>
  <conditionalFormatting sqref="K15315">
    <cfRule type="cellIs" dxfId="0" priority="283" operator="lessThan">
      <formula>0</formula>
    </cfRule>
  </conditionalFormatting>
  <conditionalFormatting sqref="I15316:K15316">
    <cfRule type="cellIs" dxfId="0" priority="280" operator="lessThan">
      <formula>0</formula>
    </cfRule>
  </conditionalFormatting>
  <conditionalFormatting sqref="K15316">
    <cfRule type="cellIs" dxfId="0" priority="281" operator="lessThan">
      <formula>0</formula>
    </cfRule>
  </conditionalFormatting>
  <conditionalFormatting sqref="I15317:K15317">
    <cfRule type="cellIs" dxfId="0" priority="278" operator="lessThan">
      <formula>0</formula>
    </cfRule>
  </conditionalFormatting>
  <conditionalFormatting sqref="K15317">
    <cfRule type="cellIs" dxfId="0" priority="279" operator="lessThan">
      <formula>0</formula>
    </cfRule>
  </conditionalFormatting>
  <conditionalFormatting sqref="F15318">
    <cfRule type="duplicateValues" dxfId="1" priority="277"/>
  </conditionalFormatting>
  <conditionalFormatting sqref="I15318:K15318">
    <cfRule type="cellIs" dxfId="0" priority="276" operator="lessThan">
      <formula>0</formula>
    </cfRule>
  </conditionalFormatting>
  <conditionalFormatting sqref="F15319">
    <cfRule type="duplicateValues" dxfId="1" priority="275"/>
  </conditionalFormatting>
  <conditionalFormatting sqref="I15319:K15319">
    <cfRule type="cellIs" dxfId="0" priority="274" operator="lessThan">
      <formula>0</formula>
    </cfRule>
  </conditionalFormatting>
  <conditionalFormatting sqref="F15320">
    <cfRule type="duplicateValues" dxfId="1" priority="273"/>
  </conditionalFormatting>
  <conditionalFormatting sqref="I15320:K15320">
    <cfRule type="cellIs" dxfId="0" priority="272" operator="lessThan">
      <formula>0</formula>
    </cfRule>
  </conditionalFormatting>
  <conditionalFormatting sqref="F15321">
    <cfRule type="duplicateValues" dxfId="1" priority="271"/>
  </conditionalFormatting>
  <conditionalFormatting sqref="I15321:K15321">
    <cfRule type="cellIs" dxfId="0" priority="269" operator="lessThan">
      <formula>0</formula>
    </cfRule>
  </conditionalFormatting>
  <conditionalFormatting sqref="K15321">
    <cfRule type="cellIs" dxfId="0" priority="270" operator="lessThan">
      <formula>0</formula>
    </cfRule>
  </conditionalFormatting>
  <conditionalFormatting sqref="F15322">
    <cfRule type="duplicateValues" dxfId="1" priority="268"/>
  </conditionalFormatting>
  <conditionalFormatting sqref="I15322:K15322">
    <cfRule type="cellIs" dxfId="0" priority="267" operator="lessThan">
      <formula>0</formula>
    </cfRule>
  </conditionalFormatting>
  <conditionalFormatting sqref="F15323">
    <cfRule type="duplicateValues" dxfId="1" priority="266"/>
  </conditionalFormatting>
  <conditionalFormatting sqref="I15323:K15323">
    <cfRule type="cellIs" dxfId="0" priority="265" operator="lessThan">
      <formula>0</formula>
    </cfRule>
  </conditionalFormatting>
  <conditionalFormatting sqref="I15324:K15324">
    <cfRule type="cellIs" dxfId="0" priority="263" operator="lessThan">
      <formula>0</formula>
    </cfRule>
  </conditionalFormatting>
  <conditionalFormatting sqref="K15324">
    <cfRule type="cellIs" dxfId="0" priority="264" operator="lessThan">
      <formula>0</formula>
    </cfRule>
  </conditionalFormatting>
  <conditionalFormatting sqref="I15325:K15325">
    <cfRule type="cellIs" dxfId="0" priority="261" operator="lessThan">
      <formula>0</formula>
    </cfRule>
  </conditionalFormatting>
  <conditionalFormatting sqref="K15325">
    <cfRule type="cellIs" dxfId="0" priority="262" operator="lessThan">
      <formula>0</formula>
    </cfRule>
  </conditionalFormatting>
  <conditionalFormatting sqref="F15326">
    <cfRule type="duplicateValues" dxfId="1" priority="260"/>
  </conditionalFormatting>
  <conditionalFormatting sqref="I15326:K15326">
    <cfRule type="cellIs" dxfId="0" priority="258" operator="lessThan">
      <formula>0</formula>
    </cfRule>
  </conditionalFormatting>
  <conditionalFormatting sqref="K15326">
    <cfRule type="cellIs" dxfId="0" priority="259" operator="lessThan">
      <formula>0</formula>
    </cfRule>
  </conditionalFormatting>
  <conditionalFormatting sqref="F15327">
    <cfRule type="duplicateValues" dxfId="1" priority="257"/>
  </conditionalFormatting>
  <conditionalFormatting sqref="I15327:K15327">
    <cfRule type="cellIs" dxfId="0" priority="256" operator="lessThan">
      <formula>0</formula>
    </cfRule>
  </conditionalFormatting>
  <conditionalFormatting sqref="F15328">
    <cfRule type="duplicateValues" dxfId="1" priority="255"/>
  </conditionalFormatting>
  <conditionalFormatting sqref="I15328:K15328">
    <cfRule type="cellIs" dxfId="0" priority="254" operator="lessThan">
      <formula>0</formula>
    </cfRule>
  </conditionalFormatting>
  <conditionalFormatting sqref="F15329">
    <cfRule type="duplicateValues" dxfId="1" priority="253"/>
  </conditionalFormatting>
  <conditionalFormatting sqref="I15329:K15329">
    <cfRule type="cellIs" dxfId="0" priority="252" operator="lessThan">
      <formula>0</formula>
    </cfRule>
  </conditionalFormatting>
  <conditionalFormatting sqref="F15330">
    <cfRule type="duplicateValues" dxfId="1" priority="251"/>
  </conditionalFormatting>
  <conditionalFormatting sqref="I15330:K15330">
    <cfRule type="cellIs" dxfId="0" priority="249" operator="lessThan">
      <formula>0</formula>
    </cfRule>
  </conditionalFormatting>
  <conditionalFormatting sqref="K15330">
    <cfRule type="cellIs" dxfId="0" priority="250" operator="lessThan">
      <formula>0</formula>
    </cfRule>
  </conditionalFormatting>
  <conditionalFormatting sqref="F15331">
    <cfRule type="duplicateValues" dxfId="1" priority="248"/>
  </conditionalFormatting>
  <conditionalFormatting sqref="I15331:K15331">
    <cfRule type="cellIs" dxfId="0" priority="247" operator="lessThan">
      <formula>0</formula>
    </cfRule>
  </conditionalFormatting>
  <conditionalFormatting sqref="F15332">
    <cfRule type="duplicateValues" dxfId="1" priority="246"/>
  </conditionalFormatting>
  <conditionalFormatting sqref="I15332:K15332">
    <cfRule type="cellIs" dxfId="0" priority="245" operator="lessThan">
      <formula>0</formula>
    </cfRule>
  </conditionalFormatting>
  <conditionalFormatting sqref="F15333">
    <cfRule type="duplicateValues" dxfId="1" priority="244"/>
  </conditionalFormatting>
  <conditionalFormatting sqref="I15333:K15333">
    <cfRule type="cellIs" dxfId="0" priority="243" operator="lessThan">
      <formula>0</formula>
    </cfRule>
  </conditionalFormatting>
  <conditionalFormatting sqref="F15334">
    <cfRule type="duplicateValues" dxfId="1" priority="242"/>
  </conditionalFormatting>
  <conditionalFormatting sqref="I15334:K15334">
    <cfRule type="cellIs" dxfId="0" priority="241" operator="lessThan">
      <formula>0</formula>
    </cfRule>
  </conditionalFormatting>
  <conditionalFormatting sqref="K15334">
    <cfRule type="cellIs" dxfId="0" priority="240" operator="lessThan">
      <formula>0</formula>
    </cfRule>
  </conditionalFormatting>
  <conditionalFormatting sqref="F15335">
    <cfRule type="duplicateValues" dxfId="1" priority="239"/>
  </conditionalFormatting>
  <conditionalFormatting sqref="I15335:K15335">
    <cfRule type="cellIs" dxfId="0" priority="237" operator="lessThan">
      <formula>0</formula>
    </cfRule>
  </conditionalFormatting>
  <conditionalFormatting sqref="K15335">
    <cfRule type="cellIs" dxfId="0" priority="238" operator="lessThan">
      <formula>0</formula>
    </cfRule>
  </conditionalFormatting>
  <conditionalFormatting sqref="F15336">
    <cfRule type="duplicateValues" dxfId="1" priority="236"/>
  </conditionalFormatting>
  <conditionalFormatting sqref="I15336:K15336">
    <cfRule type="cellIs" dxfId="0" priority="235" operator="lessThan">
      <formula>0</formula>
    </cfRule>
  </conditionalFormatting>
  <conditionalFormatting sqref="F15337">
    <cfRule type="duplicateValues" dxfId="1" priority="234"/>
  </conditionalFormatting>
  <conditionalFormatting sqref="I15337:K15337">
    <cfRule type="cellIs" dxfId="0" priority="233" operator="lessThan">
      <formula>0</formula>
    </cfRule>
  </conditionalFormatting>
  <conditionalFormatting sqref="F15338">
    <cfRule type="duplicateValues" dxfId="1" priority="232"/>
  </conditionalFormatting>
  <conditionalFormatting sqref="I15338:K15338">
    <cfRule type="cellIs" dxfId="0" priority="231" operator="lessThan">
      <formula>0</formula>
    </cfRule>
  </conditionalFormatting>
  <conditionalFormatting sqref="F15339">
    <cfRule type="duplicateValues" dxfId="1" priority="230"/>
  </conditionalFormatting>
  <conditionalFormatting sqref="I15339:K15339">
    <cfRule type="cellIs" dxfId="0" priority="229" operator="lessThan">
      <formula>0</formula>
    </cfRule>
  </conditionalFormatting>
  <conditionalFormatting sqref="F15342">
    <cfRule type="duplicateValues" dxfId="1" priority="225"/>
  </conditionalFormatting>
  <conditionalFormatting sqref="I15342:K15342">
    <cfRule type="cellIs" dxfId="0" priority="224" operator="lessThan">
      <formula>0</formula>
    </cfRule>
  </conditionalFormatting>
  <conditionalFormatting sqref="F15343">
    <cfRule type="duplicateValues" dxfId="1" priority="223"/>
  </conditionalFormatting>
  <conditionalFormatting sqref="I15343:K15343">
    <cfRule type="cellIs" dxfId="0" priority="222" operator="lessThan">
      <formula>0</formula>
    </cfRule>
  </conditionalFormatting>
  <conditionalFormatting sqref="F15344">
    <cfRule type="duplicateValues" dxfId="1" priority="221"/>
  </conditionalFormatting>
  <conditionalFormatting sqref="I15344:K15344">
    <cfRule type="cellIs" dxfId="0" priority="220" operator="lessThan">
      <formula>0</formula>
    </cfRule>
  </conditionalFormatting>
  <conditionalFormatting sqref="F15345">
    <cfRule type="duplicateValues" dxfId="1" priority="219"/>
  </conditionalFormatting>
  <conditionalFormatting sqref="I15345:K15345">
    <cfRule type="cellIs" dxfId="0" priority="217" operator="lessThan">
      <formula>0</formula>
    </cfRule>
  </conditionalFormatting>
  <conditionalFormatting sqref="K15345">
    <cfRule type="cellIs" dxfId="0" priority="218" operator="lessThan">
      <formula>0</formula>
    </cfRule>
  </conditionalFormatting>
  <conditionalFormatting sqref="F15346">
    <cfRule type="duplicateValues" dxfId="1" priority="216"/>
  </conditionalFormatting>
  <conditionalFormatting sqref="I15346:K15346">
    <cfRule type="cellIs" dxfId="0" priority="215" operator="lessThan">
      <formula>0</formula>
    </cfRule>
  </conditionalFormatting>
  <conditionalFormatting sqref="I15347:K15347">
    <cfRule type="cellIs" dxfId="0" priority="213" operator="lessThan">
      <formula>0</formula>
    </cfRule>
  </conditionalFormatting>
  <conditionalFormatting sqref="K15347">
    <cfRule type="cellIs" dxfId="0" priority="214" operator="lessThan">
      <formula>0</formula>
    </cfRule>
  </conditionalFormatting>
  <conditionalFormatting sqref="F15348">
    <cfRule type="duplicateValues" dxfId="1" priority="212"/>
  </conditionalFormatting>
  <conditionalFormatting sqref="I15348:K15348">
    <cfRule type="cellIs" dxfId="0" priority="211" operator="lessThan">
      <formula>0</formula>
    </cfRule>
  </conditionalFormatting>
  <conditionalFormatting sqref="K15348">
    <cfRule type="cellIs" dxfId="0" priority="210" operator="lessThan">
      <formula>0</formula>
    </cfRule>
  </conditionalFormatting>
  <conditionalFormatting sqref="F15349">
    <cfRule type="duplicateValues" dxfId="1" priority="209"/>
  </conditionalFormatting>
  <conditionalFormatting sqref="I15349:K15349">
    <cfRule type="cellIs" dxfId="0" priority="207" operator="lessThan">
      <formula>0</formula>
    </cfRule>
  </conditionalFormatting>
  <conditionalFormatting sqref="K15349">
    <cfRule type="cellIs" dxfId="0" priority="208" operator="lessThan">
      <formula>0</formula>
    </cfRule>
  </conditionalFormatting>
  <conditionalFormatting sqref="F15350">
    <cfRule type="duplicateValues" dxfId="1" priority="206"/>
  </conditionalFormatting>
  <conditionalFormatting sqref="I15350:K15350">
    <cfRule type="cellIs" dxfId="0" priority="205" operator="lessThan">
      <formula>0</formula>
    </cfRule>
  </conditionalFormatting>
  <conditionalFormatting sqref="F15351">
    <cfRule type="duplicateValues" dxfId="1" priority="204"/>
  </conditionalFormatting>
  <conditionalFormatting sqref="I15351:K15351">
    <cfRule type="cellIs" dxfId="0" priority="202" operator="lessThan">
      <formula>0</formula>
    </cfRule>
  </conditionalFormatting>
  <conditionalFormatting sqref="K15351">
    <cfRule type="cellIs" dxfId="0" priority="203" operator="lessThan">
      <formula>0</formula>
    </cfRule>
  </conditionalFormatting>
  <conditionalFormatting sqref="F15352">
    <cfRule type="duplicateValues" dxfId="1" priority="201"/>
  </conditionalFormatting>
  <conditionalFormatting sqref="I15352:K15352">
    <cfRule type="cellIs" dxfId="0" priority="199" operator="lessThan">
      <formula>0</formula>
    </cfRule>
  </conditionalFormatting>
  <conditionalFormatting sqref="K15352">
    <cfRule type="cellIs" dxfId="0" priority="200" operator="lessThan">
      <formula>0</formula>
    </cfRule>
  </conditionalFormatting>
  <conditionalFormatting sqref="F15353">
    <cfRule type="duplicateValues" dxfId="1" priority="198"/>
  </conditionalFormatting>
  <conditionalFormatting sqref="I15353:K15353">
    <cfRule type="cellIs" dxfId="0" priority="196" operator="lessThan">
      <formula>0</formula>
    </cfRule>
  </conditionalFormatting>
  <conditionalFormatting sqref="K15353">
    <cfRule type="cellIs" dxfId="0" priority="197" operator="lessThan">
      <formula>0</formula>
    </cfRule>
  </conditionalFormatting>
  <conditionalFormatting sqref="F15354">
    <cfRule type="duplicateValues" dxfId="1" priority="195"/>
  </conditionalFormatting>
  <conditionalFormatting sqref="I15354:K15354">
    <cfRule type="cellIs" dxfId="0" priority="194" operator="lessThan">
      <formula>0</formula>
    </cfRule>
  </conditionalFormatting>
  <conditionalFormatting sqref="F15355">
    <cfRule type="duplicateValues" dxfId="1" priority="193"/>
  </conditionalFormatting>
  <conditionalFormatting sqref="I15355:K15355">
    <cfRule type="cellIs" dxfId="0" priority="192" operator="lessThan">
      <formula>0</formula>
    </cfRule>
  </conditionalFormatting>
  <conditionalFormatting sqref="F15356">
    <cfRule type="duplicateValues" dxfId="1" priority="191"/>
  </conditionalFormatting>
  <conditionalFormatting sqref="I15356:K15356">
    <cfRule type="cellIs" dxfId="0" priority="189" operator="lessThan">
      <formula>0</formula>
    </cfRule>
  </conditionalFormatting>
  <conditionalFormatting sqref="K15356">
    <cfRule type="cellIs" dxfId="0" priority="190" operator="lessThan">
      <formula>0</formula>
    </cfRule>
  </conditionalFormatting>
  <conditionalFormatting sqref="I15357">
    <cfRule type="cellIs" dxfId="0" priority="187" operator="lessThan">
      <formula>0</formula>
    </cfRule>
  </conditionalFormatting>
  <conditionalFormatting sqref="J15357:K15357">
    <cfRule type="cellIs" dxfId="0" priority="188" operator="lessThan">
      <formula>0</formula>
    </cfRule>
  </conditionalFormatting>
  <conditionalFormatting sqref="K15357">
    <cfRule type="cellIs" dxfId="0" priority="186" operator="lessThan">
      <formula>0</formula>
    </cfRule>
  </conditionalFormatting>
  <conditionalFormatting sqref="I15358">
    <cfRule type="cellIs" dxfId="0" priority="185" operator="lessThan">
      <formula>0</formula>
    </cfRule>
  </conditionalFormatting>
  <conditionalFormatting sqref="J15358:K15358">
    <cfRule type="cellIs" dxfId="0" priority="183" operator="lessThan">
      <formula>0</formula>
    </cfRule>
  </conditionalFormatting>
  <conditionalFormatting sqref="K15358">
    <cfRule type="cellIs" dxfId="0" priority="184" operator="lessThan">
      <formula>0</formula>
    </cfRule>
  </conditionalFormatting>
  <conditionalFormatting sqref="I15359:K15359">
    <cfRule type="cellIs" dxfId="0" priority="181" operator="lessThan">
      <formula>0</formula>
    </cfRule>
  </conditionalFormatting>
  <conditionalFormatting sqref="K15359">
    <cfRule type="cellIs" dxfId="0" priority="182" operator="lessThan">
      <formula>0</formula>
    </cfRule>
  </conditionalFormatting>
  <conditionalFormatting sqref="F15360">
    <cfRule type="duplicateValues" dxfId="1" priority="180"/>
  </conditionalFormatting>
  <conditionalFormatting sqref="I15360:K15360">
    <cfRule type="cellIs" dxfId="0" priority="179" operator="lessThan">
      <formula>0</formula>
    </cfRule>
  </conditionalFormatting>
  <conditionalFormatting sqref="F15361">
    <cfRule type="duplicateValues" dxfId="1" priority="178"/>
  </conditionalFormatting>
  <conditionalFormatting sqref="I15361:K15361">
    <cfRule type="cellIs" dxfId="0" priority="177" operator="lessThan">
      <formula>0</formula>
    </cfRule>
  </conditionalFormatting>
  <conditionalFormatting sqref="F15362">
    <cfRule type="duplicateValues" dxfId="1" priority="175"/>
  </conditionalFormatting>
  <conditionalFormatting sqref="I15362:K15362">
    <cfRule type="cellIs" dxfId="0" priority="176" operator="lessThan">
      <formula>0</formula>
    </cfRule>
  </conditionalFormatting>
  <conditionalFormatting sqref="F15363:G15363">
    <cfRule type="duplicateValues" dxfId="1" priority="174"/>
  </conditionalFormatting>
  <conditionalFormatting sqref="I15363:K15363">
    <cfRule type="cellIs" dxfId="0" priority="173" operator="lessThan">
      <formula>0</formula>
    </cfRule>
  </conditionalFormatting>
  <conditionalFormatting sqref="F15364">
    <cfRule type="duplicateValues" dxfId="1" priority="172"/>
  </conditionalFormatting>
  <conditionalFormatting sqref="I15364:K15364">
    <cfRule type="cellIs" dxfId="0" priority="170" operator="lessThan">
      <formula>0</formula>
    </cfRule>
  </conditionalFormatting>
  <conditionalFormatting sqref="K15364">
    <cfRule type="cellIs" dxfId="0" priority="171" operator="lessThan">
      <formula>0</formula>
    </cfRule>
  </conditionalFormatting>
  <conditionalFormatting sqref="F15365">
    <cfRule type="duplicateValues" dxfId="1" priority="169"/>
  </conditionalFormatting>
  <conditionalFormatting sqref="I15365:K15365">
    <cfRule type="cellIs" dxfId="0" priority="167" operator="lessThan">
      <formula>0</formula>
    </cfRule>
  </conditionalFormatting>
  <conditionalFormatting sqref="K15365">
    <cfRule type="cellIs" dxfId="0" priority="168" operator="lessThan">
      <formula>0</formula>
    </cfRule>
  </conditionalFormatting>
  <conditionalFormatting sqref="F15366">
    <cfRule type="duplicateValues" dxfId="1" priority="166"/>
  </conditionalFormatting>
  <conditionalFormatting sqref="I15366:K15366">
    <cfRule type="cellIs" dxfId="0" priority="165" operator="lessThan">
      <formula>0</formula>
    </cfRule>
  </conditionalFormatting>
  <conditionalFormatting sqref="K15366">
    <cfRule type="cellIs" dxfId="0" priority="164" operator="lessThan">
      <formula>0</formula>
    </cfRule>
  </conditionalFormatting>
  <conditionalFormatting sqref="F15367">
    <cfRule type="duplicateValues" dxfId="1" priority="163"/>
  </conditionalFormatting>
  <conditionalFormatting sqref="I15367:K15367">
    <cfRule type="cellIs" dxfId="0" priority="162" operator="lessThan">
      <formula>0</formula>
    </cfRule>
  </conditionalFormatting>
  <conditionalFormatting sqref="F15368">
    <cfRule type="duplicateValues" dxfId="1" priority="161"/>
  </conditionalFormatting>
  <conditionalFormatting sqref="I15368:K15368">
    <cfRule type="cellIs" dxfId="0" priority="160" operator="lessThan">
      <formula>0</formula>
    </cfRule>
  </conditionalFormatting>
  <conditionalFormatting sqref="F15369">
    <cfRule type="duplicateValues" dxfId="1" priority="159"/>
  </conditionalFormatting>
  <conditionalFormatting sqref="I15369:K15369">
    <cfRule type="cellIs" dxfId="0" priority="157" operator="lessThan">
      <formula>0</formula>
    </cfRule>
  </conditionalFormatting>
  <conditionalFormatting sqref="K15369">
    <cfRule type="cellIs" dxfId="0" priority="158" operator="lessThan">
      <formula>0</formula>
    </cfRule>
  </conditionalFormatting>
  <conditionalFormatting sqref="F15370">
    <cfRule type="duplicateValues" dxfId="1" priority="156"/>
  </conditionalFormatting>
  <conditionalFormatting sqref="I15370:K15370">
    <cfRule type="cellIs" dxfId="0" priority="155" operator="lessThan">
      <formula>0</formula>
    </cfRule>
  </conditionalFormatting>
  <conditionalFormatting sqref="I15371:K15371">
    <cfRule type="cellIs" dxfId="0" priority="153" operator="lessThan">
      <formula>0</formula>
    </cfRule>
  </conditionalFormatting>
  <conditionalFormatting sqref="K15371">
    <cfRule type="cellIs" dxfId="0" priority="154" operator="lessThan">
      <formula>0</formula>
    </cfRule>
  </conditionalFormatting>
  <conditionalFormatting sqref="F15372">
    <cfRule type="duplicateValues" dxfId="1" priority="152"/>
  </conditionalFormatting>
  <conditionalFormatting sqref="I15372:K15372">
    <cfRule type="cellIs" dxfId="0" priority="150" operator="lessThan">
      <formula>0</formula>
    </cfRule>
  </conditionalFormatting>
  <conditionalFormatting sqref="K15372">
    <cfRule type="cellIs" dxfId="0" priority="151" operator="lessThan">
      <formula>0</formula>
    </cfRule>
  </conditionalFormatting>
  <conditionalFormatting sqref="F15373">
    <cfRule type="duplicateValues" dxfId="1" priority="146"/>
  </conditionalFormatting>
  <conditionalFormatting sqref="I15373:K15373">
    <cfRule type="cellIs" dxfId="0" priority="145" operator="lessThan">
      <formula>0</formula>
    </cfRule>
  </conditionalFormatting>
  <conditionalFormatting sqref="F15374">
    <cfRule type="duplicateValues" dxfId="1" priority="144"/>
  </conditionalFormatting>
  <conditionalFormatting sqref="I15374:K15374">
    <cfRule type="cellIs" dxfId="0" priority="142" operator="lessThan">
      <formula>0</formula>
    </cfRule>
  </conditionalFormatting>
  <conditionalFormatting sqref="K15374">
    <cfRule type="cellIs" dxfId="0" priority="143" operator="lessThan">
      <formula>0</formula>
    </cfRule>
  </conditionalFormatting>
  <conditionalFormatting sqref="F15377">
    <cfRule type="duplicateValues" dxfId="1" priority="138"/>
  </conditionalFormatting>
  <conditionalFormatting sqref="I15377:K15377">
    <cfRule type="cellIs" dxfId="0" priority="137" operator="lessThan">
      <formula>0</formula>
    </cfRule>
  </conditionalFormatting>
  <conditionalFormatting sqref="F15378">
    <cfRule type="duplicateValues" dxfId="1" priority="136"/>
  </conditionalFormatting>
  <conditionalFormatting sqref="I15378:K15378">
    <cfRule type="cellIs" dxfId="0" priority="135" operator="lessThan">
      <formula>0</formula>
    </cfRule>
  </conditionalFormatting>
  <conditionalFormatting sqref="F15379">
    <cfRule type="duplicateValues" dxfId="1" priority="134"/>
  </conditionalFormatting>
  <conditionalFormatting sqref="I15379:K15379">
    <cfRule type="cellIs" dxfId="0" priority="133" operator="lessThan">
      <formula>0</formula>
    </cfRule>
  </conditionalFormatting>
  <conditionalFormatting sqref="F15380">
    <cfRule type="duplicateValues" dxfId="1" priority="132"/>
  </conditionalFormatting>
  <conditionalFormatting sqref="I15380:K15380">
    <cfRule type="cellIs" dxfId="0" priority="130" operator="lessThan">
      <formula>0</formula>
    </cfRule>
  </conditionalFormatting>
  <conditionalFormatting sqref="K15380">
    <cfRule type="cellIs" dxfId="0" priority="131" operator="lessThan">
      <formula>0</formula>
    </cfRule>
  </conditionalFormatting>
  <conditionalFormatting sqref="F15381:G15381">
    <cfRule type="duplicateValues" dxfId="1" priority="129"/>
  </conditionalFormatting>
  <conditionalFormatting sqref="I15381:K15381">
    <cfRule type="cellIs" dxfId="0" priority="128" operator="lessThan">
      <formula>0</formula>
    </cfRule>
  </conditionalFormatting>
  <conditionalFormatting sqref="F15382">
    <cfRule type="duplicateValues" dxfId="1" priority="127"/>
  </conditionalFormatting>
  <conditionalFormatting sqref="I15382:K15382">
    <cfRule type="cellIs" dxfId="0" priority="126" operator="lessThan">
      <formula>0</formula>
    </cfRule>
  </conditionalFormatting>
  <conditionalFormatting sqref="K15382">
    <cfRule type="cellIs" dxfId="0" priority="125" operator="lessThan">
      <formula>0</formula>
    </cfRule>
  </conditionalFormatting>
  <conditionalFormatting sqref="F15383">
    <cfRule type="duplicateValues" dxfId="1" priority="124"/>
  </conditionalFormatting>
  <conditionalFormatting sqref="I15383:K15383">
    <cfRule type="cellIs" dxfId="0" priority="123" operator="lessThan">
      <formula>0</formula>
    </cfRule>
  </conditionalFormatting>
  <conditionalFormatting sqref="F15384">
    <cfRule type="duplicateValues" dxfId="1" priority="122"/>
  </conditionalFormatting>
  <conditionalFormatting sqref="I15384:K15384">
    <cfRule type="cellIs" dxfId="0" priority="121" operator="lessThan">
      <formula>0</formula>
    </cfRule>
  </conditionalFormatting>
  <conditionalFormatting sqref="F15389">
    <cfRule type="duplicateValues" dxfId="1" priority="116"/>
  </conditionalFormatting>
  <conditionalFormatting sqref="I15389:K15389">
    <cfRule type="cellIs" dxfId="0" priority="115" operator="lessThan">
      <formula>0</formula>
    </cfRule>
  </conditionalFormatting>
  <conditionalFormatting sqref="F15390">
    <cfRule type="duplicateValues" dxfId="1" priority="113"/>
  </conditionalFormatting>
  <conditionalFormatting sqref="I15390:K15390">
    <cfRule type="cellIs" dxfId="0" priority="114" operator="lessThan">
      <formula>0</formula>
    </cfRule>
  </conditionalFormatting>
  <conditionalFormatting sqref="F15391">
    <cfRule type="duplicateValues" dxfId="1" priority="112"/>
  </conditionalFormatting>
  <conditionalFormatting sqref="I15391:K15391">
    <cfRule type="cellIs" dxfId="0" priority="111" operator="lessThan">
      <formula>0</formula>
    </cfRule>
  </conditionalFormatting>
  <conditionalFormatting sqref="F15392">
    <cfRule type="duplicateValues" dxfId="1" priority="110"/>
  </conditionalFormatting>
  <conditionalFormatting sqref="I15392:K15392">
    <cfRule type="cellIs" dxfId="0" priority="109" operator="lessThan">
      <formula>0</formula>
    </cfRule>
  </conditionalFormatting>
  <conditionalFormatting sqref="F15393">
    <cfRule type="duplicateValues" dxfId="1" priority="108"/>
  </conditionalFormatting>
  <conditionalFormatting sqref="I15393:K15393">
    <cfRule type="cellIs" dxfId="0" priority="107" operator="lessThan">
      <formula>0</formula>
    </cfRule>
  </conditionalFormatting>
  <conditionalFormatting sqref="F15394">
    <cfRule type="duplicateValues" dxfId="1" priority="106"/>
  </conditionalFormatting>
  <conditionalFormatting sqref="I15394:K15394">
    <cfRule type="cellIs" dxfId="0" priority="104" operator="lessThan">
      <formula>0</formula>
    </cfRule>
  </conditionalFormatting>
  <conditionalFormatting sqref="K15394">
    <cfRule type="cellIs" dxfId="0" priority="105" operator="lessThan">
      <formula>0</formula>
    </cfRule>
  </conditionalFormatting>
  <conditionalFormatting sqref="F15395">
    <cfRule type="duplicateValues" dxfId="1" priority="103"/>
  </conditionalFormatting>
  <conditionalFormatting sqref="I15395:K15395">
    <cfRule type="cellIs" dxfId="0" priority="102" operator="lessThan">
      <formula>0</formula>
    </cfRule>
  </conditionalFormatting>
  <conditionalFormatting sqref="F15396">
    <cfRule type="duplicateValues" dxfId="1" priority="101"/>
  </conditionalFormatting>
  <conditionalFormatting sqref="I15396:K15396">
    <cfRule type="cellIs" dxfId="0" priority="99" operator="lessThan">
      <formula>0</formula>
    </cfRule>
  </conditionalFormatting>
  <conditionalFormatting sqref="K15396">
    <cfRule type="cellIs" dxfId="0" priority="100" operator="lessThan">
      <formula>0</formula>
    </cfRule>
  </conditionalFormatting>
  <conditionalFormatting sqref="F15397">
    <cfRule type="duplicateValues" dxfId="1" priority="98"/>
  </conditionalFormatting>
  <conditionalFormatting sqref="I15397:K15397">
    <cfRule type="cellIs" dxfId="0" priority="96" operator="lessThan">
      <formula>0</formula>
    </cfRule>
  </conditionalFormatting>
  <conditionalFormatting sqref="K15397">
    <cfRule type="cellIs" dxfId="0" priority="97" operator="lessThan">
      <formula>0</formula>
    </cfRule>
  </conditionalFormatting>
  <conditionalFormatting sqref="F15398">
    <cfRule type="duplicateValues" dxfId="1" priority="95"/>
  </conditionalFormatting>
  <conditionalFormatting sqref="I15398:K15398">
    <cfRule type="cellIs" dxfId="0" priority="94" operator="lessThan">
      <formula>0</formula>
    </cfRule>
  </conditionalFormatting>
  <conditionalFormatting sqref="F15399">
    <cfRule type="duplicateValues" dxfId="1" priority="93"/>
  </conditionalFormatting>
  <conditionalFormatting sqref="I15399:K15399">
    <cfRule type="cellIs" dxfId="0" priority="91" operator="lessThan">
      <formula>0</formula>
    </cfRule>
  </conditionalFormatting>
  <conditionalFormatting sqref="K15399">
    <cfRule type="cellIs" dxfId="0" priority="92" operator="lessThan">
      <formula>0</formula>
    </cfRule>
  </conditionalFormatting>
  <conditionalFormatting sqref="F15400">
    <cfRule type="duplicateValues" dxfId="1" priority="90"/>
  </conditionalFormatting>
  <conditionalFormatting sqref="I15400:K15400">
    <cfRule type="cellIs" dxfId="0" priority="89" operator="lessThan">
      <formula>0</formula>
    </cfRule>
  </conditionalFormatting>
  <conditionalFormatting sqref="F15401">
    <cfRule type="duplicateValues" dxfId="1" priority="88"/>
  </conditionalFormatting>
  <conditionalFormatting sqref="I15401:K15401">
    <cfRule type="cellIs" dxfId="0" priority="86" operator="lessThan">
      <formula>0</formula>
    </cfRule>
  </conditionalFormatting>
  <conditionalFormatting sqref="K15401">
    <cfRule type="cellIs" dxfId="0" priority="87" operator="lessThan">
      <formula>0</formula>
    </cfRule>
  </conditionalFormatting>
  <conditionalFormatting sqref="F15402">
    <cfRule type="duplicateValues" dxfId="1" priority="85"/>
  </conditionalFormatting>
  <conditionalFormatting sqref="I15402:K15402">
    <cfRule type="cellIs" dxfId="0" priority="84" operator="lessThan">
      <formula>0</formula>
    </cfRule>
  </conditionalFormatting>
  <conditionalFormatting sqref="F15403">
    <cfRule type="duplicateValues" dxfId="1" priority="83"/>
  </conditionalFormatting>
  <conditionalFormatting sqref="I15403:K15403">
    <cfRule type="cellIs" dxfId="0" priority="82" operator="lessThan">
      <formula>0</formula>
    </cfRule>
  </conditionalFormatting>
  <conditionalFormatting sqref="F15404">
    <cfRule type="duplicateValues" dxfId="1" priority="80"/>
  </conditionalFormatting>
  <conditionalFormatting sqref="I15404:K15404">
    <cfRule type="cellIs" dxfId="0" priority="81" operator="lessThan">
      <formula>0</formula>
    </cfRule>
  </conditionalFormatting>
  <conditionalFormatting sqref="F15405">
    <cfRule type="duplicateValues" dxfId="1" priority="79"/>
  </conditionalFormatting>
  <conditionalFormatting sqref="I15405:K15405">
    <cfRule type="cellIs" dxfId="0" priority="77" operator="lessThan">
      <formula>0</formula>
    </cfRule>
  </conditionalFormatting>
  <conditionalFormatting sqref="K15405">
    <cfRule type="cellIs" dxfId="0" priority="78" operator="lessThan">
      <formula>0</formula>
    </cfRule>
  </conditionalFormatting>
  <conditionalFormatting sqref="F15406">
    <cfRule type="duplicateValues" dxfId="1" priority="76"/>
  </conditionalFormatting>
  <conditionalFormatting sqref="I15406:K15406">
    <cfRule type="cellIs" dxfId="0" priority="75" operator="lessThan">
      <formula>0</formula>
    </cfRule>
  </conditionalFormatting>
  <conditionalFormatting sqref="F15407">
    <cfRule type="duplicateValues" dxfId="1" priority="74"/>
  </conditionalFormatting>
  <conditionalFormatting sqref="I15407:K15407">
    <cfRule type="cellIs" dxfId="0" priority="72" operator="lessThan">
      <formula>0</formula>
    </cfRule>
  </conditionalFormatting>
  <conditionalFormatting sqref="K15407">
    <cfRule type="cellIs" dxfId="0" priority="73" operator="lessThan">
      <formula>0</formula>
    </cfRule>
  </conditionalFormatting>
  <conditionalFormatting sqref="I15408:K15408">
    <cfRule type="cellIs" dxfId="0" priority="71" operator="lessThan">
      <formula>0</formula>
    </cfRule>
  </conditionalFormatting>
  <conditionalFormatting sqref="K15408">
    <cfRule type="cellIs" dxfId="0" priority="70" operator="lessThan">
      <formula>0</formula>
    </cfRule>
  </conditionalFormatting>
  <conditionalFormatting sqref="F15409">
    <cfRule type="duplicateValues" dxfId="1" priority="69"/>
  </conditionalFormatting>
  <conditionalFormatting sqref="I15409:K15409">
    <cfRule type="cellIs" dxfId="0" priority="67" operator="lessThan">
      <formula>0</formula>
    </cfRule>
  </conditionalFormatting>
  <conditionalFormatting sqref="K15409">
    <cfRule type="cellIs" dxfId="0" priority="68" operator="lessThan">
      <formula>0</formula>
    </cfRule>
  </conditionalFormatting>
  <conditionalFormatting sqref="I15410:K15410">
    <cfRule type="cellIs" dxfId="0" priority="65" operator="lessThan">
      <formula>0</formula>
    </cfRule>
  </conditionalFormatting>
  <conditionalFormatting sqref="K15410">
    <cfRule type="cellIs" dxfId="0" priority="66" operator="lessThan">
      <formula>0</formula>
    </cfRule>
  </conditionalFormatting>
  <conditionalFormatting sqref="F15411">
    <cfRule type="duplicateValues" dxfId="1" priority="64"/>
  </conditionalFormatting>
  <conditionalFormatting sqref="I15411:K15411">
    <cfRule type="cellIs" dxfId="0" priority="62" operator="lessThan">
      <formula>0</formula>
    </cfRule>
  </conditionalFormatting>
  <conditionalFormatting sqref="K15411">
    <cfRule type="cellIs" dxfId="0" priority="63" operator="lessThan">
      <formula>0</formula>
    </cfRule>
  </conditionalFormatting>
  <conditionalFormatting sqref="F15412">
    <cfRule type="duplicateValues" dxfId="1" priority="61"/>
  </conditionalFormatting>
  <conditionalFormatting sqref="F15414">
    <cfRule type="duplicateValues" dxfId="1" priority="59"/>
  </conditionalFormatting>
  <conditionalFormatting sqref="I15414:K15414">
    <cfRule type="cellIs" dxfId="0" priority="57" operator="lessThan">
      <formula>0</formula>
    </cfRule>
  </conditionalFormatting>
  <conditionalFormatting sqref="K15414">
    <cfRule type="cellIs" dxfId="0" priority="58" operator="lessThan">
      <formula>0</formula>
    </cfRule>
  </conditionalFormatting>
  <conditionalFormatting sqref="F15415">
    <cfRule type="duplicateValues" dxfId="1" priority="56"/>
  </conditionalFormatting>
  <conditionalFormatting sqref="I15415:K15415">
    <cfRule type="cellIs" dxfId="0" priority="54" operator="lessThan">
      <formula>0</formula>
    </cfRule>
  </conditionalFormatting>
  <conditionalFormatting sqref="K15415">
    <cfRule type="cellIs" dxfId="0" priority="55" operator="lessThan">
      <formula>0</formula>
    </cfRule>
  </conditionalFormatting>
  <conditionalFormatting sqref="F15416">
    <cfRule type="duplicateValues" dxfId="1" priority="53"/>
  </conditionalFormatting>
  <conditionalFormatting sqref="I15416:K15416">
    <cfRule type="cellIs" dxfId="0" priority="52" operator="lessThan">
      <formula>0</formula>
    </cfRule>
  </conditionalFormatting>
  <conditionalFormatting sqref="K15416">
    <cfRule type="cellIs" dxfId="0" priority="51" operator="lessThan">
      <formula>0</formula>
    </cfRule>
  </conditionalFormatting>
  <conditionalFormatting sqref="I15417:K15417">
    <cfRule type="cellIs" dxfId="0" priority="49" operator="lessThan">
      <formula>0</formula>
    </cfRule>
  </conditionalFormatting>
  <conditionalFormatting sqref="K15417">
    <cfRule type="cellIs" dxfId="0" priority="50" operator="lessThan">
      <formula>0</formula>
    </cfRule>
  </conditionalFormatting>
  <conditionalFormatting sqref="I15418:K15418">
    <cfRule type="cellIs" dxfId="0" priority="3" operator="lessThan">
      <formula>0</formula>
    </cfRule>
  </conditionalFormatting>
  <conditionalFormatting sqref="K15418">
    <cfRule type="cellIs" dxfId="0" priority="4" operator="lessThan">
      <formula>0</formula>
    </cfRule>
  </conditionalFormatting>
  <conditionalFormatting sqref="I15419:K15419">
    <cfRule type="cellIs" dxfId="0" priority="1" operator="lessThan">
      <formula>0</formula>
    </cfRule>
  </conditionalFormatting>
  <conditionalFormatting sqref="K15419">
    <cfRule type="cellIs" dxfId="0" priority="2" operator="lessThan">
      <formula>0</formula>
    </cfRule>
  </conditionalFormatting>
  <conditionalFormatting sqref="F15420">
    <cfRule type="duplicateValues" dxfId="1" priority="21"/>
  </conditionalFormatting>
  <conditionalFormatting sqref="I15420:K15420">
    <cfRule type="cellIs" dxfId="0" priority="20" operator="lessThan">
      <formula>0</formula>
    </cfRule>
  </conditionalFormatting>
  <conditionalFormatting sqref="K15420">
    <cfRule type="cellIs" dxfId="0" priority="19" operator="lessThan">
      <formula>0</formula>
    </cfRule>
  </conditionalFormatting>
  <conditionalFormatting sqref="I15421:K15421">
    <cfRule type="cellIs" dxfId="0" priority="18" operator="lessThan">
      <formula>0</formula>
    </cfRule>
  </conditionalFormatting>
  <conditionalFormatting sqref="K15421">
    <cfRule type="cellIs" dxfId="0" priority="17" operator="lessThan">
      <formula>0</formula>
    </cfRule>
  </conditionalFormatting>
  <conditionalFormatting sqref="F15422">
    <cfRule type="duplicateValues" dxfId="1" priority="16"/>
  </conditionalFormatting>
  <conditionalFormatting sqref="I15422:K15422">
    <cfRule type="cellIs" dxfId="0" priority="15" operator="lessThan">
      <formula>0</formula>
    </cfRule>
  </conditionalFormatting>
  <conditionalFormatting sqref="K15422">
    <cfRule type="cellIs" dxfId="0" priority="14" operator="lessThan">
      <formula>0</formula>
    </cfRule>
  </conditionalFormatting>
  <conditionalFormatting sqref="F15423">
    <cfRule type="duplicateValues" dxfId="1" priority="13"/>
  </conditionalFormatting>
  <conditionalFormatting sqref="I15423:K15423">
    <cfRule type="cellIs" dxfId="0" priority="11" operator="lessThan">
      <formula>0</formula>
    </cfRule>
  </conditionalFormatting>
  <conditionalFormatting sqref="K15423">
    <cfRule type="cellIs" dxfId="0" priority="12" operator="lessThan">
      <formula>0</formula>
    </cfRule>
  </conditionalFormatting>
  <conditionalFormatting sqref="F15424">
    <cfRule type="duplicateValues" dxfId="1" priority="10"/>
  </conditionalFormatting>
  <conditionalFormatting sqref="I15424:K15424">
    <cfRule type="cellIs" dxfId="0" priority="8" operator="lessThan">
      <formula>0</formula>
    </cfRule>
  </conditionalFormatting>
  <conditionalFormatting sqref="K15424">
    <cfRule type="cellIs" dxfId="0" priority="9" operator="lessThan">
      <formula>0</formula>
    </cfRule>
  </conditionalFormatting>
  <conditionalFormatting sqref="F15425">
    <cfRule type="duplicateValues" dxfId="1" priority="7"/>
  </conditionalFormatting>
  <conditionalFormatting sqref="I15425:K15425">
    <cfRule type="cellIs" dxfId="0" priority="5" operator="lessThan">
      <formula>0</formula>
    </cfRule>
  </conditionalFormatting>
  <conditionalFormatting sqref="K15425">
    <cfRule type="cellIs" dxfId="0" priority="6" operator="lessThan">
      <formula>0</formula>
    </cfRule>
  </conditionalFormatting>
  <conditionalFormatting sqref="B1111:B1114">
    <cfRule type="dataBar" priority="32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{2cb046a2-c26a-44ba-88d1-284c87a3a4c1}</x14:id>
        </ext>
      </extLst>
    </cfRule>
  </conditionalFormatting>
  <conditionalFormatting sqref="F148:F149">
    <cfRule type="duplicateValues" dxfId="1" priority="32432"/>
  </conditionalFormatting>
  <conditionalFormatting sqref="F152:F154">
    <cfRule type="duplicateValues" dxfId="1" priority="32426"/>
  </conditionalFormatting>
  <conditionalFormatting sqref="F172:F173">
    <cfRule type="duplicateValues" dxfId="1" priority="32399"/>
  </conditionalFormatting>
  <conditionalFormatting sqref="F174:F175">
    <cfRule type="duplicateValues" dxfId="1" priority="32397"/>
  </conditionalFormatting>
  <conditionalFormatting sqref="F180:F181">
    <cfRule type="duplicateValues" dxfId="1" priority="32389"/>
  </conditionalFormatting>
  <conditionalFormatting sqref="F182:F183">
    <cfRule type="duplicateValues" dxfId="1" priority="32387"/>
  </conditionalFormatting>
  <conditionalFormatting sqref="F184:F185">
    <cfRule type="duplicateValues" dxfId="1" priority="32383"/>
  </conditionalFormatting>
  <conditionalFormatting sqref="F186:F187">
    <cfRule type="duplicateValues" dxfId="1" priority="32385"/>
  </conditionalFormatting>
  <conditionalFormatting sqref="F188:F189">
    <cfRule type="duplicateValues" dxfId="1" priority="32744"/>
  </conditionalFormatting>
  <conditionalFormatting sqref="F190:F191">
    <cfRule type="duplicateValues" dxfId="1" priority="32380"/>
  </conditionalFormatting>
  <conditionalFormatting sqref="F192:F193">
    <cfRule type="duplicateValues" dxfId="1" priority="32378"/>
  </conditionalFormatting>
  <conditionalFormatting sqref="F194:F195">
    <cfRule type="duplicateValues" dxfId="1" priority="32376"/>
  </conditionalFormatting>
  <conditionalFormatting sqref="F196:F197">
    <cfRule type="duplicateValues" dxfId="1" priority="32374"/>
  </conditionalFormatting>
  <conditionalFormatting sqref="F201:F203">
    <cfRule type="duplicateValues" dxfId="1" priority="32366"/>
  </conditionalFormatting>
  <conditionalFormatting sqref="F204:F207">
    <cfRule type="duplicateValues" dxfId="1" priority="32364"/>
  </conditionalFormatting>
  <conditionalFormatting sqref="F208:F211">
    <cfRule type="duplicateValues" dxfId="1" priority="36365"/>
  </conditionalFormatting>
  <conditionalFormatting sqref="F212:F213">
    <cfRule type="duplicateValues" dxfId="1" priority="32742"/>
  </conditionalFormatting>
  <conditionalFormatting sqref="F215:F218">
    <cfRule type="duplicateValues" dxfId="1" priority="32360"/>
  </conditionalFormatting>
  <conditionalFormatting sqref="F219:F223">
    <cfRule type="duplicateValues" dxfId="1" priority="32764"/>
  </conditionalFormatting>
  <conditionalFormatting sqref="F224:F225">
    <cfRule type="duplicateValues" dxfId="1" priority="32358"/>
  </conditionalFormatting>
  <conditionalFormatting sqref="F226:F230">
    <cfRule type="duplicateValues" dxfId="1" priority="32356"/>
  </conditionalFormatting>
  <conditionalFormatting sqref="F231:F232">
    <cfRule type="duplicateValues" dxfId="1" priority="32354"/>
  </conditionalFormatting>
  <conditionalFormatting sqref="F233:F238">
    <cfRule type="duplicateValues" dxfId="1" priority="32737"/>
  </conditionalFormatting>
  <conditionalFormatting sqref="F239:F243">
    <cfRule type="duplicateValues" dxfId="1" priority="32352"/>
  </conditionalFormatting>
  <conditionalFormatting sqref="F244:F246">
    <cfRule type="duplicateValues" dxfId="1" priority="32350"/>
  </conditionalFormatting>
  <conditionalFormatting sqref="F293:F294">
    <cfRule type="duplicateValues" dxfId="1" priority="32287"/>
  </conditionalFormatting>
  <conditionalFormatting sqref="F386:F387">
    <cfRule type="duplicateValues" dxfId="1" priority="32757"/>
  </conditionalFormatting>
  <conditionalFormatting sqref="F448:F458">
    <cfRule type="duplicateValues" dxfId="1" priority="32731"/>
  </conditionalFormatting>
  <conditionalFormatting sqref="F463:F469">
    <cfRule type="duplicateValues" dxfId="1" priority="32740"/>
  </conditionalFormatting>
  <conditionalFormatting sqref="F473:F475">
    <cfRule type="duplicateValues" dxfId="1" priority="32724"/>
  </conditionalFormatting>
  <conditionalFormatting sqref="F478:F480">
    <cfRule type="duplicateValues" dxfId="1" priority="32081"/>
  </conditionalFormatting>
  <conditionalFormatting sqref="F505:F506">
    <cfRule type="duplicateValues" dxfId="1" priority="32027"/>
  </conditionalFormatting>
  <conditionalFormatting sqref="F510:F511">
    <cfRule type="duplicateValues" dxfId="1" priority="32020"/>
  </conditionalFormatting>
  <conditionalFormatting sqref="F519:F520">
    <cfRule type="duplicateValues" dxfId="1" priority="32006"/>
  </conditionalFormatting>
  <conditionalFormatting sqref="F524:F525">
    <cfRule type="duplicateValues" dxfId="1" priority="31999"/>
  </conditionalFormatting>
  <conditionalFormatting sqref="F529:F532">
    <cfRule type="duplicateValues" dxfId="1" priority="32727"/>
  </conditionalFormatting>
  <conditionalFormatting sqref="F534:F535">
    <cfRule type="duplicateValues" dxfId="1" priority="32751"/>
  </conditionalFormatting>
  <conditionalFormatting sqref="F536:F540">
    <cfRule type="duplicateValues" dxfId="1" priority="32736"/>
  </conditionalFormatting>
  <conditionalFormatting sqref="F542:F543">
    <cfRule type="duplicateValues" dxfId="1" priority="31987"/>
  </conditionalFormatting>
  <conditionalFormatting sqref="F545:F549">
    <cfRule type="duplicateValues" dxfId="1" priority="31983"/>
  </conditionalFormatting>
  <conditionalFormatting sqref="F552:F553">
    <cfRule type="duplicateValues" dxfId="1" priority="32725"/>
  </conditionalFormatting>
  <conditionalFormatting sqref="F555:F556">
    <cfRule type="duplicateValues" dxfId="1" priority="32728"/>
  </conditionalFormatting>
  <conditionalFormatting sqref="F761:F763">
    <cfRule type="duplicateValues" dxfId="1" priority="31620"/>
  </conditionalFormatting>
  <conditionalFormatting sqref="F815:F816">
    <cfRule type="duplicateValues" dxfId="1" priority="31520"/>
  </conditionalFormatting>
  <conditionalFormatting sqref="F835:F836">
    <cfRule type="duplicateValues" dxfId="1" priority="31485"/>
  </conditionalFormatting>
  <conditionalFormatting sqref="F845:F846">
    <cfRule type="duplicateValues" dxfId="1" priority="31474"/>
  </conditionalFormatting>
  <conditionalFormatting sqref="F1040:F1041">
    <cfRule type="duplicateValues" dxfId="1" priority="31200"/>
  </conditionalFormatting>
  <conditionalFormatting sqref="F1303:F1304">
    <cfRule type="duplicateValues" dxfId="1" priority="30581"/>
  </conditionalFormatting>
  <conditionalFormatting sqref="F1326:F1327">
    <cfRule type="duplicateValues" dxfId="1" priority="30484"/>
  </conditionalFormatting>
  <conditionalFormatting sqref="F1410:F1411">
    <cfRule type="duplicateValues" dxfId="1" priority="30368"/>
  </conditionalFormatting>
  <conditionalFormatting sqref="F1488:F1489">
    <cfRule type="duplicateValues" dxfId="1" priority="30207"/>
  </conditionalFormatting>
  <conditionalFormatting sqref="F1518:F1519">
    <cfRule type="duplicateValues" dxfId="1" priority="30143"/>
  </conditionalFormatting>
  <conditionalFormatting sqref="F1530:F1531">
    <cfRule type="duplicateValues" dxfId="1" priority="32766"/>
  </conditionalFormatting>
  <conditionalFormatting sqref="F1539:F1540">
    <cfRule type="duplicateValues" dxfId="1" priority="32767"/>
  </conditionalFormatting>
  <conditionalFormatting sqref="F1661:F1662">
    <cfRule type="duplicateValues" dxfId="1" priority="29864"/>
  </conditionalFormatting>
  <conditionalFormatting sqref="F1663:F1664">
    <cfRule type="duplicateValues" dxfId="1" priority="29862"/>
  </conditionalFormatting>
  <conditionalFormatting sqref="F1810:F1811">
    <cfRule type="duplicateValues" dxfId="1" priority="29564"/>
  </conditionalFormatting>
  <conditionalFormatting sqref="F1871:F1872">
    <cfRule type="duplicateValues" dxfId="1" priority="29439"/>
  </conditionalFormatting>
  <conditionalFormatting sqref="F1969:F1970">
    <cfRule type="duplicateValues" dxfId="1" priority="29250"/>
  </conditionalFormatting>
  <conditionalFormatting sqref="F1994:F1995">
    <cfRule type="duplicateValues" dxfId="1" priority="29200"/>
  </conditionalFormatting>
  <conditionalFormatting sqref="F1997:F1998">
    <cfRule type="duplicateValues" dxfId="1" priority="29194"/>
  </conditionalFormatting>
  <conditionalFormatting sqref="F2106:F2107">
    <cfRule type="duplicateValues" dxfId="1" priority="28971"/>
  </conditionalFormatting>
  <conditionalFormatting sqref="F2111:F2112">
    <cfRule type="duplicateValues" dxfId="1" priority="28963"/>
  </conditionalFormatting>
  <conditionalFormatting sqref="F2132:F2133">
    <cfRule type="duplicateValues" dxfId="1" priority="28925"/>
  </conditionalFormatting>
  <conditionalFormatting sqref="F2154:F2155">
    <cfRule type="duplicateValues" dxfId="1" priority="28878"/>
  </conditionalFormatting>
  <conditionalFormatting sqref="F2157:F2158">
    <cfRule type="duplicateValues" dxfId="1" priority="23231"/>
  </conditionalFormatting>
  <conditionalFormatting sqref="F2264:F2265">
    <cfRule type="duplicateValues" dxfId="1" priority="32768"/>
  </conditionalFormatting>
  <conditionalFormatting sqref="F2281:F2282">
    <cfRule type="duplicateValues" dxfId="1" priority="28640"/>
  </conditionalFormatting>
  <conditionalFormatting sqref="F2420:F2421">
    <cfRule type="duplicateValues" dxfId="1" priority="28374"/>
  </conditionalFormatting>
  <conditionalFormatting sqref="F2474:F2475">
    <cfRule type="duplicateValues" dxfId="1" priority="28262"/>
  </conditionalFormatting>
  <conditionalFormatting sqref="F2531:F2532">
    <cfRule type="duplicateValues" dxfId="1" priority="28148"/>
  </conditionalFormatting>
  <conditionalFormatting sqref="F2582:F2583">
    <cfRule type="duplicateValues" dxfId="1" priority="28047"/>
  </conditionalFormatting>
  <conditionalFormatting sqref="F2637:F2638">
    <cfRule type="duplicateValues" dxfId="1" priority="27926"/>
  </conditionalFormatting>
  <conditionalFormatting sqref="F2683:F2685">
    <cfRule type="duplicateValues" dxfId="1" priority="27837"/>
  </conditionalFormatting>
  <conditionalFormatting sqref="F2722:F2723">
    <cfRule type="duplicateValues" dxfId="1" priority="27425"/>
  </conditionalFormatting>
  <conditionalFormatting sqref="F2726:F2727">
    <cfRule type="duplicateValues" dxfId="1" priority="27762"/>
  </conditionalFormatting>
  <conditionalFormatting sqref="F2731:F2732">
    <cfRule type="duplicateValues" dxfId="1" priority="27750"/>
  </conditionalFormatting>
  <conditionalFormatting sqref="F2762:F2763">
    <cfRule type="duplicateValues" dxfId="1" priority="27687"/>
  </conditionalFormatting>
  <conditionalFormatting sqref="F2767:F2768">
    <cfRule type="duplicateValues" dxfId="1" priority="27678"/>
  </conditionalFormatting>
  <conditionalFormatting sqref="F2808:F2809">
    <cfRule type="duplicateValues" dxfId="1" priority="27604"/>
  </conditionalFormatting>
  <conditionalFormatting sqref="F2823:F2824">
    <cfRule type="duplicateValues" dxfId="1" priority="27577"/>
  </conditionalFormatting>
  <conditionalFormatting sqref="F2826:F2827">
    <cfRule type="duplicateValues" dxfId="1" priority="27575"/>
  </conditionalFormatting>
  <conditionalFormatting sqref="F2841:F2842">
    <cfRule type="duplicateValues" dxfId="1" priority="27544"/>
  </conditionalFormatting>
  <conditionalFormatting sqref="F2903:F2904">
    <cfRule type="duplicateValues" dxfId="1" priority="27427"/>
  </conditionalFormatting>
  <conditionalFormatting sqref="F2906:F2913">
    <cfRule type="duplicateValues" dxfId="1" priority="32769"/>
  </conditionalFormatting>
  <conditionalFormatting sqref="F2955:F2956">
    <cfRule type="duplicateValues" dxfId="1" priority="27345"/>
  </conditionalFormatting>
  <conditionalFormatting sqref="F2958:F2959">
    <cfRule type="duplicateValues" dxfId="1" priority="27341"/>
  </conditionalFormatting>
  <conditionalFormatting sqref="F2999:F3000">
    <cfRule type="duplicateValues" dxfId="1" priority="27264"/>
  </conditionalFormatting>
  <conditionalFormatting sqref="F3003:F3004">
    <cfRule type="duplicateValues" dxfId="1" priority="27256"/>
  </conditionalFormatting>
  <conditionalFormatting sqref="F3007:F3008">
    <cfRule type="duplicateValues" dxfId="1" priority="27250"/>
  </conditionalFormatting>
  <conditionalFormatting sqref="F3017:F3018">
    <cfRule type="duplicateValues" dxfId="1" priority="27233"/>
  </conditionalFormatting>
  <conditionalFormatting sqref="F3057:F3058">
    <cfRule type="duplicateValues" dxfId="1" priority="27152"/>
  </conditionalFormatting>
  <conditionalFormatting sqref="F3061:F3062">
    <cfRule type="duplicateValues" dxfId="1" priority="27145"/>
  </conditionalFormatting>
  <conditionalFormatting sqref="F3190:F3191">
    <cfRule type="duplicateValues" dxfId="1" priority="26895"/>
  </conditionalFormatting>
  <conditionalFormatting sqref="F3194:F3195">
    <cfRule type="duplicateValues" dxfId="1" priority="26889"/>
  </conditionalFormatting>
  <conditionalFormatting sqref="F3274:F3275">
    <cfRule type="duplicateValues" dxfId="1" priority="26466"/>
  </conditionalFormatting>
  <conditionalFormatting sqref="F3279:F3280">
    <cfRule type="duplicateValues" dxfId="1" priority="26725"/>
  </conditionalFormatting>
  <conditionalFormatting sqref="F3302:F3303">
    <cfRule type="duplicateValues" dxfId="1" priority="26681"/>
  </conditionalFormatting>
  <conditionalFormatting sqref="F3309:F3310">
    <cfRule type="duplicateValues" dxfId="1" priority="26670"/>
  </conditionalFormatting>
  <conditionalFormatting sqref="F3341:F3342">
    <cfRule type="duplicateValues" dxfId="1" priority="26605"/>
  </conditionalFormatting>
  <conditionalFormatting sqref="F3349:F3350">
    <cfRule type="duplicateValues" dxfId="1" priority="26591"/>
  </conditionalFormatting>
  <conditionalFormatting sqref="F3388:F3389">
    <cfRule type="duplicateValues" dxfId="1" priority="26516"/>
  </conditionalFormatting>
  <conditionalFormatting sqref="F3408:F3409">
    <cfRule type="duplicateValues" dxfId="1" priority="26475"/>
  </conditionalFormatting>
  <conditionalFormatting sqref="F3489:F3490">
    <cfRule type="duplicateValues" dxfId="1" priority="26316"/>
  </conditionalFormatting>
  <conditionalFormatting sqref="F3525:F3526">
    <cfRule type="duplicateValues" dxfId="1" priority="26247"/>
  </conditionalFormatting>
  <conditionalFormatting sqref="F3528:F3529">
    <cfRule type="duplicateValues" dxfId="1" priority="26245"/>
  </conditionalFormatting>
  <conditionalFormatting sqref="F3568:F3569">
    <cfRule type="duplicateValues" dxfId="1" priority="26167"/>
  </conditionalFormatting>
  <conditionalFormatting sqref="F3576:F3577">
    <cfRule type="duplicateValues" dxfId="1" priority="26155"/>
  </conditionalFormatting>
  <conditionalFormatting sqref="F3589:F3590">
    <cfRule type="duplicateValues" dxfId="1" priority="26133"/>
  </conditionalFormatting>
  <conditionalFormatting sqref="F3632:F3633">
    <cfRule type="duplicateValues" dxfId="1" priority="26048"/>
  </conditionalFormatting>
  <conditionalFormatting sqref="F3635:F3636">
    <cfRule type="duplicateValues" dxfId="1" priority="26044"/>
  </conditionalFormatting>
  <conditionalFormatting sqref="F3640:F3641">
    <cfRule type="duplicateValues" dxfId="1" priority="26038"/>
  </conditionalFormatting>
  <conditionalFormatting sqref="F3755:F3756">
    <cfRule type="duplicateValues" dxfId="1" priority="25812"/>
  </conditionalFormatting>
  <conditionalFormatting sqref="F3813:F3814">
    <cfRule type="duplicateValues" dxfId="1" priority="24577"/>
  </conditionalFormatting>
  <conditionalFormatting sqref="F3882:F3883">
    <cfRule type="duplicateValues" dxfId="1" priority="25546"/>
  </conditionalFormatting>
  <conditionalFormatting sqref="F3991:F3992">
    <cfRule type="duplicateValues" dxfId="1" priority="25326"/>
  </conditionalFormatting>
  <conditionalFormatting sqref="F4018:F4019">
    <cfRule type="duplicateValues" dxfId="1" priority="25277"/>
  </conditionalFormatting>
  <conditionalFormatting sqref="F4041:F4042">
    <cfRule type="duplicateValues" dxfId="1" priority="25231"/>
  </conditionalFormatting>
  <conditionalFormatting sqref="F4181:F4182">
    <cfRule type="duplicateValues" dxfId="1" priority="24389"/>
  </conditionalFormatting>
  <conditionalFormatting sqref="F4296:F4297">
    <cfRule type="duplicateValues" dxfId="1" priority="24608"/>
  </conditionalFormatting>
  <conditionalFormatting sqref="F4383:F4386">
    <cfRule type="duplicateValues" dxfId="1" priority="24557"/>
  </conditionalFormatting>
  <conditionalFormatting sqref="F4426:F4427">
    <cfRule type="duplicateValues" dxfId="1" priority="24332"/>
  </conditionalFormatting>
  <conditionalFormatting sqref="F4452:F4453">
    <cfRule type="duplicateValues" dxfId="1" priority="24426"/>
  </conditionalFormatting>
  <conditionalFormatting sqref="F4454:F4455">
    <cfRule type="duplicateValues" dxfId="1" priority="24424"/>
  </conditionalFormatting>
  <conditionalFormatting sqref="F4480:F4481">
    <cfRule type="duplicateValues" dxfId="1" priority="24319"/>
  </conditionalFormatting>
  <conditionalFormatting sqref="F4489:F4490">
    <cfRule type="duplicateValues" dxfId="1" priority="24292"/>
  </conditionalFormatting>
  <conditionalFormatting sqref="F4621:F4622">
    <cfRule type="duplicateValues" dxfId="1" priority="23996"/>
  </conditionalFormatting>
  <conditionalFormatting sqref="F4630:F4631">
    <cfRule type="duplicateValues" dxfId="1" priority="23978"/>
  </conditionalFormatting>
  <conditionalFormatting sqref="F4726:F4727">
    <cfRule type="duplicateValues" dxfId="1" priority="23773"/>
  </conditionalFormatting>
  <conditionalFormatting sqref="F4768:F4769">
    <cfRule type="duplicateValues" dxfId="1" priority="23676"/>
  </conditionalFormatting>
  <conditionalFormatting sqref="F4780:F4781">
    <cfRule type="duplicateValues" dxfId="1" priority="23648"/>
  </conditionalFormatting>
  <conditionalFormatting sqref="F4788:F4789">
    <cfRule type="duplicateValues" dxfId="1" priority="23650"/>
  </conditionalFormatting>
  <conditionalFormatting sqref="F4839:F4840">
    <cfRule type="duplicateValues" dxfId="1" priority="23529"/>
  </conditionalFormatting>
  <conditionalFormatting sqref="F4918:F4919">
    <cfRule type="duplicateValues" dxfId="1" priority="23351"/>
  </conditionalFormatting>
  <conditionalFormatting sqref="F4950:F4951">
    <cfRule type="duplicateValues" dxfId="1" priority="23289"/>
  </conditionalFormatting>
  <conditionalFormatting sqref="F4979:F4980">
    <cfRule type="duplicateValues" dxfId="1" priority="23225"/>
  </conditionalFormatting>
  <conditionalFormatting sqref="F5036:F5037">
    <cfRule type="duplicateValues" dxfId="1" priority="23063"/>
  </conditionalFormatting>
  <conditionalFormatting sqref="F5066:F5067">
    <cfRule type="duplicateValues" dxfId="1" priority="22984"/>
  </conditionalFormatting>
  <conditionalFormatting sqref="F5124:F5125">
    <cfRule type="duplicateValues" dxfId="1" priority="22837"/>
  </conditionalFormatting>
  <conditionalFormatting sqref="F5148:F5149">
    <cfRule type="duplicateValues" dxfId="1" priority="22784"/>
  </conditionalFormatting>
  <conditionalFormatting sqref="F5174:F5175">
    <cfRule type="duplicateValues" dxfId="1" priority="22730"/>
  </conditionalFormatting>
  <conditionalFormatting sqref="F5232:F5233">
    <cfRule type="duplicateValues" dxfId="1" priority="22599"/>
  </conditionalFormatting>
  <conditionalFormatting sqref="F5235:F5236">
    <cfRule type="duplicateValues" dxfId="1" priority="22592"/>
  </conditionalFormatting>
  <conditionalFormatting sqref="F5245:F5246">
    <cfRule type="duplicateValues" dxfId="1" priority="22569"/>
  </conditionalFormatting>
  <conditionalFormatting sqref="F5329:F5330">
    <cfRule type="duplicateValues" dxfId="1" priority="22389"/>
  </conditionalFormatting>
  <conditionalFormatting sqref="F5356:F5359">
    <cfRule type="duplicateValues" dxfId="1" priority="22330"/>
  </conditionalFormatting>
  <conditionalFormatting sqref="F5383:F5384">
    <cfRule type="duplicateValues" dxfId="1" priority="22277"/>
  </conditionalFormatting>
  <conditionalFormatting sqref="F5422:F5423">
    <cfRule type="duplicateValues" dxfId="1" priority="22178"/>
  </conditionalFormatting>
  <conditionalFormatting sqref="F5476:F5477">
    <cfRule type="duplicateValues" dxfId="1" priority="22070"/>
  </conditionalFormatting>
  <conditionalFormatting sqref="F5508:F5510">
    <cfRule type="duplicateValues" dxfId="1" priority="22003"/>
  </conditionalFormatting>
  <conditionalFormatting sqref="F5635:F5636">
    <cfRule type="duplicateValues" dxfId="1" priority="21717"/>
  </conditionalFormatting>
  <conditionalFormatting sqref="F5639:F5640">
    <cfRule type="duplicateValues" dxfId="1" priority="21707"/>
  </conditionalFormatting>
  <conditionalFormatting sqref="F5647:F5648">
    <cfRule type="duplicateValues" dxfId="1" priority="21690"/>
  </conditionalFormatting>
  <conditionalFormatting sqref="F5674:F5675">
    <cfRule type="duplicateValues" dxfId="1" priority="21636"/>
  </conditionalFormatting>
  <conditionalFormatting sqref="F5759:F5760">
    <cfRule type="duplicateValues" dxfId="1" priority="21450"/>
  </conditionalFormatting>
  <conditionalFormatting sqref="F5830:F5831">
    <cfRule type="duplicateValues" dxfId="1" priority="21291"/>
  </conditionalFormatting>
  <conditionalFormatting sqref="F5833:F5834">
    <cfRule type="duplicateValues" dxfId="1" priority="21288"/>
  </conditionalFormatting>
  <conditionalFormatting sqref="F5841:F5842">
    <cfRule type="duplicateValues" dxfId="1" priority="21273"/>
  </conditionalFormatting>
  <conditionalFormatting sqref="F5928:F5929">
    <cfRule type="duplicateValues" dxfId="1" priority="21090"/>
  </conditionalFormatting>
  <conditionalFormatting sqref="F5941:F5942">
    <cfRule type="duplicateValues" dxfId="1" priority="21063"/>
  </conditionalFormatting>
  <conditionalFormatting sqref="F5966:F5967">
    <cfRule type="duplicateValues" dxfId="1" priority="20991"/>
  </conditionalFormatting>
  <conditionalFormatting sqref="F6167:F6168">
    <cfRule type="duplicateValues" dxfId="1" priority="20551"/>
  </conditionalFormatting>
  <conditionalFormatting sqref="F6199:F6200">
    <cfRule type="duplicateValues" dxfId="1" priority="20478"/>
  </conditionalFormatting>
  <conditionalFormatting sqref="F6250:F6251">
    <cfRule type="duplicateValues" dxfId="1" priority="20378"/>
  </conditionalFormatting>
  <conditionalFormatting sqref="F6282:F6283">
    <cfRule type="duplicateValues" dxfId="1" priority="20309"/>
  </conditionalFormatting>
  <conditionalFormatting sqref="F6345:F6346">
    <cfRule type="duplicateValues" dxfId="1" priority="20159"/>
  </conditionalFormatting>
  <conditionalFormatting sqref="F6359:F6360">
    <cfRule type="duplicateValues" dxfId="1" priority="20125"/>
  </conditionalFormatting>
  <conditionalFormatting sqref="F6382:F6383">
    <cfRule type="duplicateValues" dxfId="1" priority="20077"/>
  </conditionalFormatting>
  <conditionalFormatting sqref="F6405:F6406">
    <cfRule type="duplicateValues" dxfId="1" priority="17763"/>
  </conditionalFormatting>
  <conditionalFormatting sqref="F6489:F6490">
    <cfRule type="duplicateValues" dxfId="1" priority="19853"/>
  </conditionalFormatting>
  <conditionalFormatting sqref="F6491:F6492">
    <cfRule type="duplicateValues" dxfId="1" priority="19851"/>
  </conditionalFormatting>
  <conditionalFormatting sqref="F6495:F6496">
    <cfRule type="duplicateValues" dxfId="1" priority="19845"/>
  </conditionalFormatting>
  <conditionalFormatting sqref="F6503:F6504">
    <cfRule type="duplicateValues" dxfId="1" priority="19831"/>
  </conditionalFormatting>
  <conditionalFormatting sqref="F6506:F6507">
    <cfRule type="duplicateValues" dxfId="1" priority="19827"/>
  </conditionalFormatting>
  <conditionalFormatting sqref="F6564:F6565">
    <cfRule type="duplicateValues" dxfId="1" priority="19708"/>
  </conditionalFormatting>
  <conditionalFormatting sqref="F6587:F6588">
    <cfRule type="duplicateValues" dxfId="1" priority="19657"/>
  </conditionalFormatting>
  <conditionalFormatting sqref="F6604:F6605">
    <cfRule type="duplicateValues" dxfId="1" priority="19623"/>
  </conditionalFormatting>
  <conditionalFormatting sqref="F6639:F6640">
    <cfRule type="duplicateValues" dxfId="1" priority="19551"/>
  </conditionalFormatting>
  <conditionalFormatting sqref="F6666:F6668">
    <cfRule type="duplicateValues" dxfId="1" priority="19490"/>
  </conditionalFormatting>
  <conditionalFormatting sqref="F6689:F6690">
    <cfRule type="duplicateValues" dxfId="1" priority="19442"/>
  </conditionalFormatting>
  <conditionalFormatting sqref="F6697:F6698">
    <cfRule type="duplicateValues" dxfId="1" priority="19428"/>
  </conditionalFormatting>
  <conditionalFormatting sqref="F6722:F6723">
    <cfRule type="duplicateValues" dxfId="1" priority="19376"/>
  </conditionalFormatting>
  <conditionalFormatting sqref="F6731:F6732">
    <cfRule type="duplicateValues" dxfId="1" priority="19353"/>
  </conditionalFormatting>
  <conditionalFormatting sqref="F6750:F6751">
    <cfRule type="duplicateValues" dxfId="1" priority="19318"/>
  </conditionalFormatting>
  <conditionalFormatting sqref="F6752:F6753">
    <cfRule type="duplicateValues" dxfId="1" priority="19315"/>
  </conditionalFormatting>
  <conditionalFormatting sqref="F6755:F6756">
    <cfRule type="duplicateValues" dxfId="1" priority="19310"/>
  </conditionalFormatting>
  <conditionalFormatting sqref="F6787:F6788">
    <cfRule type="duplicateValues" dxfId="1" priority="19226"/>
  </conditionalFormatting>
  <conditionalFormatting sqref="F6803:F6804">
    <cfRule type="duplicateValues" dxfId="1" priority="19194"/>
  </conditionalFormatting>
  <conditionalFormatting sqref="F6816:F6817">
    <cfRule type="duplicateValues" dxfId="1" priority="19171"/>
  </conditionalFormatting>
  <conditionalFormatting sqref="F6842:F6843">
    <cfRule type="duplicateValues" dxfId="1" priority="19112"/>
  </conditionalFormatting>
  <conditionalFormatting sqref="F6845:F6846">
    <cfRule type="duplicateValues" dxfId="1" priority="19107"/>
  </conditionalFormatting>
  <conditionalFormatting sqref="F6847:F6848">
    <cfRule type="duplicateValues" dxfId="1" priority="19106"/>
  </conditionalFormatting>
  <conditionalFormatting sqref="F6891:F6892">
    <cfRule type="duplicateValues" dxfId="1" priority="19024"/>
  </conditionalFormatting>
  <conditionalFormatting sqref="F7000:F7001">
    <cfRule type="duplicateValues" dxfId="1" priority="18791"/>
  </conditionalFormatting>
  <conditionalFormatting sqref="F7003:F7004">
    <cfRule type="duplicateValues" dxfId="1" priority="18789"/>
  </conditionalFormatting>
  <conditionalFormatting sqref="F7005:F7006">
    <cfRule type="duplicateValues" dxfId="1" priority="18787"/>
  </conditionalFormatting>
  <conditionalFormatting sqref="F7014:F7015">
    <cfRule type="duplicateValues" dxfId="1" priority="18772"/>
  </conditionalFormatting>
  <conditionalFormatting sqref="F7073:F7074">
    <cfRule type="duplicateValues" dxfId="1" priority="18636"/>
  </conditionalFormatting>
  <conditionalFormatting sqref="F7106:F7107">
    <cfRule type="duplicateValues" dxfId="1" priority="18562"/>
  </conditionalFormatting>
  <conditionalFormatting sqref="F7115:F7116">
    <cfRule type="duplicateValues" dxfId="1" priority="18546"/>
  </conditionalFormatting>
  <conditionalFormatting sqref="F7130:F7131">
    <cfRule type="duplicateValues" dxfId="1" priority="18513"/>
  </conditionalFormatting>
  <conditionalFormatting sqref="F7149:F7150">
    <cfRule type="duplicateValues" dxfId="1" priority="18475"/>
  </conditionalFormatting>
  <conditionalFormatting sqref="F7175:F7176">
    <cfRule type="duplicateValues" dxfId="1" priority="18339"/>
  </conditionalFormatting>
  <conditionalFormatting sqref="F7197:F7198">
    <cfRule type="duplicateValues" dxfId="1" priority="18379"/>
  </conditionalFormatting>
  <conditionalFormatting sqref="F7213:F7214">
    <cfRule type="duplicateValues" dxfId="1" priority="18345"/>
  </conditionalFormatting>
  <conditionalFormatting sqref="F7249:F7250">
    <cfRule type="duplicateValues" dxfId="1" priority="18248"/>
  </conditionalFormatting>
  <conditionalFormatting sqref="F7326:F7327">
    <cfRule type="duplicateValues" dxfId="1" priority="18070"/>
  </conditionalFormatting>
  <conditionalFormatting sqref="F7333:F7334">
    <cfRule type="duplicateValues" dxfId="1" priority="18059"/>
  </conditionalFormatting>
  <conditionalFormatting sqref="F7342:F7343">
    <cfRule type="duplicateValues" dxfId="1" priority="18045"/>
  </conditionalFormatting>
  <conditionalFormatting sqref="F7373:F7374">
    <cfRule type="duplicateValues" dxfId="1" priority="17970"/>
  </conditionalFormatting>
  <conditionalFormatting sqref="F7409:F7410">
    <cfRule type="duplicateValues" dxfId="1" priority="17887"/>
  </conditionalFormatting>
  <conditionalFormatting sqref="F7417:F7418">
    <cfRule type="duplicateValues" dxfId="1" priority="17868"/>
  </conditionalFormatting>
  <conditionalFormatting sqref="F7428:F7429">
    <cfRule type="duplicateValues" dxfId="1" priority="17846"/>
  </conditionalFormatting>
  <conditionalFormatting sqref="F7472:F7473">
    <cfRule type="duplicateValues" dxfId="1" priority="17745"/>
  </conditionalFormatting>
  <conditionalFormatting sqref="F7522:F7523">
    <cfRule type="duplicateValues" dxfId="1" priority="17629"/>
  </conditionalFormatting>
  <conditionalFormatting sqref="F7527:F7528">
    <cfRule type="duplicateValues" dxfId="1" priority="17619"/>
  </conditionalFormatting>
  <conditionalFormatting sqref="F7534:F7535">
    <cfRule type="duplicateValues" dxfId="1" priority="17608"/>
  </conditionalFormatting>
  <conditionalFormatting sqref="F7537:F7538">
    <cfRule type="duplicateValues" dxfId="1" priority="17604"/>
  </conditionalFormatting>
  <conditionalFormatting sqref="F7541:F7542">
    <cfRule type="duplicateValues" dxfId="1" priority="17598"/>
  </conditionalFormatting>
  <conditionalFormatting sqref="F7559:F7560">
    <cfRule type="duplicateValues" dxfId="1" priority="17566"/>
  </conditionalFormatting>
  <conditionalFormatting sqref="F7593:F7594">
    <cfRule type="duplicateValues" dxfId="1" priority="17495"/>
  </conditionalFormatting>
  <conditionalFormatting sqref="F7605:F7606">
    <cfRule type="duplicateValues" dxfId="1" priority="17472"/>
  </conditionalFormatting>
  <conditionalFormatting sqref="F7618:F7619">
    <cfRule type="duplicateValues" dxfId="1" priority="17444"/>
  </conditionalFormatting>
  <conditionalFormatting sqref="F7630:F7631">
    <cfRule type="duplicateValues" dxfId="1" priority="17417"/>
  </conditionalFormatting>
  <conditionalFormatting sqref="F7658:F7659">
    <cfRule type="duplicateValues" dxfId="1" priority="17363"/>
  </conditionalFormatting>
  <conditionalFormatting sqref="F7666:F7667">
    <cfRule type="duplicateValues" dxfId="1" priority="17347"/>
  </conditionalFormatting>
  <conditionalFormatting sqref="F7674:F7675">
    <cfRule type="duplicateValues" dxfId="1" priority="17333"/>
  </conditionalFormatting>
  <conditionalFormatting sqref="F7676:F7677">
    <cfRule type="duplicateValues" dxfId="1" priority="17331"/>
  </conditionalFormatting>
  <conditionalFormatting sqref="F7698:F7699">
    <cfRule type="duplicateValues" dxfId="1" priority="17286"/>
  </conditionalFormatting>
  <conditionalFormatting sqref="F7764:F7765">
    <cfRule type="duplicateValues" dxfId="1" priority="17147"/>
  </conditionalFormatting>
  <conditionalFormatting sqref="F7779:F7780">
    <cfRule type="duplicateValues" dxfId="1" priority="17118"/>
  </conditionalFormatting>
  <conditionalFormatting sqref="F7788:F7789">
    <cfRule type="duplicateValues" dxfId="1" priority="17102"/>
  </conditionalFormatting>
  <conditionalFormatting sqref="F7792:F7793">
    <cfRule type="duplicateValues" dxfId="1" priority="17096"/>
  </conditionalFormatting>
  <conditionalFormatting sqref="F7827:F7828">
    <cfRule type="duplicateValues" dxfId="1" priority="17021"/>
  </conditionalFormatting>
  <conditionalFormatting sqref="F7831:F7832">
    <cfRule type="duplicateValues" dxfId="1" priority="17011"/>
  </conditionalFormatting>
  <conditionalFormatting sqref="F7838:F7839">
    <cfRule type="duplicateValues" dxfId="1" priority="16996"/>
  </conditionalFormatting>
  <conditionalFormatting sqref="F7852:F7853">
    <cfRule type="duplicateValues" dxfId="1" priority="16970"/>
  </conditionalFormatting>
  <conditionalFormatting sqref="F7867:F7868">
    <cfRule type="duplicateValues" dxfId="1" priority="16941"/>
  </conditionalFormatting>
  <conditionalFormatting sqref="F7870:F7871">
    <cfRule type="duplicateValues" dxfId="1" priority="16935"/>
  </conditionalFormatting>
  <conditionalFormatting sqref="F7876:F7877">
    <cfRule type="duplicateValues" dxfId="1" priority="16923"/>
  </conditionalFormatting>
  <conditionalFormatting sqref="F7878:F7879">
    <cfRule type="duplicateValues" dxfId="1" priority="16919"/>
  </conditionalFormatting>
  <conditionalFormatting sqref="F7883:F7884">
    <cfRule type="duplicateValues" dxfId="1" priority="16907"/>
  </conditionalFormatting>
  <conditionalFormatting sqref="F7898:F7899">
    <cfRule type="duplicateValues" dxfId="1" priority="16881"/>
  </conditionalFormatting>
  <conditionalFormatting sqref="F7902:F7903">
    <cfRule type="duplicateValues" dxfId="1" priority="16874"/>
  </conditionalFormatting>
  <conditionalFormatting sqref="F7934:F7935">
    <cfRule type="duplicateValues" dxfId="1" priority="16795"/>
  </conditionalFormatting>
  <conditionalFormatting sqref="F7967:F7968">
    <cfRule type="duplicateValues" dxfId="1" priority="16717"/>
  </conditionalFormatting>
  <conditionalFormatting sqref="F7988:F7989">
    <cfRule type="duplicateValues" dxfId="1" priority="16669"/>
  </conditionalFormatting>
  <conditionalFormatting sqref="F7996:F7997">
    <cfRule type="duplicateValues" dxfId="1" priority="16656"/>
  </conditionalFormatting>
  <conditionalFormatting sqref="F8038:F8039">
    <cfRule type="duplicateValues" dxfId="1" priority="16556"/>
  </conditionalFormatting>
  <conditionalFormatting sqref="F8056:F8057">
    <cfRule type="duplicateValues" dxfId="1" priority="16519"/>
  </conditionalFormatting>
  <conditionalFormatting sqref="F8065:F8066">
    <cfRule type="duplicateValues" dxfId="1" priority="16501"/>
  </conditionalFormatting>
  <conditionalFormatting sqref="F8068:F8069">
    <cfRule type="duplicateValues" dxfId="1" priority="16495"/>
  </conditionalFormatting>
  <conditionalFormatting sqref="F8152:F8153">
    <cfRule type="duplicateValues" dxfId="1" priority="16317"/>
  </conditionalFormatting>
  <conditionalFormatting sqref="F8180:F8181">
    <cfRule type="duplicateValues" dxfId="1" priority="16259"/>
  </conditionalFormatting>
  <conditionalFormatting sqref="F8183:F8184">
    <cfRule type="duplicateValues" dxfId="1" priority="16255"/>
  </conditionalFormatting>
  <conditionalFormatting sqref="F8188:F8189">
    <cfRule type="duplicateValues" dxfId="1" priority="16248"/>
  </conditionalFormatting>
  <conditionalFormatting sqref="F8190:F8191">
    <cfRule type="duplicateValues" dxfId="1" priority="16246"/>
  </conditionalFormatting>
  <conditionalFormatting sqref="F8225:F8227">
    <cfRule type="duplicateValues" dxfId="1" priority="16169"/>
  </conditionalFormatting>
  <conditionalFormatting sqref="F8274:F8275">
    <cfRule type="duplicateValues" dxfId="1" priority="16070"/>
  </conditionalFormatting>
  <conditionalFormatting sqref="F8324:F8325">
    <cfRule type="duplicateValues" dxfId="1" priority="15972"/>
  </conditionalFormatting>
  <conditionalFormatting sqref="F8344:F8345">
    <cfRule type="duplicateValues" dxfId="1" priority="15935"/>
  </conditionalFormatting>
  <conditionalFormatting sqref="F8389:F8390">
    <cfRule type="duplicateValues" dxfId="1" priority="15838"/>
  </conditionalFormatting>
  <conditionalFormatting sqref="F8419:F8420">
    <cfRule type="duplicateValues" dxfId="1" priority="15771"/>
  </conditionalFormatting>
  <conditionalFormatting sqref="F8436:F8437">
    <cfRule type="duplicateValues" dxfId="1" priority="15729"/>
  </conditionalFormatting>
  <conditionalFormatting sqref="F8454:F8455">
    <cfRule type="duplicateValues" dxfId="1" priority="15685"/>
  </conditionalFormatting>
  <conditionalFormatting sqref="F8457:F8458">
    <cfRule type="duplicateValues" dxfId="1" priority="15681"/>
  </conditionalFormatting>
  <conditionalFormatting sqref="F8487:F8488">
    <cfRule type="duplicateValues" dxfId="1" priority="15603"/>
  </conditionalFormatting>
  <conditionalFormatting sqref="F8502:F8503">
    <cfRule type="duplicateValues" dxfId="1" priority="15575"/>
  </conditionalFormatting>
  <conditionalFormatting sqref="F8508:F8509">
    <cfRule type="duplicateValues" dxfId="1" priority="15559"/>
  </conditionalFormatting>
  <conditionalFormatting sqref="F8530:F8531">
    <cfRule type="duplicateValues" dxfId="1" priority="15514"/>
  </conditionalFormatting>
  <conditionalFormatting sqref="F8535:F8536">
    <cfRule type="duplicateValues" dxfId="1" priority="15506"/>
  </conditionalFormatting>
  <conditionalFormatting sqref="F8538:F8539">
    <cfRule type="duplicateValues" dxfId="1" priority="15504"/>
  </conditionalFormatting>
  <conditionalFormatting sqref="F8552:F8553">
    <cfRule type="duplicateValues" dxfId="1" priority="15472"/>
  </conditionalFormatting>
  <conditionalFormatting sqref="F8599:F8600">
    <cfRule type="duplicateValues" dxfId="1" priority="15365"/>
  </conditionalFormatting>
  <conditionalFormatting sqref="F8602:F8603">
    <cfRule type="duplicateValues" dxfId="1" priority="15361"/>
  </conditionalFormatting>
  <conditionalFormatting sqref="F8621:F8622">
    <cfRule type="duplicateValues" dxfId="1" priority="15313"/>
  </conditionalFormatting>
  <conditionalFormatting sqref="F8627:F8628">
    <cfRule type="duplicateValues" dxfId="1" priority="15304"/>
  </conditionalFormatting>
  <conditionalFormatting sqref="F8654:F8655">
    <cfRule type="duplicateValues" dxfId="1" priority="15248"/>
  </conditionalFormatting>
  <conditionalFormatting sqref="F8679:F8680">
    <cfRule type="duplicateValues" dxfId="1" priority="15194"/>
  </conditionalFormatting>
  <conditionalFormatting sqref="F8718:F8719">
    <cfRule type="duplicateValues" dxfId="1" priority="15099"/>
  </conditionalFormatting>
  <conditionalFormatting sqref="F8759:F8760">
    <cfRule type="duplicateValues" dxfId="1" priority="14998"/>
  </conditionalFormatting>
  <conditionalFormatting sqref="F8775:F8776">
    <cfRule type="duplicateValues" dxfId="1" priority="14961"/>
  </conditionalFormatting>
  <conditionalFormatting sqref="F8778:F8779">
    <cfRule type="duplicateValues" dxfId="1" priority="14957"/>
  </conditionalFormatting>
  <conditionalFormatting sqref="F8782:F8783">
    <cfRule type="duplicateValues" dxfId="1" priority="14947"/>
  </conditionalFormatting>
  <conditionalFormatting sqref="F8798:F8799">
    <cfRule type="duplicateValues" dxfId="1" priority="14916"/>
  </conditionalFormatting>
  <conditionalFormatting sqref="F8842:F8843">
    <cfRule type="duplicateValues" dxfId="1" priority="14806"/>
  </conditionalFormatting>
  <conditionalFormatting sqref="F8854:F8855">
    <cfRule type="duplicateValues" dxfId="1" priority="14783"/>
  </conditionalFormatting>
  <conditionalFormatting sqref="F8905:F8906">
    <cfRule type="duplicateValues" dxfId="1" priority="14674"/>
  </conditionalFormatting>
  <conditionalFormatting sqref="F8912:F8913">
    <cfRule type="duplicateValues" dxfId="1" priority="14660"/>
  </conditionalFormatting>
  <conditionalFormatting sqref="F8915:F8916">
    <cfRule type="duplicateValues" dxfId="1" priority="14656"/>
  </conditionalFormatting>
  <conditionalFormatting sqref="F8919:F8920">
    <cfRule type="duplicateValues" dxfId="1" priority="14650"/>
  </conditionalFormatting>
  <conditionalFormatting sqref="F8923:F8924">
    <cfRule type="duplicateValues" dxfId="1" priority="14642"/>
  </conditionalFormatting>
  <conditionalFormatting sqref="F8927:F8928">
    <cfRule type="duplicateValues" dxfId="1" priority="14631"/>
  </conditionalFormatting>
  <conditionalFormatting sqref="F8968:F8969">
    <cfRule type="duplicateValues" dxfId="1" priority="2754"/>
  </conditionalFormatting>
  <conditionalFormatting sqref="F8979:F8980">
    <cfRule type="duplicateValues" dxfId="1" priority="14523"/>
  </conditionalFormatting>
  <conditionalFormatting sqref="F8996:F8997">
    <cfRule type="duplicateValues" dxfId="1" priority="14491"/>
  </conditionalFormatting>
  <conditionalFormatting sqref="F9037:F9038">
    <cfRule type="duplicateValues" dxfId="1" priority="14395"/>
  </conditionalFormatting>
  <conditionalFormatting sqref="F9059:F9060">
    <cfRule type="duplicateValues" dxfId="1" priority="14353"/>
  </conditionalFormatting>
  <conditionalFormatting sqref="F9091:F9092">
    <cfRule type="duplicateValues" dxfId="1" priority="14291"/>
  </conditionalFormatting>
  <conditionalFormatting sqref="F9096:F9097">
    <cfRule type="duplicateValues" dxfId="1" priority="14283"/>
  </conditionalFormatting>
  <conditionalFormatting sqref="F9120:F9121">
    <cfRule type="duplicateValues" dxfId="1" priority="14232"/>
  </conditionalFormatting>
  <conditionalFormatting sqref="F9143:F9144">
    <cfRule type="duplicateValues" dxfId="1" priority="14188"/>
  </conditionalFormatting>
  <conditionalFormatting sqref="F9175:F9176">
    <cfRule type="duplicateValues" dxfId="1" priority="14114"/>
  </conditionalFormatting>
  <conditionalFormatting sqref="F9241:F9242">
    <cfRule type="duplicateValues" dxfId="1" priority="13960"/>
  </conditionalFormatting>
  <conditionalFormatting sqref="F9317:F9318">
    <cfRule type="duplicateValues" dxfId="1" priority="13800"/>
  </conditionalFormatting>
  <conditionalFormatting sqref="F9319:F9320">
    <cfRule type="duplicateValues" dxfId="1" priority="13796"/>
  </conditionalFormatting>
  <conditionalFormatting sqref="F9341:F9342">
    <cfRule type="duplicateValues" dxfId="1" priority="13748"/>
  </conditionalFormatting>
  <conditionalFormatting sqref="F9343:F9344">
    <cfRule type="duplicateValues" dxfId="1" priority="13746"/>
  </conditionalFormatting>
  <conditionalFormatting sqref="F9406:F9408">
    <cfRule type="duplicateValues" dxfId="1" priority="13608"/>
  </conditionalFormatting>
  <conditionalFormatting sqref="F9436:F9437">
    <cfRule type="duplicateValues" dxfId="1" priority="13543"/>
  </conditionalFormatting>
  <conditionalFormatting sqref="F9489:F9490">
    <cfRule type="duplicateValues" dxfId="1" priority="13421"/>
  </conditionalFormatting>
  <conditionalFormatting sqref="F9495:F9496">
    <cfRule type="duplicateValues" dxfId="1" priority="13410"/>
  </conditionalFormatting>
  <conditionalFormatting sqref="F9517:F9518">
    <cfRule type="duplicateValues" dxfId="1" priority="13358"/>
  </conditionalFormatting>
  <conditionalFormatting sqref="F9533:F9534">
    <cfRule type="duplicateValues" dxfId="1" priority="13321"/>
  </conditionalFormatting>
  <conditionalFormatting sqref="F9600:F9601">
    <cfRule type="duplicateValues" dxfId="1" priority="13179"/>
  </conditionalFormatting>
  <conditionalFormatting sqref="F9634:F9635">
    <cfRule type="duplicateValues" dxfId="1" priority="13103"/>
  </conditionalFormatting>
  <conditionalFormatting sqref="F9637:F9638">
    <cfRule type="duplicateValues" dxfId="1" priority="13099"/>
  </conditionalFormatting>
  <conditionalFormatting sqref="F9642:F9643">
    <cfRule type="duplicateValues" dxfId="1" priority="13090"/>
  </conditionalFormatting>
  <conditionalFormatting sqref="F9678:F9679">
    <cfRule type="duplicateValues" dxfId="1" priority="13007"/>
  </conditionalFormatting>
  <conditionalFormatting sqref="F9690:F9691">
    <cfRule type="duplicateValues" dxfId="1" priority="12982"/>
  </conditionalFormatting>
  <conditionalFormatting sqref="F9692:F9693">
    <cfRule type="duplicateValues" dxfId="1" priority="12980"/>
  </conditionalFormatting>
  <conditionalFormatting sqref="F9712:F9713">
    <cfRule type="duplicateValues" dxfId="1" priority="12939"/>
  </conditionalFormatting>
  <conditionalFormatting sqref="F9729:F9730">
    <cfRule type="duplicateValues" dxfId="1" priority="12903"/>
  </conditionalFormatting>
  <conditionalFormatting sqref="F9743:F9744">
    <cfRule type="duplicateValues" dxfId="1" priority="12877"/>
  </conditionalFormatting>
  <conditionalFormatting sqref="F9750:F9751">
    <cfRule type="duplicateValues" dxfId="1" priority="12861"/>
  </conditionalFormatting>
  <conditionalFormatting sqref="F9774:F9775">
    <cfRule type="duplicateValues" dxfId="1" priority="12804"/>
  </conditionalFormatting>
  <conditionalFormatting sqref="F9827:F9828">
    <cfRule type="duplicateValues" dxfId="1" priority="12683"/>
  </conditionalFormatting>
  <conditionalFormatting sqref="F9879:F9880">
    <cfRule type="duplicateValues" dxfId="1" priority="12560"/>
  </conditionalFormatting>
  <conditionalFormatting sqref="F9901:F9902">
    <cfRule type="duplicateValues" dxfId="1" priority="12512"/>
  </conditionalFormatting>
  <conditionalFormatting sqref="F9904:F9905">
    <cfRule type="duplicateValues" dxfId="1" priority="12504"/>
  </conditionalFormatting>
  <conditionalFormatting sqref="F9916:F9918">
    <cfRule type="duplicateValues" dxfId="1" priority="12474"/>
  </conditionalFormatting>
  <conditionalFormatting sqref="F9921:F9922">
    <cfRule type="duplicateValues" dxfId="1" priority="12467"/>
  </conditionalFormatting>
  <conditionalFormatting sqref="F9927:F9928">
    <cfRule type="duplicateValues" dxfId="1" priority="12457"/>
  </conditionalFormatting>
  <conditionalFormatting sqref="F9959:F9960">
    <cfRule type="duplicateValues" dxfId="1" priority="12382"/>
  </conditionalFormatting>
  <conditionalFormatting sqref="F10061:F10062">
    <cfRule type="duplicateValues" dxfId="1" priority="12144"/>
  </conditionalFormatting>
  <conditionalFormatting sqref="F10080:F10081">
    <cfRule type="duplicateValues" dxfId="1" priority="12092"/>
  </conditionalFormatting>
  <conditionalFormatting sqref="F10085:F10086">
    <cfRule type="duplicateValues" dxfId="1" priority="12083"/>
  </conditionalFormatting>
  <conditionalFormatting sqref="F10112:F10113">
    <cfRule type="duplicateValues" dxfId="1" priority="12022"/>
  </conditionalFormatting>
  <conditionalFormatting sqref="F10114:F10115">
    <cfRule type="duplicateValues" dxfId="1" priority="12020"/>
  </conditionalFormatting>
  <conditionalFormatting sqref="F10145:F10146">
    <cfRule type="duplicateValues" dxfId="1" priority="11947"/>
  </conditionalFormatting>
  <conditionalFormatting sqref="F10170:F10171">
    <cfRule type="duplicateValues" dxfId="1" priority="11900"/>
  </conditionalFormatting>
  <conditionalFormatting sqref="F10200:F10201">
    <cfRule type="duplicateValues" dxfId="1" priority="11828"/>
  </conditionalFormatting>
  <conditionalFormatting sqref="F10208:F10209">
    <cfRule type="duplicateValues" dxfId="1" priority="11814"/>
  </conditionalFormatting>
  <conditionalFormatting sqref="F10211:F10212">
    <cfRule type="duplicateValues" dxfId="1" priority="11810"/>
  </conditionalFormatting>
  <conditionalFormatting sqref="F10216:F10217">
    <cfRule type="duplicateValues" dxfId="1" priority="11801"/>
  </conditionalFormatting>
  <conditionalFormatting sqref="F10222:F10223">
    <cfRule type="duplicateValues" dxfId="1" priority="11789"/>
  </conditionalFormatting>
  <conditionalFormatting sqref="F10260:F10261">
    <cfRule type="duplicateValues" dxfId="1" priority="11708"/>
  </conditionalFormatting>
  <conditionalFormatting sqref="F10265:F10266">
    <cfRule type="duplicateValues" dxfId="1" priority="11697"/>
  </conditionalFormatting>
  <conditionalFormatting sqref="F10271:F10272">
    <cfRule type="duplicateValues" dxfId="1" priority="11687"/>
  </conditionalFormatting>
  <conditionalFormatting sqref="F10277:F10278">
    <cfRule type="duplicateValues" dxfId="1" priority="11676"/>
  </conditionalFormatting>
  <conditionalFormatting sqref="F10282:F10283">
    <cfRule type="duplicateValues" dxfId="1" priority="11668"/>
  </conditionalFormatting>
  <conditionalFormatting sqref="F10403:F10404">
    <cfRule type="duplicateValues" dxfId="1" priority="11379"/>
  </conditionalFormatting>
  <conditionalFormatting sqref="F10418:F10419">
    <cfRule type="duplicateValues" dxfId="1" priority="11351"/>
  </conditionalFormatting>
  <conditionalFormatting sqref="F10466:F10467">
    <cfRule type="duplicateValues" dxfId="1" priority="11239"/>
  </conditionalFormatting>
  <conditionalFormatting sqref="F10474:F10475">
    <cfRule type="duplicateValues" dxfId="1" priority="11221"/>
  </conditionalFormatting>
  <conditionalFormatting sqref="F10477:F10478">
    <cfRule type="duplicateValues" dxfId="1" priority="11215"/>
  </conditionalFormatting>
  <conditionalFormatting sqref="F10513:F10514">
    <cfRule type="duplicateValues" dxfId="1" priority="11110"/>
  </conditionalFormatting>
  <conditionalFormatting sqref="F10521:F10522">
    <cfRule type="duplicateValues" dxfId="1" priority="11091"/>
  </conditionalFormatting>
  <conditionalFormatting sqref="F10523:F10524">
    <cfRule type="duplicateValues" dxfId="1" priority="11087"/>
  </conditionalFormatting>
  <conditionalFormatting sqref="F10551:F10552">
    <cfRule type="duplicateValues" dxfId="1" priority="11026"/>
  </conditionalFormatting>
  <conditionalFormatting sqref="F10566:F10567">
    <cfRule type="duplicateValues" dxfId="1" priority="10996"/>
  </conditionalFormatting>
  <conditionalFormatting sqref="F10583:F10584">
    <cfRule type="duplicateValues" dxfId="1" priority="10963"/>
  </conditionalFormatting>
  <conditionalFormatting sqref="F10596:F10597">
    <cfRule type="duplicateValues" dxfId="1" priority="10934"/>
  </conditionalFormatting>
  <conditionalFormatting sqref="F10607:F10608">
    <cfRule type="duplicateValues" dxfId="1" priority="10914"/>
  </conditionalFormatting>
  <conditionalFormatting sqref="F10661:F10662">
    <cfRule type="duplicateValues" dxfId="1" priority="10784"/>
  </conditionalFormatting>
  <conditionalFormatting sqref="F10691:F10693">
    <cfRule type="duplicateValues" dxfId="1" priority="10720"/>
  </conditionalFormatting>
  <conditionalFormatting sqref="F10712:F10713">
    <cfRule type="duplicateValues" dxfId="1" priority="10679"/>
  </conditionalFormatting>
  <conditionalFormatting sqref="F10736:F10737">
    <cfRule type="duplicateValues" dxfId="1" priority="10627"/>
  </conditionalFormatting>
  <conditionalFormatting sqref="F10744:F10745">
    <cfRule type="duplicateValues" dxfId="1" priority="10613"/>
  </conditionalFormatting>
  <conditionalFormatting sqref="F10757:F10758">
    <cfRule type="duplicateValues" dxfId="1" priority="10590"/>
  </conditionalFormatting>
  <conditionalFormatting sqref="F10782:F10783">
    <cfRule type="duplicateValues" dxfId="1" priority="10542"/>
  </conditionalFormatting>
  <conditionalFormatting sqref="F10798:F10799">
    <cfRule type="duplicateValues" dxfId="1" priority="10506"/>
  </conditionalFormatting>
  <conditionalFormatting sqref="F10806:F10807">
    <cfRule type="duplicateValues" dxfId="1" priority="10489"/>
  </conditionalFormatting>
  <conditionalFormatting sqref="F10816:F10817">
    <cfRule type="duplicateValues" dxfId="1" priority="10469"/>
  </conditionalFormatting>
  <conditionalFormatting sqref="F10818:F10819">
    <cfRule type="duplicateValues" dxfId="1" priority="10125"/>
  </conditionalFormatting>
  <conditionalFormatting sqref="F10842:F10843">
    <cfRule type="duplicateValues" dxfId="1" priority="10417"/>
  </conditionalFormatting>
  <conditionalFormatting sqref="F10878:F10879">
    <cfRule type="duplicateValues" dxfId="1" priority="10334"/>
  </conditionalFormatting>
  <conditionalFormatting sqref="F10926:F10927">
    <cfRule type="duplicateValues" dxfId="1" priority="10210"/>
  </conditionalFormatting>
  <conditionalFormatting sqref="F10978:F10979">
    <cfRule type="duplicateValues" dxfId="1" priority="10100"/>
  </conditionalFormatting>
  <conditionalFormatting sqref="F10988:F10989">
    <cfRule type="duplicateValues" dxfId="1" priority="10078"/>
  </conditionalFormatting>
  <conditionalFormatting sqref="F11012:F11013">
    <cfRule type="duplicateValues" dxfId="1" priority="10029"/>
  </conditionalFormatting>
  <conditionalFormatting sqref="F11022:F11023">
    <cfRule type="duplicateValues" dxfId="1" priority="10005"/>
  </conditionalFormatting>
  <conditionalFormatting sqref="F11047:F11048">
    <cfRule type="duplicateValues" dxfId="1" priority="9957"/>
  </conditionalFormatting>
  <conditionalFormatting sqref="F11114:F11115">
    <cfRule type="duplicateValues" dxfId="1" priority="9816"/>
  </conditionalFormatting>
  <conditionalFormatting sqref="F11123:F11124">
    <cfRule type="duplicateValues" dxfId="1" priority="9797"/>
  </conditionalFormatting>
  <conditionalFormatting sqref="F11126:F11127">
    <cfRule type="duplicateValues" dxfId="1" priority="9790"/>
  </conditionalFormatting>
  <conditionalFormatting sqref="F11128:F11129">
    <cfRule type="duplicateValues" dxfId="1" priority="9786"/>
  </conditionalFormatting>
  <conditionalFormatting sqref="F11153:F11154">
    <cfRule type="duplicateValues" dxfId="1" priority="9728"/>
  </conditionalFormatting>
  <conditionalFormatting sqref="F11160:F11161">
    <cfRule type="duplicateValues" dxfId="1" priority="9717"/>
  </conditionalFormatting>
  <conditionalFormatting sqref="F11208:F11209">
    <cfRule type="duplicateValues" dxfId="1" priority="9613"/>
  </conditionalFormatting>
  <conditionalFormatting sqref="F11395:F11396">
    <cfRule type="duplicateValues" dxfId="1" priority="9190"/>
  </conditionalFormatting>
  <conditionalFormatting sqref="F11408:F11409">
    <cfRule type="duplicateValues" dxfId="1" priority="9166"/>
  </conditionalFormatting>
  <conditionalFormatting sqref="F11432:F11433">
    <cfRule type="duplicateValues" dxfId="1" priority="9118"/>
  </conditionalFormatting>
  <conditionalFormatting sqref="F11448:F11449">
    <cfRule type="duplicateValues" dxfId="1" priority="9075"/>
  </conditionalFormatting>
  <conditionalFormatting sqref="F11479:F11480">
    <cfRule type="duplicateValues" dxfId="1" priority="9008"/>
  </conditionalFormatting>
  <conditionalFormatting sqref="F11503:F11504">
    <cfRule type="duplicateValues" dxfId="1" priority="8944"/>
  </conditionalFormatting>
  <conditionalFormatting sqref="F11536:F11537">
    <cfRule type="duplicateValues" dxfId="1" priority="8873"/>
  </conditionalFormatting>
  <conditionalFormatting sqref="F11557:F11558">
    <cfRule type="duplicateValues" dxfId="1" priority="8827"/>
  </conditionalFormatting>
  <conditionalFormatting sqref="F11599:F11600">
    <cfRule type="duplicateValues" dxfId="1" priority="8738"/>
  </conditionalFormatting>
  <conditionalFormatting sqref="F11610:F11613">
    <cfRule type="duplicateValues" dxfId="1" priority="8717"/>
  </conditionalFormatting>
  <conditionalFormatting sqref="F11623:F11624">
    <cfRule type="duplicateValues" dxfId="1" priority="8693"/>
  </conditionalFormatting>
  <conditionalFormatting sqref="F11640:F11641">
    <cfRule type="duplicateValues" dxfId="1" priority="8655"/>
  </conditionalFormatting>
  <conditionalFormatting sqref="F11650:F11651">
    <cfRule type="duplicateValues" dxfId="1" priority="8636"/>
  </conditionalFormatting>
  <conditionalFormatting sqref="F11656:F11657">
    <cfRule type="duplicateValues" dxfId="1" priority="8624"/>
  </conditionalFormatting>
  <conditionalFormatting sqref="F11666:F11667">
    <cfRule type="duplicateValues" dxfId="1" priority="8602"/>
  </conditionalFormatting>
  <conditionalFormatting sqref="F11672:F11673">
    <cfRule type="duplicateValues" dxfId="1" priority="8590"/>
  </conditionalFormatting>
  <conditionalFormatting sqref="F11677:F11678">
    <cfRule type="duplicateValues" dxfId="1" priority="8578"/>
  </conditionalFormatting>
  <conditionalFormatting sqref="F11680:F11681">
    <cfRule type="duplicateValues" dxfId="1" priority="8572"/>
  </conditionalFormatting>
  <conditionalFormatting sqref="F11704:F11705">
    <cfRule type="duplicateValues" dxfId="1" priority="8516"/>
  </conditionalFormatting>
  <conditionalFormatting sqref="F11727:F11728">
    <cfRule type="duplicateValues" dxfId="1" priority="8469"/>
  </conditionalFormatting>
  <conditionalFormatting sqref="F11785:F11786">
    <cfRule type="duplicateValues" dxfId="1" priority="8329"/>
  </conditionalFormatting>
  <conditionalFormatting sqref="F11815:F11816">
    <cfRule type="duplicateValues" dxfId="1" priority="8263"/>
  </conditionalFormatting>
  <conditionalFormatting sqref="F11817:F11818">
    <cfRule type="duplicateValues" dxfId="1" priority="8261"/>
  </conditionalFormatting>
  <conditionalFormatting sqref="F11840:F11841">
    <cfRule type="duplicateValues" dxfId="1" priority="8206"/>
  </conditionalFormatting>
  <conditionalFormatting sqref="F11852:F11853">
    <cfRule type="duplicateValues" dxfId="1" priority="8181"/>
  </conditionalFormatting>
  <conditionalFormatting sqref="F11864:F11865">
    <cfRule type="duplicateValues" dxfId="1" priority="8158"/>
  </conditionalFormatting>
  <conditionalFormatting sqref="F11907:F11908">
    <cfRule type="duplicateValues" dxfId="1" priority="8066"/>
  </conditionalFormatting>
  <conditionalFormatting sqref="F11939:F11940">
    <cfRule type="duplicateValues" dxfId="1" priority="7990"/>
  </conditionalFormatting>
  <conditionalFormatting sqref="F11981:F11982">
    <cfRule type="duplicateValues" dxfId="1" priority="7906"/>
  </conditionalFormatting>
  <conditionalFormatting sqref="F11990:F11991">
    <cfRule type="duplicateValues" dxfId="1" priority="7886"/>
  </conditionalFormatting>
  <conditionalFormatting sqref="F11993:F11994">
    <cfRule type="duplicateValues" dxfId="1" priority="7882"/>
  </conditionalFormatting>
  <conditionalFormatting sqref="F11998:F11999">
    <cfRule type="duplicateValues" dxfId="1" priority="7874"/>
  </conditionalFormatting>
  <conditionalFormatting sqref="F12010:F12011">
    <cfRule type="duplicateValues" dxfId="1" priority="7846"/>
  </conditionalFormatting>
  <conditionalFormatting sqref="F12028:F12029">
    <cfRule type="duplicateValues" dxfId="1" priority="7807"/>
  </conditionalFormatting>
  <conditionalFormatting sqref="F12057:F12058">
    <cfRule type="duplicateValues" dxfId="1" priority="7749"/>
  </conditionalFormatting>
  <conditionalFormatting sqref="F12060:F12061">
    <cfRule type="duplicateValues" dxfId="1" priority="7741"/>
  </conditionalFormatting>
  <conditionalFormatting sqref="F12081:F12082">
    <cfRule type="duplicateValues" dxfId="1" priority="7693"/>
  </conditionalFormatting>
  <conditionalFormatting sqref="F12093:F12094">
    <cfRule type="duplicateValues" dxfId="1" priority="7670"/>
  </conditionalFormatting>
  <conditionalFormatting sqref="F12129:F12130">
    <cfRule type="duplicateValues" dxfId="1" priority="7598"/>
  </conditionalFormatting>
  <conditionalFormatting sqref="F12159:F12160">
    <cfRule type="duplicateValues" dxfId="1" priority="7532"/>
  </conditionalFormatting>
  <conditionalFormatting sqref="F12193:F12194">
    <cfRule type="duplicateValues" dxfId="1" priority="7458"/>
  </conditionalFormatting>
  <conditionalFormatting sqref="F12228:F12229">
    <cfRule type="duplicateValues" dxfId="1" priority="7379"/>
  </conditionalFormatting>
  <conditionalFormatting sqref="F12243:F12244">
    <cfRule type="duplicateValues" dxfId="1" priority="7347"/>
  </conditionalFormatting>
  <conditionalFormatting sqref="F12264:F12265">
    <cfRule type="duplicateValues" dxfId="1" priority="7297"/>
  </conditionalFormatting>
  <conditionalFormatting sqref="F12270:F12271">
    <cfRule type="duplicateValues" dxfId="1" priority="7286"/>
  </conditionalFormatting>
  <conditionalFormatting sqref="F12303:F12304">
    <cfRule type="duplicateValues" dxfId="1" priority="7218"/>
  </conditionalFormatting>
  <conditionalFormatting sqref="F12325:F12326">
    <cfRule type="duplicateValues" dxfId="1" priority="7172"/>
  </conditionalFormatting>
  <conditionalFormatting sqref="F12334:F12335">
    <cfRule type="duplicateValues" dxfId="1" priority="7153"/>
  </conditionalFormatting>
  <conditionalFormatting sqref="F12337:F12338">
    <cfRule type="duplicateValues" dxfId="1" priority="7149"/>
  </conditionalFormatting>
  <conditionalFormatting sqref="F12343:F12344">
    <cfRule type="duplicateValues" dxfId="1" priority="7137"/>
  </conditionalFormatting>
  <conditionalFormatting sqref="F12440:F12441">
    <cfRule type="duplicateValues" dxfId="1" priority="6915"/>
  </conditionalFormatting>
  <conditionalFormatting sqref="F12444:F12445">
    <cfRule type="duplicateValues" dxfId="1" priority="6905"/>
  </conditionalFormatting>
  <conditionalFormatting sqref="F12478:F12479">
    <cfRule type="duplicateValues" dxfId="1" priority="6828"/>
  </conditionalFormatting>
  <conditionalFormatting sqref="F12502:F12503">
    <cfRule type="duplicateValues" dxfId="1" priority="6775"/>
  </conditionalFormatting>
  <conditionalFormatting sqref="F12542:F12543">
    <cfRule type="duplicateValues" dxfId="1" priority="6689"/>
  </conditionalFormatting>
  <conditionalFormatting sqref="F12576:F12577">
    <cfRule type="duplicateValues" dxfId="1" priority="6615"/>
  </conditionalFormatting>
  <conditionalFormatting sqref="F12597:F12598">
    <cfRule type="duplicateValues" dxfId="1" priority="6570"/>
  </conditionalFormatting>
  <conditionalFormatting sqref="F12599:F12600">
    <cfRule type="duplicateValues" dxfId="1" priority="6568"/>
  </conditionalFormatting>
  <conditionalFormatting sqref="F12615:F12616">
    <cfRule type="duplicateValues" dxfId="1" priority="6538"/>
  </conditionalFormatting>
  <conditionalFormatting sqref="F12686:F12687">
    <cfRule type="duplicateValues" dxfId="1" priority="6393"/>
  </conditionalFormatting>
  <conditionalFormatting sqref="F12692:F12693">
    <cfRule type="duplicateValues" dxfId="1" priority="6379"/>
  </conditionalFormatting>
  <conditionalFormatting sqref="F12711:F12712">
    <cfRule type="duplicateValues" dxfId="1" priority="6338"/>
  </conditionalFormatting>
  <conditionalFormatting sqref="F12716:F12717">
    <cfRule type="duplicateValues" dxfId="1" priority="6327"/>
  </conditionalFormatting>
  <conditionalFormatting sqref="F12723:F12724">
    <cfRule type="duplicateValues" dxfId="1" priority="6315"/>
  </conditionalFormatting>
  <conditionalFormatting sqref="F12737:F12738">
    <cfRule type="duplicateValues" dxfId="1" priority="6288"/>
  </conditionalFormatting>
  <conditionalFormatting sqref="F12750:F12751">
    <cfRule type="duplicateValues" dxfId="1" priority="6261"/>
  </conditionalFormatting>
  <conditionalFormatting sqref="F12753:F12754">
    <cfRule type="duplicateValues" dxfId="1" priority="6257"/>
  </conditionalFormatting>
  <conditionalFormatting sqref="F12763:F12764">
    <cfRule type="duplicateValues" dxfId="1" priority="6241"/>
  </conditionalFormatting>
  <conditionalFormatting sqref="F12803:F12804">
    <cfRule type="duplicateValues" dxfId="1" priority="6147"/>
  </conditionalFormatting>
  <conditionalFormatting sqref="F12806:F12807">
    <cfRule type="duplicateValues" dxfId="1" priority="6143"/>
  </conditionalFormatting>
  <conditionalFormatting sqref="F12819:F12820">
    <cfRule type="duplicateValues" dxfId="1" priority="6121"/>
  </conditionalFormatting>
  <conditionalFormatting sqref="F12827:F12828">
    <cfRule type="duplicateValues" dxfId="1" priority="6103"/>
  </conditionalFormatting>
  <conditionalFormatting sqref="F12832:F12833">
    <cfRule type="duplicateValues" dxfId="1" priority="6090"/>
  </conditionalFormatting>
  <conditionalFormatting sqref="F12856:F12857">
    <cfRule type="duplicateValues" dxfId="1" priority="6033"/>
  </conditionalFormatting>
  <conditionalFormatting sqref="F12877:F12878">
    <cfRule type="duplicateValues" dxfId="1" priority="5988"/>
  </conditionalFormatting>
  <conditionalFormatting sqref="F12888:F12889">
    <cfRule type="duplicateValues" dxfId="1" priority="5967"/>
  </conditionalFormatting>
  <conditionalFormatting sqref="F12973:F12974">
    <cfRule type="duplicateValues" dxfId="1" priority="5771"/>
  </conditionalFormatting>
  <conditionalFormatting sqref="F13046:F13047">
    <cfRule type="duplicateValues" dxfId="1" priority="5594"/>
  </conditionalFormatting>
  <conditionalFormatting sqref="F13105:F13106">
    <cfRule type="duplicateValues" dxfId="1" priority="5441"/>
  </conditionalFormatting>
  <conditionalFormatting sqref="F13113:F13114">
    <cfRule type="duplicateValues" dxfId="1" priority="5426"/>
  </conditionalFormatting>
  <conditionalFormatting sqref="F13126:F13127">
    <cfRule type="duplicateValues" dxfId="1" priority="5394"/>
  </conditionalFormatting>
  <conditionalFormatting sqref="F13147:F13148">
    <cfRule type="duplicateValues" dxfId="1" priority="5345"/>
  </conditionalFormatting>
  <conditionalFormatting sqref="F13149:F13150">
    <cfRule type="duplicateValues" dxfId="1" priority="5342"/>
  </conditionalFormatting>
  <conditionalFormatting sqref="F13186:F13187">
    <cfRule type="duplicateValues" dxfId="1" priority="5265"/>
  </conditionalFormatting>
  <conditionalFormatting sqref="F13262:F13263">
    <cfRule type="duplicateValues" dxfId="1" priority="5086"/>
  </conditionalFormatting>
  <conditionalFormatting sqref="F13306:F13307">
    <cfRule type="duplicateValues" dxfId="1" priority="4984"/>
  </conditionalFormatting>
  <conditionalFormatting sqref="F13308:F13309">
    <cfRule type="duplicateValues" dxfId="1" priority="4983"/>
  </conditionalFormatting>
  <conditionalFormatting sqref="F13366:F13367">
    <cfRule type="duplicateValues" dxfId="1" priority="4849"/>
  </conditionalFormatting>
  <conditionalFormatting sqref="F13376:F13377">
    <cfRule type="duplicateValues" dxfId="1" priority="4826"/>
  </conditionalFormatting>
  <conditionalFormatting sqref="F13455:F13456">
    <cfRule type="duplicateValues" dxfId="1" priority="4639"/>
  </conditionalFormatting>
  <conditionalFormatting sqref="F13482:F13483">
    <cfRule type="duplicateValues" dxfId="1" priority="4578"/>
  </conditionalFormatting>
  <conditionalFormatting sqref="F13490:F13491">
    <cfRule type="duplicateValues" dxfId="1" priority="4563"/>
  </conditionalFormatting>
  <conditionalFormatting sqref="F13492:F13493">
    <cfRule type="duplicateValues" dxfId="1" priority="4561"/>
  </conditionalFormatting>
  <conditionalFormatting sqref="F13504:F13505">
    <cfRule type="duplicateValues" dxfId="1" priority="4535"/>
  </conditionalFormatting>
  <conditionalFormatting sqref="F13517:F13518">
    <cfRule type="duplicateValues" dxfId="1" priority="4506"/>
  </conditionalFormatting>
  <conditionalFormatting sqref="F13527:F13529">
    <cfRule type="duplicateValues" dxfId="1" priority="4482"/>
  </conditionalFormatting>
  <conditionalFormatting sqref="F13578:F13579">
    <cfRule type="duplicateValues" dxfId="1" priority="4368"/>
  </conditionalFormatting>
  <conditionalFormatting sqref="F13597:F13598">
    <cfRule type="duplicateValues" dxfId="1" priority="4323"/>
  </conditionalFormatting>
  <conditionalFormatting sqref="F13644:F13645">
    <cfRule type="duplicateValues" dxfId="1" priority="4225"/>
  </conditionalFormatting>
  <conditionalFormatting sqref="F13655:F13656">
    <cfRule type="duplicateValues" dxfId="1" priority="4203"/>
  </conditionalFormatting>
  <conditionalFormatting sqref="F13725:F13726">
    <cfRule type="duplicateValues" dxfId="1" priority="4044"/>
  </conditionalFormatting>
  <conditionalFormatting sqref="F13734:F13735">
    <cfRule type="duplicateValues" dxfId="1" priority="4021"/>
  </conditionalFormatting>
  <conditionalFormatting sqref="F13838:F13839">
    <cfRule type="duplicateValues" dxfId="1" priority="3759"/>
  </conditionalFormatting>
  <conditionalFormatting sqref="F13934:F13935">
    <cfRule type="duplicateValues" dxfId="1" priority="1795"/>
  </conditionalFormatting>
  <conditionalFormatting sqref="F13940:F13941">
    <cfRule type="duplicateValues" dxfId="1" priority="3523"/>
  </conditionalFormatting>
  <conditionalFormatting sqref="F14072:F14073">
    <cfRule type="duplicateValues" dxfId="1" priority="3194"/>
  </conditionalFormatting>
  <conditionalFormatting sqref="F14129:F14130">
    <cfRule type="duplicateValues" dxfId="1" priority="3068"/>
  </conditionalFormatting>
  <conditionalFormatting sqref="F14159:F14160">
    <cfRule type="duplicateValues" dxfId="1" priority="2996"/>
  </conditionalFormatting>
  <conditionalFormatting sqref="F14171:F14172">
    <cfRule type="duplicateValues" dxfId="1" priority="2963"/>
  </conditionalFormatting>
  <conditionalFormatting sqref="F14199:F14200">
    <cfRule type="duplicateValues" dxfId="1" priority="2891"/>
  </conditionalFormatting>
  <conditionalFormatting sqref="F14235:F14236">
    <cfRule type="duplicateValues" dxfId="1" priority="2807"/>
  </conditionalFormatting>
  <conditionalFormatting sqref="F14266:F14267">
    <cfRule type="duplicateValues" dxfId="1" priority="2728"/>
  </conditionalFormatting>
  <conditionalFormatting sqref="F14295:F14296">
    <cfRule type="duplicateValues" dxfId="1" priority="2667"/>
  </conditionalFormatting>
  <conditionalFormatting sqref="F14313:F14314">
    <cfRule type="duplicateValues" dxfId="1" priority="2629"/>
  </conditionalFormatting>
  <conditionalFormatting sqref="F14389:F14390">
    <cfRule type="duplicateValues" dxfId="1" priority="2439"/>
  </conditionalFormatting>
  <conditionalFormatting sqref="F14446:F14447">
    <cfRule type="duplicateValues" dxfId="1" priority="2298"/>
  </conditionalFormatting>
  <conditionalFormatting sqref="F14474:F14476">
    <cfRule type="duplicateValues" dxfId="1" priority="2232"/>
  </conditionalFormatting>
  <conditionalFormatting sqref="F14489:F14490">
    <cfRule type="duplicateValues" dxfId="1" priority="2197"/>
  </conditionalFormatting>
  <conditionalFormatting sqref="F14508:F14509">
    <cfRule type="duplicateValues" dxfId="1" priority="2155"/>
  </conditionalFormatting>
  <conditionalFormatting sqref="F14533:F14534">
    <cfRule type="duplicateValues" dxfId="1" priority="2094"/>
  </conditionalFormatting>
  <conditionalFormatting sqref="F14555:F14560">
    <cfRule type="duplicateValues" dxfId="1" priority="2041"/>
  </conditionalFormatting>
  <conditionalFormatting sqref="F14590:F14591">
    <cfRule type="duplicateValues" dxfId="1" priority="1971"/>
  </conditionalFormatting>
  <conditionalFormatting sqref="F14627:F14628">
    <cfRule type="duplicateValues" dxfId="1" priority="1876"/>
  </conditionalFormatting>
  <conditionalFormatting sqref="F14635:F14636">
    <cfRule type="duplicateValues" dxfId="1" priority="1859"/>
  </conditionalFormatting>
  <conditionalFormatting sqref="F14641:F14642">
    <cfRule type="duplicateValues" dxfId="1" priority="1852"/>
  </conditionalFormatting>
  <conditionalFormatting sqref="F14666:F14667">
    <cfRule type="duplicateValues" dxfId="1" priority="1792"/>
  </conditionalFormatting>
  <conditionalFormatting sqref="F14689:F14690">
    <cfRule type="duplicateValues" dxfId="1" priority="1738"/>
  </conditionalFormatting>
  <conditionalFormatting sqref="F14726:F14727">
    <cfRule type="duplicateValues" dxfId="1" priority="1656"/>
  </conditionalFormatting>
  <conditionalFormatting sqref="F14728:F14729">
    <cfRule type="duplicateValues" dxfId="1" priority="1654"/>
  </conditionalFormatting>
  <conditionalFormatting sqref="F14788:F14789">
    <cfRule type="duplicateValues" dxfId="1" priority="1509"/>
  </conditionalFormatting>
  <conditionalFormatting sqref="F14801:F14802">
    <cfRule type="duplicateValues" dxfId="1" priority="1479"/>
  </conditionalFormatting>
  <conditionalFormatting sqref="F14819:F14820">
    <cfRule type="duplicateValues" dxfId="1" priority="1438"/>
  </conditionalFormatting>
  <conditionalFormatting sqref="F14834:F14835">
    <cfRule type="duplicateValues" dxfId="1" priority="1406"/>
  </conditionalFormatting>
  <conditionalFormatting sqref="F14847:F14848">
    <cfRule type="duplicateValues" dxfId="1" priority="1377"/>
  </conditionalFormatting>
  <conditionalFormatting sqref="F14849:F14850">
    <cfRule type="duplicateValues" dxfId="1" priority="1375"/>
  </conditionalFormatting>
  <conditionalFormatting sqref="F14855:F14856">
    <cfRule type="duplicateValues" dxfId="1" priority="1365"/>
  </conditionalFormatting>
  <conditionalFormatting sqref="F14877:F14878">
    <cfRule type="duplicateValues" dxfId="1" priority="1306"/>
  </conditionalFormatting>
  <conditionalFormatting sqref="F14924:F14925">
    <cfRule type="duplicateValues" dxfId="1" priority="1184"/>
  </conditionalFormatting>
  <conditionalFormatting sqref="F14926:F14927">
    <cfRule type="duplicateValues" dxfId="1" priority="1182"/>
  </conditionalFormatting>
  <conditionalFormatting sqref="F14958:F14959">
    <cfRule type="duplicateValues" dxfId="1" priority="1109"/>
  </conditionalFormatting>
  <conditionalFormatting sqref="F14980:F14981">
    <cfRule type="duplicateValues" dxfId="1" priority="1066"/>
  </conditionalFormatting>
  <conditionalFormatting sqref="F14994:F14995">
    <cfRule type="duplicateValues" dxfId="1" priority="1034"/>
  </conditionalFormatting>
  <conditionalFormatting sqref="F15002:F15003">
    <cfRule type="duplicateValues" dxfId="1" priority="1023"/>
  </conditionalFormatting>
  <conditionalFormatting sqref="F15028:F15029">
    <cfRule type="duplicateValues" dxfId="1" priority="960"/>
  </conditionalFormatting>
  <conditionalFormatting sqref="F15074:F15075">
    <cfRule type="duplicateValues" dxfId="1" priority="843"/>
  </conditionalFormatting>
  <conditionalFormatting sqref="F15087:F15088">
    <cfRule type="duplicateValues" dxfId="1" priority="816"/>
  </conditionalFormatting>
  <conditionalFormatting sqref="F15101:F15102">
    <cfRule type="duplicateValues" dxfId="1" priority="784"/>
  </conditionalFormatting>
  <conditionalFormatting sqref="F15139:F15140">
    <cfRule type="duplicateValues" dxfId="1" priority="686"/>
  </conditionalFormatting>
  <conditionalFormatting sqref="F15146:F15147">
    <cfRule type="duplicateValues" dxfId="1" priority="673"/>
  </conditionalFormatting>
  <conditionalFormatting sqref="F15174:F15175">
    <cfRule type="duplicateValues" dxfId="1" priority="612"/>
  </conditionalFormatting>
  <conditionalFormatting sqref="F15236:F15237">
    <cfRule type="duplicateValues" dxfId="1" priority="464"/>
  </conditionalFormatting>
  <conditionalFormatting sqref="F15244:F15245">
    <cfRule type="duplicateValues" dxfId="1" priority="444"/>
  </conditionalFormatting>
  <conditionalFormatting sqref="F15270:F15271">
    <cfRule type="duplicateValues" dxfId="1" priority="384"/>
  </conditionalFormatting>
  <conditionalFormatting sqref="F15273:F15274">
    <cfRule type="duplicateValues" dxfId="1" priority="380"/>
  </conditionalFormatting>
  <conditionalFormatting sqref="F15340:F15341">
    <cfRule type="duplicateValues" dxfId="1" priority="228"/>
  </conditionalFormatting>
  <conditionalFormatting sqref="F15375:F15376">
    <cfRule type="duplicateValues" dxfId="1" priority="141"/>
  </conditionalFormatting>
  <conditionalFormatting sqref="F15385:F15386">
    <cfRule type="duplicateValues" dxfId="1" priority="120"/>
  </conditionalFormatting>
  <conditionalFormatting sqref="F15387:F15388">
    <cfRule type="duplicateValues" dxfId="1" priority="118"/>
  </conditionalFormatting>
  <conditionalFormatting sqref="G34:G35">
    <cfRule type="duplicateValues" dxfId="1" priority="32649"/>
  </conditionalFormatting>
  <conditionalFormatting sqref="G271:G272">
    <cfRule type="duplicateValues" dxfId="1" priority="32331"/>
  </conditionalFormatting>
  <conditionalFormatting sqref="G381:G382">
    <cfRule type="duplicateValues" dxfId="1" priority="32756"/>
  </conditionalFormatting>
  <conditionalFormatting sqref="G505:G506">
    <cfRule type="cellIs" dxfId="2" priority="32028" operator="equal">
      <formula>0</formula>
    </cfRule>
  </conditionalFormatting>
  <conditionalFormatting sqref="G761:G763">
    <cfRule type="duplicateValues" dxfId="1" priority="31622"/>
  </conditionalFormatting>
  <conditionalFormatting sqref="I14:I15">
    <cfRule type="cellIs" dxfId="0" priority="32685" operator="lessThan">
      <formula>0</formula>
    </cfRule>
  </conditionalFormatting>
  <conditionalFormatting sqref="I39:I40">
    <cfRule type="cellIs" dxfId="0" priority="32638" operator="lessThan">
      <formula>0</formula>
    </cfRule>
  </conditionalFormatting>
  <conditionalFormatting sqref="I41:I42">
    <cfRule type="cellIs" dxfId="0" priority="32633" operator="lessThan">
      <formula>0</formula>
    </cfRule>
  </conditionalFormatting>
  <conditionalFormatting sqref="I43:I44">
    <cfRule type="cellIs" dxfId="0" priority="32631" operator="lessThan">
      <formula>0</formula>
    </cfRule>
  </conditionalFormatting>
  <conditionalFormatting sqref="I85:I86">
    <cfRule type="cellIs" dxfId="0" priority="32555" operator="lessThan">
      <formula>0</formula>
    </cfRule>
  </conditionalFormatting>
  <conditionalFormatting sqref="I105:I107">
    <cfRule type="cellIs" dxfId="0" priority="32517" operator="lessThan">
      <formula>0</formula>
    </cfRule>
  </conditionalFormatting>
  <conditionalFormatting sqref="I148:I149">
    <cfRule type="cellIs" dxfId="0" priority="32433" operator="lessThan">
      <formula>0</formula>
    </cfRule>
  </conditionalFormatting>
  <conditionalFormatting sqref="I152:I154">
    <cfRule type="cellIs" dxfId="0" priority="32427" operator="lessThan">
      <formula>0</formula>
    </cfRule>
  </conditionalFormatting>
  <conditionalFormatting sqref="I172:I173">
    <cfRule type="cellIs" dxfId="0" priority="32400" operator="lessThan">
      <formula>0</formula>
    </cfRule>
  </conditionalFormatting>
  <conditionalFormatting sqref="I174:I175">
    <cfRule type="cellIs" dxfId="0" priority="32398" operator="lessThan">
      <formula>0</formula>
    </cfRule>
  </conditionalFormatting>
  <conditionalFormatting sqref="I180:I181">
    <cfRule type="cellIs" dxfId="0" priority="32390" operator="lessThan">
      <formula>0</formula>
    </cfRule>
  </conditionalFormatting>
  <conditionalFormatting sqref="I182:I183">
    <cfRule type="cellIs" dxfId="0" priority="32388" operator="lessThan">
      <formula>0</formula>
    </cfRule>
  </conditionalFormatting>
  <conditionalFormatting sqref="I184:I185">
    <cfRule type="cellIs" dxfId="0" priority="32384" operator="lessThan">
      <formula>0</formula>
    </cfRule>
  </conditionalFormatting>
  <conditionalFormatting sqref="I186:I187">
    <cfRule type="cellIs" dxfId="0" priority="32386" operator="lessThan">
      <formula>0</formula>
    </cfRule>
  </conditionalFormatting>
  <conditionalFormatting sqref="I188:I189">
    <cfRule type="cellIs" dxfId="0" priority="32382" operator="lessThan">
      <formula>0</formula>
    </cfRule>
  </conditionalFormatting>
  <conditionalFormatting sqref="I190:I191">
    <cfRule type="cellIs" dxfId="0" priority="32381" operator="lessThan">
      <formula>0</formula>
    </cfRule>
  </conditionalFormatting>
  <conditionalFormatting sqref="I192:I193">
    <cfRule type="cellIs" dxfId="0" priority="32379" operator="lessThan">
      <formula>0</formula>
    </cfRule>
  </conditionalFormatting>
  <conditionalFormatting sqref="I194:I195">
    <cfRule type="cellIs" dxfId="0" priority="32377" operator="lessThan">
      <formula>0</formula>
    </cfRule>
  </conditionalFormatting>
  <conditionalFormatting sqref="I196:I197">
    <cfRule type="cellIs" dxfId="0" priority="32375" operator="lessThan">
      <formula>0</formula>
    </cfRule>
  </conditionalFormatting>
  <conditionalFormatting sqref="I201:I203">
    <cfRule type="cellIs" dxfId="0" priority="32367" operator="lessThan">
      <formula>0</formula>
    </cfRule>
  </conditionalFormatting>
  <conditionalFormatting sqref="I204:I207">
    <cfRule type="cellIs" dxfId="0" priority="32365" operator="lessThan">
      <formula>0</formula>
    </cfRule>
  </conditionalFormatting>
  <conditionalFormatting sqref="I212:I213">
    <cfRule type="cellIs" dxfId="0" priority="32363" operator="lessThan">
      <formula>0</formula>
    </cfRule>
  </conditionalFormatting>
  <conditionalFormatting sqref="I215:I218">
    <cfRule type="cellIs" dxfId="0" priority="32361" operator="lessThan">
      <formula>0</formula>
    </cfRule>
  </conditionalFormatting>
  <conditionalFormatting sqref="I224:I225">
    <cfRule type="cellIs" dxfId="0" priority="32359" operator="lessThan">
      <formula>0</formula>
    </cfRule>
  </conditionalFormatting>
  <conditionalFormatting sqref="I226:I230">
    <cfRule type="cellIs" dxfId="0" priority="32357" operator="lessThan">
      <formula>0</formula>
    </cfRule>
  </conditionalFormatting>
  <conditionalFormatting sqref="I231:I232">
    <cfRule type="cellIs" dxfId="0" priority="32355" operator="lessThan">
      <formula>0</formula>
    </cfRule>
  </conditionalFormatting>
  <conditionalFormatting sqref="I239:I243">
    <cfRule type="cellIs" dxfId="0" priority="32353" operator="lessThan">
      <formula>0</formula>
    </cfRule>
  </conditionalFormatting>
  <conditionalFormatting sqref="I244:I246">
    <cfRule type="cellIs" dxfId="0" priority="32351" operator="lessThan">
      <formula>0</formula>
    </cfRule>
  </conditionalFormatting>
  <conditionalFormatting sqref="I271:I272">
    <cfRule type="cellIs" dxfId="0" priority="32330" operator="lessThan">
      <formula>0</formula>
    </cfRule>
  </conditionalFormatting>
  <conditionalFormatting sqref="I293:I294">
    <cfRule type="cellIs" dxfId="0" priority="32288" operator="lessThan">
      <formula>0</formula>
    </cfRule>
  </conditionalFormatting>
  <conditionalFormatting sqref="I406:I407">
    <cfRule type="cellIs" dxfId="0" priority="32100" operator="lessThan">
      <formula>0</formula>
    </cfRule>
  </conditionalFormatting>
  <conditionalFormatting sqref="I413:I414">
    <cfRule type="cellIs" dxfId="0" priority="32098" operator="lessThan">
      <formula>0</formula>
    </cfRule>
  </conditionalFormatting>
  <conditionalFormatting sqref="I473:I475">
    <cfRule type="cellIs" dxfId="0" priority="32086" operator="lessThan">
      <formula>0</formula>
    </cfRule>
  </conditionalFormatting>
  <conditionalFormatting sqref="I478:I480">
    <cfRule type="cellIs" dxfId="0" priority="32080" operator="lessThan">
      <formula>0</formula>
    </cfRule>
  </conditionalFormatting>
  <conditionalFormatting sqref="I505:I506">
    <cfRule type="cellIs" dxfId="0" priority="32029" operator="lessThan">
      <formula>0</formula>
    </cfRule>
  </conditionalFormatting>
  <conditionalFormatting sqref="I510:I511">
    <cfRule type="cellIs" dxfId="0" priority="32019" operator="lessThan">
      <formula>0</formula>
    </cfRule>
  </conditionalFormatting>
  <conditionalFormatting sqref="I519:I520">
    <cfRule type="cellIs" dxfId="0" priority="32005" operator="lessThan">
      <formula>0</formula>
    </cfRule>
  </conditionalFormatting>
  <conditionalFormatting sqref="I524:I525">
    <cfRule type="cellIs" dxfId="0" priority="31998" operator="lessThan">
      <formula>0</formula>
    </cfRule>
  </conditionalFormatting>
  <conditionalFormatting sqref="I542:I543">
    <cfRule type="cellIs" dxfId="0" priority="31986" operator="lessThan">
      <formula>0</formula>
    </cfRule>
  </conditionalFormatting>
  <conditionalFormatting sqref="I545:I549">
    <cfRule type="cellIs" dxfId="0" priority="31982" operator="lessThan">
      <formula>0</formula>
    </cfRule>
  </conditionalFormatting>
  <conditionalFormatting sqref="I761:I763">
    <cfRule type="cellIs" dxfId="0" priority="31621" operator="lessThan">
      <formula>0</formula>
    </cfRule>
  </conditionalFormatting>
  <conditionalFormatting sqref="I815:I816">
    <cfRule type="cellIs" dxfId="0" priority="31518" operator="lessThan">
      <formula>0</formula>
    </cfRule>
  </conditionalFormatting>
  <conditionalFormatting sqref="I1040:I1041">
    <cfRule type="cellIs" dxfId="0" priority="31199" operator="lessThan">
      <formula>0</formula>
    </cfRule>
  </conditionalFormatting>
  <conditionalFormatting sqref="I1969:I1970">
    <cfRule type="cellIs" dxfId="0" priority="29249" operator="lessThan">
      <formula>0</formula>
    </cfRule>
  </conditionalFormatting>
  <conditionalFormatting sqref="I1994:I1995">
    <cfRule type="cellIs" dxfId="0" priority="29199" operator="lessThan">
      <formula>0</formula>
    </cfRule>
  </conditionalFormatting>
  <conditionalFormatting sqref="I2132:I2133">
    <cfRule type="cellIs" dxfId="0" priority="28924" operator="lessThan">
      <formula>0</formula>
    </cfRule>
  </conditionalFormatting>
  <conditionalFormatting sqref="I2281:I2282">
    <cfRule type="cellIs" dxfId="0" priority="28639" operator="lessThan">
      <formula>0</formula>
    </cfRule>
  </conditionalFormatting>
  <conditionalFormatting sqref="I2999:I3000">
    <cfRule type="cellIs" dxfId="0" priority="27263" operator="lessThan">
      <formula>0</formula>
    </cfRule>
  </conditionalFormatting>
  <conditionalFormatting sqref="I3232:I3233">
    <cfRule type="cellIs" dxfId="0" priority="26818" operator="lessThan">
      <formula>0</formula>
    </cfRule>
  </conditionalFormatting>
  <conditionalFormatting sqref="I3289:I3290">
    <cfRule type="cellIs" dxfId="0" priority="26707" operator="lessThan">
      <formula>0</formula>
    </cfRule>
  </conditionalFormatting>
  <conditionalFormatting sqref="I9976:I9977">
    <cfRule type="cellIs" dxfId="0" priority="12340" operator="lessThan">
      <formula>0</formula>
    </cfRule>
  </conditionalFormatting>
  <conditionalFormatting sqref="I10757:I10758">
    <cfRule type="cellIs" dxfId="0" priority="10588" operator="lessThan">
      <formula>0</formula>
    </cfRule>
  </conditionalFormatting>
  <conditionalFormatting sqref="I10878:I10879">
    <cfRule type="cellIs" dxfId="0" priority="10336" operator="lessThan">
      <formula>0</formula>
    </cfRule>
  </conditionalFormatting>
  <conditionalFormatting sqref="I11585:I11586">
    <cfRule type="cellIs" dxfId="0" priority="8763" operator="lessThan">
      <formula>0</formula>
    </cfRule>
  </conditionalFormatting>
  <conditionalFormatting sqref="I12337:I12338">
    <cfRule type="cellIs" dxfId="0" priority="7148" operator="lessThan">
      <formula>0</formula>
    </cfRule>
  </conditionalFormatting>
  <conditionalFormatting sqref="I12819:I12820">
    <cfRule type="cellIs" dxfId="0" priority="6120" operator="lessThan">
      <formula>0</formula>
    </cfRule>
  </conditionalFormatting>
  <conditionalFormatting sqref="I14666:I14667">
    <cfRule type="cellIs" dxfId="0" priority="1790" operator="lessThan">
      <formula>0</formula>
    </cfRule>
  </conditionalFormatting>
  <conditionalFormatting sqref="K4007:K4008">
    <cfRule type="cellIs" dxfId="0" priority="25298" operator="lessThan">
      <formula>0</formula>
    </cfRule>
  </conditionalFormatting>
  <conditionalFormatting sqref="K5928:K5929">
    <cfRule type="cellIs" dxfId="0" priority="21089" operator="lessThan">
      <formula>0</formula>
    </cfRule>
  </conditionalFormatting>
  <conditionalFormatting sqref="K6282:K6283">
    <cfRule type="cellIs" dxfId="0" priority="20310" operator="lessThan">
      <formula>0</formula>
    </cfRule>
  </conditionalFormatting>
  <conditionalFormatting sqref="K7014:K7015">
    <cfRule type="cellIs" dxfId="0" priority="18771" operator="lessThan">
      <formula>0</formula>
    </cfRule>
  </conditionalFormatting>
  <conditionalFormatting sqref="K7249:K7250">
    <cfRule type="cellIs" dxfId="0" priority="18247" operator="lessThan">
      <formula>0</formula>
    </cfRule>
  </conditionalFormatting>
  <conditionalFormatting sqref="K7342:K7343">
    <cfRule type="cellIs" dxfId="0" priority="18044" operator="lessThan">
      <formula>0</formula>
    </cfRule>
  </conditionalFormatting>
  <conditionalFormatting sqref="K7764:K7765">
    <cfRule type="cellIs" dxfId="0" priority="17146" operator="lessThan">
      <formula>0</formula>
    </cfRule>
  </conditionalFormatting>
  <conditionalFormatting sqref="K7867:K7868">
    <cfRule type="cellIs" dxfId="0" priority="16940" operator="lessThan">
      <formula>0</formula>
    </cfRule>
  </conditionalFormatting>
  <conditionalFormatting sqref="K7870:K7871">
    <cfRule type="cellIs" dxfId="0" priority="16934" operator="lessThan">
      <formula>0</formula>
    </cfRule>
  </conditionalFormatting>
  <conditionalFormatting sqref="K7876:K7877">
    <cfRule type="cellIs" dxfId="0" priority="16922" operator="lessThan">
      <formula>0</formula>
    </cfRule>
  </conditionalFormatting>
  <conditionalFormatting sqref="K7878:K7879">
    <cfRule type="cellIs" dxfId="0" priority="16918" operator="lessThan">
      <formula>0</formula>
    </cfRule>
  </conditionalFormatting>
  <conditionalFormatting sqref="K7898:K7899">
    <cfRule type="cellIs" dxfId="0" priority="16880" operator="lessThan">
      <formula>0</formula>
    </cfRule>
  </conditionalFormatting>
  <conditionalFormatting sqref="K7902:K7903">
    <cfRule type="cellIs" dxfId="0" priority="16873" operator="lessThan">
      <formula>0</formula>
    </cfRule>
  </conditionalFormatting>
  <conditionalFormatting sqref="K7967:K7968">
    <cfRule type="cellIs" dxfId="0" priority="16716" operator="lessThan">
      <formula>0</formula>
    </cfRule>
  </conditionalFormatting>
  <conditionalFormatting sqref="K8436:K8437">
    <cfRule type="cellIs" dxfId="0" priority="15728" operator="lessThan">
      <formula>0</formula>
    </cfRule>
  </conditionalFormatting>
  <conditionalFormatting sqref="K8502:K8503">
    <cfRule type="cellIs" dxfId="0" priority="15574" operator="lessThan">
      <formula>0</formula>
    </cfRule>
  </conditionalFormatting>
  <conditionalFormatting sqref="K8798:K8799">
    <cfRule type="cellIs" dxfId="0" priority="14915" operator="lessThan">
      <formula>0</formula>
    </cfRule>
  </conditionalFormatting>
  <conditionalFormatting sqref="K8923:K8924">
    <cfRule type="cellIs" dxfId="0" priority="14641" operator="lessThan">
      <formula>0</formula>
    </cfRule>
  </conditionalFormatting>
  <conditionalFormatting sqref="K9143:K9144">
    <cfRule type="cellIs" dxfId="0" priority="14187" operator="lessThan">
      <formula>0</formula>
    </cfRule>
  </conditionalFormatting>
  <conditionalFormatting sqref="K9317:K9318">
    <cfRule type="cellIs" dxfId="0" priority="13799" operator="lessThan">
      <formula>0</formula>
    </cfRule>
  </conditionalFormatting>
  <conditionalFormatting sqref="K9901:K9902">
    <cfRule type="cellIs" dxfId="0" priority="12511" operator="lessThan">
      <formula>0</formula>
    </cfRule>
  </conditionalFormatting>
  <conditionalFormatting sqref="K9904:K9905">
    <cfRule type="cellIs" dxfId="0" priority="12503" operator="lessThan">
      <formula>0</formula>
    </cfRule>
  </conditionalFormatting>
  <conditionalFormatting sqref="K10170:K10171">
    <cfRule type="cellIs" dxfId="0" priority="11899" operator="lessThan">
      <formula>0</formula>
    </cfRule>
  </conditionalFormatting>
  <conditionalFormatting sqref="K10260:K10261">
    <cfRule type="cellIs" dxfId="0" priority="11707" operator="lessThan">
      <formula>0</formula>
    </cfRule>
  </conditionalFormatting>
  <conditionalFormatting sqref="K10466:K10467">
    <cfRule type="cellIs" dxfId="0" priority="11238" operator="lessThan">
      <formula>0</formula>
    </cfRule>
  </conditionalFormatting>
  <conditionalFormatting sqref="K10513:K10514">
    <cfRule type="cellIs" dxfId="0" priority="11109" operator="lessThan">
      <formula>0</formula>
    </cfRule>
  </conditionalFormatting>
  <conditionalFormatting sqref="K10521:K10522">
    <cfRule type="cellIs" dxfId="0" priority="11090" operator="lessThan">
      <formula>0</formula>
    </cfRule>
  </conditionalFormatting>
  <conditionalFormatting sqref="K10523:K10524">
    <cfRule type="cellIs" dxfId="0" priority="11086" operator="lessThan">
      <formula>0</formula>
    </cfRule>
  </conditionalFormatting>
  <conditionalFormatting sqref="K10712:K10713">
    <cfRule type="cellIs" dxfId="0" priority="10678" operator="lessThan">
      <formula>0</formula>
    </cfRule>
  </conditionalFormatting>
  <conditionalFormatting sqref="K10798:K10799">
    <cfRule type="cellIs" dxfId="0" priority="10505" operator="lessThan">
      <formula>0</formula>
    </cfRule>
  </conditionalFormatting>
  <conditionalFormatting sqref="K11012:K11013">
    <cfRule type="cellIs" dxfId="0" priority="10028" operator="lessThan">
      <formula>0</formula>
    </cfRule>
  </conditionalFormatting>
  <conditionalFormatting sqref="K11114:K11115">
    <cfRule type="cellIs" dxfId="0" priority="9815" operator="lessThan">
      <formula>0</formula>
    </cfRule>
  </conditionalFormatting>
  <conditionalFormatting sqref="K11123:K11124">
    <cfRule type="cellIs" dxfId="0" priority="9796" operator="lessThan">
      <formula>0</formula>
    </cfRule>
  </conditionalFormatting>
  <conditionalFormatting sqref="K11126:K11127">
    <cfRule type="cellIs" dxfId="0" priority="9789" operator="lessThan">
      <formula>0</formula>
    </cfRule>
  </conditionalFormatting>
  <conditionalFormatting sqref="K11128:K11129">
    <cfRule type="cellIs" dxfId="0" priority="9785" operator="lessThan">
      <formula>0</formula>
    </cfRule>
  </conditionalFormatting>
  <conditionalFormatting sqref="K11208:K11209">
    <cfRule type="cellIs" dxfId="0" priority="9612" operator="lessThan">
      <formula>0</formula>
    </cfRule>
  </conditionalFormatting>
  <conditionalFormatting sqref="K11432:K11433">
    <cfRule type="cellIs" dxfId="0" priority="9117" operator="lessThan">
      <formula>0</formula>
    </cfRule>
  </conditionalFormatting>
  <conditionalFormatting sqref="K11536:K11537">
    <cfRule type="cellIs" dxfId="0" priority="8872" operator="lessThan">
      <formula>0</formula>
    </cfRule>
  </conditionalFormatting>
  <conditionalFormatting sqref="K11623:K11624">
    <cfRule type="cellIs" dxfId="0" priority="8692" operator="lessThan">
      <formula>0</formula>
    </cfRule>
  </conditionalFormatting>
  <conditionalFormatting sqref="K11677:K11678">
    <cfRule type="cellIs" dxfId="0" priority="8577" operator="lessThan">
      <formula>0</formula>
    </cfRule>
  </conditionalFormatting>
  <conditionalFormatting sqref="K11680:K11681">
    <cfRule type="cellIs" dxfId="0" priority="8571" operator="lessThan">
      <formula>0</formula>
    </cfRule>
  </conditionalFormatting>
  <conditionalFormatting sqref="K11785:K11786">
    <cfRule type="cellIs" dxfId="0" priority="8328" operator="lessThan">
      <formula>0</formula>
    </cfRule>
  </conditionalFormatting>
  <conditionalFormatting sqref="K11840:K11841">
    <cfRule type="cellIs" dxfId="0" priority="8205" operator="lessThan">
      <formula>0</formula>
    </cfRule>
  </conditionalFormatting>
  <conditionalFormatting sqref="K11852:K11853">
    <cfRule type="cellIs" dxfId="0" priority="8180" operator="lessThan">
      <formula>0</formula>
    </cfRule>
  </conditionalFormatting>
  <conditionalFormatting sqref="K11907:K11908">
    <cfRule type="cellIs" dxfId="0" priority="8065" operator="lessThan">
      <formula>0</formula>
    </cfRule>
  </conditionalFormatting>
  <conditionalFormatting sqref="K11981:K11982">
    <cfRule type="cellIs" dxfId="0" priority="7905" operator="lessThan">
      <formula>0</formula>
    </cfRule>
  </conditionalFormatting>
  <conditionalFormatting sqref="K12057:K12058">
    <cfRule type="cellIs" dxfId="0" priority="7748" operator="lessThan">
      <formula>0</formula>
    </cfRule>
  </conditionalFormatting>
  <conditionalFormatting sqref="K12060:K12061">
    <cfRule type="cellIs" dxfId="0" priority="7740" operator="lessThan">
      <formula>0</formula>
    </cfRule>
  </conditionalFormatting>
  <conditionalFormatting sqref="K12129:K12130">
    <cfRule type="cellIs" dxfId="0" priority="7597" operator="lessThan">
      <formula>0</formula>
    </cfRule>
  </conditionalFormatting>
  <conditionalFormatting sqref="K12440:K12441">
    <cfRule type="cellIs" dxfId="0" priority="6914" operator="lessThan">
      <formula>0</formula>
    </cfRule>
  </conditionalFormatting>
  <conditionalFormatting sqref="K12444:K12445">
    <cfRule type="cellIs" dxfId="0" priority="6904" operator="lessThan">
      <formula>0</formula>
    </cfRule>
  </conditionalFormatting>
  <conditionalFormatting sqref="K12686:K12687">
    <cfRule type="cellIs" dxfId="0" priority="6392" operator="lessThan">
      <formula>0</formula>
    </cfRule>
  </conditionalFormatting>
  <conditionalFormatting sqref="K12763:K12764">
    <cfRule type="cellIs" dxfId="0" priority="6240" operator="lessThan">
      <formula>0</formula>
    </cfRule>
  </conditionalFormatting>
  <conditionalFormatting sqref="K12827:K12828">
    <cfRule type="cellIs" dxfId="0" priority="6102" operator="lessThan">
      <formula>0</formula>
    </cfRule>
  </conditionalFormatting>
  <conditionalFormatting sqref="K13182:K13183">
    <cfRule type="cellIs" dxfId="0" priority="5271" operator="lessThan">
      <formula>0</formula>
    </cfRule>
  </conditionalFormatting>
  <conditionalFormatting sqref="K13193:K13194">
    <cfRule type="cellIs" dxfId="0" priority="5247" operator="lessThan">
      <formula>0</formula>
    </cfRule>
  </conditionalFormatting>
  <conditionalFormatting sqref="K13199:K13200">
    <cfRule type="cellIs" dxfId="0" priority="5233" operator="lessThan">
      <formula>0</formula>
    </cfRule>
  </conditionalFormatting>
  <conditionalFormatting sqref="K13215:K13216">
    <cfRule type="cellIs" dxfId="0" priority="5197" operator="lessThan">
      <formula>0</formula>
    </cfRule>
  </conditionalFormatting>
  <conditionalFormatting sqref="K13266:K13267">
    <cfRule type="cellIs" dxfId="0" priority="5076" operator="lessThan">
      <formula>0</formula>
    </cfRule>
  </conditionalFormatting>
  <conditionalFormatting sqref="K13272:K13273">
    <cfRule type="cellIs" dxfId="0" priority="5065" operator="lessThan">
      <formula>0</formula>
    </cfRule>
  </conditionalFormatting>
  <conditionalFormatting sqref="K13274:K13275">
    <cfRule type="cellIs" dxfId="0" priority="5061" operator="lessThan">
      <formula>0</formula>
    </cfRule>
  </conditionalFormatting>
  <conditionalFormatting sqref="K13354:K13356">
    <cfRule type="cellIs" dxfId="0" priority="4876" operator="lessThan">
      <formula>0</formula>
    </cfRule>
  </conditionalFormatting>
  <conditionalFormatting sqref="K13427:K13428">
    <cfRule type="cellIs" dxfId="0" priority="4700" operator="lessThan">
      <formula>0</formula>
    </cfRule>
  </conditionalFormatting>
  <conditionalFormatting sqref="K13458:K13459">
    <cfRule type="cellIs" dxfId="0" priority="4633" operator="lessThan">
      <formula>0</formula>
    </cfRule>
  </conditionalFormatting>
  <conditionalFormatting sqref="K13495:K13496">
    <cfRule type="cellIs" dxfId="0" priority="4555" operator="lessThan">
      <formula>0</formula>
    </cfRule>
  </conditionalFormatting>
  <conditionalFormatting sqref="K13819:K13820">
    <cfRule type="cellIs" dxfId="0" priority="3812" operator="lessThan">
      <formula>0</formula>
    </cfRule>
  </conditionalFormatting>
  <conditionalFormatting sqref="K13926:K13928">
    <cfRule type="cellIs" dxfId="0" priority="3545" operator="lessThan">
      <formula>0</formula>
    </cfRule>
  </conditionalFormatting>
  <conditionalFormatting sqref="K13934:K13935">
    <cfRule type="cellIs" dxfId="0" priority="1794" operator="lessThan">
      <formula>0</formula>
    </cfRule>
  </conditionalFormatting>
  <conditionalFormatting sqref="K14089:K14090">
    <cfRule type="cellIs" dxfId="0" priority="3164" operator="lessThan">
      <formula>0</formula>
    </cfRule>
  </conditionalFormatting>
  <conditionalFormatting sqref="K14106:K14108">
    <cfRule type="cellIs" dxfId="0" priority="3115" operator="lessThan">
      <formula>0</formula>
    </cfRule>
  </conditionalFormatting>
  <conditionalFormatting sqref="K14112:K14113">
    <cfRule type="cellIs" dxfId="0" priority="3106" operator="lessThan">
      <formula>0</formula>
    </cfRule>
  </conditionalFormatting>
  <conditionalFormatting sqref="K14350:K14351">
    <cfRule type="cellIs" dxfId="0" priority="2543" operator="lessThan">
      <formula>0</formula>
    </cfRule>
  </conditionalFormatting>
  <conditionalFormatting sqref="K14417:K14420">
    <cfRule type="cellIs" dxfId="0" priority="2363" operator="lessThan">
      <formula>0</formula>
    </cfRule>
  </conditionalFormatting>
  <conditionalFormatting sqref="K14638:K14640">
    <cfRule type="cellIs" dxfId="0" priority="1856" operator="lessThan">
      <formula>0</formula>
    </cfRule>
  </conditionalFormatting>
  <conditionalFormatting sqref="K14647:K14648">
    <cfRule type="cellIs" dxfId="0" priority="1839" operator="lessThan">
      <formula>0</formula>
    </cfRule>
  </conditionalFormatting>
  <conditionalFormatting sqref="K14649:K14652">
    <cfRule type="cellIs" dxfId="0" priority="1836" operator="lessThan">
      <formula>0</formula>
    </cfRule>
  </conditionalFormatting>
  <conditionalFormatting sqref="K14666:K14667">
    <cfRule type="cellIs" dxfId="0" priority="1789" operator="lessThan">
      <formula>0</formula>
    </cfRule>
  </conditionalFormatting>
  <conditionalFormatting sqref="K14701:K14703">
    <cfRule type="cellIs" dxfId="0" priority="1710" operator="lessThan">
      <formula>0</formula>
    </cfRule>
  </conditionalFormatting>
  <conditionalFormatting sqref="K14728:K14729">
    <cfRule type="cellIs" dxfId="0" priority="1652" operator="lessThan">
      <formula>0</formula>
    </cfRule>
  </conditionalFormatting>
  <conditionalFormatting sqref="K15013:K15014">
    <cfRule type="cellIs" dxfId="0" priority="995" operator="lessThan">
      <formula>0</formula>
    </cfRule>
  </conditionalFormatting>
  <conditionalFormatting sqref="K15244:K15245">
    <cfRule type="cellIs" dxfId="0" priority="442" operator="lessThan">
      <formula>0</formula>
    </cfRule>
  </conditionalFormatting>
  <conditionalFormatting sqref="K15247:K15249">
    <cfRule type="cellIs" dxfId="0" priority="435" operator="lessThan">
      <formula>0</formula>
    </cfRule>
  </conditionalFormatting>
  <conditionalFormatting sqref="K15340:K15341">
    <cfRule type="cellIs" dxfId="0" priority="227" operator="lessThan">
      <formula>0</formula>
    </cfRule>
  </conditionalFormatting>
  <conditionalFormatting sqref="K15375:K15376">
    <cfRule type="cellIs" dxfId="0" priority="140" operator="lessThan">
      <formula>0</formula>
    </cfRule>
  </conditionalFormatting>
  <conditionalFormatting sqref="M278:M295">
    <cfRule type="expression" dxfId="3" priority="32317">
      <formula>(#REF!&gt;M278)</formula>
    </cfRule>
  </conditionalFormatting>
  <conditionalFormatting sqref="M748:M749">
    <cfRule type="expression" dxfId="3" priority="31653">
      <formula>(#REF!&gt;M748)</formula>
    </cfRule>
  </conditionalFormatting>
  <conditionalFormatting sqref="M1111:M1113">
    <cfRule type="expression" dxfId="3" priority="32715">
      <formula>(#REF!&gt;M1111)</formula>
    </cfRule>
  </conditionalFormatting>
  <conditionalFormatting sqref="N5028:N5029">
    <cfRule type="timePeriod" dxfId="4" priority="23081" timePeriod="lastMonth">
      <formula>AND(MONTH(N5028)=MONTH(EDATE(TODAY(),0-1)),YEAR(N5028)=YEAR(EDATE(TODAY(),0-1)))</formula>
    </cfRule>
  </conditionalFormatting>
  <conditionalFormatting sqref="N5032:N5034">
    <cfRule type="timePeriod" dxfId="4" priority="23072" timePeriod="lastMonth">
      <formula>AND(MONTH(N5032)=MONTH(EDATE(TODAY(),0-1)),YEAR(N5032)=YEAR(EDATE(TODAY(),0-1)))</formula>
    </cfRule>
  </conditionalFormatting>
  <conditionalFormatting sqref="N5046:N5047">
    <cfRule type="timePeriod" dxfId="4" priority="23035" timePeriod="lastMonth">
      <formula>AND(MONTH(N5046)=MONTH(EDATE(TODAY(),0-1)),YEAR(N5046)=YEAR(EDATE(TODAY(),0-1)))</formula>
    </cfRule>
  </conditionalFormatting>
  <conditionalFormatting sqref="N5050:N5054">
    <cfRule type="timePeriod" dxfId="4" priority="23024" timePeriod="lastMonth">
      <formula>AND(MONTH(N5050)=MONTH(EDATE(TODAY(),0-1)),YEAR(N5050)=YEAR(EDATE(TODAY(),0-1)))</formula>
    </cfRule>
  </conditionalFormatting>
  <conditionalFormatting sqref="N5081:N5082">
    <cfRule type="timePeriod" dxfId="4" priority="22944" timePeriod="lastMonth">
      <formula>AND(MONTH(N5081)=MONTH(EDATE(TODAY(),0-1)),YEAR(N5081)=YEAR(EDATE(TODAY(),0-1)))</formula>
    </cfRule>
  </conditionalFormatting>
  <conditionalFormatting sqref="N5084:N5086">
    <cfRule type="timePeriod" dxfId="4" priority="22928" timePeriod="lastMonth">
      <formula>AND(MONTH(N5084)=MONTH(EDATE(TODAY(),0-1)),YEAR(N5084)=YEAR(EDATE(TODAY(),0-1)))</formula>
    </cfRule>
  </conditionalFormatting>
  <conditionalFormatting sqref="N5087:N5089">
    <cfRule type="timePeriod" dxfId="4" priority="22922" timePeriod="lastMonth">
      <formula>AND(MONTH(N5087)=MONTH(EDATE(TODAY(),0-1)),YEAR(N5087)=YEAR(EDATE(TODAY(),0-1)))</formula>
    </cfRule>
  </conditionalFormatting>
  <conditionalFormatting sqref="I32:K32 I74:K75 I83:K83 I109:K110 I140:K140 I142:K142 I156:K156 I157 I159:K159 I163 I176:K176 I208:I211 I214 I219:I223 I233:I238 I248:K248 I252:I255 I302:K302 I337:K337 I339:K340 I343 I345 I362 I376 I379:I380 I386:I387 I397 I398:K398 I399 I408:K409 I410:I412 I415:I416 I418:I419 I420:K439 I440:I446 I448:I458 I462:I469 I471:I472 I477 I484 I514:K514 I529:I532 I534:I540 I552:I553 I555:I556 I563 I568:K568 I571:K572 I575:K580 I587:K587 I607:K607 I609:K609 I616:K616 I627:K627 I629:K629 I664:K665 I678:K678 I692:K695 I709:K709 I713:K713 I718:K718 I721:K721 I731:K731 I734:K735 I738:K738 I742:K742 I746:K746 I757:K757 I774:K774 I776:K778 I781:K790 I794:K797 I799:K800 I802:K808 I810:K811 I813:K814 I817:K823 I825:K825 I827:K829 I832:K840 I842:K848 I850:K852 I854:K856 I858:K864 I867:K868 I870:K870 I873:K874 I876:K877 I879:K887 I891:K893 I895:K905 I910:K912 I916:K917 I919:K928 I930:K931 I933:K938 I940:K947 I949:K956 I958:K958 I960:K962 I964:K966 I968:K971 I973:K977 I980:K980 I984:K984 I986:K988 I990:K992 I994:K995 I999:K1000 I1002:K1002 I1004:K1007 I1009:K1010 I1012:K1019 I1022:K1022 I1024:K1025 I1028:K1028 I1030:K1030 I1032:K1033 I1035:K1036 I1038:K1039 I1042:K1046 I1048:K1048 I1050:K1063 I1065:K1068 I1071:K1073 I1076:K1077 I1080:K1083 I1085:K1085 I1087:K1090 I1093:K1093 I1096:K1097 I1099:K1103 I1107:K1124 I1126:K1129 I1133:K1140 I1142:K1147 I1149:K1157 I1159:K1159 I1163:K1167 I1169:K1177 I1180:K1182 I1184:K1186 I1190:K1190 I1192:K1199 I1201:K1206 I1208:K1209 I1211:K1217 I1220:K1234 I1236:K1241 I1243:K1243 I1246:K1251 I1253:K1253 I1257:K1257 I1261:K1268 I1270:K1270 I1272:K1272 I1274:K1275 I1278:K1280 I1282:K1293 I1295:K1295 I1297:K1301 I1303:K1304 I1306:K1311 I1313:K1317 I1319:K1322 I1324:K1337 I1339:K1347 I1349:K1362 I1366:K1367 I1369:K1372 I1374:K1375 I1377:K1387 I1389:K1389 I1391:K1391 I1394:K1398 I1400:K1404 I1406:K1414 I1417:K1427 I1430:K1431 I1433:K1434 I1436:K1436 I1438:K1438 I1440:K1444 I1446:K1446 I1448:K1455 I1462:K1463 I1465:K1474 I1476:K1480 I1483:K1489 I1491:K1491 I1493:K1494 I1497:K1498 I1500:K1508 I1510:K1512 I1518:K1519 I1521:K1521 I1523:K1527 I1529:K1534 I1538:K1540 I1542:K1548 I1550:K1551 I1553:K1560 I1562:K1562 I1564:K1568 I1570:K1572 I1575:K1578 I1580:K1582 I1584:K1588 I1591:K1594 I1598:K1620 I1622:K1635 I1638:K1649 I1651:K1673 I1675:K1677 I1680:K1713 I1715:K1732 I1734:K1738 I1740:K1743 I1745:K1745 I1747:K1756 I1758:K1761 I1763:K1779 I1781:K1783 I1785:K1786 I1789:K1796 I1799:K1806 I1808:K1809 I1811:K1811 I1813:K1815 I1817:K1827 I1829:K1840 I1842:K1849 I1851:K1853 I1855:K1862 I1864:K1875 I1878:K1891 I1893:K1933 I1935:K1954 I1956:K1964 I1966:K1968 I1971:K1981 I1983:K1993 I1996:K2009 I2012:K2027 I2029:K2032 I2036:K2057 I2059:K2061 I2063:K2077 I2085:K2096 I2098:K2126 I2128:K2131 I2134:K2141 I2144:K2149 I2151:K2170 I2172:K2182 I2184:K2200 I2202:K2207 I2209:K2227 I2229:K2229 I2231:K2235 I2237:K2277 I2279:K2280 I2283:K2286 I2288:K2289 I2291:K2300 I2303:K2311 I2313:K2321 I2323:K2336 I2338:K2341 I2343:K2351 I2353:K2374 I2376:K2382 I2384:K2387 I2389:K2391 I2395:K2396 I2398:K2410 I2412:K2425 I2427:K2427 I2429:K2453 I2455:K2461 I2463:K2463 I2465:K2485 I2487:K2509 I2511:K2515 I2517:K2521 I2523:K2526 I2528:K2537 I2539:K2556 I2558:K2560 I2562:K2585 I2587:K2591 I2594:K2608 I2610:K2612 I2614:K2614 I2616:K2618 I2622:K2622 I2624:K2630 I2632:K2638 I2640:K2658 I2660:K2662 I2664:K2682 I2686:K2688 I2690:K2694 I2696:K2729 I2731:K2753 I2755:K2763 I2765:K2771 I2773:K2777 I2779:K2792 I2794:K2798 I2800:K2815 I2817:K2836 I2838:K2838 I2840:K2847 I2849:K2884 I2886:K2893 I2895:K2945 I2947:K2948 I2950:K2953 I2955:K2963 I2965:K2971 I2973:K2976 I2980:K2998 I3001:K3016 I3018:K3020 I3023:K3040 I3043:K3043 I3045:K3046 I3048:K3050 I3052:K3059 I3061:K3073 I3075:K3079 I3081:K3136 I3138:K3141 I3143:K3219 I3221:K3227 I3229:K3231 I3235:K3262 I3264:K3271 I3273:K3288 I3291:K3303 I3305:K3313 I3315:K3316 I3318:K3338 I3340:K3343 I3345:K3347 I3349:K3359 I3361:K3363 I3365:K3368 I3370:K3373 I3375:K3378 I3380:K3390 I3392:K3394 I3396:K3402 I3404:K3405 I3407:K3417 I3419:K3424 I3426:K3435 I3437:K3444 I3446:K3446 I3448:K3455 I3457:K3459 I3461:K3461 I3463:K3468 I3470:K3476 I3478:K3481 I3483:K3486 I3488:K3508 I3510:K3511 I3514:K3519 I3521:K3526 I3528:K3531 I3533:K3539 I3541:K3542 I3544:K3548 I3550:K3556 I3558:K3560 I3563:K3563 I3565:K3572 I3574:K3595 I3597:K3599 I3602:K3605 I3607:K3622 I3624:K3624 I3626:K3644 I3646:K3651 I3655:K3665 I3667:K3667 I3670:K3678 I3680:K3681 I3683:K3685 I3688:K3689 I3691:K3700 I3702:K3704 I3707:K3716 I3719:K3724 I3726:K3765 I3768:K3778 I3782:K3783 I3785:K3788 I3790:K3792 I3794:K3794 I3798:K3800 I3803:K3808 I3810:K3820 I3822:K3826 I3828:K3829 I3832:K3834 I3836:K3839 I3842:K3844 I3846:K3848 I3850:K3850 I3852:K3856 I3858:K3868 I3872:K3873 I3875:K3880 I3882:K3883 I3885:K3894 I3896:K3910 I3912:K3917 I3919:K3919 I3922:K3923 I3925:K3928 I3931:K3935 I3937:K3951 I3953:K3959 I3961:K3965 I3967:K3973 I3976:K3986 I3988:K3995 I3997:K3999 I4001:K4006 I4009:K4030 I4034:K4036 I4038:K4062 I4066:K4089 I4091:K4103 I4106:K4124 I4126:K4130 I4132:K4147 I4150:K4153 I4155:K4174 I4176:K4176 I4179:K4183 I4185:K4189 I4191:K4195 I4198:K4198 I4200:K4202 I4204:K4217 I4220:K4225 I4227:K4247 I4249:K4251 I4253:K4256 I4258:K4258 I4260:K4261 I4266:K4268 I4270:K4270 I4272:K4288 I4290:K4296 I4300:K4300 I4302:K4307 I4309:K4323 I4326:K4328 I4330:K4338 I4340:K4341 I4344:K4351 I4353:K4358 I4360:K4361 I4363:K4368 I4370:K4371 I4373:K4377 I4379:K4379 I4381:K4382 I4387:K4387 I4389:K4392 I4394:K4395 I4398:K4402 I4404:K4404 I4407:K4407 I4409:K4409 I4412:K4413 I4415:K4416 I4419:K4421 I4423:K4423 I4425:K4428 I4431:K4433 I4435:K4439 I4441:K4443 I4445:K4463 I4465:K4467 I4470:K4481 I4483:K4486 I4488:K4501 I4503:K4525 I4527:K4542 I4544:K4562 I4565:K4573 I4575:K4578 I4580:K4587 I4589:K4590 I4592:K4594 I4596:K4611 I4613:K4613 I4616:K4616 I4618:K4636 I4638:K4640 I4642:K4642 I4644:K4644 I4646:K4646 I4648:K4652 I4654:K4665 I4668:K4670 I4672:K4674 I4677:K4680 I4689:K4689 I4695:K4696 I4699:K4701 I4703:K4706 I4708:K4709 I4711:K4713 I4717:K4719 I4721:K4726 I4728:K4728 I4730:K4731 I4734:K4737 I4739:K4739 I4743:K4743 I4745:K4759 I4763:K4772 I4776:K4781 I4783:K4785 I4788:K4795 I4797:K4805 I4807:K4810 I4812:K4814 I4817:K4824 I4826:K4830 I4832:K4834 I4836:K4839 I4841:K4842 I4844:K4847 I4849:K4849 I4851:K4856 I4858:K4863 I4865:K4870 I4872:K4872 I4874:K4881 I4884:K4885 I4887:K4888 I4890:K4891 I4893:K4896 I4898:K4902 I4904:K4916 I4918:K4923 I4925:K4930 I4932:K4936 I4938:K4942 I4944:K4946 I4948:K4959 I4961:K4965 I4967:K4980 I4983:K4983 I4985:K4986 I4989:K4991 I4994:K4995 I4997:K5001 I5003:K5003 I5005:K5008 I5010:K5014 I5017:K5028 I5030:K5052 I5054:K5060 I5062:K5082 I5086:K5094 I5097:K5097 I5099:K5100 I5102:K5103 I5105:K5108 I5110:K5111 I5113:K5122 I5124:K5128 I5131:K5131 I5133:K5140 I5142:K5144 I5146:K5152 I5154:K5164 I5166:K5166 I5169:K5176 I5178:K5180 I5183:K5190 I5192:K5193 I5197:K5206 I5208:K5214 I5216:K5223 I5225:K5226 I5228:K5228 I5230:K5231 I5234:K5238 I5241:K5256 I5258:K5261 I5263:K5269 I5271:K5275 I5277:K5282 I5284:K5288 I5290:K5290 I5292:K5303 I5305:K5311 I5313:K5313 I5315:K5331 I5333:K5333 I5336:K5348 I5350:K5360 I5363:K5371 I5374:K5374 I5376:K5380 I5382:K5386 I5389:K5391 I5393:K5393 I5395:K5398 I5401:K5401 I5404:K5408 I5410:K5412 I5414:K5416 I5418:K5419 I5421:K5427 I5431:K5435 I5437:K5453 I5456:K5461 I5463:K5472 I5474:K5478 I5481:K5491 I5495:K5499 I5502:K5502 I5504:K5507 I5513:K5519 I5522:K5530 I5532:K5543 I5545:K5558 I5561:K5561 I5564:K5566 I5568:K5571 I5575:K5577 I5579:K5579 I5581:K5585 I5587:K5587 I5591:K5593 I5596:K5596 I5598:K5609 I5611:K5611 I5613:K5624 I5626:K5626 I5629:K5643 I5646:K5651 I5653:K5653 I5655:K5657 I5660:K5661 I5663:K5665 I5668:K5676 I5678:K5678 I5680:K5682 I5684:K5687 I5690:K5693 I5697:K5700 I5703:K5706 I5709:K5721 I5723:K5723 I5725:K5726 I5728:K5728 I5730:K5741 I5744:K5745 I5747:K5751 I5753:K5754 I5756:K5775 I5777:K5780 I5782:K5788 I5790:K5793 I5795:K5795 I5797:K5804 I5806:K5810 I5812:K5818 I5821:K5821 I5828:K5837 I5839:K5839 I5841:K5845 I5847:K5847 I5850:K5853 I5855:K5855 I5857:K5858 I5860:K5860 I5862:K5865 I5867:K5867 I5870:K5884 I5886:K5894 I5896:K5896 I5898:K5904 I5907:K5907 I5909:K5909 I5911:K5913 I5915:K5916 I5919:K5927 I5930:K5931 I5933:K5939 I5941:K5952 I5954:K5955 I5959:K5964 I5966:K5967 I5969:K5969 I5974:K5987 I5990:K5994 I5996:K5998 I6002:K6002 I6004:K6004 I6007:K6012 I6015:K6020 I6022:K6024 I6026:K6028 I6030:K6034 I6036:K6041 I6043:K6044 I6046:K6049 I6051:K6053 I6055:K6056 I6059:K6061 I6064:K6068 I6070:K6086 I6088:K6090 I6092:K6099 I6103:K6107 I6109:K6109 I6111:K6118 I6120:K6123 I6125:K6132 I6136:K6139 I6141:K6150 I6152:K6160 I6163:K6169 I6171:K6178 I6180:K6181 I6183:K6188 I6193:K6202 I6205:K6206 I6208:K6215 I6217:K6219 I6222:K6227 I6229:K6237 I6239:K6245 I6247:K6252 I6254:K6256 I6258:K6258 I6260:K6263 I6265:K6266 I6268:K6271 I6274:K6275 I6277:K6277 I6279:K6281 I6284:K6289 I6295:K6297 I6301:K6301 I6304:K6308 I6310:K6310 I6312:K6312 I6315:K6315 I6317:K6319 I6321:K6324 I6326:K6329 I6331:K6335 I6338:K6340 I6342:K6343 I6345:K6350 I6352:K6356 I6358:K6361 I6363:K6365 I6367:K6369 I6371:K6371 I6373:K6376 I6378:K6384 I6386:K6391 I6394:K6394 I6396:K6398 I6400:K6406 I6409:K6409 I6411:K6414 I6416:K6431 I6435:K6441 I6443:K6452 I6454:K6455 I6457:K6461 I6463:K6475 I6477:K6477 I6479:K6482 I6485:K6496 I6499:K6499 I6502:K6509 I6511:K6513 I6515:K6521 I6523:K6524 I6526:K6526 I6529:K6531 I6533:K6538 I6540:K6543 I6545:K6550 I6554:K6567 I6569:K6570 I6572:K6574 I6576:K6576 I6578:K6583 I6585:K6585 I6587:K6596 I6598:K6600 I6602:K6606 I6608:K6621 I6624:K6624 I6627:K6628 I6630:K6631 I6633:K6640 I6643:K6650 I6652:K6653 I6657:K6659 I6661:K6661 I6665:K6668 I6670:K6671 I6673:K6673 I6675:K6675 I6679:K6682 I6684:K6692 I6694:K6698 I6700:K6702 I6704:K6704 I6706:K6707 I6709:K6709 I6711:K6713 I6715:K6715 I6717:K6717 I6719:K6723 I6726:K6726 I6729:K6733 I6735:K6757 I6761:K6763 I6765:K6765 I6767:K6770 I6773:K6775 I6777:K6777 I6779:K6781 I6786:K6791 I6793:K6799 I6802:K6818 I6820:K6821 I6823:K6823 I6826:K6837 I6839:K6843 I6845:K6857 I6859:K6865 I6867:K6868 I6871:K6874 I6876:K6888 I6891:K6893 I6895:K6897 I6899:K6899 I6901:K6903 I6905:K6912 I6914:K6916 I6918:K6923 I6925:K6925 I6929:K6929 I6931:K6932 I6934:K6939 I6941:K6944 I6946:K6947 I6949:K6949 I6951:K6953 I6956:K6959 I6961:K6961 I6963:K6966 I6968:K6975 I6977:K6980 I6983:K6984 I6986:K6988 I6990:K6991 I6993:K6993 I6996:K6997 I6999:K7013 I7016:K7022 I7024:K7026 I7028:K7030 I7032:K7032 I7034:K7034 I7036:K7036 I7038:K7052 I7054:K7056 I7058:K7059 I7061:K7064 I7066:K7069 I7071:K7073 I7076:K7080 I7082:K7086 I7088:K7092 I7094:K7096 I7098:K7100 I7102:K7116 I7118:K7121 I7123:K7126 I7128:K7133 I7135:K7143 I7145:K7153 I7155:K7155 I7157:K7158 I7160:K7160 I7162:K7165 I7167:K7167 I7169:K7170 I7172:K7176 I7178:K7189 I7192:K7195 I7197:K7204 I7206:K7207 I7212:K7218 I7221:K7228 I7230:K7235 I7237:K7246 I7248:K7248 I7254:K7254 I7256:K7261 I7263:K7273 I7275:K7275 I7277:K7277 I7279:K7283 I7285:K7289 I7294:K7297 I7300:K7300 I7302:K7304 I7306:K7307 I7309:K7314 I7316:K7320 I7322:K7339 I7341:K7341 I7344:K7347 I7350:K7350 I7352:K7354 I7356:K7360 I7363:K7364 I7368:K7368 I7370:K7380 I7385:K7394 I7396:K7396 I7398:K7399 I7401:K7415 I7417:K7421 I7424:K7426 I7428:K7434 I7436:K7437 I7439:K7441 I7443:K7450 I7452:K7453 I7455:K7467 I7469:K7476 I7479:K7488 I7491:K7491 I7493:K7495 I7498:K7498 I7502:K7504 I7506:K7506 I7508:K7512 I7514:K7523 I7526:K7528 I7530:K7547 I7549:K7549 I7551:K7563 I7565:K7582 I7584:K7591 I7593:K7600 I7602:K7609 I7611:K7611 I7613:K7619 I7621:K7636 I7638:K7638 I7641:K7645 I7647:K7652 I7655:K7659 I7661:K7661 I7663:K7663 I7666:K7678 I7680:K7681 I7683:K7685 I7689:K7690 I7692:K7693 I7695:K7707 I7709:K7711 I7713:K7723 I7725:K7726 I7728:K7732 I7734:K7741 I7743:K7746 I7748:K7748 I7753:K7755 I7758:K7760 I7763:K7763 I7766:K7770 I7772:K7777 I7779:K7794 I7796:K7802 I7805:K7807 I7809:K7823 I7826:K7828 I7830:K7857 I7859:K7861 I7863:K7866 I7869:K7869 I7872:K7875 I7881:K7897 I7900:K7901 I7904:K7904 I7906:K7906 I7908:K7909 I7912:K7912 I7914:K7917 I7920:K7921 I7924:K7926 I7928:K7932 I7934:K7935 I7937:K7940 I7942:K7948 I7950:K7955 I7959:K7962 I7964:K7964 I7966:K7966 I7969:K7975 I7978:K7979 I7981:K7986 I7988:K7989 I7992:K8000 I8003:K8014 I8016:K8016 I8020:K8020 I8022:K8028 I8030:K8030 I8032:K8040 I8043:K8046 I8048:K8048 I8050:K8053 I8056:K8063 I8065:K8066 I8068:K8070 I8072:K8072 I8076:K8085 I8087:K8092 I8095:K8101 I8103:K8103 I8105:K8127 I8132:K8146 I8148:K8153 I8155:K8157 I8159:K8159 I8161:K8161 I8163:K8167 I8171:K8172 I8174:K8178 I8180:K8202 I8205:K8206 I8210:K8210 I8212:K8212 I8214:K8219 I8221:K8223 I8225:K8245 I8247:K8248 I8251:K8252 I8254:K8257 I8259:K8262 I8267:K8279 I8281:K8281 I8283:K8295 I8299:K8314 I8317:K8326 I8328:K8341 I8343:K8345 I8348:K8350 I8352:K8357 I8359:K8365 I8367:K8373 I8375:K8378 I8381:K8384 I8387:K8393 I8395:K8395 I8398:K8400 I8405:K8410 I8412:K8414 I8416:K8417 I8419:K8420 I8423:K8425 I8427:K8429 I8431:K8431 I8433:K8433 I8435:K8435 I8438:K8440 I8446:K8447 I8450:K8458 I8460:K8461 I8465:K8466 I8468:K8469 I8471:K8475 I8477:K8488 I8490:K8494 I8496:K8499 I8501:K8501 I8504:K8505 I8507:K8507 I8509:K8513 I8515:K8519 I8521:K8521 I8525:K8525 I8527:K8536 I8538:K8539 I8541:K8543 I8545:K8546 I8548:K8548 I8551:K8560 I8562:K8571 I8573:K8579 I8581:K8583 I8586:K8586 I8588:K8588 I8590:K8595 I8597:K8609 I8611:K8613 I8616:K8616 I8621:K8625 I8627:K8634 I8636:K8636 I8638:K8640 I8643:K8648 I8650:K8655 I8657:K8657 I8661:K8664 I8666:K8666 I8668:K8669 I8672:K8680 I8683:K8686 I8688:K8697 I8699:K8699 I8705:K8712 I8715:K8720 I8722:K8741 I8743:K8746 I8751:K8751 I8755:K8762 I8765:K8767 I8769:K8779 I8782:K8783 I8785:K8787 I8789:K8789 I8791:K8797 I8802:K8804 I8806:K8809 I8811:K8812 I8814:K8815 I8819:K8820 I8824:K8825 I8827:K8828 I8831:K8832 I8837:K8837 I8840:K8850 I8852:K8855 I8857:K8858 I8860:K8869 I8872:K8874 I8876:K8878 I8880:K8895 I8899:K8900 I8905:K8909 I8911:K8913 I8915:K8922 I8925:K8932 I8934:K8934 I8936:K8937 I8940:K8941 I8943:K8945 I8947:K8952 I8954:K8958 I8960:K8960 I8962:K8964 I8966:K8967 I8970:K8971 I8973:K8980 I8982:K8986 I8988:K8989 I8991:K8993 I8995:K8998 I9000:K9004 I9006:K9006 I9009:K9012 I9016:K9016 I9018:K9025 I9027:K9028 I9030:K9031 I9033:K9033 I9035:K9035 I9037:K9045 I9047:K9049 I9051:K9062 I9064:K9072 I9075:K9076 I9078:K9078 I9082:K9100 I9102:K9102 I9105:K9113 I9115:K9116 I9118:K9130 I9134:K9135 I9137:K9142 I9146:K9146 I9148:K9148 I9150:K9153 I9155:K9158 I9160:K9162 I9164:K9171 I9173:K9173 I9175:K9184 I9186:K9190 I9195:K9203 I9205:K9206 I9209:K9217 I9219:K9219 I9221:K9221 I9224:K9229 I9232:K9234 I9236:K9255 I9257:K9259 I9261:K9263 I9265:K9277 I9279:K9279 I9281:K9292 I9294:K9298 I9300:K9302 I9304:K9308 I9310:K9315 I9319:K9326 I9329:K9332 I9334:K9337 I9339:K9339 I9341:K9347 I9350:K9358 I9361:K9362 I9364:K9364 I9367:K9368 I9370:K9373 I9376:K9380 I9384:K9389 I9391:K9392 I9399:K9399 I9401:K9412 I9414:K9417 I9419:K9423 I9425:K9425 I9429:K9434 I9436:K9438 I9441:K9444 I9446:K9446 I9448:K9451 I9453:K9454 I9456:K9456 I9458:K9459 I9463:K9463 I9465:K9466 I9468:K9468 I9470:K9470 I9472:K9472 I9474:K9476 I9479:K9479 I9481:K9487 I9489:K9490 I9493:K9507 I9509:K9510 I9512:K9512 I9514:K9514 I9516:K9518 I9520:K9520 I9522:K9527 I9529:K9529 I9532:K9539 I9543:K9548 I9550:K9551 I9553:K9556 I9558:K9562 I9564:K9564 I9567:K9567 I9569:K9570 I9572:K9573 I9576:K9578 I9581:K9601 I9603:K9604 I9607:K9608 I9610:K9614 I9616:K9616 I9618:K9621 I9623:K9623 I9625:K9638 I9640:K9644 I9647:K9651 I9653:K9657 I9659:K9659 I9661:K9665 I9669:K9669 I9672:K9673 I9675:K9684 I9686:K9696 I9698:K9709 I9713:K9714 I9716:K9718 I9720:K9724 I9726:K9734 I9736:K9739 I9741:K9746 I9750:K9756 I9759:K9759 I9761:K9763 I9769:K9778 I9780:K9781 I9785:K9789 I9791:K9793 I9795:K9795 I9798:K9798 I9800:K9807 I9809:K9813 I9815:K9830 I9832:K9840 I9842:K9846 I9848:K9848 I9852:K9852 I9854:K9857 I9859:K9859 I9861:K9862 I9864:K9867 I9869:K9869 I9873:K9874 I9877:K9880 I9882:K9882 I9884:K9887 I9889:K9890 I9892:K9893 I9896:K9897 I9900:K9900 I9906:K9907 I9909:K9914 I9916:K9923 I9925:K9945 I9947:K9947 I9951:K9953 I9955:K9956 I9958:K9960 I9962:K9962 I9964:K9969 I9971:K9975 I9979:K9982 I9986:K9986 I9988:K9993 I9995:K9995 I9998:K9999 I10001:K10006 I10009:K10013 I10015:K10015 I10018:K10022 I10025:K10027 I10030:K10030 I10032:K10033 I10035:K10038 I10041:K10046 I10048:K10049 I10053:K10055 I10057:K10057 I10059:K10066 I10068:K10071 I10073:K10077 I10079:K10081 I10083:K10088 I10091:K10094 I10096:K10096 I10101:K10102 I10104:K10120 I10123:K10123 I10125:K10125 I10127:K10134 I10136:K10146 I10148:K10168 I10172:K10172 I10174:K10185 I10187:K10189 I10191:K10193 I10195:K10195 I10198:K10202 I10204:K10213 I10215:K10217 I10219:K10219 I10221:K10227 I10229:K10236 I10238:K10240 I10242:K10248 I10251:K10251 I10254:K10255 I10257:K10259 I10263:K10269 I10271:K10274 I10276:K10284 I10286:K10286 I10289:K10289 I10292:K10294 I10297:K10299 I10302:K10308 I10312:K10318 I10320:K10322 I10324:K10326 I10328:K10329 I10333:K10338 I10340:K10342 I10344:K10346 I10349:K10364 I10367:K10373 I10377:K10388 I10393:K10394 I10397:K10398 I10403:K10434 I10437:K10437 I10439:K10440 I10442:K10442 I10444:K10449 I10458:K10459 I10462:K10462 I10464:K10465 I10468:K10468 I10470:K10487 I10489:K10489 I10494:K10496 I10498:K10500 I10502:K10502 I10509:K10509 I10511:K10512 I10515:K10515 I10517:K10518 I10525:K10528 I10530:K10530 I10532:K10535 I10537:K10540 I10543:K10545 I10547:K10556 I10558:K10567 I10569:K10570 I10574:K10579 I10581:K10584 I10586:K10594 I10596:K10608 I10611:K10613 I10616:K10621 I10624:K10624 I10626:K10627 I10629:K10630 I10635:K10636 I10638:K10639 I10641:K10647 I10649:K10652 I10654:K10659 I10661:K10666 I10672:K10678 I10680:K10682 I10684:K10684 I10686:K10694 I10696:K10699 I10701:K10702 I10706:K10708 I10715:K10715 I10717:K10721 I10723:K10724 I10729:K10738 I10740:K10746 I10749:K10750 I10752:K10756 I10759:K10774 I10776:K10776 I10779:K10784 I10786:K10788 I10790:K10792 I10794:K10796 I10800:K10803 I10805:K10824 I10827:K10830 I10832:K10834 I10837:K10847 I10849:K10849 I10851:K10855 I10857:K10860 I10863:K10863 I10868:K10868 I10871:K10876 I10880:K10880 I10885:K10886 I10888:K10889 I10892:K10893 I10895:K10898 I10903:K10904 I10906:K10907 I10909:K10910 I10916:K10917 I10920:K10920 I10922:K10923 I10925:K10934 I10937:K10950 I10953:K10956 I10958:K10968 I10970:K10974 I10977:K10982 I10984:K10985 I10987:K10993 I10996:K10997 I10999:K10999 I11001:K11002 I11005:K11011 I11015:K11016 I11018:K11018 I11022:K11033 I11035:K11035 I11037:K11044 I11046:K11052 I11055:K11057 I11062:K11065 I11067:K11069 I11071:K11080 I11083:K11099 I11101:K11102 I11104:K11105 I11108:K11113 I11116:K11120 I11122:K11122 I11130:K11132 I11135:K11143 I11146:K11146 I11148:K11161 I11164:K11166 I11168:K11172 I11176:K11185 I11188:K11195 I11197:K11201 I11203:K11207 I11211:K11212 I11214:K11217 I11219:K11225 I11227:K11229 I11231:K11245 I11247:K11249 I11252:K11254 I11256:K11256 I11258:K11259 I11261:K11261 I11263:K11265 I11267:K11272 I11274:K11274 I11276:K11282 I11284:K11284 I11288:K11288 I11290:K11296 I11298:K11300 I11302:K11302 I11304:K11313 I11315:K11316 I11324:K11346 I11349:K11349 I11352:K11365 I11367:K11367 I11369:K11375 I11378:K11378 I11380:K11391 I11394:K11403 I11405:K11409 I11412:K11413 I11415:K11426 I11428:K11428 I11430:K11431 I11434:K11435 I11439:K11440 I11442:K11443 I11445:K11446 I11448:K11453 I11455:K11458 I11460:K11462 I11465:K11466 I11468:K11473 I11475:K11476 I11478:K11481 I11483:K11483 I11486:K11486 I11489:K11489 I11491:K11494 I11496:K11499 I11502:K11506 I11508:K11510 I11512:K11513 I11515:K11523 I11528:K11528 I11530:K11531 I11533:K11535 I11538:K11539 I11542:K11554 I11556:K11561 I11564:K11569 I11571:K11574 I11576:K11576 I11579:K11583 I11587:K11593 I11595:K11616 I11619:K11622 I11625:K11630 I11632:K11632 I11634:K11641 I11643:K11644 I11646:K11654 I11656:K11657 I11659:K11660 I11662:K11663 I11665:K11667 I11669:K11675 I11679:K11679 I11684:K11688 I11690:K11697 I11699:K11701 I11703:K11711 I11713:K11714 I11716:K11716 I11719:K11719 I11722:K11723 I11725:K11734 I11736:K11738 I11740:K11742 I11744:K11744 I11746:K11746 I11751:K11758 I11760:K11760 I11762:K11772 I11774:K11774 I11777:K11778 I11780:K11781 I11783:K11783 I11787:K11788 I11790:K11801 I11803:K11809 I11811:K11812 I11814:K11818 I11823:K11825 I11827:K11827 I11829:K11829 I11832:K11834 I11836:K11838 I11843:K11849 I11851:K11851 I11854:K11866 I11869:K11872 I11874:K11886 I11889:K11889 I11893:K11894 I11896:K11899 I11901:K11904 I11911:K11916 I11918:K11922 I11926:K11930 I11933:K11944 I11947:K11958 I11960:K11962 I11964:K11965 I11967:K11973 I11976:K11980 I11984:K12008 I12010:K12019 I12021:K12026 I12028:K12030 I12032:K12032 I12034:K12034 I12036:K12038 I12040:K12049 I12051:K12056 I12062:K12066 I12068:K12070 I12072:K12083 I12085:K12086 I12088:K12099 I12101:K12107 I12109:K12116 I12118:K12118 I12121:K12126 I12131:K12135 I12137:K12144 I12146:K12151 I12153:K12163 I12166:K12167 I12169:K12186 I12189:K12194 I12196:K12196 I12198:K12200 I12202:K12203 I14092:K14092 I15426:K1048576 J2:K31 J33:K73 J76:K82 J84:K108 J111:K139 J141:K141 J143:K155 J157:K158 J160:K175 J177:K247 J249:K301 J303:K336 J338:K338 J341:K397 J399:K407 J410:K419 J440:K513 J515:K567 J569:K570 J573:K574 J581:K586 J588:K606 J608:K608 J610:K615 J617:K626 J628:K628 J630:K663 J666:K677 J679:K691 J696:K708 J710:K712 J714:K717 J719:K720 J722:K730 J732:K733 J736:K737 J739:K741 J743:K745 J747:K756 J758:K773 J775:K775 J779:K780 J791:K793 J798:K798 J801:K801 J809:K809 J812:K812 J815:K816 J824:K824 J826:K826 J830:K831 J841:K841 J849:K849 J853:K853 J857:K857 J865:K866 J869:K869 J871:K872 J875:K875 J878:K878 J888:K890 J894:K894 J906:K909 J913:K915 J918:K918 J929:K929 J932:K932 J939:K939 J948:K948 J957:K957 J959:K959 J963:K963 J967:K967 J972:K972 J978:K979 J981:K983 J985:K985 J989:K989 J993:K993 J996:K998 J1001:K1001 J1003:K1003 J1008:K1008 J1011:K1011 J1020:K1021 J1023:K1023 J1026:K1027 J1029:K1029 J1031:K1031 J1034:K1034 J1037:K1037 J1040:K1041 J1047:K1047 J1049:K1049 J1064:K1064 J1069:K1070 J1074:K1075 J1078:K1079 J1084:K1084 J1086:K1086 J1091:K1092 J1094:K1095 J1098:K1098 J1104:K1106 J1125:K1125 J1130:K1132 J1141:K1141 J1148:K1148 J1158:K1158 J1160:K1162 J1168:K1168 J1179:K1179 J1183:K1183 J1187:K1189 J1191:K1191 J1200:K1200 J1207:K1207 J1210:K1210 J1218:K1219 J1235:K1235 J1242:K1242 J1244:K1245 J1252:K1252 J1254:K1256 J1258:K1260 J1269:K1269 J1271:K1271 J1273:K1273 J1276:K1277 J1281:K1281 J1294:K1294 J1296:K1296 J1302:K1302 J1305:K1305 J1312:K1312 J1318:K1318 J1323:K1323 J1338:K1338 J1348:K1348 J1363:K1365 J1368:K1368 J1373:K1373 J1376:K1376 J1388:K1388 J1390:K1390 J1392:K1393 J1399:K1399 J1405:K1405 J1415:K1416 J1428:K1429 J1432:K1432 J1435:K1435 J1437:K1437 J1439:K1439 J1445:K1445 J1447:K1447 J1456:K1461 J1464:K1464 J1475:K1475 J1481:K1482 J1490:K1490 J1492:K1492 J1495:K1496 J1499:K1499 J1509:K1509 J1513:K1517 J1520:K1520 J1522:K1522 J1528:K1528 J1535:K1537 J1541:K1541 J1549:K1549 J1552:K1552 J1561:K1561 J1563:K1563 J1569:K1569 J1573:K1574 J1579:K1579 J1583:K1583 J1589:K1590 J1595:K1597 J1621:K1621 J1636:K1637 J1650:K1650 J1674:K1674 J1678:K1679 J1714:K1714 J1733:K1733 J1739:K1739 J1744:K1744 J1746:K1746 J1757:K1757 J1762:K1762 J1780:K1780 J1784:K1784 J1787:K1788 J1797:K1798 J1807:K1807 J1810:K1810 J1812:K1812 J1816:K1816 J1828:K1828 J1841:K1841 J1850:K1850 J1854:K1854 J1863:K1863 J1876:K1877 J1892:K1892 J1934:K1934 J1955:K1955 J1965:K1965 J1969:K1970 J1982:K1982 J1994:K1995 J2010:K2011 J2028:K2028 J2033:K2035 J2058:K2058 J2062:K2062 J2078:K2084 J2127:K2127 J2132:K2133 J2142:K2143 J2150:K2150 J2171:K2171 J2183:K2183 J2201:K2201 J2208:K2208 J2228:K2228 J2230:K2230 J2236:K2236 J2278:K2278 J2281:K2282 J2287:K2287 J2290:K2290 J2301:K2302 J2312:K2312 J2322:K2322 J2337:K2337 J2342:K2342 J2352:K2352 J2375:K2375 J2383:K2383 J2388:K2388 J2392:K2394 J2397:K2397 J2411:K2411 J2426:K2426 J2428:K2428 J2454:K2454 J2462:K2462 J2464:K2464 J2486:K2486 J2510:K2510 J2516:K2516 J2522:K2522 J2527:K2527 J2538:K2538 J2557:K2557 J2561:K2561 J2586:K2586 J2592:K2593 J2609:K2609 J2613:K2613 J2615:K2615 J2619:K2621 J2623:K2623 J2631:K2631 J2639:K2639 J2659:K2659 J2663:K2663 J2683:K2685 J2689:K2689 J2695:K2695 J2730:K2730 J2754:K2754 J2764:K2764 J2772:K2772 J2793:K2793 J2799:K2799 J2816:K2816 J2837:K2837 J2839:K2839 J2848:K2848 J2885:K2885 J2894:K2894 J2946:K2946 J2949:K2949 J2954:K2954 J2964:K2964 J2972:K2972 J2977:K2979 J2999:K3000 J3017:K3017 J3021:K3022 J3041:K3042 J3044:K3044 J3047:K3047 J3051:K3051 J3060:K3060 J3074:K3074 J3080:K3080 J3137:K3137 J3142:K3142 J3220:K3220 J3228:K3228 J3232:K3234 J3263:K3263 J3272:K3272 J3289:K3290 J3304:K3304 J3314:K3314 J3317:K3317 J3339:K3339 J3344:K3344 J3348:K3348 J3360:K3360 J3369:K3369 J3374:K3374 J3379:K3379 J3391:K3391 J3395:K3395 J3403:K3403 J3406:K3406 J3418:K3418 J3425:K3425 J3436:K3436 J3445:K3445 J3447:K3447 J3460:K3460 J3462:K3462 J3469:K3469 J3477:K3477 J3482:K3482 J3487:K3487 J3509:K3509 J3512:K3513 J3520:K3520 J3527:K3527 J3532:K3532 J3540:K3540 J3543:K3543 J3549:K3549 J3562:K3562 J3564:K3564 J3573:K3573 J3601:K3601 J3623:K3623 J3625:K3625 J3645:K3645 J3652:K3654 J3666:K3666 J3668:K3669 J3679:K3679 J3682:K3682 J3686:K3687 J3690:K3690 J3701:K3701 J3705:K3706 J3717:K3718 J3725:K3725 J3766:K3767 J3781:K3781 J3784:K3784 J3789:K3789 J3793:K3793 J3796:K3797 J3801:K3802 J3809:K3809 J3821:K3821 J3830:K3831 J3835:K3835 J3845:K3845 J3857:K3857 J3869:K3871 J3874:K3874 J3881:K3881 J3884:K3884 J3911:K3911 J3918:K3918 J3921:K3921 J3924:K3924 J3929:K3930 J3936:K3936 J3952:K3952 J3960:K3960 J3966:K3966 J3975:K3975 J3987:K3987 J3996:K3996 J4000:K4000 J4031:K4033 J4037:K4037 J4064:K4065 J4090:K4090 J4104:K4105 J4125:K4125 J4131:K4131 J4148:K4149 J4154:K4154 J4175:K4175 J4177:K4178 J4184:K4184 J4190:K4190 J4196:K4197 J4199:K4199 J4203:K4203 J4218:K4219 J4226:K4226 J4248:K4248 J4252:K4252 J4257:K4257 J4259:K4259 J4262:K4265 J4269:K4269 J4271:K4271 J4289:K4289 J4298:K4299 J4308:K4308 J4324:K4324 J4342:K4343 J4352:K4352 J4359:K4359 J4362:K4362 J4369:K4369 J4372:K4372 J4380:K4380 J4388:K4388 J4393:K4393 J4396:K4397 J4403:K4403 J4405:K4406 J4408:K4408 J4414:K4414 J4417:K4418 J4422:K4422 J4424:K4424 J4429:K4430 J4440:K4440 J4444:K4444 J4464:K4464 J4468:K4469 J4482:K4482 J4487:K4487 J4543:K4543 J4563:K4564 J4574:K4574 J4588:K4588 J4595:K4595 J4612:K4612 J4614:K4615 J4617:K4617 J4637:K4637 J4641:K4641 J4643:K4643 J4653:K4653 J4671:K4671 J4675:K4675 J4681:K4684 J4687:K4688 J4690:K4694 J4698:K4698 J4702:K4702 J4707:K4707 J4710:K4710 J4714:K4715 J4720:K4720 J4727:K4727 J4729:K4729 J4732:K4733 J4738:K4738 J4740:K4741 J4744:K4744 J4760:K4762 J4775:K4775 J4782:K4782 J4786:K4787 J4806:K4806 J4815:K4815 J4831:K4831 J4835:K4835 J4871:K4871 J4882:K4883 J4886:K4886 J4889:K4889 J4892:K4892 J4897:K4897 J4917:K4917 J4931:K4931 J4937:K4937 J4947:K4947 J4966:K4966 J4981:K4982 J4987:K4988 J5002:K5002 J5004:K5004 J5015:K5016 J5029:K5029 J5053:K5053 J5083:K5085 J5095:K5095 J5101:K5101 J5104:K5104 J5109:K5109 J5112:K5112 J5132:K5132 J5153:K5153 J5167:K5168 J5177:K5177 J5181:K5181 J5191:K5191 J5194:K5195 J5207:K5207 J5215:K5215 J5239:K5240 J5257:K5257 J5262:K5262 J5283:K5283 J5291:K5291 J5304:K5304 J5314:K5314 J5332:K5332 J5334:K5335 J5361:K5362 J5372:K5373 J5375:K5375 J5381:K5381 J5387:K5388 J5399:K5399 J5409:K5409 J5428:K5430 J5436:K5436 J5454:K5455 J5462:K5462 J5473:K5473 J5480:K5480 J5493:K5494 J5500:K5501 J5503:K5503 J5511:K5512 J5520:K5521 J5531:K5531 J5559:K5560 J5563:K5563 J5580:K5580 J5586:K5586 J5588:K5590 J5594:K5595 J5612:K5612 J5627:K5628 J5644:K5645 J5652:K5652 J5654:K5654 J5659:K5659 J5662:K5662 J5667:K5667 J5688:K5689 J5694:K5696 J5701:K5701 J5724:K5724 J5727:K5727 J5729:K5729 J5746:K5746 J5755:K5755 J5781:K5781 J5789:K5789 J5794:K5794 J5796:K5796 J5805:K5805 J5819:K5820 J5824:K5825 J5827:K5827 J5838:K5838 J5846:K5846 J5854:K5854 J5859:K5859 J5861:K5861 J5866:K5866 J5868:K5868 J5895:K5895 J5897:K5897 J5905:K5905 J5908:K5908 J5910:K5910 J5914:K5914 J5917:K5917 J5932:K5932 J5940:K5940 J5953:K5953 J5956:K5956 J5958:K5958 J5965:K5965 J5971:K5971 J5973:K5973 J5988:K5989 J5995:K5995 J5999:K6001 J6003:K6003 J6006:K6006 J6021:K6021 J6029:K6029 J6035:K6035 J6042:K6042 J6045:K6045 J6054:K6054 J6057:K6058 J6062:K6063 J6069:K6069 J6091:K6091 J6100:K6102 J6108:K6108 J6110:K6110 J6133:K6133 J6135:K6135 J6140:K6140 J6151:K6151 J6162:K6162 J6170:K6170 J6189:K6191 J6204:K6204 J6216:K6216 J6221:K6221 J6228:K6228 J6253:K6253 J6257:K6257 J6259:K6259 J6267:K6267 J6273:K6273 J6276:K6276 J6278:K6278 J6291:K6292 J6294:K6294 J6298:K6300 J6302:K6303 J6309:K6309 J6311:K6311 J6313:K6314 J6316:K6316 J6320:K6320 J6325:K6325 J6330:K6330 J6341:K6341 J6344:K6344 J6362:K6362 J6370:K6370 J6372:K6372 J6377:K6377 J6385:K6385 J6392:K6393 J6407:K6407 J6415:K6415 J6432:K6434 J6453:K6453 J6456:K6456 J6478:K6478 J6483:K6484 J6497:K6498 J6500:K6501 J6522:K6522 J6525:K6525 J6527:K6528 J6539:K6539 J6544:K6544 J6551:K6551 J6571:K6571 J6575:K6575 J6577:K6577 J6586:K6586 J6597:K6597 J6601:K6601 J6607:K6607 J6622:K6623 J6632:K6632 J6641:K6641 J6654:K6654 J6662:K6664 J6674:K6674 J6676:K6678 J6683:K6683 J6703:K6703 J6710:K6710 J6716:K6716 J6718:K6718 J6764:K6764 J6776:K6776 J6778:K6778 J6782:K6785 J6800:K6801 J6819:K6819 J6822:K6822 J6838:K6838 J6844:K6844 J6858:K6858 J6869:K6869 J6889:K6890 J6894:K6894 J6900:K6900 J6904:K6904 J6913:K6913 J6917:K6917 J6933:K6933 J6945:K6945 J6962:K6962 J6967:K6967 J6976:K6976 J6981:K6981 J6985:K6985 J6989:K6989 J6992:K6992 J6994:K6995 J6998:K6998 J7027:K7027 J7031:K7031 J7037:K7037 J7053:K7053 J7057:K7057 J7070:K7070 J7081:K7081 J7127:K7127 J7144:K7144 J7159:K7159 J7161:K7161 J7166:K7166 J7168:K7168 J7171:K7171 J7177:K7177 J7190:K7191 J7196:K7196 J7211:K7211 J7220:K7220 J7229:K7229 J7236:K7236 J7251:K7252 J7262:K7262 J7278:K7278 J7284:K7284 J7290:K7290 J7292:K7293 J7305:K7305 J7348:K7348 J7362:K7362 J7365:K7367 J7369:K7369 J7384:K7384 J7395:K7395 J7397:K7397 J7400:K7400 J7435:K7435 J7454:K7454 J7468:K7468 J7477:K7477 J7496:K7497 J7501:K7501 J7505:K7505 J7507:K7507 J7513:K7513 J7524:K7524 J7548:K7548 J7564:K7564 J7601:K7601 J7610:K7610 J7620:K7620 J7640:K7640 J7646:K7646 J7653:K7654 J7660:K7660 J7662:K7662 J7664:K7664 J7679:K7679 J7682:K7682 J7686:K7688 J7691:K7691 J7708:K7708 J7712:K7712 J7724:K7724 J7742:K7742 J7747:K7747 J7749:K7752 J7771:K7771 J7778:K7778 J7795:K7795 J7824:K7825 J7829:K7829 J7880:K7880 J7910:K7911 J7913:K7913 J7933:K7933 J7941:K7941 J7956:K7956 J7963:K7963 J7976:K7977 J7980:K7980 J7987:K7987 J7990:K7990 J8017:K8018 J8047:K8047 J8049:K8049 J8054:K8055 J8073:K8075 J8086:K8086 J8102:K8102 J8128:K8128 J8130:K8130 J8154:K8154 J8160:K8160 J8168:K8168 J8170:K8170 J8173:K8173 J8207:K8207 J8209:K8209 J8211:K8211 J8246:K8246 J8250:K8250 J8263:K8266 J8280:K8280 J8282:K8282 J8296:K8297 J8315:K8315 J8327:K8327 J8342:K8342 J8346:K8346 J8358:K8358 J8374:K8374 J8379:K8380 J8396:K8397 J8401:K8404 J8411:K8411 J8415:K8415 J8418:K8418 J8426:K8426 J8449:K8449 J8459:K8459 J8462:K8464 J8467:K8467 J8470:K8470 J8476:K8476 J8489:K8489 J8495:K8495 J8514:K8514 J8520:K8520 J8522:K8524 J8526:K8526 J8537:K8537 J8550:K8550 J8561:K8561 J8580:K8580 J8587:K8587 J8589:K8589 J8610:K8610 J8614:K8614 J8626:K8626 J8637:K8637 J8649:K8649 J8660:K8660 J8670:K8671 J8681:K8682 J8698:K8698 J8721:K8721 J8742:K8742 J8763:K8764 J8788:K8788 J8790:K8790 J8800:K8801 J8810:K8810 J8813:K8813 J8816:K8816 J8829:K8830 J8833:K8833 J8856:K8856 J8859:K8859 J8870:K8871 J8901:K8904 J8910:K8910 J8914:K8914 J8933:K8933 J8946:K8946 J8972:K8972 J8987:K8987 J8990:K8990 J8994:K8994 J9026:K9026 J9029:K9029 J9032:K9032 J9050:K9050 J9063:K9063 J9073:K9074 J9077:K9077 J9114:K9114 J9117:K9117 J9154:K9154 J9172:K9172 J9174:K9174 J9185:K9185 J9204:K9204 J9207:K9208 J9235:K9235 J9256:K9256 J9260:K9260 J9278:K9278 J9293:K9293 J9299:K9299 J9303:K9303 J9309:K9309 J9316:K9316 J9327:K9328 J9338:K9338 J9348:K9349 J9360:K9360 J9363:K9363 J9374:K9374 J9381:K9383 J9390:K9390 J9394:K9396 J9398:K9398 J9400:K9400 J9413:K9413 J9418:K9418 J9427:K9428 J9440:K9440 J9447:K9447 J9452:K9452 J9455:K9455 J9457:K9457 J9461:K9461 J9467:K9467 J9469:K9469 J9471:K9471 J9477:K9478 J9480:K9480 J9491:K9492 J9508:K9508 J9511:K9511 J9513:K9513 J9515:K9515 J9519:K9519 J9521:K9521 J9528:K9528 J9531:K9531 J9540:K9540 J9552:K9552 J9557:K9557 J9566:K9566 J9571:K9571 J9575:K9575 J9580:K9580 J9602:K9602 J9609:K9609 J9615:K9615 J9622:K9622 J9624:K9624 J9645:K9646 J9658:K9658 J9660:K9660 J9666:K9668 J9697:K9697 J9710:K9710 J9740:K9740 J9747:K9747 J9749:K9749 J9757:K9757 J9760:K9760 J9764:K9768 J9782:K9783 J9799:K9799 J9808:K9808 J9814:K9814 J9831:K9831 J9841:K9841 J9847:K9847 J9849:K9849 J9853:K9853 J9858:K9858 J9860:K9860 J9868:K9868 J9870:K9872 J9898:K9898 J9915:K9915 J9961:K9961 J9976:K9978 J9994:K9994 J9996:K9996 J10007:K10008 J10014:K10014 J10016:K10017 J10023:K10024 J10029:K10029 J10034:K10034 J10039:K10040 J10047:K10047 J10052:K10052 J10056:K10056 J10058:K10058 J10078:K10078 J10090:K10090 J10099:K10099 J10121:K10122 J10126:K10126 J10135:K10135 J10147:K10147 J10169:K10169 J10173:K10173 J10186:K10186 J10194:K10194 J10196:K10196 J10203:K10203 J10228:K10228 J10237:K10237 J10241:K10241 J10252:K10253 J10262:K10262 J10270:K10270 J10285:K10285 J10287:K10288 J10290:K10291 J10295:K10296 J10300:K10301 J10309:K10310 J10319:K10319 J10323:K10323 J10327:K10327 J10330:K10332 J10339:K10339 J10343:K10343 J10347:K10348 J10365:K10366 J10390:K10390 J10435:K10436 J10438:K10438 J10441:K10441 J10443:K10443 J10460:K10460 J10493:K10493 J10497:K10497 J10510:K10510 J10516:K10516 J10520:K10520 J10531:K10531 J10536:K10536 J10541:K10541 J10557:K10557 J10571:K10573 J10610:K10610 J10631:K10631 J10634:K10634 J10637:K10637 J10640:K10640 J10653:K10653 J10660:K10660 J10667:K10669 J10671:K10671 J10679:K10679 J10685:K10685 J10695:K10695 J10700:K10700 J10703:K10705 J10709:K10710 J10716:K10716 J10725:K10728 J10739:K10739 J10747:K10748 J10751:K10751 J10757:K10758 J10777:K10778 J10797:K10797 J10804:K10804 J10836:K10836 J10850:K10850 J10856:K10856 J10861:K10862 J10864:K10867 J10869:K10870 J10878:K10879 J10884:K10884 J10890:K10891 J10894:K10894 J10902:K10902 J10905:K10905 J10913:K10913 J10924:K10924 J10935:K10936 J10951:K10952 J10957:K10957 J10969:K10969 J10975:K10975 J10983:K10983 J10998:K10998 J11003:K11004 J11014:K11014 J11019:K11021 J11034:K11034 J11036:K11036 J11045:K11045 J11053:K11053 J11058:K11061 J11066:K11066 J11070:K11070 J11082:K11082 J11100:K11100 J11106:K11107 J11121:K11121 J11133:K11134 J11163:K11163 J11186:K11187 J11196:K11196 J11218:K11218 J11226:K11226 J11246:K11246 J11257:K11257 J11260:K11260 J11262:K11262 J11266:K11266 J11283:K11283 J11285:K11287 J11289:K11289 J11297:K11297 J11303:K11303 J11317:K11317 J11322:K11322 J11347:K11347 J11366:K11366 J11392:K11393 J11404:K11404 J11410:K11411 J11414:K11414 J11429:K11429 J11437:K11438 J11444:K11444 J11459:K11459 J11463:K11464 J11467:K11467 J11474:K11474 J11487:K11488 J11495:K11495 J11507:K11507 J11511:K11511 J11514:K11514 J11524:K11526 J11529:K11529 J11532:K11532 J11540:K11541 J11555:K11555 J11570:K11570 J11575:K11575 J11577:K11578 J11584:K11586 J11642:K11642 J11645:K11645 J11655:K11655 J11658:K11658 J11668:K11668 J11682:K11683 J11698:K11698 J11712:K11712 J11715:K11715 J11717:K11718 J11721:K11721 J11724:K11724 J11735:K11735 J11739:K11739 J11773:K11773 J11779:K11779 J11789:K11789 J11802:K11802 J11810:K11810 J11813:K11813 J11822:K11822 J11826:K11826 J11828:K11828 J11835:K11835 J11850:K11850 J11873:K11873 J11887:K11888 J11895:K11895 J11906:K11906 J11909:K11910 J11917:K11917 J11924:K11925 J11945:K11946 J11959:K11959 J11963:K11963 J11966:K11966 J11974:K11975 J11983:K11983 J12009:K12009 J12020:K12020 J12031:K12031 J12035:K12035 J12039:K12039 J12084:K12084 J12087:K12087 J12100:K12100 J12108:K12108 J12117:K12117 J12119:K12120 J12128:K12128 J12152:K12152 J12164:K12165 J12195:K12195 K2:K1177 K1179:K2096 K2098:K2777 K2779:K3363 K3365:K3455 K3457:K3556 K3562:K3595 K3597:K3605 K3607:K3778 K3781:K3794 K3796:K3826 K3828:K3839 K3842:K3848 K3852:K3894 K3896:K3919 K3921:K3973 K3975:K4006 K4009:K4062 K4064:K4296 K4298:K4300 K4302:K4324 K4340:K4377 K4379:K4382 K4387:K4409 K4412:K4433 K4435:K4501 K4527:K4578 K4580:K4590 K4592:K4644 K4648:K4665 K4668:K4675 K4677:K4684 K4687:K4696 K4698:K4715 K4717:K4741 K4743:K4772 K4775:K4795 K4797:K4810 K4812:K4815 K4826:K4839 K4865:K4872 K4874:K4902 K4904:K4923 K4925:K4942 K4944:K4959 K4961:K4983 K4985:K4991 K4997:K5008 K5010:K5060 K5062:K5095 K5099:K5122 K5131:K5140 K5146:K5164 K5166:K5181 K5183:K5195 K5197:K5223 K5234:K5269 K5277:K5288 K5290:K5311 K5313:K5348 K5350:K5391 K5395:K5399 K5404:K5412 K5421:K5478 K5480:K5491 K5493:K5507 K5511:K5543 K5545:K5561 K5563:K5566 K5579:K5596 K5611:K5624 K5626:K5657 K5659:K5665 K5667:K5676 K5684:K5701 K5723:K5741 K5744:K5751 K5753:K5775 K5777:K5810 K5812:K5821 K5827:K5839 K5841:K5847 K5850:K5855 K5857:K5868 K5886:K5905 K5907:K5917 K5930:K5956 K5958:K5967 K5973:K6004 K6006:K6012 K6015:K6024 K6026:K6049 K6051:K6086 K6088:K6118 K6125:K6133 K6135:K6160 K6162:K6178 K6183:K6191 K6204:K6206 K6208:K6219 K6221:K6237 K6247:K6263 K6265:K6271 K6273:K6281 K6294:K6335 K6338:K6350 K6358:K6365 K6367:K6394 K6400:K6407 K6411:K6441 K6443:K6461 K6477:K6509 K6515:K6531 K6533:K6551 K6569:K6583 K6585:K6624 K6630:K6641 K6652:K6654 K6661:K6668 K6673:K6692 K6700:K6704 K6709:K6713 K6715:K6723 K6761:K6765 K6773:K6791 K6793:K6823 K6826:K6865 K6867:K6869 K6876:K6897 K6899:K6923 K6931:K6939 K6941:K6947 K6961:K6981 K6983:K7013 K7024:K7032 K7036:K7059 K7069:K7073 K7076:K7086 K7123:K7133 K7135:K7153 K7157:K7204 K7211:K7218 K7220:K7246 K7256:K7273 K7277:K7290 K7292:K7297 K7302:K7307 K7344:K7348 K7362:K7380 K7384:K7415 K7428:K7437 K7452:K7477 K7493:K7498 K7501:K7524 K7530:K7549 K7551:K7582 K7593:K7611 K7613:K7636 K7640:K7664 K7666:K7693 K7695:K7726 K7734:K7755 K7766:K7802 K7809:K7857 K7880:K7897 K7908:K7917 K7928:K7935 K7937:K7948 K7950:K7956 K7959:K7964 K7969:K7990 K8016:K8018 K8043:K8063 K8072:K8092 K8095:K8103 K8105:K8128 K8148:K8157 K8159:K8161 K8163:K8168 K8170:K8178 K8205:K8207 K8209:K8212 K8225:K8248 K8250:K8252 K8259:K8297 K8299:K8315 K8317:K8346 K8352:K8365 K8367:K8384 K8395:K8420 K8423:K8429 K8449:K8499 K8509:K8539 K8550:K8571 K8573:K8583 K8586:K8595 K8597:K8614 K8621:K8634 K8636:K8640 K8643:K8655 K8660:K8664 K8668:K8686 K8688:K8699 K8715:K8746 K8755:K8767 K8785:K8797 K8800:K8804 K8806:K8816 K8827:K8833 K8852:K8874 K8899:K8922 K8925:K8934 K8943:K8952 K8970:K8980 K8982:K8998 K9018:K9033 K9047:K9078 K9105:K9130 K9150:K9158 K9164:K9190 K9195:K9217 K9232:K9263 K9265:K9279 K9281:K9316 K9319:K9332 K9334:K9339 K9341:K9358 K9360:K9364 K9370:K9374 K9376:K9392 K9398:K9423 K9427:K9434 K9440:K9444 K9446:K9459 K9465:K9472 K9474:K9487 K9489:K9529 K9531:K9540 K9550:K9562 K9566:K9567 K9569:K9573 K9575:K9578 K9580:K9604 K9607:K9616 K9618:K9638 K9640:K9651 K9653:K9669 K9686:K9710 K9736:K9747 K9749:K9757 K9759:K9778 K9780:K9783 K9798:K9849 K9852:K9862 K9864:K9874 K9896:K9898 K9909:K9923 K9958:K9962 K9971:K9982 K9988:K9996 K10001:K10027 K10029:K10030 K10032:K10049 K10052:K10066 K10073:K10081 K10090:K10094 K10104:K10123 K10125:K10169 K10172:K10189 K10191:K10196 K10198:K10213 K10221:K10248 K10251:K10255 K10262:K10274 K10276:K10310 K10312:K10373 K10403:K10449 K10458:K10460 K10493:K10500 K10509:K10512 K10515:K10518 K10530:K10541 K10547:K10567 K10569:K10579 K10610:K10613 K10629:K10631 K10634:K10647 K10649:K10669 K10671:K10682 K10684:K10710 K10715:K10721 K10723:K10774 K10776:K10784 K10794:K10797 K10800:K10824 K10836:K10847 K10849:K10876 K10878:K10880 K10884:K10886 K10888:K10898 K10902:K10907 K10922:K10975 K10977:K10985 K10996:K10999 K11001:K11011 K11014:K11016 K11018:K11053 K11055:K11080 K11082:K11102 K11104:K11113 K11116:K11122 K11130:K11143 K11163:K11166 K11176:K11201 K11214:K11229 K11231:K11249 K11256:K11272 K11276:K11300 K11302:K11313 K11315:K11317 K11324:K11347 K11352:K11367 K11380:K11426 K11428:K11431 K11437:K11440 K11442:K11446 K11455:K11476 K11486:K11489 K11491:K11499 K11502:K11526 K11528:K11535 K11538:K11561 K11564:K11593 K11634:K11660 K11665:K11675 K11682:K11688 K11690:K11701 K11703:K11719 K11721:K11742 K11762:K11774 K11777:K11781 K11787:K11818 K11822:K11829 K11832:K11838 K11843:K11851 K11869:K11889 K11893:K11899 K11909:K11922 K11924:K11930 K11933:K11980 K11983:K12026 K12028:K12032 K12034:K12049 K12072:K12126 K12146:K12167 K12189:K12196 K12202:K12207">
    <cfRule type="cellIs" dxfId="0" priority="32722" operator="lessThan">
      <formula>0</formula>
    </cfRule>
  </conditionalFormatting>
  <conditionalFormatting sqref="M2:M12 M14:M56 M58:M64">
    <cfRule type="expression" dxfId="3" priority="32716">
      <formula>(#REF!&gt;M2)</formula>
    </cfRule>
  </conditionalFormatting>
  <conditionalFormatting sqref="F415:H416 F418:H419 F421:H424 F426:H431 F1341:H1343 F2440 F3998:F3999 F14967 F15426:H1048576 G7:H9 G477">
    <cfRule type="duplicateValues" dxfId="1" priority="33994"/>
  </conditionalFormatting>
  <conditionalFormatting sqref="F14:H15 H16:H17">
    <cfRule type="duplicateValues" dxfId="1" priority="32686"/>
  </conditionalFormatting>
  <conditionalFormatting sqref="F41:H42">
    <cfRule type="duplicateValues" dxfId="1" priority="32634"/>
  </conditionalFormatting>
  <conditionalFormatting sqref="F43:G44">
    <cfRule type="duplicateValues" dxfId="1" priority="32632"/>
  </conditionalFormatting>
  <conditionalFormatting sqref="M57 M66:M277 M296:M324 M326:M503 M505:M705 M750:M1096 M1098:M1110">
    <cfRule type="expression" dxfId="3" priority="32718">
      <formula>(#REF!&gt;M57)</formula>
    </cfRule>
  </conditionalFormatting>
  <conditionalFormatting sqref="F85:G86">
    <cfRule type="duplicateValues" dxfId="1" priority="32556"/>
  </conditionalFormatting>
  <conditionalFormatting sqref="F105:G107">
    <cfRule type="duplicateValues" dxfId="1" priority="32518"/>
  </conditionalFormatting>
  <conditionalFormatting sqref="F252:G255">
    <cfRule type="duplicateValues" dxfId="1" priority="32735"/>
  </conditionalFormatting>
  <conditionalFormatting sqref="F258 F267:F269">
    <cfRule type="duplicateValues" dxfId="1" priority="32336"/>
  </conditionalFormatting>
  <conditionalFormatting sqref="G258 G267:G269">
    <cfRule type="duplicateValues" dxfId="1" priority="32337"/>
  </conditionalFormatting>
  <conditionalFormatting sqref="I258 I267:I269">
    <cfRule type="cellIs" dxfId="0" priority="32335" operator="lessThan">
      <formula>0</formula>
    </cfRule>
  </conditionalFormatting>
  <conditionalFormatting sqref="A259:B266 A448:B841 A843:A883 B842:B882">
    <cfRule type="dataBar" priority="32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{a95ce79f-536f-4775-bfb6-ea226f462590}</x14:id>
        </ext>
      </extLst>
    </cfRule>
  </conditionalFormatting>
  <conditionalFormatting sqref="F335:F336 F338">
    <cfRule type="duplicateValues" dxfId="1" priority="32723"/>
  </conditionalFormatting>
  <conditionalFormatting sqref="I335:I336 I338">
    <cfRule type="cellIs" dxfId="0" priority="32199" operator="lessThan">
      <formula>0</formula>
    </cfRule>
  </conditionalFormatting>
  <conditionalFormatting sqref="F397 F399">
    <cfRule type="duplicateValues" dxfId="1" priority="32759"/>
  </conditionalFormatting>
  <conditionalFormatting sqref="F402 H402">
    <cfRule type="duplicateValues" dxfId="1" priority="32107"/>
  </conditionalFormatting>
  <conditionalFormatting sqref="F404:G404 G405">
    <cfRule type="duplicateValues" dxfId="1" priority="32103"/>
  </conditionalFormatting>
  <conditionalFormatting sqref="F406:F407 F410:F412">
    <cfRule type="duplicateValues" dxfId="1" priority="32750"/>
  </conditionalFormatting>
  <conditionalFormatting sqref="F413:G414">
    <cfRule type="duplicateValues" dxfId="1" priority="32099"/>
  </conditionalFormatting>
  <conditionalFormatting sqref="F432:F438 F440:F446">
    <cfRule type="duplicateValues" dxfId="1" priority="32743"/>
  </conditionalFormatting>
  <conditionalFormatting sqref="F447 H447">
    <cfRule type="duplicateValues" dxfId="1" priority="32096"/>
  </conditionalFormatting>
  <conditionalFormatting sqref="G478 G480">
    <cfRule type="duplicateValues" dxfId="1" priority="32082"/>
  </conditionalFormatting>
  <conditionalFormatting sqref="F586 F588:F590">
    <cfRule type="duplicateValues" dxfId="1" priority="31933"/>
  </conditionalFormatting>
  <conditionalFormatting sqref="I586 I588:I590">
    <cfRule type="cellIs" dxfId="0" priority="31934" operator="lessThan">
      <formula>0</formula>
    </cfRule>
  </conditionalFormatting>
  <conditionalFormatting sqref="F626 F628">
    <cfRule type="duplicateValues" dxfId="1" priority="31875"/>
  </conditionalFormatting>
  <conditionalFormatting sqref="I626 I628">
    <cfRule type="cellIs" dxfId="0" priority="31876" operator="lessThan">
      <formula>0</formula>
    </cfRule>
  </conditionalFormatting>
  <conditionalFormatting sqref="M706:M735 M737:M747">
    <cfRule type="expression" dxfId="3" priority="31718">
      <formula>(#REF!&gt;M706)</formula>
    </cfRule>
  </conditionalFormatting>
  <conditionalFormatting sqref="F1425 H1425">
    <cfRule type="duplicateValues" dxfId="1" priority="30340"/>
  </conditionalFormatting>
  <conditionalFormatting sqref="F1438 H1438">
    <cfRule type="duplicateValues" dxfId="1" priority="30312"/>
  </conditionalFormatting>
  <conditionalFormatting sqref="F1443 H1443">
    <cfRule type="duplicateValues" dxfId="1" priority="30301"/>
  </conditionalFormatting>
  <conditionalFormatting sqref="F1444 H1444">
    <cfRule type="duplicateValues" dxfId="1" priority="30299"/>
  </conditionalFormatting>
  <conditionalFormatting sqref="F1453 H1453">
    <cfRule type="duplicateValues" dxfId="1" priority="30281"/>
  </conditionalFormatting>
  <conditionalFormatting sqref="F1454 H1454">
    <cfRule type="duplicateValues" dxfId="1" priority="30279"/>
  </conditionalFormatting>
  <conditionalFormatting sqref="F1506 H1506">
    <cfRule type="duplicateValues" dxfId="1" priority="30170"/>
  </conditionalFormatting>
  <conditionalFormatting sqref="F1783 F1785">
    <cfRule type="duplicateValues" dxfId="1" priority="29610"/>
  </conditionalFormatting>
  <conditionalFormatting sqref="E1821 F1822">
    <cfRule type="duplicateValues" dxfId="1" priority="29543"/>
  </conditionalFormatting>
  <conditionalFormatting sqref="K2198:K2200 N2194:N2195 N2198:O2200 P2194:P2195 P2199:P2200">
    <cfRule type="timePeriod" dxfId="4" priority="28792" timePeriod="lastWeek">
      <formula>AND(TODAY()-ROUNDDOWN(K2194,0)&gt;=WEEKDAY(TODAY()),TODAY()-ROUNDDOWN(K2194,0)&lt;WEEKDAY(TODAY())+7)</formula>
    </cfRule>
  </conditionalFormatting>
  <conditionalFormatting sqref="F2366 H2366">
    <cfRule type="duplicateValues" dxfId="1" priority="28478"/>
  </conditionalFormatting>
  <conditionalFormatting sqref="F2467 H2467">
    <cfRule type="duplicateValues" dxfId="1" priority="28277"/>
  </conditionalFormatting>
  <conditionalFormatting sqref="F2542 H2542">
    <cfRule type="duplicateValues" dxfId="1" priority="28131"/>
  </conditionalFormatting>
  <conditionalFormatting sqref="F2816 H2816">
    <cfRule type="duplicateValues" dxfId="1" priority="27592"/>
  </conditionalFormatting>
  <conditionalFormatting sqref="D2946:F2946 H2946:L2946">
    <cfRule type="colorScale" priority="27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970 H2970">
    <cfRule type="duplicateValues" dxfId="1" priority="17799"/>
  </conditionalFormatting>
  <conditionalFormatting sqref="D2972:F2972 H2972:L2972">
    <cfRule type="colorScale" priority="27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983 H2983">
    <cfRule type="duplicateValues" dxfId="1" priority="27296"/>
  </conditionalFormatting>
  <conditionalFormatting sqref="I3364 K3364">
    <cfRule type="cellIs" dxfId="0" priority="21395" operator="lessThan">
      <formula>0</formula>
    </cfRule>
  </conditionalFormatting>
  <conditionalFormatting sqref="D3369:F3369 H3369:L3369">
    <cfRule type="colorScale" priority="265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413 F3415">
    <cfRule type="duplicateValues" dxfId="1" priority="26468"/>
  </conditionalFormatting>
  <conditionalFormatting sqref="F3500 H3500">
    <cfRule type="duplicateValues" dxfId="1" priority="26297"/>
  </conditionalFormatting>
  <conditionalFormatting sqref="D3512:F3512 H3512:L3512">
    <cfRule type="colorScale" priority="26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513:F3513 H3513:L3513">
    <cfRule type="colorScale" priority="26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542 F3544">
    <cfRule type="duplicateValues" dxfId="1" priority="26219"/>
  </conditionalFormatting>
  <conditionalFormatting sqref="D3686:F3686 H3686:L3686">
    <cfRule type="colorScale" priority="259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765 H3765">
    <cfRule type="duplicateValues" dxfId="1" priority="25784"/>
  </conditionalFormatting>
  <conditionalFormatting sqref="I4301 K4301">
    <cfRule type="cellIs" dxfId="0" priority="24751" operator="lessThan">
      <formula>0</formula>
    </cfRule>
  </conditionalFormatting>
  <conditionalFormatting sqref="I4383:I4386 K4383:K4386">
    <cfRule type="cellIs" dxfId="0" priority="24556" operator="lessThan">
      <formula>0</formula>
    </cfRule>
  </conditionalFormatting>
  <conditionalFormatting sqref="J4383:K4386">
    <cfRule type="cellIs" dxfId="0" priority="24555" operator="lessThan">
      <formula>0</formula>
    </cfRule>
  </conditionalFormatting>
  <conditionalFormatting sqref="I4502 K4502">
    <cfRule type="cellIs" dxfId="0" priority="24269" operator="lessThan">
      <formula>0</formula>
    </cfRule>
  </conditionalFormatting>
  <conditionalFormatting sqref="F4553 H4553">
    <cfRule type="duplicateValues" dxfId="1" priority="24144"/>
  </conditionalFormatting>
  <conditionalFormatting sqref="F4570 H4570">
    <cfRule type="duplicateValues" dxfId="1" priority="24106"/>
  </conditionalFormatting>
  <conditionalFormatting sqref="I4645 K4645">
    <cfRule type="cellIs" dxfId="0" priority="23951" operator="lessThan">
      <formula>0</formula>
    </cfRule>
  </conditionalFormatting>
  <conditionalFormatting sqref="I4697 K4697">
    <cfRule type="cellIs" dxfId="0" priority="23832" operator="lessThan">
      <formula>0</formula>
    </cfRule>
  </conditionalFormatting>
  <conditionalFormatting sqref="I4716 K4716">
    <cfRule type="cellIs" dxfId="0" priority="23794" operator="lessThan">
      <formula>0</formula>
    </cfRule>
  </conditionalFormatting>
  <conditionalFormatting sqref="I4742 K4742">
    <cfRule type="cellIs" dxfId="0" priority="23730" operator="lessThan">
      <formula>0</formula>
    </cfRule>
  </conditionalFormatting>
  <conditionalFormatting sqref="I4773 K4773">
    <cfRule type="cellIs" dxfId="0" priority="23667" operator="lessThan">
      <formula>0</formula>
    </cfRule>
  </conditionalFormatting>
  <conditionalFormatting sqref="I4796 K4796">
    <cfRule type="cellIs" dxfId="0" priority="23624" operator="lessThan">
      <formula>0</formula>
    </cfRule>
  </conditionalFormatting>
  <conditionalFormatting sqref="I4811 K4811">
    <cfRule type="cellIs" dxfId="0" priority="23589" operator="lessThan">
      <formula>0</formula>
    </cfRule>
  </conditionalFormatting>
  <conditionalFormatting sqref="I4848 K4848">
    <cfRule type="cellIs" dxfId="0" priority="23508" operator="lessThan">
      <formula>0</formula>
    </cfRule>
  </conditionalFormatting>
  <conditionalFormatting sqref="I4850 K4850">
    <cfRule type="cellIs" dxfId="0" priority="23499" operator="lessThan">
      <formula>0</formula>
    </cfRule>
  </conditionalFormatting>
  <conditionalFormatting sqref="I4864 K4864">
    <cfRule type="cellIs" dxfId="0" priority="23469" operator="lessThan">
      <formula>0</formula>
    </cfRule>
  </conditionalFormatting>
  <conditionalFormatting sqref="I4903 K4903">
    <cfRule type="cellIs" dxfId="0" priority="23378" operator="lessThan">
      <formula>0</formula>
    </cfRule>
  </conditionalFormatting>
  <conditionalFormatting sqref="I4960 K4960">
    <cfRule type="cellIs" dxfId="0" priority="23272" operator="lessThan">
      <formula>0</formula>
    </cfRule>
  </conditionalFormatting>
  <conditionalFormatting sqref="I4984 K4984">
    <cfRule type="cellIs" dxfId="0" priority="23216" operator="lessThan">
      <formula>0</formula>
    </cfRule>
  </conditionalFormatting>
  <conditionalFormatting sqref="K5012 K5015 N5012:O5012 N5015:O5015 N5076:N5077 N5091:N5093">
    <cfRule type="timePeriod" dxfId="4" priority="23144" timePeriod="lastMonth">
      <formula>AND(MONTH(K5012)=MONTH(EDATE(TODAY(),0-1)),YEAR(K5012)=YEAR(EDATE(TODAY(),0-1)))</formula>
    </cfRule>
  </conditionalFormatting>
  <conditionalFormatting sqref="N5019:N5020 N5022">
    <cfRule type="timePeriod" dxfId="4" priority="23108" timePeriod="lastMonth">
      <formula>AND(MONTH(N5019)=MONTH(EDATE(TODAY(),0-1)),YEAR(N5019)=YEAR(EDATE(TODAY(),0-1)))</formula>
    </cfRule>
  </conditionalFormatting>
  <conditionalFormatting sqref="N5039:N5040 N5042:N5043">
    <cfRule type="timePeriod" dxfId="4" priority="23055" timePeriod="lastMonth">
      <formula>AND(MONTH(N5039)=MONTH(EDATE(TODAY(),0-1)),YEAR(N5039)=YEAR(EDATE(TODAY(),0-1)))</formula>
    </cfRule>
  </conditionalFormatting>
  <conditionalFormatting sqref="N5056:N5057 N5059 N5061">
    <cfRule type="timePeriod" dxfId="4" priority="23012" timePeriod="lastMonth">
      <formula>AND(MONTH(N5056)=MONTH(EDATE(TODAY(),0-1)),YEAR(N5056)=YEAR(EDATE(TODAY(),0-1)))</formula>
    </cfRule>
  </conditionalFormatting>
  <conditionalFormatting sqref="N5058 N5060">
    <cfRule type="timePeriod" dxfId="4" priority="23007" timePeriod="lastMonth">
      <formula>AND(MONTH(N5058)=MONTH(EDATE(TODAY(),0-1)),YEAR(N5058)=YEAR(EDATE(TODAY(),0-1)))</formula>
    </cfRule>
  </conditionalFormatting>
  <conditionalFormatting sqref="N5072 N5074">
    <cfRule type="timePeriod" dxfId="4" priority="22967" timePeriod="lastMonth">
      <formula>AND(MONTH(N5072)=MONTH(EDATE(TODAY(),0-1)),YEAR(N5072)=YEAR(EDATE(TODAY(),0-1)))</formula>
    </cfRule>
  </conditionalFormatting>
  <conditionalFormatting sqref="N5073 N5075">
    <cfRule type="timePeriod" dxfId="4" priority="22959" timePeriod="lastMonth">
      <formula>AND(MONTH(N5073)=MONTH(EDATE(TODAY(),0-1)),YEAR(N5073)=YEAR(EDATE(TODAY(),0-1)))</formula>
    </cfRule>
  </conditionalFormatting>
  <conditionalFormatting sqref="N5095:N5096 N5098">
    <cfRule type="timePeriod" dxfId="4" priority="22905" timePeriod="lastMonth">
      <formula>AND(MONTH(N5095)=MONTH(EDATE(TODAY(),0-1)),YEAR(N5095)=YEAR(EDATE(TODAY(),0-1)))</formula>
    </cfRule>
  </conditionalFormatting>
  <conditionalFormatting sqref="N5101:N5102 N5104">
    <cfRule type="timePeriod" dxfId="4" priority="22888" timePeriod="lastMonth">
      <formula>AND(MONTH(N5101)=MONTH(EDATE(TODAY(),0-1)),YEAR(N5101)=YEAR(EDATE(TODAY(),0-1)))</formula>
    </cfRule>
  </conditionalFormatting>
  <conditionalFormatting sqref="I5141 K5141">
    <cfRule type="cellIs" dxfId="0" priority="22801" operator="lessThan">
      <formula>0</formula>
    </cfRule>
  </conditionalFormatting>
  <conditionalFormatting sqref="I5145 K5145">
    <cfRule type="cellIs" dxfId="0" priority="22793" operator="lessThan">
      <formula>0</formula>
    </cfRule>
  </conditionalFormatting>
  <conditionalFormatting sqref="I5182 K5182">
    <cfRule type="cellIs" dxfId="0" priority="22714" operator="lessThan">
      <formula>0</formula>
    </cfRule>
  </conditionalFormatting>
  <conditionalFormatting sqref="I5196 K5196">
    <cfRule type="cellIs" dxfId="0" priority="22682" operator="lessThan">
      <formula>0</formula>
    </cfRule>
  </conditionalFormatting>
  <conditionalFormatting sqref="I5229 K5229">
    <cfRule type="cellIs" dxfId="0" priority="22608" operator="lessThan">
      <formula>0</formula>
    </cfRule>
  </conditionalFormatting>
  <conditionalFormatting sqref="I5232:I5233 K5232:K5233">
    <cfRule type="cellIs" dxfId="0" priority="22598" operator="lessThan">
      <formula>0</formula>
    </cfRule>
  </conditionalFormatting>
  <conditionalFormatting sqref="F5253 H5253">
    <cfRule type="duplicateValues" dxfId="1" priority="22556"/>
  </conditionalFormatting>
  <conditionalFormatting sqref="I5270 K5270">
    <cfRule type="cellIs" dxfId="0" priority="22523" operator="lessThan">
      <formula>0</formula>
    </cfRule>
  </conditionalFormatting>
  <conditionalFormatting sqref="I5276 K5276">
    <cfRule type="cellIs" dxfId="0" priority="22506" operator="lessThan">
      <formula>0</formula>
    </cfRule>
  </conditionalFormatting>
  <conditionalFormatting sqref="I5312 K5312">
    <cfRule type="cellIs" dxfId="0" priority="22430" operator="lessThan">
      <formula>0</formula>
    </cfRule>
  </conditionalFormatting>
  <conditionalFormatting sqref="I5349 K5349">
    <cfRule type="cellIs" dxfId="0" priority="22344" operator="lessThan">
      <formula>0</formula>
    </cfRule>
  </conditionalFormatting>
  <conditionalFormatting sqref="I5392 K5392">
    <cfRule type="cellIs" dxfId="0" priority="22260" operator="lessThan">
      <formula>0</formula>
    </cfRule>
  </conditionalFormatting>
  <conditionalFormatting sqref="I5394 K5394">
    <cfRule type="cellIs" dxfId="0" priority="22253" operator="lessThan">
      <formula>0</formula>
    </cfRule>
  </conditionalFormatting>
  <conditionalFormatting sqref="I5400 K5400">
    <cfRule type="cellIs" dxfId="0" priority="22237" operator="lessThan">
      <formula>0</formula>
    </cfRule>
  </conditionalFormatting>
  <conditionalFormatting sqref="I5402 K5402">
    <cfRule type="cellIs" dxfId="0" priority="22232" operator="lessThan">
      <formula>0</formula>
    </cfRule>
  </conditionalFormatting>
  <conditionalFormatting sqref="I5403 K5403">
    <cfRule type="cellIs" dxfId="0" priority="22230" operator="lessThan">
      <formula>0</formula>
    </cfRule>
  </conditionalFormatting>
  <conditionalFormatting sqref="I5420 K5420">
    <cfRule type="cellIs" dxfId="0" priority="22182" operator="lessThan">
      <formula>0</formula>
    </cfRule>
  </conditionalFormatting>
  <conditionalFormatting sqref="I5492 K5492">
    <cfRule type="cellIs" dxfId="0" priority="22035" operator="lessThan">
      <formula>0</formula>
    </cfRule>
  </conditionalFormatting>
  <conditionalFormatting sqref="I5508:I5510 K5508:K5510">
    <cfRule type="cellIs" dxfId="0" priority="22002" operator="lessThan">
      <formula>0</formula>
    </cfRule>
  </conditionalFormatting>
  <conditionalFormatting sqref="I5567 K5567">
    <cfRule type="cellIs" dxfId="0" priority="21870" operator="lessThan">
      <formula>0</formula>
    </cfRule>
  </conditionalFormatting>
  <conditionalFormatting sqref="I5597 K5597">
    <cfRule type="cellIs" dxfId="0" priority="21791" operator="lessThan">
      <formula>0</formula>
    </cfRule>
  </conditionalFormatting>
  <conditionalFormatting sqref="F5782 F5784">
    <cfRule type="duplicateValues" dxfId="1" priority="21400"/>
  </conditionalFormatting>
  <conditionalFormatting sqref="F5808 H5808">
    <cfRule type="duplicateValues" dxfId="1" priority="21350"/>
  </conditionalFormatting>
  <conditionalFormatting sqref="I5906 K5906">
    <cfRule type="cellIs" dxfId="0" priority="21141" operator="lessThan">
      <formula>0</formula>
    </cfRule>
  </conditionalFormatting>
  <conditionalFormatting sqref="I5918 K5918">
    <cfRule type="cellIs" dxfId="0" priority="21113" operator="lessThan">
      <formula>0</formula>
    </cfRule>
  </conditionalFormatting>
  <conditionalFormatting sqref="F5984 F5987">
    <cfRule type="duplicateValues" dxfId="1" priority="20952"/>
  </conditionalFormatting>
  <conditionalFormatting sqref="I6005 K6005">
    <cfRule type="cellIs" dxfId="0" priority="20914" operator="lessThan">
      <formula>0</formula>
    </cfRule>
  </conditionalFormatting>
  <conditionalFormatting sqref="F6101 H6101">
    <cfRule type="duplicateValues" dxfId="1" priority="20692"/>
  </conditionalFormatting>
  <conditionalFormatting sqref="I6161 K6161">
    <cfRule type="cellIs" dxfId="0" priority="20563" operator="lessThan">
      <formula>0</formula>
    </cfRule>
  </conditionalFormatting>
  <conditionalFormatting sqref="F6230 H6230">
    <cfRule type="duplicateValues" dxfId="1" priority="20414"/>
  </conditionalFormatting>
  <conditionalFormatting sqref="I6272 K6272">
    <cfRule type="cellIs" dxfId="0" priority="20333" operator="lessThan">
      <formula>0</formula>
    </cfRule>
  </conditionalFormatting>
  <conditionalFormatting sqref="I6290 K6290">
    <cfRule type="cellIs" dxfId="0" priority="20288" operator="lessThan">
      <formula>0</formula>
    </cfRule>
  </conditionalFormatting>
  <conditionalFormatting sqref="I6293 K6293">
    <cfRule type="cellIs" dxfId="0" priority="20278" operator="lessThan">
      <formula>0</formula>
    </cfRule>
  </conditionalFormatting>
  <conditionalFormatting sqref="I6357 K6357">
    <cfRule type="cellIs" dxfId="0" priority="20132" operator="lessThan">
      <formula>0</formula>
    </cfRule>
  </conditionalFormatting>
  <conditionalFormatting sqref="I6626 K6626">
    <cfRule type="cellIs" dxfId="0" priority="19577" operator="lessThan">
      <formula>0</formula>
    </cfRule>
  </conditionalFormatting>
  <conditionalFormatting sqref="I6866 K6866">
    <cfRule type="cellIs" dxfId="0" priority="19069" operator="lessThan">
      <formula>0</formula>
    </cfRule>
  </conditionalFormatting>
  <conditionalFormatting sqref="I6926 K6926">
    <cfRule type="cellIs" dxfId="0" priority="18950" operator="lessThan">
      <formula>0</formula>
    </cfRule>
  </conditionalFormatting>
  <conditionalFormatting sqref="I7210 K7210">
    <cfRule type="cellIs" dxfId="0" priority="18350" operator="lessThan">
      <formula>0</formula>
    </cfRule>
  </conditionalFormatting>
  <conditionalFormatting sqref="F7278 H7278">
    <cfRule type="duplicateValues" dxfId="1" priority="18186"/>
  </conditionalFormatting>
  <conditionalFormatting sqref="I7438 K7438">
    <cfRule type="cellIs" dxfId="0" priority="17826" operator="lessThan">
      <formula>0</formula>
    </cfRule>
  </conditionalFormatting>
  <conditionalFormatting sqref="I7478 K7478">
    <cfRule type="cellIs" dxfId="0" priority="17733" operator="lessThan">
      <formula>0</formula>
    </cfRule>
  </conditionalFormatting>
  <conditionalFormatting sqref="I7489 K7489">
    <cfRule type="cellIs" dxfId="0" priority="17708" operator="lessThan">
      <formula>0</formula>
    </cfRule>
  </conditionalFormatting>
  <conditionalFormatting sqref="I7490 K7490">
    <cfRule type="cellIs" dxfId="0" priority="17706" operator="lessThan">
      <formula>0</formula>
    </cfRule>
  </conditionalFormatting>
  <conditionalFormatting sqref="I7529 K7529">
    <cfRule type="cellIs" dxfId="0" priority="17616" operator="lessThan">
      <formula>0</formula>
    </cfRule>
  </conditionalFormatting>
  <conditionalFormatting sqref="I7550 K7550">
    <cfRule type="cellIs" dxfId="0" priority="17582" operator="lessThan">
      <formula>0</formula>
    </cfRule>
  </conditionalFormatting>
  <conditionalFormatting sqref="I7592 K7592">
    <cfRule type="cellIs" dxfId="0" priority="17498" operator="lessThan">
      <formula>0</formula>
    </cfRule>
  </conditionalFormatting>
  <conditionalFormatting sqref="I7612 K7612">
    <cfRule type="cellIs" dxfId="0" priority="17458" operator="lessThan">
      <formula>0</formula>
    </cfRule>
  </conditionalFormatting>
  <conditionalFormatting sqref="F7673 H7673">
    <cfRule type="duplicateValues" dxfId="1" priority="17336"/>
  </conditionalFormatting>
  <conditionalFormatting sqref="F7795 H7795">
    <cfRule type="duplicateValues" dxfId="1" priority="17092"/>
  </conditionalFormatting>
  <conditionalFormatting sqref="I7949 K7949">
    <cfRule type="cellIs" dxfId="0" priority="16763" operator="lessThan">
      <formula>0</formula>
    </cfRule>
  </conditionalFormatting>
  <conditionalFormatting sqref="I8169 K8169">
    <cfRule type="cellIs" dxfId="0" priority="16281" operator="lessThan">
      <formula>0</formula>
    </cfRule>
  </conditionalFormatting>
  <conditionalFormatting sqref="I8179 K8179">
    <cfRule type="cellIs" dxfId="0" priority="16261" operator="lessThan">
      <formula>0</formula>
    </cfRule>
  </conditionalFormatting>
  <conditionalFormatting sqref="I8208 K8208">
    <cfRule type="cellIs" dxfId="0" priority="16209" operator="lessThan">
      <formula>0</formula>
    </cfRule>
  </conditionalFormatting>
  <conditionalFormatting sqref="I8249 K8249">
    <cfRule type="cellIs" dxfId="0" priority="16126" operator="lessThan">
      <formula>0</formula>
    </cfRule>
  </conditionalFormatting>
  <conditionalFormatting sqref="F8307 H8307">
    <cfRule type="duplicateValues" dxfId="1" priority="16007"/>
  </conditionalFormatting>
  <conditionalFormatting sqref="I8347 K8347">
    <cfRule type="cellIs" dxfId="0" priority="15931" operator="lessThan">
      <formula>0</formula>
    </cfRule>
  </conditionalFormatting>
  <conditionalFormatting sqref="I8394 K8394">
    <cfRule type="cellIs" dxfId="0" priority="15826" operator="lessThan">
      <formula>0</formula>
    </cfRule>
  </conditionalFormatting>
  <conditionalFormatting sqref="F8555 H8555">
    <cfRule type="duplicateValues" dxfId="1" priority="15468"/>
  </conditionalFormatting>
  <conditionalFormatting sqref="I8596 K8596">
    <cfRule type="cellIs" dxfId="0" priority="15371" operator="lessThan">
      <formula>0</formula>
    </cfRule>
  </conditionalFormatting>
  <conditionalFormatting sqref="I8935 K8935">
    <cfRule type="cellIs" dxfId="0" priority="14615" operator="lessThan">
      <formula>0</formula>
    </cfRule>
  </conditionalFormatting>
  <conditionalFormatting sqref="I8953 K8953">
    <cfRule type="cellIs" dxfId="0" priority="14572" operator="lessThan">
      <formula>0</formula>
    </cfRule>
  </conditionalFormatting>
  <conditionalFormatting sqref="I8968:K8969">
    <cfRule type="cellIs" dxfId="0" priority="2753" operator="lessThan">
      <formula>0</formula>
    </cfRule>
  </conditionalFormatting>
  <conditionalFormatting sqref="I8981 K8981">
    <cfRule type="cellIs" dxfId="0" priority="14520" operator="lessThan">
      <formula>0</formula>
    </cfRule>
  </conditionalFormatting>
  <conditionalFormatting sqref="I8999 K8999">
    <cfRule type="cellIs" dxfId="0" priority="14487" operator="lessThan">
      <formula>0</formula>
    </cfRule>
  </conditionalFormatting>
  <conditionalFormatting sqref="I9046 K9046">
    <cfRule type="cellIs" dxfId="0" priority="14379" operator="lessThan">
      <formula>0</formula>
    </cfRule>
  </conditionalFormatting>
  <conditionalFormatting sqref="F9071 H9071">
    <cfRule type="duplicateValues" dxfId="1" priority="14333"/>
  </conditionalFormatting>
  <conditionalFormatting sqref="F9129 H9129">
    <cfRule type="duplicateValues" dxfId="1" priority="14215"/>
  </conditionalFormatting>
  <conditionalFormatting sqref="I9131 K9131">
    <cfRule type="cellIs" dxfId="0" priority="14210" operator="lessThan">
      <formula>0</formula>
    </cfRule>
  </conditionalFormatting>
  <conditionalFormatting sqref="I9132 K9132">
    <cfRule type="cellIs" dxfId="0" priority="14208" operator="lessThan">
      <formula>0</formula>
    </cfRule>
  </conditionalFormatting>
  <conditionalFormatting sqref="I9133 K9133">
    <cfRule type="cellIs" dxfId="0" priority="14206" operator="lessThan">
      <formula>0</formula>
    </cfRule>
  </conditionalFormatting>
  <conditionalFormatting sqref="I9136 K9136">
    <cfRule type="cellIs" dxfId="0" priority="14199" operator="lessThan">
      <formula>0</formula>
    </cfRule>
  </conditionalFormatting>
  <conditionalFormatting sqref="I9145 K9145">
    <cfRule type="cellIs" dxfId="0" priority="14183" operator="lessThan">
      <formula>0</formula>
    </cfRule>
  </conditionalFormatting>
  <conditionalFormatting sqref="F9158 H9158">
    <cfRule type="duplicateValues" dxfId="1" priority="14155"/>
  </conditionalFormatting>
  <conditionalFormatting sqref="I9424 K9424">
    <cfRule type="cellIs" dxfId="0" priority="13569" operator="lessThan">
      <formula>0</formula>
    </cfRule>
  </conditionalFormatting>
  <conditionalFormatting sqref="I9426 K9426">
    <cfRule type="cellIs" dxfId="0" priority="13565" operator="lessThan">
      <formula>0</formula>
    </cfRule>
  </conditionalFormatting>
  <conditionalFormatting sqref="I9445 K9445">
    <cfRule type="cellIs" dxfId="0" priority="13522" operator="lessThan">
      <formula>0</formula>
    </cfRule>
  </conditionalFormatting>
  <conditionalFormatting sqref="I9488 K9488">
    <cfRule type="cellIs" dxfId="0" priority="13423" operator="lessThan">
      <formula>0</formula>
    </cfRule>
  </conditionalFormatting>
  <conditionalFormatting sqref="I9549 K9549">
    <cfRule type="cellIs" dxfId="0" priority="12654" operator="lessThan">
      <formula>0</formula>
    </cfRule>
  </conditionalFormatting>
  <conditionalFormatting sqref="I9568 K9568">
    <cfRule type="cellIs" dxfId="0" priority="13248" operator="lessThan">
      <formula>0</formula>
    </cfRule>
  </conditionalFormatting>
  <conditionalFormatting sqref="I9605 K9605">
    <cfRule type="cellIs" dxfId="0" priority="13171" operator="lessThan">
      <formula>0</formula>
    </cfRule>
  </conditionalFormatting>
  <conditionalFormatting sqref="I9606 K9606">
    <cfRule type="cellIs" dxfId="0" priority="13168" operator="lessThan">
      <formula>0</formula>
    </cfRule>
  </conditionalFormatting>
  <conditionalFormatting sqref="I9617 K9617">
    <cfRule type="cellIs" dxfId="0" priority="13145" operator="lessThan">
      <formula>0</formula>
    </cfRule>
  </conditionalFormatting>
  <conditionalFormatting sqref="I9725 K9725">
    <cfRule type="cellIs" dxfId="0" priority="12911" operator="lessThan">
      <formula>0</formula>
    </cfRule>
  </conditionalFormatting>
  <conditionalFormatting sqref="F9889 H9889">
    <cfRule type="duplicateValues" dxfId="1" priority="12540"/>
  </conditionalFormatting>
  <conditionalFormatting sqref="D9903:F9903 H9903:I9903 K9903:L9903">
    <cfRule type="colorScale" priority="12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028 K10028">
    <cfRule type="cellIs" dxfId="0" priority="12221" operator="lessThan">
      <formula>0</formula>
    </cfRule>
  </conditionalFormatting>
  <conditionalFormatting sqref="I10067 K10067">
    <cfRule type="cellIs" dxfId="0" priority="12133" operator="lessThan">
      <formula>0</formula>
    </cfRule>
  </conditionalFormatting>
  <conditionalFormatting sqref="I10082 K10082">
    <cfRule type="cellIs" dxfId="0" priority="12089" operator="lessThan">
      <formula>0</formula>
    </cfRule>
  </conditionalFormatting>
  <conditionalFormatting sqref="I10089 K10089">
    <cfRule type="cellIs" dxfId="0" priority="12076" operator="lessThan">
      <formula>0</formula>
    </cfRule>
  </conditionalFormatting>
  <conditionalFormatting sqref="I10218 K10218">
    <cfRule type="cellIs" dxfId="0" priority="11798" operator="lessThan">
      <formula>0</formula>
    </cfRule>
  </conditionalFormatting>
  <conditionalFormatting sqref="I10220 K10220">
    <cfRule type="cellIs" dxfId="0" priority="11793" operator="lessThan">
      <formula>0</formula>
    </cfRule>
  </conditionalFormatting>
  <conditionalFormatting sqref="F10298 H10298">
    <cfRule type="duplicateValues" dxfId="1" priority="11627"/>
  </conditionalFormatting>
  <conditionalFormatting sqref="I10311 K10311">
    <cfRule type="cellIs" dxfId="0" priority="11598" operator="lessThan">
      <formula>0</formula>
    </cfRule>
  </conditionalFormatting>
  <conditionalFormatting sqref="F10328 H10328">
    <cfRule type="duplicateValues" dxfId="1" priority="11564"/>
  </conditionalFormatting>
  <conditionalFormatting sqref="I10389 K10389">
    <cfRule type="cellIs" dxfId="0" priority="11420" operator="lessThan">
      <formula>0</formula>
    </cfRule>
  </conditionalFormatting>
  <conditionalFormatting sqref="F10391 H10391">
    <cfRule type="duplicateValues" dxfId="1" priority="11416"/>
  </conditionalFormatting>
  <conditionalFormatting sqref="I10395 K10395">
    <cfRule type="cellIs" dxfId="0" priority="11403" operator="lessThan">
      <formula>0</formula>
    </cfRule>
  </conditionalFormatting>
  <conditionalFormatting sqref="F10426 H10426">
    <cfRule type="duplicateValues" dxfId="1" priority="11338"/>
  </conditionalFormatting>
  <conditionalFormatting sqref="I10450 K10450">
    <cfRule type="cellIs" dxfId="0" priority="11288" operator="lessThan">
      <formula>0</formula>
    </cfRule>
  </conditionalFormatting>
  <conditionalFormatting sqref="I10454 K10454">
    <cfRule type="cellIs" dxfId="0" priority="11273" operator="lessThan">
      <formula>0</formula>
    </cfRule>
  </conditionalFormatting>
  <conditionalFormatting sqref="F10505 F10507">
    <cfRule type="duplicateValues" dxfId="1" priority="11140"/>
  </conditionalFormatting>
  <conditionalFormatting sqref="I10542 K10542">
    <cfRule type="cellIs" dxfId="0" priority="11046" operator="lessThan">
      <formula>0</formula>
    </cfRule>
  </conditionalFormatting>
  <conditionalFormatting sqref="I10580 K10580">
    <cfRule type="cellIs" dxfId="0" priority="10969" operator="lessThan">
      <formula>0</formula>
    </cfRule>
  </conditionalFormatting>
  <conditionalFormatting sqref="I10585 K10585">
    <cfRule type="cellIs" dxfId="0" priority="10960" operator="lessThan">
      <formula>0</formula>
    </cfRule>
  </conditionalFormatting>
  <conditionalFormatting sqref="I10915 K10915">
    <cfRule type="cellIs" dxfId="0" priority="10238" operator="lessThan">
      <formula>0</formula>
    </cfRule>
  </conditionalFormatting>
  <conditionalFormatting sqref="F10954 H10954">
    <cfRule type="duplicateValues" dxfId="1" priority="10157"/>
  </conditionalFormatting>
  <conditionalFormatting sqref="I10986 K10986">
    <cfRule type="cellIs" dxfId="0" priority="10084" operator="lessThan">
      <formula>0</formula>
    </cfRule>
  </conditionalFormatting>
  <conditionalFormatting sqref="I11103 K11103">
    <cfRule type="cellIs" dxfId="0" priority="9841" operator="lessThan">
      <formula>0</formula>
    </cfRule>
  </conditionalFormatting>
  <conditionalFormatting sqref="I11255 K11255">
    <cfRule type="cellIs" dxfId="0" priority="9505" operator="lessThan">
      <formula>0</formula>
    </cfRule>
  </conditionalFormatting>
  <conditionalFormatting sqref="F11272 H11272">
    <cfRule type="duplicateValues" dxfId="1" priority="9472"/>
  </conditionalFormatting>
  <conditionalFormatting sqref="I11321 K11321">
    <cfRule type="cellIs" dxfId="0" priority="9355" operator="lessThan">
      <formula>0</formula>
    </cfRule>
  </conditionalFormatting>
  <conditionalFormatting sqref="F11373 H11373">
    <cfRule type="duplicateValues" dxfId="1" priority="9241"/>
  </conditionalFormatting>
  <conditionalFormatting sqref="I11594 K11594">
    <cfRule type="cellIs" dxfId="0" priority="8747" operator="lessThan">
      <formula>0</formula>
    </cfRule>
  </conditionalFormatting>
  <conditionalFormatting sqref="J11617:K11618">
    <cfRule type="cellIs" dxfId="0" priority="8706" operator="lessThan">
      <formula>0</formula>
    </cfRule>
  </conditionalFormatting>
  <conditionalFormatting sqref="I11631 K11631">
    <cfRule type="cellIs" dxfId="0" priority="8676" operator="lessThan">
      <formula>0</formula>
    </cfRule>
  </conditionalFormatting>
  <conditionalFormatting sqref="I11633 K11633">
    <cfRule type="cellIs" dxfId="0" priority="8672" operator="lessThan">
      <formula>0</formula>
    </cfRule>
  </conditionalFormatting>
  <conditionalFormatting sqref="I11676 K11676">
    <cfRule type="cellIs" dxfId="0" priority="8579" operator="lessThan">
      <formula>0</formula>
    </cfRule>
  </conditionalFormatting>
  <conditionalFormatting sqref="F11693 H11693">
    <cfRule type="duplicateValues" dxfId="1" priority="8545"/>
  </conditionalFormatting>
  <conditionalFormatting sqref="I11743 K11743">
    <cfRule type="cellIs" dxfId="0" priority="8439" operator="lessThan">
      <formula>0</formula>
    </cfRule>
  </conditionalFormatting>
  <conditionalFormatting sqref="I12228:K12229">
    <cfRule type="cellIs" dxfId="0" priority="7378" operator="lessThan">
      <formula>0</formula>
    </cfRule>
  </conditionalFormatting>
  <conditionalFormatting sqref="I12243:K12244">
    <cfRule type="cellIs" dxfId="0" priority="7348" operator="lessThan">
      <formula>0</formula>
    </cfRule>
  </conditionalFormatting>
  <conditionalFormatting sqref="I12264:K12265">
    <cfRule type="cellIs" dxfId="0" priority="7298" operator="lessThan">
      <formula>0</formula>
    </cfRule>
  </conditionalFormatting>
  <conditionalFormatting sqref="I12270:K12271">
    <cfRule type="cellIs" dxfId="0" priority="7287" operator="lessThan">
      <formula>0</formula>
    </cfRule>
  </conditionalFormatting>
  <conditionalFormatting sqref="I12290 K12290">
    <cfRule type="cellIs" dxfId="0" priority="7247" operator="lessThan">
      <formula>0</formula>
    </cfRule>
  </conditionalFormatting>
  <conditionalFormatting sqref="I12303:K12304">
    <cfRule type="cellIs" dxfId="0" priority="7219" operator="lessThan">
      <formula>0</formula>
    </cfRule>
  </conditionalFormatting>
  <conditionalFormatting sqref="I12325:K12326">
    <cfRule type="cellIs" dxfId="0" priority="7173" operator="lessThan">
      <formula>0</formula>
    </cfRule>
  </conditionalFormatting>
  <conditionalFormatting sqref="I12334:K12335">
    <cfRule type="cellIs" dxfId="0" priority="7154" operator="lessThan">
      <formula>0</formula>
    </cfRule>
  </conditionalFormatting>
  <conditionalFormatting sqref="J12337:K12338">
    <cfRule type="cellIs" dxfId="0" priority="7150" operator="lessThan">
      <formula>0</formula>
    </cfRule>
  </conditionalFormatting>
  <conditionalFormatting sqref="I12343:K12344">
    <cfRule type="cellIs" dxfId="0" priority="7138" operator="lessThan">
      <formula>0</formula>
    </cfRule>
  </conditionalFormatting>
  <conditionalFormatting sqref="I12360:K12361">
    <cfRule type="cellIs" dxfId="0" priority="7099" operator="lessThan">
      <formula>0</formula>
    </cfRule>
  </conditionalFormatting>
  <conditionalFormatting sqref="I12408 K12408">
    <cfRule type="cellIs" dxfId="0" priority="6991" operator="lessThan">
      <formula>0</formula>
    </cfRule>
  </conditionalFormatting>
  <conditionalFormatting sqref="I12478:K12479">
    <cfRule type="cellIs" dxfId="0" priority="6829" operator="lessThan">
      <formula>0</formula>
    </cfRule>
  </conditionalFormatting>
  <conditionalFormatting sqref="I12502:K12503">
    <cfRule type="cellIs" dxfId="0" priority="6776" operator="lessThan">
      <formula>0</formula>
    </cfRule>
  </conditionalFormatting>
  <conditionalFormatting sqref="D12526:F12526 H12526:I12526 K12526:L12526">
    <cfRule type="colorScale" priority="6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542:K12543">
    <cfRule type="cellIs" dxfId="0" priority="6690" operator="lessThan">
      <formula>0</formula>
    </cfRule>
  </conditionalFormatting>
  <conditionalFormatting sqref="I12576:K12577">
    <cfRule type="cellIs" dxfId="0" priority="6616" operator="lessThan">
      <formula>0</formula>
    </cfRule>
  </conditionalFormatting>
  <conditionalFormatting sqref="I12597:K12598">
    <cfRule type="cellIs" dxfId="0" priority="6571" operator="lessThan">
      <formula>0</formula>
    </cfRule>
  </conditionalFormatting>
  <conditionalFormatting sqref="I12599:K12600">
    <cfRule type="cellIs" dxfId="0" priority="6569" operator="lessThan">
      <formula>0</formula>
    </cfRule>
  </conditionalFormatting>
  <conditionalFormatting sqref="I12615:K12616">
    <cfRule type="cellIs" dxfId="0" priority="6539" operator="lessThan">
      <formula>0</formula>
    </cfRule>
  </conditionalFormatting>
  <conditionalFormatting sqref="I12692:K12693">
    <cfRule type="cellIs" dxfId="0" priority="6380" operator="lessThan">
      <formula>0</formula>
    </cfRule>
  </conditionalFormatting>
  <conditionalFormatting sqref="I12711:K12712">
    <cfRule type="cellIs" dxfId="0" priority="6339" operator="lessThan">
      <formula>0</formula>
    </cfRule>
  </conditionalFormatting>
  <conditionalFormatting sqref="I12716:K12717">
    <cfRule type="cellIs" dxfId="0" priority="6328" operator="lessThan">
      <formula>0</formula>
    </cfRule>
  </conditionalFormatting>
  <conditionalFormatting sqref="I12723:K12724">
    <cfRule type="cellIs" dxfId="0" priority="6316" operator="lessThan">
      <formula>0</formula>
    </cfRule>
  </conditionalFormatting>
  <conditionalFormatting sqref="F12726 H12726">
    <cfRule type="duplicateValues" dxfId="1" priority="6311"/>
  </conditionalFormatting>
  <conditionalFormatting sqref="F12734 H12734">
    <cfRule type="duplicateValues" dxfId="1" priority="6295"/>
  </conditionalFormatting>
  <conditionalFormatting sqref="I12737:K12738">
    <cfRule type="cellIs" dxfId="0" priority="6287" operator="lessThan">
      <formula>0</formula>
    </cfRule>
  </conditionalFormatting>
  <conditionalFormatting sqref="I12750:K12751">
    <cfRule type="cellIs" dxfId="0" priority="6262" operator="lessThan">
      <formula>0</formula>
    </cfRule>
  </conditionalFormatting>
  <conditionalFormatting sqref="I12753:K12754">
    <cfRule type="cellIs" dxfId="0" priority="6258" operator="lessThan">
      <formula>0</formula>
    </cfRule>
  </conditionalFormatting>
  <conditionalFormatting sqref="I12761:K12762">
    <cfRule type="cellIs" dxfId="0" priority="6244" operator="lessThan">
      <formula>0</formula>
    </cfRule>
  </conditionalFormatting>
  <conditionalFormatting sqref="F12798 H12798">
    <cfRule type="duplicateValues" dxfId="1" priority="6158"/>
  </conditionalFormatting>
  <conditionalFormatting sqref="F12799 H12799">
    <cfRule type="duplicateValues" dxfId="1" priority="6156"/>
  </conditionalFormatting>
  <conditionalFormatting sqref="I12803:K12804">
    <cfRule type="cellIs" dxfId="0" priority="6148" operator="lessThan">
      <formula>0</formula>
    </cfRule>
  </conditionalFormatting>
  <conditionalFormatting sqref="I12806:K12807">
    <cfRule type="cellIs" dxfId="0" priority="6144" operator="lessThan">
      <formula>0</formula>
    </cfRule>
  </conditionalFormatting>
  <conditionalFormatting sqref="J12819:K12820">
    <cfRule type="cellIs" dxfId="0" priority="6122" operator="lessThan">
      <formula>0</formula>
    </cfRule>
  </conditionalFormatting>
  <conditionalFormatting sqref="I12832:I12833 K12832:K12833">
    <cfRule type="cellIs" dxfId="0" priority="6091" operator="lessThan">
      <formula>0</formula>
    </cfRule>
  </conditionalFormatting>
  <conditionalFormatting sqref="I12853:K12853 I12855">
    <cfRule type="cellIs" dxfId="0" priority="6041" operator="lessThan">
      <formula>0</formula>
    </cfRule>
  </conditionalFormatting>
  <conditionalFormatting sqref="D12855:H12855 J12855:K12855">
    <cfRule type="iconSet" priority="6035">
      <iconSet iconSet="3Arrows">
        <cfvo type="percent" val="0"/>
        <cfvo type="percent" val="33"/>
        <cfvo type="percent" val="67"/>
      </iconSet>
    </cfRule>
  </conditionalFormatting>
  <conditionalFormatting sqref="I12856:K12857">
    <cfRule type="cellIs" dxfId="0" priority="6034" operator="lessThan">
      <formula>0</formula>
    </cfRule>
  </conditionalFormatting>
  <conditionalFormatting sqref="I12877:K12878">
    <cfRule type="cellIs" dxfId="0" priority="5989" operator="lessThan">
      <formula>0</formula>
    </cfRule>
  </conditionalFormatting>
  <conditionalFormatting sqref="I12888:K12889 I12890">
    <cfRule type="cellIs" dxfId="0" priority="5968" operator="lessThan">
      <formula>0</formula>
    </cfRule>
  </conditionalFormatting>
  <conditionalFormatting sqref="F12932 H12932">
    <cfRule type="duplicateValues" dxfId="1" priority="5872"/>
  </conditionalFormatting>
  <conditionalFormatting sqref="I12951:K12952">
    <cfRule type="cellIs" dxfId="0" priority="5824" operator="lessThan">
      <formula>0</formula>
    </cfRule>
  </conditionalFormatting>
  <conditionalFormatting sqref="I12973:K12974">
    <cfRule type="cellIs" dxfId="0" priority="5770" operator="lessThan">
      <formula>0</formula>
    </cfRule>
  </conditionalFormatting>
  <conditionalFormatting sqref="I13046:K13047">
    <cfRule type="cellIs" dxfId="0" priority="5593" operator="lessThan">
      <formula>0</formula>
    </cfRule>
  </conditionalFormatting>
  <conditionalFormatting sqref="I13105:K13106">
    <cfRule type="cellIs" dxfId="0" priority="5440" operator="lessThan">
      <formula>0</formula>
    </cfRule>
  </conditionalFormatting>
  <conditionalFormatting sqref="I13113:K13114">
    <cfRule type="cellIs" dxfId="0" priority="5425" operator="lessThan">
      <formula>0</formula>
    </cfRule>
  </conditionalFormatting>
  <conditionalFormatting sqref="I13126:K13127">
    <cfRule type="cellIs" dxfId="0" priority="5393" operator="lessThan">
      <formula>0</formula>
    </cfRule>
  </conditionalFormatting>
  <conditionalFormatting sqref="I13149:K13150">
    <cfRule type="cellIs" dxfId="0" priority="5341" operator="lessThan">
      <formula>0</formula>
    </cfRule>
  </conditionalFormatting>
  <conditionalFormatting sqref="I13182:K13183">
    <cfRule type="cellIs" dxfId="0" priority="5270" operator="lessThan">
      <formula>0</formula>
    </cfRule>
  </conditionalFormatting>
  <conditionalFormatting sqref="I13186:K13187">
    <cfRule type="cellIs" dxfId="0" priority="5264" operator="lessThan">
      <formula>0</formula>
    </cfRule>
  </conditionalFormatting>
  <conditionalFormatting sqref="I13193:K13194">
    <cfRule type="cellIs" dxfId="0" priority="5246" operator="lessThan">
      <formula>0</formula>
    </cfRule>
  </conditionalFormatting>
  <conditionalFormatting sqref="I13199:K13200">
    <cfRule type="cellIs" dxfId="0" priority="5232" operator="lessThan">
      <formula>0</formula>
    </cfRule>
  </conditionalFormatting>
  <conditionalFormatting sqref="I13215:K13216">
    <cfRule type="cellIs" dxfId="0" priority="5196" operator="lessThan">
      <formula>0</formula>
    </cfRule>
  </conditionalFormatting>
  <conditionalFormatting sqref="I13262:K13263">
    <cfRule type="cellIs" dxfId="0" priority="5085" operator="lessThan">
      <formula>0</formula>
    </cfRule>
  </conditionalFormatting>
  <conditionalFormatting sqref="I13266:K13267">
    <cfRule type="cellIs" dxfId="0" priority="5075" operator="lessThan">
      <formula>0</formula>
    </cfRule>
  </conditionalFormatting>
  <conditionalFormatting sqref="I13272:K13273">
    <cfRule type="cellIs" dxfId="0" priority="5064" operator="lessThan">
      <formula>0</formula>
    </cfRule>
  </conditionalFormatting>
  <conditionalFormatting sqref="I13274:K13275">
    <cfRule type="cellIs" dxfId="0" priority="5060" operator="lessThan">
      <formula>0</formula>
    </cfRule>
  </conditionalFormatting>
  <conditionalFormatting sqref="I13306:K13309">
    <cfRule type="cellIs" dxfId="0" priority="4982" operator="lessThan">
      <formula>0</formula>
    </cfRule>
  </conditionalFormatting>
  <conditionalFormatting sqref="I13354:K13356">
    <cfRule type="cellIs" dxfId="0" priority="4875" operator="lessThan">
      <formula>0</formula>
    </cfRule>
  </conditionalFormatting>
  <conditionalFormatting sqref="I13366:K13367">
    <cfRule type="cellIs" dxfId="0" priority="4848" operator="lessThan">
      <formula>0</formula>
    </cfRule>
  </conditionalFormatting>
  <conditionalFormatting sqref="I13376:K13377">
    <cfRule type="cellIs" dxfId="0" priority="4825" operator="lessThan">
      <formula>0</formula>
    </cfRule>
  </conditionalFormatting>
  <conditionalFormatting sqref="I13427:K13428">
    <cfRule type="cellIs" dxfId="0" priority="4699" operator="lessThan">
      <formula>0</formula>
    </cfRule>
  </conditionalFormatting>
  <conditionalFormatting sqref="I13455:K13456">
    <cfRule type="cellIs" dxfId="0" priority="4638" operator="lessThan">
      <formula>0</formula>
    </cfRule>
  </conditionalFormatting>
  <conditionalFormatting sqref="I13458:K13459">
    <cfRule type="cellIs" dxfId="0" priority="4632" operator="lessThan">
      <formula>0</formula>
    </cfRule>
  </conditionalFormatting>
  <conditionalFormatting sqref="I13482:K13483">
    <cfRule type="cellIs" dxfId="0" priority="4577" operator="lessThan">
      <formula>0</formula>
    </cfRule>
  </conditionalFormatting>
  <conditionalFormatting sqref="I13490:K13491">
    <cfRule type="cellIs" dxfId="0" priority="4562" operator="lessThan">
      <formula>0</formula>
    </cfRule>
  </conditionalFormatting>
  <conditionalFormatting sqref="I13492:K13493">
    <cfRule type="cellIs" dxfId="0" priority="4560" operator="lessThan">
      <formula>0</formula>
    </cfRule>
  </conditionalFormatting>
  <conditionalFormatting sqref="I13495:K13496">
    <cfRule type="cellIs" dxfId="0" priority="4554" operator="lessThan">
      <formula>0</formula>
    </cfRule>
  </conditionalFormatting>
  <conditionalFormatting sqref="I13504:K13505">
    <cfRule type="cellIs" dxfId="0" priority="4534" operator="lessThan">
      <formula>0</formula>
    </cfRule>
  </conditionalFormatting>
  <conditionalFormatting sqref="I13517:K13518">
    <cfRule type="cellIs" dxfId="0" priority="4507" operator="lessThan">
      <formula>0</formula>
    </cfRule>
  </conditionalFormatting>
  <conditionalFormatting sqref="I13527:K13529">
    <cfRule type="cellIs" dxfId="0" priority="4483" operator="lessThan">
      <formula>0</formula>
    </cfRule>
  </conditionalFormatting>
  <conditionalFormatting sqref="I13578:K13579">
    <cfRule type="cellIs" dxfId="0" priority="4367" operator="lessThan">
      <formula>0</formula>
    </cfRule>
  </conditionalFormatting>
  <conditionalFormatting sqref="I13597:K13598">
    <cfRule type="cellIs" dxfId="0" priority="4322" operator="lessThan">
      <formula>0</formula>
    </cfRule>
  </conditionalFormatting>
  <conditionalFormatting sqref="I13624:K13625">
    <cfRule type="cellIs" dxfId="0" priority="4264" operator="lessThan">
      <formula>0</formula>
    </cfRule>
  </conditionalFormatting>
  <conditionalFormatting sqref="I13637:K13638">
    <cfRule type="cellIs" dxfId="0" priority="4238" operator="lessThan">
      <formula>0</formula>
    </cfRule>
  </conditionalFormatting>
  <conditionalFormatting sqref="I13644:K13645">
    <cfRule type="cellIs" dxfId="0" priority="4224" operator="lessThan">
      <formula>0</formula>
    </cfRule>
  </conditionalFormatting>
  <conditionalFormatting sqref="J13684:K13685">
    <cfRule type="cellIs" dxfId="0" priority="4141" operator="lessThan">
      <formula>0</formula>
    </cfRule>
  </conditionalFormatting>
  <conditionalFormatting sqref="I13725:K13726">
    <cfRule type="cellIs" dxfId="0" priority="4043" operator="lessThan">
      <formula>0</formula>
    </cfRule>
  </conditionalFormatting>
  <conditionalFormatting sqref="I13734:K13735">
    <cfRule type="cellIs" dxfId="0" priority="4020" operator="lessThan">
      <formula>0</formula>
    </cfRule>
  </conditionalFormatting>
  <conditionalFormatting sqref="I13784:K13785">
    <cfRule type="cellIs" dxfId="0" priority="3896" operator="lessThan">
      <formula>0</formula>
    </cfRule>
  </conditionalFormatting>
  <conditionalFormatting sqref="I13809:K13810">
    <cfRule type="cellIs" dxfId="0" priority="3145" operator="lessThan">
      <formula>0</formula>
    </cfRule>
  </conditionalFormatting>
  <conditionalFormatting sqref="I13819:K13820">
    <cfRule type="cellIs" dxfId="0" priority="3811" operator="lessThan">
      <formula>0</formula>
    </cfRule>
  </conditionalFormatting>
  <conditionalFormatting sqref="I13838:K13839">
    <cfRule type="cellIs" dxfId="0" priority="3758" operator="lessThan">
      <formula>0</formula>
    </cfRule>
  </conditionalFormatting>
  <conditionalFormatting sqref="I13845:K13846">
    <cfRule type="cellIs" dxfId="0" priority="3743" operator="lessThan">
      <formula>0</formula>
    </cfRule>
  </conditionalFormatting>
  <conditionalFormatting sqref="I13926:K13928">
    <cfRule type="cellIs" dxfId="0" priority="3544" operator="lessThan">
      <formula>0</formula>
    </cfRule>
  </conditionalFormatting>
  <conditionalFormatting sqref="I13934:K13935">
    <cfRule type="cellIs" dxfId="0" priority="1793" operator="lessThan">
      <formula>0</formula>
    </cfRule>
  </conditionalFormatting>
  <conditionalFormatting sqref="I13940:K13941">
    <cfRule type="cellIs" dxfId="0" priority="3522" operator="lessThan">
      <formula>0</formula>
    </cfRule>
  </conditionalFormatting>
  <conditionalFormatting sqref="I13985:K13986">
    <cfRule type="cellIs" dxfId="0" priority="3413" operator="lessThan">
      <formula>0</formula>
    </cfRule>
  </conditionalFormatting>
  <conditionalFormatting sqref="I14004:K14005">
    <cfRule type="cellIs" dxfId="0" priority="3368" operator="lessThan">
      <formula>0</formula>
    </cfRule>
  </conditionalFormatting>
  <conditionalFormatting sqref="I14037:K14038">
    <cfRule type="cellIs" dxfId="0" priority="3283" operator="lessThan">
      <formula>0</formula>
    </cfRule>
  </conditionalFormatting>
  <conditionalFormatting sqref="I14072:K14073">
    <cfRule type="cellIs" dxfId="0" priority="3193" operator="lessThan">
      <formula>0</formula>
    </cfRule>
  </conditionalFormatting>
  <conditionalFormatting sqref="I14076:K14077">
    <cfRule type="cellIs" dxfId="0" priority="3186" operator="lessThan">
      <formula>0</formula>
    </cfRule>
  </conditionalFormatting>
  <conditionalFormatting sqref="I14085:K14086">
    <cfRule type="cellIs" dxfId="0" priority="3167" operator="lessThan">
      <formula>0</formula>
    </cfRule>
  </conditionalFormatting>
  <conditionalFormatting sqref="I14089:K14090">
    <cfRule type="cellIs" dxfId="0" priority="3163" operator="lessThan">
      <formula>0</formula>
    </cfRule>
  </conditionalFormatting>
  <conditionalFormatting sqref="I14106:K14108">
    <cfRule type="cellIs" dxfId="0" priority="3114" operator="lessThan">
      <formula>0</formula>
    </cfRule>
  </conditionalFormatting>
  <conditionalFormatting sqref="I14112:K14113">
    <cfRule type="cellIs" dxfId="0" priority="3105" operator="lessThan">
      <formula>0</formula>
    </cfRule>
  </conditionalFormatting>
  <conditionalFormatting sqref="I14129:K14130">
    <cfRule type="cellIs" dxfId="0" priority="3067" operator="lessThan">
      <formula>0</formula>
    </cfRule>
  </conditionalFormatting>
  <conditionalFormatting sqref="I14159:K14160">
    <cfRule type="cellIs" dxfId="0" priority="2995" operator="lessThan">
      <formula>0</formula>
    </cfRule>
  </conditionalFormatting>
  <conditionalFormatting sqref="I14171:K14172">
    <cfRule type="cellIs" dxfId="0" priority="2962" operator="lessThan">
      <formula>0</formula>
    </cfRule>
  </conditionalFormatting>
  <conditionalFormatting sqref="I14199:K14200">
    <cfRule type="cellIs" dxfId="0" priority="2890" operator="lessThan">
      <formula>0</formula>
    </cfRule>
  </conditionalFormatting>
  <conditionalFormatting sqref="I14235:K14236">
    <cfRule type="cellIs" dxfId="0" priority="2806" operator="lessThan">
      <formula>0</formula>
    </cfRule>
  </conditionalFormatting>
  <conditionalFormatting sqref="I14266:K14267">
    <cfRule type="cellIs" dxfId="0" priority="2727" operator="lessThan">
      <formula>0</formula>
    </cfRule>
  </conditionalFormatting>
  <conditionalFormatting sqref="I14295:K14296">
    <cfRule type="cellIs" dxfId="0" priority="2666" operator="lessThan">
      <formula>0</formula>
    </cfRule>
  </conditionalFormatting>
  <conditionalFormatting sqref="I14301:K14302">
    <cfRule type="cellIs" dxfId="0" priority="2657" operator="lessThan">
      <formula>0</formula>
    </cfRule>
  </conditionalFormatting>
  <conditionalFormatting sqref="I14313:K14314">
    <cfRule type="cellIs" dxfId="0" priority="2628" operator="lessThan">
      <formula>0</formula>
    </cfRule>
  </conditionalFormatting>
  <conditionalFormatting sqref="I14350:K14351">
    <cfRule type="cellIs" dxfId="0" priority="2542" operator="lessThan">
      <formula>0</formula>
    </cfRule>
  </conditionalFormatting>
  <conditionalFormatting sqref="I14389:K14390">
    <cfRule type="cellIs" dxfId="0" priority="2438" operator="lessThan">
      <formula>0</formula>
    </cfRule>
  </conditionalFormatting>
  <conditionalFormatting sqref="I14417:K14420">
    <cfRule type="cellIs" dxfId="0" priority="2362" operator="lessThan">
      <formula>0</formula>
    </cfRule>
  </conditionalFormatting>
  <conditionalFormatting sqref="I14429:K14430">
    <cfRule type="cellIs" dxfId="0" priority="2340" operator="lessThan">
      <formula>0</formula>
    </cfRule>
  </conditionalFormatting>
  <conditionalFormatting sqref="I14446:K14447">
    <cfRule type="cellIs" dxfId="0" priority="2297" operator="lessThan">
      <formula>0</formula>
    </cfRule>
  </conditionalFormatting>
  <conditionalFormatting sqref="I14462:K14463">
    <cfRule type="cellIs" dxfId="0" priority="2258" operator="lessThan">
      <formula>0</formula>
    </cfRule>
  </conditionalFormatting>
  <conditionalFormatting sqref="I14474:K14476">
    <cfRule type="cellIs" dxfId="0" priority="2233" operator="lessThan">
      <formula>0</formula>
    </cfRule>
  </conditionalFormatting>
  <conditionalFormatting sqref="I14489:K14490">
    <cfRule type="cellIs" dxfId="0" priority="2196" operator="lessThan">
      <formula>0</formula>
    </cfRule>
  </conditionalFormatting>
  <conditionalFormatting sqref="I14508:K14509">
    <cfRule type="cellIs" dxfId="0" priority="2154" operator="lessThan">
      <formula>0</formula>
    </cfRule>
  </conditionalFormatting>
  <conditionalFormatting sqref="I14533:K14534">
    <cfRule type="cellIs" dxfId="0" priority="2093" operator="lessThan">
      <formula>0</formula>
    </cfRule>
  </conditionalFormatting>
  <conditionalFormatting sqref="I14555:K14556">
    <cfRule type="cellIs" dxfId="0" priority="2040" operator="lessThan">
      <formula>0</formula>
    </cfRule>
  </conditionalFormatting>
  <conditionalFormatting sqref="I14558:K14559">
    <cfRule type="cellIs" dxfId="0" priority="2038" operator="lessThan">
      <formula>0</formula>
    </cfRule>
  </conditionalFormatting>
  <conditionalFormatting sqref="F14562 H14562">
    <cfRule type="duplicateValues" dxfId="1" priority="2034"/>
  </conditionalFormatting>
  <conditionalFormatting sqref="I14590:K14591">
    <cfRule type="cellIs" dxfId="0" priority="1970" operator="lessThan">
      <formula>0</formula>
    </cfRule>
  </conditionalFormatting>
  <conditionalFormatting sqref="I14617 K14617">
    <cfRule type="cellIs" dxfId="0" priority="1903" operator="lessThan">
      <formula>0</formula>
    </cfRule>
  </conditionalFormatting>
  <conditionalFormatting sqref="I14627:K14628">
    <cfRule type="cellIs" dxfId="0" priority="1875" operator="lessThan">
      <formula>0</formula>
    </cfRule>
  </conditionalFormatting>
  <conditionalFormatting sqref="I14635:K14636">
    <cfRule type="cellIs" dxfId="0" priority="1858" operator="lessThan">
      <formula>0</formula>
    </cfRule>
  </conditionalFormatting>
  <conditionalFormatting sqref="I14637:K14637 I14638:J14639">
    <cfRule type="cellIs" dxfId="0" priority="1855" operator="lessThan">
      <formula>0</formula>
    </cfRule>
  </conditionalFormatting>
  <conditionalFormatting sqref="F14638:G14640">
    <cfRule type="duplicateValues" dxfId="1" priority="1857"/>
  </conditionalFormatting>
  <conditionalFormatting sqref="I14647:K14648">
    <cfRule type="cellIs" dxfId="0" priority="1838" operator="lessThan">
      <formula>0</formula>
    </cfRule>
  </conditionalFormatting>
  <conditionalFormatting sqref="I14649:K14650">
    <cfRule type="cellIs" dxfId="0" priority="1835" operator="lessThan">
      <formula>0</formula>
    </cfRule>
  </conditionalFormatting>
  <conditionalFormatting sqref="I14651:K14652">
    <cfRule type="cellIs" dxfId="0" priority="1833" operator="lessThan">
      <formula>0</formula>
    </cfRule>
  </conditionalFormatting>
  <conditionalFormatting sqref="J14666:K14667">
    <cfRule type="cellIs" dxfId="0" priority="1791" operator="lessThan">
      <formula>0</formula>
    </cfRule>
  </conditionalFormatting>
  <conditionalFormatting sqref="I14684:K14685">
    <cfRule type="cellIs" dxfId="0" priority="1746" operator="lessThan">
      <formula>0</formula>
    </cfRule>
  </conditionalFormatting>
  <conditionalFormatting sqref="I14689:K14690">
    <cfRule type="cellIs" dxfId="0" priority="1737" operator="lessThan">
      <formula>0</formula>
    </cfRule>
  </conditionalFormatting>
  <conditionalFormatting sqref="I14712:K14713">
    <cfRule type="cellIs" dxfId="0" priority="1685" operator="lessThan">
      <formula>0</formula>
    </cfRule>
  </conditionalFormatting>
  <conditionalFormatting sqref="I14726:K14727">
    <cfRule type="cellIs" dxfId="0" priority="1655" operator="lessThan">
      <formula>0</formula>
    </cfRule>
  </conditionalFormatting>
  <conditionalFormatting sqref="I14728:K14729">
    <cfRule type="cellIs" dxfId="0" priority="1653" operator="lessThan">
      <formula>0</formula>
    </cfRule>
  </conditionalFormatting>
  <conditionalFormatting sqref="I14755:K14756">
    <cfRule type="cellIs" dxfId="0" priority="1589" operator="lessThan">
      <formula>0</formula>
    </cfRule>
  </conditionalFormatting>
  <conditionalFormatting sqref="I14788:K14789">
    <cfRule type="cellIs" dxfId="0" priority="1508" operator="lessThan">
      <formula>0</formula>
    </cfRule>
  </conditionalFormatting>
  <conditionalFormatting sqref="I14801:K14802">
    <cfRule type="cellIs" dxfId="0" priority="1478" operator="lessThan">
      <formula>0</formula>
    </cfRule>
  </conditionalFormatting>
  <conditionalFormatting sqref="I14819:K14820">
    <cfRule type="cellIs" dxfId="0" priority="1437" operator="lessThan">
      <formula>0</formula>
    </cfRule>
  </conditionalFormatting>
  <conditionalFormatting sqref="I14831:K14832">
    <cfRule type="cellIs" dxfId="0" priority="1410" operator="lessThan">
      <formula>0</formula>
    </cfRule>
  </conditionalFormatting>
  <conditionalFormatting sqref="I14834:K14835">
    <cfRule type="cellIs" dxfId="0" priority="1405" operator="lessThan">
      <formula>0</formula>
    </cfRule>
  </conditionalFormatting>
  <conditionalFormatting sqref="I14847:K14848">
    <cfRule type="cellIs" dxfId="0" priority="1376" operator="lessThan">
      <formula>0</formula>
    </cfRule>
  </conditionalFormatting>
  <conditionalFormatting sqref="I14849:K14850">
    <cfRule type="cellIs" dxfId="0" priority="1374" operator="lessThan">
      <formula>0</formula>
    </cfRule>
  </conditionalFormatting>
  <conditionalFormatting sqref="I14855:K14856">
    <cfRule type="cellIs" dxfId="0" priority="1364" operator="lessThan">
      <formula>0</formula>
    </cfRule>
  </conditionalFormatting>
  <conditionalFormatting sqref="I14877:K14878">
    <cfRule type="cellIs" dxfId="0" priority="1305" operator="lessThan">
      <formula>0</formula>
    </cfRule>
  </conditionalFormatting>
  <conditionalFormatting sqref="I14924:K14925">
    <cfRule type="cellIs" dxfId="0" priority="1183" operator="lessThan">
      <formula>0</formula>
    </cfRule>
  </conditionalFormatting>
  <conditionalFormatting sqref="I14926:K14927">
    <cfRule type="cellIs" dxfId="0" priority="1181" operator="lessThan">
      <formula>0</formula>
    </cfRule>
  </conditionalFormatting>
  <conditionalFormatting sqref="I14958:K14959">
    <cfRule type="cellIs" dxfId="0" priority="1108" operator="lessThan">
      <formula>0</formula>
    </cfRule>
  </conditionalFormatting>
  <conditionalFormatting sqref="I14980:K14981">
    <cfRule type="cellIs" dxfId="0" priority="1065" operator="lessThan">
      <formula>0</formula>
    </cfRule>
  </conditionalFormatting>
  <conditionalFormatting sqref="I14994:K14995">
    <cfRule type="cellIs" dxfId="0" priority="1033" operator="lessThan">
      <formula>0</formula>
    </cfRule>
  </conditionalFormatting>
  <conditionalFormatting sqref="F14996 H14996">
    <cfRule type="duplicateValues" dxfId="1" priority="1032"/>
  </conditionalFormatting>
  <conditionalFormatting sqref="I14996:K14997">
    <cfRule type="cellIs" dxfId="0" priority="1031" operator="lessThan">
      <formula>0</formula>
    </cfRule>
  </conditionalFormatting>
  <conditionalFormatting sqref="I15002:K15003">
    <cfRule type="cellIs" dxfId="0" priority="1022" operator="lessThan">
      <formula>0</formula>
    </cfRule>
  </conditionalFormatting>
  <conditionalFormatting sqref="I15028:K15029">
    <cfRule type="cellIs" dxfId="0" priority="959" operator="lessThan">
      <formula>0</formula>
    </cfRule>
  </conditionalFormatting>
  <conditionalFormatting sqref="I15074:K15075">
    <cfRule type="cellIs" dxfId="0" priority="842" operator="lessThan">
      <formula>0</formula>
    </cfRule>
  </conditionalFormatting>
  <conditionalFormatting sqref="I15084:K15085">
    <cfRule type="cellIs" dxfId="0" priority="822" operator="lessThan">
      <formula>0</formula>
    </cfRule>
  </conditionalFormatting>
  <conditionalFormatting sqref="I15087:K15088">
    <cfRule type="cellIs" dxfId="0" priority="815" operator="lessThan">
      <formula>0</formula>
    </cfRule>
  </conditionalFormatting>
  <conditionalFormatting sqref="I15101:K15102">
    <cfRule type="cellIs" dxfId="0" priority="783" operator="lessThan">
      <formula>0</formula>
    </cfRule>
  </conditionalFormatting>
  <conditionalFormatting sqref="I15139:K15140">
    <cfRule type="cellIs" dxfId="0" priority="685" operator="lessThan">
      <formula>0</formula>
    </cfRule>
  </conditionalFormatting>
  <conditionalFormatting sqref="I15146:K15147">
    <cfRule type="cellIs" dxfId="0" priority="672" operator="lessThan">
      <formula>0</formula>
    </cfRule>
  </conditionalFormatting>
  <conditionalFormatting sqref="I15174:K15175">
    <cfRule type="cellIs" dxfId="0" priority="611" operator="lessThan">
      <formula>0</formula>
    </cfRule>
  </conditionalFormatting>
  <conditionalFormatting sqref="F15178:F15179 F15180:H15180">
    <cfRule type="duplicateValues" dxfId="1" priority="605"/>
  </conditionalFormatting>
  <conditionalFormatting sqref="I15178 I15180">
    <cfRule type="cellIs" dxfId="0" priority="603" operator="lessThan">
      <formula>0</formula>
    </cfRule>
  </conditionalFormatting>
  <conditionalFormatting sqref="I15236:K15237">
    <cfRule type="cellIs" dxfId="0" priority="463" operator="lessThan">
      <formula>0</formula>
    </cfRule>
  </conditionalFormatting>
  <conditionalFormatting sqref="I15244:K15245">
    <cfRule type="cellIs" dxfId="0" priority="443" operator="lessThan">
      <formula>0</formula>
    </cfRule>
  </conditionalFormatting>
  <conditionalFormatting sqref="I15247:K15249">
    <cfRule type="cellIs" dxfId="0" priority="434" operator="lessThan">
      <formula>0</formula>
    </cfRule>
  </conditionalFormatting>
  <conditionalFormatting sqref="I15270:K15271">
    <cfRule type="cellIs" dxfId="0" priority="383" operator="lessThan">
      <formula>0</formula>
    </cfRule>
  </conditionalFormatting>
  <conditionalFormatting sqref="I15273:K15274">
    <cfRule type="cellIs" dxfId="0" priority="379" operator="lessThan">
      <formula>0</formula>
    </cfRule>
  </conditionalFormatting>
  <conditionalFormatting sqref="I15294:K15295">
    <cfRule type="cellIs" dxfId="0" priority="331" operator="lessThan">
      <formula>0</formula>
    </cfRule>
  </conditionalFormatting>
  <conditionalFormatting sqref="I15340:K15341">
    <cfRule type="cellIs" dxfId="0" priority="226" operator="lessThan">
      <formula>0</formula>
    </cfRule>
  </conditionalFormatting>
  <conditionalFormatting sqref="I15375:K15376">
    <cfRule type="cellIs" dxfId="0" priority="139" operator="lessThan">
      <formula>0</formula>
    </cfRule>
  </conditionalFormatting>
  <conditionalFormatting sqref="I15385:K15386">
    <cfRule type="cellIs" dxfId="0" priority="119" operator="lessThan">
      <formula>0</formula>
    </cfRule>
  </conditionalFormatting>
  <conditionalFormatting sqref="I15387:K15388">
    <cfRule type="cellIs" dxfId="0" priority="117" operator="lessThan">
      <formula>0</formula>
    </cfRule>
  </conditionalFormatting>
  <conditionalFormatting sqref="I15412:K15413">
    <cfRule type="cellIs" dxfId="0" priority="60" operator="lessThan">
      <formula>0</formula>
    </cfRule>
  </conditionalFormatting>
  <dataValidations count="1">
    <dataValidation type="list" allowBlank="1" showInputMessage="1" showErrorMessage="1" sqref="I1 H2 H31:I31 H32 H33:I33 I45 H57:I57 H66:I66 I73 I76 I84 H102 H103:I103 I108 H125 I135 H141:I141 H142 H156 H159 H248 I259 H278 I298 H299:I299 I301 I304 H337 H338:I338 H345 H349 H360:I360 H361 I373 I375 H376:I376 I396 H417:I417 H420 H425 H439 I477 H488 H504:I504 H514 H533 I570 H574:I574 H587 I595 I601 H607 H608:I608 H609 H616 H624 H625:I625 H630:I630 I656 H659 H666:I666 H676 H677:I677 I685 I691 I705 H725:I725 I727 H745:I745 H746 H766 H767:I767 H772 H773:I773 H774 H775:I775 H1269:I1269 H2817 H3562:I3562 H4037:I4037 H4569 H4614:I4614 H4813 H4820 H5696:I5696 H6000:I6000 H6298:I6298 H6527:I6527 H6764:I6764 H8580:I8580 H9400:I9400 H10869:I10869 H11053:I11053 H11060:I11060 H11266:I11266 H12670:I12670 H12725:I12725 H13016:I13016 H14798 H14830:I14830 H14867 H5:H6 H18:H30 H34:H35 H43:H50 H54:H56 H58:H65 H67:H86 H96:H98 H104:H110 H117:H118 H129:H130 H134:H140 H252:H258 H266:H273 H290:H298 H300:H314 H339:H340 H370:H375 H378:H380 H383:H387 H395:H401 H403:H405 H408:H409 H413:H414 H461:H471 H476:H480 H484:H485 H496:H498 H502:H503 H505:H506 H568:H573 H575:H580 H593:H595 H600:H601 H612:H613 H619:H621 H626:H629 H631:H637 H640:H642 H654:H656 H664:H665 H667:H669 H678:H679 H682:H687 H690:H695 H704:H705 H708:H709 H712:H713 H717:H724 H726:H738 H742:H744 H749:H760 H768:H769 H776:H1232 H1234:H1268 H1270:H1340 H1344:H1424 H1426:H1437 H1439:H1442 H1445:H1452 H1455:H1505 H1507:H1708 H1710:H1864 H1866:H2323 H2325:H2365 H2367:H2388 H2390:H2466 H2468:H2541 H2543:H2815 H2819:H2969 H2971:H2982 H2984:H3127 H3132:H3264 H3266:H3487 H3489:H3499 H3501:H3561 H3563:H3764 H3766:H3900 H3902:H4036 H4038:H4178 H4180:H4219 H4221:H4321 H4323:H4376 H4378:H4444 H4446:H4478 H4480:H4499 H4501:H4510 H4512:H4552 H4554:H4567 H4571:H4597 H4599:H4607 H4609:H4613 H4615:H4787 H4789:H4791 H4793:H4798 H4800:H4811 H4815:H4818 H4822:H4900 H4902:H4915 H4917:H4924 H4926:H4957 H4959:H5007 H5009:H5017 H5019:H5040 H5042:H5058 H5060:H5077 H5079:H5120 H5122:H5125 H5127:H5133 H5136:H5143 H5145:H5150 H5152:H5171 H5173:H5192 H5194:H5207 H5209:H5252 H5254:H5272 H5275:H5305 H5307:H5309 H5311:H5315 H5317:H5322 H5324:H5392 H5394:H5695 H5697:H5807 H5809:H5999 H6001:H6100 H6102:H6229 H6231:H6260 H6262:H6297 H6299:H6526 H6528:H6763 H6765:H6906 H6908:H7094 H7096:H7167 H7169:H7170 H7172:H7250 H7253:H7277 H7279:H7376 H7378:H7589 H7591:H7606 H7608:H7672 H7674:H7794 H7796:H7928 H7930:H7960 H7963:H8139 H8141:H8306 H8308:H8337 H8339:H8554 H8556:H8575 H8578:H8579 H8581:H8645 H8647:H8818 H8820:H9070 H9072:H9128 H9130:H9157 H9159:H9399 H9401:H9481 H9483:H9589 H9591:H9593 H9595:H9833 H9835:H9888 H9890:H9938 H9940:H10267 H10269:H10297 H10299:H10327 H10329:H10390 H10392:H10425 H10427:H10749 H10751:H10846 H10848:H10868 H10870:H10953 H10955:H11052 H11054:H11059 H11061:H11265 H11267:H11271 H11273:H11372 H11374:H11692 H11694:H11880 H11883:H12259 H12261:H12669 H12671:H12704 H12706:H12724 H12727:H12733 H12735:H12797 H12800:H12909 H12911:H12931 H12933:H13007 H13009:H13015 H13017:H13476 H13478:H13545 H13548:H13658 H13660:H13828 H13830:H13918 H13920:H13936 H13938:H13955 H13957:H13997 H13999:H14142 H14144:H14153 H14155:H14231 H14233:H14252 H14254:H14290 H14292:H14476 H14478:H14496 H14498:H14537 H14540:H14561 H14563:H14571 H14573:H14603 H14605:H14671 H14673:H14773 H14775:H14792 H14795:H14796 H14800:H14810 H14812:H14829 H14831:H14837 H14840:H14865 H14869:H14879 H14882:H14952 H14954:H14970 H14972:H14976 H14978:H14995 H14997:H15051 H15053:H15075 H15077:H15149 H15151:H15179 H15181:H15212 H15214:H15256 H15258:H15291 H15293:H15321 H15323:H15326 H15328:H15338 H15340:H15342 H15345:H15359 H15362:H15366 H15368:H15376 H15378:H15382 H15384:H15425 I6:I9 I16:I19 I21:I30 I48:I49 I58:I64 I68:I71 I78:I82 I137:I138 I292:I295 I306:I307 I310:I312 I369:I371 I377:I380 I384:I387 I400:I401 I415:I416 I418:I419 I421:I424 I426:I431 I463:I471 I634:I637 I668:I669 I1341:I1343 I15426:I1048576 H3:I4 H157:I158 H381:I382 H617:I618 H657:I658 H747:I748 H10:I13 H36:I40 H761:I765 H51:I53 H99:I101 H126:I128 H249:I251 H714:I716 H88:I94 H111:I116 H119:I124 H581:I586 H131:I133 H275:I277 H410:I412 H143:I155 H160:I175 H177:I247 H260:I265 H284:I289 H279:I282 H315:I336 H341:I344 H346:I348 H481:I483 H499:I501 H739:I741 H350:I358 H362:I368 H432:I438 H388:I394 H507:I513 H406:I407 H486:I487 H610:I611 H614:I615 H622:I623 H638:I639 H680:I681 H688:I689 H706:I707 H710:I711 H770:I771 H440:I446 H489:I495 H448:I460 H472:I475 H596:I599 H660:I663 H515:I532 H534:I567 H588:I592 H602:I606 H643:I653 H670:I675 H696:I703">
      <formula1>#REF!</formula1>
    </dataValidation>
  </dataValidations>
  <pageMargins left="0.7" right="0.7" top="0.75" bottom="0.75" header="0.3" footer="0.3"/>
  <pageSetup paperSize="9" orientation="portrait"/>
  <headerFooter>
    <oddFooter>&amp;C&amp;"Arial"&amp;8 &amp;K000000
# Internal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b046a2-c26a-44ba-88d1-284c87a3a4c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B1111:B1114</xm:sqref>
        </x14:conditionalFormatting>
        <x14:conditionalFormatting xmlns:xm="http://schemas.microsoft.com/office/excel/2006/main">
          <x14:cfRule type="dataBar" id="{a95ce79f-536f-4775-bfb6-ea226f46259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A259:B266 A448:B841 A843:A883 B842:B882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Inventory</vt:lpstr>
      <vt:lpstr>IN</vt:lpstr>
      <vt:lpstr>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Jichun (tangja)</dc:creator>
  <cp:lastModifiedBy>乔一轩</cp:lastModifiedBy>
  <dcterms:created xsi:type="dcterms:W3CDTF">2015-06-05T18:17:00Z</dcterms:created>
  <cp:lastPrinted>2026-02-25T08:06:00Z</cp:lastPrinted>
  <dcterms:modified xsi:type="dcterms:W3CDTF">2026-06-06T07:55:18Z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C5D6BB470A5F4FC88CB4261F6345F90A_13</vt:lpwstr>
  </property>
  <property fmtid="{D5CDD505-2E9C-101B-9397-08002B2CF9AE}" pid="3" name="KSOProductBuildVer">
    <vt:lpwstr>2052-12.1.0.22529</vt:lpwstr>
  </property>
</Properties>
</file>